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rsa Bearwalker\Downloads\"/>
    </mc:Choice>
  </mc:AlternateContent>
  <xr:revisionPtr revIDLastSave="0" documentId="13_ncr:1_{5BEF9DC3-7834-42BB-BB89-C376F83A9E8F}" xr6:coauthVersionLast="47" xr6:coauthVersionMax="47" xr10:uidLastSave="{00000000-0000-0000-0000-000000000000}"/>
  <bookViews>
    <workbookView xWindow="-120" yWindow="-120" windowWidth="29040" windowHeight="15990" firstSheet="2" activeTab="3" xr2:uid="{00000000-000D-0000-FFFF-FFFF00000000}"/>
  </bookViews>
  <sheets>
    <sheet name="1 - Original Data" sheetId="1" r:id="rId1"/>
    <sheet name="2 - Cleaned Data" sheetId="2" r:id="rId2"/>
    <sheet name="3 - Training Data (Exploration)" sheetId="3" r:id="rId3"/>
    <sheet name="4 - Testing Data (Confirmation)" sheetId="4" r:id="rId4"/>
  </sheets>
  <definedNames>
    <definedName name="_xlnm._FilterDatabase" localSheetId="0" hidden="1">'1 - Original Data'!$A$1:$S$2556</definedName>
    <definedName name="_xlnm._FilterDatabase" localSheetId="1" hidden="1">'2 - Cleaned Data'!$B$1:$T$2556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124" i="4" l="1"/>
  <c r="D1123" i="4"/>
  <c r="D1122" i="4"/>
  <c r="Y1123" i="4"/>
  <c r="X1123" i="4"/>
  <c r="X1122" i="4"/>
  <c r="X2" i="4"/>
  <c r="W2" i="4"/>
  <c r="U2" i="4"/>
  <c r="X3" i="4"/>
  <c r="X4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X53" i="4"/>
  <c r="X54" i="4"/>
  <c r="X55" i="4"/>
  <c r="X56" i="4"/>
  <c r="X57" i="4"/>
  <c r="X58" i="4"/>
  <c r="X59" i="4"/>
  <c r="X60" i="4"/>
  <c r="X61" i="4"/>
  <c r="X62" i="4"/>
  <c r="X63" i="4"/>
  <c r="X64" i="4"/>
  <c r="X65" i="4"/>
  <c r="X66" i="4"/>
  <c r="X67" i="4"/>
  <c r="X68" i="4"/>
  <c r="X69" i="4"/>
  <c r="X70" i="4"/>
  <c r="X71" i="4"/>
  <c r="X72" i="4"/>
  <c r="X73" i="4"/>
  <c r="X74" i="4"/>
  <c r="X75" i="4"/>
  <c r="X76" i="4"/>
  <c r="X77" i="4"/>
  <c r="X78" i="4"/>
  <c r="X79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X95" i="4"/>
  <c r="X96" i="4"/>
  <c r="X97" i="4"/>
  <c r="X98" i="4"/>
  <c r="X99" i="4"/>
  <c r="X100" i="4"/>
  <c r="X101" i="4"/>
  <c r="X102" i="4"/>
  <c r="X103" i="4"/>
  <c r="X104" i="4"/>
  <c r="X105" i="4"/>
  <c r="X106" i="4"/>
  <c r="X107" i="4"/>
  <c r="X108" i="4"/>
  <c r="X109" i="4"/>
  <c r="X110" i="4"/>
  <c r="X111" i="4"/>
  <c r="X112" i="4"/>
  <c r="X113" i="4"/>
  <c r="X114" i="4"/>
  <c r="X115" i="4"/>
  <c r="X116" i="4"/>
  <c r="X117" i="4"/>
  <c r="X118" i="4"/>
  <c r="X119" i="4"/>
  <c r="X120" i="4"/>
  <c r="X121" i="4"/>
  <c r="X122" i="4"/>
  <c r="X123" i="4"/>
  <c r="X124" i="4"/>
  <c r="X125" i="4"/>
  <c r="X126" i="4"/>
  <c r="X127" i="4"/>
  <c r="X128" i="4"/>
  <c r="X129" i="4"/>
  <c r="X130" i="4"/>
  <c r="X131" i="4"/>
  <c r="X132" i="4"/>
  <c r="X133" i="4"/>
  <c r="X134" i="4"/>
  <c r="X135" i="4"/>
  <c r="X136" i="4"/>
  <c r="X137" i="4"/>
  <c r="X138" i="4"/>
  <c r="X139" i="4"/>
  <c r="X140" i="4"/>
  <c r="X141" i="4"/>
  <c r="X142" i="4"/>
  <c r="X143" i="4"/>
  <c r="X144" i="4"/>
  <c r="X145" i="4"/>
  <c r="X146" i="4"/>
  <c r="X147" i="4"/>
  <c r="X148" i="4"/>
  <c r="X149" i="4"/>
  <c r="X150" i="4"/>
  <c r="X151" i="4"/>
  <c r="X152" i="4"/>
  <c r="X153" i="4"/>
  <c r="X154" i="4"/>
  <c r="X155" i="4"/>
  <c r="X156" i="4"/>
  <c r="X157" i="4"/>
  <c r="X158" i="4"/>
  <c r="X159" i="4"/>
  <c r="X160" i="4"/>
  <c r="X161" i="4"/>
  <c r="X162" i="4"/>
  <c r="X163" i="4"/>
  <c r="X164" i="4"/>
  <c r="X165" i="4"/>
  <c r="X166" i="4"/>
  <c r="X167" i="4"/>
  <c r="X168" i="4"/>
  <c r="X169" i="4"/>
  <c r="X170" i="4"/>
  <c r="X171" i="4"/>
  <c r="X172" i="4"/>
  <c r="X173" i="4"/>
  <c r="X174" i="4"/>
  <c r="X175" i="4"/>
  <c r="X176" i="4"/>
  <c r="X177" i="4"/>
  <c r="X178" i="4"/>
  <c r="X179" i="4"/>
  <c r="X180" i="4"/>
  <c r="X181" i="4"/>
  <c r="X182" i="4"/>
  <c r="X183" i="4"/>
  <c r="X184" i="4"/>
  <c r="X185" i="4"/>
  <c r="X186" i="4"/>
  <c r="X187" i="4"/>
  <c r="X188" i="4"/>
  <c r="X189" i="4"/>
  <c r="X190" i="4"/>
  <c r="X191" i="4"/>
  <c r="X192" i="4"/>
  <c r="X193" i="4"/>
  <c r="X194" i="4"/>
  <c r="X195" i="4"/>
  <c r="X196" i="4"/>
  <c r="X197" i="4"/>
  <c r="X198" i="4"/>
  <c r="X199" i="4"/>
  <c r="X200" i="4"/>
  <c r="X201" i="4"/>
  <c r="X202" i="4"/>
  <c r="X203" i="4"/>
  <c r="X204" i="4"/>
  <c r="X205" i="4"/>
  <c r="X206" i="4"/>
  <c r="X207" i="4"/>
  <c r="X208" i="4"/>
  <c r="X209" i="4"/>
  <c r="X210" i="4"/>
  <c r="X211" i="4"/>
  <c r="X212" i="4"/>
  <c r="X213" i="4"/>
  <c r="X214" i="4"/>
  <c r="X215" i="4"/>
  <c r="X216" i="4"/>
  <c r="X217" i="4"/>
  <c r="X218" i="4"/>
  <c r="X219" i="4"/>
  <c r="X220" i="4"/>
  <c r="X221" i="4"/>
  <c r="X222" i="4"/>
  <c r="X223" i="4"/>
  <c r="X224" i="4"/>
  <c r="X225" i="4"/>
  <c r="X226" i="4"/>
  <c r="X227" i="4"/>
  <c r="X228" i="4"/>
  <c r="X229" i="4"/>
  <c r="X230" i="4"/>
  <c r="X231" i="4"/>
  <c r="X232" i="4"/>
  <c r="X233" i="4"/>
  <c r="X234" i="4"/>
  <c r="X235" i="4"/>
  <c r="X236" i="4"/>
  <c r="X237" i="4"/>
  <c r="X238" i="4"/>
  <c r="X239" i="4"/>
  <c r="X240" i="4"/>
  <c r="X241" i="4"/>
  <c r="X242" i="4"/>
  <c r="X243" i="4"/>
  <c r="X244" i="4"/>
  <c r="X245" i="4"/>
  <c r="X246" i="4"/>
  <c r="X247" i="4"/>
  <c r="X248" i="4"/>
  <c r="X249" i="4"/>
  <c r="X250" i="4"/>
  <c r="X251" i="4"/>
  <c r="X252" i="4"/>
  <c r="X253" i="4"/>
  <c r="X254" i="4"/>
  <c r="X255" i="4"/>
  <c r="X256" i="4"/>
  <c r="X257" i="4"/>
  <c r="X258" i="4"/>
  <c r="X259" i="4"/>
  <c r="X260" i="4"/>
  <c r="X261" i="4"/>
  <c r="X262" i="4"/>
  <c r="X263" i="4"/>
  <c r="X264" i="4"/>
  <c r="X265" i="4"/>
  <c r="X266" i="4"/>
  <c r="X267" i="4"/>
  <c r="X268" i="4"/>
  <c r="X269" i="4"/>
  <c r="X270" i="4"/>
  <c r="X271" i="4"/>
  <c r="X272" i="4"/>
  <c r="X273" i="4"/>
  <c r="X274" i="4"/>
  <c r="X275" i="4"/>
  <c r="X276" i="4"/>
  <c r="X277" i="4"/>
  <c r="X278" i="4"/>
  <c r="X279" i="4"/>
  <c r="X280" i="4"/>
  <c r="X281" i="4"/>
  <c r="X282" i="4"/>
  <c r="X283" i="4"/>
  <c r="X284" i="4"/>
  <c r="X285" i="4"/>
  <c r="X286" i="4"/>
  <c r="X287" i="4"/>
  <c r="X288" i="4"/>
  <c r="X289" i="4"/>
  <c r="X290" i="4"/>
  <c r="X291" i="4"/>
  <c r="X292" i="4"/>
  <c r="X293" i="4"/>
  <c r="X294" i="4"/>
  <c r="X295" i="4"/>
  <c r="X296" i="4"/>
  <c r="X297" i="4"/>
  <c r="X298" i="4"/>
  <c r="X299" i="4"/>
  <c r="X300" i="4"/>
  <c r="X301" i="4"/>
  <c r="X302" i="4"/>
  <c r="X303" i="4"/>
  <c r="X304" i="4"/>
  <c r="X305" i="4"/>
  <c r="X306" i="4"/>
  <c r="X307" i="4"/>
  <c r="X308" i="4"/>
  <c r="X309" i="4"/>
  <c r="X310" i="4"/>
  <c r="X311" i="4"/>
  <c r="X312" i="4"/>
  <c r="X313" i="4"/>
  <c r="X314" i="4"/>
  <c r="X315" i="4"/>
  <c r="X316" i="4"/>
  <c r="X317" i="4"/>
  <c r="X318" i="4"/>
  <c r="X319" i="4"/>
  <c r="X320" i="4"/>
  <c r="X321" i="4"/>
  <c r="X322" i="4"/>
  <c r="X323" i="4"/>
  <c r="X324" i="4"/>
  <c r="X325" i="4"/>
  <c r="X326" i="4"/>
  <c r="X327" i="4"/>
  <c r="X328" i="4"/>
  <c r="X329" i="4"/>
  <c r="X330" i="4"/>
  <c r="X331" i="4"/>
  <c r="X332" i="4"/>
  <c r="X333" i="4"/>
  <c r="X334" i="4"/>
  <c r="X335" i="4"/>
  <c r="X336" i="4"/>
  <c r="X337" i="4"/>
  <c r="X338" i="4"/>
  <c r="X339" i="4"/>
  <c r="X340" i="4"/>
  <c r="X341" i="4"/>
  <c r="X342" i="4"/>
  <c r="X343" i="4"/>
  <c r="X344" i="4"/>
  <c r="X345" i="4"/>
  <c r="X346" i="4"/>
  <c r="X347" i="4"/>
  <c r="X348" i="4"/>
  <c r="X349" i="4"/>
  <c r="X350" i="4"/>
  <c r="X351" i="4"/>
  <c r="X352" i="4"/>
  <c r="X353" i="4"/>
  <c r="X354" i="4"/>
  <c r="X355" i="4"/>
  <c r="X356" i="4"/>
  <c r="X357" i="4"/>
  <c r="X358" i="4"/>
  <c r="X359" i="4"/>
  <c r="X360" i="4"/>
  <c r="X361" i="4"/>
  <c r="X362" i="4"/>
  <c r="X363" i="4"/>
  <c r="X364" i="4"/>
  <c r="X365" i="4"/>
  <c r="X366" i="4"/>
  <c r="X367" i="4"/>
  <c r="X368" i="4"/>
  <c r="X369" i="4"/>
  <c r="X370" i="4"/>
  <c r="X371" i="4"/>
  <c r="X372" i="4"/>
  <c r="X373" i="4"/>
  <c r="X374" i="4"/>
  <c r="X375" i="4"/>
  <c r="X376" i="4"/>
  <c r="X377" i="4"/>
  <c r="X378" i="4"/>
  <c r="X379" i="4"/>
  <c r="X380" i="4"/>
  <c r="X381" i="4"/>
  <c r="X382" i="4"/>
  <c r="X383" i="4"/>
  <c r="X384" i="4"/>
  <c r="X385" i="4"/>
  <c r="X386" i="4"/>
  <c r="X387" i="4"/>
  <c r="X388" i="4"/>
  <c r="X389" i="4"/>
  <c r="X390" i="4"/>
  <c r="X391" i="4"/>
  <c r="X392" i="4"/>
  <c r="X393" i="4"/>
  <c r="X394" i="4"/>
  <c r="X395" i="4"/>
  <c r="X396" i="4"/>
  <c r="X397" i="4"/>
  <c r="X398" i="4"/>
  <c r="X399" i="4"/>
  <c r="X400" i="4"/>
  <c r="X401" i="4"/>
  <c r="X402" i="4"/>
  <c r="X403" i="4"/>
  <c r="X404" i="4"/>
  <c r="X405" i="4"/>
  <c r="X406" i="4"/>
  <c r="X407" i="4"/>
  <c r="X408" i="4"/>
  <c r="X409" i="4"/>
  <c r="X410" i="4"/>
  <c r="X411" i="4"/>
  <c r="X412" i="4"/>
  <c r="X413" i="4"/>
  <c r="X414" i="4"/>
  <c r="X415" i="4"/>
  <c r="X416" i="4"/>
  <c r="X417" i="4"/>
  <c r="X418" i="4"/>
  <c r="X419" i="4"/>
  <c r="X420" i="4"/>
  <c r="X421" i="4"/>
  <c r="X422" i="4"/>
  <c r="X423" i="4"/>
  <c r="X424" i="4"/>
  <c r="X425" i="4"/>
  <c r="X426" i="4"/>
  <c r="X427" i="4"/>
  <c r="X428" i="4"/>
  <c r="X429" i="4"/>
  <c r="X430" i="4"/>
  <c r="X431" i="4"/>
  <c r="X432" i="4"/>
  <c r="X433" i="4"/>
  <c r="X434" i="4"/>
  <c r="X435" i="4"/>
  <c r="X436" i="4"/>
  <c r="X437" i="4"/>
  <c r="X438" i="4"/>
  <c r="X439" i="4"/>
  <c r="X440" i="4"/>
  <c r="X441" i="4"/>
  <c r="X442" i="4"/>
  <c r="X443" i="4"/>
  <c r="X444" i="4"/>
  <c r="X445" i="4"/>
  <c r="X446" i="4"/>
  <c r="X447" i="4"/>
  <c r="X448" i="4"/>
  <c r="X449" i="4"/>
  <c r="X450" i="4"/>
  <c r="X451" i="4"/>
  <c r="X452" i="4"/>
  <c r="X453" i="4"/>
  <c r="X454" i="4"/>
  <c r="X455" i="4"/>
  <c r="X456" i="4"/>
  <c r="X457" i="4"/>
  <c r="X458" i="4"/>
  <c r="X459" i="4"/>
  <c r="X460" i="4"/>
  <c r="X461" i="4"/>
  <c r="X462" i="4"/>
  <c r="X463" i="4"/>
  <c r="X464" i="4"/>
  <c r="X465" i="4"/>
  <c r="X466" i="4"/>
  <c r="X467" i="4"/>
  <c r="X468" i="4"/>
  <c r="X469" i="4"/>
  <c r="X470" i="4"/>
  <c r="X471" i="4"/>
  <c r="X472" i="4"/>
  <c r="X473" i="4"/>
  <c r="X474" i="4"/>
  <c r="X475" i="4"/>
  <c r="X476" i="4"/>
  <c r="X477" i="4"/>
  <c r="X478" i="4"/>
  <c r="X479" i="4"/>
  <c r="X480" i="4"/>
  <c r="X481" i="4"/>
  <c r="X482" i="4"/>
  <c r="X483" i="4"/>
  <c r="X484" i="4"/>
  <c r="X485" i="4"/>
  <c r="X486" i="4"/>
  <c r="X487" i="4"/>
  <c r="X488" i="4"/>
  <c r="X489" i="4"/>
  <c r="X490" i="4"/>
  <c r="X491" i="4"/>
  <c r="X492" i="4"/>
  <c r="X493" i="4"/>
  <c r="X494" i="4"/>
  <c r="X495" i="4"/>
  <c r="X496" i="4"/>
  <c r="X497" i="4"/>
  <c r="X498" i="4"/>
  <c r="X499" i="4"/>
  <c r="X500" i="4"/>
  <c r="X501" i="4"/>
  <c r="X502" i="4"/>
  <c r="X503" i="4"/>
  <c r="X504" i="4"/>
  <c r="X505" i="4"/>
  <c r="X506" i="4"/>
  <c r="X507" i="4"/>
  <c r="X508" i="4"/>
  <c r="X509" i="4"/>
  <c r="X510" i="4"/>
  <c r="X511" i="4"/>
  <c r="X512" i="4"/>
  <c r="X513" i="4"/>
  <c r="X514" i="4"/>
  <c r="X515" i="4"/>
  <c r="X516" i="4"/>
  <c r="X517" i="4"/>
  <c r="X518" i="4"/>
  <c r="X519" i="4"/>
  <c r="X520" i="4"/>
  <c r="X521" i="4"/>
  <c r="X522" i="4"/>
  <c r="X523" i="4"/>
  <c r="X524" i="4"/>
  <c r="X525" i="4"/>
  <c r="X526" i="4"/>
  <c r="X527" i="4"/>
  <c r="X528" i="4"/>
  <c r="X529" i="4"/>
  <c r="X530" i="4"/>
  <c r="X531" i="4"/>
  <c r="X532" i="4"/>
  <c r="X533" i="4"/>
  <c r="X534" i="4"/>
  <c r="X535" i="4"/>
  <c r="X536" i="4"/>
  <c r="X537" i="4"/>
  <c r="X538" i="4"/>
  <c r="X539" i="4"/>
  <c r="X540" i="4"/>
  <c r="X541" i="4"/>
  <c r="X542" i="4"/>
  <c r="X543" i="4"/>
  <c r="X544" i="4"/>
  <c r="X545" i="4"/>
  <c r="X546" i="4"/>
  <c r="X547" i="4"/>
  <c r="X548" i="4"/>
  <c r="X549" i="4"/>
  <c r="X550" i="4"/>
  <c r="X551" i="4"/>
  <c r="X552" i="4"/>
  <c r="X553" i="4"/>
  <c r="X554" i="4"/>
  <c r="X555" i="4"/>
  <c r="X556" i="4"/>
  <c r="X557" i="4"/>
  <c r="X558" i="4"/>
  <c r="X559" i="4"/>
  <c r="X560" i="4"/>
  <c r="X561" i="4"/>
  <c r="X562" i="4"/>
  <c r="X563" i="4"/>
  <c r="X564" i="4"/>
  <c r="X565" i="4"/>
  <c r="X566" i="4"/>
  <c r="X567" i="4"/>
  <c r="X568" i="4"/>
  <c r="X569" i="4"/>
  <c r="X570" i="4"/>
  <c r="X571" i="4"/>
  <c r="X572" i="4"/>
  <c r="X573" i="4"/>
  <c r="X574" i="4"/>
  <c r="X575" i="4"/>
  <c r="X576" i="4"/>
  <c r="X577" i="4"/>
  <c r="X578" i="4"/>
  <c r="X579" i="4"/>
  <c r="X580" i="4"/>
  <c r="X581" i="4"/>
  <c r="X582" i="4"/>
  <c r="X583" i="4"/>
  <c r="X584" i="4"/>
  <c r="X585" i="4"/>
  <c r="X586" i="4"/>
  <c r="X587" i="4"/>
  <c r="X588" i="4"/>
  <c r="X589" i="4"/>
  <c r="X590" i="4"/>
  <c r="X591" i="4"/>
  <c r="X592" i="4"/>
  <c r="X593" i="4"/>
  <c r="X594" i="4"/>
  <c r="X595" i="4"/>
  <c r="X596" i="4"/>
  <c r="X597" i="4"/>
  <c r="X598" i="4"/>
  <c r="X599" i="4"/>
  <c r="X600" i="4"/>
  <c r="X601" i="4"/>
  <c r="X602" i="4"/>
  <c r="X603" i="4"/>
  <c r="X604" i="4"/>
  <c r="X605" i="4"/>
  <c r="X606" i="4"/>
  <c r="X607" i="4"/>
  <c r="X608" i="4"/>
  <c r="X609" i="4"/>
  <c r="X610" i="4"/>
  <c r="X611" i="4"/>
  <c r="X612" i="4"/>
  <c r="X613" i="4"/>
  <c r="X614" i="4"/>
  <c r="X615" i="4"/>
  <c r="X616" i="4"/>
  <c r="X617" i="4"/>
  <c r="X618" i="4"/>
  <c r="X619" i="4"/>
  <c r="X620" i="4"/>
  <c r="X621" i="4"/>
  <c r="X622" i="4"/>
  <c r="X623" i="4"/>
  <c r="X624" i="4"/>
  <c r="X625" i="4"/>
  <c r="X626" i="4"/>
  <c r="X627" i="4"/>
  <c r="X628" i="4"/>
  <c r="X629" i="4"/>
  <c r="X630" i="4"/>
  <c r="X631" i="4"/>
  <c r="X632" i="4"/>
  <c r="X633" i="4"/>
  <c r="X634" i="4"/>
  <c r="X635" i="4"/>
  <c r="X636" i="4"/>
  <c r="X637" i="4"/>
  <c r="X638" i="4"/>
  <c r="X639" i="4"/>
  <c r="X640" i="4"/>
  <c r="X641" i="4"/>
  <c r="X642" i="4"/>
  <c r="X643" i="4"/>
  <c r="X644" i="4"/>
  <c r="X645" i="4"/>
  <c r="X646" i="4"/>
  <c r="X647" i="4"/>
  <c r="X648" i="4"/>
  <c r="X649" i="4"/>
  <c r="X650" i="4"/>
  <c r="X651" i="4"/>
  <c r="X652" i="4"/>
  <c r="X653" i="4"/>
  <c r="X654" i="4"/>
  <c r="X655" i="4"/>
  <c r="X656" i="4"/>
  <c r="X657" i="4"/>
  <c r="X658" i="4"/>
  <c r="X659" i="4"/>
  <c r="X660" i="4"/>
  <c r="X661" i="4"/>
  <c r="X662" i="4"/>
  <c r="X663" i="4"/>
  <c r="X664" i="4"/>
  <c r="X665" i="4"/>
  <c r="X666" i="4"/>
  <c r="X667" i="4"/>
  <c r="X668" i="4"/>
  <c r="X669" i="4"/>
  <c r="X670" i="4"/>
  <c r="X671" i="4"/>
  <c r="X672" i="4"/>
  <c r="X673" i="4"/>
  <c r="X674" i="4"/>
  <c r="X675" i="4"/>
  <c r="X676" i="4"/>
  <c r="X677" i="4"/>
  <c r="X678" i="4"/>
  <c r="X679" i="4"/>
  <c r="X680" i="4"/>
  <c r="X681" i="4"/>
  <c r="X682" i="4"/>
  <c r="X683" i="4"/>
  <c r="X684" i="4"/>
  <c r="X685" i="4"/>
  <c r="X686" i="4"/>
  <c r="X687" i="4"/>
  <c r="X688" i="4"/>
  <c r="X689" i="4"/>
  <c r="X690" i="4"/>
  <c r="X691" i="4"/>
  <c r="X692" i="4"/>
  <c r="X693" i="4"/>
  <c r="X694" i="4"/>
  <c r="X695" i="4"/>
  <c r="X696" i="4"/>
  <c r="X697" i="4"/>
  <c r="X698" i="4"/>
  <c r="X699" i="4"/>
  <c r="X700" i="4"/>
  <c r="X701" i="4"/>
  <c r="X702" i="4"/>
  <c r="X703" i="4"/>
  <c r="X704" i="4"/>
  <c r="X705" i="4"/>
  <c r="X706" i="4"/>
  <c r="X707" i="4"/>
  <c r="X708" i="4"/>
  <c r="X709" i="4"/>
  <c r="X710" i="4"/>
  <c r="X711" i="4"/>
  <c r="X712" i="4"/>
  <c r="X713" i="4"/>
  <c r="X714" i="4"/>
  <c r="X715" i="4"/>
  <c r="X716" i="4"/>
  <c r="X717" i="4"/>
  <c r="X718" i="4"/>
  <c r="X719" i="4"/>
  <c r="X720" i="4"/>
  <c r="X721" i="4"/>
  <c r="X722" i="4"/>
  <c r="X723" i="4"/>
  <c r="X724" i="4"/>
  <c r="X725" i="4"/>
  <c r="X726" i="4"/>
  <c r="X727" i="4"/>
  <c r="X728" i="4"/>
  <c r="X729" i="4"/>
  <c r="X730" i="4"/>
  <c r="X731" i="4"/>
  <c r="X732" i="4"/>
  <c r="X733" i="4"/>
  <c r="X734" i="4"/>
  <c r="X735" i="4"/>
  <c r="X736" i="4"/>
  <c r="X737" i="4"/>
  <c r="X738" i="4"/>
  <c r="X739" i="4"/>
  <c r="X740" i="4"/>
  <c r="X741" i="4"/>
  <c r="X742" i="4"/>
  <c r="X743" i="4"/>
  <c r="X744" i="4"/>
  <c r="X745" i="4"/>
  <c r="X746" i="4"/>
  <c r="X747" i="4"/>
  <c r="X748" i="4"/>
  <c r="X749" i="4"/>
  <c r="X750" i="4"/>
  <c r="X751" i="4"/>
  <c r="X752" i="4"/>
  <c r="X753" i="4"/>
  <c r="X754" i="4"/>
  <c r="X755" i="4"/>
  <c r="X756" i="4"/>
  <c r="X757" i="4"/>
  <c r="X758" i="4"/>
  <c r="X759" i="4"/>
  <c r="X760" i="4"/>
  <c r="X761" i="4"/>
  <c r="X762" i="4"/>
  <c r="X763" i="4"/>
  <c r="X764" i="4"/>
  <c r="X765" i="4"/>
  <c r="X766" i="4"/>
  <c r="X767" i="4"/>
  <c r="X768" i="4"/>
  <c r="X769" i="4"/>
  <c r="X770" i="4"/>
  <c r="X771" i="4"/>
  <c r="X772" i="4"/>
  <c r="X773" i="4"/>
  <c r="X774" i="4"/>
  <c r="X775" i="4"/>
  <c r="X776" i="4"/>
  <c r="X777" i="4"/>
  <c r="X778" i="4"/>
  <c r="X779" i="4"/>
  <c r="X780" i="4"/>
  <c r="X781" i="4"/>
  <c r="X782" i="4"/>
  <c r="X783" i="4"/>
  <c r="X784" i="4"/>
  <c r="X785" i="4"/>
  <c r="X786" i="4"/>
  <c r="X787" i="4"/>
  <c r="X788" i="4"/>
  <c r="X789" i="4"/>
  <c r="X790" i="4"/>
  <c r="X791" i="4"/>
  <c r="X792" i="4"/>
  <c r="X793" i="4"/>
  <c r="X794" i="4"/>
  <c r="X795" i="4"/>
  <c r="X796" i="4"/>
  <c r="X797" i="4"/>
  <c r="X798" i="4"/>
  <c r="X799" i="4"/>
  <c r="X800" i="4"/>
  <c r="X801" i="4"/>
  <c r="X802" i="4"/>
  <c r="X803" i="4"/>
  <c r="X804" i="4"/>
  <c r="X805" i="4"/>
  <c r="X806" i="4"/>
  <c r="X807" i="4"/>
  <c r="X808" i="4"/>
  <c r="X809" i="4"/>
  <c r="X810" i="4"/>
  <c r="X811" i="4"/>
  <c r="X812" i="4"/>
  <c r="X813" i="4"/>
  <c r="X814" i="4"/>
  <c r="X815" i="4"/>
  <c r="X816" i="4"/>
  <c r="X817" i="4"/>
  <c r="X818" i="4"/>
  <c r="X819" i="4"/>
  <c r="X820" i="4"/>
  <c r="X821" i="4"/>
  <c r="X822" i="4"/>
  <c r="X823" i="4"/>
  <c r="X824" i="4"/>
  <c r="X825" i="4"/>
  <c r="X826" i="4"/>
  <c r="X827" i="4"/>
  <c r="X828" i="4"/>
  <c r="X829" i="4"/>
  <c r="X830" i="4"/>
  <c r="X831" i="4"/>
  <c r="X832" i="4"/>
  <c r="X833" i="4"/>
  <c r="X834" i="4"/>
  <c r="X835" i="4"/>
  <c r="X836" i="4"/>
  <c r="X837" i="4"/>
  <c r="X838" i="4"/>
  <c r="X839" i="4"/>
  <c r="X840" i="4"/>
  <c r="X841" i="4"/>
  <c r="X842" i="4"/>
  <c r="X843" i="4"/>
  <c r="X844" i="4"/>
  <c r="X845" i="4"/>
  <c r="X846" i="4"/>
  <c r="X847" i="4"/>
  <c r="X848" i="4"/>
  <c r="X849" i="4"/>
  <c r="X850" i="4"/>
  <c r="X851" i="4"/>
  <c r="X852" i="4"/>
  <c r="X853" i="4"/>
  <c r="X854" i="4"/>
  <c r="X855" i="4"/>
  <c r="X856" i="4"/>
  <c r="X857" i="4"/>
  <c r="X858" i="4"/>
  <c r="X859" i="4"/>
  <c r="X860" i="4"/>
  <c r="X861" i="4"/>
  <c r="X862" i="4"/>
  <c r="X863" i="4"/>
  <c r="X864" i="4"/>
  <c r="X865" i="4"/>
  <c r="X866" i="4"/>
  <c r="X867" i="4"/>
  <c r="X868" i="4"/>
  <c r="X869" i="4"/>
  <c r="X870" i="4"/>
  <c r="X871" i="4"/>
  <c r="X872" i="4"/>
  <c r="X873" i="4"/>
  <c r="X874" i="4"/>
  <c r="X875" i="4"/>
  <c r="X876" i="4"/>
  <c r="X877" i="4"/>
  <c r="X878" i="4"/>
  <c r="X879" i="4"/>
  <c r="X880" i="4"/>
  <c r="X881" i="4"/>
  <c r="X882" i="4"/>
  <c r="X883" i="4"/>
  <c r="X884" i="4"/>
  <c r="X885" i="4"/>
  <c r="X886" i="4"/>
  <c r="X887" i="4"/>
  <c r="X888" i="4"/>
  <c r="X889" i="4"/>
  <c r="X890" i="4"/>
  <c r="X891" i="4"/>
  <c r="X892" i="4"/>
  <c r="X893" i="4"/>
  <c r="X894" i="4"/>
  <c r="X895" i="4"/>
  <c r="X896" i="4"/>
  <c r="X897" i="4"/>
  <c r="X898" i="4"/>
  <c r="X899" i="4"/>
  <c r="X900" i="4"/>
  <c r="X901" i="4"/>
  <c r="X902" i="4"/>
  <c r="X903" i="4"/>
  <c r="X904" i="4"/>
  <c r="X905" i="4"/>
  <c r="X906" i="4"/>
  <c r="X907" i="4"/>
  <c r="X908" i="4"/>
  <c r="X909" i="4"/>
  <c r="X910" i="4"/>
  <c r="X911" i="4"/>
  <c r="X912" i="4"/>
  <c r="X913" i="4"/>
  <c r="X914" i="4"/>
  <c r="X915" i="4"/>
  <c r="X916" i="4"/>
  <c r="X917" i="4"/>
  <c r="X918" i="4"/>
  <c r="X919" i="4"/>
  <c r="X920" i="4"/>
  <c r="X921" i="4"/>
  <c r="X922" i="4"/>
  <c r="X923" i="4"/>
  <c r="X924" i="4"/>
  <c r="X925" i="4"/>
  <c r="X926" i="4"/>
  <c r="X927" i="4"/>
  <c r="X928" i="4"/>
  <c r="X929" i="4"/>
  <c r="X930" i="4"/>
  <c r="X931" i="4"/>
  <c r="X932" i="4"/>
  <c r="X933" i="4"/>
  <c r="X934" i="4"/>
  <c r="X935" i="4"/>
  <c r="X936" i="4"/>
  <c r="X937" i="4"/>
  <c r="X938" i="4"/>
  <c r="X939" i="4"/>
  <c r="X940" i="4"/>
  <c r="X941" i="4"/>
  <c r="X942" i="4"/>
  <c r="X943" i="4"/>
  <c r="X944" i="4"/>
  <c r="X945" i="4"/>
  <c r="X946" i="4"/>
  <c r="X947" i="4"/>
  <c r="X948" i="4"/>
  <c r="X949" i="4"/>
  <c r="X950" i="4"/>
  <c r="X951" i="4"/>
  <c r="X952" i="4"/>
  <c r="X953" i="4"/>
  <c r="X954" i="4"/>
  <c r="X955" i="4"/>
  <c r="X956" i="4"/>
  <c r="X957" i="4"/>
  <c r="X958" i="4"/>
  <c r="X959" i="4"/>
  <c r="X960" i="4"/>
  <c r="X961" i="4"/>
  <c r="X962" i="4"/>
  <c r="X963" i="4"/>
  <c r="X964" i="4"/>
  <c r="X965" i="4"/>
  <c r="X966" i="4"/>
  <c r="X967" i="4"/>
  <c r="X968" i="4"/>
  <c r="X969" i="4"/>
  <c r="X970" i="4"/>
  <c r="X971" i="4"/>
  <c r="X972" i="4"/>
  <c r="X973" i="4"/>
  <c r="X974" i="4"/>
  <c r="X975" i="4"/>
  <c r="X976" i="4"/>
  <c r="X977" i="4"/>
  <c r="X978" i="4"/>
  <c r="X979" i="4"/>
  <c r="X980" i="4"/>
  <c r="X981" i="4"/>
  <c r="X982" i="4"/>
  <c r="X983" i="4"/>
  <c r="X984" i="4"/>
  <c r="X985" i="4"/>
  <c r="X986" i="4"/>
  <c r="X987" i="4"/>
  <c r="X988" i="4"/>
  <c r="X989" i="4"/>
  <c r="X990" i="4"/>
  <c r="X991" i="4"/>
  <c r="X992" i="4"/>
  <c r="X993" i="4"/>
  <c r="X994" i="4"/>
  <c r="X995" i="4"/>
  <c r="X996" i="4"/>
  <c r="X997" i="4"/>
  <c r="X998" i="4"/>
  <c r="X999" i="4"/>
  <c r="X1000" i="4"/>
  <c r="X1001" i="4"/>
  <c r="X1002" i="4"/>
  <c r="X1003" i="4"/>
  <c r="X1004" i="4"/>
  <c r="X1005" i="4"/>
  <c r="X1006" i="4"/>
  <c r="X1007" i="4"/>
  <c r="X1008" i="4"/>
  <c r="X1009" i="4"/>
  <c r="X1010" i="4"/>
  <c r="X1011" i="4"/>
  <c r="X1012" i="4"/>
  <c r="X1013" i="4"/>
  <c r="X1014" i="4"/>
  <c r="X1015" i="4"/>
  <c r="X1016" i="4"/>
  <c r="X1017" i="4"/>
  <c r="X1018" i="4"/>
  <c r="X1019" i="4"/>
  <c r="X1020" i="4"/>
  <c r="X1021" i="4"/>
  <c r="X1022" i="4"/>
  <c r="X1023" i="4"/>
  <c r="X1024" i="4"/>
  <c r="X1025" i="4"/>
  <c r="X1026" i="4"/>
  <c r="X1027" i="4"/>
  <c r="X1028" i="4"/>
  <c r="X1029" i="4"/>
  <c r="X1030" i="4"/>
  <c r="X1031" i="4"/>
  <c r="X1032" i="4"/>
  <c r="X1033" i="4"/>
  <c r="X1034" i="4"/>
  <c r="X1035" i="4"/>
  <c r="X1036" i="4"/>
  <c r="X1037" i="4"/>
  <c r="X1038" i="4"/>
  <c r="X1039" i="4"/>
  <c r="X1040" i="4"/>
  <c r="X1041" i="4"/>
  <c r="X1042" i="4"/>
  <c r="X1043" i="4"/>
  <c r="X1044" i="4"/>
  <c r="X1045" i="4"/>
  <c r="X1046" i="4"/>
  <c r="X1047" i="4"/>
  <c r="X1048" i="4"/>
  <c r="X1049" i="4"/>
  <c r="X1050" i="4"/>
  <c r="X1051" i="4"/>
  <c r="X1052" i="4"/>
  <c r="X1053" i="4"/>
  <c r="X1054" i="4"/>
  <c r="X1055" i="4"/>
  <c r="X1056" i="4"/>
  <c r="X1057" i="4"/>
  <c r="X1058" i="4"/>
  <c r="X1059" i="4"/>
  <c r="X1060" i="4"/>
  <c r="X1061" i="4"/>
  <c r="X1062" i="4"/>
  <c r="X1063" i="4"/>
  <c r="X1064" i="4"/>
  <c r="X1065" i="4"/>
  <c r="X1066" i="4"/>
  <c r="X1067" i="4"/>
  <c r="X1068" i="4"/>
  <c r="X1069" i="4"/>
  <c r="X1070" i="4"/>
  <c r="X1071" i="4"/>
  <c r="X1072" i="4"/>
  <c r="X1073" i="4"/>
  <c r="X1074" i="4"/>
  <c r="X1075" i="4"/>
  <c r="X1076" i="4"/>
  <c r="X1077" i="4"/>
  <c r="X1078" i="4"/>
  <c r="X1079" i="4"/>
  <c r="X1080" i="4"/>
  <c r="X1081" i="4"/>
  <c r="X1082" i="4"/>
  <c r="X1083" i="4"/>
  <c r="X1084" i="4"/>
  <c r="X1085" i="4"/>
  <c r="X1086" i="4"/>
  <c r="X1087" i="4"/>
  <c r="X1088" i="4"/>
  <c r="X1089" i="4"/>
  <c r="X1090" i="4"/>
  <c r="X1091" i="4"/>
  <c r="X1092" i="4"/>
  <c r="X1093" i="4"/>
  <c r="X1094" i="4"/>
  <c r="X1095" i="4"/>
  <c r="X1096" i="4"/>
  <c r="X1097" i="4"/>
  <c r="X1098" i="4"/>
  <c r="X1099" i="4"/>
  <c r="X1100" i="4"/>
  <c r="X1101" i="4"/>
  <c r="X1102" i="4"/>
  <c r="X1103" i="4"/>
  <c r="X1104" i="4"/>
  <c r="X1105" i="4"/>
  <c r="X1106" i="4"/>
  <c r="X1107" i="4"/>
  <c r="X1108" i="4"/>
  <c r="X1109" i="4"/>
  <c r="X1110" i="4"/>
  <c r="X1111" i="4"/>
  <c r="X1112" i="4"/>
  <c r="X1113" i="4"/>
  <c r="X1114" i="4"/>
  <c r="X1115" i="4"/>
  <c r="X1116" i="4"/>
  <c r="X1117" i="4"/>
  <c r="X1118" i="4"/>
  <c r="X1119" i="4"/>
  <c r="X1120" i="4"/>
  <c r="O1120" i="4"/>
  <c r="N1120" i="4"/>
  <c r="M1120" i="4"/>
  <c r="L1120" i="4"/>
  <c r="K1120" i="4"/>
  <c r="J1120" i="4"/>
  <c r="I1120" i="4"/>
  <c r="H1120" i="4"/>
  <c r="G1120" i="4"/>
  <c r="F1120" i="4"/>
  <c r="E1120" i="4"/>
  <c r="U1120" i="4" s="1"/>
  <c r="W1120" i="4" s="1"/>
  <c r="O1119" i="4"/>
  <c r="N1119" i="4"/>
  <c r="M1119" i="4"/>
  <c r="L1119" i="4"/>
  <c r="K1119" i="4"/>
  <c r="J1119" i="4"/>
  <c r="I1119" i="4"/>
  <c r="H1119" i="4"/>
  <c r="G1119" i="4"/>
  <c r="F1119" i="4"/>
  <c r="E1119" i="4"/>
  <c r="U1119" i="4" s="1"/>
  <c r="W1119" i="4" s="1"/>
  <c r="O1118" i="4"/>
  <c r="N1118" i="4"/>
  <c r="M1118" i="4"/>
  <c r="L1118" i="4"/>
  <c r="K1118" i="4"/>
  <c r="J1118" i="4"/>
  <c r="I1118" i="4"/>
  <c r="H1118" i="4"/>
  <c r="G1118" i="4"/>
  <c r="F1118" i="4"/>
  <c r="E1118" i="4"/>
  <c r="U1118" i="4" s="1"/>
  <c r="W1118" i="4" s="1"/>
  <c r="O1117" i="4"/>
  <c r="N1117" i="4"/>
  <c r="M1117" i="4"/>
  <c r="L1117" i="4"/>
  <c r="K1117" i="4"/>
  <c r="J1117" i="4"/>
  <c r="I1117" i="4"/>
  <c r="H1117" i="4"/>
  <c r="G1117" i="4"/>
  <c r="F1117" i="4"/>
  <c r="E1117" i="4"/>
  <c r="U1117" i="4" s="1"/>
  <c r="W1117" i="4" s="1"/>
  <c r="O1116" i="4"/>
  <c r="N1116" i="4"/>
  <c r="M1116" i="4"/>
  <c r="L1116" i="4"/>
  <c r="K1116" i="4"/>
  <c r="J1116" i="4"/>
  <c r="I1116" i="4"/>
  <c r="H1116" i="4"/>
  <c r="G1116" i="4"/>
  <c r="F1116" i="4"/>
  <c r="E1116" i="4"/>
  <c r="U1116" i="4" s="1"/>
  <c r="W1116" i="4" s="1"/>
  <c r="O1115" i="4"/>
  <c r="N1115" i="4"/>
  <c r="M1115" i="4"/>
  <c r="L1115" i="4"/>
  <c r="K1115" i="4"/>
  <c r="J1115" i="4"/>
  <c r="I1115" i="4"/>
  <c r="H1115" i="4"/>
  <c r="G1115" i="4"/>
  <c r="F1115" i="4"/>
  <c r="E1115" i="4"/>
  <c r="U1115" i="4" s="1"/>
  <c r="W1115" i="4" s="1"/>
  <c r="O1114" i="4"/>
  <c r="N1114" i="4"/>
  <c r="M1114" i="4"/>
  <c r="L1114" i="4"/>
  <c r="K1114" i="4"/>
  <c r="J1114" i="4"/>
  <c r="I1114" i="4"/>
  <c r="H1114" i="4"/>
  <c r="G1114" i="4"/>
  <c r="F1114" i="4"/>
  <c r="E1114" i="4"/>
  <c r="U1114" i="4" s="1"/>
  <c r="W1114" i="4" s="1"/>
  <c r="O1113" i="4"/>
  <c r="N1113" i="4"/>
  <c r="M1113" i="4"/>
  <c r="L1113" i="4"/>
  <c r="K1113" i="4"/>
  <c r="J1113" i="4"/>
  <c r="I1113" i="4"/>
  <c r="H1113" i="4"/>
  <c r="G1113" i="4"/>
  <c r="F1113" i="4"/>
  <c r="E1113" i="4"/>
  <c r="U1113" i="4" s="1"/>
  <c r="W1113" i="4" s="1"/>
  <c r="O1112" i="4"/>
  <c r="N1112" i="4"/>
  <c r="M1112" i="4"/>
  <c r="L1112" i="4"/>
  <c r="K1112" i="4"/>
  <c r="J1112" i="4"/>
  <c r="I1112" i="4"/>
  <c r="H1112" i="4"/>
  <c r="G1112" i="4"/>
  <c r="F1112" i="4"/>
  <c r="E1112" i="4"/>
  <c r="U1112" i="4" s="1"/>
  <c r="W1112" i="4" s="1"/>
  <c r="O1111" i="4"/>
  <c r="N1111" i="4"/>
  <c r="M1111" i="4"/>
  <c r="L1111" i="4"/>
  <c r="K1111" i="4"/>
  <c r="J1111" i="4"/>
  <c r="I1111" i="4"/>
  <c r="H1111" i="4"/>
  <c r="G1111" i="4"/>
  <c r="F1111" i="4"/>
  <c r="E1111" i="4"/>
  <c r="U1111" i="4" s="1"/>
  <c r="W1111" i="4" s="1"/>
  <c r="O1110" i="4"/>
  <c r="N1110" i="4"/>
  <c r="M1110" i="4"/>
  <c r="L1110" i="4"/>
  <c r="K1110" i="4"/>
  <c r="J1110" i="4"/>
  <c r="I1110" i="4"/>
  <c r="H1110" i="4"/>
  <c r="G1110" i="4"/>
  <c r="F1110" i="4"/>
  <c r="E1110" i="4"/>
  <c r="U1110" i="4" s="1"/>
  <c r="W1110" i="4" s="1"/>
  <c r="O1109" i="4"/>
  <c r="N1109" i="4"/>
  <c r="M1109" i="4"/>
  <c r="L1109" i="4"/>
  <c r="K1109" i="4"/>
  <c r="J1109" i="4"/>
  <c r="I1109" i="4"/>
  <c r="H1109" i="4"/>
  <c r="G1109" i="4"/>
  <c r="F1109" i="4"/>
  <c r="E1109" i="4"/>
  <c r="U1109" i="4" s="1"/>
  <c r="W1109" i="4" s="1"/>
  <c r="O1108" i="4"/>
  <c r="N1108" i="4"/>
  <c r="M1108" i="4"/>
  <c r="L1108" i="4"/>
  <c r="K1108" i="4"/>
  <c r="J1108" i="4"/>
  <c r="I1108" i="4"/>
  <c r="H1108" i="4"/>
  <c r="G1108" i="4"/>
  <c r="F1108" i="4"/>
  <c r="E1108" i="4"/>
  <c r="U1108" i="4" s="1"/>
  <c r="W1108" i="4" s="1"/>
  <c r="O1107" i="4"/>
  <c r="N1107" i="4"/>
  <c r="M1107" i="4"/>
  <c r="L1107" i="4"/>
  <c r="K1107" i="4"/>
  <c r="J1107" i="4"/>
  <c r="I1107" i="4"/>
  <c r="H1107" i="4"/>
  <c r="G1107" i="4"/>
  <c r="F1107" i="4"/>
  <c r="E1107" i="4"/>
  <c r="U1107" i="4" s="1"/>
  <c r="W1107" i="4" s="1"/>
  <c r="O1106" i="4"/>
  <c r="N1106" i="4"/>
  <c r="M1106" i="4"/>
  <c r="L1106" i="4"/>
  <c r="K1106" i="4"/>
  <c r="J1106" i="4"/>
  <c r="I1106" i="4"/>
  <c r="H1106" i="4"/>
  <c r="G1106" i="4"/>
  <c r="F1106" i="4"/>
  <c r="E1106" i="4"/>
  <c r="U1106" i="4" s="1"/>
  <c r="W1106" i="4" s="1"/>
  <c r="O1105" i="4"/>
  <c r="N1105" i="4"/>
  <c r="M1105" i="4"/>
  <c r="L1105" i="4"/>
  <c r="K1105" i="4"/>
  <c r="J1105" i="4"/>
  <c r="I1105" i="4"/>
  <c r="H1105" i="4"/>
  <c r="G1105" i="4"/>
  <c r="F1105" i="4"/>
  <c r="E1105" i="4"/>
  <c r="U1105" i="4" s="1"/>
  <c r="W1105" i="4" s="1"/>
  <c r="O1104" i="4"/>
  <c r="N1104" i="4"/>
  <c r="M1104" i="4"/>
  <c r="L1104" i="4"/>
  <c r="K1104" i="4"/>
  <c r="J1104" i="4"/>
  <c r="I1104" i="4"/>
  <c r="H1104" i="4"/>
  <c r="G1104" i="4"/>
  <c r="F1104" i="4"/>
  <c r="E1104" i="4"/>
  <c r="U1104" i="4" s="1"/>
  <c r="W1104" i="4" s="1"/>
  <c r="O1103" i="4"/>
  <c r="N1103" i="4"/>
  <c r="M1103" i="4"/>
  <c r="L1103" i="4"/>
  <c r="K1103" i="4"/>
  <c r="J1103" i="4"/>
  <c r="I1103" i="4"/>
  <c r="H1103" i="4"/>
  <c r="G1103" i="4"/>
  <c r="F1103" i="4"/>
  <c r="E1103" i="4"/>
  <c r="U1103" i="4" s="1"/>
  <c r="W1103" i="4" s="1"/>
  <c r="O1102" i="4"/>
  <c r="N1102" i="4"/>
  <c r="M1102" i="4"/>
  <c r="L1102" i="4"/>
  <c r="K1102" i="4"/>
  <c r="J1102" i="4"/>
  <c r="I1102" i="4"/>
  <c r="H1102" i="4"/>
  <c r="G1102" i="4"/>
  <c r="F1102" i="4"/>
  <c r="E1102" i="4"/>
  <c r="U1102" i="4" s="1"/>
  <c r="W1102" i="4" s="1"/>
  <c r="O1101" i="4"/>
  <c r="N1101" i="4"/>
  <c r="M1101" i="4"/>
  <c r="L1101" i="4"/>
  <c r="K1101" i="4"/>
  <c r="J1101" i="4"/>
  <c r="I1101" i="4"/>
  <c r="H1101" i="4"/>
  <c r="G1101" i="4"/>
  <c r="F1101" i="4"/>
  <c r="E1101" i="4"/>
  <c r="U1101" i="4" s="1"/>
  <c r="W1101" i="4" s="1"/>
  <c r="O1100" i="4"/>
  <c r="N1100" i="4"/>
  <c r="M1100" i="4"/>
  <c r="L1100" i="4"/>
  <c r="K1100" i="4"/>
  <c r="J1100" i="4"/>
  <c r="I1100" i="4"/>
  <c r="H1100" i="4"/>
  <c r="G1100" i="4"/>
  <c r="F1100" i="4"/>
  <c r="E1100" i="4"/>
  <c r="U1100" i="4" s="1"/>
  <c r="W1100" i="4" s="1"/>
  <c r="O1099" i="4"/>
  <c r="N1099" i="4"/>
  <c r="M1099" i="4"/>
  <c r="L1099" i="4"/>
  <c r="K1099" i="4"/>
  <c r="J1099" i="4"/>
  <c r="I1099" i="4"/>
  <c r="H1099" i="4"/>
  <c r="G1099" i="4"/>
  <c r="F1099" i="4"/>
  <c r="E1099" i="4"/>
  <c r="U1099" i="4" s="1"/>
  <c r="W1099" i="4" s="1"/>
  <c r="O1098" i="4"/>
  <c r="N1098" i="4"/>
  <c r="M1098" i="4"/>
  <c r="L1098" i="4"/>
  <c r="K1098" i="4"/>
  <c r="J1098" i="4"/>
  <c r="I1098" i="4"/>
  <c r="H1098" i="4"/>
  <c r="G1098" i="4"/>
  <c r="F1098" i="4"/>
  <c r="E1098" i="4"/>
  <c r="U1098" i="4" s="1"/>
  <c r="W1098" i="4" s="1"/>
  <c r="O1097" i="4"/>
  <c r="N1097" i="4"/>
  <c r="M1097" i="4"/>
  <c r="L1097" i="4"/>
  <c r="K1097" i="4"/>
  <c r="J1097" i="4"/>
  <c r="I1097" i="4"/>
  <c r="H1097" i="4"/>
  <c r="G1097" i="4"/>
  <c r="F1097" i="4"/>
  <c r="E1097" i="4"/>
  <c r="U1097" i="4" s="1"/>
  <c r="W1097" i="4" s="1"/>
  <c r="O1096" i="4"/>
  <c r="N1096" i="4"/>
  <c r="M1096" i="4"/>
  <c r="L1096" i="4"/>
  <c r="K1096" i="4"/>
  <c r="J1096" i="4"/>
  <c r="I1096" i="4"/>
  <c r="H1096" i="4"/>
  <c r="G1096" i="4"/>
  <c r="F1096" i="4"/>
  <c r="E1096" i="4"/>
  <c r="U1096" i="4" s="1"/>
  <c r="W1096" i="4" s="1"/>
  <c r="O1095" i="4"/>
  <c r="N1095" i="4"/>
  <c r="M1095" i="4"/>
  <c r="L1095" i="4"/>
  <c r="K1095" i="4"/>
  <c r="J1095" i="4"/>
  <c r="I1095" i="4"/>
  <c r="H1095" i="4"/>
  <c r="G1095" i="4"/>
  <c r="F1095" i="4"/>
  <c r="E1095" i="4"/>
  <c r="U1095" i="4" s="1"/>
  <c r="W1095" i="4" s="1"/>
  <c r="O1094" i="4"/>
  <c r="N1094" i="4"/>
  <c r="M1094" i="4"/>
  <c r="L1094" i="4"/>
  <c r="K1094" i="4"/>
  <c r="J1094" i="4"/>
  <c r="I1094" i="4"/>
  <c r="H1094" i="4"/>
  <c r="G1094" i="4"/>
  <c r="F1094" i="4"/>
  <c r="E1094" i="4"/>
  <c r="U1094" i="4" s="1"/>
  <c r="W1094" i="4" s="1"/>
  <c r="O1093" i="4"/>
  <c r="N1093" i="4"/>
  <c r="M1093" i="4"/>
  <c r="L1093" i="4"/>
  <c r="K1093" i="4"/>
  <c r="J1093" i="4"/>
  <c r="I1093" i="4"/>
  <c r="H1093" i="4"/>
  <c r="G1093" i="4"/>
  <c r="F1093" i="4"/>
  <c r="E1093" i="4"/>
  <c r="U1093" i="4" s="1"/>
  <c r="W1093" i="4" s="1"/>
  <c r="O1092" i="4"/>
  <c r="N1092" i="4"/>
  <c r="M1092" i="4"/>
  <c r="L1092" i="4"/>
  <c r="K1092" i="4"/>
  <c r="J1092" i="4"/>
  <c r="I1092" i="4"/>
  <c r="H1092" i="4"/>
  <c r="G1092" i="4"/>
  <c r="F1092" i="4"/>
  <c r="E1092" i="4"/>
  <c r="U1092" i="4" s="1"/>
  <c r="W1092" i="4" s="1"/>
  <c r="O1091" i="4"/>
  <c r="N1091" i="4"/>
  <c r="M1091" i="4"/>
  <c r="L1091" i="4"/>
  <c r="K1091" i="4"/>
  <c r="J1091" i="4"/>
  <c r="I1091" i="4"/>
  <c r="H1091" i="4"/>
  <c r="G1091" i="4"/>
  <c r="F1091" i="4"/>
  <c r="E1091" i="4"/>
  <c r="U1091" i="4" s="1"/>
  <c r="W1091" i="4" s="1"/>
  <c r="O1090" i="4"/>
  <c r="N1090" i="4"/>
  <c r="M1090" i="4"/>
  <c r="L1090" i="4"/>
  <c r="K1090" i="4"/>
  <c r="J1090" i="4"/>
  <c r="I1090" i="4"/>
  <c r="H1090" i="4"/>
  <c r="G1090" i="4"/>
  <c r="F1090" i="4"/>
  <c r="E1090" i="4"/>
  <c r="U1090" i="4" s="1"/>
  <c r="W1090" i="4" s="1"/>
  <c r="O1089" i="4"/>
  <c r="N1089" i="4"/>
  <c r="M1089" i="4"/>
  <c r="L1089" i="4"/>
  <c r="K1089" i="4"/>
  <c r="J1089" i="4"/>
  <c r="I1089" i="4"/>
  <c r="H1089" i="4"/>
  <c r="G1089" i="4"/>
  <c r="F1089" i="4"/>
  <c r="E1089" i="4"/>
  <c r="U1089" i="4" s="1"/>
  <c r="W1089" i="4" s="1"/>
  <c r="O1088" i="4"/>
  <c r="N1088" i="4"/>
  <c r="M1088" i="4"/>
  <c r="L1088" i="4"/>
  <c r="K1088" i="4"/>
  <c r="J1088" i="4"/>
  <c r="I1088" i="4"/>
  <c r="H1088" i="4"/>
  <c r="G1088" i="4"/>
  <c r="F1088" i="4"/>
  <c r="E1088" i="4"/>
  <c r="U1088" i="4" s="1"/>
  <c r="W1088" i="4" s="1"/>
  <c r="O1087" i="4"/>
  <c r="N1087" i="4"/>
  <c r="M1087" i="4"/>
  <c r="L1087" i="4"/>
  <c r="K1087" i="4"/>
  <c r="J1087" i="4"/>
  <c r="I1087" i="4"/>
  <c r="H1087" i="4"/>
  <c r="G1087" i="4"/>
  <c r="F1087" i="4"/>
  <c r="E1087" i="4"/>
  <c r="U1087" i="4" s="1"/>
  <c r="W1087" i="4" s="1"/>
  <c r="O1086" i="4"/>
  <c r="N1086" i="4"/>
  <c r="M1086" i="4"/>
  <c r="L1086" i="4"/>
  <c r="K1086" i="4"/>
  <c r="J1086" i="4"/>
  <c r="I1086" i="4"/>
  <c r="H1086" i="4"/>
  <c r="G1086" i="4"/>
  <c r="F1086" i="4"/>
  <c r="E1086" i="4"/>
  <c r="U1086" i="4" s="1"/>
  <c r="W1086" i="4" s="1"/>
  <c r="O1085" i="4"/>
  <c r="N1085" i="4"/>
  <c r="M1085" i="4"/>
  <c r="L1085" i="4"/>
  <c r="K1085" i="4"/>
  <c r="J1085" i="4"/>
  <c r="I1085" i="4"/>
  <c r="H1085" i="4"/>
  <c r="G1085" i="4"/>
  <c r="F1085" i="4"/>
  <c r="E1085" i="4"/>
  <c r="U1085" i="4" s="1"/>
  <c r="W1085" i="4" s="1"/>
  <c r="O1084" i="4"/>
  <c r="N1084" i="4"/>
  <c r="M1084" i="4"/>
  <c r="L1084" i="4"/>
  <c r="K1084" i="4"/>
  <c r="J1084" i="4"/>
  <c r="I1084" i="4"/>
  <c r="H1084" i="4"/>
  <c r="G1084" i="4"/>
  <c r="F1084" i="4"/>
  <c r="E1084" i="4"/>
  <c r="U1084" i="4" s="1"/>
  <c r="W1084" i="4" s="1"/>
  <c r="O1083" i="4"/>
  <c r="N1083" i="4"/>
  <c r="M1083" i="4"/>
  <c r="L1083" i="4"/>
  <c r="K1083" i="4"/>
  <c r="J1083" i="4"/>
  <c r="I1083" i="4"/>
  <c r="H1083" i="4"/>
  <c r="G1083" i="4"/>
  <c r="F1083" i="4"/>
  <c r="E1083" i="4"/>
  <c r="U1083" i="4" s="1"/>
  <c r="W1083" i="4" s="1"/>
  <c r="O1082" i="4"/>
  <c r="N1082" i="4"/>
  <c r="M1082" i="4"/>
  <c r="L1082" i="4"/>
  <c r="K1082" i="4"/>
  <c r="J1082" i="4"/>
  <c r="I1082" i="4"/>
  <c r="H1082" i="4"/>
  <c r="G1082" i="4"/>
  <c r="F1082" i="4"/>
  <c r="E1082" i="4"/>
  <c r="U1082" i="4" s="1"/>
  <c r="W1082" i="4" s="1"/>
  <c r="O1081" i="4"/>
  <c r="N1081" i="4"/>
  <c r="M1081" i="4"/>
  <c r="L1081" i="4"/>
  <c r="K1081" i="4"/>
  <c r="J1081" i="4"/>
  <c r="I1081" i="4"/>
  <c r="H1081" i="4"/>
  <c r="G1081" i="4"/>
  <c r="F1081" i="4"/>
  <c r="E1081" i="4"/>
  <c r="U1081" i="4" s="1"/>
  <c r="W1081" i="4" s="1"/>
  <c r="O1080" i="4"/>
  <c r="N1080" i="4"/>
  <c r="M1080" i="4"/>
  <c r="L1080" i="4"/>
  <c r="K1080" i="4"/>
  <c r="J1080" i="4"/>
  <c r="I1080" i="4"/>
  <c r="H1080" i="4"/>
  <c r="G1080" i="4"/>
  <c r="F1080" i="4"/>
  <c r="E1080" i="4"/>
  <c r="U1080" i="4" s="1"/>
  <c r="W1080" i="4" s="1"/>
  <c r="O1079" i="4"/>
  <c r="N1079" i="4"/>
  <c r="M1079" i="4"/>
  <c r="L1079" i="4"/>
  <c r="K1079" i="4"/>
  <c r="J1079" i="4"/>
  <c r="I1079" i="4"/>
  <c r="H1079" i="4"/>
  <c r="G1079" i="4"/>
  <c r="F1079" i="4"/>
  <c r="E1079" i="4"/>
  <c r="U1079" i="4" s="1"/>
  <c r="W1079" i="4" s="1"/>
  <c r="O1078" i="4"/>
  <c r="N1078" i="4"/>
  <c r="M1078" i="4"/>
  <c r="L1078" i="4"/>
  <c r="K1078" i="4"/>
  <c r="J1078" i="4"/>
  <c r="I1078" i="4"/>
  <c r="H1078" i="4"/>
  <c r="G1078" i="4"/>
  <c r="F1078" i="4"/>
  <c r="E1078" i="4"/>
  <c r="U1078" i="4" s="1"/>
  <c r="W1078" i="4" s="1"/>
  <c r="O1077" i="4"/>
  <c r="N1077" i="4"/>
  <c r="M1077" i="4"/>
  <c r="L1077" i="4"/>
  <c r="K1077" i="4"/>
  <c r="J1077" i="4"/>
  <c r="I1077" i="4"/>
  <c r="H1077" i="4"/>
  <c r="G1077" i="4"/>
  <c r="F1077" i="4"/>
  <c r="E1077" i="4"/>
  <c r="U1077" i="4" s="1"/>
  <c r="W1077" i="4" s="1"/>
  <c r="O1076" i="4"/>
  <c r="N1076" i="4"/>
  <c r="M1076" i="4"/>
  <c r="L1076" i="4"/>
  <c r="K1076" i="4"/>
  <c r="J1076" i="4"/>
  <c r="I1076" i="4"/>
  <c r="H1076" i="4"/>
  <c r="G1076" i="4"/>
  <c r="F1076" i="4"/>
  <c r="E1076" i="4"/>
  <c r="U1076" i="4" s="1"/>
  <c r="W1076" i="4" s="1"/>
  <c r="O1075" i="4"/>
  <c r="N1075" i="4"/>
  <c r="M1075" i="4"/>
  <c r="L1075" i="4"/>
  <c r="K1075" i="4"/>
  <c r="J1075" i="4"/>
  <c r="I1075" i="4"/>
  <c r="H1075" i="4"/>
  <c r="G1075" i="4"/>
  <c r="F1075" i="4"/>
  <c r="E1075" i="4"/>
  <c r="U1075" i="4" s="1"/>
  <c r="W1075" i="4" s="1"/>
  <c r="O1074" i="4"/>
  <c r="N1074" i="4"/>
  <c r="M1074" i="4"/>
  <c r="L1074" i="4"/>
  <c r="K1074" i="4"/>
  <c r="J1074" i="4"/>
  <c r="I1074" i="4"/>
  <c r="H1074" i="4"/>
  <c r="G1074" i="4"/>
  <c r="F1074" i="4"/>
  <c r="E1074" i="4"/>
  <c r="U1074" i="4" s="1"/>
  <c r="W1074" i="4" s="1"/>
  <c r="O1073" i="4"/>
  <c r="N1073" i="4"/>
  <c r="M1073" i="4"/>
  <c r="L1073" i="4"/>
  <c r="K1073" i="4"/>
  <c r="J1073" i="4"/>
  <c r="I1073" i="4"/>
  <c r="H1073" i="4"/>
  <c r="G1073" i="4"/>
  <c r="F1073" i="4"/>
  <c r="E1073" i="4"/>
  <c r="U1073" i="4" s="1"/>
  <c r="W1073" i="4" s="1"/>
  <c r="O1072" i="4"/>
  <c r="N1072" i="4"/>
  <c r="M1072" i="4"/>
  <c r="L1072" i="4"/>
  <c r="K1072" i="4"/>
  <c r="J1072" i="4"/>
  <c r="I1072" i="4"/>
  <c r="H1072" i="4"/>
  <c r="G1072" i="4"/>
  <c r="F1072" i="4"/>
  <c r="E1072" i="4"/>
  <c r="U1072" i="4" s="1"/>
  <c r="W1072" i="4" s="1"/>
  <c r="O1071" i="4"/>
  <c r="N1071" i="4"/>
  <c r="M1071" i="4"/>
  <c r="L1071" i="4"/>
  <c r="K1071" i="4"/>
  <c r="J1071" i="4"/>
  <c r="I1071" i="4"/>
  <c r="H1071" i="4"/>
  <c r="G1071" i="4"/>
  <c r="F1071" i="4"/>
  <c r="E1071" i="4"/>
  <c r="U1071" i="4" s="1"/>
  <c r="W1071" i="4" s="1"/>
  <c r="O1070" i="4"/>
  <c r="N1070" i="4"/>
  <c r="M1070" i="4"/>
  <c r="L1070" i="4"/>
  <c r="K1070" i="4"/>
  <c r="J1070" i="4"/>
  <c r="I1070" i="4"/>
  <c r="H1070" i="4"/>
  <c r="G1070" i="4"/>
  <c r="F1070" i="4"/>
  <c r="E1070" i="4"/>
  <c r="U1070" i="4" s="1"/>
  <c r="W1070" i="4" s="1"/>
  <c r="O1069" i="4"/>
  <c r="N1069" i="4"/>
  <c r="M1069" i="4"/>
  <c r="L1069" i="4"/>
  <c r="K1069" i="4"/>
  <c r="J1069" i="4"/>
  <c r="I1069" i="4"/>
  <c r="H1069" i="4"/>
  <c r="G1069" i="4"/>
  <c r="F1069" i="4"/>
  <c r="E1069" i="4"/>
  <c r="U1069" i="4" s="1"/>
  <c r="W1069" i="4" s="1"/>
  <c r="O1068" i="4"/>
  <c r="N1068" i="4"/>
  <c r="M1068" i="4"/>
  <c r="L1068" i="4"/>
  <c r="K1068" i="4"/>
  <c r="J1068" i="4"/>
  <c r="I1068" i="4"/>
  <c r="H1068" i="4"/>
  <c r="G1068" i="4"/>
  <c r="F1068" i="4"/>
  <c r="E1068" i="4"/>
  <c r="U1068" i="4" s="1"/>
  <c r="W1068" i="4" s="1"/>
  <c r="O1067" i="4"/>
  <c r="N1067" i="4"/>
  <c r="M1067" i="4"/>
  <c r="L1067" i="4"/>
  <c r="K1067" i="4"/>
  <c r="J1067" i="4"/>
  <c r="I1067" i="4"/>
  <c r="H1067" i="4"/>
  <c r="G1067" i="4"/>
  <c r="F1067" i="4"/>
  <c r="E1067" i="4"/>
  <c r="U1067" i="4" s="1"/>
  <c r="W1067" i="4" s="1"/>
  <c r="O1066" i="4"/>
  <c r="N1066" i="4"/>
  <c r="M1066" i="4"/>
  <c r="L1066" i="4"/>
  <c r="K1066" i="4"/>
  <c r="J1066" i="4"/>
  <c r="I1066" i="4"/>
  <c r="H1066" i="4"/>
  <c r="G1066" i="4"/>
  <c r="F1066" i="4"/>
  <c r="E1066" i="4"/>
  <c r="U1066" i="4" s="1"/>
  <c r="W1066" i="4" s="1"/>
  <c r="O1065" i="4"/>
  <c r="N1065" i="4"/>
  <c r="M1065" i="4"/>
  <c r="L1065" i="4"/>
  <c r="K1065" i="4"/>
  <c r="J1065" i="4"/>
  <c r="I1065" i="4"/>
  <c r="H1065" i="4"/>
  <c r="G1065" i="4"/>
  <c r="F1065" i="4"/>
  <c r="E1065" i="4"/>
  <c r="U1065" i="4" s="1"/>
  <c r="W1065" i="4" s="1"/>
  <c r="O1064" i="4"/>
  <c r="N1064" i="4"/>
  <c r="M1064" i="4"/>
  <c r="L1064" i="4"/>
  <c r="K1064" i="4"/>
  <c r="J1064" i="4"/>
  <c r="I1064" i="4"/>
  <c r="H1064" i="4"/>
  <c r="G1064" i="4"/>
  <c r="F1064" i="4"/>
  <c r="E1064" i="4"/>
  <c r="U1064" i="4" s="1"/>
  <c r="W1064" i="4" s="1"/>
  <c r="O1063" i="4"/>
  <c r="N1063" i="4"/>
  <c r="M1063" i="4"/>
  <c r="L1063" i="4"/>
  <c r="K1063" i="4"/>
  <c r="J1063" i="4"/>
  <c r="I1063" i="4"/>
  <c r="H1063" i="4"/>
  <c r="G1063" i="4"/>
  <c r="F1063" i="4"/>
  <c r="E1063" i="4"/>
  <c r="U1063" i="4" s="1"/>
  <c r="W1063" i="4" s="1"/>
  <c r="O1062" i="4"/>
  <c r="N1062" i="4"/>
  <c r="M1062" i="4"/>
  <c r="L1062" i="4"/>
  <c r="K1062" i="4"/>
  <c r="J1062" i="4"/>
  <c r="I1062" i="4"/>
  <c r="H1062" i="4"/>
  <c r="G1062" i="4"/>
  <c r="F1062" i="4"/>
  <c r="E1062" i="4"/>
  <c r="U1062" i="4" s="1"/>
  <c r="W1062" i="4" s="1"/>
  <c r="O1061" i="4"/>
  <c r="N1061" i="4"/>
  <c r="M1061" i="4"/>
  <c r="L1061" i="4"/>
  <c r="K1061" i="4"/>
  <c r="J1061" i="4"/>
  <c r="I1061" i="4"/>
  <c r="H1061" i="4"/>
  <c r="G1061" i="4"/>
  <c r="F1061" i="4"/>
  <c r="E1061" i="4"/>
  <c r="U1061" i="4" s="1"/>
  <c r="W1061" i="4" s="1"/>
  <c r="O1060" i="4"/>
  <c r="N1060" i="4"/>
  <c r="M1060" i="4"/>
  <c r="L1060" i="4"/>
  <c r="K1060" i="4"/>
  <c r="J1060" i="4"/>
  <c r="I1060" i="4"/>
  <c r="H1060" i="4"/>
  <c r="G1060" i="4"/>
  <c r="F1060" i="4"/>
  <c r="E1060" i="4"/>
  <c r="U1060" i="4" s="1"/>
  <c r="W1060" i="4" s="1"/>
  <c r="O1059" i="4"/>
  <c r="N1059" i="4"/>
  <c r="M1059" i="4"/>
  <c r="L1059" i="4"/>
  <c r="K1059" i="4"/>
  <c r="J1059" i="4"/>
  <c r="I1059" i="4"/>
  <c r="H1059" i="4"/>
  <c r="G1059" i="4"/>
  <c r="F1059" i="4"/>
  <c r="E1059" i="4"/>
  <c r="U1059" i="4" s="1"/>
  <c r="W1059" i="4" s="1"/>
  <c r="O1058" i="4"/>
  <c r="N1058" i="4"/>
  <c r="M1058" i="4"/>
  <c r="L1058" i="4"/>
  <c r="K1058" i="4"/>
  <c r="J1058" i="4"/>
  <c r="I1058" i="4"/>
  <c r="H1058" i="4"/>
  <c r="G1058" i="4"/>
  <c r="F1058" i="4"/>
  <c r="E1058" i="4"/>
  <c r="U1058" i="4" s="1"/>
  <c r="W1058" i="4" s="1"/>
  <c r="O1057" i="4"/>
  <c r="N1057" i="4"/>
  <c r="M1057" i="4"/>
  <c r="L1057" i="4"/>
  <c r="K1057" i="4"/>
  <c r="J1057" i="4"/>
  <c r="I1057" i="4"/>
  <c r="H1057" i="4"/>
  <c r="G1057" i="4"/>
  <c r="F1057" i="4"/>
  <c r="E1057" i="4"/>
  <c r="U1057" i="4" s="1"/>
  <c r="W1057" i="4" s="1"/>
  <c r="O1056" i="4"/>
  <c r="N1056" i="4"/>
  <c r="M1056" i="4"/>
  <c r="L1056" i="4"/>
  <c r="K1056" i="4"/>
  <c r="J1056" i="4"/>
  <c r="I1056" i="4"/>
  <c r="H1056" i="4"/>
  <c r="G1056" i="4"/>
  <c r="F1056" i="4"/>
  <c r="E1056" i="4"/>
  <c r="U1056" i="4" s="1"/>
  <c r="W1056" i="4" s="1"/>
  <c r="O1055" i="4"/>
  <c r="N1055" i="4"/>
  <c r="M1055" i="4"/>
  <c r="L1055" i="4"/>
  <c r="K1055" i="4"/>
  <c r="J1055" i="4"/>
  <c r="I1055" i="4"/>
  <c r="H1055" i="4"/>
  <c r="G1055" i="4"/>
  <c r="F1055" i="4"/>
  <c r="E1055" i="4"/>
  <c r="U1055" i="4" s="1"/>
  <c r="W1055" i="4" s="1"/>
  <c r="O1054" i="4"/>
  <c r="N1054" i="4"/>
  <c r="M1054" i="4"/>
  <c r="L1054" i="4"/>
  <c r="K1054" i="4"/>
  <c r="J1054" i="4"/>
  <c r="I1054" i="4"/>
  <c r="H1054" i="4"/>
  <c r="G1054" i="4"/>
  <c r="F1054" i="4"/>
  <c r="E1054" i="4"/>
  <c r="U1054" i="4" s="1"/>
  <c r="W1054" i="4" s="1"/>
  <c r="O1053" i="4"/>
  <c r="N1053" i="4"/>
  <c r="M1053" i="4"/>
  <c r="L1053" i="4"/>
  <c r="K1053" i="4"/>
  <c r="J1053" i="4"/>
  <c r="I1053" i="4"/>
  <c r="H1053" i="4"/>
  <c r="G1053" i="4"/>
  <c r="F1053" i="4"/>
  <c r="E1053" i="4"/>
  <c r="U1053" i="4" s="1"/>
  <c r="W1053" i="4" s="1"/>
  <c r="O1052" i="4"/>
  <c r="N1052" i="4"/>
  <c r="M1052" i="4"/>
  <c r="L1052" i="4"/>
  <c r="K1052" i="4"/>
  <c r="J1052" i="4"/>
  <c r="I1052" i="4"/>
  <c r="H1052" i="4"/>
  <c r="G1052" i="4"/>
  <c r="F1052" i="4"/>
  <c r="E1052" i="4"/>
  <c r="U1052" i="4" s="1"/>
  <c r="W1052" i="4" s="1"/>
  <c r="O1051" i="4"/>
  <c r="N1051" i="4"/>
  <c r="M1051" i="4"/>
  <c r="L1051" i="4"/>
  <c r="K1051" i="4"/>
  <c r="J1051" i="4"/>
  <c r="I1051" i="4"/>
  <c r="H1051" i="4"/>
  <c r="G1051" i="4"/>
  <c r="F1051" i="4"/>
  <c r="E1051" i="4"/>
  <c r="U1051" i="4" s="1"/>
  <c r="W1051" i="4" s="1"/>
  <c r="O1050" i="4"/>
  <c r="N1050" i="4"/>
  <c r="M1050" i="4"/>
  <c r="L1050" i="4"/>
  <c r="K1050" i="4"/>
  <c r="J1050" i="4"/>
  <c r="I1050" i="4"/>
  <c r="H1050" i="4"/>
  <c r="G1050" i="4"/>
  <c r="F1050" i="4"/>
  <c r="E1050" i="4"/>
  <c r="U1050" i="4" s="1"/>
  <c r="W1050" i="4" s="1"/>
  <c r="O1049" i="4"/>
  <c r="N1049" i="4"/>
  <c r="M1049" i="4"/>
  <c r="L1049" i="4"/>
  <c r="K1049" i="4"/>
  <c r="J1049" i="4"/>
  <c r="I1049" i="4"/>
  <c r="H1049" i="4"/>
  <c r="G1049" i="4"/>
  <c r="F1049" i="4"/>
  <c r="E1049" i="4"/>
  <c r="U1049" i="4" s="1"/>
  <c r="W1049" i="4" s="1"/>
  <c r="O1048" i="4"/>
  <c r="N1048" i="4"/>
  <c r="M1048" i="4"/>
  <c r="L1048" i="4"/>
  <c r="K1048" i="4"/>
  <c r="J1048" i="4"/>
  <c r="I1048" i="4"/>
  <c r="H1048" i="4"/>
  <c r="G1048" i="4"/>
  <c r="F1048" i="4"/>
  <c r="E1048" i="4"/>
  <c r="U1048" i="4" s="1"/>
  <c r="W1048" i="4" s="1"/>
  <c r="O1047" i="4"/>
  <c r="N1047" i="4"/>
  <c r="M1047" i="4"/>
  <c r="L1047" i="4"/>
  <c r="K1047" i="4"/>
  <c r="J1047" i="4"/>
  <c r="I1047" i="4"/>
  <c r="H1047" i="4"/>
  <c r="G1047" i="4"/>
  <c r="F1047" i="4"/>
  <c r="E1047" i="4"/>
  <c r="U1047" i="4" s="1"/>
  <c r="W1047" i="4" s="1"/>
  <c r="O1046" i="4"/>
  <c r="N1046" i="4"/>
  <c r="M1046" i="4"/>
  <c r="L1046" i="4"/>
  <c r="K1046" i="4"/>
  <c r="J1046" i="4"/>
  <c r="I1046" i="4"/>
  <c r="H1046" i="4"/>
  <c r="G1046" i="4"/>
  <c r="F1046" i="4"/>
  <c r="E1046" i="4"/>
  <c r="U1046" i="4" s="1"/>
  <c r="W1046" i="4" s="1"/>
  <c r="O1045" i="4"/>
  <c r="N1045" i="4"/>
  <c r="M1045" i="4"/>
  <c r="L1045" i="4"/>
  <c r="K1045" i="4"/>
  <c r="J1045" i="4"/>
  <c r="I1045" i="4"/>
  <c r="H1045" i="4"/>
  <c r="G1045" i="4"/>
  <c r="F1045" i="4"/>
  <c r="E1045" i="4"/>
  <c r="U1045" i="4" s="1"/>
  <c r="W1045" i="4" s="1"/>
  <c r="O1044" i="4"/>
  <c r="N1044" i="4"/>
  <c r="M1044" i="4"/>
  <c r="L1044" i="4"/>
  <c r="K1044" i="4"/>
  <c r="J1044" i="4"/>
  <c r="I1044" i="4"/>
  <c r="H1044" i="4"/>
  <c r="G1044" i="4"/>
  <c r="F1044" i="4"/>
  <c r="E1044" i="4"/>
  <c r="U1044" i="4" s="1"/>
  <c r="W1044" i="4" s="1"/>
  <c r="O1043" i="4"/>
  <c r="N1043" i="4"/>
  <c r="M1043" i="4"/>
  <c r="L1043" i="4"/>
  <c r="K1043" i="4"/>
  <c r="J1043" i="4"/>
  <c r="I1043" i="4"/>
  <c r="H1043" i="4"/>
  <c r="G1043" i="4"/>
  <c r="F1043" i="4"/>
  <c r="E1043" i="4"/>
  <c r="U1043" i="4" s="1"/>
  <c r="W1043" i="4" s="1"/>
  <c r="O1042" i="4"/>
  <c r="N1042" i="4"/>
  <c r="M1042" i="4"/>
  <c r="L1042" i="4"/>
  <c r="K1042" i="4"/>
  <c r="J1042" i="4"/>
  <c r="I1042" i="4"/>
  <c r="H1042" i="4"/>
  <c r="G1042" i="4"/>
  <c r="F1042" i="4"/>
  <c r="E1042" i="4"/>
  <c r="U1042" i="4" s="1"/>
  <c r="W1042" i="4" s="1"/>
  <c r="O1041" i="4"/>
  <c r="N1041" i="4"/>
  <c r="M1041" i="4"/>
  <c r="L1041" i="4"/>
  <c r="K1041" i="4"/>
  <c r="J1041" i="4"/>
  <c r="I1041" i="4"/>
  <c r="H1041" i="4"/>
  <c r="G1041" i="4"/>
  <c r="F1041" i="4"/>
  <c r="E1041" i="4"/>
  <c r="U1041" i="4" s="1"/>
  <c r="W1041" i="4" s="1"/>
  <c r="O1040" i="4"/>
  <c r="N1040" i="4"/>
  <c r="M1040" i="4"/>
  <c r="L1040" i="4"/>
  <c r="K1040" i="4"/>
  <c r="J1040" i="4"/>
  <c r="I1040" i="4"/>
  <c r="H1040" i="4"/>
  <c r="G1040" i="4"/>
  <c r="F1040" i="4"/>
  <c r="E1040" i="4"/>
  <c r="U1040" i="4" s="1"/>
  <c r="W1040" i="4" s="1"/>
  <c r="O1039" i="4"/>
  <c r="N1039" i="4"/>
  <c r="M1039" i="4"/>
  <c r="L1039" i="4"/>
  <c r="K1039" i="4"/>
  <c r="J1039" i="4"/>
  <c r="I1039" i="4"/>
  <c r="H1039" i="4"/>
  <c r="G1039" i="4"/>
  <c r="F1039" i="4"/>
  <c r="E1039" i="4"/>
  <c r="U1039" i="4" s="1"/>
  <c r="W1039" i="4" s="1"/>
  <c r="O1038" i="4"/>
  <c r="N1038" i="4"/>
  <c r="M1038" i="4"/>
  <c r="L1038" i="4"/>
  <c r="K1038" i="4"/>
  <c r="J1038" i="4"/>
  <c r="I1038" i="4"/>
  <c r="H1038" i="4"/>
  <c r="G1038" i="4"/>
  <c r="F1038" i="4"/>
  <c r="E1038" i="4"/>
  <c r="U1038" i="4" s="1"/>
  <c r="W1038" i="4" s="1"/>
  <c r="O1037" i="4"/>
  <c r="N1037" i="4"/>
  <c r="M1037" i="4"/>
  <c r="L1037" i="4"/>
  <c r="K1037" i="4"/>
  <c r="J1037" i="4"/>
  <c r="I1037" i="4"/>
  <c r="H1037" i="4"/>
  <c r="G1037" i="4"/>
  <c r="F1037" i="4"/>
  <c r="E1037" i="4"/>
  <c r="U1037" i="4" s="1"/>
  <c r="W1037" i="4" s="1"/>
  <c r="O1036" i="4"/>
  <c r="N1036" i="4"/>
  <c r="M1036" i="4"/>
  <c r="L1036" i="4"/>
  <c r="K1036" i="4"/>
  <c r="J1036" i="4"/>
  <c r="I1036" i="4"/>
  <c r="H1036" i="4"/>
  <c r="G1036" i="4"/>
  <c r="F1036" i="4"/>
  <c r="E1036" i="4"/>
  <c r="U1036" i="4" s="1"/>
  <c r="W1036" i="4" s="1"/>
  <c r="O1035" i="4"/>
  <c r="N1035" i="4"/>
  <c r="M1035" i="4"/>
  <c r="L1035" i="4"/>
  <c r="K1035" i="4"/>
  <c r="J1035" i="4"/>
  <c r="I1035" i="4"/>
  <c r="H1035" i="4"/>
  <c r="G1035" i="4"/>
  <c r="F1035" i="4"/>
  <c r="E1035" i="4"/>
  <c r="U1035" i="4" s="1"/>
  <c r="W1035" i="4" s="1"/>
  <c r="O1034" i="4"/>
  <c r="N1034" i="4"/>
  <c r="M1034" i="4"/>
  <c r="L1034" i="4"/>
  <c r="K1034" i="4"/>
  <c r="J1034" i="4"/>
  <c r="I1034" i="4"/>
  <c r="H1034" i="4"/>
  <c r="G1034" i="4"/>
  <c r="F1034" i="4"/>
  <c r="E1034" i="4"/>
  <c r="U1034" i="4" s="1"/>
  <c r="W1034" i="4" s="1"/>
  <c r="O1033" i="4"/>
  <c r="N1033" i="4"/>
  <c r="M1033" i="4"/>
  <c r="L1033" i="4"/>
  <c r="K1033" i="4"/>
  <c r="J1033" i="4"/>
  <c r="I1033" i="4"/>
  <c r="H1033" i="4"/>
  <c r="G1033" i="4"/>
  <c r="F1033" i="4"/>
  <c r="E1033" i="4"/>
  <c r="U1033" i="4" s="1"/>
  <c r="W1033" i="4" s="1"/>
  <c r="O1032" i="4"/>
  <c r="N1032" i="4"/>
  <c r="M1032" i="4"/>
  <c r="L1032" i="4"/>
  <c r="K1032" i="4"/>
  <c r="J1032" i="4"/>
  <c r="I1032" i="4"/>
  <c r="H1032" i="4"/>
  <c r="G1032" i="4"/>
  <c r="F1032" i="4"/>
  <c r="E1032" i="4"/>
  <c r="U1032" i="4" s="1"/>
  <c r="W1032" i="4" s="1"/>
  <c r="O1031" i="4"/>
  <c r="N1031" i="4"/>
  <c r="M1031" i="4"/>
  <c r="L1031" i="4"/>
  <c r="K1031" i="4"/>
  <c r="J1031" i="4"/>
  <c r="I1031" i="4"/>
  <c r="H1031" i="4"/>
  <c r="G1031" i="4"/>
  <c r="F1031" i="4"/>
  <c r="E1031" i="4"/>
  <c r="U1031" i="4" s="1"/>
  <c r="W1031" i="4" s="1"/>
  <c r="O1030" i="4"/>
  <c r="N1030" i="4"/>
  <c r="M1030" i="4"/>
  <c r="L1030" i="4"/>
  <c r="K1030" i="4"/>
  <c r="J1030" i="4"/>
  <c r="I1030" i="4"/>
  <c r="H1030" i="4"/>
  <c r="G1030" i="4"/>
  <c r="F1030" i="4"/>
  <c r="E1030" i="4"/>
  <c r="U1030" i="4" s="1"/>
  <c r="W1030" i="4" s="1"/>
  <c r="O1029" i="4"/>
  <c r="N1029" i="4"/>
  <c r="M1029" i="4"/>
  <c r="L1029" i="4"/>
  <c r="K1029" i="4"/>
  <c r="J1029" i="4"/>
  <c r="I1029" i="4"/>
  <c r="H1029" i="4"/>
  <c r="G1029" i="4"/>
  <c r="F1029" i="4"/>
  <c r="E1029" i="4"/>
  <c r="U1029" i="4" s="1"/>
  <c r="W1029" i="4" s="1"/>
  <c r="O1028" i="4"/>
  <c r="N1028" i="4"/>
  <c r="M1028" i="4"/>
  <c r="L1028" i="4"/>
  <c r="K1028" i="4"/>
  <c r="J1028" i="4"/>
  <c r="I1028" i="4"/>
  <c r="H1028" i="4"/>
  <c r="G1028" i="4"/>
  <c r="F1028" i="4"/>
  <c r="E1028" i="4"/>
  <c r="U1028" i="4" s="1"/>
  <c r="W1028" i="4" s="1"/>
  <c r="O1027" i="4"/>
  <c r="N1027" i="4"/>
  <c r="M1027" i="4"/>
  <c r="L1027" i="4"/>
  <c r="K1027" i="4"/>
  <c r="J1027" i="4"/>
  <c r="I1027" i="4"/>
  <c r="H1027" i="4"/>
  <c r="G1027" i="4"/>
  <c r="F1027" i="4"/>
  <c r="E1027" i="4"/>
  <c r="U1027" i="4" s="1"/>
  <c r="W1027" i="4" s="1"/>
  <c r="O1026" i="4"/>
  <c r="N1026" i="4"/>
  <c r="M1026" i="4"/>
  <c r="L1026" i="4"/>
  <c r="K1026" i="4"/>
  <c r="J1026" i="4"/>
  <c r="I1026" i="4"/>
  <c r="H1026" i="4"/>
  <c r="G1026" i="4"/>
  <c r="F1026" i="4"/>
  <c r="E1026" i="4"/>
  <c r="U1026" i="4" s="1"/>
  <c r="W1026" i="4" s="1"/>
  <c r="O1025" i="4"/>
  <c r="N1025" i="4"/>
  <c r="M1025" i="4"/>
  <c r="L1025" i="4"/>
  <c r="K1025" i="4"/>
  <c r="J1025" i="4"/>
  <c r="I1025" i="4"/>
  <c r="H1025" i="4"/>
  <c r="G1025" i="4"/>
  <c r="F1025" i="4"/>
  <c r="E1025" i="4"/>
  <c r="U1025" i="4" s="1"/>
  <c r="W1025" i="4" s="1"/>
  <c r="O1024" i="4"/>
  <c r="N1024" i="4"/>
  <c r="M1024" i="4"/>
  <c r="L1024" i="4"/>
  <c r="K1024" i="4"/>
  <c r="J1024" i="4"/>
  <c r="I1024" i="4"/>
  <c r="H1024" i="4"/>
  <c r="G1024" i="4"/>
  <c r="F1024" i="4"/>
  <c r="E1024" i="4"/>
  <c r="U1024" i="4" s="1"/>
  <c r="W1024" i="4" s="1"/>
  <c r="O1023" i="4"/>
  <c r="N1023" i="4"/>
  <c r="M1023" i="4"/>
  <c r="L1023" i="4"/>
  <c r="K1023" i="4"/>
  <c r="J1023" i="4"/>
  <c r="I1023" i="4"/>
  <c r="H1023" i="4"/>
  <c r="G1023" i="4"/>
  <c r="F1023" i="4"/>
  <c r="E1023" i="4"/>
  <c r="U1023" i="4" s="1"/>
  <c r="W1023" i="4" s="1"/>
  <c r="O1022" i="4"/>
  <c r="N1022" i="4"/>
  <c r="M1022" i="4"/>
  <c r="L1022" i="4"/>
  <c r="K1022" i="4"/>
  <c r="J1022" i="4"/>
  <c r="I1022" i="4"/>
  <c r="H1022" i="4"/>
  <c r="G1022" i="4"/>
  <c r="F1022" i="4"/>
  <c r="E1022" i="4"/>
  <c r="U1022" i="4" s="1"/>
  <c r="W1022" i="4" s="1"/>
  <c r="O1021" i="4"/>
  <c r="N1021" i="4"/>
  <c r="M1021" i="4"/>
  <c r="L1021" i="4"/>
  <c r="K1021" i="4"/>
  <c r="J1021" i="4"/>
  <c r="I1021" i="4"/>
  <c r="H1021" i="4"/>
  <c r="G1021" i="4"/>
  <c r="F1021" i="4"/>
  <c r="E1021" i="4"/>
  <c r="U1021" i="4" s="1"/>
  <c r="W1021" i="4" s="1"/>
  <c r="O1020" i="4"/>
  <c r="N1020" i="4"/>
  <c r="M1020" i="4"/>
  <c r="L1020" i="4"/>
  <c r="K1020" i="4"/>
  <c r="J1020" i="4"/>
  <c r="I1020" i="4"/>
  <c r="H1020" i="4"/>
  <c r="G1020" i="4"/>
  <c r="F1020" i="4"/>
  <c r="E1020" i="4"/>
  <c r="U1020" i="4" s="1"/>
  <c r="W1020" i="4" s="1"/>
  <c r="O1019" i="4"/>
  <c r="N1019" i="4"/>
  <c r="M1019" i="4"/>
  <c r="L1019" i="4"/>
  <c r="K1019" i="4"/>
  <c r="J1019" i="4"/>
  <c r="I1019" i="4"/>
  <c r="H1019" i="4"/>
  <c r="G1019" i="4"/>
  <c r="F1019" i="4"/>
  <c r="E1019" i="4"/>
  <c r="U1019" i="4" s="1"/>
  <c r="W1019" i="4" s="1"/>
  <c r="O1018" i="4"/>
  <c r="N1018" i="4"/>
  <c r="M1018" i="4"/>
  <c r="L1018" i="4"/>
  <c r="K1018" i="4"/>
  <c r="J1018" i="4"/>
  <c r="I1018" i="4"/>
  <c r="H1018" i="4"/>
  <c r="G1018" i="4"/>
  <c r="F1018" i="4"/>
  <c r="E1018" i="4"/>
  <c r="U1018" i="4" s="1"/>
  <c r="W1018" i="4" s="1"/>
  <c r="O1017" i="4"/>
  <c r="N1017" i="4"/>
  <c r="M1017" i="4"/>
  <c r="L1017" i="4"/>
  <c r="K1017" i="4"/>
  <c r="J1017" i="4"/>
  <c r="I1017" i="4"/>
  <c r="H1017" i="4"/>
  <c r="G1017" i="4"/>
  <c r="F1017" i="4"/>
  <c r="E1017" i="4"/>
  <c r="U1017" i="4" s="1"/>
  <c r="W1017" i="4" s="1"/>
  <c r="O1016" i="4"/>
  <c r="N1016" i="4"/>
  <c r="M1016" i="4"/>
  <c r="L1016" i="4"/>
  <c r="K1016" i="4"/>
  <c r="J1016" i="4"/>
  <c r="I1016" i="4"/>
  <c r="H1016" i="4"/>
  <c r="G1016" i="4"/>
  <c r="F1016" i="4"/>
  <c r="E1016" i="4"/>
  <c r="U1016" i="4" s="1"/>
  <c r="W1016" i="4" s="1"/>
  <c r="O1015" i="4"/>
  <c r="N1015" i="4"/>
  <c r="M1015" i="4"/>
  <c r="L1015" i="4"/>
  <c r="K1015" i="4"/>
  <c r="J1015" i="4"/>
  <c r="I1015" i="4"/>
  <c r="H1015" i="4"/>
  <c r="G1015" i="4"/>
  <c r="F1015" i="4"/>
  <c r="E1015" i="4"/>
  <c r="U1015" i="4" s="1"/>
  <c r="W1015" i="4" s="1"/>
  <c r="O1014" i="4"/>
  <c r="N1014" i="4"/>
  <c r="M1014" i="4"/>
  <c r="L1014" i="4"/>
  <c r="K1014" i="4"/>
  <c r="J1014" i="4"/>
  <c r="I1014" i="4"/>
  <c r="H1014" i="4"/>
  <c r="G1014" i="4"/>
  <c r="F1014" i="4"/>
  <c r="E1014" i="4"/>
  <c r="U1014" i="4" s="1"/>
  <c r="W1014" i="4" s="1"/>
  <c r="O1013" i="4"/>
  <c r="N1013" i="4"/>
  <c r="M1013" i="4"/>
  <c r="L1013" i="4"/>
  <c r="K1013" i="4"/>
  <c r="J1013" i="4"/>
  <c r="I1013" i="4"/>
  <c r="H1013" i="4"/>
  <c r="G1013" i="4"/>
  <c r="F1013" i="4"/>
  <c r="E1013" i="4"/>
  <c r="U1013" i="4" s="1"/>
  <c r="W1013" i="4" s="1"/>
  <c r="O1012" i="4"/>
  <c r="N1012" i="4"/>
  <c r="M1012" i="4"/>
  <c r="L1012" i="4"/>
  <c r="K1012" i="4"/>
  <c r="J1012" i="4"/>
  <c r="I1012" i="4"/>
  <c r="H1012" i="4"/>
  <c r="G1012" i="4"/>
  <c r="F1012" i="4"/>
  <c r="E1012" i="4"/>
  <c r="U1012" i="4" s="1"/>
  <c r="W1012" i="4" s="1"/>
  <c r="O1011" i="4"/>
  <c r="N1011" i="4"/>
  <c r="M1011" i="4"/>
  <c r="L1011" i="4"/>
  <c r="K1011" i="4"/>
  <c r="J1011" i="4"/>
  <c r="I1011" i="4"/>
  <c r="H1011" i="4"/>
  <c r="G1011" i="4"/>
  <c r="F1011" i="4"/>
  <c r="E1011" i="4"/>
  <c r="U1011" i="4" s="1"/>
  <c r="W1011" i="4" s="1"/>
  <c r="O1010" i="4"/>
  <c r="N1010" i="4"/>
  <c r="M1010" i="4"/>
  <c r="L1010" i="4"/>
  <c r="K1010" i="4"/>
  <c r="J1010" i="4"/>
  <c r="I1010" i="4"/>
  <c r="H1010" i="4"/>
  <c r="G1010" i="4"/>
  <c r="F1010" i="4"/>
  <c r="E1010" i="4"/>
  <c r="U1010" i="4" s="1"/>
  <c r="W1010" i="4" s="1"/>
  <c r="O1009" i="4"/>
  <c r="N1009" i="4"/>
  <c r="M1009" i="4"/>
  <c r="L1009" i="4"/>
  <c r="K1009" i="4"/>
  <c r="J1009" i="4"/>
  <c r="I1009" i="4"/>
  <c r="H1009" i="4"/>
  <c r="G1009" i="4"/>
  <c r="F1009" i="4"/>
  <c r="E1009" i="4"/>
  <c r="U1009" i="4" s="1"/>
  <c r="W1009" i="4" s="1"/>
  <c r="O1008" i="4"/>
  <c r="N1008" i="4"/>
  <c r="M1008" i="4"/>
  <c r="L1008" i="4"/>
  <c r="K1008" i="4"/>
  <c r="J1008" i="4"/>
  <c r="I1008" i="4"/>
  <c r="H1008" i="4"/>
  <c r="G1008" i="4"/>
  <c r="F1008" i="4"/>
  <c r="E1008" i="4"/>
  <c r="U1008" i="4" s="1"/>
  <c r="W1008" i="4" s="1"/>
  <c r="O1007" i="4"/>
  <c r="N1007" i="4"/>
  <c r="M1007" i="4"/>
  <c r="L1007" i="4"/>
  <c r="K1007" i="4"/>
  <c r="J1007" i="4"/>
  <c r="I1007" i="4"/>
  <c r="H1007" i="4"/>
  <c r="G1007" i="4"/>
  <c r="F1007" i="4"/>
  <c r="E1007" i="4"/>
  <c r="U1007" i="4" s="1"/>
  <c r="W1007" i="4" s="1"/>
  <c r="O1006" i="4"/>
  <c r="N1006" i="4"/>
  <c r="M1006" i="4"/>
  <c r="L1006" i="4"/>
  <c r="K1006" i="4"/>
  <c r="J1006" i="4"/>
  <c r="I1006" i="4"/>
  <c r="H1006" i="4"/>
  <c r="G1006" i="4"/>
  <c r="F1006" i="4"/>
  <c r="E1006" i="4"/>
  <c r="U1006" i="4" s="1"/>
  <c r="W1006" i="4" s="1"/>
  <c r="O1005" i="4"/>
  <c r="N1005" i="4"/>
  <c r="M1005" i="4"/>
  <c r="L1005" i="4"/>
  <c r="K1005" i="4"/>
  <c r="J1005" i="4"/>
  <c r="I1005" i="4"/>
  <c r="H1005" i="4"/>
  <c r="G1005" i="4"/>
  <c r="F1005" i="4"/>
  <c r="E1005" i="4"/>
  <c r="U1005" i="4" s="1"/>
  <c r="W1005" i="4" s="1"/>
  <c r="O1004" i="4"/>
  <c r="N1004" i="4"/>
  <c r="M1004" i="4"/>
  <c r="L1004" i="4"/>
  <c r="K1004" i="4"/>
  <c r="J1004" i="4"/>
  <c r="I1004" i="4"/>
  <c r="H1004" i="4"/>
  <c r="G1004" i="4"/>
  <c r="F1004" i="4"/>
  <c r="E1004" i="4"/>
  <c r="U1004" i="4" s="1"/>
  <c r="W1004" i="4" s="1"/>
  <c r="O1003" i="4"/>
  <c r="N1003" i="4"/>
  <c r="M1003" i="4"/>
  <c r="L1003" i="4"/>
  <c r="K1003" i="4"/>
  <c r="J1003" i="4"/>
  <c r="I1003" i="4"/>
  <c r="H1003" i="4"/>
  <c r="G1003" i="4"/>
  <c r="F1003" i="4"/>
  <c r="E1003" i="4"/>
  <c r="U1003" i="4" s="1"/>
  <c r="W1003" i="4" s="1"/>
  <c r="O1002" i="4"/>
  <c r="N1002" i="4"/>
  <c r="M1002" i="4"/>
  <c r="L1002" i="4"/>
  <c r="K1002" i="4"/>
  <c r="J1002" i="4"/>
  <c r="I1002" i="4"/>
  <c r="H1002" i="4"/>
  <c r="G1002" i="4"/>
  <c r="F1002" i="4"/>
  <c r="E1002" i="4"/>
  <c r="U1002" i="4" s="1"/>
  <c r="W1002" i="4" s="1"/>
  <c r="O1001" i="4"/>
  <c r="N1001" i="4"/>
  <c r="M1001" i="4"/>
  <c r="L1001" i="4"/>
  <c r="K1001" i="4"/>
  <c r="J1001" i="4"/>
  <c r="I1001" i="4"/>
  <c r="H1001" i="4"/>
  <c r="G1001" i="4"/>
  <c r="F1001" i="4"/>
  <c r="E1001" i="4"/>
  <c r="U1001" i="4" s="1"/>
  <c r="W1001" i="4" s="1"/>
  <c r="O1000" i="4"/>
  <c r="N1000" i="4"/>
  <c r="M1000" i="4"/>
  <c r="L1000" i="4"/>
  <c r="K1000" i="4"/>
  <c r="J1000" i="4"/>
  <c r="I1000" i="4"/>
  <c r="H1000" i="4"/>
  <c r="G1000" i="4"/>
  <c r="F1000" i="4"/>
  <c r="E1000" i="4"/>
  <c r="U1000" i="4" s="1"/>
  <c r="W1000" i="4" s="1"/>
  <c r="O999" i="4"/>
  <c r="N999" i="4"/>
  <c r="M999" i="4"/>
  <c r="L999" i="4"/>
  <c r="K999" i="4"/>
  <c r="J999" i="4"/>
  <c r="I999" i="4"/>
  <c r="H999" i="4"/>
  <c r="G999" i="4"/>
  <c r="F999" i="4"/>
  <c r="E999" i="4"/>
  <c r="U999" i="4" s="1"/>
  <c r="W999" i="4" s="1"/>
  <c r="O998" i="4"/>
  <c r="N998" i="4"/>
  <c r="M998" i="4"/>
  <c r="L998" i="4"/>
  <c r="K998" i="4"/>
  <c r="J998" i="4"/>
  <c r="I998" i="4"/>
  <c r="H998" i="4"/>
  <c r="G998" i="4"/>
  <c r="F998" i="4"/>
  <c r="E998" i="4"/>
  <c r="U998" i="4" s="1"/>
  <c r="W998" i="4" s="1"/>
  <c r="O997" i="4"/>
  <c r="N997" i="4"/>
  <c r="M997" i="4"/>
  <c r="L997" i="4"/>
  <c r="K997" i="4"/>
  <c r="J997" i="4"/>
  <c r="I997" i="4"/>
  <c r="H997" i="4"/>
  <c r="G997" i="4"/>
  <c r="F997" i="4"/>
  <c r="E997" i="4"/>
  <c r="U997" i="4" s="1"/>
  <c r="W997" i="4" s="1"/>
  <c r="O996" i="4"/>
  <c r="N996" i="4"/>
  <c r="M996" i="4"/>
  <c r="L996" i="4"/>
  <c r="K996" i="4"/>
  <c r="J996" i="4"/>
  <c r="I996" i="4"/>
  <c r="H996" i="4"/>
  <c r="G996" i="4"/>
  <c r="F996" i="4"/>
  <c r="E996" i="4"/>
  <c r="U996" i="4" s="1"/>
  <c r="W996" i="4" s="1"/>
  <c r="O995" i="4"/>
  <c r="N995" i="4"/>
  <c r="M995" i="4"/>
  <c r="L995" i="4"/>
  <c r="K995" i="4"/>
  <c r="J995" i="4"/>
  <c r="I995" i="4"/>
  <c r="H995" i="4"/>
  <c r="G995" i="4"/>
  <c r="F995" i="4"/>
  <c r="E995" i="4"/>
  <c r="U995" i="4" s="1"/>
  <c r="W995" i="4" s="1"/>
  <c r="O994" i="4"/>
  <c r="N994" i="4"/>
  <c r="M994" i="4"/>
  <c r="L994" i="4"/>
  <c r="K994" i="4"/>
  <c r="J994" i="4"/>
  <c r="I994" i="4"/>
  <c r="H994" i="4"/>
  <c r="G994" i="4"/>
  <c r="F994" i="4"/>
  <c r="E994" i="4"/>
  <c r="U994" i="4" s="1"/>
  <c r="W994" i="4" s="1"/>
  <c r="O993" i="4"/>
  <c r="N993" i="4"/>
  <c r="M993" i="4"/>
  <c r="L993" i="4"/>
  <c r="K993" i="4"/>
  <c r="J993" i="4"/>
  <c r="I993" i="4"/>
  <c r="H993" i="4"/>
  <c r="G993" i="4"/>
  <c r="F993" i="4"/>
  <c r="E993" i="4"/>
  <c r="U993" i="4" s="1"/>
  <c r="W993" i="4" s="1"/>
  <c r="O992" i="4"/>
  <c r="N992" i="4"/>
  <c r="M992" i="4"/>
  <c r="L992" i="4"/>
  <c r="K992" i="4"/>
  <c r="J992" i="4"/>
  <c r="I992" i="4"/>
  <c r="H992" i="4"/>
  <c r="G992" i="4"/>
  <c r="F992" i="4"/>
  <c r="E992" i="4"/>
  <c r="U992" i="4" s="1"/>
  <c r="W992" i="4" s="1"/>
  <c r="O991" i="4"/>
  <c r="N991" i="4"/>
  <c r="M991" i="4"/>
  <c r="L991" i="4"/>
  <c r="K991" i="4"/>
  <c r="J991" i="4"/>
  <c r="I991" i="4"/>
  <c r="H991" i="4"/>
  <c r="G991" i="4"/>
  <c r="F991" i="4"/>
  <c r="E991" i="4"/>
  <c r="U991" i="4" s="1"/>
  <c r="W991" i="4" s="1"/>
  <c r="O990" i="4"/>
  <c r="N990" i="4"/>
  <c r="M990" i="4"/>
  <c r="L990" i="4"/>
  <c r="K990" i="4"/>
  <c r="J990" i="4"/>
  <c r="I990" i="4"/>
  <c r="H990" i="4"/>
  <c r="G990" i="4"/>
  <c r="F990" i="4"/>
  <c r="E990" i="4"/>
  <c r="U990" i="4" s="1"/>
  <c r="W990" i="4" s="1"/>
  <c r="O989" i="4"/>
  <c r="N989" i="4"/>
  <c r="M989" i="4"/>
  <c r="L989" i="4"/>
  <c r="K989" i="4"/>
  <c r="J989" i="4"/>
  <c r="I989" i="4"/>
  <c r="H989" i="4"/>
  <c r="G989" i="4"/>
  <c r="F989" i="4"/>
  <c r="E989" i="4"/>
  <c r="U989" i="4" s="1"/>
  <c r="W989" i="4" s="1"/>
  <c r="O988" i="4"/>
  <c r="N988" i="4"/>
  <c r="M988" i="4"/>
  <c r="L988" i="4"/>
  <c r="K988" i="4"/>
  <c r="J988" i="4"/>
  <c r="I988" i="4"/>
  <c r="H988" i="4"/>
  <c r="G988" i="4"/>
  <c r="F988" i="4"/>
  <c r="E988" i="4"/>
  <c r="U988" i="4" s="1"/>
  <c r="W988" i="4" s="1"/>
  <c r="O987" i="4"/>
  <c r="N987" i="4"/>
  <c r="M987" i="4"/>
  <c r="L987" i="4"/>
  <c r="K987" i="4"/>
  <c r="J987" i="4"/>
  <c r="I987" i="4"/>
  <c r="H987" i="4"/>
  <c r="G987" i="4"/>
  <c r="F987" i="4"/>
  <c r="E987" i="4"/>
  <c r="U987" i="4" s="1"/>
  <c r="W987" i="4" s="1"/>
  <c r="O986" i="4"/>
  <c r="N986" i="4"/>
  <c r="M986" i="4"/>
  <c r="L986" i="4"/>
  <c r="K986" i="4"/>
  <c r="J986" i="4"/>
  <c r="I986" i="4"/>
  <c r="H986" i="4"/>
  <c r="G986" i="4"/>
  <c r="F986" i="4"/>
  <c r="E986" i="4"/>
  <c r="U986" i="4" s="1"/>
  <c r="W986" i="4" s="1"/>
  <c r="O985" i="4"/>
  <c r="N985" i="4"/>
  <c r="M985" i="4"/>
  <c r="L985" i="4"/>
  <c r="K985" i="4"/>
  <c r="J985" i="4"/>
  <c r="I985" i="4"/>
  <c r="H985" i="4"/>
  <c r="G985" i="4"/>
  <c r="F985" i="4"/>
  <c r="E985" i="4"/>
  <c r="U985" i="4" s="1"/>
  <c r="W985" i="4" s="1"/>
  <c r="O984" i="4"/>
  <c r="N984" i="4"/>
  <c r="M984" i="4"/>
  <c r="L984" i="4"/>
  <c r="K984" i="4"/>
  <c r="J984" i="4"/>
  <c r="I984" i="4"/>
  <c r="H984" i="4"/>
  <c r="G984" i="4"/>
  <c r="F984" i="4"/>
  <c r="E984" i="4"/>
  <c r="U984" i="4" s="1"/>
  <c r="W984" i="4" s="1"/>
  <c r="O983" i="4"/>
  <c r="N983" i="4"/>
  <c r="M983" i="4"/>
  <c r="L983" i="4"/>
  <c r="K983" i="4"/>
  <c r="J983" i="4"/>
  <c r="I983" i="4"/>
  <c r="H983" i="4"/>
  <c r="G983" i="4"/>
  <c r="F983" i="4"/>
  <c r="E983" i="4"/>
  <c r="U983" i="4" s="1"/>
  <c r="W983" i="4" s="1"/>
  <c r="O982" i="4"/>
  <c r="N982" i="4"/>
  <c r="M982" i="4"/>
  <c r="L982" i="4"/>
  <c r="K982" i="4"/>
  <c r="J982" i="4"/>
  <c r="I982" i="4"/>
  <c r="H982" i="4"/>
  <c r="G982" i="4"/>
  <c r="F982" i="4"/>
  <c r="E982" i="4"/>
  <c r="U982" i="4" s="1"/>
  <c r="W982" i="4" s="1"/>
  <c r="O981" i="4"/>
  <c r="N981" i="4"/>
  <c r="M981" i="4"/>
  <c r="L981" i="4"/>
  <c r="K981" i="4"/>
  <c r="J981" i="4"/>
  <c r="I981" i="4"/>
  <c r="H981" i="4"/>
  <c r="G981" i="4"/>
  <c r="F981" i="4"/>
  <c r="E981" i="4"/>
  <c r="U981" i="4" s="1"/>
  <c r="W981" i="4" s="1"/>
  <c r="O980" i="4"/>
  <c r="N980" i="4"/>
  <c r="M980" i="4"/>
  <c r="L980" i="4"/>
  <c r="K980" i="4"/>
  <c r="J980" i="4"/>
  <c r="I980" i="4"/>
  <c r="H980" i="4"/>
  <c r="G980" i="4"/>
  <c r="F980" i="4"/>
  <c r="E980" i="4"/>
  <c r="U980" i="4" s="1"/>
  <c r="W980" i="4" s="1"/>
  <c r="O979" i="4"/>
  <c r="N979" i="4"/>
  <c r="M979" i="4"/>
  <c r="L979" i="4"/>
  <c r="K979" i="4"/>
  <c r="J979" i="4"/>
  <c r="I979" i="4"/>
  <c r="H979" i="4"/>
  <c r="G979" i="4"/>
  <c r="F979" i="4"/>
  <c r="E979" i="4"/>
  <c r="U979" i="4" s="1"/>
  <c r="W979" i="4" s="1"/>
  <c r="O978" i="4"/>
  <c r="N978" i="4"/>
  <c r="M978" i="4"/>
  <c r="L978" i="4"/>
  <c r="K978" i="4"/>
  <c r="J978" i="4"/>
  <c r="I978" i="4"/>
  <c r="H978" i="4"/>
  <c r="G978" i="4"/>
  <c r="F978" i="4"/>
  <c r="E978" i="4"/>
  <c r="U978" i="4" s="1"/>
  <c r="W978" i="4" s="1"/>
  <c r="O977" i="4"/>
  <c r="N977" i="4"/>
  <c r="M977" i="4"/>
  <c r="L977" i="4"/>
  <c r="K977" i="4"/>
  <c r="J977" i="4"/>
  <c r="I977" i="4"/>
  <c r="H977" i="4"/>
  <c r="G977" i="4"/>
  <c r="F977" i="4"/>
  <c r="E977" i="4"/>
  <c r="U977" i="4" s="1"/>
  <c r="W977" i="4" s="1"/>
  <c r="O976" i="4"/>
  <c r="N976" i="4"/>
  <c r="M976" i="4"/>
  <c r="L976" i="4"/>
  <c r="K976" i="4"/>
  <c r="J976" i="4"/>
  <c r="I976" i="4"/>
  <c r="H976" i="4"/>
  <c r="G976" i="4"/>
  <c r="F976" i="4"/>
  <c r="E976" i="4"/>
  <c r="U976" i="4" s="1"/>
  <c r="W976" i="4" s="1"/>
  <c r="O975" i="4"/>
  <c r="N975" i="4"/>
  <c r="M975" i="4"/>
  <c r="L975" i="4"/>
  <c r="K975" i="4"/>
  <c r="J975" i="4"/>
  <c r="I975" i="4"/>
  <c r="H975" i="4"/>
  <c r="G975" i="4"/>
  <c r="F975" i="4"/>
  <c r="E975" i="4"/>
  <c r="U975" i="4" s="1"/>
  <c r="W975" i="4" s="1"/>
  <c r="O974" i="4"/>
  <c r="N974" i="4"/>
  <c r="M974" i="4"/>
  <c r="L974" i="4"/>
  <c r="K974" i="4"/>
  <c r="J974" i="4"/>
  <c r="I974" i="4"/>
  <c r="H974" i="4"/>
  <c r="G974" i="4"/>
  <c r="F974" i="4"/>
  <c r="E974" i="4"/>
  <c r="U974" i="4" s="1"/>
  <c r="W974" i="4" s="1"/>
  <c r="O973" i="4"/>
  <c r="N973" i="4"/>
  <c r="M973" i="4"/>
  <c r="L973" i="4"/>
  <c r="K973" i="4"/>
  <c r="J973" i="4"/>
  <c r="I973" i="4"/>
  <c r="H973" i="4"/>
  <c r="G973" i="4"/>
  <c r="F973" i="4"/>
  <c r="E973" i="4"/>
  <c r="U973" i="4" s="1"/>
  <c r="W973" i="4" s="1"/>
  <c r="O972" i="4"/>
  <c r="N972" i="4"/>
  <c r="M972" i="4"/>
  <c r="L972" i="4"/>
  <c r="K972" i="4"/>
  <c r="J972" i="4"/>
  <c r="I972" i="4"/>
  <c r="H972" i="4"/>
  <c r="G972" i="4"/>
  <c r="F972" i="4"/>
  <c r="E972" i="4"/>
  <c r="U972" i="4" s="1"/>
  <c r="W972" i="4" s="1"/>
  <c r="O971" i="4"/>
  <c r="N971" i="4"/>
  <c r="M971" i="4"/>
  <c r="L971" i="4"/>
  <c r="K971" i="4"/>
  <c r="J971" i="4"/>
  <c r="I971" i="4"/>
  <c r="H971" i="4"/>
  <c r="G971" i="4"/>
  <c r="F971" i="4"/>
  <c r="E971" i="4"/>
  <c r="U971" i="4" s="1"/>
  <c r="W971" i="4" s="1"/>
  <c r="O970" i="4"/>
  <c r="N970" i="4"/>
  <c r="M970" i="4"/>
  <c r="L970" i="4"/>
  <c r="K970" i="4"/>
  <c r="J970" i="4"/>
  <c r="I970" i="4"/>
  <c r="H970" i="4"/>
  <c r="G970" i="4"/>
  <c r="F970" i="4"/>
  <c r="E970" i="4"/>
  <c r="U970" i="4" s="1"/>
  <c r="W970" i="4" s="1"/>
  <c r="O969" i="4"/>
  <c r="N969" i="4"/>
  <c r="M969" i="4"/>
  <c r="L969" i="4"/>
  <c r="K969" i="4"/>
  <c r="J969" i="4"/>
  <c r="I969" i="4"/>
  <c r="H969" i="4"/>
  <c r="G969" i="4"/>
  <c r="F969" i="4"/>
  <c r="E969" i="4"/>
  <c r="U969" i="4" s="1"/>
  <c r="W969" i="4" s="1"/>
  <c r="O968" i="4"/>
  <c r="N968" i="4"/>
  <c r="M968" i="4"/>
  <c r="L968" i="4"/>
  <c r="K968" i="4"/>
  <c r="J968" i="4"/>
  <c r="I968" i="4"/>
  <c r="H968" i="4"/>
  <c r="G968" i="4"/>
  <c r="F968" i="4"/>
  <c r="E968" i="4"/>
  <c r="U968" i="4" s="1"/>
  <c r="W968" i="4" s="1"/>
  <c r="O967" i="4"/>
  <c r="N967" i="4"/>
  <c r="M967" i="4"/>
  <c r="L967" i="4"/>
  <c r="K967" i="4"/>
  <c r="J967" i="4"/>
  <c r="I967" i="4"/>
  <c r="H967" i="4"/>
  <c r="G967" i="4"/>
  <c r="F967" i="4"/>
  <c r="E967" i="4"/>
  <c r="U967" i="4" s="1"/>
  <c r="W967" i="4" s="1"/>
  <c r="O966" i="4"/>
  <c r="N966" i="4"/>
  <c r="M966" i="4"/>
  <c r="L966" i="4"/>
  <c r="K966" i="4"/>
  <c r="J966" i="4"/>
  <c r="I966" i="4"/>
  <c r="H966" i="4"/>
  <c r="G966" i="4"/>
  <c r="F966" i="4"/>
  <c r="E966" i="4"/>
  <c r="U966" i="4" s="1"/>
  <c r="W966" i="4" s="1"/>
  <c r="O965" i="4"/>
  <c r="N965" i="4"/>
  <c r="M965" i="4"/>
  <c r="L965" i="4"/>
  <c r="K965" i="4"/>
  <c r="J965" i="4"/>
  <c r="I965" i="4"/>
  <c r="H965" i="4"/>
  <c r="G965" i="4"/>
  <c r="F965" i="4"/>
  <c r="E965" i="4"/>
  <c r="U965" i="4" s="1"/>
  <c r="W965" i="4" s="1"/>
  <c r="O964" i="4"/>
  <c r="N964" i="4"/>
  <c r="M964" i="4"/>
  <c r="L964" i="4"/>
  <c r="K964" i="4"/>
  <c r="J964" i="4"/>
  <c r="I964" i="4"/>
  <c r="H964" i="4"/>
  <c r="G964" i="4"/>
  <c r="F964" i="4"/>
  <c r="E964" i="4"/>
  <c r="U964" i="4" s="1"/>
  <c r="W964" i="4" s="1"/>
  <c r="O963" i="4"/>
  <c r="N963" i="4"/>
  <c r="M963" i="4"/>
  <c r="L963" i="4"/>
  <c r="K963" i="4"/>
  <c r="J963" i="4"/>
  <c r="I963" i="4"/>
  <c r="H963" i="4"/>
  <c r="G963" i="4"/>
  <c r="F963" i="4"/>
  <c r="E963" i="4"/>
  <c r="U963" i="4" s="1"/>
  <c r="W963" i="4" s="1"/>
  <c r="O962" i="4"/>
  <c r="N962" i="4"/>
  <c r="M962" i="4"/>
  <c r="L962" i="4"/>
  <c r="K962" i="4"/>
  <c r="J962" i="4"/>
  <c r="I962" i="4"/>
  <c r="H962" i="4"/>
  <c r="G962" i="4"/>
  <c r="F962" i="4"/>
  <c r="E962" i="4"/>
  <c r="U962" i="4" s="1"/>
  <c r="W962" i="4" s="1"/>
  <c r="O961" i="4"/>
  <c r="N961" i="4"/>
  <c r="M961" i="4"/>
  <c r="L961" i="4"/>
  <c r="K961" i="4"/>
  <c r="J961" i="4"/>
  <c r="I961" i="4"/>
  <c r="H961" i="4"/>
  <c r="G961" i="4"/>
  <c r="F961" i="4"/>
  <c r="E961" i="4"/>
  <c r="U961" i="4" s="1"/>
  <c r="W961" i="4" s="1"/>
  <c r="O960" i="4"/>
  <c r="N960" i="4"/>
  <c r="M960" i="4"/>
  <c r="L960" i="4"/>
  <c r="K960" i="4"/>
  <c r="J960" i="4"/>
  <c r="I960" i="4"/>
  <c r="H960" i="4"/>
  <c r="G960" i="4"/>
  <c r="F960" i="4"/>
  <c r="E960" i="4"/>
  <c r="U960" i="4" s="1"/>
  <c r="W960" i="4" s="1"/>
  <c r="O959" i="4"/>
  <c r="N959" i="4"/>
  <c r="M959" i="4"/>
  <c r="L959" i="4"/>
  <c r="K959" i="4"/>
  <c r="J959" i="4"/>
  <c r="I959" i="4"/>
  <c r="H959" i="4"/>
  <c r="G959" i="4"/>
  <c r="F959" i="4"/>
  <c r="E959" i="4"/>
  <c r="U959" i="4" s="1"/>
  <c r="W959" i="4" s="1"/>
  <c r="O958" i="4"/>
  <c r="N958" i="4"/>
  <c r="M958" i="4"/>
  <c r="L958" i="4"/>
  <c r="K958" i="4"/>
  <c r="J958" i="4"/>
  <c r="I958" i="4"/>
  <c r="H958" i="4"/>
  <c r="G958" i="4"/>
  <c r="F958" i="4"/>
  <c r="E958" i="4"/>
  <c r="U958" i="4" s="1"/>
  <c r="W958" i="4" s="1"/>
  <c r="O957" i="4"/>
  <c r="N957" i="4"/>
  <c r="M957" i="4"/>
  <c r="L957" i="4"/>
  <c r="K957" i="4"/>
  <c r="J957" i="4"/>
  <c r="I957" i="4"/>
  <c r="H957" i="4"/>
  <c r="G957" i="4"/>
  <c r="F957" i="4"/>
  <c r="E957" i="4"/>
  <c r="U957" i="4" s="1"/>
  <c r="W957" i="4" s="1"/>
  <c r="O956" i="4"/>
  <c r="N956" i="4"/>
  <c r="M956" i="4"/>
  <c r="L956" i="4"/>
  <c r="K956" i="4"/>
  <c r="J956" i="4"/>
  <c r="I956" i="4"/>
  <c r="H956" i="4"/>
  <c r="G956" i="4"/>
  <c r="F956" i="4"/>
  <c r="E956" i="4"/>
  <c r="U956" i="4" s="1"/>
  <c r="W956" i="4" s="1"/>
  <c r="O955" i="4"/>
  <c r="N955" i="4"/>
  <c r="M955" i="4"/>
  <c r="L955" i="4"/>
  <c r="K955" i="4"/>
  <c r="J955" i="4"/>
  <c r="I955" i="4"/>
  <c r="H955" i="4"/>
  <c r="G955" i="4"/>
  <c r="F955" i="4"/>
  <c r="E955" i="4"/>
  <c r="U955" i="4" s="1"/>
  <c r="W955" i="4" s="1"/>
  <c r="O954" i="4"/>
  <c r="N954" i="4"/>
  <c r="M954" i="4"/>
  <c r="L954" i="4"/>
  <c r="K954" i="4"/>
  <c r="J954" i="4"/>
  <c r="I954" i="4"/>
  <c r="H954" i="4"/>
  <c r="G954" i="4"/>
  <c r="F954" i="4"/>
  <c r="E954" i="4"/>
  <c r="U954" i="4" s="1"/>
  <c r="W954" i="4" s="1"/>
  <c r="O953" i="4"/>
  <c r="N953" i="4"/>
  <c r="M953" i="4"/>
  <c r="L953" i="4"/>
  <c r="K953" i="4"/>
  <c r="J953" i="4"/>
  <c r="I953" i="4"/>
  <c r="H953" i="4"/>
  <c r="G953" i="4"/>
  <c r="F953" i="4"/>
  <c r="E953" i="4"/>
  <c r="U953" i="4" s="1"/>
  <c r="W953" i="4" s="1"/>
  <c r="O952" i="4"/>
  <c r="N952" i="4"/>
  <c r="M952" i="4"/>
  <c r="L952" i="4"/>
  <c r="K952" i="4"/>
  <c r="J952" i="4"/>
  <c r="I952" i="4"/>
  <c r="H952" i="4"/>
  <c r="G952" i="4"/>
  <c r="F952" i="4"/>
  <c r="E952" i="4"/>
  <c r="U952" i="4" s="1"/>
  <c r="W952" i="4" s="1"/>
  <c r="O951" i="4"/>
  <c r="N951" i="4"/>
  <c r="M951" i="4"/>
  <c r="L951" i="4"/>
  <c r="K951" i="4"/>
  <c r="J951" i="4"/>
  <c r="I951" i="4"/>
  <c r="H951" i="4"/>
  <c r="G951" i="4"/>
  <c r="F951" i="4"/>
  <c r="E951" i="4"/>
  <c r="U951" i="4" s="1"/>
  <c r="W951" i="4" s="1"/>
  <c r="O950" i="4"/>
  <c r="N950" i="4"/>
  <c r="M950" i="4"/>
  <c r="L950" i="4"/>
  <c r="K950" i="4"/>
  <c r="J950" i="4"/>
  <c r="I950" i="4"/>
  <c r="H950" i="4"/>
  <c r="G950" i="4"/>
  <c r="F950" i="4"/>
  <c r="E950" i="4"/>
  <c r="U950" i="4" s="1"/>
  <c r="W950" i="4" s="1"/>
  <c r="O949" i="4"/>
  <c r="N949" i="4"/>
  <c r="M949" i="4"/>
  <c r="L949" i="4"/>
  <c r="K949" i="4"/>
  <c r="J949" i="4"/>
  <c r="I949" i="4"/>
  <c r="H949" i="4"/>
  <c r="G949" i="4"/>
  <c r="F949" i="4"/>
  <c r="E949" i="4"/>
  <c r="U949" i="4" s="1"/>
  <c r="W949" i="4" s="1"/>
  <c r="O948" i="4"/>
  <c r="N948" i="4"/>
  <c r="M948" i="4"/>
  <c r="L948" i="4"/>
  <c r="K948" i="4"/>
  <c r="J948" i="4"/>
  <c r="I948" i="4"/>
  <c r="H948" i="4"/>
  <c r="G948" i="4"/>
  <c r="F948" i="4"/>
  <c r="E948" i="4"/>
  <c r="U948" i="4" s="1"/>
  <c r="W948" i="4" s="1"/>
  <c r="O947" i="4"/>
  <c r="N947" i="4"/>
  <c r="M947" i="4"/>
  <c r="L947" i="4"/>
  <c r="K947" i="4"/>
  <c r="J947" i="4"/>
  <c r="I947" i="4"/>
  <c r="H947" i="4"/>
  <c r="G947" i="4"/>
  <c r="F947" i="4"/>
  <c r="E947" i="4"/>
  <c r="U947" i="4" s="1"/>
  <c r="W947" i="4" s="1"/>
  <c r="O946" i="4"/>
  <c r="N946" i="4"/>
  <c r="M946" i="4"/>
  <c r="L946" i="4"/>
  <c r="K946" i="4"/>
  <c r="J946" i="4"/>
  <c r="I946" i="4"/>
  <c r="H946" i="4"/>
  <c r="G946" i="4"/>
  <c r="F946" i="4"/>
  <c r="E946" i="4"/>
  <c r="U946" i="4" s="1"/>
  <c r="W946" i="4" s="1"/>
  <c r="O945" i="4"/>
  <c r="N945" i="4"/>
  <c r="M945" i="4"/>
  <c r="L945" i="4"/>
  <c r="K945" i="4"/>
  <c r="J945" i="4"/>
  <c r="I945" i="4"/>
  <c r="H945" i="4"/>
  <c r="G945" i="4"/>
  <c r="F945" i="4"/>
  <c r="E945" i="4"/>
  <c r="U945" i="4" s="1"/>
  <c r="W945" i="4" s="1"/>
  <c r="O944" i="4"/>
  <c r="N944" i="4"/>
  <c r="M944" i="4"/>
  <c r="L944" i="4"/>
  <c r="K944" i="4"/>
  <c r="J944" i="4"/>
  <c r="I944" i="4"/>
  <c r="H944" i="4"/>
  <c r="G944" i="4"/>
  <c r="F944" i="4"/>
  <c r="E944" i="4"/>
  <c r="U944" i="4" s="1"/>
  <c r="W944" i="4" s="1"/>
  <c r="O943" i="4"/>
  <c r="N943" i="4"/>
  <c r="M943" i="4"/>
  <c r="L943" i="4"/>
  <c r="K943" i="4"/>
  <c r="J943" i="4"/>
  <c r="I943" i="4"/>
  <c r="H943" i="4"/>
  <c r="G943" i="4"/>
  <c r="F943" i="4"/>
  <c r="E943" i="4"/>
  <c r="U943" i="4" s="1"/>
  <c r="W943" i="4" s="1"/>
  <c r="O942" i="4"/>
  <c r="N942" i="4"/>
  <c r="M942" i="4"/>
  <c r="L942" i="4"/>
  <c r="K942" i="4"/>
  <c r="J942" i="4"/>
  <c r="I942" i="4"/>
  <c r="H942" i="4"/>
  <c r="G942" i="4"/>
  <c r="F942" i="4"/>
  <c r="E942" i="4"/>
  <c r="U942" i="4" s="1"/>
  <c r="W942" i="4" s="1"/>
  <c r="O941" i="4"/>
  <c r="N941" i="4"/>
  <c r="M941" i="4"/>
  <c r="L941" i="4"/>
  <c r="K941" i="4"/>
  <c r="J941" i="4"/>
  <c r="I941" i="4"/>
  <c r="H941" i="4"/>
  <c r="G941" i="4"/>
  <c r="F941" i="4"/>
  <c r="E941" i="4"/>
  <c r="U941" i="4" s="1"/>
  <c r="W941" i="4" s="1"/>
  <c r="O940" i="4"/>
  <c r="N940" i="4"/>
  <c r="M940" i="4"/>
  <c r="L940" i="4"/>
  <c r="K940" i="4"/>
  <c r="J940" i="4"/>
  <c r="I940" i="4"/>
  <c r="H940" i="4"/>
  <c r="G940" i="4"/>
  <c r="F940" i="4"/>
  <c r="E940" i="4"/>
  <c r="U940" i="4" s="1"/>
  <c r="W940" i="4" s="1"/>
  <c r="O939" i="4"/>
  <c r="N939" i="4"/>
  <c r="M939" i="4"/>
  <c r="L939" i="4"/>
  <c r="K939" i="4"/>
  <c r="J939" i="4"/>
  <c r="I939" i="4"/>
  <c r="H939" i="4"/>
  <c r="G939" i="4"/>
  <c r="F939" i="4"/>
  <c r="E939" i="4"/>
  <c r="U939" i="4" s="1"/>
  <c r="W939" i="4" s="1"/>
  <c r="O938" i="4"/>
  <c r="N938" i="4"/>
  <c r="M938" i="4"/>
  <c r="L938" i="4"/>
  <c r="K938" i="4"/>
  <c r="J938" i="4"/>
  <c r="I938" i="4"/>
  <c r="H938" i="4"/>
  <c r="G938" i="4"/>
  <c r="F938" i="4"/>
  <c r="E938" i="4"/>
  <c r="U938" i="4" s="1"/>
  <c r="W938" i="4" s="1"/>
  <c r="O937" i="4"/>
  <c r="N937" i="4"/>
  <c r="M937" i="4"/>
  <c r="L937" i="4"/>
  <c r="K937" i="4"/>
  <c r="J937" i="4"/>
  <c r="I937" i="4"/>
  <c r="H937" i="4"/>
  <c r="G937" i="4"/>
  <c r="F937" i="4"/>
  <c r="E937" i="4"/>
  <c r="U937" i="4" s="1"/>
  <c r="W937" i="4" s="1"/>
  <c r="O936" i="4"/>
  <c r="N936" i="4"/>
  <c r="M936" i="4"/>
  <c r="L936" i="4"/>
  <c r="K936" i="4"/>
  <c r="J936" i="4"/>
  <c r="I936" i="4"/>
  <c r="H936" i="4"/>
  <c r="G936" i="4"/>
  <c r="F936" i="4"/>
  <c r="E936" i="4"/>
  <c r="U936" i="4" s="1"/>
  <c r="W936" i="4" s="1"/>
  <c r="O935" i="4"/>
  <c r="N935" i="4"/>
  <c r="M935" i="4"/>
  <c r="L935" i="4"/>
  <c r="K935" i="4"/>
  <c r="J935" i="4"/>
  <c r="I935" i="4"/>
  <c r="H935" i="4"/>
  <c r="G935" i="4"/>
  <c r="F935" i="4"/>
  <c r="E935" i="4"/>
  <c r="U935" i="4" s="1"/>
  <c r="W935" i="4" s="1"/>
  <c r="O934" i="4"/>
  <c r="N934" i="4"/>
  <c r="M934" i="4"/>
  <c r="L934" i="4"/>
  <c r="K934" i="4"/>
  <c r="J934" i="4"/>
  <c r="I934" i="4"/>
  <c r="H934" i="4"/>
  <c r="G934" i="4"/>
  <c r="F934" i="4"/>
  <c r="E934" i="4"/>
  <c r="U934" i="4" s="1"/>
  <c r="W934" i="4" s="1"/>
  <c r="O933" i="4"/>
  <c r="N933" i="4"/>
  <c r="M933" i="4"/>
  <c r="L933" i="4"/>
  <c r="K933" i="4"/>
  <c r="J933" i="4"/>
  <c r="I933" i="4"/>
  <c r="H933" i="4"/>
  <c r="G933" i="4"/>
  <c r="F933" i="4"/>
  <c r="E933" i="4"/>
  <c r="U933" i="4" s="1"/>
  <c r="W933" i="4" s="1"/>
  <c r="O932" i="4"/>
  <c r="N932" i="4"/>
  <c r="M932" i="4"/>
  <c r="L932" i="4"/>
  <c r="K932" i="4"/>
  <c r="J932" i="4"/>
  <c r="I932" i="4"/>
  <c r="H932" i="4"/>
  <c r="G932" i="4"/>
  <c r="F932" i="4"/>
  <c r="E932" i="4"/>
  <c r="U932" i="4" s="1"/>
  <c r="W932" i="4" s="1"/>
  <c r="O931" i="4"/>
  <c r="N931" i="4"/>
  <c r="M931" i="4"/>
  <c r="L931" i="4"/>
  <c r="K931" i="4"/>
  <c r="J931" i="4"/>
  <c r="I931" i="4"/>
  <c r="H931" i="4"/>
  <c r="G931" i="4"/>
  <c r="F931" i="4"/>
  <c r="E931" i="4"/>
  <c r="U931" i="4" s="1"/>
  <c r="W931" i="4" s="1"/>
  <c r="O930" i="4"/>
  <c r="N930" i="4"/>
  <c r="M930" i="4"/>
  <c r="L930" i="4"/>
  <c r="K930" i="4"/>
  <c r="J930" i="4"/>
  <c r="I930" i="4"/>
  <c r="H930" i="4"/>
  <c r="G930" i="4"/>
  <c r="F930" i="4"/>
  <c r="E930" i="4"/>
  <c r="U930" i="4" s="1"/>
  <c r="W930" i="4" s="1"/>
  <c r="O929" i="4"/>
  <c r="N929" i="4"/>
  <c r="M929" i="4"/>
  <c r="L929" i="4"/>
  <c r="K929" i="4"/>
  <c r="J929" i="4"/>
  <c r="I929" i="4"/>
  <c r="H929" i="4"/>
  <c r="G929" i="4"/>
  <c r="F929" i="4"/>
  <c r="E929" i="4"/>
  <c r="U929" i="4" s="1"/>
  <c r="W929" i="4" s="1"/>
  <c r="O928" i="4"/>
  <c r="N928" i="4"/>
  <c r="M928" i="4"/>
  <c r="L928" i="4"/>
  <c r="K928" i="4"/>
  <c r="J928" i="4"/>
  <c r="I928" i="4"/>
  <c r="H928" i="4"/>
  <c r="G928" i="4"/>
  <c r="F928" i="4"/>
  <c r="E928" i="4"/>
  <c r="U928" i="4" s="1"/>
  <c r="W928" i="4" s="1"/>
  <c r="O927" i="4"/>
  <c r="N927" i="4"/>
  <c r="M927" i="4"/>
  <c r="L927" i="4"/>
  <c r="K927" i="4"/>
  <c r="J927" i="4"/>
  <c r="I927" i="4"/>
  <c r="H927" i="4"/>
  <c r="G927" i="4"/>
  <c r="F927" i="4"/>
  <c r="E927" i="4"/>
  <c r="U927" i="4" s="1"/>
  <c r="W927" i="4" s="1"/>
  <c r="O926" i="4"/>
  <c r="N926" i="4"/>
  <c r="M926" i="4"/>
  <c r="L926" i="4"/>
  <c r="K926" i="4"/>
  <c r="J926" i="4"/>
  <c r="I926" i="4"/>
  <c r="H926" i="4"/>
  <c r="G926" i="4"/>
  <c r="F926" i="4"/>
  <c r="E926" i="4"/>
  <c r="U926" i="4" s="1"/>
  <c r="W926" i="4" s="1"/>
  <c r="O925" i="4"/>
  <c r="N925" i="4"/>
  <c r="M925" i="4"/>
  <c r="L925" i="4"/>
  <c r="K925" i="4"/>
  <c r="J925" i="4"/>
  <c r="I925" i="4"/>
  <c r="H925" i="4"/>
  <c r="G925" i="4"/>
  <c r="F925" i="4"/>
  <c r="E925" i="4"/>
  <c r="U925" i="4" s="1"/>
  <c r="W925" i="4" s="1"/>
  <c r="O924" i="4"/>
  <c r="N924" i="4"/>
  <c r="M924" i="4"/>
  <c r="L924" i="4"/>
  <c r="K924" i="4"/>
  <c r="J924" i="4"/>
  <c r="I924" i="4"/>
  <c r="H924" i="4"/>
  <c r="G924" i="4"/>
  <c r="F924" i="4"/>
  <c r="E924" i="4"/>
  <c r="U924" i="4" s="1"/>
  <c r="W924" i="4" s="1"/>
  <c r="O923" i="4"/>
  <c r="N923" i="4"/>
  <c r="M923" i="4"/>
  <c r="L923" i="4"/>
  <c r="K923" i="4"/>
  <c r="J923" i="4"/>
  <c r="I923" i="4"/>
  <c r="H923" i="4"/>
  <c r="G923" i="4"/>
  <c r="F923" i="4"/>
  <c r="E923" i="4"/>
  <c r="U923" i="4" s="1"/>
  <c r="W923" i="4" s="1"/>
  <c r="O922" i="4"/>
  <c r="N922" i="4"/>
  <c r="M922" i="4"/>
  <c r="L922" i="4"/>
  <c r="K922" i="4"/>
  <c r="J922" i="4"/>
  <c r="I922" i="4"/>
  <c r="H922" i="4"/>
  <c r="G922" i="4"/>
  <c r="F922" i="4"/>
  <c r="E922" i="4"/>
  <c r="U922" i="4" s="1"/>
  <c r="W922" i="4" s="1"/>
  <c r="O921" i="4"/>
  <c r="N921" i="4"/>
  <c r="M921" i="4"/>
  <c r="L921" i="4"/>
  <c r="K921" i="4"/>
  <c r="J921" i="4"/>
  <c r="I921" i="4"/>
  <c r="H921" i="4"/>
  <c r="G921" i="4"/>
  <c r="F921" i="4"/>
  <c r="E921" i="4"/>
  <c r="U921" i="4" s="1"/>
  <c r="W921" i="4" s="1"/>
  <c r="O920" i="4"/>
  <c r="N920" i="4"/>
  <c r="M920" i="4"/>
  <c r="L920" i="4"/>
  <c r="K920" i="4"/>
  <c r="J920" i="4"/>
  <c r="I920" i="4"/>
  <c r="H920" i="4"/>
  <c r="G920" i="4"/>
  <c r="F920" i="4"/>
  <c r="E920" i="4"/>
  <c r="U920" i="4" s="1"/>
  <c r="W920" i="4" s="1"/>
  <c r="O919" i="4"/>
  <c r="N919" i="4"/>
  <c r="M919" i="4"/>
  <c r="L919" i="4"/>
  <c r="K919" i="4"/>
  <c r="J919" i="4"/>
  <c r="I919" i="4"/>
  <c r="H919" i="4"/>
  <c r="G919" i="4"/>
  <c r="F919" i="4"/>
  <c r="E919" i="4"/>
  <c r="U919" i="4" s="1"/>
  <c r="W919" i="4" s="1"/>
  <c r="O918" i="4"/>
  <c r="N918" i="4"/>
  <c r="M918" i="4"/>
  <c r="L918" i="4"/>
  <c r="K918" i="4"/>
  <c r="J918" i="4"/>
  <c r="I918" i="4"/>
  <c r="H918" i="4"/>
  <c r="G918" i="4"/>
  <c r="F918" i="4"/>
  <c r="E918" i="4"/>
  <c r="U918" i="4" s="1"/>
  <c r="W918" i="4" s="1"/>
  <c r="O917" i="4"/>
  <c r="N917" i="4"/>
  <c r="M917" i="4"/>
  <c r="L917" i="4"/>
  <c r="K917" i="4"/>
  <c r="J917" i="4"/>
  <c r="I917" i="4"/>
  <c r="H917" i="4"/>
  <c r="G917" i="4"/>
  <c r="F917" i="4"/>
  <c r="E917" i="4"/>
  <c r="U917" i="4" s="1"/>
  <c r="W917" i="4" s="1"/>
  <c r="O916" i="4"/>
  <c r="N916" i="4"/>
  <c r="M916" i="4"/>
  <c r="L916" i="4"/>
  <c r="K916" i="4"/>
  <c r="J916" i="4"/>
  <c r="I916" i="4"/>
  <c r="H916" i="4"/>
  <c r="G916" i="4"/>
  <c r="F916" i="4"/>
  <c r="E916" i="4"/>
  <c r="U916" i="4" s="1"/>
  <c r="W916" i="4" s="1"/>
  <c r="O915" i="4"/>
  <c r="N915" i="4"/>
  <c r="M915" i="4"/>
  <c r="L915" i="4"/>
  <c r="K915" i="4"/>
  <c r="J915" i="4"/>
  <c r="I915" i="4"/>
  <c r="H915" i="4"/>
  <c r="G915" i="4"/>
  <c r="F915" i="4"/>
  <c r="E915" i="4"/>
  <c r="U915" i="4" s="1"/>
  <c r="W915" i="4" s="1"/>
  <c r="O914" i="4"/>
  <c r="N914" i="4"/>
  <c r="M914" i="4"/>
  <c r="L914" i="4"/>
  <c r="K914" i="4"/>
  <c r="J914" i="4"/>
  <c r="I914" i="4"/>
  <c r="H914" i="4"/>
  <c r="G914" i="4"/>
  <c r="F914" i="4"/>
  <c r="E914" i="4"/>
  <c r="U914" i="4" s="1"/>
  <c r="W914" i="4" s="1"/>
  <c r="O913" i="4"/>
  <c r="N913" i="4"/>
  <c r="M913" i="4"/>
  <c r="L913" i="4"/>
  <c r="K913" i="4"/>
  <c r="J913" i="4"/>
  <c r="I913" i="4"/>
  <c r="H913" i="4"/>
  <c r="G913" i="4"/>
  <c r="F913" i="4"/>
  <c r="E913" i="4"/>
  <c r="U913" i="4" s="1"/>
  <c r="W913" i="4" s="1"/>
  <c r="O912" i="4"/>
  <c r="N912" i="4"/>
  <c r="M912" i="4"/>
  <c r="L912" i="4"/>
  <c r="K912" i="4"/>
  <c r="J912" i="4"/>
  <c r="I912" i="4"/>
  <c r="H912" i="4"/>
  <c r="G912" i="4"/>
  <c r="F912" i="4"/>
  <c r="E912" i="4"/>
  <c r="U912" i="4" s="1"/>
  <c r="W912" i="4" s="1"/>
  <c r="O911" i="4"/>
  <c r="N911" i="4"/>
  <c r="M911" i="4"/>
  <c r="L911" i="4"/>
  <c r="K911" i="4"/>
  <c r="J911" i="4"/>
  <c r="I911" i="4"/>
  <c r="H911" i="4"/>
  <c r="G911" i="4"/>
  <c r="F911" i="4"/>
  <c r="E911" i="4"/>
  <c r="U911" i="4" s="1"/>
  <c r="W911" i="4" s="1"/>
  <c r="O910" i="4"/>
  <c r="N910" i="4"/>
  <c r="M910" i="4"/>
  <c r="L910" i="4"/>
  <c r="K910" i="4"/>
  <c r="J910" i="4"/>
  <c r="I910" i="4"/>
  <c r="H910" i="4"/>
  <c r="G910" i="4"/>
  <c r="F910" i="4"/>
  <c r="E910" i="4"/>
  <c r="U910" i="4" s="1"/>
  <c r="W910" i="4" s="1"/>
  <c r="O909" i="4"/>
  <c r="N909" i="4"/>
  <c r="M909" i="4"/>
  <c r="L909" i="4"/>
  <c r="K909" i="4"/>
  <c r="J909" i="4"/>
  <c r="I909" i="4"/>
  <c r="H909" i="4"/>
  <c r="G909" i="4"/>
  <c r="F909" i="4"/>
  <c r="E909" i="4"/>
  <c r="U909" i="4" s="1"/>
  <c r="W909" i="4" s="1"/>
  <c r="O908" i="4"/>
  <c r="N908" i="4"/>
  <c r="M908" i="4"/>
  <c r="L908" i="4"/>
  <c r="K908" i="4"/>
  <c r="J908" i="4"/>
  <c r="I908" i="4"/>
  <c r="H908" i="4"/>
  <c r="G908" i="4"/>
  <c r="F908" i="4"/>
  <c r="E908" i="4"/>
  <c r="U908" i="4" s="1"/>
  <c r="W908" i="4" s="1"/>
  <c r="O907" i="4"/>
  <c r="N907" i="4"/>
  <c r="M907" i="4"/>
  <c r="L907" i="4"/>
  <c r="K907" i="4"/>
  <c r="J907" i="4"/>
  <c r="I907" i="4"/>
  <c r="H907" i="4"/>
  <c r="G907" i="4"/>
  <c r="F907" i="4"/>
  <c r="E907" i="4"/>
  <c r="U907" i="4" s="1"/>
  <c r="W907" i="4" s="1"/>
  <c r="O906" i="4"/>
  <c r="N906" i="4"/>
  <c r="M906" i="4"/>
  <c r="L906" i="4"/>
  <c r="K906" i="4"/>
  <c r="J906" i="4"/>
  <c r="I906" i="4"/>
  <c r="H906" i="4"/>
  <c r="G906" i="4"/>
  <c r="F906" i="4"/>
  <c r="E906" i="4"/>
  <c r="U906" i="4" s="1"/>
  <c r="W906" i="4" s="1"/>
  <c r="O905" i="4"/>
  <c r="N905" i="4"/>
  <c r="M905" i="4"/>
  <c r="L905" i="4"/>
  <c r="K905" i="4"/>
  <c r="J905" i="4"/>
  <c r="I905" i="4"/>
  <c r="H905" i="4"/>
  <c r="G905" i="4"/>
  <c r="F905" i="4"/>
  <c r="E905" i="4"/>
  <c r="U905" i="4" s="1"/>
  <c r="W905" i="4" s="1"/>
  <c r="O904" i="4"/>
  <c r="N904" i="4"/>
  <c r="M904" i="4"/>
  <c r="L904" i="4"/>
  <c r="K904" i="4"/>
  <c r="J904" i="4"/>
  <c r="I904" i="4"/>
  <c r="H904" i="4"/>
  <c r="G904" i="4"/>
  <c r="F904" i="4"/>
  <c r="E904" i="4"/>
  <c r="U904" i="4" s="1"/>
  <c r="W904" i="4" s="1"/>
  <c r="O903" i="4"/>
  <c r="N903" i="4"/>
  <c r="M903" i="4"/>
  <c r="L903" i="4"/>
  <c r="K903" i="4"/>
  <c r="J903" i="4"/>
  <c r="I903" i="4"/>
  <c r="H903" i="4"/>
  <c r="G903" i="4"/>
  <c r="F903" i="4"/>
  <c r="E903" i="4"/>
  <c r="U903" i="4" s="1"/>
  <c r="W903" i="4" s="1"/>
  <c r="O902" i="4"/>
  <c r="N902" i="4"/>
  <c r="M902" i="4"/>
  <c r="L902" i="4"/>
  <c r="K902" i="4"/>
  <c r="J902" i="4"/>
  <c r="I902" i="4"/>
  <c r="H902" i="4"/>
  <c r="G902" i="4"/>
  <c r="F902" i="4"/>
  <c r="E902" i="4"/>
  <c r="U902" i="4" s="1"/>
  <c r="W902" i="4" s="1"/>
  <c r="O901" i="4"/>
  <c r="N901" i="4"/>
  <c r="M901" i="4"/>
  <c r="L901" i="4"/>
  <c r="K901" i="4"/>
  <c r="J901" i="4"/>
  <c r="I901" i="4"/>
  <c r="H901" i="4"/>
  <c r="G901" i="4"/>
  <c r="F901" i="4"/>
  <c r="E901" i="4"/>
  <c r="U901" i="4" s="1"/>
  <c r="W901" i="4" s="1"/>
  <c r="O900" i="4"/>
  <c r="N900" i="4"/>
  <c r="M900" i="4"/>
  <c r="L900" i="4"/>
  <c r="K900" i="4"/>
  <c r="J900" i="4"/>
  <c r="I900" i="4"/>
  <c r="H900" i="4"/>
  <c r="G900" i="4"/>
  <c r="F900" i="4"/>
  <c r="E900" i="4"/>
  <c r="U900" i="4" s="1"/>
  <c r="W900" i="4" s="1"/>
  <c r="O899" i="4"/>
  <c r="N899" i="4"/>
  <c r="M899" i="4"/>
  <c r="L899" i="4"/>
  <c r="K899" i="4"/>
  <c r="J899" i="4"/>
  <c r="I899" i="4"/>
  <c r="H899" i="4"/>
  <c r="G899" i="4"/>
  <c r="F899" i="4"/>
  <c r="E899" i="4"/>
  <c r="U899" i="4" s="1"/>
  <c r="W899" i="4" s="1"/>
  <c r="O898" i="4"/>
  <c r="N898" i="4"/>
  <c r="M898" i="4"/>
  <c r="L898" i="4"/>
  <c r="K898" i="4"/>
  <c r="J898" i="4"/>
  <c r="I898" i="4"/>
  <c r="H898" i="4"/>
  <c r="G898" i="4"/>
  <c r="F898" i="4"/>
  <c r="E898" i="4"/>
  <c r="U898" i="4" s="1"/>
  <c r="W898" i="4" s="1"/>
  <c r="O897" i="4"/>
  <c r="N897" i="4"/>
  <c r="M897" i="4"/>
  <c r="L897" i="4"/>
  <c r="K897" i="4"/>
  <c r="J897" i="4"/>
  <c r="I897" i="4"/>
  <c r="H897" i="4"/>
  <c r="G897" i="4"/>
  <c r="F897" i="4"/>
  <c r="E897" i="4"/>
  <c r="U897" i="4" s="1"/>
  <c r="W897" i="4" s="1"/>
  <c r="O896" i="4"/>
  <c r="N896" i="4"/>
  <c r="M896" i="4"/>
  <c r="L896" i="4"/>
  <c r="K896" i="4"/>
  <c r="J896" i="4"/>
  <c r="I896" i="4"/>
  <c r="H896" i="4"/>
  <c r="G896" i="4"/>
  <c r="F896" i="4"/>
  <c r="E896" i="4"/>
  <c r="U896" i="4" s="1"/>
  <c r="W896" i="4" s="1"/>
  <c r="O895" i="4"/>
  <c r="N895" i="4"/>
  <c r="M895" i="4"/>
  <c r="L895" i="4"/>
  <c r="K895" i="4"/>
  <c r="J895" i="4"/>
  <c r="I895" i="4"/>
  <c r="H895" i="4"/>
  <c r="G895" i="4"/>
  <c r="F895" i="4"/>
  <c r="E895" i="4"/>
  <c r="U895" i="4" s="1"/>
  <c r="W895" i="4" s="1"/>
  <c r="O894" i="4"/>
  <c r="N894" i="4"/>
  <c r="M894" i="4"/>
  <c r="L894" i="4"/>
  <c r="K894" i="4"/>
  <c r="J894" i="4"/>
  <c r="I894" i="4"/>
  <c r="H894" i="4"/>
  <c r="G894" i="4"/>
  <c r="F894" i="4"/>
  <c r="E894" i="4"/>
  <c r="U894" i="4" s="1"/>
  <c r="W894" i="4" s="1"/>
  <c r="O893" i="4"/>
  <c r="N893" i="4"/>
  <c r="M893" i="4"/>
  <c r="L893" i="4"/>
  <c r="K893" i="4"/>
  <c r="J893" i="4"/>
  <c r="I893" i="4"/>
  <c r="H893" i="4"/>
  <c r="G893" i="4"/>
  <c r="F893" i="4"/>
  <c r="E893" i="4"/>
  <c r="U893" i="4" s="1"/>
  <c r="W893" i="4" s="1"/>
  <c r="O892" i="4"/>
  <c r="N892" i="4"/>
  <c r="M892" i="4"/>
  <c r="L892" i="4"/>
  <c r="K892" i="4"/>
  <c r="J892" i="4"/>
  <c r="I892" i="4"/>
  <c r="H892" i="4"/>
  <c r="G892" i="4"/>
  <c r="F892" i="4"/>
  <c r="E892" i="4"/>
  <c r="U892" i="4" s="1"/>
  <c r="W892" i="4" s="1"/>
  <c r="O891" i="4"/>
  <c r="N891" i="4"/>
  <c r="M891" i="4"/>
  <c r="L891" i="4"/>
  <c r="K891" i="4"/>
  <c r="J891" i="4"/>
  <c r="I891" i="4"/>
  <c r="H891" i="4"/>
  <c r="G891" i="4"/>
  <c r="F891" i="4"/>
  <c r="E891" i="4"/>
  <c r="U891" i="4" s="1"/>
  <c r="W891" i="4" s="1"/>
  <c r="O890" i="4"/>
  <c r="N890" i="4"/>
  <c r="M890" i="4"/>
  <c r="L890" i="4"/>
  <c r="K890" i="4"/>
  <c r="J890" i="4"/>
  <c r="I890" i="4"/>
  <c r="H890" i="4"/>
  <c r="G890" i="4"/>
  <c r="F890" i="4"/>
  <c r="E890" i="4"/>
  <c r="U890" i="4" s="1"/>
  <c r="W890" i="4" s="1"/>
  <c r="O889" i="4"/>
  <c r="N889" i="4"/>
  <c r="M889" i="4"/>
  <c r="L889" i="4"/>
  <c r="K889" i="4"/>
  <c r="J889" i="4"/>
  <c r="I889" i="4"/>
  <c r="H889" i="4"/>
  <c r="G889" i="4"/>
  <c r="F889" i="4"/>
  <c r="E889" i="4"/>
  <c r="U889" i="4" s="1"/>
  <c r="W889" i="4" s="1"/>
  <c r="O888" i="4"/>
  <c r="N888" i="4"/>
  <c r="M888" i="4"/>
  <c r="L888" i="4"/>
  <c r="K888" i="4"/>
  <c r="J888" i="4"/>
  <c r="I888" i="4"/>
  <c r="H888" i="4"/>
  <c r="G888" i="4"/>
  <c r="F888" i="4"/>
  <c r="E888" i="4"/>
  <c r="U888" i="4" s="1"/>
  <c r="W888" i="4" s="1"/>
  <c r="O887" i="4"/>
  <c r="N887" i="4"/>
  <c r="M887" i="4"/>
  <c r="L887" i="4"/>
  <c r="K887" i="4"/>
  <c r="J887" i="4"/>
  <c r="I887" i="4"/>
  <c r="H887" i="4"/>
  <c r="G887" i="4"/>
  <c r="F887" i="4"/>
  <c r="E887" i="4"/>
  <c r="U887" i="4" s="1"/>
  <c r="W887" i="4" s="1"/>
  <c r="O886" i="4"/>
  <c r="N886" i="4"/>
  <c r="M886" i="4"/>
  <c r="L886" i="4"/>
  <c r="K886" i="4"/>
  <c r="J886" i="4"/>
  <c r="I886" i="4"/>
  <c r="H886" i="4"/>
  <c r="G886" i="4"/>
  <c r="F886" i="4"/>
  <c r="E886" i="4"/>
  <c r="U886" i="4" s="1"/>
  <c r="W886" i="4" s="1"/>
  <c r="O885" i="4"/>
  <c r="N885" i="4"/>
  <c r="M885" i="4"/>
  <c r="L885" i="4"/>
  <c r="K885" i="4"/>
  <c r="J885" i="4"/>
  <c r="I885" i="4"/>
  <c r="H885" i="4"/>
  <c r="G885" i="4"/>
  <c r="F885" i="4"/>
  <c r="E885" i="4"/>
  <c r="U885" i="4" s="1"/>
  <c r="W885" i="4" s="1"/>
  <c r="O884" i="4"/>
  <c r="N884" i="4"/>
  <c r="M884" i="4"/>
  <c r="L884" i="4"/>
  <c r="K884" i="4"/>
  <c r="J884" i="4"/>
  <c r="I884" i="4"/>
  <c r="H884" i="4"/>
  <c r="G884" i="4"/>
  <c r="F884" i="4"/>
  <c r="E884" i="4"/>
  <c r="U884" i="4" s="1"/>
  <c r="W884" i="4" s="1"/>
  <c r="O883" i="4"/>
  <c r="N883" i="4"/>
  <c r="M883" i="4"/>
  <c r="L883" i="4"/>
  <c r="K883" i="4"/>
  <c r="J883" i="4"/>
  <c r="I883" i="4"/>
  <c r="H883" i="4"/>
  <c r="G883" i="4"/>
  <c r="F883" i="4"/>
  <c r="E883" i="4"/>
  <c r="U883" i="4" s="1"/>
  <c r="W883" i="4" s="1"/>
  <c r="O882" i="4"/>
  <c r="N882" i="4"/>
  <c r="M882" i="4"/>
  <c r="L882" i="4"/>
  <c r="K882" i="4"/>
  <c r="J882" i="4"/>
  <c r="I882" i="4"/>
  <c r="H882" i="4"/>
  <c r="G882" i="4"/>
  <c r="F882" i="4"/>
  <c r="E882" i="4"/>
  <c r="U882" i="4" s="1"/>
  <c r="W882" i="4" s="1"/>
  <c r="O881" i="4"/>
  <c r="N881" i="4"/>
  <c r="M881" i="4"/>
  <c r="L881" i="4"/>
  <c r="K881" i="4"/>
  <c r="J881" i="4"/>
  <c r="I881" i="4"/>
  <c r="H881" i="4"/>
  <c r="G881" i="4"/>
  <c r="F881" i="4"/>
  <c r="E881" i="4"/>
  <c r="U881" i="4" s="1"/>
  <c r="W881" i="4" s="1"/>
  <c r="O880" i="4"/>
  <c r="N880" i="4"/>
  <c r="M880" i="4"/>
  <c r="L880" i="4"/>
  <c r="K880" i="4"/>
  <c r="J880" i="4"/>
  <c r="I880" i="4"/>
  <c r="H880" i="4"/>
  <c r="G880" i="4"/>
  <c r="F880" i="4"/>
  <c r="E880" i="4"/>
  <c r="U880" i="4" s="1"/>
  <c r="W880" i="4" s="1"/>
  <c r="O879" i="4"/>
  <c r="N879" i="4"/>
  <c r="M879" i="4"/>
  <c r="L879" i="4"/>
  <c r="K879" i="4"/>
  <c r="J879" i="4"/>
  <c r="I879" i="4"/>
  <c r="H879" i="4"/>
  <c r="G879" i="4"/>
  <c r="F879" i="4"/>
  <c r="E879" i="4"/>
  <c r="U879" i="4" s="1"/>
  <c r="W879" i="4" s="1"/>
  <c r="O878" i="4"/>
  <c r="N878" i="4"/>
  <c r="M878" i="4"/>
  <c r="L878" i="4"/>
  <c r="K878" i="4"/>
  <c r="J878" i="4"/>
  <c r="I878" i="4"/>
  <c r="H878" i="4"/>
  <c r="G878" i="4"/>
  <c r="F878" i="4"/>
  <c r="E878" i="4"/>
  <c r="U878" i="4" s="1"/>
  <c r="W878" i="4" s="1"/>
  <c r="O877" i="4"/>
  <c r="N877" i="4"/>
  <c r="M877" i="4"/>
  <c r="L877" i="4"/>
  <c r="K877" i="4"/>
  <c r="J877" i="4"/>
  <c r="I877" i="4"/>
  <c r="H877" i="4"/>
  <c r="G877" i="4"/>
  <c r="F877" i="4"/>
  <c r="E877" i="4"/>
  <c r="U877" i="4" s="1"/>
  <c r="W877" i="4" s="1"/>
  <c r="O876" i="4"/>
  <c r="N876" i="4"/>
  <c r="M876" i="4"/>
  <c r="L876" i="4"/>
  <c r="K876" i="4"/>
  <c r="J876" i="4"/>
  <c r="I876" i="4"/>
  <c r="H876" i="4"/>
  <c r="G876" i="4"/>
  <c r="F876" i="4"/>
  <c r="E876" i="4"/>
  <c r="U876" i="4" s="1"/>
  <c r="W876" i="4" s="1"/>
  <c r="O875" i="4"/>
  <c r="N875" i="4"/>
  <c r="M875" i="4"/>
  <c r="L875" i="4"/>
  <c r="K875" i="4"/>
  <c r="J875" i="4"/>
  <c r="I875" i="4"/>
  <c r="H875" i="4"/>
  <c r="G875" i="4"/>
  <c r="F875" i="4"/>
  <c r="E875" i="4"/>
  <c r="U875" i="4" s="1"/>
  <c r="W875" i="4" s="1"/>
  <c r="O874" i="4"/>
  <c r="N874" i="4"/>
  <c r="M874" i="4"/>
  <c r="L874" i="4"/>
  <c r="K874" i="4"/>
  <c r="J874" i="4"/>
  <c r="I874" i="4"/>
  <c r="H874" i="4"/>
  <c r="G874" i="4"/>
  <c r="F874" i="4"/>
  <c r="E874" i="4"/>
  <c r="U874" i="4" s="1"/>
  <c r="W874" i="4" s="1"/>
  <c r="O873" i="4"/>
  <c r="N873" i="4"/>
  <c r="M873" i="4"/>
  <c r="L873" i="4"/>
  <c r="K873" i="4"/>
  <c r="J873" i="4"/>
  <c r="I873" i="4"/>
  <c r="H873" i="4"/>
  <c r="G873" i="4"/>
  <c r="F873" i="4"/>
  <c r="E873" i="4"/>
  <c r="U873" i="4" s="1"/>
  <c r="W873" i="4" s="1"/>
  <c r="O872" i="4"/>
  <c r="N872" i="4"/>
  <c r="M872" i="4"/>
  <c r="L872" i="4"/>
  <c r="K872" i="4"/>
  <c r="J872" i="4"/>
  <c r="I872" i="4"/>
  <c r="H872" i="4"/>
  <c r="G872" i="4"/>
  <c r="F872" i="4"/>
  <c r="E872" i="4"/>
  <c r="U872" i="4" s="1"/>
  <c r="W872" i="4" s="1"/>
  <c r="O871" i="4"/>
  <c r="N871" i="4"/>
  <c r="M871" i="4"/>
  <c r="L871" i="4"/>
  <c r="K871" i="4"/>
  <c r="J871" i="4"/>
  <c r="I871" i="4"/>
  <c r="H871" i="4"/>
  <c r="G871" i="4"/>
  <c r="F871" i="4"/>
  <c r="E871" i="4"/>
  <c r="U871" i="4" s="1"/>
  <c r="W871" i="4" s="1"/>
  <c r="O870" i="4"/>
  <c r="N870" i="4"/>
  <c r="M870" i="4"/>
  <c r="L870" i="4"/>
  <c r="K870" i="4"/>
  <c r="J870" i="4"/>
  <c r="I870" i="4"/>
  <c r="H870" i="4"/>
  <c r="G870" i="4"/>
  <c r="F870" i="4"/>
  <c r="E870" i="4"/>
  <c r="U870" i="4" s="1"/>
  <c r="W870" i="4" s="1"/>
  <c r="O869" i="4"/>
  <c r="N869" i="4"/>
  <c r="M869" i="4"/>
  <c r="L869" i="4"/>
  <c r="K869" i="4"/>
  <c r="J869" i="4"/>
  <c r="I869" i="4"/>
  <c r="H869" i="4"/>
  <c r="G869" i="4"/>
  <c r="F869" i="4"/>
  <c r="E869" i="4"/>
  <c r="U869" i="4" s="1"/>
  <c r="W869" i="4" s="1"/>
  <c r="O868" i="4"/>
  <c r="N868" i="4"/>
  <c r="M868" i="4"/>
  <c r="L868" i="4"/>
  <c r="K868" i="4"/>
  <c r="J868" i="4"/>
  <c r="I868" i="4"/>
  <c r="H868" i="4"/>
  <c r="G868" i="4"/>
  <c r="F868" i="4"/>
  <c r="E868" i="4"/>
  <c r="U868" i="4" s="1"/>
  <c r="W868" i="4" s="1"/>
  <c r="O867" i="4"/>
  <c r="N867" i="4"/>
  <c r="M867" i="4"/>
  <c r="L867" i="4"/>
  <c r="K867" i="4"/>
  <c r="J867" i="4"/>
  <c r="I867" i="4"/>
  <c r="H867" i="4"/>
  <c r="G867" i="4"/>
  <c r="F867" i="4"/>
  <c r="E867" i="4"/>
  <c r="U867" i="4" s="1"/>
  <c r="W867" i="4" s="1"/>
  <c r="O866" i="4"/>
  <c r="N866" i="4"/>
  <c r="M866" i="4"/>
  <c r="L866" i="4"/>
  <c r="K866" i="4"/>
  <c r="J866" i="4"/>
  <c r="I866" i="4"/>
  <c r="H866" i="4"/>
  <c r="G866" i="4"/>
  <c r="F866" i="4"/>
  <c r="E866" i="4"/>
  <c r="U866" i="4" s="1"/>
  <c r="W866" i="4" s="1"/>
  <c r="O865" i="4"/>
  <c r="N865" i="4"/>
  <c r="M865" i="4"/>
  <c r="L865" i="4"/>
  <c r="K865" i="4"/>
  <c r="J865" i="4"/>
  <c r="I865" i="4"/>
  <c r="H865" i="4"/>
  <c r="G865" i="4"/>
  <c r="F865" i="4"/>
  <c r="E865" i="4"/>
  <c r="U865" i="4" s="1"/>
  <c r="W865" i="4" s="1"/>
  <c r="O864" i="4"/>
  <c r="N864" i="4"/>
  <c r="M864" i="4"/>
  <c r="L864" i="4"/>
  <c r="K864" i="4"/>
  <c r="J864" i="4"/>
  <c r="I864" i="4"/>
  <c r="H864" i="4"/>
  <c r="G864" i="4"/>
  <c r="F864" i="4"/>
  <c r="E864" i="4"/>
  <c r="U864" i="4" s="1"/>
  <c r="W864" i="4" s="1"/>
  <c r="O863" i="4"/>
  <c r="N863" i="4"/>
  <c r="M863" i="4"/>
  <c r="L863" i="4"/>
  <c r="K863" i="4"/>
  <c r="J863" i="4"/>
  <c r="I863" i="4"/>
  <c r="H863" i="4"/>
  <c r="G863" i="4"/>
  <c r="F863" i="4"/>
  <c r="E863" i="4"/>
  <c r="U863" i="4" s="1"/>
  <c r="W863" i="4" s="1"/>
  <c r="O862" i="4"/>
  <c r="N862" i="4"/>
  <c r="M862" i="4"/>
  <c r="L862" i="4"/>
  <c r="K862" i="4"/>
  <c r="J862" i="4"/>
  <c r="I862" i="4"/>
  <c r="H862" i="4"/>
  <c r="G862" i="4"/>
  <c r="F862" i="4"/>
  <c r="E862" i="4"/>
  <c r="U862" i="4" s="1"/>
  <c r="W862" i="4" s="1"/>
  <c r="O861" i="4"/>
  <c r="N861" i="4"/>
  <c r="M861" i="4"/>
  <c r="L861" i="4"/>
  <c r="K861" i="4"/>
  <c r="J861" i="4"/>
  <c r="I861" i="4"/>
  <c r="H861" i="4"/>
  <c r="G861" i="4"/>
  <c r="F861" i="4"/>
  <c r="E861" i="4"/>
  <c r="U861" i="4" s="1"/>
  <c r="W861" i="4" s="1"/>
  <c r="O860" i="4"/>
  <c r="N860" i="4"/>
  <c r="M860" i="4"/>
  <c r="L860" i="4"/>
  <c r="K860" i="4"/>
  <c r="J860" i="4"/>
  <c r="I860" i="4"/>
  <c r="H860" i="4"/>
  <c r="G860" i="4"/>
  <c r="F860" i="4"/>
  <c r="E860" i="4"/>
  <c r="U860" i="4" s="1"/>
  <c r="W860" i="4" s="1"/>
  <c r="O859" i="4"/>
  <c r="N859" i="4"/>
  <c r="M859" i="4"/>
  <c r="L859" i="4"/>
  <c r="K859" i="4"/>
  <c r="J859" i="4"/>
  <c r="I859" i="4"/>
  <c r="H859" i="4"/>
  <c r="G859" i="4"/>
  <c r="F859" i="4"/>
  <c r="E859" i="4"/>
  <c r="U859" i="4" s="1"/>
  <c r="W859" i="4" s="1"/>
  <c r="O858" i="4"/>
  <c r="N858" i="4"/>
  <c r="M858" i="4"/>
  <c r="L858" i="4"/>
  <c r="K858" i="4"/>
  <c r="J858" i="4"/>
  <c r="I858" i="4"/>
  <c r="H858" i="4"/>
  <c r="G858" i="4"/>
  <c r="F858" i="4"/>
  <c r="E858" i="4"/>
  <c r="U858" i="4" s="1"/>
  <c r="W858" i="4" s="1"/>
  <c r="O857" i="4"/>
  <c r="N857" i="4"/>
  <c r="M857" i="4"/>
  <c r="L857" i="4"/>
  <c r="K857" i="4"/>
  <c r="J857" i="4"/>
  <c r="I857" i="4"/>
  <c r="H857" i="4"/>
  <c r="G857" i="4"/>
  <c r="F857" i="4"/>
  <c r="E857" i="4"/>
  <c r="U857" i="4" s="1"/>
  <c r="W857" i="4" s="1"/>
  <c r="O856" i="4"/>
  <c r="N856" i="4"/>
  <c r="M856" i="4"/>
  <c r="L856" i="4"/>
  <c r="K856" i="4"/>
  <c r="J856" i="4"/>
  <c r="I856" i="4"/>
  <c r="H856" i="4"/>
  <c r="G856" i="4"/>
  <c r="F856" i="4"/>
  <c r="E856" i="4"/>
  <c r="U856" i="4" s="1"/>
  <c r="W856" i="4" s="1"/>
  <c r="O855" i="4"/>
  <c r="N855" i="4"/>
  <c r="M855" i="4"/>
  <c r="L855" i="4"/>
  <c r="K855" i="4"/>
  <c r="J855" i="4"/>
  <c r="I855" i="4"/>
  <c r="H855" i="4"/>
  <c r="G855" i="4"/>
  <c r="F855" i="4"/>
  <c r="E855" i="4"/>
  <c r="U855" i="4" s="1"/>
  <c r="W855" i="4" s="1"/>
  <c r="O854" i="4"/>
  <c r="N854" i="4"/>
  <c r="M854" i="4"/>
  <c r="L854" i="4"/>
  <c r="K854" i="4"/>
  <c r="J854" i="4"/>
  <c r="I854" i="4"/>
  <c r="H854" i="4"/>
  <c r="G854" i="4"/>
  <c r="F854" i="4"/>
  <c r="E854" i="4"/>
  <c r="U854" i="4" s="1"/>
  <c r="W854" i="4" s="1"/>
  <c r="O853" i="4"/>
  <c r="N853" i="4"/>
  <c r="M853" i="4"/>
  <c r="L853" i="4"/>
  <c r="K853" i="4"/>
  <c r="J853" i="4"/>
  <c r="I853" i="4"/>
  <c r="H853" i="4"/>
  <c r="G853" i="4"/>
  <c r="F853" i="4"/>
  <c r="E853" i="4"/>
  <c r="U853" i="4" s="1"/>
  <c r="W853" i="4" s="1"/>
  <c r="O852" i="4"/>
  <c r="N852" i="4"/>
  <c r="M852" i="4"/>
  <c r="L852" i="4"/>
  <c r="K852" i="4"/>
  <c r="J852" i="4"/>
  <c r="I852" i="4"/>
  <c r="H852" i="4"/>
  <c r="G852" i="4"/>
  <c r="F852" i="4"/>
  <c r="E852" i="4"/>
  <c r="U852" i="4" s="1"/>
  <c r="W852" i="4" s="1"/>
  <c r="O851" i="4"/>
  <c r="N851" i="4"/>
  <c r="M851" i="4"/>
  <c r="L851" i="4"/>
  <c r="K851" i="4"/>
  <c r="J851" i="4"/>
  <c r="I851" i="4"/>
  <c r="H851" i="4"/>
  <c r="G851" i="4"/>
  <c r="F851" i="4"/>
  <c r="E851" i="4"/>
  <c r="U851" i="4" s="1"/>
  <c r="W851" i="4" s="1"/>
  <c r="O850" i="4"/>
  <c r="N850" i="4"/>
  <c r="M850" i="4"/>
  <c r="L850" i="4"/>
  <c r="K850" i="4"/>
  <c r="J850" i="4"/>
  <c r="I850" i="4"/>
  <c r="H850" i="4"/>
  <c r="G850" i="4"/>
  <c r="F850" i="4"/>
  <c r="E850" i="4"/>
  <c r="U850" i="4" s="1"/>
  <c r="W850" i="4" s="1"/>
  <c r="O849" i="4"/>
  <c r="N849" i="4"/>
  <c r="M849" i="4"/>
  <c r="L849" i="4"/>
  <c r="K849" i="4"/>
  <c r="J849" i="4"/>
  <c r="I849" i="4"/>
  <c r="H849" i="4"/>
  <c r="G849" i="4"/>
  <c r="F849" i="4"/>
  <c r="E849" i="4"/>
  <c r="U849" i="4" s="1"/>
  <c r="W849" i="4" s="1"/>
  <c r="O848" i="4"/>
  <c r="N848" i="4"/>
  <c r="M848" i="4"/>
  <c r="L848" i="4"/>
  <c r="K848" i="4"/>
  <c r="J848" i="4"/>
  <c r="I848" i="4"/>
  <c r="H848" i="4"/>
  <c r="G848" i="4"/>
  <c r="F848" i="4"/>
  <c r="E848" i="4"/>
  <c r="U848" i="4" s="1"/>
  <c r="W848" i="4" s="1"/>
  <c r="O847" i="4"/>
  <c r="N847" i="4"/>
  <c r="M847" i="4"/>
  <c r="L847" i="4"/>
  <c r="K847" i="4"/>
  <c r="J847" i="4"/>
  <c r="I847" i="4"/>
  <c r="H847" i="4"/>
  <c r="G847" i="4"/>
  <c r="F847" i="4"/>
  <c r="E847" i="4"/>
  <c r="U847" i="4" s="1"/>
  <c r="W847" i="4" s="1"/>
  <c r="O846" i="4"/>
  <c r="N846" i="4"/>
  <c r="M846" i="4"/>
  <c r="L846" i="4"/>
  <c r="K846" i="4"/>
  <c r="J846" i="4"/>
  <c r="I846" i="4"/>
  <c r="H846" i="4"/>
  <c r="G846" i="4"/>
  <c r="F846" i="4"/>
  <c r="E846" i="4"/>
  <c r="U846" i="4" s="1"/>
  <c r="W846" i="4" s="1"/>
  <c r="O845" i="4"/>
  <c r="N845" i="4"/>
  <c r="M845" i="4"/>
  <c r="L845" i="4"/>
  <c r="K845" i="4"/>
  <c r="J845" i="4"/>
  <c r="I845" i="4"/>
  <c r="H845" i="4"/>
  <c r="G845" i="4"/>
  <c r="F845" i="4"/>
  <c r="E845" i="4"/>
  <c r="U845" i="4" s="1"/>
  <c r="W845" i="4" s="1"/>
  <c r="O844" i="4"/>
  <c r="N844" i="4"/>
  <c r="M844" i="4"/>
  <c r="L844" i="4"/>
  <c r="K844" i="4"/>
  <c r="J844" i="4"/>
  <c r="I844" i="4"/>
  <c r="H844" i="4"/>
  <c r="G844" i="4"/>
  <c r="F844" i="4"/>
  <c r="E844" i="4"/>
  <c r="U844" i="4" s="1"/>
  <c r="W844" i="4" s="1"/>
  <c r="O843" i="4"/>
  <c r="N843" i="4"/>
  <c r="M843" i="4"/>
  <c r="L843" i="4"/>
  <c r="K843" i="4"/>
  <c r="J843" i="4"/>
  <c r="I843" i="4"/>
  <c r="H843" i="4"/>
  <c r="G843" i="4"/>
  <c r="F843" i="4"/>
  <c r="E843" i="4"/>
  <c r="U843" i="4" s="1"/>
  <c r="W843" i="4" s="1"/>
  <c r="O842" i="4"/>
  <c r="N842" i="4"/>
  <c r="M842" i="4"/>
  <c r="L842" i="4"/>
  <c r="K842" i="4"/>
  <c r="J842" i="4"/>
  <c r="I842" i="4"/>
  <c r="H842" i="4"/>
  <c r="G842" i="4"/>
  <c r="F842" i="4"/>
  <c r="E842" i="4"/>
  <c r="U842" i="4" s="1"/>
  <c r="W842" i="4" s="1"/>
  <c r="O841" i="4"/>
  <c r="N841" i="4"/>
  <c r="M841" i="4"/>
  <c r="L841" i="4"/>
  <c r="K841" i="4"/>
  <c r="J841" i="4"/>
  <c r="I841" i="4"/>
  <c r="H841" i="4"/>
  <c r="G841" i="4"/>
  <c r="F841" i="4"/>
  <c r="E841" i="4"/>
  <c r="U841" i="4" s="1"/>
  <c r="W841" i="4" s="1"/>
  <c r="O840" i="4"/>
  <c r="N840" i="4"/>
  <c r="M840" i="4"/>
  <c r="L840" i="4"/>
  <c r="K840" i="4"/>
  <c r="J840" i="4"/>
  <c r="I840" i="4"/>
  <c r="H840" i="4"/>
  <c r="G840" i="4"/>
  <c r="F840" i="4"/>
  <c r="E840" i="4"/>
  <c r="U840" i="4" s="1"/>
  <c r="W840" i="4" s="1"/>
  <c r="O839" i="4"/>
  <c r="N839" i="4"/>
  <c r="M839" i="4"/>
  <c r="L839" i="4"/>
  <c r="K839" i="4"/>
  <c r="J839" i="4"/>
  <c r="I839" i="4"/>
  <c r="H839" i="4"/>
  <c r="G839" i="4"/>
  <c r="F839" i="4"/>
  <c r="E839" i="4"/>
  <c r="U839" i="4" s="1"/>
  <c r="W839" i="4" s="1"/>
  <c r="O838" i="4"/>
  <c r="N838" i="4"/>
  <c r="M838" i="4"/>
  <c r="L838" i="4"/>
  <c r="K838" i="4"/>
  <c r="J838" i="4"/>
  <c r="I838" i="4"/>
  <c r="H838" i="4"/>
  <c r="G838" i="4"/>
  <c r="F838" i="4"/>
  <c r="E838" i="4"/>
  <c r="U838" i="4" s="1"/>
  <c r="W838" i="4" s="1"/>
  <c r="O837" i="4"/>
  <c r="N837" i="4"/>
  <c r="M837" i="4"/>
  <c r="L837" i="4"/>
  <c r="K837" i="4"/>
  <c r="J837" i="4"/>
  <c r="I837" i="4"/>
  <c r="H837" i="4"/>
  <c r="G837" i="4"/>
  <c r="F837" i="4"/>
  <c r="E837" i="4"/>
  <c r="U837" i="4" s="1"/>
  <c r="W837" i="4" s="1"/>
  <c r="O836" i="4"/>
  <c r="N836" i="4"/>
  <c r="M836" i="4"/>
  <c r="L836" i="4"/>
  <c r="K836" i="4"/>
  <c r="J836" i="4"/>
  <c r="I836" i="4"/>
  <c r="H836" i="4"/>
  <c r="G836" i="4"/>
  <c r="F836" i="4"/>
  <c r="E836" i="4"/>
  <c r="U836" i="4" s="1"/>
  <c r="W836" i="4" s="1"/>
  <c r="O835" i="4"/>
  <c r="N835" i="4"/>
  <c r="M835" i="4"/>
  <c r="L835" i="4"/>
  <c r="K835" i="4"/>
  <c r="J835" i="4"/>
  <c r="I835" i="4"/>
  <c r="H835" i="4"/>
  <c r="G835" i="4"/>
  <c r="F835" i="4"/>
  <c r="E835" i="4"/>
  <c r="U835" i="4" s="1"/>
  <c r="W835" i="4" s="1"/>
  <c r="O834" i="4"/>
  <c r="N834" i="4"/>
  <c r="M834" i="4"/>
  <c r="L834" i="4"/>
  <c r="K834" i="4"/>
  <c r="J834" i="4"/>
  <c r="I834" i="4"/>
  <c r="H834" i="4"/>
  <c r="G834" i="4"/>
  <c r="F834" i="4"/>
  <c r="E834" i="4"/>
  <c r="U834" i="4" s="1"/>
  <c r="W834" i="4" s="1"/>
  <c r="O833" i="4"/>
  <c r="N833" i="4"/>
  <c r="M833" i="4"/>
  <c r="L833" i="4"/>
  <c r="K833" i="4"/>
  <c r="J833" i="4"/>
  <c r="I833" i="4"/>
  <c r="H833" i="4"/>
  <c r="G833" i="4"/>
  <c r="F833" i="4"/>
  <c r="E833" i="4"/>
  <c r="U833" i="4" s="1"/>
  <c r="W833" i="4" s="1"/>
  <c r="O832" i="4"/>
  <c r="N832" i="4"/>
  <c r="M832" i="4"/>
  <c r="L832" i="4"/>
  <c r="K832" i="4"/>
  <c r="J832" i="4"/>
  <c r="I832" i="4"/>
  <c r="H832" i="4"/>
  <c r="G832" i="4"/>
  <c r="F832" i="4"/>
  <c r="E832" i="4"/>
  <c r="U832" i="4" s="1"/>
  <c r="W832" i="4" s="1"/>
  <c r="O831" i="4"/>
  <c r="N831" i="4"/>
  <c r="M831" i="4"/>
  <c r="L831" i="4"/>
  <c r="K831" i="4"/>
  <c r="J831" i="4"/>
  <c r="I831" i="4"/>
  <c r="H831" i="4"/>
  <c r="G831" i="4"/>
  <c r="F831" i="4"/>
  <c r="E831" i="4"/>
  <c r="U831" i="4" s="1"/>
  <c r="W831" i="4" s="1"/>
  <c r="O830" i="4"/>
  <c r="N830" i="4"/>
  <c r="M830" i="4"/>
  <c r="L830" i="4"/>
  <c r="K830" i="4"/>
  <c r="J830" i="4"/>
  <c r="I830" i="4"/>
  <c r="H830" i="4"/>
  <c r="G830" i="4"/>
  <c r="F830" i="4"/>
  <c r="E830" i="4"/>
  <c r="U830" i="4" s="1"/>
  <c r="W830" i="4" s="1"/>
  <c r="O829" i="4"/>
  <c r="N829" i="4"/>
  <c r="M829" i="4"/>
  <c r="L829" i="4"/>
  <c r="K829" i="4"/>
  <c r="J829" i="4"/>
  <c r="I829" i="4"/>
  <c r="H829" i="4"/>
  <c r="G829" i="4"/>
  <c r="F829" i="4"/>
  <c r="E829" i="4"/>
  <c r="U829" i="4" s="1"/>
  <c r="W829" i="4" s="1"/>
  <c r="O828" i="4"/>
  <c r="N828" i="4"/>
  <c r="M828" i="4"/>
  <c r="L828" i="4"/>
  <c r="K828" i="4"/>
  <c r="J828" i="4"/>
  <c r="I828" i="4"/>
  <c r="H828" i="4"/>
  <c r="G828" i="4"/>
  <c r="F828" i="4"/>
  <c r="E828" i="4"/>
  <c r="U828" i="4" s="1"/>
  <c r="W828" i="4" s="1"/>
  <c r="O827" i="4"/>
  <c r="N827" i="4"/>
  <c r="M827" i="4"/>
  <c r="L827" i="4"/>
  <c r="K827" i="4"/>
  <c r="J827" i="4"/>
  <c r="I827" i="4"/>
  <c r="H827" i="4"/>
  <c r="G827" i="4"/>
  <c r="F827" i="4"/>
  <c r="E827" i="4"/>
  <c r="U827" i="4" s="1"/>
  <c r="W827" i="4" s="1"/>
  <c r="O826" i="4"/>
  <c r="N826" i="4"/>
  <c r="M826" i="4"/>
  <c r="L826" i="4"/>
  <c r="K826" i="4"/>
  <c r="J826" i="4"/>
  <c r="I826" i="4"/>
  <c r="H826" i="4"/>
  <c r="G826" i="4"/>
  <c r="F826" i="4"/>
  <c r="E826" i="4"/>
  <c r="U826" i="4" s="1"/>
  <c r="W826" i="4" s="1"/>
  <c r="O825" i="4"/>
  <c r="N825" i="4"/>
  <c r="M825" i="4"/>
  <c r="L825" i="4"/>
  <c r="K825" i="4"/>
  <c r="J825" i="4"/>
  <c r="I825" i="4"/>
  <c r="H825" i="4"/>
  <c r="G825" i="4"/>
  <c r="F825" i="4"/>
  <c r="E825" i="4"/>
  <c r="U825" i="4" s="1"/>
  <c r="W825" i="4" s="1"/>
  <c r="O824" i="4"/>
  <c r="N824" i="4"/>
  <c r="M824" i="4"/>
  <c r="L824" i="4"/>
  <c r="K824" i="4"/>
  <c r="J824" i="4"/>
  <c r="I824" i="4"/>
  <c r="H824" i="4"/>
  <c r="G824" i="4"/>
  <c r="F824" i="4"/>
  <c r="E824" i="4"/>
  <c r="U824" i="4" s="1"/>
  <c r="W824" i="4" s="1"/>
  <c r="O823" i="4"/>
  <c r="N823" i="4"/>
  <c r="M823" i="4"/>
  <c r="L823" i="4"/>
  <c r="K823" i="4"/>
  <c r="J823" i="4"/>
  <c r="I823" i="4"/>
  <c r="H823" i="4"/>
  <c r="G823" i="4"/>
  <c r="F823" i="4"/>
  <c r="E823" i="4"/>
  <c r="U823" i="4" s="1"/>
  <c r="W823" i="4" s="1"/>
  <c r="O822" i="4"/>
  <c r="N822" i="4"/>
  <c r="M822" i="4"/>
  <c r="L822" i="4"/>
  <c r="K822" i="4"/>
  <c r="J822" i="4"/>
  <c r="I822" i="4"/>
  <c r="H822" i="4"/>
  <c r="G822" i="4"/>
  <c r="F822" i="4"/>
  <c r="E822" i="4"/>
  <c r="U822" i="4" s="1"/>
  <c r="W822" i="4" s="1"/>
  <c r="O821" i="4"/>
  <c r="N821" i="4"/>
  <c r="M821" i="4"/>
  <c r="L821" i="4"/>
  <c r="K821" i="4"/>
  <c r="J821" i="4"/>
  <c r="I821" i="4"/>
  <c r="H821" i="4"/>
  <c r="G821" i="4"/>
  <c r="F821" i="4"/>
  <c r="E821" i="4"/>
  <c r="U821" i="4" s="1"/>
  <c r="W821" i="4" s="1"/>
  <c r="O820" i="4"/>
  <c r="N820" i="4"/>
  <c r="M820" i="4"/>
  <c r="L820" i="4"/>
  <c r="K820" i="4"/>
  <c r="J820" i="4"/>
  <c r="I820" i="4"/>
  <c r="H820" i="4"/>
  <c r="G820" i="4"/>
  <c r="F820" i="4"/>
  <c r="E820" i="4"/>
  <c r="U820" i="4" s="1"/>
  <c r="W820" i="4" s="1"/>
  <c r="O819" i="4"/>
  <c r="N819" i="4"/>
  <c r="M819" i="4"/>
  <c r="L819" i="4"/>
  <c r="K819" i="4"/>
  <c r="J819" i="4"/>
  <c r="I819" i="4"/>
  <c r="H819" i="4"/>
  <c r="G819" i="4"/>
  <c r="F819" i="4"/>
  <c r="E819" i="4"/>
  <c r="U819" i="4" s="1"/>
  <c r="W819" i="4" s="1"/>
  <c r="O818" i="4"/>
  <c r="N818" i="4"/>
  <c r="M818" i="4"/>
  <c r="L818" i="4"/>
  <c r="K818" i="4"/>
  <c r="J818" i="4"/>
  <c r="I818" i="4"/>
  <c r="H818" i="4"/>
  <c r="G818" i="4"/>
  <c r="F818" i="4"/>
  <c r="E818" i="4"/>
  <c r="U818" i="4" s="1"/>
  <c r="W818" i="4" s="1"/>
  <c r="O817" i="4"/>
  <c r="N817" i="4"/>
  <c r="M817" i="4"/>
  <c r="L817" i="4"/>
  <c r="K817" i="4"/>
  <c r="J817" i="4"/>
  <c r="I817" i="4"/>
  <c r="H817" i="4"/>
  <c r="G817" i="4"/>
  <c r="F817" i="4"/>
  <c r="E817" i="4"/>
  <c r="U817" i="4" s="1"/>
  <c r="W817" i="4" s="1"/>
  <c r="O816" i="4"/>
  <c r="N816" i="4"/>
  <c r="M816" i="4"/>
  <c r="L816" i="4"/>
  <c r="K816" i="4"/>
  <c r="J816" i="4"/>
  <c r="I816" i="4"/>
  <c r="H816" i="4"/>
  <c r="G816" i="4"/>
  <c r="F816" i="4"/>
  <c r="E816" i="4"/>
  <c r="U816" i="4" s="1"/>
  <c r="W816" i="4" s="1"/>
  <c r="O815" i="4"/>
  <c r="N815" i="4"/>
  <c r="M815" i="4"/>
  <c r="L815" i="4"/>
  <c r="K815" i="4"/>
  <c r="J815" i="4"/>
  <c r="I815" i="4"/>
  <c r="H815" i="4"/>
  <c r="G815" i="4"/>
  <c r="F815" i="4"/>
  <c r="E815" i="4"/>
  <c r="U815" i="4" s="1"/>
  <c r="W815" i="4" s="1"/>
  <c r="O814" i="4"/>
  <c r="N814" i="4"/>
  <c r="M814" i="4"/>
  <c r="L814" i="4"/>
  <c r="K814" i="4"/>
  <c r="J814" i="4"/>
  <c r="I814" i="4"/>
  <c r="H814" i="4"/>
  <c r="G814" i="4"/>
  <c r="F814" i="4"/>
  <c r="E814" i="4"/>
  <c r="U814" i="4" s="1"/>
  <c r="W814" i="4" s="1"/>
  <c r="O813" i="4"/>
  <c r="N813" i="4"/>
  <c r="M813" i="4"/>
  <c r="L813" i="4"/>
  <c r="K813" i="4"/>
  <c r="J813" i="4"/>
  <c r="I813" i="4"/>
  <c r="H813" i="4"/>
  <c r="G813" i="4"/>
  <c r="F813" i="4"/>
  <c r="E813" i="4"/>
  <c r="U813" i="4" s="1"/>
  <c r="W813" i="4" s="1"/>
  <c r="O812" i="4"/>
  <c r="N812" i="4"/>
  <c r="M812" i="4"/>
  <c r="L812" i="4"/>
  <c r="K812" i="4"/>
  <c r="J812" i="4"/>
  <c r="I812" i="4"/>
  <c r="H812" i="4"/>
  <c r="G812" i="4"/>
  <c r="F812" i="4"/>
  <c r="E812" i="4"/>
  <c r="U812" i="4" s="1"/>
  <c r="W812" i="4" s="1"/>
  <c r="O811" i="4"/>
  <c r="N811" i="4"/>
  <c r="M811" i="4"/>
  <c r="L811" i="4"/>
  <c r="K811" i="4"/>
  <c r="J811" i="4"/>
  <c r="I811" i="4"/>
  <c r="H811" i="4"/>
  <c r="G811" i="4"/>
  <c r="F811" i="4"/>
  <c r="E811" i="4"/>
  <c r="U811" i="4" s="1"/>
  <c r="W811" i="4" s="1"/>
  <c r="O810" i="4"/>
  <c r="N810" i="4"/>
  <c r="M810" i="4"/>
  <c r="L810" i="4"/>
  <c r="K810" i="4"/>
  <c r="J810" i="4"/>
  <c r="I810" i="4"/>
  <c r="H810" i="4"/>
  <c r="G810" i="4"/>
  <c r="F810" i="4"/>
  <c r="E810" i="4"/>
  <c r="U810" i="4" s="1"/>
  <c r="W810" i="4" s="1"/>
  <c r="O809" i="4"/>
  <c r="N809" i="4"/>
  <c r="M809" i="4"/>
  <c r="L809" i="4"/>
  <c r="K809" i="4"/>
  <c r="J809" i="4"/>
  <c r="I809" i="4"/>
  <c r="H809" i="4"/>
  <c r="G809" i="4"/>
  <c r="F809" i="4"/>
  <c r="E809" i="4"/>
  <c r="U809" i="4" s="1"/>
  <c r="W809" i="4" s="1"/>
  <c r="O808" i="4"/>
  <c r="N808" i="4"/>
  <c r="M808" i="4"/>
  <c r="L808" i="4"/>
  <c r="K808" i="4"/>
  <c r="J808" i="4"/>
  <c r="I808" i="4"/>
  <c r="H808" i="4"/>
  <c r="G808" i="4"/>
  <c r="F808" i="4"/>
  <c r="E808" i="4"/>
  <c r="U808" i="4" s="1"/>
  <c r="W808" i="4" s="1"/>
  <c r="O807" i="4"/>
  <c r="N807" i="4"/>
  <c r="M807" i="4"/>
  <c r="L807" i="4"/>
  <c r="K807" i="4"/>
  <c r="J807" i="4"/>
  <c r="I807" i="4"/>
  <c r="H807" i="4"/>
  <c r="G807" i="4"/>
  <c r="F807" i="4"/>
  <c r="E807" i="4"/>
  <c r="U807" i="4" s="1"/>
  <c r="W807" i="4" s="1"/>
  <c r="O806" i="4"/>
  <c r="N806" i="4"/>
  <c r="M806" i="4"/>
  <c r="L806" i="4"/>
  <c r="K806" i="4"/>
  <c r="J806" i="4"/>
  <c r="I806" i="4"/>
  <c r="H806" i="4"/>
  <c r="G806" i="4"/>
  <c r="F806" i="4"/>
  <c r="E806" i="4"/>
  <c r="U806" i="4" s="1"/>
  <c r="W806" i="4" s="1"/>
  <c r="O805" i="4"/>
  <c r="N805" i="4"/>
  <c r="M805" i="4"/>
  <c r="L805" i="4"/>
  <c r="K805" i="4"/>
  <c r="J805" i="4"/>
  <c r="I805" i="4"/>
  <c r="H805" i="4"/>
  <c r="G805" i="4"/>
  <c r="F805" i="4"/>
  <c r="E805" i="4"/>
  <c r="U805" i="4" s="1"/>
  <c r="W805" i="4" s="1"/>
  <c r="O804" i="4"/>
  <c r="N804" i="4"/>
  <c r="M804" i="4"/>
  <c r="L804" i="4"/>
  <c r="K804" i="4"/>
  <c r="J804" i="4"/>
  <c r="I804" i="4"/>
  <c r="H804" i="4"/>
  <c r="G804" i="4"/>
  <c r="F804" i="4"/>
  <c r="E804" i="4"/>
  <c r="U804" i="4" s="1"/>
  <c r="W804" i="4" s="1"/>
  <c r="O803" i="4"/>
  <c r="N803" i="4"/>
  <c r="M803" i="4"/>
  <c r="L803" i="4"/>
  <c r="K803" i="4"/>
  <c r="J803" i="4"/>
  <c r="I803" i="4"/>
  <c r="H803" i="4"/>
  <c r="G803" i="4"/>
  <c r="F803" i="4"/>
  <c r="E803" i="4"/>
  <c r="U803" i="4" s="1"/>
  <c r="W803" i="4" s="1"/>
  <c r="O802" i="4"/>
  <c r="N802" i="4"/>
  <c r="M802" i="4"/>
  <c r="L802" i="4"/>
  <c r="K802" i="4"/>
  <c r="J802" i="4"/>
  <c r="I802" i="4"/>
  <c r="H802" i="4"/>
  <c r="G802" i="4"/>
  <c r="F802" i="4"/>
  <c r="E802" i="4"/>
  <c r="U802" i="4" s="1"/>
  <c r="W802" i="4" s="1"/>
  <c r="O801" i="4"/>
  <c r="N801" i="4"/>
  <c r="M801" i="4"/>
  <c r="L801" i="4"/>
  <c r="K801" i="4"/>
  <c r="J801" i="4"/>
  <c r="I801" i="4"/>
  <c r="H801" i="4"/>
  <c r="G801" i="4"/>
  <c r="F801" i="4"/>
  <c r="E801" i="4"/>
  <c r="U801" i="4" s="1"/>
  <c r="W801" i="4" s="1"/>
  <c r="O800" i="4"/>
  <c r="N800" i="4"/>
  <c r="M800" i="4"/>
  <c r="L800" i="4"/>
  <c r="K800" i="4"/>
  <c r="J800" i="4"/>
  <c r="I800" i="4"/>
  <c r="H800" i="4"/>
  <c r="G800" i="4"/>
  <c r="F800" i="4"/>
  <c r="E800" i="4"/>
  <c r="U800" i="4" s="1"/>
  <c r="W800" i="4" s="1"/>
  <c r="O799" i="4"/>
  <c r="N799" i="4"/>
  <c r="M799" i="4"/>
  <c r="L799" i="4"/>
  <c r="K799" i="4"/>
  <c r="J799" i="4"/>
  <c r="I799" i="4"/>
  <c r="H799" i="4"/>
  <c r="G799" i="4"/>
  <c r="F799" i="4"/>
  <c r="E799" i="4"/>
  <c r="U799" i="4" s="1"/>
  <c r="W799" i="4" s="1"/>
  <c r="O798" i="4"/>
  <c r="N798" i="4"/>
  <c r="M798" i="4"/>
  <c r="L798" i="4"/>
  <c r="K798" i="4"/>
  <c r="J798" i="4"/>
  <c r="I798" i="4"/>
  <c r="H798" i="4"/>
  <c r="G798" i="4"/>
  <c r="F798" i="4"/>
  <c r="E798" i="4"/>
  <c r="U798" i="4" s="1"/>
  <c r="W798" i="4" s="1"/>
  <c r="O797" i="4"/>
  <c r="N797" i="4"/>
  <c r="M797" i="4"/>
  <c r="L797" i="4"/>
  <c r="K797" i="4"/>
  <c r="J797" i="4"/>
  <c r="I797" i="4"/>
  <c r="H797" i="4"/>
  <c r="G797" i="4"/>
  <c r="F797" i="4"/>
  <c r="E797" i="4"/>
  <c r="U797" i="4" s="1"/>
  <c r="W797" i="4" s="1"/>
  <c r="O796" i="4"/>
  <c r="N796" i="4"/>
  <c r="M796" i="4"/>
  <c r="L796" i="4"/>
  <c r="K796" i="4"/>
  <c r="J796" i="4"/>
  <c r="I796" i="4"/>
  <c r="H796" i="4"/>
  <c r="G796" i="4"/>
  <c r="F796" i="4"/>
  <c r="E796" i="4"/>
  <c r="U796" i="4" s="1"/>
  <c r="W796" i="4" s="1"/>
  <c r="O795" i="4"/>
  <c r="N795" i="4"/>
  <c r="M795" i="4"/>
  <c r="L795" i="4"/>
  <c r="K795" i="4"/>
  <c r="J795" i="4"/>
  <c r="I795" i="4"/>
  <c r="H795" i="4"/>
  <c r="G795" i="4"/>
  <c r="F795" i="4"/>
  <c r="E795" i="4"/>
  <c r="U795" i="4" s="1"/>
  <c r="W795" i="4" s="1"/>
  <c r="O794" i="4"/>
  <c r="N794" i="4"/>
  <c r="M794" i="4"/>
  <c r="L794" i="4"/>
  <c r="K794" i="4"/>
  <c r="J794" i="4"/>
  <c r="I794" i="4"/>
  <c r="H794" i="4"/>
  <c r="G794" i="4"/>
  <c r="F794" i="4"/>
  <c r="E794" i="4"/>
  <c r="U794" i="4" s="1"/>
  <c r="W794" i="4" s="1"/>
  <c r="O793" i="4"/>
  <c r="N793" i="4"/>
  <c r="M793" i="4"/>
  <c r="L793" i="4"/>
  <c r="K793" i="4"/>
  <c r="J793" i="4"/>
  <c r="I793" i="4"/>
  <c r="H793" i="4"/>
  <c r="G793" i="4"/>
  <c r="F793" i="4"/>
  <c r="E793" i="4"/>
  <c r="U793" i="4" s="1"/>
  <c r="W793" i="4" s="1"/>
  <c r="O792" i="4"/>
  <c r="N792" i="4"/>
  <c r="M792" i="4"/>
  <c r="L792" i="4"/>
  <c r="K792" i="4"/>
  <c r="J792" i="4"/>
  <c r="I792" i="4"/>
  <c r="H792" i="4"/>
  <c r="G792" i="4"/>
  <c r="F792" i="4"/>
  <c r="E792" i="4"/>
  <c r="U792" i="4" s="1"/>
  <c r="W792" i="4" s="1"/>
  <c r="O791" i="4"/>
  <c r="N791" i="4"/>
  <c r="M791" i="4"/>
  <c r="L791" i="4"/>
  <c r="K791" i="4"/>
  <c r="J791" i="4"/>
  <c r="I791" i="4"/>
  <c r="H791" i="4"/>
  <c r="G791" i="4"/>
  <c r="F791" i="4"/>
  <c r="E791" i="4"/>
  <c r="U791" i="4" s="1"/>
  <c r="W791" i="4" s="1"/>
  <c r="O790" i="4"/>
  <c r="N790" i="4"/>
  <c r="M790" i="4"/>
  <c r="L790" i="4"/>
  <c r="K790" i="4"/>
  <c r="J790" i="4"/>
  <c r="I790" i="4"/>
  <c r="H790" i="4"/>
  <c r="G790" i="4"/>
  <c r="F790" i="4"/>
  <c r="E790" i="4"/>
  <c r="U790" i="4" s="1"/>
  <c r="W790" i="4" s="1"/>
  <c r="O789" i="4"/>
  <c r="N789" i="4"/>
  <c r="M789" i="4"/>
  <c r="L789" i="4"/>
  <c r="K789" i="4"/>
  <c r="J789" i="4"/>
  <c r="I789" i="4"/>
  <c r="H789" i="4"/>
  <c r="G789" i="4"/>
  <c r="F789" i="4"/>
  <c r="E789" i="4"/>
  <c r="U789" i="4" s="1"/>
  <c r="W789" i="4" s="1"/>
  <c r="O788" i="4"/>
  <c r="N788" i="4"/>
  <c r="M788" i="4"/>
  <c r="L788" i="4"/>
  <c r="K788" i="4"/>
  <c r="J788" i="4"/>
  <c r="I788" i="4"/>
  <c r="H788" i="4"/>
  <c r="G788" i="4"/>
  <c r="F788" i="4"/>
  <c r="E788" i="4"/>
  <c r="U788" i="4" s="1"/>
  <c r="W788" i="4" s="1"/>
  <c r="O787" i="4"/>
  <c r="N787" i="4"/>
  <c r="M787" i="4"/>
  <c r="L787" i="4"/>
  <c r="K787" i="4"/>
  <c r="J787" i="4"/>
  <c r="I787" i="4"/>
  <c r="H787" i="4"/>
  <c r="G787" i="4"/>
  <c r="F787" i="4"/>
  <c r="E787" i="4"/>
  <c r="U787" i="4" s="1"/>
  <c r="W787" i="4" s="1"/>
  <c r="O786" i="4"/>
  <c r="N786" i="4"/>
  <c r="M786" i="4"/>
  <c r="L786" i="4"/>
  <c r="K786" i="4"/>
  <c r="J786" i="4"/>
  <c r="I786" i="4"/>
  <c r="H786" i="4"/>
  <c r="G786" i="4"/>
  <c r="F786" i="4"/>
  <c r="E786" i="4"/>
  <c r="U786" i="4" s="1"/>
  <c r="W786" i="4" s="1"/>
  <c r="O785" i="4"/>
  <c r="N785" i="4"/>
  <c r="M785" i="4"/>
  <c r="L785" i="4"/>
  <c r="K785" i="4"/>
  <c r="J785" i="4"/>
  <c r="I785" i="4"/>
  <c r="H785" i="4"/>
  <c r="G785" i="4"/>
  <c r="F785" i="4"/>
  <c r="E785" i="4"/>
  <c r="U785" i="4" s="1"/>
  <c r="W785" i="4" s="1"/>
  <c r="O784" i="4"/>
  <c r="N784" i="4"/>
  <c r="M784" i="4"/>
  <c r="L784" i="4"/>
  <c r="K784" i="4"/>
  <c r="J784" i="4"/>
  <c r="I784" i="4"/>
  <c r="H784" i="4"/>
  <c r="G784" i="4"/>
  <c r="F784" i="4"/>
  <c r="E784" i="4"/>
  <c r="U784" i="4" s="1"/>
  <c r="W784" i="4" s="1"/>
  <c r="O783" i="4"/>
  <c r="N783" i="4"/>
  <c r="M783" i="4"/>
  <c r="L783" i="4"/>
  <c r="K783" i="4"/>
  <c r="J783" i="4"/>
  <c r="I783" i="4"/>
  <c r="H783" i="4"/>
  <c r="G783" i="4"/>
  <c r="F783" i="4"/>
  <c r="E783" i="4"/>
  <c r="U783" i="4" s="1"/>
  <c r="W783" i="4" s="1"/>
  <c r="O782" i="4"/>
  <c r="N782" i="4"/>
  <c r="M782" i="4"/>
  <c r="L782" i="4"/>
  <c r="K782" i="4"/>
  <c r="J782" i="4"/>
  <c r="I782" i="4"/>
  <c r="H782" i="4"/>
  <c r="G782" i="4"/>
  <c r="F782" i="4"/>
  <c r="E782" i="4"/>
  <c r="U782" i="4" s="1"/>
  <c r="W782" i="4" s="1"/>
  <c r="O781" i="4"/>
  <c r="N781" i="4"/>
  <c r="M781" i="4"/>
  <c r="L781" i="4"/>
  <c r="K781" i="4"/>
  <c r="J781" i="4"/>
  <c r="I781" i="4"/>
  <c r="H781" i="4"/>
  <c r="G781" i="4"/>
  <c r="F781" i="4"/>
  <c r="E781" i="4"/>
  <c r="U781" i="4" s="1"/>
  <c r="W781" i="4" s="1"/>
  <c r="O780" i="4"/>
  <c r="N780" i="4"/>
  <c r="M780" i="4"/>
  <c r="L780" i="4"/>
  <c r="K780" i="4"/>
  <c r="J780" i="4"/>
  <c r="I780" i="4"/>
  <c r="H780" i="4"/>
  <c r="G780" i="4"/>
  <c r="F780" i="4"/>
  <c r="E780" i="4"/>
  <c r="U780" i="4" s="1"/>
  <c r="W780" i="4" s="1"/>
  <c r="O779" i="4"/>
  <c r="N779" i="4"/>
  <c r="M779" i="4"/>
  <c r="L779" i="4"/>
  <c r="K779" i="4"/>
  <c r="J779" i="4"/>
  <c r="I779" i="4"/>
  <c r="H779" i="4"/>
  <c r="G779" i="4"/>
  <c r="F779" i="4"/>
  <c r="E779" i="4"/>
  <c r="U779" i="4" s="1"/>
  <c r="W779" i="4" s="1"/>
  <c r="O778" i="4"/>
  <c r="N778" i="4"/>
  <c r="M778" i="4"/>
  <c r="L778" i="4"/>
  <c r="K778" i="4"/>
  <c r="J778" i="4"/>
  <c r="I778" i="4"/>
  <c r="H778" i="4"/>
  <c r="G778" i="4"/>
  <c r="F778" i="4"/>
  <c r="E778" i="4"/>
  <c r="U778" i="4" s="1"/>
  <c r="W778" i="4" s="1"/>
  <c r="O777" i="4"/>
  <c r="N777" i="4"/>
  <c r="M777" i="4"/>
  <c r="L777" i="4"/>
  <c r="K777" i="4"/>
  <c r="J777" i="4"/>
  <c r="I777" i="4"/>
  <c r="H777" i="4"/>
  <c r="G777" i="4"/>
  <c r="F777" i="4"/>
  <c r="E777" i="4"/>
  <c r="U777" i="4" s="1"/>
  <c r="W777" i="4" s="1"/>
  <c r="O776" i="4"/>
  <c r="N776" i="4"/>
  <c r="M776" i="4"/>
  <c r="L776" i="4"/>
  <c r="K776" i="4"/>
  <c r="J776" i="4"/>
  <c r="I776" i="4"/>
  <c r="H776" i="4"/>
  <c r="G776" i="4"/>
  <c r="F776" i="4"/>
  <c r="E776" i="4"/>
  <c r="U776" i="4" s="1"/>
  <c r="W776" i="4" s="1"/>
  <c r="O775" i="4"/>
  <c r="N775" i="4"/>
  <c r="M775" i="4"/>
  <c r="L775" i="4"/>
  <c r="K775" i="4"/>
  <c r="J775" i="4"/>
  <c r="I775" i="4"/>
  <c r="H775" i="4"/>
  <c r="G775" i="4"/>
  <c r="F775" i="4"/>
  <c r="E775" i="4"/>
  <c r="U775" i="4" s="1"/>
  <c r="W775" i="4" s="1"/>
  <c r="O774" i="4"/>
  <c r="N774" i="4"/>
  <c r="M774" i="4"/>
  <c r="L774" i="4"/>
  <c r="K774" i="4"/>
  <c r="J774" i="4"/>
  <c r="I774" i="4"/>
  <c r="H774" i="4"/>
  <c r="G774" i="4"/>
  <c r="F774" i="4"/>
  <c r="E774" i="4"/>
  <c r="U774" i="4" s="1"/>
  <c r="W774" i="4" s="1"/>
  <c r="O773" i="4"/>
  <c r="N773" i="4"/>
  <c r="M773" i="4"/>
  <c r="L773" i="4"/>
  <c r="K773" i="4"/>
  <c r="J773" i="4"/>
  <c r="I773" i="4"/>
  <c r="H773" i="4"/>
  <c r="G773" i="4"/>
  <c r="F773" i="4"/>
  <c r="E773" i="4"/>
  <c r="U773" i="4" s="1"/>
  <c r="W773" i="4" s="1"/>
  <c r="O772" i="4"/>
  <c r="N772" i="4"/>
  <c r="M772" i="4"/>
  <c r="L772" i="4"/>
  <c r="K772" i="4"/>
  <c r="J772" i="4"/>
  <c r="I772" i="4"/>
  <c r="H772" i="4"/>
  <c r="G772" i="4"/>
  <c r="F772" i="4"/>
  <c r="E772" i="4"/>
  <c r="U772" i="4" s="1"/>
  <c r="W772" i="4" s="1"/>
  <c r="O771" i="4"/>
  <c r="N771" i="4"/>
  <c r="M771" i="4"/>
  <c r="L771" i="4"/>
  <c r="K771" i="4"/>
  <c r="J771" i="4"/>
  <c r="I771" i="4"/>
  <c r="H771" i="4"/>
  <c r="G771" i="4"/>
  <c r="F771" i="4"/>
  <c r="E771" i="4"/>
  <c r="U771" i="4" s="1"/>
  <c r="W771" i="4" s="1"/>
  <c r="O770" i="4"/>
  <c r="N770" i="4"/>
  <c r="M770" i="4"/>
  <c r="L770" i="4"/>
  <c r="K770" i="4"/>
  <c r="J770" i="4"/>
  <c r="I770" i="4"/>
  <c r="H770" i="4"/>
  <c r="G770" i="4"/>
  <c r="F770" i="4"/>
  <c r="E770" i="4"/>
  <c r="U770" i="4" s="1"/>
  <c r="W770" i="4" s="1"/>
  <c r="O769" i="4"/>
  <c r="N769" i="4"/>
  <c r="M769" i="4"/>
  <c r="L769" i="4"/>
  <c r="K769" i="4"/>
  <c r="J769" i="4"/>
  <c r="I769" i="4"/>
  <c r="H769" i="4"/>
  <c r="G769" i="4"/>
  <c r="F769" i="4"/>
  <c r="E769" i="4"/>
  <c r="U769" i="4" s="1"/>
  <c r="W769" i="4" s="1"/>
  <c r="O768" i="4"/>
  <c r="N768" i="4"/>
  <c r="M768" i="4"/>
  <c r="L768" i="4"/>
  <c r="K768" i="4"/>
  <c r="J768" i="4"/>
  <c r="I768" i="4"/>
  <c r="H768" i="4"/>
  <c r="G768" i="4"/>
  <c r="F768" i="4"/>
  <c r="E768" i="4"/>
  <c r="U768" i="4" s="1"/>
  <c r="W768" i="4" s="1"/>
  <c r="O767" i="4"/>
  <c r="N767" i="4"/>
  <c r="M767" i="4"/>
  <c r="L767" i="4"/>
  <c r="K767" i="4"/>
  <c r="J767" i="4"/>
  <c r="I767" i="4"/>
  <c r="H767" i="4"/>
  <c r="G767" i="4"/>
  <c r="F767" i="4"/>
  <c r="E767" i="4"/>
  <c r="U767" i="4" s="1"/>
  <c r="W767" i="4" s="1"/>
  <c r="O766" i="4"/>
  <c r="N766" i="4"/>
  <c r="M766" i="4"/>
  <c r="L766" i="4"/>
  <c r="K766" i="4"/>
  <c r="J766" i="4"/>
  <c r="I766" i="4"/>
  <c r="H766" i="4"/>
  <c r="G766" i="4"/>
  <c r="F766" i="4"/>
  <c r="E766" i="4"/>
  <c r="U766" i="4" s="1"/>
  <c r="W766" i="4" s="1"/>
  <c r="O765" i="4"/>
  <c r="N765" i="4"/>
  <c r="M765" i="4"/>
  <c r="L765" i="4"/>
  <c r="K765" i="4"/>
  <c r="J765" i="4"/>
  <c r="I765" i="4"/>
  <c r="H765" i="4"/>
  <c r="G765" i="4"/>
  <c r="F765" i="4"/>
  <c r="E765" i="4"/>
  <c r="U765" i="4" s="1"/>
  <c r="W765" i="4" s="1"/>
  <c r="O764" i="4"/>
  <c r="N764" i="4"/>
  <c r="M764" i="4"/>
  <c r="L764" i="4"/>
  <c r="K764" i="4"/>
  <c r="J764" i="4"/>
  <c r="I764" i="4"/>
  <c r="H764" i="4"/>
  <c r="G764" i="4"/>
  <c r="F764" i="4"/>
  <c r="E764" i="4"/>
  <c r="U764" i="4" s="1"/>
  <c r="W764" i="4" s="1"/>
  <c r="O763" i="4"/>
  <c r="N763" i="4"/>
  <c r="M763" i="4"/>
  <c r="L763" i="4"/>
  <c r="K763" i="4"/>
  <c r="J763" i="4"/>
  <c r="I763" i="4"/>
  <c r="H763" i="4"/>
  <c r="G763" i="4"/>
  <c r="F763" i="4"/>
  <c r="E763" i="4"/>
  <c r="U763" i="4" s="1"/>
  <c r="W763" i="4" s="1"/>
  <c r="O762" i="4"/>
  <c r="N762" i="4"/>
  <c r="M762" i="4"/>
  <c r="L762" i="4"/>
  <c r="K762" i="4"/>
  <c r="J762" i="4"/>
  <c r="I762" i="4"/>
  <c r="H762" i="4"/>
  <c r="G762" i="4"/>
  <c r="F762" i="4"/>
  <c r="E762" i="4"/>
  <c r="U762" i="4" s="1"/>
  <c r="W762" i="4" s="1"/>
  <c r="O761" i="4"/>
  <c r="N761" i="4"/>
  <c r="M761" i="4"/>
  <c r="L761" i="4"/>
  <c r="K761" i="4"/>
  <c r="J761" i="4"/>
  <c r="I761" i="4"/>
  <c r="H761" i="4"/>
  <c r="G761" i="4"/>
  <c r="F761" i="4"/>
  <c r="E761" i="4"/>
  <c r="U761" i="4" s="1"/>
  <c r="W761" i="4" s="1"/>
  <c r="O760" i="4"/>
  <c r="N760" i="4"/>
  <c r="M760" i="4"/>
  <c r="L760" i="4"/>
  <c r="K760" i="4"/>
  <c r="J760" i="4"/>
  <c r="I760" i="4"/>
  <c r="H760" i="4"/>
  <c r="G760" i="4"/>
  <c r="F760" i="4"/>
  <c r="E760" i="4"/>
  <c r="U760" i="4" s="1"/>
  <c r="W760" i="4" s="1"/>
  <c r="O759" i="4"/>
  <c r="N759" i="4"/>
  <c r="M759" i="4"/>
  <c r="L759" i="4"/>
  <c r="K759" i="4"/>
  <c r="J759" i="4"/>
  <c r="I759" i="4"/>
  <c r="H759" i="4"/>
  <c r="G759" i="4"/>
  <c r="F759" i="4"/>
  <c r="E759" i="4"/>
  <c r="U759" i="4" s="1"/>
  <c r="W759" i="4" s="1"/>
  <c r="O758" i="4"/>
  <c r="N758" i="4"/>
  <c r="M758" i="4"/>
  <c r="L758" i="4"/>
  <c r="K758" i="4"/>
  <c r="J758" i="4"/>
  <c r="I758" i="4"/>
  <c r="H758" i="4"/>
  <c r="G758" i="4"/>
  <c r="F758" i="4"/>
  <c r="E758" i="4"/>
  <c r="U758" i="4" s="1"/>
  <c r="W758" i="4" s="1"/>
  <c r="O757" i="4"/>
  <c r="N757" i="4"/>
  <c r="M757" i="4"/>
  <c r="L757" i="4"/>
  <c r="K757" i="4"/>
  <c r="J757" i="4"/>
  <c r="I757" i="4"/>
  <c r="H757" i="4"/>
  <c r="G757" i="4"/>
  <c r="F757" i="4"/>
  <c r="E757" i="4"/>
  <c r="U757" i="4" s="1"/>
  <c r="W757" i="4" s="1"/>
  <c r="O756" i="4"/>
  <c r="N756" i="4"/>
  <c r="M756" i="4"/>
  <c r="L756" i="4"/>
  <c r="K756" i="4"/>
  <c r="J756" i="4"/>
  <c r="I756" i="4"/>
  <c r="H756" i="4"/>
  <c r="G756" i="4"/>
  <c r="F756" i="4"/>
  <c r="E756" i="4"/>
  <c r="U756" i="4" s="1"/>
  <c r="W756" i="4" s="1"/>
  <c r="O755" i="4"/>
  <c r="N755" i="4"/>
  <c r="M755" i="4"/>
  <c r="L755" i="4"/>
  <c r="K755" i="4"/>
  <c r="J755" i="4"/>
  <c r="I755" i="4"/>
  <c r="H755" i="4"/>
  <c r="G755" i="4"/>
  <c r="F755" i="4"/>
  <c r="E755" i="4"/>
  <c r="U755" i="4" s="1"/>
  <c r="W755" i="4" s="1"/>
  <c r="O754" i="4"/>
  <c r="N754" i="4"/>
  <c r="M754" i="4"/>
  <c r="L754" i="4"/>
  <c r="K754" i="4"/>
  <c r="J754" i="4"/>
  <c r="I754" i="4"/>
  <c r="H754" i="4"/>
  <c r="G754" i="4"/>
  <c r="F754" i="4"/>
  <c r="E754" i="4"/>
  <c r="U754" i="4" s="1"/>
  <c r="W754" i="4" s="1"/>
  <c r="O753" i="4"/>
  <c r="N753" i="4"/>
  <c r="M753" i="4"/>
  <c r="L753" i="4"/>
  <c r="K753" i="4"/>
  <c r="J753" i="4"/>
  <c r="I753" i="4"/>
  <c r="H753" i="4"/>
  <c r="G753" i="4"/>
  <c r="F753" i="4"/>
  <c r="E753" i="4"/>
  <c r="U753" i="4" s="1"/>
  <c r="W753" i="4" s="1"/>
  <c r="O752" i="4"/>
  <c r="N752" i="4"/>
  <c r="M752" i="4"/>
  <c r="L752" i="4"/>
  <c r="K752" i="4"/>
  <c r="J752" i="4"/>
  <c r="I752" i="4"/>
  <c r="H752" i="4"/>
  <c r="G752" i="4"/>
  <c r="F752" i="4"/>
  <c r="E752" i="4"/>
  <c r="U752" i="4" s="1"/>
  <c r="W752" i="4" s="1"/>
  <c r="O751" i="4"/>
  <c r="N751" i="4"/>
  <c r="M751" i="4"/>
  <c r="L751" i="4"/>
  <c r="K751" i="4"/>
  <c r="J751" i="4"/>
  <c r="I751" i="4"/>
  <c r="H751" i="4"/>
  <c r="G751" i="4"/>
  <c r="F751" i="4"/>
  <c r="E751" i="4"/>
  <c r="U751" i="4" s="1"/>
  <c r="W751" i="4" s="1"/>
  <c r="O750" i="4"/>
  <c r="N750" i="4"/>
  <c r="M750" i="4"/>
  <c r="L750" i="4"/>
  <c r="K750" i="4"/>
  <c r="J750" i="4"/>
  <c r="I750" i="4"/>
  <c r="H750" i="4"/>
  <c r="G750" i="4"/>
  <c r="F750" i="4"/>
  <c r="E750" i="4"/>
  <c r="U750" i="4" s="1"/>
  <c r="W750" i="4" s="1"/>
  <c r="O749" i="4"/>
  <c r="N749" i="4"/>
  <c r="M749" i="4"/>
  <c r="L749" i="4"/>
  <c r="K749" i="4"/>
  <c r="J749" i="4"/>
  <c r="I749" i="4"/>
  <c r="H749" i="4"/>
  <c r="G749" i="4"/>
  <c r="F749" i="4"/>
  <c r="E749" i="4"/>
  <c r="U749" i="4" s="1"/>
  <c r="W749" i="4" s="1"/>
  <c r="O748" i="4"/>
  <c r="N748" i="4"/>
  <c r="M748" i="4"/>
  <c r="L748" i="4"/>
  <c r="K748" i="4"/>
  <c r="J748" i="4"/>
  <c r="I748" i="4"/>
  <c r="H748" i="4"/>
  <c r="G748" i="4"/>
  <c r="F748" i="4"/>
  <c r="E748" i="4"/>
  <c r="U748" i="4" s="1"/>
  <c r="W748" i="4" s="1"/>
  <c r="O747" i="4"/>
  <c r="N747" i="4"/>
  <c r="M747" i="4"/>
  <c r="L747" i="4"/>
  <c r="K747" i="4"/>
  <c r="J747" i="4"/>
  <c r="I747" i="4"/>
  <c r="H747" i="4"/>
  <c r="G747" i="4"/>
  <c r="F747" i="4"/>
  <c r="E747" i="4"/>
  <c r="U747" i="4" s="1"/>
  <c r="W747" i="4" s="1"/>
  <c r="O746" i="4"/>
  <c r="N746" i="4"/>
  <c r="M746" i="4"/>
  <c r="L746" i="4"/>
  <c r="K746" i="4"/>
  <c r="J746" i="4"/>
  <c r="I746" i="4"/>
  <c r="H746" i="4"/>
  <c r="G746" i="4"/>
  <c r="F746" i="4"/>
  <c r="E746" i="4"/>
  <c r="U746" i="4" s="1"/>
  <c r="W746" i="4" s="1"/>
  <c r="O745" i="4"/>
  <c r="N745" i="4"/>
  <c r="M745" i="4"/>
  <c r="L745" i="4"/>
  <c r="K745" i="4"/>
  <c r="J745" i="4"/>
  <c r="I745" i="4"/>
  <c r="H745" i="4"/>
  <c r="G745" i="4"/>
  <c r="F745" i="4"/>
  <c r="E745" i="4"/>
  <c r="U745" i="4" s="1"/>
  <c r="W745" i="4" s="1"/>
  <c r="O744" i="4"/>
  <c r="N744" i="4"/>
  <c r="M744" i="4"/>
  <c r="L744" i="4"/>
  <c r="K744" i="4"/>
  <c r="J744" i="4"/>
  <c r="I744" i="4"/>
  <c r="H744" i="4"/>
  <c r="G744" i="4"/>
  <c r="F744" i="4"/>
  <c r="E744" i="4"/>
  <c r="U744" i="4" s="1"/>
  <c r="W744" i="4" s="1"/>
  <c r="O743" i="4"/>
  <c r="N743" i="4"/>
  <c r="M743" i="4"/>
  <c r="L743" i="4"/>
  <c r="K743" i="4"/>
  <c r="J743" i="4"/>
  <c r="I743" i="4"/>
  <c r="H743" i="4"/>
  <c r="G743" i="4"/>
  <c r="F743" i="4"/>
  <c r="E743" i="4"/>
  <c r="U743" i="4" s="1"/>
  <c r="W743" i="4" s="1"/>
  <c r="O742" i="4"/>
  <c r="N742" i="4"/>
  <c r="M742" i="4"/>
  <c r="L742" i="4"/>
  <c r="K742" i="4"/>
  <c r="J742" i="4"/>
  <c r="I742" i="4"/>
  <c r="H742" i="4"/>
  <c r="G742" i="4"/>
  <c r="F742" i="4"/>
  <c r="E742" i="4"/>
  <c r="U742" i="4" s="1"/>
  <c r="W742" i="4" s="1"/>
  <c r="O741" i="4"/>
  <c r="N741" i="4"/>
  <c r="M741" i="4"/>
  <c r="L741" i="4"/>
  <c r="K741" i="4"/>
  <c r="J741" i="4"/>
  <c r="I741" i="4"/>
  <c r="H741" i="4"/>
  <c r="G741" i="4"/>
  <c r="F741" i="4"/>
  <c r="E741" i="4"/>
  <c r="U741" i="4" s="1"/>
  <c r="W741" i="4" s="1"/>
  <c r="O740" i="4"/>
  <c r="N740" i="4"/>
  <c r="M740" i="4"/>
  <c r="L740" i="4"/>
  <c r="K740" i="4"/>
  <c r="J740" i="4"/>
  <c r="I740" i="4"/>
  <c r="H740" i="4"/>
  <c r="G740" i="4"/>
  <c r="F740" i="4"/>
  <c r="E740" i="4"/>
  <c r="U740" i="4" s="1"/>
  <c r="W740" i="4" s="1"/>
  <c r="O739" i="4"/>
  <c r="N739" i="4"/>
  <c r="M739" i="4"/>
  <c r="L739" i="4"/>
  <c r="K739" i="4"/>
  <c r="J739" i="4"/>
  <c r="I739" i="4"/>
  <c r="H739" i="4"/>
  <c r="G739" i="4"/>
  <c r="F739" i="4"/>
  <c r="E739" i="4"/>
  <c r="U739" i="4" s="1"/>
  <c r="W739" i="4" s="1"/>
  <c r="O738" i="4"/>
  <c r="N738" i="4"/>
  <c r="M738" i="4"/>
  <c r="L738" i="4"/>
  <c r="K738" i="4"/>
  <c r="J738" i="4"/>
  <c r="I738" i="4"/>
  <c r="H738" i="4"/>
  <c r="G738" i="4"/>
  <c r="F738" i="4"/>
  <c r="E738" i="4"/>
  <c r="U738" i="4" s="1"/>
  <c r="W738" i="4" s="1"/>
  <c r="O737" i="4"/>
  <c r="N737" i="4"/>
  <c r="M737" i="4"/>
  <c r="L737" i="4"/>
  <c r="K737" i="4"/>
  <c r="J737" i="4"/>
  <c r="I737" i="4"/>
  <c r="H737" i="4"/>
  <c r="G737" i="4"/>
  <c r="F737" i="4"/>
  <c r="E737" i="4"/>
  <c r="U737" i="4" s="1"/>
  <c r="W737" i="4" s="1"/>
  <c r="O736" i="4"/>
  <c r="N736" i="4"/>
  <c r="M736" i="4"/>
  <c r="L736" i="4"/>
  <c r="K736" i="4"/>
  <c r="J736" i="4"/>
  <c r="I736" i="4"/>
  <c r="H736" i="4"/>
  <c r="G736" i="4"/>
  <c r="F736" i="4"/>
  <c r="E736" i="4"/>
  <c r="U736" i="4" s="1"/>
  <c r="W736" i="4" s="1"/>
  <c r="O735" i="4"/>
  <c r="N735" i="4"/>
  <c r="M735" i="4"/>
  <c r="L735" i="4"/>
  <c r="K735" i="4"/>
  <c r="J735" i="4"/>
  <c r="I735" i="4"/>
  <c r="H735" i="4"/>
  <c r="G735" i="4"/>
  <c r="F735" i="4"/>
  <c r="E735" i="4"/>
  <c r="U735" i="4" s="1"/>
  <c r="W735" i="4" s="1"/>
  <c r="O734" i="4"/>
  <c r="N734" i="4"/>
  <c r="M734" i="4"/>
  <c r="L734" i="4"/>
  <c r="K734" i="4"/>
  <c r="J734" i="4"/>
  <c r="I734" i="4"/>
  <c r="H734" i="4"/>
  <c r="G734" i="4"/>
  <c r="F734" i="4"/>
  <c r="E734" i="4"/>
  <c r="U734" i="4" s="1"/>
  <c r="W734" i="4" s="1"/>
  <c r="O733" i="4"/>
  <c r="N733" i="4"/>
  <c r="M733" i="4"/>
  <c r="L733" i="4"/>
  <c r="K733" i="4"/>
  <c r="J733" i="4"/>
  <c r="I733" i="4"/>
  <c r="H733" i="4"/>
  <c r="G733" i="4"/>
  <c r="F733" i="4"/>
  <c r="E733" i="4"/>
  <c r="U733" i="4" s="1"/>
  <c r="W733" i="4" s="1"/>
  <c r="O732" i="4"/>
  <c r="N732" i="4"/>
  <c r="M732" i="4"/>
  <c r="L732" i="4"/>
  <c r="K732" i="4"/>
  <c r="J732" i="4"/>
  <c r="I732" i="4"/>
  <c r="H732" i="4"/>
  <c r="G732" i="4"/>
  <c r="F732" i="4"/>
  <c r="E732" i="4"/>
  <c r="U732" i="4" s="1"/>
  <c r="W732" i="4" s="1"/>
  <c r="O731" i="4"/>
  <c r="N731" i="4"/>
  <c r="M731" i="4"/>
  <c r="L731" i="4"/>
  <c r="K731" i="4"/>
  <c r="J731" i="4"/>
  <c r="I731" i="4"/>
  <c r="H731" i="4"/>
  <c r="G731" i="4"/>
  <c r="F731" i="4"/>
  <c r="E731" i="4"/>
  <c r="U731" i="4" s="1"/>
  <c r="W731" i="4" s="1"/>
  <c r="O730" i="4"/>
  <c r="N730" i="4"/>
  <c r="M730" i="4"/>
  <c r="L730" i="4"/>
  <c r="K730" i="4"/>
  <c r="J730" i="4"/>
  <c r="I730" i="4"/>
  <c r="H730" i="4"/>
  <c r="G730" i="4"/>
  <c r="F730" i="4"/>
  <c r="E730" i="4"/>
  <c r="U730" i="4" s="1"/>
  <c r="W730" i="4" s="1"/>
  <c r="O729" i="4"/>
  <c r="N729" i="4"/>
  <c r="M729" i="4"/>
  <c r="L729" i="4"/>
  <c r="K729" i="4"/>
  <c r="J729" i="4"/>
  <c r="I729" i="4"/>
  <c r="H729" i="4"/>
  <c r="G729" i="4"/>
  <c r="F729" i="4"/>
  <c r="E729" i="4"/>
  <c r="U729" i="4" s="1"/>
  <c r="W729" i="4" s="1"/>
  <c r="O728" i="4"/>
  <c r="N728" i="4"/>
  <c r="M728" i="4"/>
  <c r="L728" i="4"/>
  <c r="K728" i="4"/>
  <c r="J728" i="4"/>
  <c r="I728" i="4"/>
  <c r="H728" i="4"/>
  <c r="G728" i="4"/>
  <c r="F728" i="4"/>
  <c r="E728" i="4"/>
  <c r="U728" i="4" s="1"/>
  <c r="W728" i="4" s="1"/>
  <c r="O727" i="4"/>
  <c r="N727" i="4"/>
  <c r="M727" i="4"/>
  <c r="L727" i="4"/>
  <c r="K727" i="4"/>
  <c r="J727" i="4"/>
  <c r="I727" i="4"/>
  <c r="H727" i="4"/>
  <c r="G727" i="4"/>
  <c r="F727" i="4"/>
  <c r="E727" i="4"/>
  <c r="U727" i="4" s="1"/>
  <c r="W727" i="4" s="1"/>
  <c r="O726" i="4"/>
  <c r="N726" i="4"/>
  <c r="M726" i="4"/>
  <c r="L726" i="4"/>
  <c r="K726" i="4"/>
  <c r="J726" i="4"/>
  <c r="I726" i="4"/>
  <c r="H726" i="4"/>
  <c r="G726" i="4"/>
  <c r="F726" i="4"/>
  <c r="E726" i="4"/>
  <c r="U726" i="4" s="1"/>
  <c r="W726" i="4" s="1"/>
  <c r="O725" i="4"/>
  <c r="N725" i="4"/>
  <c r="M725" i="4"/>
  <c r="L725" i="4"/>
  <c r="K725" i="4"/>
  <c r="J725" i="4"/>
  <c r="I725" i="4"/>
  <c r="H725" i="4"/>
  <c r="G725" i="4"/>
  <c r="F725" i="4"/>
  <c r="E725" i="4"/>
  <c r="U725" i="4" s="1"/>
  <c r="W725" i="4" s="1"/>
  <c r="O724" i="4"/>
  <c r="N724" i="4"/>
  <c r="M724" i="4"/>
  <c r="L724" i="4"/>
  <c r="K724" i="4"/>
  <c r="J724" i="4"/>
  <c r="I724" i="4"/>
  <c r="H724" i="4"/>
  <c r="G724" i="4"/>
  <c r="F724" i="4"/>
  <c r="E724" i="4"/>
  <c r="U724" i="4" s="1"/>
  <c r="W724" i="4" s="1"/>
  <c r="O723" i="4"/>
  <c r="N723" i="4"/>
  <c r="M723" i="4"/>
  <c r="L723" i="4"/>
  <c r="K723" i="4"/>
  <c r="J723" i="4"/>
  <c r="I723" i="4"/>
  <c r="H723" i="4"/>
  <c r="G723" i="4"/>
  <c r="F723" i="4"/>
  <c r="E723" i="4"/>
  <c r="U723" i="4" s="1"/>
  <c r="W723" i="4" s="1"/>
  <c r="O722" i="4"/>
  <c r="N722" i="4"/>
  <c r="M722" i="4"/>
  <c r="L722" i="4"/>
  <c r="K722" i="4"/>
  <c r="J722" i="4"/>
  <c r="I722" i="4"/>
  <c r="H722" i="4"/>
  <c r="G722" i="4"/>
  <c r="F722" i="4"/>
  <c r="E722" i="4"/>
  <c r="U722" i="4" s="1"/>
  <c r="W722" i="4" s="1"/>
  <c r="O721" i="4"/>
  <c r="N721" i="4"/>
  <c r="M721" i="4"/>
  <c r="L721" i="4"/>
  <c r="K721" i="4"/>
  <c r="J721" i="4"/>
  <c r="I721" i="4"/>
  <c r="H721" i="4"/>
  <c r="G721" i="4"/>
  <c r="F721" i="4"/>
  <c r="E721" i="4"/>
  <c r="U721" i="4" s="1"/>
  <c r="W721" i="4" s="1"/>
  <c r="O720" i="4"/>
  <c r="N720" i="4"/>
  <c r="M720" i="4"/>
  <c r="L720" i="4"/>
  <c r="K720" i="4"/>
  <c r="J720" i="4"/>
  <c r="I720" i="4"/>
  <c r="H720" i="4"/>
  <c r="G720" i="4"/>
  <c r="F720" i="4"/>
  <c r="E720" i="4"/>
  <c r="U720" i="4" s="1"/>
  <c r="W720" i="4" s="1"/>
  <c r="O719" i="4"/>
  <c r="N719" i="4"/>
  <c r="M719" i="4"/>
  <c r="L719" i="4"/>
  <c r="K719" i="4"/>
  <c r="J719" i="4"/>
  <c r="I719" i="4"/>
  <c r="H719" i="4"/>
  <c r="G719" i="4"/>
  <c r="F719" i="4"/>
  <c r="E719" i="4"/>
  <c r="U719" i="4" s="1"/>
  <c r="W719" i="4" s="1"/>
  <c r="O718" i="4"/>
  <c r="N718" i="4"/>
  <c r="M718" i="4"/>
  <c r="L718" i="4"/>
  <c r="K718" i="4"/>
  <c r="J718" i="4"/>
  <c r="I718" i="4"/>
  <c r="H718" i="4"/>
  <c r="G718" i="4"/>
  <c r="F718" i="4"/>
  <c r="E718" i="4"/>
  <c r="U718" i="4" s="1"/>
  <c r="W718" i="4" s="1"/>
  <c r="O717" i="4"/>
  <c r="N717" i="4"/>
  <c r="M717" i="4"/>
  <c r="L717" i="4"/>
  <c r="K717" i="4"/>
  <c r="J717" i="4"/>
  <c r="I717" i="4"/>
  <c r="H717" i="4"/>
  <c r="G717" i="4"/>
  <c r="F717" i="4"/>
  <c r="E717" i="4"/>
  <c r="U717" i="4" s="1"/>
  <c r="W717" i="4" s="1"/>
  <c r="O716" i="4"/>
  <c r="N716" i="4"/>
  <c r="M716" i="4"/>
  <c r="L716" i="4"/>
  <c r="K716" i="4"/>
  <c r="J716" i="4"/>
  <c r="I716" i="4"/>
  <c r="H716" i="4"/>
  <c r="G716" i="4"/>
  <c r="F716" i="4"/>
  <c r="E716" i="4"/>
  <c r="U716" i="4" s="1"/>
  <c r="W716" i="4" s="1"/>
  <c r="O715" i="4"/>
  <c r="N715" i="4"/>
  <c r="M715" i="4"/>
  <c r="L715" i="4"/>
  <c r="K715" i="4"/>
  <c r="J715" i="4"/>
  <c r="I715" i="4"/>
  <c r="H715" i="4"/>
  <c r="G715" i="4"/>
  <c r="F715" i="4"/>
  <c r="E715" i="4"/>
  <c r="U715" i="4" s="1"/>
  <c r="W715" i="4" s="1"/>
  <c r="O714" i="4"/>
  <c r="N714" i="4"/>
  <c r="M714" i="4"/>
  <c r="L714" i="4"/>
  <c r="K714" i="4"/>
  <c r="J714" i="4"/>
  <c r="I714" i="4"/>
  <c r="H714" i="4"/>
  <c r="G714" i="4"/>
  <c r="F714" i="4"/>
  <c r="E714" i="4"/>
  <c r="U714" i="4" s="1"/>
  <c r="W714" i="4" s="1"/>
  <c r="O713" i="4"/>
  <c r="N713" i="4"/>
  <c r="M713" i="4"/>
  <c r="L713" i="4"/>
  <c r="K713" i="4"/>
  <c r="J713" i="4"/>
  <c r="I713" i="4"/>
  <c r="H713" i="4"/>
  <c r="G713" i="4"/>
  <c r="F713" i="4"/>
  <c r="E713" i="4"/>
  <c r="U713" i="4" s="1"/>
  <c r="W713" i="4" s="1"/>
  <c r="O712" i="4"/>
  <c r="N712" i="4"/>
  <c r="M712" i="4"/>
  <c r="L712" i="4"/>
  <c r="K712" i="4"/>
  <c r="J712" i="4"/>
  <c r="I712" i="4"/>
  <c r="H712" i="4"/>
  <c r="G712" i="4"/>
  <c r="F712" i="4"/>
  <c r="E712" i="4"/>
  <c r="U712" i="4" s="1"/>
  <c r="W712" i="4" s="1"/>
  <c r="O711" i="4"/>
  <c r="N711" i="4"/>
  <c r="M711" i="4"/>
  <c r="L711" i="4"/>
  <c r="K711" i="4"/>
  <c r="J711" i="4"/>
  <c r="I711" i="4"/>
  <c r="H711" i="4"/>
  <c r="G711" i="4"/>
  <c r="F711" i="4"/>
  <c r="E711" i="4"/>
  <c r="U711" i="4" s="1"/>
  <c r="W711" i="4" s="1"/>
  <c r="O710" i="4"/>
  <c r="N710" i="4"/>
  <c r="M710" i="4"/>
  <c r="L710" i="4"/>
  <c r="K710" i="4"/>
  <c r="J710" i="4"/>
  <c r="I710" i="4"/>
  <c r="H710" i="4"/>
  <c r="G710" i="4"/>
  <c r="F710" i="4"/>
  <c r="E710" i="4"/>
  <c r="U710" i="4" s="1"/>
  <c r="W710" i="4" s="1"/>
  <c r="O709" i="4"/>
  <c r="N709" i="4"/>
  <c r="M709" i="4"/>
  <c r="L709" i="4"/>
  <c r="K709" i="4"/>
  <c r="J709" i="4"/>
  <c r="I709" i="4"/>
  <c r="H709" i="4"/>
  <c r="G709" i="4"/>
  <c r="F709" i="4"/>
  <c r="E709" i="4"/>
  <c r="U709" i="4" s="1"/>
  <c r="W709" i="4" s="1"/>
  <c r="O708" i="4"/>
  <c r="N708" i="4"/>
  <c r="M708" i="4"/>
  <c r="L708" i="4"/>
  <c r="K708" i="4"/>
  <c r="J708" i="4"/>
  <c r="I708" i="4"/>
  <c r="H708" i="4"/>
  <c r="G708" i="4"/>
  <c r="F708" i="4"/>
  <c r="E708" i="4"/>
  <c r="U708" i="4" s="1"/>
  <c r="W708" i="4" s="1"/>
  <c r="O707" i="4"/>
  <c r="N707" i="4"/>
  <c r="M707" i="4"/>
  <c r="L707" i="4"/>
  <c r="K707" i="4"/>
  <c r="J707" i="4"/>
  <c r="I707" i="4"/>
  <c r="H707" i="4"/>
  <c r="G707" i="4"/>
  <c r="F707" i="4"/>
  <c r="E707" i="4"/>
  <c r="U707" i="4" s="1"/>
  <c r="W707" i="4" s="1"/>
  <c r="O706" i="4"/>
  <c r="N706" i="4"/>
  <c r="M706" i="4"/>
  <c r="L706" i="4"/>
  <c r="K706" i="4"/>
  <c r="J706" i="4"/>
  <c r="I706" i="4"/>
  <c r="H706" i="4"/>
  <c r="G706" i="4"/>
  <c r="F706" i="4"/>
  <c r="E706" i="4"/>
  <c r="U706" i="4" s="1"/>
  <c r="W706" i="4" s="1"/>
  <c r="O705" i="4"/>
  <c r="N705" i="4"/>
  <c r="M705" i="4"/>
  <c r="L705" i="4"/>
  <c r="K705" i="4"/>
  <c r="J705" i="4"/>
  <c r="I705" i="4"/>
  <c r="H705" i="4"/>
  <c r="G705" i="4"/>
  <c r="F705" i="4"/>
  <c r="E705" i="4"/>
  <c r="U705" i="4" s="1"/>
  <c r="W705" i="4" s="1"/>
  <c r="O704" i="4"/>
  <c r="N704" i="4"/>
  <c r="M704" i="4"/>
  <c r="L704" i="4"/>
  <c r="K704" i="4"/>
  <c r="J704" i="4"/>
  <c r="I704" i="4"/>
  <c r="H704" i="4"/>
  <c r="G704" i="4"/>
  <c r="F704" i="4"/>
  <c r="E704" i="4"/>
  <c r="U704" i="4" s="1"/>
  <c r="W704" i="4" s="1"/>
  <c r="O703" i="4"/>
  <c r="N703" i="4"/>
  <c r="M703" i="4"/>
  <c r="L703" i="4"/>
  <c r="K703" i="4"/>
  <c r="J703" i="4"/>
  <c r="I703" i="4"/>
  <c r="H703" i="4"/>
  <c r="G703" i="4"/>
  <c r="F703" i="4"/>
  <c r="E703" i="4"/>
  <c r="U703" i="4" s="1"/>
  <c r="W703" i="4" s="1"/>
  <c r="O702" i="4"/>
  <c r="N702" i="4"/>
  <c r="M702" i="4"/>
  <c r="L702" i="4"/>
  <c r="K702" i="4"/>
  <c r="J702" i="4"/>
  <c r="I702" i="4"/>
  <c r="H702" i="4"/>
  <c r="G702" i="4"/>
  <c r="F702" i="4"/>
  <c r="E702" i="4"/>
  <c r="U702" i="4" s="1"/>
  <c r="W702" i="4" s="1"/>
  <c r="O701" i="4"/>
  <c r="N701" i="4"/>
  <c r="M701" i="4"/>
  <c r="L701" i="4"/>
  <c r="K701" i="4"/>
  <c r="J701" i="4"/>
  <c r="I701" i="4"/>
  <c r="H701" i="4"/>
  <c r="G701" i="4"/>
  <c r="F701" i="4"/>
  <c r="E701" i="4"/>
  <c r="U701" i="4" s="1"/>
  <c r="W701" i="4" s="1"/>
  <c r="O700" i="4"/>
  <c r="N700" i="4"/>
  <c r="M700" i="4"/>
  <c r="L700" i="4"/>
  <c r="K700" i="4"/>
  <c r="J700" i="4"/>
  <c r="I700" i="4"/>
  <c r="H700" i="4"/>
  <c r="G700" i="4"/>
  <c r="F700" i="4"/>
  <c r="E700" i="4"/>
  <c r="U700" i="4" s="1"/>
  <c r="W700" i="4" s="1"/>
  <c r="O699" i="4"/>
  <c r="N699" i="4"/>
  <c r="M699" i="4"/>
  <c r="L699" i="4"/>
  <c r="K699" i="4"/>
  <c r="J699" i="4"/>
  <c r="I699" i="4"/>
  <c r="H699" i="4"/>
  <c r="G699" i="4"/>
  <c r="F699" i="4"/>
  <c r="E699" i="4"/>
  <c r="U699" i="4" s="1"/>
  <c r="W699" i="4" s="1"/>
  <c r="O698" i="4"/>
  <c r="N698" i="4"/>
  <c r="M698" i="4"/>
  <c r="L698" i="4"/>
  <c r="K698" i="4"/>
  <c r="J698" i="4"/>
  <c r="I698" i="4"/>
  <c r="H698" i="4"/>
  <c r="G698" i="4"/>
  <c r="F698" i="4"/>
  <c r="E698" i="4"/>
  <c r="U698" i="4" s="1"/>
  <c r="W698" i="4" s="1"/>
  <c r="O697" i="4"/>
  <c r="N697" i="4"/>
  <c r="M697" i="4"/>
  <c r="L697" i="4"/>
  <c r="K697" i="4"/>
  <c r="J697" i="4"/>
  <c r="I697" i="4"/>
  <c r="H697" i="4"/>
  <c r="G697" i="4"/>
  <c r="F697" i="4"/>
  <c r="E697" i="4"/>
  <c r="U697" i="4" s="1"/>
  <c r="W697" i="4" s="1"/>
  <c r="O696" i="4"/>
  <c r="N696" i="4"/>
  <c r="M696" i="4"/>
  <c r="L696" i="4"/>
  <c r="K696" i="4"/>
  <c r="J696" i="4"/>
  <c r="I696" i="4"/>
  <c r="H696" i="4"/>
  <c r="G696" i="4"/>
  <c r="F696" i="4"/>
  <c r="E696" i="4"/>
  <c r="U696" i="4" s="1"/>
  <c r="W696" i="4" s="1"/>
  <c r="O695" i="4"/>
  <c r="N695" i="4"/>
  <c r="M695" i="4"/>
  <c r="L695" i="4"/>
  <c r="K695" i="4"/>
  <c r="J695" i="4"/>
  <c r="I695" i="4"/>
  <c r="H695" i="4"/>
  <c r="G695" i="4"/>
  <c r="F695" i="4"/>
  <c r="E695" i="4"/>
  <c r="U695" i="4" s="1"/>
  <c r="W695" i="4" s="1"/>
  <c r="O694" i="4"/>
  <c r="N694" i="4"/>
  <c r="M694" i="4"/>
  <c r="L694" i="4"/>
  <c r="K694" i="4"/>
  <c r="J694" i="4"/>
  <c r="I694" i="4"/>
  <c r="H694" i="4"/>
  <c r="G694" i="4"/>
  <c r="F694" i="4"/>
  <c r="E694" i="4"/>
  <c r="U694" i="4" s="1"/>
  <c r="W694" i="4" s="1"/>
  <c r="O693" i="4"/>
  <c r="N693" i="4"/>
  <c r="M693" i="4"/>
  <c r="L693" i="4"/>
  <c r="K693" i="4"/>
  <c r="J693" i="4"/>
  <c r="I693" i="4"/>
  <c r="H693" i="4"/>
  <c r="G693" i="4"/>
  <c r="F693" i="4"/>
  <c r="E693" i="4"/>
  <c r="U693" i="4" s="1"/>
  <c r="W693" i="4" s="1"/>
  <c r="O692" i="4"/>
  <c r="N692" i="4"/>
  <c r="M692" i="4"/>
  <c r="L692" i="4"/>
  <c r="K692" i="4"/>
  <c r="J692" i="4"/>
  <c r="I692" i="4"/>
  <c r="H692" i="4"/>
  <c r="G692" i="4"/>
  <c r="F692" i="4"/>
  <c r="E692" i="4"/>
  <c r="U692" i="4" s="1"/>
  <c r="W692" i="4" s="1"/>
  <c r="O691" i="4"/>
  <c r="N691" i="4"/>
  <c r="M691" i="4"/>
  <c r="L691" i="4"/>
  <c r="K691" i="4"/>
  <c r="J691" i="4"/>
  <c r="I691" i="4"/>
  <c r="H691" i="4"/>
  <c r="G691" i="4"/>
  <c r="F691" i="4"/>
  <c r="E691" i="4"/>
  <c r="U691" i="4" s="1"/>
  <c r="W691" i="4" s="1"/>
  <c r="O690" i="4"/>
  <c r="N690" i="4"/>
  <c r="M690" i="4"/>
  <c r="L690" i="4"/>
  <c r="K690" i="4"/>
  <c r="J690" i="4"/>
  <c r="I690" i="4"/>
  <c r="H690" i="4"/>
  <c r="G690" i="4"/>
  <c r="F690" i="4"/>
  <c r="E690" i="4"/>
  <c r="U690" i="4" s="1"/>
  <c r="W690" i="4" s="1"/>
  <c r="O689" i="4"/>
  <c r="N689" i="4"/>
  <c r="M689" i="4"/>
  <c r="L689" i="4"/>
  <c r="K689" i="4"/>
  <c r="J689" i="4"/>
  <c r="I689" i="4"/>
  <c r="H689" i="4"/>
  <c r="G689" i="4"/>
  <c r="F689" i="4"/>
  <c r="E689" i="4"/>
  <c r="U689" i="4" s="1"/>
  <c r="W689" i="4" s="1"/>
  <c r="O688" i="4"/>
  <c r="N688" i="4"/>
  <c r="M688" i="4"/>
  <c r="L688" i="4"/>
  <c r="K688" i="4"/>
  <c r="J688" i="4"/>
  <c r="I688" i="4"/>
  <c r="H688" i="4"/>
  <c r="G688" i="4"/>
  <c r="F688" i="4"/>
  <c r="E688" i="4"/>
  <c r="U688" i="4" s="1"/>
  <c r="W688" i="4" s="1"/>
  <c r="O687" i="4"/>
  <c r="N687" i="4"/>
  <c r="M687" i="4"/>
  <c r="L687" i="4"/>
  <c r="K687" i="4"/>
  <c r="J687" i="4"/>
  <c r="I687" i="4"/>
  <c r="H687" i="4"/>
  <c r="G687" i="4"/>
  <c r="F687" i="4"/>
  <c r="E687" i="4"/>
  <c r="U687" i="4" s="1"/>
  <c r="W687" i="4" s="1"/>
  <c r="O686" i="4"/>
  <c r="N686" i="4"/>
  <c r="M686" i="4"/>
  <c r="L686" i="4"/>
  <c r="K686" i="4"/>
  <c r="J686" i="4"/>
  <c r="I686" i="4"/>
  <c r="H686" i="4"/>
  <c r="G686" i="4"/>
  <c r="F686" i="4"/>
  <c r="E686" i="4"/>
  <c r="U686" i="4" s="1"/>
  <c r="W686" i="4" s="1"/>
  <c r="O685" i="4"/>
  <c r="N685" i="4"/>
  <c r="M685" i="4"/>
  <c r="L685" i="4"/>
  <c r="K685" i="4"/>
  <c r="J685" i="4"/>
  <c r="I685" i="4"/>
  <c r="H685" i="4"/>
  <c r="G685" i="4"/>
  <c r="F685" i="4"/>
  <c r="E685" i="4"/>
  <c r="U685" i="4" s="1"/>
  <c r="W685" i="4" s="1"/>
  <c r="O684" i="4"/>
  <c r="N684" i="4"/>
  <c r="M684" i="4"/>
  <c r="L684" i="4"/>
  <c r="K684" i="4"/>
  <c r="J684" i="4"/>
  <c r="I684" i="4"/>
  <c r="H684" i="4"/>
  <c r="G684" i="4"/>
  <c r="F684" i="4"/>
  <c r="E684" i="4"/>
  <c r="U684" i="4" s="1"/>
  <c r="W684" i="4" s="1"/>
  <c r="O683" i="4"/>
  <c r="N683" i="4"/>
  <c r="M683" i="4"/>
  <c r="L683" i="4"/>
  <c r="K683" i="4"/>
  <c r="J683" i="4"/>
  <c r="I683" i="4"/>
  <c r="H683" i="4"/>
  <c r="G683" i="4"/>
  <c r="F683" i="4"/>
  <c r="E683" i="4"/>
  <c r="U683" i="4" s="1"/>
  <c r="W683" i="4" s="1"/>
  <c r="O682" i="4"/>
  <c r="N682" i="4"/>
  <c r="M682" i="4"/>
  <c r="L682" i="4"/>
  <c r="K682" i="4"/>
  <c r="J682" i="4"/>
  <c r="I682" i="4"/>
  <c r="H682" i="4"/>
  <c r="G682" i="4"/>
  <c r="F682" i="4"/>
  <c r="E682" i="4"/>
  <c r="U682" i="4" s="1"/>
  <c r="W682" i="4" s="1"/>
  <c r="O681" i="4"/>
  <c r="N681" i="4"/>
  <c r="M681" i="4"/>
  <c r="L681" i="4"/>
  <c r="K681" i="4"/>
  <c r="J681" i="4"/>
  <c r="I681" i="4"/>
  <c r="H681" i="4"/>
  <c r="G681" i="4"/>
  <c r="F681" i="4"/>
  <c r="E681" i="4"/>
  <c r="U681" i="4" s="1"/>
  <c r="W681" i="4" s="1"/>
  <c r="O680" i="4"/>
  <c r="N680" i="4"/>
  <c r="M680" i="4"/>
  <c r="L680" i="4"/>
  <c r="K680" i="4"/>
  <c r="J680" i="4"/>
  <c r="I680" i="4"/>
  <c r="H680" i="4"/>
  <c r="G680" i="4"/>
  <c r="F680" i="4"/>
  <c r="E680" i="4"/>
  <c r="U680" i="4" s="1"/>
  <c r="W680" i="4" s="1"/>
  <c r="O679" i="4"/>
  <c r="N679" i="4"/>
  <c r="M679" i="4"/>
  <c r="L679" i="4"/>
  <c r="K679" i="4"/>
  <c r="J679" i="4"/>
  <c r="I679" i="4"/>
  <c r="H679" i="4"/>
  <c r="G679" i="4"/>
  <c r="F679" i="4"/>
  <c r="E679" i="4"/>
  <c r="U679" i="4" s="1"/>
  <c r="W679" i="4" s="1"/>
  <c r="O678" i="4"/>
  <c r="N678" i="4"/>
  <c r="M678" i="4"/>
  <c r="L678" i="4"/>
  <c r="K678" i="4"/>
  <c r="J678" i="4"/>
  <c r="I678" i="4"/>
  <c r="H678" i="4"/>
  <c r="G678" i="4"/>
  <c r="F678" i="4"/>
  <c r="E678" i="4"/>
  <c r="U678" i="4" s="1"/>
  <c r="W678" i="4" s="1"/>
  <c r="O677" i="4"/>
  <c r="N677" i="4"/>
  <c r="M677" i="4"/>
  <c r="L677" i="4"/>
  <c r="K677" i="4"/>
  <c r="J677" i="4"/>
  <c r="I677" i="4"/>
  <c r="H677" i="4"/>
  <c r="G677" i="4"/>
  <c r="F677" i="4"/>
  <c r="E677" i="4"/>
  <c r="U677" i="4" s="1"/>
  <c r="W677" i="4" s="1"/>
  <c r="O676" i="4"/>
  <c r="N676" i="4"/>
  <c r="M676" i="4"/>
  <c r="L676" i="4"/>
  <c r="K676" i="4"/>
  <c r="J676" i="4"/>
  <c r="I676" i="4"/>
  <c r="H676" i="4"/>
  <c r="G676" i="4"/>
  <c r="F676" i="4"/>
  <c r="E676" i="4"/>
  <c r="U676" i="4" s="1"/>
  <c r="W676" i="4" s="1"/>
  <c r="O675" i="4"/>
  <c r="N675" i="4"/>
  <c r="M675" i="4"/>
  <c r="L675" i="4"/>
  <c r="K675" i="4"/>
  <c r="J675" i="4"/>
  <c r="I675" i="4"/>
  <c r="H675" i="4"/>
  <c r="G675" i="4"/>
  <c r="F675" i="4"/>
  <c r="E675" i="4"/>
  <c r="U675" i="4" s="1"/>
  <c r="W675" i="4" s="1"/>
  <c r="O674" i="4"/>
  <c r="N674" i="4"/>
  <c r="M674" i="4"/>
  <c r="L674" i="4"/>
  <c r="K674" i="4"/>
  <c r="J674" i="4"/>
  <c r="I674" i="4"/>
  <c r="H674" i="4"/>
  <c r="G674" i="4"/>
  <c r="F674" i="4"/>
  <c r="E674" i="4"/>
  <c r="U674" i="4" s="1"/>
  <c r="W674" i="4" s="1"/>
  <c r="O673" i="4"/>
  <c r="N673" i="4"/>
  <c r="M673" i="4"/>
  <c r="L673" i="4"/>
  <c r="K673" i="4"/>
  <c r="J673" i="4"/>
  <c r="I673" i="4"/>
  <c r="H673" i="4"/>
  <c r="G673" i="4"/>
  <c r="F673" i="4"/>
  <c r="E673" i="4"/>
  <c r="U673" i="4" s="1"/>
  <c r="W673" i="4" s="1"/>
  <c r="O672" i="4"/>
  <c r="N672" i="4"/>
  <c r="M672" i="4"/>
  <c r="L672" i="4"/>
  <c r="K672" i="4"/>
  <c r="J672" i="4"/>
  <c r="I672" i="4"/>
  <c r="H672" i="4"/>
  <c r="G672" i="4"/>
  <c r="F672" i="4"/>
  <c r="E672" i="4"/>
  <c r="U672" i="4" s="1"/>
  <c r="W672" i="4" s="1"/>
  <c r="O671" i="4"/>
  <c r="N671" i="4"/>
  <c r="M671" i="4"/>
  <c r="L671" i="4"/>
  <c r="K671" i="4"/>
  <c r="J671" i="4"/>
  <c r="I671" i="4"/>
  <c r="H671" i="4"/>
  <c r="G671" i="4"/>
  <c r="F671" i="4"/>
  <c r="E671" i="4"/>
  <c r="U671" i="4" s="1"/>
  <c r="W671" i="4" s="1"/>
  <c r="O670" i="4"/>
  <c r="N670" i="4"/>
  <c r="M670" i="4"/>
  <c r="L670" i="4"/>
  <c r="K670" i="4"/>
  <c r="J670" i="4"/>
  <c r="I670" i="4"/>
  <c r="H670" i="4"/>
  <c r="G670" i="4"/>
  <c r="F670" i="4"/>
  <c r="E670" i="4"/>
  <c r="U670" i="4" s="1"/>
  <c r="W670" i="4" s="1"/>
  <c r="O669" i="4"/>
  <c r="N669" i="4"/>
  <c r="M669" i="4"/>
  <c r="L669" i="4"/>
  <c r="K669" i="4"/>
  <c r="J669" i="4"/>
  <c r="I669" i="4"/>
  <c r="H669" i="4"/>
  <c r="G669" i="4"/>
  <c r="F669" i="4"/>
  <c r="E669" i="4"/>
  <c r="U669" i="4" s="1"/>
  <c r="W669" i="4" s="1"/>
  <c r="O668" i="4"/>
  <c r="N668" i="4"/>
  <c r="M668" i="4"/>
  <c r="L668" i="4"/>
  <c r="K668" i="4"/>
  <c r="J668" i="4"/>
  <c r="I668" i="4"/>
  <c r="H668" i="4"/>
  <c r="G668" i="4"/>
  <c r="F668" i="4"/>
  <c r="E668" i="4"/>
  <c r="U668" i="4" s="1"/>
  <c r="W668" i="4" s="1"/>
  <c r="O667" i="4"/>
  <c r="N667" i="4"/>
  <c r="M667" i="4"/>
  <c r="L667" i="4"/>
  <c r="K667" i="4"/>
  <c r="J667" i="4"/>
  <c r="I667" i="4"/>
  <c r="H667" i="4"/>
  <c r="G667" i="4"/>
  <c r="F667" i="4"/>
  <c r="E667" i="4"/>
  <c r="U667" i="4" s="1"/>
  <c r="W667" i="4" s="1"/>
  <c r="O666" i="4"/>
  <c r="N666" i="4"/>
  <c r="M666" i="4"/>
  <c r="L666" i="4"/>
  <c r="K666" i="4"/>
  <c r="J666" i="4"/>
  <c r="I666" i="4"/>
  <c r="H666" i="4"/>
  <c r="G666" i="4"/>
  <c r="F666" i="4"/>
  <c r="E666" i="4"/>
  <c r="U666" i="4" s="1"/>
  <c r="W666" i="4" s="1"/>
  <c r="O665" i="4"/>
  <c r="N665" i="4"/>
  <c r="M665" i="4"/>
  <c r="L665" i="4"/>
  <c r="K665" i="4"/>
  <c r="J665" i="4"/>
  <c r="I665" i="4"/>
  <c r="H665" i="4"/>
  <c r="G665" i="4"/>
  <c r="F665" i="4"/>
  <c r="E665" i="4"/>
  <c r="U665" i="4" s="1"/>
  <c r="W665" i="4" s="1"/>
  <c r="O664" i="4"/>
  <c r="N664" i="4"/>
  <c r="M664" i="4"/>
  <c r="L664" i="4"/>
  <c r="K664" i="4"/>
  <c r="J664" i="4"/>
  <c r="I664" i="4"/>
  <c r="H664" i="4"/>
  <c r="G664" i="4"/>
  <c r="F664" i="4"/>
  <c r="E664" i="4"/>
  <c r="U664" i="4" s="1"/>
  <c r="W664" i="4" s="1"/>
  <c r="O663" i="4"/>
  <c r="N663" i="4"/>
  <c r="M663" i="4"/>
  <c r="L663" i="4"/>
  <c r="K663" i="4"/>
  <c r="J663" i="4"/>
  <c r="I663" i="4"/>
  <c r="H663" i="4"/>
  <c r="G663" i="4"/>
  <c r="F663" i="4"/>
  <c r="E663" i="4"/>
  <c r="U663" i="4" s="1"/>
  <c r="W663" i="4" s="1"/>
  <c r="O662" i="4"/>
  <c r="N662" i="4"/>
  <c r="M662" i="4"/>
  <c r="L662" i="4"/>
  <c r="K662" i="4"/>
  <c r="J662" i="4"/>
  <c r="I662" i="4"/>
  <c r="H662" i="4"/>
  <c r="G662" i="4"/>
  <c r="F662" i="4"/>
  <c r="E662" i="4"/>
  <c r="U662" i="4" s="1"/>
  <c r="W662" i="4" s="1"/>
  <c r="O661" i="4"/>
  <c r="N661" i="4"/>
  <c r="M661" i="4"/>
  <c r="L661" i="4"/>
  <c r="K661" i="4"/>
  <c r="J661" i="4"/>
  <c r="I661" i="4"/>
  <c r="H661" i="4"/>
  <c r="G661" i="4"/>
  <c r="F661" i="4"/>
  <c r="E661" i="4"/>
  <c r="U661" i="4" s="1"/>
  <c r="W661" i="4" s="1"/>
  <c r="O660" i="4"/>
  <c r="N660" i="4"/>
  <c r="M660" i="4"/>
  <c r="L660" i="4"/>
  <c r="K660" i="4"/>
  <c r="J660" i="4"/>
  <c r="I660" i="4"/>
  <c r="H660" i="4"/>
  <c r="G660" i="4"/>
  <c r="F660" i="4"/>
  <c r="E660" i="4"/>
  <c r="U660" i="4" s="1"/>
  <c r="W660" i="4" s="1"/>
  <c r="O659" i="4"/>
  <c r="N659" i="4"/>
  <c r="M659" i="4"/>
  <c r="L659" i="4"/>
  <c r="K659" i="4"/>
  <c r="J659" i="4"/>
  <c r="I659" i="4"/>
  <c r="H659" i="4"/>
  <c r="G659" i="4"/>
  <c r="F659" i="4"/>
  <c r="E659" i="4"/>
  <c r="U659" i="4" s="1"/>
  <c r="W659" i="4" s="1"/>
  <c r="O658" i="4"/>
  <c r="N658" i="4"/>
  <c r="M658" i="4"/>
  <c r="L658" i="4"/>
  <c r="K658" i="4"/>
  <c r="J658" i="4"/>
  <c r="I658" i="4"/>
  <c r="H658" i="4"/>
  <c r="G658" i="4"/>
  <c r="F658" i="4"/>
  <c r="E658" i="4"/>
  <c r="U658" i="4" s="1"/>
  <c r="W658" i="4" s="1"/>
  <c r="O657" i="4"/>
  <c r="N657" i="4"/>
  <c r="M657" i="4"/>
  <c r="L657" i="4"/>
  <c r="K657" i="4"/>
  <c r="J657" i="4"/>
  <c r="I657" i="4"/>
  <c r="H657" i="4"/>
  <c r="G657" i="4"/>
  <c r="F657" i="4"/>
  <c r="E657" i="4"/>
  <c r="U657" i="4" s="1"/>
  <c r="W657" i="4" s="1"/>
  <c r="O656" i="4"/>
  <c r="N656" i="4"/>
  <c r="M656" i="4"/>
  <c r="L656" i="4"/>
  <c r="K656" i="4"/>
  <c r="J656" i="4"/>
  <c r="I656" i="4"/>
  <c r="H656" i="4"/>
  <c r="G656" i="4"/>
  <c r="F656" i="4"/>
  <c r="E656" i="4"/>
  <c r="U656" i="4" s="1"/>
  <c r="W656" i="4" s="1"/>
  <c r="O655" i="4"/>
  <c r="N655" i="4"/>
  <c r="M655" i="4"/>
  <c r="L655" i="4"/>
  <c r="K655" i="4"/>
  <c r="J655" i="4"/>
  <c r="I655" i="4"/>
  <c r="H655" i="4"/>
  <c r="G655" i="4"/>
  <c r="F655" i="4"/>
  <c r="E655" i="4"/>
  <c r="U655" i="4" s="1"/>
  <c r="W655" i="4" s="1"/>
  <c r="O654" i="4"/>
  <c r="N654" i="4"/>
  <c r="M654" i="4"/>
  <c r="L654" i="4"/>
  <c r="K654" i="4"/>
  <c r="J654" i="4"/>
  <c r="I654" i="4"/>
  <c r="H654" i="4"/>
  <c r="G654" i="4"/>
  <c r="F654" i="4"/>
  <c r="E654" i="4"/>
  <c r="U654" i="4" s="1"/>
  <c r="W654" i="4" s="1"/>
  <c r="O653" i="4"/>
  <c r="N653" i="4"/>
  <c r="M653" i="4"/>
  <c r="L653" i="4"/>
  <c r="K653" i="4"/>
  <c r="J653" i="4"/>
  <c r="I653" i="4"/>
  <c r="H653" i="4"/>
  <c r="G653" i="4"/>
  <c r="F653" i="4"/>
  <c r="E653" i="4"/>
  <c r="U653" i="4" s="1"/>
  <c r="W653" i="4" s="1"/>
  <c r="O652" i="4"/>
  <c r="N652" i="4"/>
  <c r="M652" i="4"/>
  <c r="L652" i="4"/>
  <c r="K652" i="4"/>
  <c r="J652" i="4"/>
  <c r="I652" i="4"/>
  <c r="H652" i="4"/>
  <c r="G652" i="4"/>
  <c r="F652" i="4"/>
  <c r="E652" i="4"/>
  <c r="U652" i="4" s="1"/>
  <c r="W652" i="4" s="1"/>
  <c r="O651" i="4"/>
  <c r="N651" i="4"/>
  <c r="M651" i="4"/>
  <c r="L651" i="4"/>
  <c r="K651" i="4"/>
  <c r="J651" i="4"/>
  <c r="I651" i="4"/>
  <c r="H651" i="4"/>
  <c r="G651" i="4"/>
  <c r="F651" i="4"/>
  <c r="E651" i="4"/>
  <c r="U651" i="4" s="1"/>
  <c r="W651" i="4" s="1"/>
  <c r="O650" i="4"/>
  <c r="N650" i="4"/>
  <c r="M650" i="4"/>
  <c r="L650" i="4"/>
  <c r="K650" i="4"/>
  <c r="J650" i="4"/>
  <c r="I650" i="4"/>
  <c r="H650" i="4"/>
  <c r="G650" i="4"/>
  <c r="F650" i="4"/>
  <c r="E650" i="4"/>
  <c r="U650" i="4" s="1"/>
  <c r="W650" i="4" s="1"/>
  <c r="O649" i="4"/>
  <c r="N649" i="4"/>
  <c r="M649" i="4"/>
  <c r="L649" i="4"/>
  <c r="K649" i="4"/>
  <c r="J649" i="4"/>
  <c r="I649" i="4"/>
  <c r="H649" i="4"/>
  <c r="G649" i="4"/>
  <c r="F649" i="4"/>
  <c r="E649" i="4"/>
  <c r="U649" i="4" s="1"/>
  <c r="W649" i="4" s="1"/>
  <c r="O648" i="4"/>
  <c r="N648" i="4"/>
  <c r="M648" i="4"/>
  <c r="L648" i="4"/>
  <c r="K648" i="4"/>
  <c r="J648" i="4"/>
  <c r="I648" i="4"/>
  <c r="H648" i="4"/>
  <c r="G648" i="4"/>
  <c r="F648" i="4"/>
  <c r="E648" i="4"/>
  <c r="U648" i="4" s="1"/>
  <c r="W648" i="4" s="1"/>
  <c r="O647" i="4"/>
  <c r="N647" i="4"/>
  <c r="M647" i="4"/>
  <c r="L647" i="4"/>
  <c r="K647" i="4"/>
  <c r="J647" i="4"/>
  <c r="I647" i="4"/>
  <c r="H647" i="4"/>
  <c r="G647" i="4"/>
  <c r="F647" i="4"/>
  <c r="E647" i="4"/>
  <c r="U647" i="4" s="1"/>
  <c r="W647" i="4" s="1"/>
  <c r="O646" i="4"/>
  <c r="N646" i="4"/>
  <c r="M646" i="4"/>
  <c r="L646" i="4"/>
  <c r="K646" i="4"/>
  <c r="J646" i="4"/>
  <c r="I646" i="4"/>
  <c r="H646" i="4"/>
  <c r="G646" i="4"/>
  <c r="F646" i="4"/>
  <c r="E646" i="4"/>
  <c r="U646" i="4" s="1"/>
  <c r="W646" i="4" s="1"/>
  <c r="O645" i="4"/>
  <c r="N645" i="4"/>
  <c r="M645" i="4"/>
  <c r="L645" i="4"/>
  <c r="K645" i="4"/>
  <c r="J645" i="4"/>
  <c r="I645" i="4"/>
  <c r="H645" i="4"/>
  <c r="G645" i="4"/>
  <c r="F645" i="4"/>
  <c r="E645" i="4"/>
  <c r="U645" i="4" s="1"/>
  <c r="W645" i="4" s="1"/>
  <c r="O644" i="4"/>
  <c r="N644" i="4"/>
  <c r="M644" i="4"/>
  <c r="L644" i="4"/>
  <c r="K644" i="4"/>
  <c r="J644" i="4"/>
  <c r="I644" i="4"/>
  <c r="H644" i="4"/>
  <c r="G644" i="4"/>
  <c r="F644" i="4"/>
  <c r="E644" i="4"/>
  <c r="U644" i="4" s="1"/>
  <c r="W644" i="4" s="1"/>
  <c r="O643" i="4"/>
  <c r="N643" i="4"/>
  <c r="M643" i="4"/>
  <c r="L643" i="4"/>
  <c r="K643" i="4"/>
  <c r="J643" i="4"/>
  <c r="I643" i="4"/>
  <c r="H643" i="4"/>
  <c r="G643" i="4"/>
  <c r="F643" i="4"/>
  <c r="E643" i="4"/>
  <c r="U643" i="4" s="1"/>
  <c r="W643" i="4" s="1"/>
  <c r="O642" i="4"/>
  <c r="N642" i="4"/>
  <c r="M642" i="4"/>
  <c r="L642" i="4"/>
  <c r="K642" i="4"/>
  <c r="J642" i="4"/>
  <c r="I642" i="4"/>
  <c r="H642" i="4"/>
  <c r="G642" i="4"/>
  <c r="F642" i="4"/>
  <c r="E642" i="4"/>
  <c r="U642" i="4" s="1"/>
  <c r="W642" i="4" s="1"/>
  <c r="O641" i="4"/>
  <c r="N641" i="4"/>
  <c r="M641" i="4"/>
  <c r="L641" i="4"/>
  <c r="K641" i="4"/>
  <c r="J641" i="4"/>
  <c r="I641" i="4"/>
  <c r="H641" i="4"/>
  <c r="G641" i="4"/>
  <c r="F641" i="4"/>
  <c r="E641" i="4"/>
  <c r="U641" i="4" s="1"/>
  <c r="W641" i="4" s="1"/>
  <c r="O640" i="4"/>
  <c r="N640" i="4"/>
  <c r="M640" i="4"/>
  <c r="L640" i="4"/>
  <c r="K640" i="4"/>
  <c r="J640" i="4"/>
  <c r="I640" i="4"/>
  <c r="H640" i="4"/>
  <c r="G640" i="4"/>
  <c r="F640" i="4"/>
  <c r="E640" i="4"/>
  <c r="U640" i="4" s="1"/>
  <c r="W640" i="4" s="1"/>
  <c r="O639" i="4"/>
  <c r="N639" i="4"/>
  <c r="M639" i="4"/>
  <c r="L639" i="4"/>
  <c r="K639" i="4"/>
  <c r="J639" i="4"/>
  <c r="I639" i="4"/>
  <c r="H639" i="4"/>
  <c r="G639" i="4"/>
  <c r="F639" i="4"/>
  <c r="E639" i="4"/>
  <c r="U639" i="4" s="1"/>
  <c r="W639" i="4" s="1"/>
  <c r="O638" i="4"/>
  <c r="N638" i="4"/>
  <c r="M638" i="4"/>
  <c r="L638" i="4"/>
  <c r="K638" i="4"/>
  <c r="J638" i="4"/>
  <c r="I638" i="4"/>
  <c r="H638" i="4"/>
  <c r="G638" i="4"/>
  <c r="F638" i="4"/>
  <c r="E638" i="4"/>
  <c r="U638" i="4" s="1"/>
  <c r="W638" i="4" s="1"/>
  <c r="O637" i="4"/>
  <c r="N637" i="4"/>
  <c r="M637" i="4"/>
  <c r="L637" i="4"/>
  <c r="K637" i="4"/>
  <c r="J637" i="4"/>
  <c r="I637" i="4"/>
  <c r="H637" i="4"/>
  <c r="G637" i="4"/>
  <c r="F637" i="4"/>
  <c r="E637" i="4"/>
  <c r="U637" i="4" s="1"/>
  <c r="W637" i="4" s="1"/>
  <c r="O636" i="4"/>
  <c r="N636" i="4"/>
  <c r="M636" i="4"/>
  <c r="L636" i="4"/>
  <c r="K636" i="4"/>
  <c r="J636" i="4"/>
  <c r="I636" i="4"/>
  <c r="H636" i="4"/>
  <c r="G636" i="4"/>
  <c r="F636" i="4"/>
  <c r="E636" i="4"/>
  <c r="U636" i="4" s="1"/>
  <c r="W636" i="4" s="1"/>
  <c r="O635" i="4"/>
  <c r="N635" i="4"/>
  <c r="M635" i="4"/>
  <c r="L635" i="4"/>
  <c r="K635" i="4"/>
  <c r="J635" i="4"/>
  <c r="I635" i="4"/>
  <c r="H635" i="4"/>
  <c r="G635" i="4"/>
  <c r="F635" i="4"/>
  <c r="E635" i="4"/>
  <c r="U635" i="4" s="1"/>
  <c r="W635" i="4" s="1"/>
  <c r="O634" i="4"/>
  <c r="N634" i="4"/>
  <c r="M634" i="4"/>
  <c r="L634" i="4"/>
  <c r="K634" i="4"/>
  <c r="J634" i="4"/>
  <c r="I634" i="4"/>
  <c r="H634" i="4"/>
  <c r="G634" i="4"/>
  <c r="F634" i="4"/>
  <c r="E634" i="4"/>
  <c r="U634" i="4" s="1"/>
  <c r="W634" i="4" s="1"/>
  <c r="O633" i="4"/>
  <c r="N633" i="4"/>
  <c r="M633" i="4"/>
  <c r="L633" i="4"/>
  <c r="K633" i="4"/>
  <c r="J633" i="4"/>
  <c r="I633" i="4"/>
  <c r="H633" i="4"/>
  <c r="G633" i="4"/>
  <c r="F633" i="4"/>
  <c r="E633" i="4"/>
  <c r="U633" i="4" s="1"/>
  <c r="W633" i="4" s="1"/>
  <c r="O632" i="4"/>
  <c r="N632" i="4"/>
  <c r="M632" i="4"/>
  <c r="L632" i="4"/>
  <c r="K632" i="4"/>
  <c r="J632" i="4"/>
  <c r="I632" i="4"/>
  <c r="H632" i="4"/>
  <c r="G632" i="4"/>
  <c r="F632" i="4"/>
  <c r="E632" i="4"/>
  <c r="U632" i="4" s="1"/>
  <c r="W632" i="4" s="1"/>
  <c r="O631" i="4"/>
  <c r="N631" i="4"/>
  <c r="M631" i="4"/>
  <c r="L631" i="4"/>
  <c r="K631" i="4"/>
  <c r="J631" i="4"/>
  <c r="I631" i="4"/>
  <c r="H631" i="4"/>
  <c r="G631" i="4"/>
  <c r="F631" i="4"/>
  <c r="E631" i="4"/>
  <c r="U631" i="4" s="1"/>
  <c r="W631" i="4" s="1"/>
  <c r="O630" i="4"/>
  <c r="N630" i="4"/>
  <c r="M630" i="4"/>
  <c r="L630" i="4"/>
  <c r="K630" i="4"/>
  <c r="J630" i="4"/>
  <c r="I630" i="4"/>
  <c r="H630" i="4"/>
  <c r="G630" i="4"/>
  <c r="F630" i="4"/>
  <c r="E630" i="4"/>
  <c r="U630" i="4" s="1"/>
  <c r="W630" i="4" s="1"/>
  <c r="O629" i="4"/>
  <c r="N629" i="4"/>
  <c r="M629" i="4"/>
  <c r="L629" i="4"/>
  <c r="K629" i="4"/>
  <c r="J629" i="4"/>
  <c r="I629" i="4"/>
  <c r="H629" i="4"/>
  <c r="G629" i="4"/>
  <c r="F629" i="4"/>
  <c r="E629" i="4"/>
  <c r="U629" i="4" s="1"/>
  <c r="W629" i="4" s="1"/>
  <c r="O628" i="4"/>
  <c r="N628" i="4"/>
  <c r="M628" i="4"/>
  <c r="L628" i="4"/>
  <c r="K628" i="4"/>
  <c r="J628" i="4"/>
  <c r="I628" i="4"/>
  <c r="H628" i="4"/>
  <c r="G628" i="4"/>
  <c r="F628" i="4"/>
  <c r="E628" i="4"/>
  <c r="U628" i="4" s="1"/>
  <c r="W628" i="4" s="1"/>
  <c r="O627" i="4"/>
  <c r="N627" i="4"/>
  <c r="M627" i="4"/>
  <c r="L627" i="4"/>
  <c r="K627" i="4"/>
  <c r="J627" i="4"/>
  <c r="I627" i="4"/>
  <c r="H627" i="4"/>
  <c r="G627" i="4"/>
  <c r="F627" i="4"/>
  <c r="E627" i="4"/>
  <c r="U627" i="4" s="1"/>
  <c r="W627" i="4" s="1"/>
  <c r="O626" i="4"/>
  <c r="N626" i="4"/>
  <c r="M626" i="4"/>
  <c r="L626" i="4"/>
  <c r="K626" i="4"/>
  <c r="J626" i="4"/>
  <c r="I626" i="4"/>
  <c r="H626" i="4"/>
  <c r="G626" i="4"/>
  <c r="F626" i="4"/>
  <c r="E626" i="4"/>
  <c r="U626" i="4" s="1"/>
  <c r="W626" i="4" s="1"/>
  <c r="O625" i="4"/>
  <c r="N625" i="4"/>
  <c r="M625" i="4"/>
  <c r="L625" i="4"/>
  <c r="K625" i="4"/>
  <c r="J625" i="4"/>
  <c r="I625" i="4"/>
  <c r="H625" i="4"/>
  <c r="G625" i="4"/>
  <c r="F625" i="4"/>
  <c r="E625" i="4"/>
  <c r="U625" i="4" s="1"/>
  <c r="W625" i="4" s="1"/>
  <c r="O624" i="4"/>
  <c r="N624" i="4"/>
  <c r="M624" i="4"/>
  <c r="L624" i="4"/>
  <c r="K624" i="4"/>
  <c r="J624" i="4"/>
  <c r="I624" i="4"/>
  <c r="H624" i="4"/>
  <c r="G624" i="4"/>
  <c r="F624" i="4"/>
  <c r="E624" i="4"/>
  <c r="U624" i="4" s="1"/>
  <c r="W624" i="4" s="1"/>
  <c r="O623" i="4"/>
  <c r="N623" i="4"/>
  <c r="M623" i="4"/>
  <c r="L623" i="4"/>
  <c r="K623" i="4"/>
  <c r="J623" i="4"/>
  <c r="I623" i="4"/>
  <c r="H623" i="4"/>
  <c r="G623" i="4"/>
  <c r="F623" i="4"/>
  <c r="E623" i="4"/>
  <c r="U623" i="4" s="1"/>
  <c r="W623" i="4" s="1"/>
  <c r="O622" i="4"/>
  <c r="N622" i="4"/>
  <c r="M622" i="4"/>
  <c r="L622" i="4"/>
  <c r="K622" i="4"/>
  <c r="J622" i="4"/>
  <c r="I622" i="4"/>
  <c r="H622" i="4"/>
  <c r="G622" i="4"/>
  <c r="F622" i="4"/>
  <c r="E622" i="4"/>
  <c r="U622" i="4" s="1"/>
  <c r="W622" i="4" s="1"/>
  <c r="O621" i="4"/>
  <c r="N621" i="4"/>
  <c r="M621" i="4"/>
  <c r="L621" i="4"/>
  <c r="K621" i="4"/>
  <c r="J621" i="4"/>
  <c r="I621" i="4"/>
  <c r="H621" i="4"/>
  <c r="G621" i="4"/>
  <c r="F621" i="4"/>
  <c r="E621" i="4"/>
  <c r="U621" i="4" s="1"/>
  <c r="W621" i="4" s="1"/>
  <c r="O620" i="4"/>
  <c r="N620" i="4"/>
  <c r="M620" i="4"/>
  <c r="L620" i="4"/>
  <c r="K620" i="4"/>
  <c r="J620" i="4"/>
  <c r="I620" i="4"/>
  <c r="H620" i="4"/>
  <c r="G620" i="4"/>
  <c r="F620" i="4"/>
  <c r="E620" i="4"/>
  <c r="U620" i="4" s="1"/>
  <c r="W620" i="4" s="1"/>
  <c r="O619" i="4"/>
  <c r="N619" i="4"/>
  <c r="M619" i="4"/>
  <c r="L619" i="4"/>
  <c r="K619" i="4"/>
  <c r="J619" i="4"/>
  <c r="I619" i="4"/>
  <c r="H619" i="4"/>
  <c r="G619" i="4"/>
  <c r="F619" i="4"/>
  <c r="E619" i="4"/>
  <c r="U619" i="4" s="1"/>
  <c r="W619" i="4" s="1"/>
  <c r="O618" i="4"/>
  <c r="N618" i="4"/>
  <c r="M618" i="4"/>
  <c r="L618" i="4"/>
  <c r="K618" i="4"/>
  <c r="J618" i="4"/>
  <c r="I618" i="4"/>
  <c r="H618" i="4"/>
  <c r="G618" i="4"/>
  <c r="F618" i="4"/>
  <c r="E618" i="4"/>
  <c r="U618" i="4" s="1"/>
  <c r="W618" i="4" s="1"/>
  <c r="O617" i="4"/>
  <c r="N617" i="4"/>
  <c r="M617" i="4"/>
  <c r="L617" i="4"/>
  <c r="K617" i="4"/>
  <c r="J617" i="4"/>
  <c r="I617" i="4"/>
  <c r="H617" i="4"/>
  <c r="G617" i="4"/>
  <c r="F617" i="4"/>
  <c r="E617" i="4"/>
  <c r="U617" i="4" s="1"/>
  <c r="W617" i="4" s="1"/>
  <c r="O616" i="4"/>
  <c r="N616" i="4"/>
  <c r="M616" i="4"/>
  <c r="L616" i="4"/>
  <c r="K616" i="4"/>
  <c r="J616" i="4"/>
  <c r="I616" i="4"/>
  <c r="H616" i="4"/>
  <c r="G616" i="4"/>
  <c r="F616" i="4"/>
  <c r="E616" i="4"/>
  <c r="U616" i="4" s="1"/>
  <c r="W616" i="4" s="1"/>
  <c r="O615" i="4"/>
  <c r="N615" i="4"/>
  <c r="M615" i="4"/>
  <c r="L615" i="4"/>
  <c r="K615" i="4"/>
  <c r="J615" i="4"/>
  <c r="I615" i="4"/>
  <c r="H615" i="4"/>
  <c r="G615" i="4"/>
  <c r="F615" i="4"/>
  <c r="E615" i="4"/>
  <c r="U615" i="4" s="1"/>
  <c r="W615" i="4" s="1"/>
  <c r="O614" i="4"/>
  <c r="N614" i="4"/>
  <c r="M614" i="4"/>
  <c r="L614" i="4"/>
  <c r="K614" i="4"/>
  <c r="J614" i="4"/>
  <c r="I614" i="4"/>
  <c r="H614" i="4"/>
  <c r="G614" i="4"/>
  <c r="F614" i="4"/>
  <c r="E614" i="4"/>
  <c r="U614" i="4" s="1"/>
  <c r="W614" i="4" s="1"/>
  <c r="O613" i="4"/>
  <c r="N613" i="4"/>
  <c r="M613" i="4"/>
  <c r="L613" i="4"/>
  <c r="K613" i="4"/>
  <c r="J613" i="4"/>
  <c r="I613" i="4"/>
  <c r="H613" i="4"/>
  <c r="G613" i="4"/>
  <c r="F613" i="4"/>
  <c r="E613" i="4"/>
  <c r="U613" i="4" s="1"/>
  <c r="W613" i="4" s="1"/>
  <c r="O612" i="4"/>
  <c r="N612" i="4"/>
  <c r="M612" i="4"/>
  <c r="L612" i="4"/>
  <c r="K612" i="4"/>
  <c r="J612" i="4"/>
  <c r="I612" i="4"/>
  <c r="H612" i="4"/>
  <c r="G612" i="4"/>
  <c r="F612" i="4"/>
  <c r="E612" i="4"/>
  <c r="U612" i="4" s="1"/>
  <c r="W612" i="4" s="1"/>
  <c r="O611" i="4"/>
  <c r="N611" i="4"/>
  <c r="M611" i="4"/>
  <c r="L611" i="4"/>
  <c r="K611" i="4"/>
  <c r="J611" i="4"/>
  <c r="I611" i="4"/>
  <c r="H611" i="4"/>
  <c r="G611" i="4"/>
  <c r="F611" i="4"/>
  <c r="E611" i="4"/>
  <c r="U611" i="4" s="1"/>
  <c r="W611" i="4" s="1"/>
  <c r="O610" i="4"/>
  <c r="N610" i="4"/>
  <c r="M610" i="4"/>
  <c r="L610" i="4"/>
  <c r="K610" i="4"/>
  <c r="J610" i="4"/>
  <c r="I610" i="4"/>
  <c r="H610" i="4"/>
  <c r="G610" i="4"/>
  <c r="F610" i="4"/>
  <c r="E610" i="4"/>
  <c r="U610" i="4" s="1"/>
  <c r="W610" i="4" s="1"/>
  <c r="O609" i="4"/>
  <c r="N609" i="4"/>
  <c r="M609" i="4"/>
  <c r="L609" i="4"/>
  <c r="K609" i="4"/>
  <c r="J609" i="4"/>
  <c r="I609" i="4"/>
  <c r="H609" i="4"/>
  <c r="G609" i="4"/>
  <c r="F609" i="4"/>
  <c r="E609" i="4"/>
  <c r="U609" i="4" s="1"/>
  <c r="W609" i="4" s="1"/>
  <c r="O608" i="4"/>
  <c r="N608" i="4"/>
  <c r="M608" i="4"/>
  <c r="L608" i="4"/>
  <c r="K608" i="4"/>
  <c r="J608" i="4"/>
  <c r="I608" i="4"/>
  <c r="H608" i="4"/>
  <c r="G608" i="4"/>
  <c r="F608" i="4"/>
  <c r="E608" i="4"/>
  <c r="U608" i="4" s="1"/>
  <c r="W608" i="4" s="1"/>
  <c r="O607" i="4"/>
  <c r="N607" i="4"/>
  <c r="M607" i="4"/>
  <c r="L607" i="4"/>
  <c r="K607" i="4"/>
  <c r="J607" i="4"/>
  <c r="I607" i="4"/>
  <c r="H607" i="4"/>
  <c r="G607" i="4"/>
  <c r="F607" i="4"/>
  <c r="E607" i="4"/>
  <c r="U607" i="4" s="1"/>
  <c r="W607" i="4" s="1"/>
  <c r="O606" i="4"/>
  <c r="N606" i="4"/>
  <c r="M606" i="4"/>
  <c r="L606" i="4"/>
  <c r="K606" i="4"/>
  <c r="J606" i="4"/>
  <c r="I606" i="4"/>
  <c r="H606" i="4"/>
  <c r="G606" i="4"/>
  <c r="F606" i="4"/>
  <c r="E606" i="4"/>
  <c r="U606" i="4" s="1"/>
  <c r="W606" i="4" s="1"/>
  <c r="O605" i="4"/>
  <c r="N605" i="4"/>
  <c r="M605" i="4"/>
  <c r="L605" i="4"/>
  <c r="K605" i="4"/>
  <c r="J605" i="4"/>
  <c r="I605" i="4"/>
  <c r="H605" i="4"/>
  <c r="G605" i="4"/>
  <c r="F605" i="4"/>
  <c r="E605" i="4"/>
  <c r="U605" i="4" s="1"/>
  <c r="W605" i="4" s="1"/>
  <c r="O604" i="4"/>
  <c r="N604" i="4"/>
  <c r="M604" i="4"/>
  <c r="L604" i="4"/>
  <c r="K604" i="4"/>
  <c r="J604" i="4"/>
  <c r="I604" i="4"/>
  <c r="H604" i="4"/>
  <c r="G604" i="4"/>
  <c r="F604" i="4"/>
  <c r="E604" i="4"/>
  <c r="U604" i="4" s="1"/>
  <c r="W604" i="4" s="1"/>
  <c r="O603" i="4"/>
  <c r="N603" i="4"/>
  <c r="M603" i="4"/>
  <c r="L603" i="4"/>
  <c r="K603" i="4"/>
  <c r="J603" i="4"/>
  <c r="I603" i="4"/>
  <c r="H603" i="4"/>
  <c r="G603" i="4"/>
  <c r="F603" i="4"/>
  <c r="E603" i="4"/>
  <c r="U603" i="4" s="1"/>
  <c r="W603" i="4" s="1"/>
  <c r="O602" i="4"/>
  <c r="N602" i="4"/>
  <c r="M602" i="4"/>
  <c r="L602" i="4"/>
  <c r="K602" i="4"/>
  <c r="J602" i="4"/>
  <c r="I602" i="4"/>
  <c r="H602" i="4"/>
  <c r="G602" i="4"/>
  <c r="F602" i="4"/>
  <c r="E602" i="4"/>
  <c r="U602" i="4" s="1"/>
  <c r="W602" i="4" s="1"/>
  <c r="O601" i="4"/>
  <c r="N601" i="4"/>
  <c r="M601" i="4"/>
  <c r="L601" i="4"/>
  <c r="K601" i="4"/>
  <c r="J601" i="4"/>
  <c r="I601" i="4"/>
  <c r="H601" i="4"/>
  <c r="G601" i="4"/>
  <c r="F601" i="4"/>
  <c r="E601" i="4"/>
  <c r="U601" i="4" s="1"/>
  <c r="W601" i="4" s="1"/>
  <c r="O600" i="4"/>
  <c r="N600" i="4"/>
  <c r="M600" i="4"/>
  <c r="L600" i="4"/>
  <c r="K600" i="4"/>
  <c r="J600" i="4"/>
  <c r="I600" i="4"/>
  <c r="H600" i="4"/>
  <c r="G600" i="4"/>
  <c r="F600" i="4"/>
  <c r="E600" i="4"/>
  <c r="U600" i="4" s="1"/>
  <c r="W600" i="4" s="1"/>
  <c r="O599" i="4"/>
  <c r="N599" i="4"/>
  <c r="M599" i="4"/>
  <c r="L599" i="4"/>
  <c r="K599" i="4"/>
  <c r="J599" i="4"/>
  <c r="I599" i="4"/>
  <c r="H599" i="4"/>
  <c r="G599" i="4"/>
  <c r="F599" i="4"/>
  <c r="E599" i="4"/>
  <c r="U599" i="4" s="1"/>
  <c r="W599" i="4" s="1"/>
  <c r="O598" i="4"/>
  <c r="N598" i="4"/>
  <c r="M598" i="4"/>
  <c r="L598" i="4"/>
  <c r="K598" i="4"/>
  <c r="J598" i="4"/>
  <c r="I598" i="4"/>
  <c r="H598" i="4"/>
  <c r="G598" i="4"/>
  <c r="F598" i="4"/>
  <c r="E598" i="4"/>
  <c r="U598" i="4" s="1"/>
  <c r="W598" i="4" s="1"/>
  <c r="O597" i="4"/>
  <c r="N597" i="4"/>
  <c r="M597" i="4"/>
  <c r="L597" i="4"/>
  <c r="K597" i="4"/>
  <c r="J597" i="4"/>
  <c r="I597" i="4"/>
  <c r="H597" i="4"/>
  <c r="G597" i="4"/>
  <c r="F597" i="4"/>
  <c r="E597" i="4"/>
  <c r="U597" i="4" s="1"/>
  <c r="W597" i="4" s="1"/>
  <c r="O596" i="4"/>
  <c r="N596" i="4"/>
  <c r="M596" i="4"/>
  <c r="L596" i="4"/>
  <c r="K596" i="4"/>
  <c r="J596" i="4"/>
  <c r="I596" i="4"/>
  <c r="H596" i="4"/>
  <c r="G596" i="4"/>
  <c r="F596" i="4"/>
  <c r="E596" i="4"/>
  <c r="U596" i="4" s="1"/>
  <c r="W596" i="4" s="1"/>
  <c r="O595" i="4"/>
  <c r="N595" i="4"/>
  <c r="M595" i="4"/>
  <c r="L595" i="4"/>
  <c r="K595" i="4"/>
  <c r="J595" i="4"/>
  <c r="I595" i="4"/>
  <c r="H595" i="4"/>
  <c r="G595" i="4"/>
  <c r="F595" i="4"/>
  <c r="E595" i="4"/>
  <c r="U595" i="4" s="1"/>
  <c r="W595" i="4" s="1"/>
  <c r="O594" i="4"/>
  <c r="N594" i="4"/>
  <c r="M594" i="4"/>
  <c r="L594" i="4"/>
  <c r="K594" i="4"/>
  <c r="J594" i="4"/>
  <c r="I594" i="4"/>
  <c r="H594" i="4"/>
  <c r="G594" i="4"/>
  <c r="F594" i="4"/>
  <c r="E594" i="4"/>
  <c r="U594" i="4" s="1"/>
  <c r="W594" i="4" s="1"/>
  <c r="O593" i="4"/>
  <c r="N593" i="4"/>
  <c r="M593" i="4"/>
  <c r="L593" i="4"/>
  <c r="K593" i="4"/>
  <c r="J593" i="4"/>
  <c r="I593" i="4"/>
  <c r="H593" i="4"/>
  <c r="G593" i="4"/>
  <c r="F593" i="4"/>
  <c r="E593" i="4"/>
  <c r="U593" i="4" s="1"/>
  <c r="W593" i="4" s="1"/>
  <c r="O592" i="4"/>
  <c r="N592" i="4"/>
  <c r="M592" i="4"/>
  <c r="L592" i="4"/>
  <c r="K592" i="4"/>
  <c r="J592" i="4"/>
  <c r="I592" i="4"/>
  <c r="H592" i="4"/>
  <c r="G592" i="4"/>
  <c r="F592" i="4"/>
  <c r="E592" i="4"/>
  <c r="U592" i="4" s="1"/>
  <c r="W592" i="4" s="1"/>
  <c r="O591" i="4"/>
  <c r="N591" i="4"/>
  <c r="M591" i="4"/>
  <c r="L591" i="4"/>
  <c r="K591" i="4"/>
  <c r="J591" i="4"/>
  <c r="I591" i="4"/>
  <c r="H591" i="4"/>
  <c r="G591" i="4"/>
  <c r="F591" i="4"/>
  <c r="E591" i="4"/>
  <c r="U591" i="4" s="1"/>
  <c r="W591" i="4" s="1"/>
  <c r="O590" i="4"/>
  <c r="N590" i="4"/>
  <c r="M590" i="4"/>
  <c r="L590" i="4"/>
  <c r="K590" i="4"/>
  <c r="J590" i="4"/>
  <c r="I590" i="4"/>
  <c r="H590" i="4"/>
  <c r="G590" i="4"/>
  <c r="F590" i="4"/>
  <c r="E590" i="4"/>
  <c r="U590" i="4" s="1"/>
  <c r="W590" i="4" s="1"/>
  <c r="O589" i="4"/>
  <c r="N589" i="4"/>
  <c r="M589" i="4"/>
  <c r="L589" i="4"/>
  <c r="K589" i="4"/>
  <c r="J589" i="4"/>
  <c r="I589" i="4"/>
  <c r="H589" i="4"/>
  <c r="G589" i="4"/>
  <c r="F589" i="4"/>
  <c r="E589" i="4"/>
  <c r="U589" i="4" s="1"/>
  <c r="W589" i="4" s="1"/>
  <c r="O588" i="4"/>
  <c r="N588" i="4"/>
  <c r="M588" i="4"/>
  <c r="L588" i="4"/>
  <c r="K588" i="4"/>
  <c r="J588" i="4"/>
  <c r="I588" i="4"/>
  <c r="H588" i="4"/>
  <c r="G588" i="4"/>
  <c r="F588" i="4"/>
  <c r="E588" i="4"/>
  <c r="U588" i="4" s="1"/>
  <c r="W588" i="4" s="1"/>
  <c r="O587" i="4"/>
  <c r="N587" i="4"/>
  <c r="M587" i="4"/>
  <c r="L587" i="4"/>
  <c r="K587" i="4"/>
  <c r="J587" i="4"/>
  <c r="I587" i="4"/>
  <c r="H587" i="4"/>
  <c r="G587" i="4"/>
  <c r="F587" i="4"/>
  <c r="E587" i="4"/>
  <c r="U587" i="4" s="1"/>
  <c r="W587" i="4" s="1"/>
  <c r="O586" i="4"/>
  <c r="N586" i="4"/>
  <c r="M586" i="4"/>
  <c r="L586" i="4"/>
  <c r="K586" i="4"/>
  <c r="J586" i="4"/>
  <c r="I586" i="4"/>
  <c r="H586" i="4"/>
  <c r="G586" i="4"/>
  <c r="F586" i="4"/>
  <c r="E586" i="4"/>
  <c r="U586" i="4" s="1"/>
  <c r="W586" i="4" s="1"/>
  <c r="O585" i="4"/>
  <c r="N585" i="4"/>
  <c r="M585" i="4"/>
  <c r="L585" i="4"/>
  <c r="K585" i="4"/>
  <c r="J585" i="4"/>
  <c r="I585" i="4"/>
  <c r="H585" i="4"/>
  <c r="G585" i="4"/>
  <c r="F585" i="4"/>
  <c r="E585" i="4"/>
  <c r="U585" i="4" s="1"/>
  <c r="W585" i="4" s="1"/>
  <c r="O584" i="4"/>
  <c r="N584" i="4"/>
  <c r="M584" i="4"/>
  <c r="L584" i="4"/>
  <c r="K584" i="4"/>
  <c r="J584" i="4"/>
  <c r="I584" i="4"/>
  <c r="H584" i="4"/>
  <c r="G584" i="4"/>
  <c r="F584" i="4"/>
  <c r="E584" i="4"/>
  <c r="U584" i="4" s="1"/>
  <c r="W584" i="4" s="1"/>
  <c r="O583" i="4"/>
  <c r="N583" i="4"/>
  <c r="M583" i="4"/>
  <c r="L583" i="4"/>
  <c r="K583" i="4"/>
  <c r="J583" i="4"/>
  <c r="I583" i="4"/>
  <c r="H583" i="4"/>
  <c r="G583" i="4"/>
  <c r="F583" i="4"/>
  <c r="E583" i="4"/>
  <c r="U583" i="4" s="1"/>
  <c r="W583" i="4" s="1"/>
  <c r="O582" i="4"/>
  <c r="N582" i="4"/>
  <c r="M582" i="4"/>
  <c r="L582" i="4"/>
  <c r="K582" i="4"/>
  <c r="J582" i="4"/>
  <c r="I582" i="4"/>
  <c r="H582" i="4"/>
  <c r="G582" i="4"/>
  <c r="F582" i="4"/>
  <c r="E582" i="4"/>
  <c r="U582" i="4" s="1"/>
  <c r="W582" i="4" s="1"/>
  <c r="O581" i="4"/>
  <c r="N581" i="4"/>
  <c r="M581" i="4"/>
  <c r="L581" i="4"/>
  <c r="K581" i="4"/>
  <c r="J581" i="4"/>
  <c r="I581" i="4"/>
  <c r="H581" i="4"/>
  <c r="G581" i="4"/>
  <c r="F581" i="4"/>
  <c r="E581" i="4"/>
  <c r="U581" i="4" s="1"/>
  <c r="W581" i="4" s="1"/>
  <c r="O580" i="4"/>
  <c r="N580" i="4"/>
  <c r="M580" i="4"/>
  <c r="L580" i="4"/>
  <c r="K580" i="4"/>
  <c r="J580" i="4"/>
  <c r="I580" i="4"/>
  <c r="H580" i="4"/>
  <c r="G580" i="4"/>
  <c r="F580" i="4"/>
  <c r="E580" i="4"/>
  <c r="U580" i="4" s="1"/>
  <c r="W580" i="4" s="1"/>
  <c r="O579" i="4"/>
  <c r="N579" i="4"/>
  <c r="M579" i="4"/>
  <c r="L579" i="4"/>
  <c r="K579" i="4"/>
  <c r="J579" i="4"/>
  <c r="I579" i="4"/>
  <c r="H579" i="4"/>
  <c r="G579" i="4"/>
  <c r="F579" i="4"/>
  <c r="E579" i="4"/>
  <c r="U579" i="4" s="1"/>
  <c r="W579" i="4" s="1"/>
  <c r="O578" i="4"/>
  <c r="N578" i="4"/>
  <c r="M578" i="4"/>
  <c r="L578" i="4"/>
  <c r="K578" i="4"/>
  <c r="J578" i="4"/>
  <c r="I578" i="4"/>
  <c r="H578" i="4"/>
  <c r="G578" i="4"/>
  <c r="F578" i="4"/>
  <c r="E578" i="4"/>
  <c r="U578" i="4" s="1"/>
  <c r="W578" i="4" s="1"/>
  <c r="O577" i="4"/>
  <c r="N577" i="4"/>
  <c r="M577" i="4"/>
  <c r="L577" i="4"/>
  <c r="K577" i="4"/>
  <c r="J577" i="4"/>
  <c r="I577" i="4"/>
  <c r="H577" i="4"/>
  <c r="G577" i="4"/>
  <c r="F577" i="4"/>
  <c r="E577" i="4"/>
  <c r="U577" i="4" s="1"/>
  <c r="W577" i="4" s="1"/>
  <c r="O576" i="4"/>
  <c r="N576" i="4"/>
  <c r="M576" i="4"/>
  <c r="L576" i="4"/>
  <c r="K576" i="4"/>
  <c r="J576" i="4"/>
  <c r="I576" i="4"/>
  <c r="H576" i="4"/>
  <c r="G576" i="4"/>
  <c r="F576" i="4"/>
  <c r="E576" i="4"/>
  <c r="U576" i="4" s="1"/>
  <c r="W576" i="4" s="1"/>
  <c r="O575" i="4"/>
  <c r="N575" i="4"/>
  <c r="M575" i="4"/>
  <c r="L575" i="4"/>
  <c r="K575" i="4"/>
  <c r="J575" i="4"/>
  <c r="I575" i="4"/>
  <c r="H575" i="4"/>
  <c r="G575" i="4"/>
  <c r="F575" i="4"/>
  <c r="E575" i="4"/>
  <c r="U575" i="4" s="1"/>
  <c r="W575" i="4" s="1"/>
  <c r="O574" i="4"/>
  <c r="N574" i="4"/>
  <c r="M574" i="4"/>
  <c r="L574" i="4"/>
  <c r="K574" i="4"/>
  <c r="J574" i="4"/>
  <c r="I574" i="4"/>
  <c r="H574" i="4"/>
  <c r="G574" i="4"/>
  <c r="F574" i="4"/>
  <c r="E574" i="4"/>
  <c r="U574" i="4" s="1"/>
  <c r="W574" i="4" s="1"/>
  <c r="O573" i="4"/>
  <c r="N573" i="4"/>
  <c r="M573" i="4"/>
  <c r="L573" i="4"/>
  <c r="K573" i="4"/>
  <c r="J573" i="4"/>
  <c r="I573" i="4"/>
  <c r="H573" i="4"/>
  <c r="G573" i="4"/>
  <c r="F573" i="4"/>
  <c r="E573" i="4"/>
  <c r="U573" i="4" s="1"/>
  <c r="W573" i="4" s="1"/>
  <c r="O572" i="4"/>
  <c r="N572" i="4"/>
  <c r="M572" i="4"/>
  <c r="L572" i="4"/>
  <c r="K572" i="4"/>
  <c r="J572" i="4"/>
  <c r="I572" i="4"/>
  <c r="H572" i="4"/>
  <c r="G572" i="4"/>
  <c r="F572" i="4"/>
  <c r="E572" i="4"/>
  <c r="U572" i="4" s="1"/>
  <c r="W572" i="4" s="1"/>
  <c r="O571" i="4"/>
  <c r="N571" i="4"/>
  <c r="M571" i="4"/>
  <c r="L571" i="4"/>
  <c r="K571" i="4"/>
  <c r="J571" i="4"/>
  <c r="I571" i="4"/>
  <c r="H571" i="4"/>
  <c r="G571" i="4"/>
  <c r="F571" i="4"/>
  <c r="E571" i="4"/>
  <c r="U571" i="4" s="1"/>
  <c r="W571" i="4" s="1"/>
  <c r="O570" i="4"/>
  <c r="N570" i="4"/>
  <c r="M570" i="4"/>
  <c r="L570" i="4"/>
  <c r="K570" i="4"/>
  <c r="J570" i="4"/>
  <c r="I570" i="4"/>
  <c r="H570" i="4"/>
  <c r="G570" i="4"/>
  <c r="F570" i="4"/>
  <c r="E570" i="4"/>
  <c r="U570" i="4" s="1"/>
  <c r="W570" i="4" s="1"/>
  <c r="O569" i="4"/>
  <c r="N569" i="4"/>
  <c r="M569" i="4"/>
  <c r="L569" i="4"/>
  <c r="K569" i="4"/>
  <c r="J569" i="4"/>
  <c r="I569" i="4"/>
  <c r="H569" i="4"/>
  <c r="G569" i="4"/>
  <c r="F569" i="4"/>
  <c r="E569" i="4"/>
  <c r="U569" i="4" s="1"/>
  <c r="W569" i="4" s="1"/>
  <c r="O568" i="4"/>
  <c r="N568" i="4"/>
  <c r="M568" i="4"/>
  <c r="L568" i="4"/>
  <c r="K568" i="4"/>
  <c r="J568" i="4"/>
  <c r="I568" i="4"/>
  <c r="H568" i="4"/>
  <c r="G568" i="4"/>
  <c r="F568" i="4"/>
  <c r="E568" i="4"/>
  <c r="U568" i="4" s="1"/>
  <c r="W568" i="4" s="1"/>
  <c r="O567" i="4"/>
  <c r="N567" i="4"/>
  <c r="M567" i="4"/>
  <c r="L567" i="4"/>
  <c r="K567" i="4"/>
  <c r="J567" i="4"/>
  <c r="I567" i="4"/>
  <c r="H567" i="4"/>
  <c r="G567" i="4"/>
  <c r="F567" i="4"/>
  <c r="E567" i="4"/>
  <c r="U567" i="4" s="1"/>
  <c r="W567" i="4" s="1"/>
  <c r="O566" i="4"/>
  <c r="N566" i="4"/>
  <c r="M566" i="4"/>
  <c r="L566" i="4"/>
  <c r="K566" i="4"/>
  <c r="J566" i="4"/>
  <c r="I566" i="4"/>
  <c r="H566" i="4"/>
  <c r="G566" i="4"/>
  <c r="F566" i="4"/>
  <c r="E566" i="4"/>
  <c r="U566" i="4" s="1"/>
  <c r="W566" i="4" s="1"/>
  <c r="O565" i="4"/>
  <c r="N565" i="4"/>
  <c r="M565" i="4"/>
  <c r="L565" i="4"/>
  <c r="K565" i="4"/>
  <c r="J565" i="4"/>
  <c r="I565" i="4"/>
  <c r="H565" i="4"/>
  <c r="G565" i="4"/>
  <c r="F565" i="4"/>
  <c r="E565" i="4"/>
  <c r="U565" i="4" s="1"/>
  <c r="W565" i="4" s="1"/>
  <c r="O564" i="4"/>
  <c r="N564" i="4"/>
  <c r="M564" i="4"/>
  <c r="L564" i="4"/>
  <c r="K564" i="4"/>
  <c r="J564" i="4"/>
  <c r="I564" i="4"/>
  <c r="H564" i="4"/>
  <c r="G564" i="4"/>
  <c r="F564" i="4"/>
  <c r="E564" i="4"/>
  <c r="U564" i="4" s="1"/>
  <c r="W564" i="4" s="1"/>
  <c r="O563" i="4"/>
  <c r="N563" i="4"/>
  <c r="M563" i="4"/>
  <c r="L563" i="4"/>
  <c r="K563" i="4"/>
  <c r="J563" i="4"/>
  <c r="I563" i="4"/>
  <c r="H563" i="4"/>
  <c r="G563" i="4"/>
  <c r="F563" i="4"/>
  <c r="E563" i="4"/>
  <c r="U563" i="4" s="1"/>
  <c r="W563" i="4" s="1"/>
  <c r="O562" i="4"/>
  <c r="N562" i="4"/>
  <c r="M562" i="4"/>
  <c r="L562" i="4"/>
  <c r="K562" i="4"/>
  <c r="J562" i="4"/>
  <c r="I562" i="4"/>
  <c r="H562" i="4"/>
  <c r="G562" i="4"/>
  <c r="F562" i="4"/>
  <c r="E562" i="4"/>
  <c r="U562" i="4" s="1"/>
  <c r="W562" i="4" s="1"/>
  <c r="O561" i="4"/>
  <c r="N561" i="4"/>
  <c r="M561" i="4"/>
  <c r="L561" i="4"/>
  <c r="K561" i="4"/>
  <c r="J561" i="4"/>
  <c r="I561" i="4"/>
  <c r="H561" i="4"/>
  <c r="G561" i="4"/>
  <c r="F561" i="4"/>
  <c r="E561" i="4"/>
  <c r="U561" i="4" s="1"/>
  <c r="W561" i="4" s="1"/>
  <c r="O560" i="4"/>
  <c r="N560" i="4"/>
  <c r="M560" i="4"/>
  <c r="L560" i="4"/>
  <c r="K560" i="4"/>
  <c r="J560" i="4"/>
  <c r="I560" i="4"/>
  <c r="H560" i="4"/>
  <c r="G560" i="4"/>
  <c r="F560" i="4"/>
  <c r="E560" i="4"/>
  <c r="U560" i="4" s="1"/>
  <c r="W560" i="4" s="1"/>
  <c r="O559" i="4"/>
  <c r="N559" i="4"/>
  <c r="M559" i="4"/>
  <c r="L559" i="4"/>
  <c r="K559" i="4"/>
  <c r="J559" i="4"/>
  <c r="I559" i="4"/>
  <c r="H559" i="4"/>
  <c r="G559" i="4"/>
  <c r="F559" i="4"/>
  <c r="E559" i="4"/>
  <c r="U559" i="4" s="1"/>
  <c r="W559" i="4" s="1"/>
  <c r="O558" i="4"/>
  <c r="N558" i="4"/>
  <c r="M558" i="4"/>
  <c r="L558" i="4"/>
  <c r="K558" i="4"/>
  <c r="J558" i="4"/>
  <c r="I558" i="4"/>
  <c r="H558" i="4"/>
  <c r="G558" i="4"/>
  <c r="F558" i="4"/>
  <c r="E558" i="4"/>
  <c r="U558" i="4" s="1"/>
  <c r="W558" i="4" s="1"/>
  <c r="O557" i="4"/>
  <c r="N557" i="4"/>
  <c r="M557" i="4"/>
  <c r="L557" i="4"/>
  <c r="K557" i="4"/>
  <c r="J557" i="4"/>
  <c r="I557" i="4"/>
  <c r="H557" i="4"/>
  <c r="G557" i="4"/>
  <c r="F557" i="4"/>
  <c r="E557" i="4"/>
  <c r="U557" i="4" s="1"/>
  <c r="W557" i="4" s="1"/>
  <c r="O556" i="4"/>
  <c r="N556" i="4"/>
  <c r="M556" i="4"/>
  <c r="L556" i="4"/>
  <c r="K556" i="4"/>
  <c r="J556" i="4"/>
  <c r="I556" i="4"/>
  <c r="H556" i="4"/>
  <c r="G556" i="4"/>
  <c r="F556" i="4"/>
  <c r="E556" i="4"/>
  <c r="U556" i="4" s="1"/>
  <c r="W556" i="4" s="1"/>
  <c r="O555" i="4"/>
  <c r="N555" i="4"/>
  <c r="M555" i="4"/>
  <c r="L555" i="4"/>
  <c r="K555" i="4"/>
  <c r="J555" i="4"/>
  <c r="I555" i="4"/>
  <c r="H555" i="4"/>
  <c r="G555" i="4"/>
  <c r="F555" i="4"/>
  <c r="E555" i="4"/>
  <c r="U555" i="4" s="1"/>
  <c r="W555" i="4" s="1"/>
  <c r="O554" i="4"/>
  <c r="N554" i="4"/>
  <c r="M554" i="4"/>
  <c r="L554" i="4"/>
  <c r="K554" i="4"/>
  <c r="J554" i="4"/>
  <c r="I554" i="4"/>
  <c r="H554" i="4"/>
  <c r="G554" i="4"/>
  <c r="F554" i="4"/>
  <c r="E554" i="4"/>
  <c r="U554" i="4" s="1"/>
  <c r="W554" i="4" s="1"/>
  <c r="O553" i="4"/>
  <c r="N553" i="4"/>
  <c r="M553" i="4"/>
  <c r="L553" i="4"/>
  <c r="K553" i="4"/>
  <c r="J553" i="4"/>
  <c r="I553" i="4"/>
  <c r="H553" i="4"/>
  <c r="G553" i="4"/>
  <c r="F553" i="4"/>
  <c r="E553" i="4"/>
  <c r="U553" i="4" s="1"/>
  <c r="W553" i="4" s="1"/>
  <c r="O552" i="4"/>
  <c r="N552" i="4"/>
  <c r="M552" i="4"/>
  <c r="L552" i="4"/>
  <c r="K552" i="4"/>
  <c r="J552" i="4"/>
  <c r="I552" i="4"/>
  <c r="H552" i="4"/>
  <c r="G552" i="4"/>
  <c r="F552" i="4"/>
  <c r="E552" i="4"/>
  <c r="U552" i="4" s="1"/>
  <c r="W552" i="4" s="1"/>
  <c r="O551" i="4"/>
  <c r="N551" i="4"/>
  <c r="M551" i="4"/>
  <c r="L551" i="4"/>
  <c r="K551" i="4"/>
  <c r="J551" i="4"/>
  <c r="I551" i="4"/>
  <c r="H551" i="4"/>
  <c r="G551" i="4"/>
  <c r="F551" i="4"/>
  <c r="E551" i="4"/>
  <c r="U551" i="4" s="1"/>
  <c r="W551" i="4" s="1"/>
  <c r="O550" i="4"/>
  <c r="N550" i="4"/>
  <c r="M550" i="4"/>
  <c r="L550" i="4"/>
  <c r="K550" i="4"/>
  <c r="J550" i="4"/>
  <c r="I550" i="4"/>
  <c r="H550" i="4"/>
  <c r="G550" i="4"/>
  <c r="F550" i="4"/>
  <c r="E550" i="4"/>
  <c r="U550" i="4" s="1"/>
  <c r="W550" i="4" s="1"/>
  <c r="O549" i="4"/>
  <c r="N549" i="4"/>
  <c r="M549" i="4"/>
  <c r="L549" i="4"/>
  <c r="K549" i="4"/>
  <c r="J549" i="4"/>
  <c r="I549" i="4"/>
  <c r="H549" i="4"/>
  <c r="G549" i="4"/>
  <c r="F549" i="4"/>
  <c r="E549" i="4"/>
  <c r="U549" i="4" s="1"/>
  <c r="W549" i="4" s="1"/>
  <c r="O548" i="4"/>
  <c r="N548" i="4"/>
  <c r="M548" i="4"/>
  <c r="L548" i="4"/>
  <c r="K548" i="4"/>
  <c r="J548" i="4"/>
  <c r="I548" i="4"/>
  <c r="H548" i="4"/>
  <c r="G548" i="4"/>
  <c r="F548" i="4"/>
  <c r="E548" i="4"/>
  <c r="U548" i="4" s="1"/>
  <c r="W548" i="4" s="1"/>
  <c r="O547" i="4"/>
  <c r="N547" i="4"/>
  <c r="M547" i="4"/>
  <c r="L547" i="4"/>
  <c r="K547" i="4"/>
  <c r="J547" i="4"/>
  <c r="I547" i="4"/>
  <c r="H547" i="4"/>
  <c r="G547" i="4"/>
  <c r="F547" i="4"/>
  <c r="E547" i="4"/>
  <c r="U547" i="4" s="1"/>
  <c r="W547" i="4" s="1"/>
  <c r="O546" i="4"/>
  <c r="N546" i="4"/>
  <c r="M546" i="4"/>
  <c r="L546" i="4"/>
  <c r="K546" i="4"/>
  <c r="J546" i="4"/>
  <c r="I546" i="4"/>
  <c r="H546" i="4"/>
  <c r="G546" i="4"/>
  <c r="F546" i="4"/>
  <c r="E546" i="4"/>
  <c r="U546" i="4" s="1"/>
  <c r="W546" i="4" s="1"/>
  <c r="O545" i="4"/>
  <c r="N545" i="4"/>
  <c r="M545" i="4"/>
  <c r="L545" i="4"/>
  <c r="K545" i="4"/>
  <c r="J545" i="4"/>
  <c r="I545" i="4"/>
  <c r="H545" i="4"/>
  <c r="G545" i="4"/>
  <c r="F545" i="4"/>
  <c r="E545" i="4"/>
  <c r="U545" i="4" s="1"/>
  <c r="W545" i="4" s="1"/>
  <c r="O544" i="4"/>
  <c r="N544" i="4"/>
  <c r="M544" i="4"/>
  <c r="L544" i="4"/>
  <c r="K544" i="4"/>
  <c r="J544" i="4"/>
  <c r="I544" i="4"/>
  <c r="H544" i="4"/>
  <c r="G544" i="4"/>
  <c r="F544" i="4"/>
  <c r="E544" i="4"/>
  <c r="U544" i="4" s="1"/>
  <c r="W544" i="4" s="1"/>
  <c r="O543" i="4"/>
  <c r="N543" i="4"/>
  <c r="M543" i="4"/>
  <c r="L543" i="4"/>
  <c r="K543" i="4"/>
  <c r="J543" i="4"/>
  <c r="I543" i="4"/>
  <c r="H543" i="4"/>
  <c r="G543" i="4"/>
  <c r="F543" i="4"/>
  <c r="E543" i="4"/>
  <c r="U543" i="4" s="1"/>
  <c r="W543" i="4" s="1"/>
  <c r="O542" i="4"/>
  <c r="N542" i="4"/>
  <c r="M542" i="4"/>
  <c r="L542" i="4"/>
  <c r="K542" i="4"/>
  <c r="J542" i="4"/>
  <c r="I542" i="4"/>
  <c r="H542" i="4"/>
  <c r="G542" i="4"/>
  <c r="F542" i="4"/>
  <c r="E542" i="4"/>
  <c r="U542" i="4" s="1"/>
  <c r="W542" i="4" s="1"/>
  <c r="O541" i="4"/>
  <c r="N541" i="4"/>
  <c r="M541" i="4"/>
  <c r="L541" i="4"/>
  <c r="K541" i="4"/>
  <c r="J541" i="4"/>
  <c r="I541" i="4"/>
  <c r="H541" i="4"/>
  <c r="G541" i="4"/>
  <c r="F541" i="4"/>
  <c r="E541" i="4"/>
  <c r="U541" i="4" s="1"/>
  <c r="W541" i="4" s="1"/>
  <c r="O540" i="4"/>
  <c r="N540" i="4"/>
  <c r="M540" i="4"/>
  <c r="L540" i="4"/>
  <c r="K540" i="4"/>
  <c r="J540" i="4"/>
  <c r="I540" i="4"/>
  <c r="H540" i="4"/>
  <c r="G540" i="4"/>
  <c r="F540" i="4"/>
  <c r="E540" i="4"/>
  <c r="U540" i="4" s="1"/>
  <c r="W540" i="4" s="1"/>
  <c r="O539" i="4"/>
  <c r="N539" i="4"/>
  <c r="M539" i="4"/>
  <c r="L539" i="4"/>
  <c r="K539" i="4"/>
  <c r="J539" i="4"/>
  <c r="I539" i="4"/>
  <c r="H539" i="4"/>
  <c r="G539" i="4"/>
  <c r="F539" i="4"/>
  <c r="E539" i="4"/>
  <c r="U539" i="4" s="1"/>
  <c r="W539" i="4" s="1"/>
  <c r="O538" i="4"/>
  <c r="N538" i="4"/>
  <c r="M538" i="4"/>
  <c r="L538" i="4"/>
  <c r="K538" i="4"/>
  <c r="J538" i="4"/>
  <c r="I538" i="4"/>
  <c r="H538" i="4"/>
  <c r="G538" i="4"/>
  <c r="F538" i="4"/>
  <c r="E538" i="4"/>
  <c r="U538" i="4" s="1"/>
  <c r="W538" i="4" s="1"/>
  <c r="O537" i="4"/>
  <c r="N537" i="4"/>
  <c r="M537" i="4"/>
  <c r="L537" i="4"/>
  <c r="K537" i="4"/>
  <c r="J537" i="4"/>
  <c r="I537" i="4"/>
  <c r="H537" i="4"/>
  <c r="G537" i="4"/>
  <c r="F537" i="4"/>
  <c r="E537" i="4"/>
  <c r="U537" i="4" s="1"/>
  <c r="W537" i="4" s="1"/>
  <c r="O536" i="4"/>
  <c r="N536" i="4"/>
  <c r="M536" i="4"/>
  <c r="L536" i="4"/>
  <c r="K536" i="4"/>
  <c r="J536" i="4"/>
  <c r="I536" i="4"/>
  <c r="H536" i="4"/>
  <c r="G536" i="4"/>
  <c r="F536" i="4"/>
  <c r="E536" i="4"/>
  <c r="U536" i="4" s="1"/>
  <c r="W536" i="4" s="1"/>
  <c r="O535" i="4"/>
  <c r="N535" i="4"/>
  <c r="M535" i="4"/>
  <c r="L535" i="4"/>
  <c r="K535" i="4"/>
  <c r="J535" i="4"/>
  <c r="I535" i="4"/>
  <c r="H535" i="4"/>
  <c r="G535" i="4"/>
  <c r="F535" i="4"/>
  <c r="E535" i="4"/>
  <c r="U535" i="4" s="1"/>
  <c r="W535" i="4" s="1"/>
  <c r="O534" i="4"/>
  <c r="N534" i="4"/>
  <c r="M534" i="4"/>
  <c r="L534" i="4"/>
  <c r="K534" i="4"/>
  <c r="J534" i="4"/>
  <c r="I534" i="4"/>
  <c r="H534" i="4"/>
  <c r="G534" i="4"/>
  <c r="F534" i="4"/>
  <c r="E534" i="4"/>
  <c r="U534" i="4" s="1"/>
  <c r="W534" i="4" s="1"/>
  <c r="O533" i="4"/>
  <c r="N533" i="4"/>
  <c r="M533" i="4"/>
  <c r="L533" i="4"/>
  <c r="K533" i="4"/>
  <c r="J533" i="4"/>
  <c r="I533" i="4"/>
  <c r="H533" i="4"/>
  <c r="G533" i="4"/>
  <c r="F533" i="4"/>
  <c r="E533" i="4"/>
  <c r="U533" i="4" s="1"/>
  <c r="W533" i="4" s="1"/>
  <c r="O532" i="4"/>
  <c r="N532" i="4"/>
  <c r="M532" i="4"/>
  <c r="L532" i="4"/>
  <c r="K532" i="4"/>
  <c r="J532" i="4"/>
  <c r="I532" i="4"/>
  <c r="H532" i="4"/>
  <c r="G532" i="4"/>
  <c r="F532" i="4"/>
  <c r="E532" i="4"/>
  <c r="U532" i="4" s="1"/>
  <c r="W532" i="4" s="1"/>
  <c r="O531" i="4"/>
  <c r="N531" i="4"/>
  <c r="M531" i="4"/>
  <c r="L531" i="4"/>
  <c r="K531" i="4"/>
  <c r="J531" i="4"/>
  <c r="I531" i="4"/>
  <c r="H531" i="4"/>
  <c r="G531" i="4"/>
  <c r="F531" i="4"/>
  <c r="E531" i="4"/>
  <c r="U531" i="4" s="1"/>
  <c r="W531" i="4" s="1"/>
  <c r="O530" i="4"/>
  <c r="N530" i="4"/>
  <c r="M530" i="4"/>
  <c r="L530" i="4"/>
  <c r="K530" i="4"/>
  <c r="J530" i="4"/>
  <c r="I530" i="4"/>
  <c r="H530" i="4"/>
  <c r="G530" i="4"/>
  <c r="F530" i="4"/>
  <c r="E530" i="4"/>
  <c r="U530" i="4" s="1"/>
  <c r="W530" i="4" s="1"/>
  <c r="O529" i="4"/>
  <c r="N529" i="4"/>
  <c r="M529" i="4"/>
  <c r="L529" i="4"/>
  <c r="K529" i="4"/>
  <c r="J529" i="4"/>
  <c r="I529" i="4"/>
  <c r="H529" i="4"/>
  <c r="G529" i="4"/>
  <c r="F529" i="4"/>
  <c r="E529" i="4"/>
  <c r="U529" i="4" s="1"/>
  <c r="W529" i="4" s="1"/>
  <c r="O528" i="4"/>
  <c r="N528" i="4"/>
  <c r="M528" i="4"/>
  <c r="L528" i="4"/>
  <c r="K528" i="4"/>
  <c r="J528" i="4"/>
  <c r="I528" i="4"/>
  <c r="H528" i="4"/>
  <c r="G528" i="4"/>
  <c r="F528" i="4"/>
  <c r="E528" i="4"/>
  <c r="U528" i="4" s="1"/>
  <c r="W528" i="4" s="1"/>
  <c r="O527" i="4"/>
  <c r="N527" i="4"/>
  <c r="M527" i="4"/>
  <c r="L527" i="4"/>
  <c r="K527" i="4"/>
  <c r="J527" i="4"/>
  <c r="I527" i="4"/>
  <c r="H527" i="4"/>
  <c r="G527" i="4"/>
  <c r="F527" i="4"/>
  <c r="E527" i="4"/>
  <c r="U527" i="4" s="1"/>
  <c r="W527" i="4" s="1"/>
  <c r="O526" i="4"/>
  <c r="N526" i="4"/>
  <c r="M526" i="4"/>
  <c r="L526" i="4"/>
  <c r="K526" i="4"/>
  <c r="J526" i="4"/>
  <c r="I526" i="4"/>
  <c r="H526" i="4"/>
  <c r="G526" i="4"/>
  <c r="F526" i="4"/>
  <c r="E526" i="4"/>
  <c r="U526" i="4" s="1"/>
  <c r="W526" i="4" s="1"/>
  <c r="O525" i="4"/>
  <c r="N525" i="4"/>
  <c r="M525" i="4"/>
  <c r="L525" i="4"/>
  <c r="K525" i="4"/>
  <c r="J525" i="4"/>
  <c r="I525" i="4"/>
  <c r="H525" i="4"/>
  <c r="G525" i="4"/>
  <c r="F525" i="4"/>
  <c r="E525" i="4"/>
  <c r="U525" i="4" s="1"/>
  <c r="W525" i="4" s="1"/>
  <c r="O524" i="4"/>
  <c r="N524" i="4"/>
  <c r="M524" i="4"/>
  <c r="L524" i="4"/>
  <c r="K524" i="4"/>
  <c r="J524" i="4"/>
  <c r="I524" i="4"/>
  <c r="H524" i="4"/>
  <c r="G524" i="4"/>
  <c r="F524" i="4"/>
  <c r="E524" i="4"/>
  <c r="U524" i="4" s="1"/>
  <c r="W524" i="4" s="1"/>
  <c r="O523" i="4"/>
  <c r="N523" i="4"/>
  <c r="M523" i="4"/>
  <c r="L523" i="4"/>
  <c r="K523" i="4"/>
  <c r="J523" i="4"/>
  <c r="I523" i="4"/>
  <c r="H523" i="4"/>
  <c r="G523" i="4"/>
  <c r="F523" i="4"/>
  <c r="E523" i="4"/>
  <c r="U523" i="4" s="1"/>
  <c r="W523" i="4" s="1"/>
  <c r="O522" i="4"/>
  <c r="N522" i="4"/>
  <c r="M522" i="4"/>
  <c r="L522" i="4"/>
  <c r="K522" i="4"/>
  <c r="J522" i="4"/>
  <c r="I522" i="4"/>
  <c r="H522" i="4"/>
  <c r="G522" i="4"/>
  <c r="F522" i="4"/>
  <c r="E522" i="4"/>
  <c r="U522" i="4" s="1"/>
  <c r="W522" i="4" s="1"/>
  <c r="O521" i="4"/>
  <c r="N521" i="4"/>
  <c r="M521" i="4"/>
  <c r="L521" i="4"/>
  <c r="K521" i="4"/>
  <c r="J521" i="4"/>
  <c r="I521" i="4"/>
  <c r="H521" i="4"/>
  <c r="G521" i="4"/>
  <c r="F521" i="4"/>
  <c r="E521" i="4"/>
  <c r="U521" i="4" s="1"/>
  <c r="W521" i="4" s="1"/>
  <c r="O520" i="4"/>
  <c r="N520" i="4"/>
  <c r="M520" i="4"/>
  <c r="L520" i="4"/>
  <c r="K520" i="4"/>
  <c r="J520" i="4"/>
  <c r="I520" i="4"/>
  <c r="H520" i="4"/>
  <c r="G520" i="4"/>
  <c r="F520" i="4"/>
  <c r="E520" i="4"/>
  <c r="U520" i="4" s="1"/>
  <c r="W520" i="4" s="1"/>
  <c r="O519" i="4"/>
  <c r="N519" i="4"/>
  <c r="M519" i="4"/>
  <c r="L519" i="4"/>
  <c r="K519" i="4"/>
  <c r="J519" i="4"/>
  <c r="I519" i="4"/>
  <c r="H519" i="4"/>
  <c r="G519" i="4"/>
  <c r="F519" i="4"/>
  <c r="E519" i="4"/>
  <c r="U519" i="4" s="1"/>
  <c r="W519" i="4" s="1"/>
  <c r="O518" i="4"/>
  <c r="N518" i="4"/>
  <c r="M518" i="4"/>
  <c r="L518" i="4"/>
  <c r="K518" i="4"/>
  <c r="J518" i="4"/>
  <c r="I518" i="4"/>
  <c r="H518" i="4"/>
  <c r="G518" i="4"/>
  <c r="F518" i="4"/>
  <c r="E518" i="4"/>
  <c r="U518" i="4" s="1"/>
  <c r="W518" i="4" s="1"/>
  <c r="O517" i="4"/>
  <c r="N517" i="4"/>
  <c r="M517" i="4"/>
  <c r="L517" i="4"/>
  <c r="K517" i="4"/>
  <c r="J517" i="4"/>
  <c r="I517" i="4"/>
  <c r="H517" i="4"/>
  <c r="G517" i="4"/>
  <c r="F517" i="4"/>
  <c r="E517" i="4"/>
  <c r="U517" i="4" s="1"/>
  <c r="W517" i="4" s="1"/>
  <c r="O516" i="4"/>
  <c r="N516" i="4"/>
  <c r="M516" i="4"/>
  <c r="L516" i="4"/>
  <c r="K516" i="4"/>
  <c r="J516" i="4"/>
  <c r="I516" i="4"/>
  <c r="H516" i="4"/>
  <c r="G516" i="4"/>
  <c r="F516" i="4"/>
  <c r="E516" i="4"/>
  <c r="U516" i="4" s="1"/>
  <c r="W516" i="4" s="1"/>
  <c r="O515" i="4"/>
  <c r="N515" i="4"/>
  <c r="M515" i="4"/>
  <c r="L515" i="4"/>
  <c r="K515" i="4"/>
  <c r="J515" i="4"/>
  <c r="I515" i="4"/>
  <c r="H515" i="4"/>
  <c r="G515" i="4"/>
  <c r="F515" i="4"/>
  <c r="E515" i="4"/>
  <c r="U515" i="4" s="1"/>
  <c r="W515" i="4" s="1"/>
  <c r="O514" i="4"/>
  <c r="N514" i="4"/>
  <c r="M514" i="4"/>
  <c r="L514" i="4"/>
  <c r="K514" i="4"/>
  <c r="J514" i="4"/>
  <c r="I514" i="4"/>
  <c r="H514" i="4"/>
  <c r="G514" i="4"/>
  <c r="F514" i="4"/>
  <c r="E514" i="4"/>
  <c r="U514" i="4" s="1"/>
  <c r="W514" i="4" s="1"/>
  <c r="O513" i="4"/>
  <c r="N513" i="4"/>
  <c r="M513" i="4"/>
  <c r="L513" i="4"/>
  <c r="K513" i="4"/>
  <c r="J513" i="4"/>
  <c r="I513" i="4"/>
  <c r="H513" i="4"/>
  <c r="G513" i="4"/>
  <c r="F513" i="4"/>
  <c r="E513" i="4"/>
  <c r="U513" i="4" s="1"/>
  <c r="W513" i="4" s="1"/>
  <c r="O512" i="4"/>
  <c r="N512" i="4"/>
  <c r="M512" i="4"/>
  <c r="L512" i="4"/>
  <c r="K512" i="4"/>
  <c r="J512" i="4"/>
  <c r="I512" i="4"/>
  <c r="H512" i="4"/>
  <c r="G512" i="4"/>
  <c r="F512" i="4"/>
  <c r="E512" i="4"/>
  <c r="U512" i="4" s="1"/>
  <c r="W512" i="4" s="1"/>
  <c r="O511" i="4"/>
  <c r="N511" i="4"/>
  <c r="M511" i="4"/>
  <c r="L511" i="4"/>
  <c r="K511" i="4"/>
  <c r="J511" i="4"/>
  <c r="I511" i="4"/>
  <c r="H511" i="4"/>
  <c r="G511" i="4"/>
  <c r="F511" i="4"/>
  <c r="E511" i="4"/>
  <c r="U511" i="4" s="1"/>
  <c r="W511" i="4" s="1"/>
  <c r="O510" i="4"/>
  <c r="N510" i="4"/>
  <c r="M510" i="4"/>
  <c r="L510" i="4"/>
  <c r="K510" i="4"/>
  <c r="J510" i="4"/>
  <c r="I510" i="4"/>
  <c r="H510" i="4"/>
  <c r="G510" i="4"/>
  <c r="F510" i="4"/>
  <c r="E510" i="4"/>
  <c r="U510" i="4" s="1"/>
  <c r="W510" i="4" s="1"/>
  <c r="O509" i="4"/>
  <c r="N509" i="4"/>
  <c r="M509" i="4"/>
  <c r="L509" i="4"/>
  <c r="K509" i="4"/>
  <c r="J509" i="4"/>
  <c r="I509" i="4"/>
  <c r="H509" i="4"/>
  <c r="G509" i="4"/>
  <c r="F509" i="4"/>
  <c r="E509" i="4"/>
  <c r="U509" i="4" s="1"/>
  <c r="W509" i="4" s="1"/>
  <c r="O508" i="4"/>
  <c r="N508" i="4"/>
  <c r="M508" i="4"/>
  <c r="L508" i="4"/>
  <c r="K508" i="4"/>
  <c r="J508" i="4"/>
  <c r="I508" i="4"/>
  <c r="H508" i="4"/>
  <c r="G508" i="4"/>
  <c r="F508" i="4"/>
  <c r="E508" i="4"/>
  <c r="U508" i="4" s="1"/>
  <c r="W508" i="4" s="1"/>
  <c r="O507" i="4"/>
  <c r="N507" i="4"/>
  <c r="M507" i="4"/>
  <c r="L507" i="4"/>
  <c r="K507" i="4"/>
  <c r="J507" i="4"/>
  <c r="I507" i="4"/>
  <c r="H507" i="4"/>
  <c r="G507" i="4"/>
  <c r="F507" i="4"/>
  <c r="E507" i="4"/>
  <c r="U507" i="4" s="1"/>
  <c r="W507" i="4" s="1"/>
  <c r="O506" i="4"/>
  <c r="N506" i="4"/>
  <c r="M506" i="4"/>
  <c r="L506" i="4"/>
  <c r="K506" i="4"/>
  <c r="J506" i="4"/>
  <c r="I506" i="4"/>
  <c r="H506" i="4"/>
  <c r="G506" i="4"/>
  <c r="F506" i="4"/>
  <c r="E506" i="4"/>
  <c r="U506" i="4" s="1"/>
  <c r="W506" i="4" s="1"/>
  <c r="O505" i="4"/>
  <c r="N505" i="4"/>
  <c r="M505" i="4"/>
  <c r="L505" i="4"/>
  <c r="K505" i="4"/>
  <c r="J505" i="4"/>
  <c r="I505" i="4"/>
  <c r="H505" i="4"/>
  <c r="G505" i="4"/>
  <c r="F505" i="4"/>
  <c r="E505" i="4"/>
  <c r="U505" i="4" s="1"/>
  <c r="W505" i="4" s="1"/>
  <c r="O504" i="4"/>
  <c r="N504" i="4"/>
  <c r="M504" i="4"/>
  <c r="L504" i="4"/>
  <c r="K504" i="4"/>
  <c r="J504" i="4"/>
  <c r="I504" i="4"/>
  <c r="H504" i="4"/>
  <c r="G504" i="4"/>
  <c r="F504" i="4"/>
  <c r="E504" i="4"/>
  <c r="U504" i="4" s="1"/>
  <c r="W504" i="4" s="1"/>
  <c r="O503" i="4"/>
  <c r="N503" i="4"/>
  <c r="M503" i="4"/>
  <c r="L503" i="4"/>
  <c r="K503" i="4"/>
  <c r="J503" i="4"/>
  <c r="I503" i="4"/>
  <c r="H503" i="4"/>
  <c r="G503" i="4"/>
  <c r="F503" i="4"/>
  <c r="E503" i="4"/>
  <c r="U503" i="4" s="1"/>
  <c r="W503" i="4" s="1"/>
  <c r="O502" i="4"/>
  <c r="N502" i="4"/>
  <c r="M502" i="4"/>
  <c r="L502" i="4"/>
  <c r="K502" i="4"/>
  <c r="J502" i="4"/>
  <c r="I502" i="4"/>
  <c r="H502" i="4"/>
  <c r="G502" i="4"/>
  <c r="F502" i="4"/>
  <c r="E502" i="4"/>
  <c r="U502" i="4" s="1"/>
  <c r="W502" i="4" s="1"/>
  <c r="O501" i="4"/>
  <c r="N501" i="4"/>
  <c r="M501" i="4"/>
  <c r="L501" i="4"/>
  <c r="K501" i="4"/>
  <c r="J501" i="4"/>
  <c r="I501" i="4"/>
  <c r="H501" i="4"/>
  <c r="G501" i="4"/>
  <c r="F501" i="4"/>
  <c r="E501" i="4"/>
  <c r="U501" i="4" s="1"/>
  <c r="W501" i="4" s="1"/>
  <c r="O500" i="4"/>
  <c r="N500" i="4"/>
  <c r="M500" i="4"/>
  <c r="L500" i="4"/>
  <c r="K500" i="4"/>
  <c r="J500" i="4"/>
  <c r="I500" i="4"/>
  <c r="H500" i="4"/>
  <c r="G500" i="4"/>
  <c r="F500" i="4"/>
  <c r="E500" i="4"/>
  <c r="U500" i="4" s="1"/>
  <c r="W500" i="4" s="1"/>
  <c r="O499" i="4"/>
  <c r="N499" i="4"/>
  <c r="M499" i="4"/>
  <c r="L499" i="4"/>
  <c r="K499" i="4"/>
  <c r="J499" i="4"/>
  <c r="I499" i="4"/>
  <c r="H499" i="4"/>
  <c r="G499" i="4"/>
  <c r="F499" i="4"/>
  <c r="E499" i="4"/>
  <c r="U499" i="4" s="1"/>
  <c r="W499" i="4" s="1"/>
  <c r="O498" i="4"/>
  <c r="N498" i="4"/>
  <c r="M498" i="4"/>
  <c r="L498" i="4"/>
  <c r="K498" i="4"/>
  <c r="J498" i="4"/>
  <c r="I498" i="4"/>
  <c r="H498" i="4"/>
  <c r="G498" i="4"/>
  <c r="F498" i="4"/>
  <c r="E498" i="4"/>
  <c r="U498" i="4" s="1"/>
  <c r="W498" i="4" s="1"/>
  <c r="O497" i="4"/>
  <c r="N497" i="4"/>
  <c r="M497" i="4"/>
  <c r="L497" i="4"/>
  <c r="K497" i="4"/>
  <c r="J497" i="4"/>
  <c r="I497" i="4"/>
  <c r="H497" i="4"/>
  <c r="G497" i="4"/>
  <c r="F497" i="4"/>
  <c r="E497" i="4"/>
  <c r="U497" i="4" s="1"/>
  <c r="W497" i="4" s="1"/>
  <c r="O496" i="4"/>
  <c r="N496" i="4"/>
  <c r="M496" i="4"/>
  <c r="L496" i="4"/>
  <c r="K496" i="4"/>
  <c r="J496" i="4"/>
  <c r="I496" i="4"/>
  <c r="H496" i="4"/>
  <c r="G496" i="4"/>
  <c r="F496" i="4"/>
  <c r="E496" i="4"/>
  <c r="U496" i="4" s="1"/>
  <c r="W496" i="4" s="1"/>
  <c r="O495" i="4"/>
  <c r="N495" i="4"/>
  <c r="M495" i="4"/>
  <c r="L495" i="4"/>
  <c r="K495" i="4"/>
  <c r="J495" i="4"/>
  <c r="I495" i="4"/>
  <c r="H495" i="4"/>
  <c r="G495" i="4"/>
  <c r="F495" i="4"/>
  <c r="E495" i="4"/>
  <c r="U495" i="4" s="1"/>
  <c r="W495" i="4" s="1"/>
  <c r="O494" i="4"/>
  <c r="N494" i="4"/>
  <c r="M494" i="4"/>
  <c r="L494" i="4"/>
  <c r="K494" i="4"/>
  <c r="J494" i="4"/>
  <c r="I494" i="4"/>
  <c r="H494" i="4"/>
  <c r="G494" i="4"/>
  <c r="F494" i="4"/>
  <c r="E494" i="4"/>
  <c r="U494" i="4" s="1"/>
  <c r="W494" i="4" s="1"/>
  <c r="O493" i="4"/>
  <c r="N493" i="4"/>
  <c r="M493" i="4"/>
  <c r="L493" i="4"/>
  <c r="K493" i="4"/>
  <c r="J493" i="4"/>
  <c r="I493" i="4"/>
  <c r="H493" i="4"/>
  <c r="G493" i="4"/>
  <c r="F493" i="4"/>
  <c r="E493" i="4"/>
  <c r="U493" i="4" s="1"/>
  <c r="W493" i="4" s="1"/>
  <c r="O492" i="4"/>
  <c r="N492" i="4"/>
  <c r="M492" i="4"/>
  <c r="L492" i="4"/>
  <c r="K492" i="4"/>
  <c r="J492" i="4"/>
  <c r="I492" i="4"/>
  <c r="H492" i="4"/>
  <c r="G492" i="4"/>
  <c r="F492" i="4"/>
  <c r="E492" i="4"/>
  <c r="U492" i="4" s="1"/>
  <c r="W492" i="4" s="1"/>
  <c r="O491" i="4"/>
  <c r="N491" i="4"/>
  <c r="M491" i="4"/>
  <c r="L491" i="4"/>
  <c r="K491" i="4"/>
  <c r="J491" i="4"/>
  <c r="I491" i="4"/>
  <c r="H491" i="4"/>
  <c r="G491" i="4"/>
  <c r="F491" i="4"/>
  <c r="E491" i="4"/>
  <c r="U491" i="4" s="1"/>
  <c r="W491" i="4" s="1"/>
  <c r="O490" i="4"/>
  <c r="N490" i="4"/>
  <c r="M490" i="4"/>
  <c r="L490" i="4"/>
  <c r="K490" i="4"/>
  <c r="J490" i="4"/>
  <c r="I490" i="4"/>
  <c r="H490" i="4"/>
  <c r="G490" i="4"/>
  <c r="F490" i="4"/>
  <c r="E490" i="4"/>
  <c r="U490" i="4" s="1"/>
  <c r="W490" i="4" s="1"/>
  <c r="O489" i="4"/>
  <c r="N489" i="4"/>
  <c r="M489" i="4"/>
  <c r="L489" i="4"/>
  <c r="K489" i="4"/>
  <c r="J489" i="4"/>
  <c r="I489" i="4"/>
  <c r="H489" i="4"/>
  <c r="G489" i="4"/>
  <c r="F489" i="4"/>
  <c r="E489" i="4"/>
  <c r="U489" i="4" s="1"/>
  <c r="W489" i="4" s="1"/>
  <c r="O488" i="4"/>
  <c r="N488" i="4"/>
  <c r="M488" i="4"/>
  <c r="L488" i="4"/>
  <c r="K488" i="4"/>
  <c r="J488" i="4"/>
  <c r="I488" i="4"/>
  <c r="H488" i="4"/>
  <c r="G488" i="4"/>
  <c r="F488" i="4"/>
  <c r="E488" i="4"/>
  <c r="U488" i="4" s="1"/>
  <c r="W488" i="4" s="1"/>
  <c r="O487" i="4"/>
  <c r="N487" i="4"/>
  <c r="M487" i="4"/>
  <c r="L487" i="4"/>
  <c r="K487" i="4"/>
  <c r="J487" i="4"/>
  <c r="I487" i="4"/>
  <c r="H487" i="4"/>
  <c r="G487" i="4"/>
  <c r="F487" i="4"/>
  <c r="E487" i="4"/>
  <c r="U487" i="4" s="1"/>
  <c r="W487" i="4" s="1"/>
  <c r="O486" i="4"/>
  <c r="N486" i="4"/>
  <c r="M486" i="4"/>
  <c r="L486" i="4"/>
  <c r="K486" i="4"/>
  <c r="J486" i="4"/>
  <c r="I486" i="4"/>
  <c r="H486" i="4"/>
  <c r="G486" i="4"/>
  <c r="F486" i="4"/>
  <c r="E486" i="4"/>
  <c r="U486" i="4" s="1"/>
  <c r="W486" i="4" s="1"/>
  <c r="O485" i="4"/>
  <c r="N485" i="4"/>
  <c r="M485" i="4"/>
  <c r="L485" i="4"/>
  <c r="K485" i="4"/>
  <c r="J485" i="4"/>
  <c r="I485" i="4"/>
  <c r="H485" i="4"/>
  <c r="G485" i="4"/>
  <c r="F485" i="4"/>
  <c r="E485" i="4"/>
  <c r="U485" i="4" s="1"/>
  <c r="W485" i="4" s="1"/>
  <c r="O484" i="4"/>
  <c r="N484" i="4"/>
  <c r="M484" i="4"/>
  <c r="L484" i="4"/>
  <c r="K484" i="4"/>
  <c r="J484" i="4"/>
  <c r="I484" i="4"/>
  <c r="H484" i="4"/>
  <c r="G484" i="4"/>
  <c r="F484" i="4"/>
  <c r="E484" i="4"/>
  <c r="U484" i="4" s="1"/>
  <c r="W484" i="4" s="1"/>
  <c r="O483" i="4"/>
  <c r="N483" i="4"/>
  <c r="M483" i="4"/>
  <c r="L483" i="4"/>
  <c r="K483" i="4"/>
  <c r="J483" i="4"/>
  <c r="I483" i="4"/>
  <c r="H483" i="4"/>
  <c r="G483" i="4"/>
  <c r="F483" i="4"/>
  <c r="E483" i="4"/>
  <c r="U483" i="4" s="1"/>
  <c r="W483" i="4" s="1"/>
  <c r="O482" i="4"/>
  <c r="N482" i="4"/>
  <c r="M482" i="4"/>
  <c r="L482" i="4"/>
  <c r="K482" i="4"/>
  <c r="J482" i="4"/>
  <c r="I482" i="4"/>
  <c r="H482" i="4"/>
  <c r="G482" i="4"/>
  <c r="F482" i="4"/>
  <c r="E482" i="4"/>
  <c r="U482" i="4" s="1"/>
  <c r="W482" i="4" s="1"/>
  <c r="O481" i="4"/>
  <c r="N481" i="4"/>
  <c r="M481" i="4"/>
  <c r="L481" i="4"/>
  <c r="K481" i="4"/>
  <c r="J481" i="4"/>
  <c r="I481" i="4"/>
  <c r="H481" i="4"/>
  <c r="G481" i="4"/>
  <c r="F481" i="4"/>
  <c r="E481" i="4"/>
  <c r="U481" i="4" s="1"/>
  <c r="W481" i="4" s="1"/>
  <c r="O480" i="4"/>
  <c r="N480" i="4"/>
  <c r="M480" i="4"/>
  <c r="L480" i="4"/>
  <c r="K480" i="4"/>
  <c r="J480" i="4"/>
  <c r="I480" i="4"/>
  <c r="H480" i="4"/>
  <c r="G480" i="4"/>
  <c r="F480" i="4"/>
  <c r="E480" i="4"/>
  <c r="U480" i="4" s="1"/>
  <c r="W480" i="4" s="1"/>
  <c r="O479" i="4"/>
  <c r="N479" i="4"/>
  <c r="M479" i="4"/>
  <c r="L479" i="4"/>
  <c r="K479" i="4"/>
  <c r="J479" i="4"/>
  <c r="I479" i="4"/>
  <c r="H479" i="4"/>
  <c r="G479" i="4"/>
  <c r="F479" i="4"/>
  <c r="E479" i="4"/>
  <c r="U479" i="4" s="1"/>
  <c r="W479" i="4" s="1"/>
  <c r="O478" i="4"/>
  <c r="N478" i="4"/>
  <c r="M478" i="4"/>
  <c r="L478" i="4"/>
  <c r="K478" i="4"/>
  <c r="J478" i="4"/>
  <c r="I478" i="4"/>
  <c r="H478" i="4"/>
  <c r="G478" i="4"/>
  <c r="F478" i="4"/>
  <c r="E478" i="4"/>
  <c r="U478" i="4" s="1"/>
  <c r="W478" i="4" s="1"/>
  <c r="O477" i="4"/>
  <c r="N477" i="4"/>
  <c r="M477" i="4"/>
  <c r="L477" i="4"/>
  <c r="K477" i="4"/>
  <c r="J477" i="4"/>
  <c r="I477" i="4"/>
  <c r="H477" i="4"/>
  <c r="G477" i="4"/>
  <c r="F477" i="4"/>
  <c r="E477" i="4"/>
  <c r="U477" i="4" s="1"/>
  <c r="W477" i="4" s="1"/>
  <c r="O476" i="4"/>
  <c r="N476" i="4"/>
  <c r="M476" i="4"/>
  <c r="L476" i="4"/>
  <c r="K476" i="4"/>
  <c r="J476" i="4"/>
  <c r="I476" i="4"/>
  <c r="H476" i="4"/>
  <c r="G476" i="4"/>
  <c r="F476" i="4"/>
  <c r="E476" i="4"/>
  <c r="U476" i="4" s="1"/>
  <c r="W476" i="4" s="1"/>
  <c r="O475" i="4"/>
  <c r="N475" i="4"/>
  <c r="M475" i="4"/>
  <c r="L475" i="4"/>
  <c r="K475" i="4"/>
  <c r="J475" i="4"/>
  <c r="I475" i="4"/>
  <c r="H475" i="4"/>
  <c r="G475" i="4"/>
  <c r="F475" i="4"/>
  <c r="E475" i="4"/>
  <c r="U475" i="4" s="1"/>
  <c r="W475" i="4" s="1"/>
  <c r="O474" i="4"/>
  <c r="N474" i="4"/>
  <c r="M474" i="4"/>
  <c r="L474" i="4"/>
  <c r="K474" i="4"/>
  <c r="J474" i="4"/>
  <c r="I474" i="4"/>
  <c r="H474" i="4"/>
  <c r="G474" i="4"/>
  <c r="F474" i="4"/>
  <c r="E474" i="4"/>
  <c r="U474" i="4" s="1"/>
  <c r="W474" i="4" s="1"/>
  <c r="O473" i="4"/>
  <c r="N473" i="4"/>
  <c r="M473" i="4"/>
  <c r="L473" i="4"/>
  <c r="K473" i="4"/>
  <c r="J473" i="4"/>
  <c r="I473" i="4"/>
  <c r="H473" i="4"/>
  <c r="G473" i="4"/>
  <c r="F473" i="4"/>
  <c r="E473" i="4"/>
  <c r="U473" i="4" s="1"/>
  <c r="W473" i="4" s="1"/>
  <c r="O472" i="4"/>
  <c r="N472" i="4"/>
  <c r="M472" i="4"/>
  <c r="L472" i="4"/>
  <c r="K472" i="4"/>
  <c r="J472" i="4"/>
  <c r="I472" i="4"/>
  <c r="H472" i="4"/>
  <c r="G472" i="4"/>
  <c r="F472" i="4"/>
  <c r="E472" i="4"/>
  <c r="U472" i="4" s="1"/>
  <c r="W472" i="4" s="1"/>
  <c r="O471" i="4"/>
  <c r="N471" i="4"/>
  <c r="M471" i="4"/>
  <c r="L471" i="4"/>
  <c r="K471" i="4"/>
  <c r="J471" i="4"/>
  <c r="I471" i="4"/>
  <c r="H471" i="4"/>
  <c r="G471" i="4"/>
  <c r="F471" i="4"/>
  <c r="E471" i="4"/>
  <c r="U471" i="4" s="1"/>
  <c r="W471" i="4" s="1"/>
  <c r="O470" i="4"/>
  <c r="N470" i="4"/>
  <c r="M470" i="4"/>
  <c r="L470" i="4"/>
  <c r="K470" i="4"/>
  <c r="J470" i="4"/>
  <c r="I470" i="4"/>
  <c r="H470" i="4"/>
  <c r="G470" i="4"/>
  <c r="F470" i="4"/>
  <c r="E470" i="4"/>
  <c r="U470" i="4" s="1"/>
  <c r="W470" i="4" s="1"/>
  <c r="O469" i="4"/>
  <c r="N469" i="4"/>
  <c r="M469" i="4"/>
  <c r="L469" i="4"/>
  <c r="K469" i="4"/>
  <c r="J469" i="4"/>
  <c r="I469" i="4"/>
  <c r="H469" i="4"/>
  <c r="G469" i="4"/>
  <c r="F469" i="4"/>
  <c r="E469" i="4"/>
  <c r="U469" i="4" s="1"/>
  <c r="W469" i="4" s="1"/>
  <c r="O468" i="4"/>
  <c r="N468" i="4"/>
  <c r="M468" i="4"/>
  <c r="L468" i="4"/>
  <c r="K468" i="4"/>
  <c r="J468" i="4"/>
  <c r="I468" i="4"/>
  <c r="H468" i="4"/>
  <c r="G468" i="4"/>
  <c r="F468" i="4"/>
  <c r="E468" i="4"/>
  <c r="U468" i="4" s="1"/>
  <c r="W468" i="4" s="1"/>
  <c r="O467" i="4"/>
  <c r="N467" i="4"/>
  <c r="M467" i="4"/>
  <c r="L467" i="4"/>
  <c r="K467" i="4"/>
  <c r="J467" i="4"/>
  <c r="I467" i="4"/>
  <c r="H467" i="4"/>
  <c r="G467" i="4"/>
  <c r="F467" i="4"/>
  <c r="E467" i="4"/>
  <c r="U467" i="4" s="1"/>
  <c r="W467" i="4" s="1"/>
  <c r="O466" i="4"/>
  <c r="N466" i="4"/>
  <c r="M466" i="4"/>
  <c r="L466" i="4"/>
  <c r="K466" i="4"/>
  <c r="J466" i="4"/>
  <c r="I466" i="4"/>
  <c r="H466" i="4"/>
  <c r="G466" i="4"/>
  <c r="F466" i="4"/>
  <c r="E466" i="4"/>
  <c r="U466" i="4" s="1"/>
  <c r="W466" i="4" s="1"/>
  <c r="O465" i="4"/>
  <c r="N465" i="4"/>
  <c r="M465" i="4"/>
  <c r="L465" i="4"/>
  <c r="K465" i="4"/>
  <c r="J465" i="4"/>
  <c r="I465" i="4"/>
  <c r="H465" i="4"/>
  <c r="G465" i="4"/>
  <c r="F465" i="4"/>
  <c r="E465" i="4"/>
  <c r="U465" i="4" s="1"/>
  <c r="W465" i="4" s="1"/>
  <c r="O464" i="4"/>
  <c r="N464" i="4"/>
  <c r="M464" i="4"/>
  <c r="L464" i="4"/>
  <c r="K464" i="4"/>
  <c r="J464" i="4"/>
  <c r="I464" i="4"/>
  <c r="H464" i="4"/>
  <c r="G464" i="4"/>
  <c r="F464" i="4"/>
  <c r="E464" i="4"/>
  <c r="U464" i="4" s="1"/>
  <c r="W464" i="4" s="1"/>
  <c r="O463" i="4"/>
  <c r="N463" i="4"/>
  <c r="M463" i="4"/>
  <c r="L463" i="4"/>
  <c r="K463" i="4"/>
  <c r="J463" i="4"/>
  <c r="I463" i="4"/>
  <c r="H463" i="4"/>
  <c r="G463" i="4"/>
  <c r="F463" i="4"/>
  <c r="E463" i="4"/>
  <c r="U463" i="4" s="1"/>
  <c r="W463" i="4" s="1"/>
  <c r="O462" i="4"/>
  <c r="N462" i="4"/>
  <c r="M462" i="4"/>
  <c r="L462" i="4"/>
  <c r="K462" i="4"/>
  <c r="J462" i="4"/>
  <c r="I462" i="4"/>
  <c r="H462" i="4"/>
  <c r="G462" i="4"/>
  <c r="F462" i="4"/>
  <c r="E462" i="4"/>
  <c r="U462" i="4" s="1"/>
  <c r="W462" i="4" s="1"/>
  <c r="O461" i="4"/>
  <c r="N461" i="4"/>
  <c r="M461" i="4"/>
  <c r="L461" i="4"/>
  <c r="K461" i="4"/>
  <c r="J461" i="4"/>
  <c r="I461" i="4"/>
  <c r="H461" i="4"/>
  <c r="G461" i="4"/>
  <c r="F461" i="4"/>
  <c r="E461" i="4"/>
  <c r="U461" i="4" s="1"/>
  <c r="W461" i="4" s="1"/>
  <c r="O460" i="4"/>
  <c r="N460" i="4"/>
  <c r="M460" i="4"/>
  <c r="L460" i="4"/>
  <c r="K460" i="4"/>
  <c r="J460" i="4"/>
  <c r="I460" i="4"/>
  <c r="H460" i="4"/>
  <c r="G460" i="4"/>
  <c r="F460" i="4"/>
  <c r="E460" i="4"/>
  <c r="U460" i="4" s="1"/>
  <c r="W460" i="4" s="1"/>
  <c r="O459" i="4"/>
  <c r="N459" i="4"/>
  <c r="M459" i="4"/>
  <c r="L459" i="4"/>
  <c r="K459" i="4"/>
  <c r="J459" i="4"/>
  <c r="I459" i="4"/>
  <c r="H459" i="4"/>
  <c r="G459" i="4"/>
  <c r="F459" i="4"/>
  <c r="E459" i="4"/>
  <c r="U459" i="4" s="1"/>
  <c r="W459" i="4" s="1"/>
  <c r="O458" i="4"/>
  <c r="N458" i="4"/>
  <c r="M458" i="4"/>
  <c r="L458" i="4"/>
  <c r="K458" i="4"/>
  <c r="J458" i="4"/>
  <c r="I458" i="4"/>
  <c r="H458" i="4"/>
  <c r="G458" i="4"/>
  <c r="F458" i="4"/>
  <c r="E458" i="4"/>
  <c r="U458" i="4" s="1"/>
  <c r="W458" i="4" s="1"/>
  <c r="O457" i="4"/>
  <c r="N457" i="4"/>
  <c r="M457" i="4"/>
  <c r="L457" i="4"/>
  <c r="K457" i="4"/>
  <c r="J457" i="4"/>
  <c r="I457" i="4"/>
  <c r="H457" i="4"/>
  <c r="G457" i="4"/>
  <c r="F457" i="4"/>
  <c r="E457" i="4"/>
  <c r="U457" i="4" s="1"/>
  <c r="W457" i="4" s="1"/>
  <c r="O456" i="4"/>
  <c r="N456" i="4"/>
  <c r="M456" i="4"/>
  <c r="L456" i="4"/>
  <c r="K456" i="4"/>
  <c r="J456" i="4"/>
  <c r="I456" i="4"/>
  <c r="H456" i="4"/>
  <c r="G456" i="4"/>
  <c r="F456" i="4"/>
  <c r="E456" i="4"/>
  <c r="U456" i="4" s="1"/>
  <c r="W456" i="4" s="1"/>
  <c r="O455" i="4"/>
  <c r="N455" i="4"/>
  <c r="M455" i="4"/>
  <c r="L455" i="4"/>
  <c r="K455" i="4"/>
  <c r="J455" i="4"/>
  <c r="I455" i="4"/>
  <c r="H455" i="4"/>
  <c r="G455" i="4"/>
  <c r="F455" i="4"/>
  <c r="E455" i="4"/>
  <c r="U455" i="4" s="1"/>
  <c r="W455" i="4" s="1"/>
  <c r="O454" i="4"/>
  <c r="N454" i="4"/>
  <c r="M454" i="4"/>
  <c r="L454" i="4"/>
  <c r="K454" i="4"/>
  <c r="J454" i="4"/>
  <c r="I454" i="4"/>
  <c r="H454" i="4"/>
  <c r="G454" i="4"/>
  <c r="F454" i="4"/>
  <c r="E454" i="4"/>
  <c r="U454" i="4" s="1"/>
  <c r="W454" i="4" s="1"/>
  <c r="O453" i="4"/>
  <c r="N453" i="4"/>
  <c r="M453" i="4"/>
  <c r="L453" i="4"/>
  <c r="K453" i="4"/>
  <c r="J453" i="4"/>
  <c r="I453" i="4"/>
  <c r="H453" i="4"/>
  <c r="G453" i="4"/>
  <c r="F453" i="4"/>
  <c r="E453" i="4"/>
  <c r="U453" i="4" s="1"/>
  <c r="W453" i="4" s="1"/>
  <c r="O452" i="4"/>
  <c r="N452" i="4"/>
  <c r="M452" i="4"/>
  <c r="L452" i="4"/>
  <c r="K452" i="4"/>
  <c r="J452" i="4"/>
  <c r="I452" i="4"/>
  <c r="H452" i="4"/>
  <c r="G452" i="4"/>
  <c r="F452" i="4"/>
  <c r="E452" i="4"/>
  <c r="U452" i="4" s="1"/>
  <c r="W452" i="4" s="1"/>
  <c r="O451" i="4"/>
  <c r="N451" i="4"/>
  <c r="M451" i="4"/>
  <c r="L451" i="4"/>
  <c r="K451" i="4"/>
  <c r="J451" i="4"/>
  <c r="I451" i="4"/>
  <c r="H451" i="4"/>
  <c r="G451" i="4"/>
  <c r="F451" i="4"/>
  <c r="E451" i="4"/>
  <c r="U451" i="4" s="1"/>
  <c r="W451" i="4" s="1"/>
  <c r="O450" i="4"/>
  <c r="N450" i="4"/>
  <c r="M450" i="4"/>
  <c r="L450" i="4"/>
  <c r="K450" i="4"/>
  <c r="J450" i="4"/>
  <c r="I450" i="4"/>
  <c r="H450" i="4"/>
  <c r="G450" i="4"/>
  <c r="F450" i="4"/>
  <c r="E450" i="4"/>
  <c r="U450" i="4" s="1"/>
  <c r="W450" i="4" s="1"/>
  <c r="O449" i="4"/>
  <c r="N449" i="4"/>
  <c r="M449" i="4"/>
  <c r="L449" i="4"/>
  <c r="K449" i="4"/>
  <c r="J449" i="4"/>
  <c r="I449" i="4"/>
  <c r="H449" i="4"/>
  <c r="G449" i="4"/>
  <c r="F449" i="4"/>
  <c r="E449" i="4"/>
  <c r="U449" i="4" s="1"/>
  <c r="W449" i="4" s="1"/>
  <c r="O448" i="4"/>
  <c r="N448" i="4"/>
  <c r="M448" i="4"/>
  <c r="L448" i="4"/>
  <c r="K448" i="4"/>
  <c r="J448" i="4"/>
  <c r="I448" i="4"/>
  <c r="H448" i="4"/>
  <c r="G448" i="4"/>
  <c r="F448" i="4"/>
  <c r="E448" i="4"/>
  <c r="U448" i="4" s="1"/>
  <c r="W448" i="4" s="1"/>
  <c r="O447" i="4"/>
  <c r="N447" i="4"/>
  <c r="M447" i="4"/>
  <c r="L447" i="4"/>
  <c r="K447" i="4"/>
  <c r="J447" i="4"/>
  <c r="I447" i="4"/>
  <c r="H447" i="4"/>
  <c r="G447" i="4"/>
  <c r="F447" i="4"/>
  <c r="E447" i="4"/>
  <c r="U447" i="4" s="1"/>
  <c r="W447" i="4" s="1"/>
  <c r="O446" i="4"/>
  <c r="N446" i="4"/>
  <c r="M446" i="4"/>
  <c r="L446" i="4"/>
  <c r="K446" i="4"/>
  <c r="J446" i="4"/>
  <c r="I446" i="4"/>
  <c r="H446" i="4"/>
  <c r="G446" i="4"/>
  <c r="F446" i="4"/>
  <c r="E446" i="4"/>
  <c r="U446" i="4" s="1"/>
  <c r="W446" i="4" s="1"/>
  <c r="O445" i="4"/>
  <c r="N445" i="4"/>
  <c r="M445" i="4"/>
  <c r="L445" i="4"/>
  <c r="K445" i="4"/>
  <c r="J445" i="4"/>
  <c r="I445" i="4"/>
  <c r="H445" i="4"/>
  <c r="G445" i="4"/>
  <c r="F445" i="4"/>
  <c r="E445" i="4"/>
  <c r="U445" i="4" s="1"/>
  <c r="W445" i="4" s="1"/>
  <c r="O444" i="4"/>
  <c r="N444" i="4"/>
  <c r="M444" i="4"/>
  <c r="L444" i="4"/>
  <c r="K444" i="4"/>
  <c r="J444" i="4"/>
  <c r="I444" i="4"/>
  <c r="H444" i="4"/>
  <c r="G444" i="4"/>
  <c r="F444" i="4"/>
  <c r="E444" i="4"/>
  <c r="U444" i="4" s="1"/>
  <c r="W444" i="4" s="1"/>
  <c r="O443" i="4"/>
  <c r="N443" i="4"/>
  <c r="M443" i="4"/>
  <c r="L443" i="4"/>
  <c r="K443" i="4"/>
  <c r="J443" i="4"/>
  <c r="I443" i="4"/>
  <c r="H443" i="4"/>
  <c r="G443" i="4"/>
  <c r="F443" i="4"/>
  <c r="E443" i="4"/>
  <c r="U443" i="4" s="1"/>
  <c r="W443" i="4" s="1"/>
  <c r="O442" i="4"/>
  <c r="N442" i="4"/>
  <c r="M442" i="4"/>
  <c r="L442" i="4"/>
  <c r="K442" i="4"/>
  <c r="J442" i="4"/>
  <c r="I442" i="4"/>
  <c r="H442" i="4"/>
  <c r="G442" i="4"/>
  <c r="F442" i="4"/>
  <c r="E442" i="4"/>
  <c r="U442" i="4" s="1"/>
  <c r="W442" i="4" s="1"/>
  <c r="O441" i="4"/>
  <c r="N441" i="4"/>
  <c r="M441" i="4"/>
  <c r="L441" i="4"/>
  <c r="K441" i="4"/>
  <c r="J441" i="4"/>
  <c r="I441" i="4"/>
  <c r="H441" i="4"/>
  <c r="G441" i="4"/>
  <c r="F441" i="4"/>
  <c r="E441" i="4"/>
  <c r="U441" i="4" s="1"/>
  <c r="W441" i="4" s="1"/>
  <c r="O440" i="4"/>
  <c r="N440" i="4"/>
  <c r="M440" i="4"/>
  <c r="L440" i="4"/>
  <c r="K440" i="4"/>
  <c r="J440" i="4"/>
  <c r="I440" i="4"/>
  <c r="H440" i="4"/>
  <c r="G440" i="4"/>
  <c r="F440" i="4"/>
  <c r="E440" i="4"/>
  <c r="U440" i="4" s="1"/>
  <c r="W440" i="4" s="1"/>
  <c r="O439" i="4"/>
  <c r="N439" i="4"/>
  <c r="M439" i="4"/>
  <c r="L439" i="4"/>
  <c r="K439" i="4"/>
  <c r="J439" i="4"/>
  <c r="I439" i="4"/>
  <c r="H439" i="4"/>
  <c r="G439" i="4"/>
  <c r="F439" i="4"/>
  <c r="E439" i="4"/>
  <c r="U439" i="4" s="1"/>
  <c r="W439" i="4" s="1"/>
  <c r="O438" i="4"/>
  <c r="N438" i="4"/>
  <c r="M438" i="4"/>
  <c r="L438" i="4"/>
  <c r="K438" i="4"/>
  <c r="J438" i="4"/>
  <c r="I438" i="4"/>
  <c r="H438" i="4"/>
  <c r="G438" i="4"/>
  <c r="F438" i="4"/>
  <c r="E438" i="4"/>
  <c r="U438" i="4" s="1"/>
  <c r="W438" i="4" s="1"/>
  <c r="O437" i="4"/>
  <c r="N437" i="4"/>
  <c r="M437" i="4"/>
  <c r="L437" i="4"/>
  <c r="K437" i="4"/>
  <c r="J437" i="4"/>
  <c r="I437" i="4"/>
  <c r="H437" i="4"/>
  <c r="G437" i="4"/>
  <c r="F437" i="4"/>
  <c r="E437" i="4"/>
  <c r="U437" i="4" s="1"/>
  <c r="W437" i="4" s="1"/>
  <c r="O436" i="4"/>
  <c r="N436" i="4"/>
  <c r="M436" i="4"/>
  <c r="L436" i="4"/>
  <c r="K436" i="4"/>
  <c r="J436" i="4"/>
  <c r="I436" i="4"/>
  <c r="H436" i="4"/>
  <c r="G436" i="4"/>
  <c r="F436" i="4"/>
  <c r="E436" i="4"/>
  <c r="U436" i="4" s="1"/>
  <c r="W436" i="4" s="1"/>
  <c r="O435" i="4"/>
  <c r="N435" i="4"/>
  <c r="M435" i="4"/>
  <c r="L435" i="4"/>
  <c r="K435" i="4"/>
  <c r="J435" i="4"/>
  <c r="I435" i="4"/>
  <c r="H435" i="4"/>
  <c r="G435" i="4"/>
  <c r="F435" i="4"/>
  <c r="E435" i="4"/>
  <c r="U435" i="4" s="1"/>
  <c r="W435" i="4" s="1"/>
  <c r="O434" i="4"/>
  <c r="N434" i="4"/>
  <c r="M434" i="4"/>
  <c r="L434" i="4"/>
  <c r="K434" i="4"/>
  <c r="J434" i="4"/>
  <c r="I434" i="4"/>
  <c r="H434" i="4"/>
  <c r="G434" i="4"/>
  <c r="F434" i="4"/>
  <c r="E434" i="4"/>
  <c r="U434" i="4" s="1"/>
  <c r="W434" i="4" s="1"/>
  <c r="O433" i="4"/>
  <c r="N433" i="4"/>
  <c r="M433" i="4"/>
  <c r="L433" i="4"/>
  <c r="K433" i="4"/>
  <c r="J433" i="4"/>
  <c r="I433" i="4"/>
  <c r="H433" i="4"/>
  <c r="G433" i="4"/>
  <c r="F433" i="4"/>
  <c r="E433" i="4"/>
  <c r="U433" i="4" s="1"/>
  <c r="W433" i="4" s="1"/>
  <c r="O432" i="4"/>
  <c r="N432" i="4"/>
  <c r="M432" i="4"/>
  <c r="L432" i="4"/>
  <c r="K432" i="4"/>
  <c r="J432" i="4"/>
  <c r="I432" i="4"/>
  <c r="H432" i="4"/>
  <c r="G432" i="4"/>
  <c r="F432" i="4"/>
  <c r="E432" i="4"/>
  <c r="U432" i="4" s="1"/>
  <c r="W432" i="4" s="1"/>
  <c r="O431" i="4"/>
  <c r="N431" i="4"/>
  <c r="M431" i="4"/>
  <c r="L431" i="4"/>
  <c r="K431" i="4"/>
  <c r="J431" i="4"/>
  <c r="I431" i="4"/>
  <c r="H431" i="4"/>
  <c r="G431" i="4"/>
  <c r="F431" i="4"/>
  <c r="E431" i="4"/>
  <c r="U431" i="4" s="1"/>
  <c r="W431" i="4" s="1"/>
  <c r="O430" i="4"/>
  <c r="N430" i="4"/>
  <c r="M430" i="4"/>
  <c r="L430" i="4"/>
  <c r="K430" i="4"/>
  <c r="J430" i="4"/>
  <c r="I430" i="4"/>
  <c r="H430" i="4"/>
  <c r="G430" i="4"/>
  <c r="F430" i="4"/>
  <c r="E430" i="4"/>
  <c r="U430" i="4" s="1"/>
  <c r="W430" i="4" s="1"/>
  <c r="O429" i="4"/>
  <c r="N429" i="4"/>
  <c r="M429" i="4"/>
  <c r="L429" i="4"/>
  <c r="K429" i="4"/>
  <c r="J429" i="4"/>
  <c r="I429" i="4"/>
  <c r="H429" i="4"/>
  <c r="G429" i="4"/>
  <c r="F429" i="4"/>
  <c r="E429" i="4"/>
  <c r="U429" i="4" s="1"/>
  <c r="W429" i="4" s="1"/>
  <c r="O428" i="4"/>
  <c r="N428" i="4"/>
  <c r="M428" i="4"/>
  <c r="L428" i="4"/>
  <c r="K428" i="4"/>
  <c r="J428" i="4"/>
  <c r="I428" i="4"/>
  <c r="H428" i="4"/>
  <c r="G428" i="4"/>
  <c r="F428" i="4"/>
  <c r="E428" i="4"/>
  <c r="U428" i="4" s="1"/>
  <c r="W428" i="4" s="1"/>
  <c r="O427" i="4"/>
  <c r="N427" i="4"/>
  <c r="M427" i="4"/>
  <c r="L427" i="4"/>
  <c r="K427" i="4"/>
  <c r="J427" i="4"/>
  <c r="I427" i="4"/>
  <c r="H427" i="4"/>
  <c r="G427" i="4"/>
  <c r="F427" i="4"/>
  <c r="E427" i="4"/>
  <c r="U427" i="4" s="1"/>
  <c r="W427" i="4" s="1"/>
  <c r="O426" i="4"/>
  <c r="N426" i="4"/>
  <c r="M426" i="4"/>
  <c r="L426" i="4"/>
  <c r="K426" i="4"/>
  <c r="J426" i="4"/>
  <c r="I426" i="4"/>
  <c r="H426" i="4"/>
  <c r="G426" i="4"/>
  <c r="F426" i="4"/>
  <c r="E426" i="4"/>
  <c r="U426" i="4" s="1"/>
  <c r="W426" i="4" s="1"/>
  <c r="O425" i="4"/>
  <c r="N425" i="4"/>
  <c r="M425" i="4"/>
  <c r="L425" i="4"/>
  <c r="K425" i="4"/>
  <c r="J425" i="4"/>
  <c r="I425" i="4"/>
  <c r="H425" i="4"/>
  <c r="G425" i="4"/>
  <c r="F425" i="4"/>
  <c r="E425" i="4"/>
  <c r="U425" i="4" s="1"/>
  <c r="W425" i="4" s="1"/>
  <c r="O424" i="4"/>
  <c r="N424" i="4"/>
  <c r="M424" i="4"/>
  <c r="L424" i="4"/>
  <c r="K424" i="4"/>
  <c r="J424" i="4"/>
  <c r="I424" i="4"/>
  <c r="H424" i="4"/>
  <c r="G424" i="4"/>
  <c r="F424" i="4"/>
  <c r="E424" i="4"/>
  <c r="U424" i="4" s="1"/>
  <c r="W424" i="4" s="1"/>
  <c r="O423" i="4"/>
  <c r="N423" i="4"/>
  <c r="M423" i="4"/>
  <c r="L423" i="4"/>
  <c r="K423" i="4"/>
  <c r="J423" i="4"/>
  <c r="I423" i="4"/>
  <c r="H423" i="4"/>
  <c r="G423" i="4"/>
  <c r="F423" i="4"/>
  <c r="E423" i="4"/>
  <c r="U423" i="4" s="1"/>
  <c r="W423" i="4" s="1"/>
  <c r="O422" i="4"/>
  <c r="N422" i="4"/>
  <c r="M422" i="4"/>
  <c r="L422" i="4"/>
  <c r="K422" i="4"/>
  <c r="J422" i="4"/>
  <c r="I422" i="4"/>
  <c r="H422" i="4"/>
  <c r="G422" i="4"/>
  <c r="F422" i="4"/>
  <c r="E422" i="4"/>
  <c r="U422" i="4" s="1"/>
  <c r="W422" i="4" s="1"/>
  <c r="O421" i="4"/>
  <c r="N421" i="4"/>
  <c r="M421" i="4"/>
  <c r="L421" i="4"/>
  <c r="K421" i="4"/>
  <c r="J421" i="4"/>
  <c r="I421" i="4"/>
  <c r="H421" i="4"/>
  <c r="G421" i="4"/>
  <c r="F421" i="4"/>
  <c r="E421" i="4"/>
  <c r="U421" i="4" s="1"/>
  <c r="W421" i="4" s="1"/>
  <c r="O420" i="4"/>
  <c r="N420" i="4"/>
  <c r="M420" i="4"/>
  <c r="L420" i="4"/>
  <c r="K420" i="4"/>
  <c r="J420" i="4"/>
  <c r="I420" i="4"/>
  <c r="H420" i="4"/>
  <c r="G420" i="4"/>
  <c r="F420" i="4"/>
  <c r="E420" i="4"/>
  <c r="U420" i="4" s="1"/>
  <c r="W420" i="4" s="1"/>
  <c r="O419" i="4"/>
  <c r="N419" i="4"/>
  <c r="M419" i="4"/>
  <c r="L419" i="4"/>
  <c r="K419" i="4"/>
  <c r="J419" i="4"/>
  <c r="I419" i="4"/>
  <c r="H419" i="4"/>
  <c r="G419" i="4"/>
  <c r="F419" i="4"/>
  <c r="E419" i="4"/>
  <c r="U419" i="4" s="1"/>
  <c r="W419" i="4" s="1"/>
  <c r="O418" i="4"/>
  <c r="N418" i="4"/>
  <c r="M418" i="4"/>
  <c r="L418" i="4"/>
  <c r="K418" i="4"/>
  <c r="J418" i="4"/>
  <c r="I418" i="4"/>
  <c r="H418" i="4"/>
  <c r="G418" i="4"/>
  <c r="F418" i="4"/>
  <c r="E418" i="4"/>
  <c r="U418" i="4" s="1"/>
  <c r="W418" i="4" s="1"/>
  <c r="O417" i="4"/>
  <c r="N417" i="4"/>
  <c r="M417" i="4"/>
  <c r="L417" i="4"/>
  <c r="K417" i="4"/>
  <c r="J417" i="4"/>
  <c r="I417" i="4"/>
  <c r="H417" i="4"/>
  <c r="G417" i="4"/>
  <c r="F417" i="4"/>
  <c r="E417" i="4"/>
  <c r="U417" i="4" s="1"/>
  <c r="W417" i="4" s="1"/>
  <c r="O416" i="4"/>
  <c r="N416" i="4"/>
  <c r="M416" i="4"/>
  <c r="L416" i="4"/>
  <c r="K416" i="4"/>
  <c r="J416" i="4"/>
  <c r="I416" i="4"/>
  <c r="H416" i="4"/>
  <c r="G416" i="4"/>
  <c r="F416" i="4"/>
  <c r="E416" i="4"/>
  <c r="U416" i="4" s="1"/>
  <c r="W416" i="4" s="1"/>
  <c r="O415" i="4"/>
  <c r="N415" i="4"/>
  <c r="M415" i="4"/>
  <c r="L415" i="4"/>
  <c r="K415" i="4"/>
  <c r="J415" i="4"/>
  <c r="I415" i="4"/>
  <c r="H415" i="4"/>
  <c r="G415" i="4"/>
  <c r="F415" i="4"/>
  <c r="E415" i="4"/>
  <c r="U415" i="4" s="1"/>
  <c r="W415" i="4" s="1"/>
  <c r="O414" i="4"/>
  <c r="N414" i="4"/>
  <c r="M414" i="4"/>
  <c r="L414" i="4"/>
  <c r="K414" i="4"/>
  <c r="J414" i="4"/>
  <c r="I414" i="4"/>
  <c r="H414" i="4"/>
  <c r="G414" i="4"/>
  <c r="F414" i="4"/>
  <c r="E414" i="4"/>
  <c r="U414" i="4" s="1"/>
  <c r="W414" i="4" s="1"/>
  <c r="O413" i="4"/>
  <c r="N413" i="4"/>
  <c r="M413" i="4"/>
  <c r="L413" i="4"/>
  <c r="K413" i="4"/>
  <c r="J413" i="4"/>
  <c r="I413" i="4"/>
  <c r="H413" i="4"/>
  <c r="G413" i="4"/>
  <c r="F413" i="4"/>
  <c r="E413" i="4"/>
  <c r="U413" i="4" s="1"/>
  <c r="W413" i="4" s="1"/>
  <c r="O412" i="4"/>
  <c r="N412" i="4"/>
  <c r="M412" i="4"/>
  <c r="L412" i="4"/>
  <c r="K412" i="4"/>
  <c r="J412" i="4"/>
  <c r="I412" i="4"/>
  <c r="H412" i="4"/>
  <c r="G412" i="4"/>
  <c r="F412" i="4"/>
  <c r="E412" i="4"/>
  <c r="U412" i="4" s="1"/>
  <c r="W412" i="4" s="1"/>
  <c r="O411" i="4"/>
  <c r="N411" i="4"/>
  <c r="M411" i="4"/>
  <c r="L411" i="4"/>
  <c r="K411" i="4"/>
  <c r="J411" i="4"/>
  <c r="I411" i="4"/>
  <c r="H411" i="4"/>
  <c r="G411" i="4"/>
  <c r="F411" i="4"/>
  <c r="E411" i="4"/>
  <c r="U411" i="4" s="1"/>
  <c r="W411" i="4" s="1"/>
  <c r="O410" i="4"/>
  <c r="N410" i="4"/>
  <c r="M410" i="4"/>
  <c r="L410" i="4"/>
  <c r="K410" i="4"/>
  <c r="J410" i="4"/>
  <c r="I410" i="4"/>
  <c r="H410" i="4"/>
  <c r="G410" i="4"/>
  <c r="F410" i="4"/>
  <c r="E410" i="4"/>
  <c r="U410" i="4" s="1"/>
  <c r="W410" i="4" s="1"/>
  <c r="O409" i="4"/>
  <c r="N409" i="4"/>
  <c r="M409" i="4"/>
  <c r="L409" i="4"/>
  <c r="K409" i="4"/>
  <c r="J409" i="4"/>
  <c r="I409" i="4"/>
  <c r="H409" i="4"/>
  <c r="G409" i="4"/>
  <c r="F409" i="4"/>
  <c r="E409" i="4"/>
  <c r="U409" i="4" s="1"/>
  <c r="W409" i="4" s="1"/>
  <c r="O408" i="4"/>
  <c r="N408" i="4"/>
  <c r="M408" i="4"/>
  <c r="L408" i="4"/>
  <c r="K408" i="4"/>
  <c r="J408" i="4"/>
  <c r="I408" i="4"/>
  <c r="H408" i="4"/>
  <c r="G408" i="4"/>
  <c r="F408" i="4"/>
  <c r="E408" i="4"/>
  <c r="U408" i="4" s="1"/>
  <c r="W408" i="4" s="1"/>
  <c r="O407" i="4"/>
  <c r="N407" i="4"/>
  <c r="M407" i="4"/>
  <c r="L407" i="4"/>
  <c r="K407" i="4"/>
  <c r="J407" i="4"/>
  <c r="I407" i="4"/>
  <c r="H407" i="4"/>
  <c r="G407" i="4"/>
  <c r="F407" i="4"/>
  <c r="E407" i="4"/>
  <c r="U407" i="4" s="1"/>
  <c r="W407" i="4" s="1"/>
  <c r="O406" i="4"/>
  <c r="N406" i="4"/>
  <c r="M406" i="4"/>
  <c r="L406" i="4"/>
  <c r="K406" i="4"/>
  <c r="J406" i="4"/>
  <c r="I406" i="4"/>
  <c r="H406" i="4"/>
  <c r="G406" i="4"/>
  <c r="F406" i="4"/>
  <c r="E406" i="4"/>
  <c r="U406" i="4" s="1"/>
  <c r="W406" i="4" s="1"/>
  <c r="O405" i="4"/>
  <c r="N405" i="4"/>
  <c r="M405" i="4"/>
  <c r="L405" i="4"/>
  <c r="K405" i="4"/>
  <c r="J405" i="4"/>
  <c r="I405" i="4"/>
  <c r="H405" i="4"/>
  <c r="G405" i="4"/>
  <c r="F405" i="4"/>
  <c r="E405" i="4"/>
  <c r="U405" i="4" s="1"/>
  <c r="W405" i="4" s="1"/>
  <c r="O404" i="4"/>
  <c r="N404" i="4"/>
  <c r="M404" i="4"/>
  <c r="L404" i="4"/>
  <c r="K404" i="4"/>
  <c r="J404" i="4"/>
  <c r="I404" i="4"/>
  <c r="H404" i="4"/>
  <c r="G404" i="4"/>
  <c r="F404" i="4"/>
  <c r="E404" i="4"/>
  <c r="U404" i="4" s="1"/>
  <c r="W404" i="4" s="1"/>
  <c r="O403" i="4"/>
  <c r="N403" i="4"/>
  <c r="M403" i="4"/>
  <c r="L403" i="4"/>
  <c r="K403" i="4"/>
  <c r="J403" i="4"/>
  <c r="I403" i="4"/>
  <c r="H403" i="4"/>
  <c r="G403" i="4"/>
  <c r="F403" i="4"/>
  <c r="E403" i="4"/>
  <c r="U403" i="4" s="1"/>
  <c r="W403" i="4" s="1"/>
  <c r="O402" i="4"/>
  <c r="N402" i="4"/>
  <c r="M402" i="4"/>
  <c r="L402" i="4"/>
  <c r="K402" i="4"/>
  <c r="J402" i="4"/>
  <c r="I402" i="4"/>
  <c r="H402" i="4"/>
  <c r="G402" i="4"/>
  <c r="F402" i="4"/>
  <c r="E402" i="4"/>
  <c r="U402" i="4" s="1"/>
  <c r="W402" i="4" s="1"/>
  <c r="O401" i="4"/>
  <c r="N401" i="4"/>
  <c r="M401" i="4"/>
  <c r="L401" i="4"/>
  <c r="K401" i="4"/>
  <c r="J401" i="4"/>
  <c r="I401" i="4"/>
  <c r="H401" i="4"/>
  <c r="G401" i="4"/>
  <c r="F401" i="4"/>
  <c r="E401" i="4"/>
  <c r="U401" i="4" s="1"/>
  <c r="W401" i="4" s="1"/>
  <c r="O400" i="4"/>
  <c r="N400" i="4"/>
  <c r="M400" i="4"/>
  <c r="L400" i="4"/>
  <c r="K400" i="4"/>
  <c r="J400" i="4"/>
  <c r="I400" i="4"/>
  <c r="H400" i="4"/>
  <c r="G400" i="4"/>
  <c r="F400" i="4"/>
  <c r="E400" i="4"/>
  <c r="U400" i="4" s="1"/>
  <c r="W400" i="4" s="1"/>
  <c r="O399" i="4"/>
  <c r="N399" i="4"/>
  <c r="M399" i="4"/>
  <c r="L399" i="4"/>
  <c r="K399" i="4"/>
  <c r="J399" i="4"/>
  <c r="I399" i="4"/>
  <c r="H399" i="4"/>
  <c r="G399" i="4"/>
  <c r="F399" i="4"/>
  <c r="E399" i="4"/>
  <c r="U399" i="4" s="1"/>
  <c r="W399" i="4" s="1"/>
  <c r="O398" i="4"/>
  <c r="N398" i="4"/>
  <c r="M398" i="4"/>
  <c r="L398" i="4"/>
  <c r="K398" i="4"/>
  <c r="J398" i="4"/>
  <c r="I398" i="4"/>
  <c r="H398" i="4"/>
  <c r="G398" i="4"/>
  <c r="F398" i="4"/>
  <c r="E398" i="4"/>
  <c r="U398" i="4" s="1"/>
  <c r="W398" i="4" s="1"/>
  <c r="O397" i="4"/>
  <c r="N397" i="4"/>
  <c r="M397" i="4"/>
  <c r="L397" i="4"/>
  <c r="K397" i="4"/>
  <c r="J397" i="4"/>
  <c r="I397" i="4"/>
  <c r="H397" i="4"/>
  <c r="G397" i="4"/>
  <c r="F397" i="4"/>
  <c r="E397" i="4"/>
  <c r="U397" i="4" s="1"/>
  <c r="W397" i="4" s="1"/>
  <c r="O396" i="4"/>
  <c r="N396" i="4"/>
  <c r="M396" i="4"/>
  <c r="L396" i="4"/>
  <c r="K396" i="4"/>
  <c r="J396" i="4"/>
  <c r="I396" i="4"/>
  <c r="H396" i="4"/>
  <c r="G396" i="4"/>
  <c r="F396" i="4"/>
  <c r="E396" i="4"/>
  <c r="U396" i="4" s="1"/>
  <c r="W396" i="4" s="1"/>
  <c r="O395" i="4"/>
  <c r="N395" i="4"/>
  <c r="M395" i="4"/>
  <c r="L395" i="4"/>
  <c r="K395" i="4"/>
  <c r="J395" i="4"/>
  <c r="I395" i="4"/>
  <c r="H395" i="4"/>
  <c r="G395" i="4"/>
  <c r="F395" i="4"/>
  <c r="E395" i="4"/>
  <c r="U395" i="4" s="1"/>
  <c r="W395" i="4" s="1"/>
  <c r="O394" i="4"/>
  <c r="N394" i="4"/>
  <c r="M394" i="4"/>
  <c r="L394" i="4"/>
  <c r="K394" i="4"/>
  <c r="J394" i="4"/>
  <c r="I394" i="4"/>
  <c r="H394" i="4"/>
  <c r="G394" i="4"/>
  <c r="F394" i="4"/>
  <c r="E394" i="4"/>
  <c r="U394" i="4" s="1"/>
  <c r="W394" i="4" s="1"/>
  <c r="O393" i="4"/>
  <c r="N393" i="4"/>
  <c r="M393" i="4"/>
  <c r="L393" i="4"/>
  <c r="K393" i="4"/>
  <c r="J393" i="4"/>
  <c r="I393" i="4"/>
  <c r="H393" i="4"/>
  <c r="G393" i="4"/>
  <c r="F393" i="4"/>
  <c r="E393" i="4"/>
  <c r="U393" i="4" s="1"/>
  <c r="W393" i="4" s="1"/>
  <c r="O392" i="4"/>
  <c r="N392" i="4"/>
  <c r="M392" i="4"/>
  <c r="L392" i="4"/>
  <c r="K392" i="4"/>
  <c r="J392" i="4"/>
  <c r="I392" i="4"/>
  <c r="H392" i="4"/>
  <c r="G392" i="4"/>
  <c r="F392" i="4"/>
  <c r="E392" i="4"/>
  <c r="U392" i="4" s="1"/>
  <c r="W392" i="4" s="1"/>
  <c r="O391" i="4"/>
  <c r="N391" i="4"/>
  <c r="M391" i="4"/>
  <c r="L391" i="4"/>
  <c r="K391" i="4"/>
  <c r="J391" i="4"/>
  <c r="I391" i="4"/>
  <c r="H391" i="4"/>
  <c r="G391" i="4"/>
  <c r="F391" i="4"/>
  <c r="E391" i="4"/>
  <c r="U391" i="4" s="1"/>
  <c r="W391" i="4" s="1"/>
  <c r="O390" i="4"/>
  <c r="N390" i="4"/>
  <c r="M390" i="4"/>
  <c r="L390" i="4"/>
  <c r="K390" i="4"/>
  <c r="J390" i="4"/>
  <c r="I390" i="4"/>
  <c r="H390" i="4"/>
  <c r="G390" i="4"/>
  <c r="F390" i="4"/>
  <c r="E390" i="4"/>
  <c r="U390" i="4" s="1"/>
  <c r="W390" i="4" s="1"/>
  <c r="O389" i="4"/>
  <c r="N389" i="4"/>
  <c r="M389" i="4"/>
  <c r="L389" i="4"/>
  <c r="K389" i="4"/>
  <c r="J389" i="4"/>
  <c r="I389" i="4"/>
  <c r="H389" i="4"/>
  <c r="G389" i="4"/>
  <c r="F389" i="4"/>
  <c r="E389" i="4"/>
  <c r="U389" i="4" s="1"/>
  <c r="W389" i="4" s="1"/>
  <c r="O388" i="4"/>
  <c r="N388" i="4"/>
  <c r="M388" i="4"/>
  <c r="L388" i="4"/>
  <c r="K388" i="4"/>
  <c r="J388" i="4"/>
  <c r="I388" i="4"/>
  <c r="H388" i="4"/>
  <c r="G388" i="4"/>
  <c r="F388" i="4"/>
  <c r="E388" i="4"/>
  <c r="U388" i="4" s="1"/>
  <c r="W388" i="4" s="1"/>
  <c r="O387" i="4"/>
  <c r="N387" i="4"/>
  <c r="M387" i="4"/>
  <c r="L387" i="4"/>
  <c r="K387" i="4"/>
  <c r="J387" i="4"/>
  <c r="I387" i="4"/>
  <c r="H387" i="4"/>
  <c r="G387" i="4"/>
  <c r="F387" i="4"/>
  <c r="E387" i="4"/>
  <c r="U387" i="4" s="1"/>
  <c r="W387" i="4" s="1"/>
  <c r="O386" i="4"/>
  <c r="N386" i="4"/>
  <c r="M386" i="4"/>
  <c r="L386" i="4"/>
  <c r="K386" i="4"/>
  <c r="J386" i="4"/>
  <c r="I386" i="4"/>
  <c r="H386" i="4"/>
  <c r="G386" i="4"/>
  <c r="F386" i="4"/>
  <c r="E386" i="4"/>
  <c r="U386" i="4" s="1"/>
  <c r="W386" i="4" s="1"/>
  <c r="O385" i="4"/>
  <c r="N385" i="4"/>
  <c r="M385" i="4"/>
  <c r="L385" i="4"/>
  <c r="K385" i="4"/>
  <c r="J385" i="4"/>
  <c r="I385" i="4"/>
  <c r="H385" i="4"/>
  <c r="G385" i="4"/>
  <c r="F385" i="4"/>
  <c r="E385" i="4"/>
  <c r="U385" i="4" s="1"/>
  <c r="W385" i="4" s="1"/>
  <c r="O384" i="4"/>
  <c r="N384" i="4"/>
  <c r="M384" i="4"/>
  <c r="L384" i="4"/>
  <c r="K384" i="4"/>
  <c r="J384" i="4"/>
  <c r="I384" i="4"/>
  <c r="H384" i="4"/>
  <c r="G384" i="4"/>
  <c r="F384" i="4"/>
  <c r="E384" i="4"/>
  <c r="U384" i="4" s="1"/>
  <c r="W384" i="4" s="1"/>
  <c r="O383" i="4"/>
  <c r="N383" i="4"/>
  <c r="M383" i="4"/>
  <c r="L383" i="4"/>
  <c r="K383" i="4"/>
  <c r="J383" i="4"/>
  <c r="I383" i="4"/>
  <c r="H383" i="4"/>
  <c r="G383" i="4"/>
  <c r="F383" i="4"/>
  <c r="E383" i="4"/>
  <c r="U383" i="4" s="1"/>
  <c r="W383" i="4" s="1"/>
  <c r="O382" i="4"/>
  <c r="N382" i="4"/>
  <c r="M382" i="4"/>
  <c r="L382" i="4"/>
  <c r="K382" i="4"/>
  <c r="J382" i="4"/>
  <c r="I382" i="4"/>
  <c r="H382" i="4"/>
  <c r="G382" i="4"/>
  <c r="F382" i="4"/>
  <c r="E382" i="4"/>
  <c r="U382" i="4" s="1"/>
  <c r="W382" i="4" s="1"/>
  <c r="O381" i="4"/>
  <c r="N381" i="4"/>
  <c r="M381" i="4"/>
  <c r="L381" i="4"/>
  <c r="K381" i="4"/>
  <c r="J381" i="4"/>
  <c r="I381" i="4"/>
  <c r="H381" i="4"/>
  <c r="G381" i="4"/>
  <c r="F381" i="4"/>
  <c r="E381" i="4"/>
  <c r="U381" i="4" s="1"/>
  <c r="W381" i="4" s="1"/>
  <c r="O380" i="4"/>
  <c r="N380" i="4"/>
  <c r="M380" i="4"/>
  <c r="L380" i="4"/>
  <c r="K380" i="4"/>
  <c r="J380" i="4"/>
  <c r="I380" i="4"/>
  <c r="H380" i="4"/>
  <c r="G380" i="4"/>
  <c r="F380" i="4"/>
  <c r="E380" i="4"/>
  <c r="U380" i="4" s="1"/>
  <c r="W380" i="4" s="1"/>
  <c r="O379" i="4"/>
  <c r="N379" i="4"/>
  <c r="M379" i="4"/>
  <c r="L379" i="4"/>
  <c r="K379" i="4"/>
  <c r="J379" i="4"/>
  <c r="I379" i="4"/>
  <c r="H379" i="4"/>
  <c r="G379" i="4"/>
  <c r="F379" i="4"/>
  <c r="E379" i="4"/>
  <c r="U379" i="4" s="1"/>
  <c r="W379" i="4" s="1"/>
  <c r="O378" i="4"/>
  <c r="N378" i="4"/>
  <c r="M378" i="4"/>
  <c r="L378" i="4"/>
  <c r="K378" i="4"/>
  <c r="J378" i="4"/>
  <c r="I378" i="4"/>
  <c r="H378" i="4"/>
  <c r="G378" i="4"/>
  <c r="F378" i="4"/>
  <c r="E378" i="4"/>
  <c r="U378" i="4" s="1"/>
  <c r="W378" i="4" s="1"/>
  <c r="O377" i="4"/>
  <c r="N377" i="4"/>
  <c r="M377" i="4"/>
  <c r="L377" i="4"/>
  <c r="K377" i="4"/>
  <c r="J377" i="4"/>
  <c r="I377" i="4"/>
  <c r="H377" i="4"/>
  <c r="G377" i="4"/>
  <c r="F377" i="4"/>
  <c r="E377" i="4"/>
  <c r="U377" i="4" s="1"/>
  <c r="W377" i="4" s="1"/>
  <c r="O376" i="4"/>
  <c r="N376" i="4"/>
  <c r="M376" i="4"/>
  <c r="L376" i="4"/>
  <c r="K376" i="4"/>
  <c r="J376" i="4"/>
  <c r="I376" i="4"/>
  <c r="H376" i="4"/>
  <c r="G376" i="4"/>
  <c r="F376" i="4"/>
  <c r="E376" i="4"/>
  <c r="U376" i="4" s="1"/>
  <c r="W376" i="4" s="1"/>
  <c r="O375" i="4"/>
  <c r="N375" i="4"/>
  <c r="M375" i="4"/>
  <c r="L375" i="4"/>
  <c r="K375" i="4"/>
  <c r="J375" i="4"/>
  <c r="I375" i="4"/>
  <c r="H375" i="4"/>
  <c r="G375" i="4"/>
  <c r="F375" i="4"/>
  <c r="E375" i="4"/>
  <c r="U375" i="4" s="1"/>
  <c r="W375" i="4" s="1"/>
  <c r="O374" i="4"/>
  <c r="N374" i="4"/>
  <c r="M374" i="4"/>
  <c r="L374" i="4"/>
  <c r="K374" i="4"/>
  <c r="J374" i="4"/>
  <c r="I374" i="4"/>
  <c r="H374" i="4"/>
  <c r="G374" i="4"/>
  <c r="F374" i="4"/>
  <c r="E374" i="4"/>
  <c r="U374" i="4" s="1"/>
  <c r="W374" i="4" s="1"/>
  <c r="O373" i="4"/>
  <c r="N373" i="4"/>
  <c r="M373" i="4"/>
  <c r="L373" i="4"/>
  <c r="K373" i="4"/>
  <c r="J373" i="4"/>
  <c r="I373" i="4"/>
  <c r="H373" i="4"/>
  <c r="G373" i="4"/>
  <c r="F373" i="4"/>
  <c r="E373" i="4"/>
  <c r="U373" i="4" s="1"/>
  <c r="W373" i="4" s="1"/>
  <c r="O372" i="4"/>
  <c r="N372" i="4"/>
  <c r="M372" i="4"/>
  <c r="L372" i="4"/>
  <c r="K372" i="4"/>
  <c r="J372" i="4"/>
  <c r="I372" i="4"/>
  <c r="H372" i="4"/>
  <c r="G372" i="4"/>
  <c r="F372" i="4"/>
  <c r="E372" i="4"/>
  <c r="U372" i="4" s="1"/>
  <c r="W372" i="4" s="1"/>
  <c r="O371" i="4"/>
  <c r="N371" i="4"/>
  <c r="M371" i="4"/>
  <c r="L371" i="4"/>
  <c r="K371" i="4"/>
  <c r="J371" i="4"/>
  <c r="I371" i="4"/>
  <c r="H371" i="4"/>
  <c r="G371" i="4"/>
  <c r="F371" i="4"/>
  <c r="E371" i="4"/>
  <c r="U371" i="4" s="1"/>
  <c r="W371" i="4" s="1"/>
  <c r="O370" i="4"/>
  <c r="N370" i="4"/>
  <c r="M370" i="4"/>
  <c r="L370" i="4"/>
  <c r="K370" i="4"/>
  <c r="J370" i="4"/>
  <c r="I370" i="4"/>
  <c r="H370" i="4"/>
  <c r="G370" i="4"/>
  <c r="F370" i="4"/>
  <c r="E370" i="4"/>
  <c r="U370" i="4" s="1"/>
  <c r="W370" i="4" s="1"/>
  <c r="O369" i="4"/>
  <c r="N369" i="4"/>
  <c r="M369" i="4"/>
  <c r="L369" i="4"/>
  <c r="K369" i="4"/>
  <c r="J369" i="4"/>
  <c r="I369" i="4"/>
  <c r="H369" i="4"/>
  <c r="G369" i="4"/>
  <c r="F369" i="4"/>
  <c r="E369" i="4"/>
  <c r="U369" i="4" s="1"/>
  <c r="W369" i="4" s="1"/>
  <c r="O368" i="4"/>
  <c r="N368" i="4"/>
  <c r="M368" i="4"/>
  <c r="L368" i="4"/>
  <c r="K368" i="4"/>
  <c r="J368" i="4"/>
  <c r="I368" i="4"/>
  <c r="H368" i="4"/>
  <c r="G368" i="4"/>
  <c r="F368" i="4"/>
  <c r="E368" i="4"/>
  <c r="U368" i="4" s="1"/>
  <c r="W368" i="4" s="1"/>
  <c r="O367" i="4"/>
  <c r="N367" i="4"/>
  <c r="M367" i="4"/>
  <c r="L367" i="4"/>
  <c r="K367" i="4"/>
  <c r="J367" i="4"/>
  <c r="I367" i="4"/>
  <c r="H367" i="4"/>
  <c r="G367" i="4"/>
  <c r="F367" i="4"/>
  <c r="E367" i="4"/>
  <c r="U367" i="4" s="1"/>
  <c r="W367" i="4" s="1"/>
  <c r="O366" i="4"/>
  <c r="N366" i="4"/>
  <c r="M366" i="4"/>
  <c r="L366" i="4"/>
  <c r="K366" i="4"/>
  <c r="J366" i="4"/>
  <c r="I366" i="4"/>
  <c r="H366" i="4"/>
  <c r="G366" i="4"/>
  <c r="F366" i="4"/>
  <c r="E366" i="4"/>
  <c r="U366" i="4" s="1"/>
  <c r="W366" i="4" s="1"/>
  <c r="O365" i="4"/>
  <c r="N365" i="4"/>
  <c r="M365" i="4"/>
  <c r="L365" i="4"/>
  <c r="K365" i="4"/>
  <c r="J365" i="4"/>
  <c r="I365" i="4"/>
  <c r="H365" i="4"/>
  <c r="G365" i="4"/>
  <c r="F365" i="4"/>
  <c r="E365" i="4"/>
  <c r="U365" i="4" s="1"/>
  <c r="W365" i="4" s="1"/>
  <c r="O364" i="4"/>
  <c r="N364" i="4"/>
  <c r="M364" i="4"/>
  <c r="L364" i="4"/>
  <c r="K364" i="4"/>
  <c r="J364" i="4"/>
  <c r="I364" i="4"/>
  <c r="H364" i="4"/>
  <c r="G364" i="4"/>
  <c r="F364" i="4"/>
  <c r="E364" i="4"/>
  <c r="U364" i="4" s="1"/>
  <c r="W364" i="4" s="1"/>
  <c r="O363" i="4"/>
  <c r="N363" i="4"/>
  <c r="M363" i="4"/>
  <c r="L363" i="4"/>
  <c r="K363" i="4"/>
  <c r="J363" i="4"/>
  <c r="I363" i="4"/>
  <c r="H363" i="4"/>
  <c r="G363" i="4"/>
  <c r="F363" i="4"/>
  <c r="E363" i="4"/>
  <c r="U363" i="4" s="1"/>
  <c r="W363" i="4" s="1"/>
  <c r="O362" i="4"/>
  <c r="N362" i="4"/>
  <c r="M362" i="4"/>
  <c r="L362" i="4"/>
  <c r="K362" i="4"/>
  <c r="J362" i="4"/>
  <c r="I362" i="4"/>
  <c r="H362" i="4"/>
  <c r="G362" i="4"/>
  <c r="F362" i="4"/>
  <c r="E362" i="4"/>
  <c r="U362" i="4" s="1"/>
  <c r="W362" i="4" s="1"/>
  <c r="O361" i="4"/>
  <c r="N361" i="4"/>
  <c r="M361" i="4"/>
  <c r="L361" i="4"/>
  <c r="K361" i="4"/>
  <c r="J361" i="4"/>
  <c r="I361" i="4"/>
  <c r="H361" i="4"/>
  <c r="G361" i="4"/>
  <c r="F361" i="4"/>
  <c r="E361" i="4"/>
  <c r="U361" i="4" s="1"/>
  <c r="W361" i="4" s="1"/>
  <c r="O360" i="4"/>
  <c r="N360" i="4"/>
  <c r="M360" i="4"/>
  <c r="L360" i="4"/>
  <c r="K360" i="4"/>
  <c r="J360" i="4"/>
  <c r="I360" i="4"/>
  <c r="H360" i="4"/>
  <c r="G360" i="4"/>
  <c r="F360" i="4"/>
  <c r="E360" i="4"/>
  <c r="U360" i="4" s="1"/>
  <c r="W360" i="4" s="1"/>
  <c r="O359" i="4"/>
  <c r="N359" i="4"/>
  <c r="M359" i="4"/>
  <c r="L359" i="4"/>
  <c r="K359" i="4"/>
  <c r="J359" i="4"/>
  <c r="I359" i="4"/>
  <c r="H359" i="4"/>
  <c r="G359" i="4"/>
  <c r="F359" i="4"/>
  <c r="E359" i="4"/>
  <c r="U359" i="4" s="1"/>
  <c r="W359" i="4" s="1"/>
  <c r="O358" i="4"/>
  <c r="N358" i="4"/>
  <c r="M358" i="4"/>
  <c r="L358" i="4"/>
  <c r="K358" i="4"/>
  <c r="J358" i="4"/>
  <c r="I358" i="4"/>
  <c r="H358" i="4"/>
  <c r="G358" i="4"/>
  <c r="F358" i="4"/>
  <c r="E358" i="4"/>
  <c r="U358" i="4" s="1"/>
  <c r="W358" i="4" s="1"/>
  <c r="O357" i="4"/>
  <c r="N357" i="4"/>
  <c r="M357" i="4"/>
  <c r="L357" i="4"/>
  <c r="K357" i="4"/>
  <c r="J357" i="4"/>
  <c r="I357" i="4"/>
  <c r="H357" i="4"/>
  <c r="G357" i="4"/>
  <c r="F357" i="4"/>
  <c r="E357" i="4"/>
  <c r="U357" i="4" s="1"/>
  <c r="W357" i="4" s="1"/>
  <c r="O356" i="4"/>
  <c r="N356" i="4"/>
  <c r="M356" i="4"/>
  <c r="L356" i="4"/>
  <c r="K356" i="4"/>
  <c r="J356" i="4"/>
  <c r="I356" i="4"/>
  <c r="H356" i="4"/>
  <c r="G356" i="4"/>
  <c r="F356" i="4"/>
  <c r="E356" i="4"/>
  <c r="U356" i="4" s="1"/>
  <c r="W356" i="4" s="1"/>
  <c r="O355" i="4"/>
  <c r="N355" i="4"/>
  <c r="M355" i="4"/>
  <c r="L355" i="4"/>
  <c r="K355" i="4"/>
  <c r="J355" i="4"/>
  <c r="I355" i="4"/>
  <c r="H355" i="4"/>
  <c r="G355" i="4"/>
  <c r="F355" i="4"/>
  <c r="E355" i="4"/>
  <c r="U355" i="4" s="1"/>
  <c r="W355" i="4" s="1"/>
  <c r="O354" i="4"/>
  <c r="N354" i="4"/>
  <c r="M354" i="4"/>
  <c r="L354" i="4"/>
  <c r="K354" i="4"/>
  <c r="J354" i="4"/>
  <c r="I354" i="4"/>
  <c r="H354" i="4"/>
  <c r="G354" i="4"/>
  <c r="F354" i="4"/>
  <c r="E354" i="4"/>
  <c r="U354" i="4" s="1"/>
  <c r="W354" i="4" s="1"/>
  <c r="O353" i="4"/>
  <c r="N353" i="4"/>
  <c r="M353" i="4"/>
  <c r="L353" i="4"/>
  <c r="K353" i="4"/>
  <c r="J353" i="4"/>
  <c r="I353" i="4"/>
  <c r="H353" i="4"/>
  <c r="G353" i="4"/>
  <c r="F353" i="4"/>
  <c r="E353" i="4"/>
  <c r="U353" i="4" s="1"/>
  <c r="W353" i="4" s="1"/>
  <c r="O352" i="4"/>
  <c r="N352" i="4"/>
  <c r="M352" i="4"/>
  <c r="L352" i="4"/>
  <c r="K352" i="4"/>
  <c r="J352" i="4"/>
  <c r="I352" i="4"/>
  <c r="H352" i="4"/>
  <c r="G352" i="4"/>
  <c r="F352" i="4"/>
  <c r="E352" i="4"/>
  <c r="U352" i="4" s="1"/>
  <c r="W352" i="4" s="1"/>
  <c r="O351" i="4"/>
  <c r="N351" i="4"/>
  <c r="M351" i="4"/>
  <c r="L351" i="4"/>
  <c r="K351" i="4"/>
  <c r="J351" i="4"/>
  <c r="I351" i="4"/>
  <c r="H351" i="4"/>
  <c r="G351" i="4"/>
  <c r="F351" i="4"/>
  <c r="E351" i="4"/>
  <c r="U351" i="4" s="1"/>
  <c r="W351" i="4" s="1"/>
  <c r="O350" i="4"/>
  <c r="N350" i="4"/>
  <c r="M350" i="4"/>
  <c r="L350" i="4"/>
  <c r="K350" i="4"/>
  <c r="J350" i="4"/>
  <c r="I350" i="4"/>
  <c r="H350" i="4"/>
  <c r="G350" i="4"/>
  <c r="F350" i="4"/>
  <c r="E350" i="4"/>
  <c r="U350" i="4" s="1"/>
  <c r="W350" i="4" s="1"/>
  <c r="O349" i="4"/>
  <c r="N349" i="4"/>
  <c r="M349" i="4"/>
  <c r="L349" i="4"/>
  <c r="K349" i="4"/>
  <c r="J349" i="4"/>
  <c r="I349" i="4"/>
  <c r="H349" i="4"/>
  <c r="G349" i="4"/>
  <c r="F349" i="4"/>
  <c r="E349" i="4"/>
  <c r="U349" i="4" s="1"/>
  <c r="W349" i="4" s="1"/>
  <c r="O348" i="4"/>
  <c r="N348" i="4"/>
  <c r="M348" i="4"/>
  <c r="L348" i="4"/>
  <c r="K348" i="4"/>
  <c r="J348" i="4"/>
  <c r="I348" i="4"/>
  <c r="H348" i="4"/>
  <c r="G348" i="4"/>
  <c r="F348" i="4"/>
  <c r="E348" i="4"/>
  <c r="U348" i="4" s="1"/>
  <c r="W348" i="4" s="1"/>
  <c r="O347" i="4"/>
  <c r="N347" i="4"/>
  <c r="M347" i="4"/>
  <c r="L347" i="4"/>
  <c r="K347" i="4"/>
  <c r="J347" i="4"/>
  <c r="I347" i="4"/>
  <c r="H347" i="4"/>
  <c r="G347" i="4"/>
  <c r="F347" i="4"/>
  <c r="E347" i="4"/>
  <c r="U347" i="4" s="1"/>
  <c r="W347" i="4" s="1"/>
  <c r="O346" i="4"/>
  <c r="N346" i="4"/>
  <c r="M346" i="4"/>
  <c r="L346" i="4"/>
  <c r="K346" i="4"/>
  <c r="J346" i="4"/>
  <c r="I346" i="4"/>
  <c r="H346" i="4"/>
  <c r="G346" i="4"/>
  <c r="F346" i="4"/>
  <c r="E346" i="4"/>
  <c r="U346" i="4" s="1"/>
  <c r="W346" i="4" s="1"/>
  <c r="O345" i="4"/>
  <c r="N345" i="4"/>
  <c r="M345" i="4"/>
  <c r="L345" i="4"/>
  <c r="K345" i="4"/>
  <c r="J345" i="4"/>
  <c r="I345" i="4"/>
  <c r="H345" i="4"/>
  <c r="G345" i="4"/>
  <c r="F345" i="4"/>
  <c r="E345" i="4"/>
  <c r="U345" i="4" s="1"/>
  <c r="W345" i="4" s="1"/>
  <c r="O344" i="4"/>
  <c r="N344" i="4"/>
  <c r="M344" i="4"/>
  <c r="L344" i="4"/>
  <c r="K344" i="4"/>
  <c r="J344" i="4"/>
  <c r="I344" i="4"/>
  <c r="H344" i="4"/>
  <c r="G344" i="4"/>
  <c r="F344" i="4"/>
  <c r="E344" i="4"/>
  <c r="U344" i="4" s="1"/>
  <c r="W344" i="4" s="1"/>
  <c r="O343" i="4"/>
  <c r="N343" i="4"/>
  <c r="M343" i="4"/>
  <c r="L343" i="4"/>
  <c r="K343" i="4"/>
  <c r="J343" i="4"/>
  <c r="I343" i="4"/>
  <c r="H343" i="4"/>
  <c r="G343" i="4"/>
  <c r="F343" i="4"/>
  <c r="E343" i="4"/>
  <c r="U343" i="4" s="1"/>
  <c r="W343" i="4" s="1"/>
  <c r="O342" i="4"/>
  <c r="N342" i="4"/>
  <c r="M342" i="4"/>
  <c r="L342" i="4"/>
  <c r="K342" i="4"/>
  <c r="J342" i="4"/>
  <c r="I342" i="4"/>
  <c r="H342" i="4"/>
  <c r="G342" i="4"/>
  <c r="F342" i="4"/>
  <c r="E342" i="4"/>
  <c r="U342" i="4" s="1"/>
  <c r="W342" i="4" s="1"/>
  <c r="O341" i="4"/>
  <c r="N341" i="4"/>
  <c r="M341" i="4"/>
  <c r="L341" i="4"/>
  <c r="K341" i="4"/>
  <c r="J341" i="4"/>
  <c r="I341" i="4"/>
  <c r="H341" i="4"/>
  <c r="G341" i="4"/>
  <c r="F341" i="4"/>
  <c r="E341" i="4"/>
  <c r="U341" i="4" s="1"/>
  <c r="W341" i="4" s="1"/>
  <c r="O340" i="4"/>
  <c r="N340" i="4"/>
  <c r="M340" i="4"/>
  <c r="L340" i="4"/>
  <c r="K340" i="4"/>
  <c r="J340" i="4"/>
  <c r="I340" i="4"/>
  <c r="H340" i="4"/>
  <c r="G340" i="4"/>
  <c r="F340" i="4"/>
  <c r="E340" i="4"/>
  <c r="U340" i="4" s="1"/>
  <c r="W340" i="4" s="1"/>
  <c r="O339" i="4"/>
  <c r="N339" i="4"/>
  <c r="M339" i="4"/>
  <c r="L339" i="4"/>
  <c r="K339" i="4"/>
  <c r="J339" i="4"/>
  <c r="I339" i="4"/>
  <c r="H339" i="4"/>
  <c r="G339" i="4"/>
  <c r="F339" i="4"/>
  <c r="E339" i="4"/>
  <c r="U339" i="4" s="1"/>
  <c r="W339" i="4" s="1"/>
  <c r="O338" i="4"/>
  <c r="N338" i="4"/>
  <c r="M338" i="4"/>
  <c r="L338" i="4"/>
  <c r="K338" i="4"/>
  <c r="J338" i="4"/>
  <c r="I338" i="4"/>
  <c r="H338" i="4"/>
  <c r="G338" i="4"/>
  <c r="F338" i="4"/>
  <c r="E338" i="4"/>
  <c r="U338" i="4" s="1"/>
  <c r="W338" i="4" s="1"/>
  <c r="O337" i="4"/>
  <c r="N337" i="4"/>
  <c r="M337" i="4"/>
  <c r="L337" i="4"/>
  <c r="K337" i="4"/>
  <c r="J337" i="4"/>
  <c r="I337" i="4"/>
  <c r="H337" i="4"/>
  <c r="G337" i="4"/>
  <c r="F337" i="4"/>
  <c r="E337" i="4"/>
  <c r="U337" i="4" s="1"/>
  <c r="W337" i="4" s="1"/>
  <c r="O336" i="4"/>
  <c r="N336" i="4"/>
  <c r="M336" i="4"/>
  <c r="L336" i="4"/>
  <c r="K336" i="4"/>
  <c r="J336" i="4"/>
  <c r="I336" i="4"/>
  <c r="H336" i="4"/>
  <c r="G336" i="4"/>
  <c r="F336" i="4"/>
  <c r="E336" i="4"/>
  <c r="U336" i="4" s="1"/>
  <c r="W336" i="4" s="1"/>
  <c r="O335" i="4"/>
  <c r="N335" i="4"/>
  <c r="M335" i="4"/>
  <c r="L335" i="4"/>
  <c r="K335" i="4"/>
  <c r="J335" i="4"/>
  <c r="I335" i="4"/>
  <c r="H335" i="4"/>
  <c r="G335" i="4"/>
  <c r="F335" i="4"/>
  <c r="E335" i="4"/>
  <c r="U335" i="4" s="1"/>
  <c r="W335" i="4" s="1"/>
  <c r="O334" i="4"/>
  <c r="N334" i="4"/>
  <c r="M334" i="4"/>
  <c r="L334" i="4"/>
  <c r="K334" i="4"/>
  <c r="J334" i="4"/>
  <c r="I334" i="4"/>
  <c r="H334" i="4"/>
  <c r="G334" i="4"/>
  <c r="F334" i="4"/>
  <c r="E334" i="4"/>
  <c r="U334" i="4" s="1"/>
  <c r="W334" i="4" s="1"/>
  <c r="O333" i="4"/>
  <c r="N333" i="4"/>
  <c r="M333" i="4"/>
  <c r="L333" i="4"/>
  <c r="K333" i="4"/>
  <c r="J333" i="4"/>
  <c r="I333" i="4"/>
  <c r="H333" i="4"/>
  <c r="G333" i="4"/>
  <c r="F333" i="4"/>
  <c r="E333" i="4"/>
  <c r="U333" i="4" s="1"/>
  <c r="W333" i="4" s="1"/>
  <c r="O332" i="4"/>
  <c r="N332" i="4"/>
  <c r="M332" i="4"/>
  <c r="L332" i="4"/>
  <c r="K332" i="4"/>
  <c r="J332" i="4"/>
  <c r="I332" i="4"/>
  <c r="H332" i="4"/>
  <c r="G332" i="4"/>
  <c r="F332" i="4"/>
  <c r="E332" i="4"/>
  <c r="U332" i="4" s="1"/>
  <c r="W332" i="4" s="1"/>
  <c r="O331" i="4"/>
  <c r="N331" i="4"/>
  <c r="M331" i="4"/>
  <c r="L331" i="4"/>
  <c r="K331" i="4"/>
  <c r="J331" i="4"/>
  <c r="I331" i="4"/>
  <c r="H331" i="4"/>
  <c r="G331" i="4"/>
  <c r="F331" i="4"/>
  <c r="E331" i="4"/>
  <c r="U331" i="4" s="1"/>
  <c r="W331" i="4" s="1"/>
  <c r="O330" i="4"/>
  <c r="N330" i="4"/>
  <c r="M330" i="4"/>
  <c r="L330" i="4"/>
  <c r="K330" i="4"/>
  <c r="J330" i="4"/>
  <c r="I330" i="4"/>
  <c r="H330" i="4"/>
  <c r="G330" i="4"/>
  <c r="F330" i="4"/>
  <c r="E330" i="4"/>
  <c r="U330" i="4" s="1"/>
  <c r="W330" i="4" s="1"/>
  <c r="O329" i="4"/>
  <c r="N329" i="4"/>
  <c r="M329" i="4"/>
  <c r="L329" i="4"/>
  <c r="K329" i="4"/>
  <c r="J329" i="4"/>
  <c r="I329" i="4"/>
  <c r="H329" i="4"/>
  <c r="G329" i="4"/>
  <c r="F329" i="4"/>
  <c r="E329" i="4"/>
  <c r="U329" i="4" s="1"/>
  <c r="W329" i="4" s="1"/>
  <c r="O328" i="4"/>
  <c r="N328" i="4"/>
  <c r="M328" i="4"/>
  <c r="L328" i="4"/>
  <c r="K328" i="4"/>
  <c r="J328" i="4"/>
  <c r="I328" i="4"/>
  <c r="H328" i="4"/>
  <c r="G328" i="4"/>
  <c r="F328" i="4"/>
  <c r="E328" i="4"/>
  <c r="U328" i="4" s="1"/>
  <c r="W328" i="4" s="1"/>
  <c r="O327" i="4"/>
  <c r="N327" i="4"/>
  <c r="M327" i="4"/>
  <c r="L327" i="4"/>
  <c r="K327" i="4"/>
  <c r="J327" i="4"/>
  <c r="I327" i="4"/>
  <c r="H327" i="4"/>
  <c r="G327" i="4"/>
  <c r="F327" i="4"/>
  <c r="E327" i="4"/>
  <c r="U327" i="4" s="1"/>
  <c r="W327" i="4" s="1"/>
  <c r="O326" i="4"/>
  <c r="N326" i="4"/>
  <c r="M326" i="4"/>
  <c r="L326" i="4"/>
  <c r="K326" i="4"/>
  <c r="J326" i="4"/>
  <c r="I326" i="4"/>
  <c r="H326" i="4"/>
  <c r="G326" i="4"/>
  <c r="F326" i="4"/>
  <c r="E326" i="4"/>
  <c r="U326" i="4" s="1"/>
  <c r="W326" i="4" s="1"/>
  <c r="O325" i="4"/>
  <c r="N325" i="4"/>
  <c r="M325" i="4"/>
  <c r="L325" i="4"/>
  <c r="K325" i="4"/>
  <c r="J325" i="4"/>
  <c r="I325" i="4"/>
  <c r="H325" i="4"/>
  <c r="G325" i="4"/>
  <c r="F325" i="4"/>
  <c r="E325" i="4"/>
  <c r="U325" i="4" s="1"/>
  <c r="W325" i="4" s="1"/>
  <c r="O324" i="4"/>
  <c r="N324" i="4"/>
  <c r="M324" i="4"/>
  <c r="L324" i="4"/>
  <c r="K324" i="4"/>
  <c r="J324" i="4"/>
  <c r="I324" i="4"/>
  <c r="H324" i="4"/>
  <c r="G324" i="4"/>
  <c r="F324" i="4"/>
  <c r="E324" i="4"/>
  <c r="U324" i="4" s="1"/>
  <c r="W324" i="4" s="1"/>
  <c r="O323" i="4"/>
  <c r="N323" i="4"/>
  <c r="M323" i="4"/>
  <c r="L323" i="4"/>
  <c r="K323" i="4"/>
  <c r="J323" i="4"/>
  <c r="I323" i="4"/>
  <c r="H323" i="4"/>
  <c r="G323" i="4"/>
  <c r="F323" i="4"/>
  <c r="E323" i="4"/>
  <c r="U323" i="4" s="1"/>
  <c r="W323" i="4" s="1"/>
  <c r="O322" i="4"/>
  <c r="N322" i="4"/>
  <c r="M322" i="4"/>
  <c r="L322" i="4"/>
  <c r="K322" i="4"/>
  <c r="J322" i="4"/>
  <c r="I322" i="4"/>
  <c r="H322" i="4"/>
  <c r="G322" i="4"/>
  <c r="F322" i="4"/>
  <c r="E322" i="4"/>
  <c r="U322" i="4" s="1"/>
  <c r="W322" i="4" s="1"/>
  <c r="O321" i="4"/>
  <c r="N321" i="4"/>
  <c r="M321" i="4"/>
  <c r="L321" i="4"/>
  <c r="K321" i="4"/>
  <c r="J321" i="4"/>
  <c r="I321" i="4"/>
  <c r="H321" i="4"/>
  <c r="G321" i="4"/>
  <c r="F321" i="4"/>
  <c r="E321" i="4"/>
  <c r="U321" i="4" s="1"/>
  <c r="W321" i="4" s="1"/>
  <c r="O320" i="4"/>
  <c r="N320" i="4"/>
  <c r="M320" i="4"/>
  <c r="L320" i="4"/>
  <c r="K320" i="4"/>
  <c r="J320" i="4"/>
  <c r="I320" i="4"/>
  <c r="H320" i="4"/>
  <c r="G320" i="4"/>
  <c r="F320" i="4"/>
  <c r="E320" i="4"/>
  <c r="U320" i="4" s="1"/>
  <c r="W320" i="4" s="1"/>
  <c r="O319" i="4"/>
  <c r="N319" i="4"/>
  <c r="M319" i="4"/>
  <c r="L319" i="4"/>
  <c r="K319" i="4"/>
  <c r="J319" i="4"/>
  <c r="I319" i="4"/>
  <c r="H319" i="4"/>
  <c r="G319" i="4"/>
  <c r="F319" i="4"/>
  <c r="E319" i="4"/>
  <c r="U319" i="4" s="1"/>
  <c r="W319" i="4" s="1"/>
  <c r="O318" i="4"/>
  <c r="N318" i="4"/>
  <c r="M318" i="4"/>
  <c r="L318" i="4"/>
  <c r="K318" i="4"/>
  <c r="J318" i="4"/>
  <c r="I318" i="4"/>
  <c r="H318" i="4"/>
  <c r="G318" i="4"/>
  <c r="F318" i="4"/>
  <c r="E318" i="4"/>
  <c r="U318" i="4" s="1"/>
  <c r="W318" i="4" s="1"/>
  <c r="O317" i="4"/>
  <c r="N317" i="4"/>
  <c r="M317" i="4"/>
  <c r="L317" i="4"/>
  <c r="K317" i="4"/>
  <c r="J317" i="4"/>
  <c r="I317" i="4"/>
  <c r="H317" i="4"/>
  <c r="G317" i="4"/>
  <c r="F317" i="4"/>
  <c r="E317" i="4"/>
  <c r="U317" i="4" s="1"/>
  <c r="W317" i="4" s="1"/>
  <c r="O316" i="4"/>
  <c r="N316" i="4"/>
  <c r="M316" i="4"/>
  <c r="L316" i="4"/>
  <c r="K316" i="4"/>
  <c r="J316" i="4"/>
  <c r="I316" i="4"/>
  <c r="H316" i="4"/>
  <c r="G316" i="4"/>
  <c r="F316" i="4"/>
  <c r="E316" i="4"/>
  <c r="U316" i="4" s="1"/>
  <c r="W316" i="4" s="1"/>
  <c r="O315" i="4"/>
  <c r="N315" i="4"/>
  <c r="M315" i="4"/>
  <c r="L315" i="4"/>
  <c r="K315" i="4"/>
  <c r="J315" i="4"/>
  <c r="I315" i="4"/>
  <c r="H315" i="4"/>
  <c r="G315" i="4"/>
  <c r="F315" i="4"/>
  <c r="E315" i="4"/>
  <c r="U315" i="4" s="1"/>
  <c r="W315" i="4" s="1"/>
  <c r="O314" i="4"/>
  <c r="N314" i="4"/>
  <c r="M314" i="4"/>
  <c r="L314" i="4"/>
  <c r="K314" i="4"/>
  <c r="J314" i="4"/>
  <c r="I314" i="4"/>
  <c r="H314" i="4"/>
  <c r="G314" i="4"/>
  <c r="F314" i="4"/>
  <c r="E314" i="4"/>
  <c r="U314" i="4" s="1"/>
  <c r="W314" i="4" s="1"/>
  <c r="O313" i="4"/>
  <c r="N313" i="4"/>
  <c r="M313" i="4"/>
  <c r="L313" i="4"/>
  <c r="K313" i="4"/>
  <c r="J313" i="4"/>
  <c r="I313" i="4"/>
  <c r="H313" i="4"/>
  <c r="G313" i="4"/>
  <c r="F313" i="4"/>
  <c r="E313" i="4"/>
  <c r="U313" i="4" s="1"/>
  <c r="W313" i="4" s="1"/>
  <c r="O312" i="4"/>
  <c r="N312" i="4"/>
  <c r="M312" i="4"/>
  <c r="L312" i="4"/>
  <c r="K312" i="4"/>
  <c r="J312" i="4"/>
  <c r="I312" i="4"/>
  <c r="H312" i="4"/>
  <c r="G312" i="4"/>
  <c r="F312" i="4"/>
  <c r="E312" i="4"/>
  <c r="U312" i="4" s="1"/>
  <c r="W312" i="4" s="1"/>
  <c r="O311" i="4"/>
  <c r="N311" i="4"/>
  <c r="M311" i="4"/>
  <c r="L311" i="4"/>
  <c r="K311" i="4"/>
  <c r="J311" i="4"/>
  <c r="I311" i="4"/>
  <c r="H311" i="4"/>
  <c r="G311" i="4"/>
  <c r="F311" i="4"/>
  <c r="E311" i="4"/>
  <c r="U311" i="4" s="1"/>
  <c r="W311" i="4" s="1"/>
  <c r="O310" i="4"/>
  <c r="N310" i="4"/>
  <c r="M310" i="4"/>
  <c r="L310" i="4"/>
  <c r="K310" i="4"/>
  <c r="J310" i="4"/>
  <c r="I310" i="4"/>
  <c r="H310" i="4"/>
  <c r="G310" i="4"/>
  <c r="F310" i="4"/>
  <c r="E310" i="4"/>
  <c r="U310" i="4" s="1"/>
  <c r="W310" i="4" s="1"/>
  <c r="O309" i="4"/>
  <c r="N309" i="4"/>
  <c r="M309" i="4"/>
  <c r="L309" i="4"/>
  <c r="K309" i="4"/>
  <c r="J309" i="4"/>
  <c r="I309" i="4"/>
  <c r="H309" i="4"/>
  <c r="G309" i="4"/>
  <c r="F309" i="4"/>
  <c r="E309" i="4"/>
  <c r="U309" i="4" s="1"/>
  <c r="W309" i="4" s="1"/>
  <c r="O308" i="4"/>
  <c r="N308" i="4"/>
  <c r="M308" i="4"/>
  <c r="L308" i="4"/>
  <c r="K308" i="4"/>
  <c r="J308" i="4"/>
  <c r="I308" i="4"/>
  <c r="H308" i="4"/>
  <c r="G308" i="4"/>
  <c r="F308" i="4"/>
  <c r="E308" i="4"/>
  <c r="U308" i="4" s="1"/>
  <c r="W308" i="4" s="1"/>
  <c r="O307" i="4"/>
  <c r="N307" i="4"/>
  <c r="M307" i="4"/>
  <c r="L307" i="4"/>
  <c r="K307" i="4"/>
  <c r="J307" i="4"/>
  <c r="I307" i="4"/>
  <c r="H307" i="4"/>
  <c r="G307" i="4"/>
  <c r="F307" i="4"/>
  <c r="E307" i="4"/>
  <c r="U307" i="4" s="1"/>
  <c r="W307" i="4" s="1"/>
  <c r="O306" i="4"/>
  <c r="N306" i="4"/>
  <c r="M306" i="4"/>
  <c r="L306" i="4"/>
  <c r="K306" i="4"/>
  <c r="J306" i="4"/>
  <c r="I306" i="4"/>
  <c r="H306" i="4"/>
  <c r="G306" i="4"/>
  <c r="F306" i="4"/>
  <c r="E306" i="4"/>
  <c r="U306" i="4" s="1"/>
  <c r="W306" i="4" s="1"/>
  <c r="O305" i="4"/>
  <c r="N305" i="4"/>
  <c r="M305" i="4"/>
  <c r="L305" i="4"/>
  <c r="K305" i="4"/>
  <c r="J305" i="4"/>
  <c r="I305" i="4"/>
  <c r="H305" i="4"/>
  <c r="G305" i="4"/>
  <c r="F305" i="4"/>
  <c r="E305" i="4"/>
  <c r="U305" i="4" s="1"/>
  <c r="W305" i="4" s="1"/>
  <c r="O304" i="4"/>
  <c r="N304" i="4"/>
  <c r="M304" i="4"/>
  <c r="L304" i="4"/>
  <c r="K304" i="4"/>
  <c r="J304" i="4"/>
  <c r="I304" i="4"/>
  <c r="H304" i="4"/>
  <c r="G304" i="4"/>
  <c r="F304" i="4"/>
  <c r="E304" i="4"/>
  <c r="U304" i="4" s="1"/>
  <c r="W304" i="4" s="1"/>
  <c r="O303" i="4"/>
  <c r="N303" i="4"/>
  <c r="M303" i="4"/>
  <c r="L303" i="4"/>
  <c r="K303" i="4"/>
  <c r="J303" i="4"/>
  <c r="I303" i="4"/>
  <c r="H303" i="4"/>
  <c r="G303" i="4"/>
  <c r="F303" i="4"/>
  <c r="E303" i="4"/>
  <c r="U303" i="4" s="1"/>
  <c r="W303" i="4" s="1"/>
  <c r="O302" i="4"/>
  <c r="N302" i="4"/>
  <c r="M302" i="4"/>
  <c r="L302" i="4"/>
  <c r="K302" i="4"/>
  <c r="J302" i="4"/>
  <c r="I302" i="4"/>
  <c r="H302" i="4"/>
  <c r="G302" i="4"/>
  <c r="F302" i="4"/>
  <c r="E302" i="4"/>
  <c r="U302" i="4" s="1"/>
  <c r="W302" i="4" s="1"/>
  <c r="O301" i="4"/>
  <c r="N301" i="4"/>
  <c r="M301" i="4"/>
  <c r="L301" i="4"/>
  <c r="K301" i="4"/>
  <c r="J301" i="4"/>
  <c r="I301" i="4"/>
  <c r="H301" i="4"/>
  <c r="G301" i="4"/>
  <c r="F301" i="4"/>
  <c r="E301" i="4"/>
  <c r="U301" i="4" s="1"/>
  <c r="W301" i="4" s="1"/>
  <c r="O300" i="4"/>
  <c r="N300" i="4"/>
  <c r="M300" i="4"/>
  <c r="L300" i="4"/>
  <c r="K300" i="4"/>
  <c r="J300" i="4"/>
  <c r="I300" i="4"/>
  <c r="H300" i="4"/>
  <c r="G300" i="4"/>
  <c r="F300" i="4"/>
  <c r="E300" i="4"/>
  <c r="U300" i="4" s="1"/>
  <c r="W300" i="4" s="1"/>
  <c r="O299" i="4"/>
  <c r="N299" i="4"/>
  <c r="M299" i="4"/>
  <c r="L299" i="4"/>
  <c r="K299" i="4"/>
  <c r="J299" i="4"/>
  <c r="I299" i="4"/>
  <c r="H299" i="4"/>
  <c r="G299" i="4"/>
  <c r="F299" i="4"/>
  <c r="E299" i="4"/>
  <c r="U299" i="4" s="1"/>
  <c r="W299" i="4" s="1"/>
  <c r="O298" i="4"/>
  <c r="N298" i="4"/>
  <c r="M298" i="4"/>
  <c r="L298" i="4"/>
  <c r="K298" i="4"/>
  <c r="J298" i="4"/>
  <c r="I298" i="4"/>
  <c r="H298" i="4"/>
  <c r="G298" i="4"/>
  <c r="F298" i="4"/>
  <c r="E298" i="4"/>
  <c r="U298" i="4" s="1"/>
  <c r="W298" i="4" s="1"/>
  <c r="O297" i="4"/>
  <c r="N297" i="4"/>
  <c r="M297" i="4"/>
  <c r="L297" i="4"/>
  <c r="K297" i="4"/>
  <c r="J297" i="4"/>
  <c r="I297" i="4"/>
  <c r="H297" i="4"/>
  <c r="G297" i="4"/>
  <c r="F297" i="4"/>
  <c r="E297" i="4"/>
  <c r="U297" i="4" s="1"/>
  <c r="W297" i="4" s="1"/>
  <c r="O296" i="4"/>
  <c r="N296" i="4"/>
  <c r="M296" i="4"/>
  <c r="L296" i="4"/>
  <c r="K296" i="4"/>
  <c r="J296" i="4"/>
  <c r="I296" i="4"/>
  <c r="H296" i="4"/>
  <c r="G296" i="4"/>
  <c r="F296" i="4"/>
  <c r="E296" i="4"/>
  <c r="U296" i="4" s="1"/>
  <c r="W296" i="4" s="1"/>
  <c r="O295" i="4"/>
  <c r="N295" i="4"/>
  <c r="M295" i="4"/>
  <c r="L295" i="4"/>
  <c r="K295" i="4"/>
  <c r="J295" i="4"/>
  <c r="I295" i="4"/>
  <c r="H295" i="4"/>
  <c r="G295" i="4"/>
  <c r="F295" i="4"/>
  <c r="E295" i="4"/>
  <c r="U295" i="4" s="1"/>
  <c r="W295" i="4" s="1"/>
  <c r="O294" i="4"/>
  <c r="N294" i="4"/>
  <c r="M294" i="4"/>
  <c r="L294" i="4"/>
  <c r="K294" i="4"/>
  <c r="J294" i="4"/>
  <c r="I294" i="4"/>
  <c r="H294" i="4"/>
  <c r="G294" i="4"/>
  <c r="F294" i="4"/>
  <c r="E294" i="4"/>
  <c r="U294" i="4" s="1"/>
  <c r="W294" i="4" s="1"/>
  <c r="O293" i="4"/>
  <c r="N293" i="4"/>
  <c r="M293" i="4"/>
  <c r="L293" i="4"/>
  <c r="K293" i="4"/>
  <c r="J293" i="4"/>
  <c r="I293" i="4"/>
  <c r="H293" i="4"/>
  <c r="G293" i="4"/>
  <c r="F293" i="4"/>
  <c r="E293" i="4"/>
  <c r="U293" i="4" s="1"/>
  <c r="W293" i="4" s="1"/>
  <c r="O292" i="4"/>
  <c r="N292" i="4"/>
  <c r="M292" i="4"/>
  <c r="L292" i="4"/>
  <c r="K292" i="4"/>
  <c r="J292" i="4"/>
  <c r="I292" i="4"/>
  <c r="H292" i="4"/>
  <c r="G292" i="4"/>
  <c r="F292" i="4"/>
  <c r="E292" i="4"/>
  <c r="U292" i="4" s="1"/>
  <c r="W292" i="4" s="1"/>
  <c r="O291" i="4"/>
  <c r="N291" i="4"/>
  <c r="M291" i="4"/>
  <c r="L291" i="4"/>
  <c r="K291" i="4"/>
  <c r="J291" i="4"/>
  <c r="I291" i="4"/>
  <c r="H291" i="4"/>
  <c r="G291" i="4"/>
  <c r="F291" i="4"/>
  <c r="E291" i="4"/>
  <c r="U291" i="4" s="1"/>
  <c r="W291" i="4" s="1"/>
  <c r="O290" i="4"/>
  <c r="N290" i="4"/>
  <c r="M290" i="4"/>
  <c r="L290" i="4"/>
  <c r="K290" i="4"/>
  <c r="J290" i="4"/>
  <c r="I290" i="4"/>
  <c r="H290" i="4"/>
  <c r="G290" i="4"/>
  <c r="F290" i="4"/>
  <c r="E290" i="4"/>
  <c r="U290" i="4" s="1"/>
  <c r="W290" i="4" s="1"/>
  <c r="O289" i="4"/>
  <c r="N289" i="4"/>
  <c r="M289" i="4"/>
  <c r="L289" i="4"/>
  <c r="K289" i="4"/>
  <c r="J289" i="4"/>
  <c r="I289" i="4"/>
  <c r="H289" i="4"/>
  <c r="G289" i="4"/>
  <c r="F289" i="4"/>
  <c r="E289" i="4"/>
  <c r="U289" i="4" s="1"/>
  <c r="W289" i="4" s="1"/>
  <c r="O288" i="4"/>
  <c r="N288" i="4"/>
  <c r="M288" i="4"/>
  <c r="L288" i="4"/>
  <c r="K288" i="4"/>
  <c r="J288" i="4"/>
  <c r="I288" i="4"/>
  <c r="H288" i="4"/>
  <c r="G288" i="4"/>
  <c r="F288" i="4"/>
  <c r="E288" i="4"/>
  <c r="U288" i="4" s="1"/>
  <c r="W288" i="4" s="1"/>
  <c r="O287" i="4"/>
  <c r="N287" i="4"/>
  <c r="M287" i="4"/>
  <c r="L287" i="4"/>
  <c r="K287" i="4"/>
  <c r="J287" i="4"/>
  <c r="I287" i="4"/>
  <c r="H287" i="4"/>
  <c r="G287" i="4"/>
  <c r="F287" i="4"/>
  <c r="E287" i="4"/>
  <c r="U287" i="4" s="1"/>
  <c r="W287" i="4" s="1"/>
  <c r="O286" i="4"/>
  <c r="N286" i="4"/>
  <c r="M286" i="4"/>
  <c r="L286" i="4"/>
  <c r="K286" i="4"/>
  <c r="J286" i="4"/>
  <c r="I286" i="4"/>
  <c r="H286" i="4"/>
  <c r="G286" i="4"/>
  <c r="F286" i="4"/>
  <c r="E286" i="4"/>
  <c r="U286" i="4" s="1"/>
  <c r="W286" i="4" s="1"/>
  <c r="O285" i="4"/>
  <c r="N285" i="4"/>
  <c r="M285" i="4"/>
  <c r="L285" i="4"/>
  <c r="K285" i="4"/>
  <c r="J285" i="4"/>
  <c r="I285" i="4"/>
  <c r="H285" i="4"/>
  <c r="G285" i="4"/>
  <c r="F285" i="4"/>
  <c r="E285" i="4"/>
  <c r="U285" i="4" s="1"/>
  <c r="W285" i="4" s="1"/>
  <c r="O284" i="4"/>
  <c r="N284" i="4"/>
  <c r="M284" i="4"/>
  <c r="L284" i="4"/>
  <c r="K284" i="4"/>
  <c r="J284" i="4"/>
  <c r="I284" i="4"/>
  <c r="H284" i="4"/>
  <c r="G284" i="4"/>
  <c r="F284" i="4"/>
  <c r="E284" i="4"/>
  <c r="U284" i="4" s="1"/>
  <c r="W284" i="4" s="1"/>
  <c r="O283" i="4"/>
  <c r="N283" i="4"/>
  <c r="M283" i="4"/>
  <c r="L283" i="4"/>
  <c r="K283" i="4"/>
  <c r="J283" i="4"/>
  <c r="I283" i="4"/>
  <c r="H283" i="4"/>
  <c r="G283" i="4"/>
  <c r="F283" i="4"/>
  <c r="E283" i="4"/>
  <c r="U283" i="4" s="1"/>
  <c r="W283" i="4" s="1"/>
  <c r="O282" i="4"/>
  <c r="N282" i="4"/>
  <c r="M282" i="4"/>
  <c r="L282" i="4"/>
  <c r="K282" i="4"/>
  <c r="J282" i="4"/>
  <c r="I282" i="4"/>
  <c r="H282" i="4"/>
  <c r="G282" i="4"/>
  <c r="F282" i="4"/>
  <c r="E282" i="4"/>
  <c r="U282" i="4" s="1"/>
  <c r="W282" i="4" s="1"/>
  <c r="O281" i="4"/>
  <c r="N281" i="4"/>
  <c r="M281" i="4"/>
  <c r="L281" i="4"/>
  <c r="K281" i="4"/>
  <c r="J281" i="4"/>
  <c r="I281" i="4"/>
  <c r="H281" i="4"/>
  <c r="G281" i="4"/>
  <c r="F281" i="4"/>
  <c r="E281" i="4"/>
  <c r="U281" i="4" s="1"/>
  <c r="W281" i="4" s="1"/>
  <c r="O280" i="4"/>
  <c r="N280" i="4"/>
  <c r="M280" i="4"/>
  <c r="L280" i="4"/>
  <c r="K280" i="4"/>
  <c r="J280" i="4"/>
  <c r="I280" i="4"/>
  <c r="H280" i="4"/>
  <c r="G280" i="4"/>
  <c r="F280" i="4"/>
  <c r="E280" i="4"/>
  <c r="U280" i="4" s="1"/>
  <c r="W280" i="4" s="1"/>
  <c r="O279" i="4"/>
  <c r="N279" i="4"/>
  <c r="M279" i="4"/>
  <c r="L279" i="4"/>
  <c r="K279" i="4"/>
  <c r="J279" i="4"/>
  <c r="I279" i="4"/>
  <c r="H279" i="4"/>
  <c r="G279" i="4"/>
  <c r="F279" i="4"/>
  <c r="E279" i="4"/>
  <c r="U279" i="4" s="1"/>
  <c r="W279" i="4" s="1"/>
  <c r="O278" i="4"/>
  <c r="N278" i="4"/>
  <c r="M278" i="4"/>
  <c r="L278" i="4"/>
  <c r="K278" i="4"/>
  <c r="J278" i="4"/>
  <c r="I278" i="4"/>
  <c r="H278" i="4"/>
  <c r="G278" i="4"/>
  <c r="F278" i="4"/>
  <c r="E278" i="4"/>
  <c r="U278" i="4" s="1"/>
  <c r="W278" i="4" s="1"/>
  <c r="O277" i="4"/>
  <c r="N277" i="4"/>
  <c r="M277" i="4"/>
  <c r="L277" i="4"/>
  <c r="K277" i="4"/>
  <c r="J277" i="4"/>
  <c r="I277" i="4"/>
  <c r="H277" i="4"/>
  <c r="G277" i="4"/>
  <c r="F277" i="4"/>
  <c r="E277" i="4"/>
  <c r="U277" i="4" s="1"/>
  <c r="W277" i="4" s="1"/>
  <c r="O276" i="4"/>
  <c r="N276" i="4"/>
  <c r="M276" i="4"/>
  <c r="L276" i="4"/>
  <c r="K276" i="4"/>
  <c r="J276" i="4"/>
  <c r="I276" i="4"/>
  <c r="H276" i="4"/>
  <c r="G276" i="4"/>
  <c r="F276" i="4"/>
  <c r="E276" i="4"/>
  <c r="U276" i="4" s="1"/>
  <c r="W276" i="4" s="1"/>
  <c r="O275" i="4"/>
  <c r="N275" i="4"/>
  <c r="M275" i="4"/>
  <c r="L275" i="4"/>
  <c r="K275" i="4"/>
  <c r="J275" i="4"/>
  <c r="I275" i="4"/>
  <c r="H275" i="4"/>
  <c r="G275" i="4"/>
  <c r="F275" i="4"/>
  <c r="E275" i="4"/>
  <c r="U275" i="4" s="1"/>
  <c r="W275" i="4" s="1"/>
  <c r="O274" i="4"/>
  <c r="N274" i="4"/>
  <c r="M274" i="4"/>
  <c r="L274" i="4"/>
  <c r="K274" i="4"/>
  <c r="J274" i="4"/>
  <c r="I274" i="4"/>
  <c r="H274" i="4"/>
  <c r="G274" i="4"/>
  <c r="F274" i="4"/>
  <c r="E274" i="4"/>
  <c r="U274" i="4" s="1"/>
  <c r="W274" i="4" s="1"/>
  <c r="O273" i="4"/>
  <c r="N273" i="4"/>
  <c r="M273" i="4"/>
  <c r="L273" i="4"/>
  <c r="K273" i="4"/>
  <c r="J273" i="4"/>
  <c r="I273" i="4"/>
  <c r="H273" i="4"/>
  <c r="G273" i="4"/>
  <c r="F273" i="4"/>
  <c r="E273" i="4"/>
  <c r="U273" i="4" s="1"/>
  <c r="W273" i="4" s="1"/>
  <c r="O272" i="4"/>
  <c r="N272" i="4"/>
  <c r="M272" i="4"/>
  <c r="L272" i="4"/>
  <c r="K272" i="4"/>
  <c r="J272" i="4"/>
  <c r="I272" i="4"/>
  <c r="H272" i="4"/>
  <c r="G272" i="4"/>
  <c r="F272" i="4"/>
  <c r="E272" i="4"/>
  <c r="U272" i="4" s="1"/>
  <c r="W272" i="4" s="1"/>
  <c r="O271" i="4"/>
  <c r="N271" i="4"/>
  <c r="M271" i="4"/>
  <c r="L271" i="4"/>
  <c r="K271" i="4"/>
  <c r="J271" i="4"/>
  <c r="I271" i="4"/>
  <c r="H271" i="4"/>
  <c r="G271" i="4"/>
  <c r="F271" i="4"/>
  <c r="E271" i="4"/>
  <c r="U271" i="4" s="1"/>
  <c r="W271" i="4" s="1"/>
  <c r="O270" i="4"/>
  <c r="N270" i="4"/>
  <c r="M270" i="4"/>
  <c r="L270" i="4"/>
  <c r="K270" i="4"/>
  <c r="J270" i="4"/>
  <c r="I270" i="4"/>
  <c r="H270" i="4"/>
  <c r="G270" i="4"/>
  <c r="F270" i="4"/>
  <c r="E270" i="4"/>
  <c r="U270" i="4" s="1"/>
  <c r="W270" i="4" s="1"/>
  <c r="O269" i="4"/>
  <c r="N269" i="4"/>
  <c r="M269" i="4"/>
  <c r="L269" i="4"/>
  <c r="K269" i="4"/>
  <c r="J269" i="4"/>
  <c r="I269" i="4"/>
  <c r="H269" i="4"/>
  <c r="G269" i="4"/>
  <c r="F269" i="4"/>
  <c r="E269" i="4"/>
  <c r="U269" i="4" s="1"/>
  <c r="W269" i="4" s="1"/>
  <c r="O268" i="4"/>
  <c r="N268" i="4"/>
  <c r="M268" i="4"/>
  <c r="L268" i="4"/>
  <c r="K268" i="4"/>
  <c r="J268" i="4"/>
  <c r="I268" i="4"/>
  <c r="H268" i="4"/>
  <c r="G268" i="4"/>
  <c r="F268" i="4"/>
  <c r="E268" i="4"/>
  <c r="U268" i="4" s="1"/>
  <c r="W268" i="4" s="1"/>
  <c r="O267" i="4"/>
  <c r="N267" i="4"/>
  <c r="M267" i="4"/>
  <c r="L267" i="4"/>
  <c r="K267" i="4"/>
  <c r="J267" i="4"/>
  <c r="I267" i="4"/>
  <c r="H267" i="4"/>
  <c r="G267" i="4"/>
  <c r="F267" i="4"/>
  <c r="E267" i="4"/>
  <c r="U267" i="4" s="1"/>
  <c r="W267" i="4" s="1"/>
  <c r="O266" i="4"/>
  <c r="N266" i="4"/>
  <c r="M266" i="4"/>
  <c r="L266" i="4"/>
  <c r="K266" i="4"/>
  <c r="J266" i="4"/>
  <c r="I266" i="4"/>
  <c r="H266" i="4"/>
  <c r="G266" i="4"/>
  <c r="F266" i="4"/>
  <c r="E266" i="4"/>
  <c r="U266" i="4" s="1"/>
  <c r="W266" i="4" s="1"/>
  <c r="O265" i="4"/>
  <c r="N265" i="4"/>
  <c r="M265" i="4"/>
  <c r="L265" i="4"/>
  <c r="K265" i="4"/>
  <c r="J265" i="4"/>
  <c r="I265" i="4"/>
  <c r="H265" i="4"/>
  <c r="G265" i="4"/>
  <c r="F265" i="4"/>
  <c r="E265" i="4"/>
  <c r="U265" i="4" s="1"/>
  <c r="W265" i="4" s="1"/>
  <c r="O264" i="4"/>
  <c r="N264" i="4"/>
  <c r="M264" i="4"/>
  <c r="L264" i="4"/>
  <c r="K264" i="4"/>
  <c r="J264" i="4"/>
  <c r="I264" i="4"/>
  <c r="H264" i="4"/>
  <c r="G264" i="4"/>
  <c r="F264" i="4"/>
  <c r="E264" i="4"/>
  <c r="U264" i="4" s="1"/>
  <c r="W264" i="4" s="1"/>
  <c r="O263" i="4"/>
  <c r="N263" i="4"/>
  <c r="M263" i="4"/>
  <c r="L263" i="4"/>
  <c r="K263" i="4"/>
  <c r="J263" i="4"/>
  <c r="I263" i="4"/>
  <c r="H263" i="4"/>
  <c r="G263" i="4"/>
  <c r="F263" i="4"/>
  <c r="E263" i="4"/>
  <c r="U263" i="4" s="1"/>
  <c r="W263" i="4" s="1"/>
  <c r="O262" i="4"/>
  <c r="N262" i="4"/>
  <c r="M262" i="4"/>
  <c r="L262" i="4"/>
  <c r="K262" i="4"/>
  <c r="J262" i="4"/>
  <c r="I262" i="4"/>
  <c r="H262" i="4"/>
  <c r="G262" i="4"/>
  <c r="F262" i="4"/>
  <c r="E262" i="4"/>
  <c r="U262" i="4" s="1"/>
  <c r="W262" i="4" s="1"/>
  <c r="O261" i="4"/>
  <c r="N261" i="4"/>
  <c r="M261" i="4"/>
  <c r="L261" i="4"/>
  <c r="K261" i="4"/>
  <c r="J261" i="4"/>
  <c r="I261" i="4"/>
  <c r="H261" i="4"/>
  <c r="G261" i="4"/>
  <c r="F261" i="4"/>
  <c r="E261" i="4"/>
  <c r="U261" i="4" s="1"/>
  <c r="W261" i="4" s="1"/>
  <c r="O260" i="4"/>
  <c r="N260" i="4"/>
  <c r="M260" i="4"/>
  <c r="L260" i="4"/>
  <c r="K260" i="4"/>
  <c r="J260" i="4"/>
  <c r="I260" i="4"/>
  <c r="H260" i="4"/>
  <c r="G260" i="4"/>
  <c r="F260" i="4"/>
  <c r="E260" i="4"/>
  <c r="U260" i="4" s="1"/>
  <c r="W260" i="4" s="1"/>
  <c r="O259" i="4"/>
  <c r="N259" i="4"/>
  <c r="M259" i="4"/>
  <c r="L259" i="4"/>
  <c r="K259" i="4"/>
  <c r="J259" i="4"/>
  <c r="I259" i="4"/>
  <c r="H259" i="4"/>
  <c r="G259" i="4"/>
  <c r="F259" i="4"/>
  <c r="E259" i="4"/>
  <c r="U259" i="4" s="1"/>
  <c r="W259" i="4" s="1"/>
  <c r="O258" i="4"/>
  <c r="N258" i="4"/>
  <c r="M258" i="4"/>
  <c r="L258" i="4"/>
  <c r="K258" i="4"/>
  <c r="J258" i="4"/>
  <c r="I258" i="4"/>
  <c r="H258" i="4"/>
  <c r="G258" i="4"/>
  <c r="F258" i="4"/>
  <c r="E258" i="4"/>
  <c r="U258" i="4" s="1"/>
  <c r="W258" i="4" s="1"/>
  <c r="O257" i="4"/>
  <c r="N257" i="4"/>
  <c r="M257" i="4"/>
  <c r="L257" i="4"/>
  <c r="K257" i="4"/>
  <c r="J257" i="4"/>
  <c r="I257" i="4"/>
  <c r="H257" i="4"/>
  <c r="G257" i="4"/>
  <c r="F257" i="4"/>
  <c r="E257" i="4"/>
  <c r="U257" i="4" s="1"/>
  <c r="W257" i="4" s="1"/>
  <c r="O256" i="4"/>
  <c r="N256" i="4"/>
  <c r="M256" i="4"/>
  <c r="L256" i="4"/>
  <c r="K256" i="4"/>
  <c r="J256" i="4"/>
  <c r="I256" i="4"/>
  <c r="H256" i="4"/>
  <c r="G256" i="4"/>
  <c r="F256" i="4"/>
  <c r="E256" i="4"/>
  <c r="U256" i="4" s="1"/>
  <c r="W256" i="4" s="1"/>
  <c r="O255" i="4"/>
  <c r="N255" i="4"/>
  <c r="M255" i="4"/>
  <c r="L255" i="4"/>
  <c r="K255" i="4"/>
  <c r="J255" i="4"/>
  <c r="I255" i="4"/>
  <c r="H255" i="4"/>
  <c r="G255" i="4"/>
  <c r="F255" i="4"/>
  <c r="E255" i="4"/>
  <c r="U255" i="4" s="1"/>
  <c r="W255" i="4" s="1"/>
  <c r="O254" i="4"/>
  <c r="N254" i="4"/>
  <c r="M254" i="4"/>
  <c r="L254" i="4"/>
  <c r="K254" i="4"/>
  <c r="J254" i="4"/>
  <c r="I254" i="4"/>
  <c r="H254" i="4"/>
  <c r="G254" i="4"/>
  <c r="F254" i="4"/>
  <c r="E254" i="4"/>
  <c r="U254" i="4" s="1"/>
  <c r="W254" i="4" s="1"/>
  <c r="O253" i="4"/>
  <c r="N253" i="4"/>
  <c r="M253" i="4"/>
  <c r="L253" i="4"/>
  <c r="K253" i="4"/>
  <c r="J253" i="4"/>
  <c r="I253" i="4"/>
  <c r="H253" i="4"/>
  <c r="G253" i="4"/>
  <c r="F253" i="4"/>
  <c r="E253" i="4"/>
  <c r="U253" i="4" s="1"/>
  <c r="W253" i="4" s="1"/>
  <c r="O252" i="4"/>
  <c r="N252" i="4"/>
  <c r="M252" i="4"/>
  <c r="L252" i="4"/>
  <c r="K252" i="4"/>
  <c r="J252" i="4"/>
  <c r="I252" i="4"/>
  <c r="H252" i="4"/>
  <c r="G252" i="4"/>
  <c r="F252" i="4"/>
  <c r="E252" i="4"/>
  <c r="U252" i="4" s="1"/>
  <c r="W252" i="4" s="1"/>
  <c r="O251" i="4"/>
  <c r="N251" i="4"/>
  <c r="M251" i="4"/>
  <c r="L251" i="4"/>
  <c r="K251" i="4"/>
  <c r="J251" i="4"/>
  <c r="I251" i="4"/>
  <c r="H251" i="4"/>
  <c r="G251" i="4"/>
  <c r="F251" i="4"/>
  <c r="E251" i="4"/>
  <c r="U251" i="4" s="1"/>
  <c r="W251" i="4" s="1"/>
  <c r="O250" i="4"/>
  <c r="N250" i="4"/>
  <c r="M250" i="4"/>
  <c r="L250" i="4"/>
  <c r="K250" i="4"/>
  <c r="J250" i="4"/>
  <c r="I250" i="4"/>
  <c r="H250" i="4"/>
  <c r="G250" i="4"/>
  <c r="F250" i="4"/>
  <c r="E250" i="4"/>
  <c r="U250" i="4" s="1"/>
  <c r="W250" i="4" s="1"/>
  <c r="O249" i="4"/>
  <c r="N249" i="4"/>
  <c r="M249" i="4"/>
  <c r="L249" i="4"/>
  <c r="K249" i="4"/>
  <c r="J249" i="4"/>
  <c r="I249" i="4"/>
  <c r="H249" i="4"/>
  <c r="G249" i="4"/>
  <c r="F249" i="4"/>
  <c r="E249" i="4"/>
  <c r="U249" i="4" s="1"/>
  <c r="W249" i="4" s="1"/>
  <c r="O248" i="4"/>
  <c r="N248" i="4"/>
  <c r="M248" i="4"/>
  <c r="L248" i="4"/>
  <c r="K248" i="4"/>
  <c r="J248" i="4"/>
  <c r="I248" i="4"/>
  <c r="H248" i="4"/>
  <c r="G248" i="4"/>
  <c r="F248" i="4"/>
  <c r="E248" i="4"/>
  <c r="U248" i="4" s="1"/>
  <c r="W248" i="4" s="1"/>
  <c r="O247" i="4"/>
  <c r="N247" i="4"/>
  <c r="M247" i="4"/>
  <c r="L247" i="4"/>
  <c r="K247" i="4"/>
  <c r="J247" i="4"/>
  <c r="I247" i="4"/>
  <c r="H247" i="4"/>
  <c r="G247" i="4"/>
  <c r="F247" i="4"/>
  <c r="E247" i="4"/>
  <c r="U247" i="4" s="1"/>
  <c r="W247" i="4" s="1"/>
  <c r="O246" i="4"/>
  <c r="N246" i="4"/>
  <c r="M246" i="4"/>
  <c r="L246" i="4"/>
  <c r="K246" i="4"/>
  <c r="J246" i="4"/>
  <c r="I246" i="4"/>
  <c r="H246" i="4"/>
  <c r="G246" i="4"/>
  <c r="F246" i="4"/>
  <c r="E246" i="4"/>
  <c r="U246" i="4" s="1"/>
  <c r="W246" i="4" s="1"/>
  <c r="O245" i="4"/>
  <c r="N245" i="4"/>
  <c r="M245" i="4"/>
  <c r="L245" i="4"/>
  <c r="K245" i="4"/>
  <c r="J245" i="4"/>
  <c r="I245" i="4"/>
  <c r="H245" i="4"/>
  <c r="G245" i="4"/>
  <c r="F245" i="4"/>
  <c r="E245" i="4"/>
  <c r="U245" i="4" s="1"/>
  <c r="W245" i="4" s="1"/>
  <c r="O244" i="4"/>
  <c r="N244" i="4"/>
  <c r="M244" i="4"/>
  <c r="L244" i="4"/>
  <c r="K244" i="4"/>
  <c r="J244" i="4"/>
  <c r="I244" i="4"/>
  <c r="H244" i="4"/>
  <c r="G244" i="4"/>
  <c r="F244" i="4"/>
  <c r="E244" i="4"/>
  <c r="U244" i="4" s="1"/>
  <c r="W244" i="4" s="1"/>
  <c r="O243" i="4"/>
  <c r="N243" i="4"/>
  <c r="M243" i="4"/>
  <c r="L243" i="4"/>
  <c r="K243" i="4"/>
  <c r="J243" i="4"/>
  <c r="I243" i="4"/>
  <c r="H243" i="4"/>
  <c r="G243" i="4"/>
  <c r="F243" i="4"/>
  <c r="E243" i="4"/>
  <c r="U243" i="4" s="1"/>
  <c r="W243" i="4" s="1"/>
  <c r="O242" i="4"/>
  <c r="N242" i="4"/>
  <c r="M242" i="4"/>
  <c r="L242" i="4"/>
  <c r="K242" i="4"/>
  <c r="J242" i="4"/>
  <c r="I242" i="4"/>
  <c r="H242" i="4"/>
  <c r="G242" i="4"/>
  <c r="F242" i="4"/>
  <c r="E242" i="4"/>
  <c r="U242" i="4" s="1"/>
  <c r="W242" i="4" s="1"/>
  <c r="O241" i="4"/>
  <c r="N241" i="4"/>
  <c r="M241" i="4"/>
  <c r="L241" i="4"/>
  <c r="K241" i="4"/>
  <c r="J241" i="4"/>
  <c r="I241" i="4"/>
  <c r="H241" i="4"/>
  <c r="G241" i="4"/>
  <c r="F241" i="4"/>
  <c r="E241" i="4"/>
  <c r="U241" i="4" s="1"/>
  <c r="W241" i="4" s="1"/>
  <c r="O240" i="4"/>
  <c r="N240" i="4"/>
  <c r="M240" i="4"/>
  <c r="L240" i="4"/>
  <c r="K240" i="4"/>
  <c r="J240" i="4"/>
  <c r="I240" i="4"/>
  <c r="H240" i="4"/>
  <c r="G240" i="4"/>
  <c r="F240" i="4"/>
  <c r="E240" i="4"/>
  <c r="U240" i="4" s="1"/>
  <c r="W240" i="4" s="1"/>
  <c r="O239" i="4"/>
  <c r="N239" i="4"/>
  <c r="M239" i="4"/>
  <c r="L239" i="4"/>
  <c r="K239" i="4"/>
  <c r="J239" i="4"/>
  <c r="I239" i="4"/>
  <c r="H239" i="4"/>
  <c r="G239" i="4"/>
  <c r="F239" i="4"/>
  <c r="E239" i="4"/>
  <c r="U239" i="4" s="1"/>
  <c r="W239" i="4" s="1"/>
  <c r="O238" i="4"/>
  <c r="N238" i="4"/>
  <c r="M238" i="4"/>
  <c r="L238" i="4"/>
  <c r="K238" i="4"/>
  <c r="J238" i="4"/>
  <c r="I238" i="4"/>
  <c r="H238" i="4"/>
  <c r="G238" i="4"/>
  <c r="F238" i="4"/>
  <c r="E238" i="4"/>
  <c r="U238" i="4" s="1"/>
  <c r="W238" i="4" s="1"/>
  <c r="O237" i="4"/>
  <c r="N237" i="4"/>
  <c r="M237" i="4"/>
  <c r="L237" i="4"/>
  <c r="K237" i="4"/>
  <c r="J237" i="4"/>
  <c r="I237" i="4"/>
  <c r="H237" i="4"/>
  <c r="G237" i="4"/>
  <c r="F237" i="4"/>
  <c r="E237" i="4"/>
  <c r="U237" i="4" s="1"/>
  <c r="W237" i="4" s="1"/>
  <c r="O236" i="4"/>
  <c r="N236" i="4"/>
  <c r="M236" i="4"/>
  <c r="L236" i="4"/>
  <c r="K236" i="4"/>
  <c r="J236" i="4"/>
  <c r="I236" i="4"/>
  <c r="H236" i="4"/>
  <c r="G236" i="4"/>
  <c r="F236" i="4"/>
  <c r="E236" i="4"/>
  <c r="U236" i="4" s="1"/>
  <c r="W236" i="4" s="1"/>
  <c r="O235" i="4"/>
  <c r="N235" i="4"/>
  <c r="M235" i="4"/>
  <c r="L235" i="4"/>
  <c r="K235" i="4"/>
  <c r="J235" i="4"/>
  <c r="I235" i="4"/>
  <c r="H235" i="4"/>
  <c r="G235" i="4"/>
  <c r="F235" i="4"/>
  <c r="E235" i="4"/>
  <c r="U235" i="4" s="1"/>
  <c r="W235" i="4" s="1"/>
  <c r="O234" i="4"/>
  <c r="N234" i="4"/>
  <c r="M234" i="4"/>
  <c r="L234" i="4"/>
  <c r="K234" i="4"/>
  <c r="J234" i="4"/>
  <c r="I234" i="4"/>
  <c r="H234" i="4"/>
  <c r="G234" i="4"/>
  <c r="F234" i="4"/>
  <c r="E234" i="4"/>
  <c r="U234" i="4" s="1"/>
  <c r="W234" i="4" s="1"/>
  <c r="O233" i="4"/>
  <c r="N233" i="4"/>
  <c r="M233" i="4"/>
  <c r="L233" i="4"/>
  <c r="K233" i="4"/>
  <c r="J233" i="4"/>
  <c r="I233" i="4"/>
  <c r="H233" i="4"/>
  <c r="G233" i="4"/>
  <c r="F233" i="4"/>
  <c r="E233" i="4"/>
  <c r="U233" i="4" s="1"/>
  <c r="W233" i="4" s="1"/>
  <c r="O232" i="4"/>
  <c r="N232" i="4"/>
  <c r="M232" i="4"/>
  <c r="L232" i="4"/>
  <c r="K232" i="4"/>
  <c r="J232" i="4"/>
  <c r="I232" i="4"/>
  <c r="H232" i="4"/>
  <c r="G232" i="4"/>
  <c r="F232" i="4"/>
  <c r="E232" i="4"/>
  <c r="U232" i="4" s="1"/>
  <c r="W232" i="4" s="1"/>
  <c r="O231" i="4"/>
  <c r="N231" i="4"/>
  <c r="M231" i="4"/>
  <c r="L231" i="4"/>
  <c r="K231" i="4"/>
  <c r="J231" i="4"/>
  <c r="I231" i="4"/>
  <c r="H231" i="4"/>
  <c r="G231" i="4"/>
  <c r="F231" i="4"/>
  <c r="E231" i="4"/>
  <c r="U231" i="4" s="1"/>
  <c r="W231" i="4" s="1"/>
  <c r="O230" i="4"/>
  <c r="N230" i="4"/>
  <c r="M230" i="4"/>
  <c r="L230" i="4"/>
  <c r="K230" i="4"/>
  <c r="J230" i="4"/>
  <c r="I230" i="4"/>
  <c r="H230" i="4"/>
  <c r="G230" i="4"/>
  <c r="F230" i="4"/>
  <c r="E230" i="4"/>
  <c r="U230" i="4" s="1"/>
  <c r="W230" i="4" s="1"/>
  <c r="O229" i="4"/>
  <c r="N229" i="4"/>
  <c r="M229" i="4"/>
  <c r="L229" i="4"/>
  <c r="K229" i="4"/>
  <c r="J229" i="4"/>
  <c r="I229" i="4"/>
  <c r="H229" i="4"/>
  <c r="G229" i="4"/>
  <c r="F229" i="4"/>
  <c r="E229" i="4"/>
  <c r="U229" i="4" s="1"/>
  <c r="W229" i="4" s="1"/>
  <c r="O228" i="4"/>
  <c r="N228" i="4"/>
  <c r="M228" i="4"/>
  <c r="L228" i="4"/>
  <c r="K228" i="4"/>
  <c r="J228" i="4"/>
  <c r="I228" i="4"/>
  <c r="H228" i="4"/>
  <c r="G228" i="4"/>
  <c r="F228" i="4"/>
  <c r="E228" i="4"/>
  <c r="U228" i="4" s="1"/>
  <c r="W228" i="4" s="1"/>
  <c r="O227" i="4"/>
  <c r="N227" i="4"/>
  <c r="M227" i="4"/>
  <c r="L227" i="4"/>
  <c r="K227" i="4"/>
  <c r="J227" i="4"/>
  <c r="I227" i="4"/>
  <c r="H227" i="4"/>
  <c r="G227" i="4"/>
  <c r="F227" i="4"/>
  <c r="E227" i="4"/>
  <c r="U227" i="4" s="1"/>
  <c r="W227" i="4" s="1"/>
  <c r="O226" i="4"/>
  <c r="N226" i="4"/>
  <c r="M226" i="4"/>
  <c r="L226" i="4"/>
  <c r="K226" i="4"/>
  <c r="J226" i="4"/>
  <c r="I226" i="4"/>
  <c r="H226" i="4"/>
  <c r="G226" i="4"/>
  <c r="F226" i="4"/>
  <c r="E226" i="4"/>
  <c r="U226" i="4" s="1"/>
  <c r="W226" i="4" s="1"/>
  <c r="O225" i="4"/>
  <c r="N225" i="4"/>
  <c r="M225" i="4"/>
  <c r="L225" i="4"/>
  <c r="K225" i="4"/>
  <c r="J225" i="4"/>
  <c r="I225" i="4"/>
  <c r="H225" i="4"/>
  <c r="G225" i="4"/>
  <c r="F225" i="4"/>
  <c r="E225" i="4"/>
  <c r="U225" i="4" s="1"/>
  <c r="W225" i="4" s="1"/>
  <c r="O224" i="4"/>
  <c r="N224" i="4"/>
  <c r="M224" i="4"/>
  <c r="L224" i="4"/>
  <c r="K224" i="4"/>
  <c r="J224" i="4"/>
  <c r="I224" i="4"/>
  <c r="H224" i="4"/>
  <c r="G224" i="4"/>
  <c r="F224" i="4"/>
  <c r="E224" i="4"/>
  <c r="U224" i="4" s="1"/>
  <c r="W224" i="4" s="1"/>
  <c r="O223" i="4"/>
  <c r="N223" i="4"/>
  <c r="M223" i="4"/>
  <c r="L223" i="4"/>
  <c r="K223" i="4"/>
  <c r="J223" i="4"/>
  <c r="I223" i="4"/>
  <c r="H223" i="4"/>
  <c r="G223" i="4"/>
  <c r="F223" i="4"/>
  <c r="E223" i="4"/>
  <c r="U223" i="4" s="1"/>
  <c r="W223" i="4" s="1"/>
  <c r="O222" i="4"/>
  <c r="N222" i="4"/>
  <c r="M222" i="4"/>
  <c r="L222" i="4"/>
  <c r="K222" i="4"/>
  <c r="J222" i="4"/>
  <c r="I222" i="4"/>
  <c r="H222" i="4"/>
  <c r="G222" i="4"/>
  <c r="F222" i="4"/>
  <c r="E222" i="4"/>
  <c r="U222" i="4" s="1"/>
  <c r="W222" i="4" s="1"/>
  <c r="O221" i="4"/>
  <c r="N221" i="4"/>
  <c r="M221" i="4"/>
  <c r="L221" i="4"/>
  <c r="K221" i="4"/>
  <c r="J221" i="4"/>
  <c r="I221" i="4"/>
  <c r="H221" i="4"/>
  <c r="G221" i="4"/>
  <c r="F221" i="4"/>
  <c r="E221" i="4"/>
  <c r="U221" i="4" s="1"/>
  <c r="W221" i="4" s="1"/>
  <c r="O220" i="4"/>
  <c r="N220" i="4"/>
  <c r="M220" i="4"/>
  <c r="L220" i="4"/>
  <c r="K220" i="4"/>
  <c r="J220" i="4"/>
  <c r="I220" i="4"/>
  <c r="H220" i="4"/>
  <c r="G220" i="4"/>
  <c r="F220" i="4"/>
  <c r="E220" i="4"/>
  <c r="U220" i="4" s="1"/>
  <c r="W220" i="4" s="1"/>
  <c r="O219" i="4"/>
  <c r="N219" i="4"/>
  <c r="M219" i="4"/>
  <c r="L219" i="4"/>
  <c r="K219" i="4"/>
  <c r="J219" i="4"/>
  <c r="I219" i="4"/>
  <c r="H219" i="4"/>
  <c r="G219" i="4"/>
  <c r="F219" i="4"/>
  <c r="E219" i="4"/>
  <c r="U219" i="4" s="1"/>
  <c r="W219" i="4" s="1"/>
  <c r="O218" i="4"/>
  <c r="N218" i="4"/>
  <c r="M218" i="4"/>
  <c r="L218" i="4"/>
  <c r="K218" i="4"/>
  <c r="J218" i="4"/>
  <c r="I218" i="4"/>
  <c r="H218" i="4"/>
  <c r="G218" i="4"/>
  <c r="F218" i="4"/>
  <c r="E218" i="4"/>
  <c r="U218" i="4" s="1"/>
  <c r="W218" i="4" s="1"/>
  <c r="O217" i="4"/>
  <c r="N217" i="4"/>
  <c r="M217" i="4"/>
  <c r="L217" i="4"/>
  <c r="K217" i="4"/>
  <c r="J217" i="4"/>
  <c r="I217" i="4"/>
  <c r="H217" i="4"/>
  <c r="G217" i="4"/>
  <c r="F217" i="4"/>
  <c r="E217" i="4"/>
  <c r="U217" i="4" s="1"/>
  <c r="W217" i="4" s="1"/>
  <c r="O216" i="4"/>
  <c r="N216" i="4"/>
  <c r="M216" i="4"/>
  <c r="L216" i="4"/>
  <c r="K216" i="4"/>
  <c r="J216" i="4"/>
  <c r="I216" i="4"/>
  <c r="H216" i="4"/>
  <c r="G216" i="4"/>
  <c r="F216" i="4"/>
  <c r="E216" i="4"/>
  <c r="U216" i="4" s="1"/>
  <c r="W216" i="4" s="1"/>
  <c r="O215" i="4"/>
  <c r="N215" i="4"/>
  <c r="M215" i="4"/>
  <c r="L215" i="4"/>
  <c r="K215" i="4"/>
  <c r="J215" i="4"/>
  <c r="I215" i="4"/>
  <c r="H215" i="4"/>
  <c r="G215" i="4"/>
  <c r="F215" i="4"/>
  <c r="E215" i="4"/>
  <c r="U215" i="4" s="1"/>
  <c r="W215" i="4" s="1"/>
  <c r="O214" i="4"/>
  <c r="N214" i="4"/>
  <c r="M214" i="4"/>
  <c r="L214" i="4"/>
  <c r="K214" i="4"/>
  <c r="J214" i="4"/>
  <c r="I214" i="4"/>
  <c r="H214" i="4"/>
  <c r="G214" i="4"/>
  <c r="F214" i="4"/>
  <c r="E214" i="4"/>
  <c r="U214" i="4" s="1"/>
  <c r="W214" i="4" s="1"/>
  <c r="O213" i="4"/>
  <c r="N213" i="4"/>
  <c r="M213" i="4"/>
  <c r="L213" i="4"/>
  <c r="K213" i="4"/>
  <c r="J213" i="4"/>
  <c r="I213" i="4"/>
  <c r="H213" i="4"/>
  <c r="G213" i="4"/>
  <c r="F213" i="4"/>
  <c r="E213" i="4"/>
  <c r="U213" i="4" s="1"/>
  <c r="W213" i="4" s="1"/>
  <c r="O212" i="4"/>
  <c r="N212" i="4"/>
  <c r="M212" i="4"/>
  <c r="L212" i="4"/>
  <c r="K212" i="4"/>
  <c r="J212" i="4"/>
  <c r="I212" i="4"/>
  <c r="H212" i="4"/>
  <c r="G212" i="4"/>
  <c r="F212" i="4"/>
  <c r="E212" i="4"/>
  <c r="U212" i="4" s="1"/>
  <c r="W212" i="4" s="1"/>
  <c r="O211" i="4"/>
  <c r="N211" i="4"/>
  <c r="M211" i="4"/>
  <c r="L211" i="4"/>
  <c r="K211" i="4"/>
  <c r="J211" i="4"/>
  <c r="I211" i="4"/>
  <c r="H211" i="4"/>
  <c r="G211" i="4"/>
  <c r="F211" i="4"/>
  <c r="E211" i="4"/>
  <c r="U211" i="4" s="1"/>
  <c r="W211" i="4" s="1"/>
  <c r="O210" i="4"/>
  <c r="N210" i="4"/>
  <c r="M210" i="4"/>
  <c r="L210" i="4"/>
  <c r="K210" i="4"/>
  <c r="J210" i="4"/>
  <c r="I210" i="4"/>
  <c r="H210" i="4"/>
  <c r="G210" i="4"/>
  <c r="F210" i="4"/>
  <c r="E210" i="4"/>
  <c r="U210" i="4" s="1"/>
  <c r="W210" i="4" s="1"/>
  <c r="O209" i="4"/>
  <c r="N209" i="4"/>
  <c r="M209" i="4"/>
  <c r="L209" i="4"/>
  <c r="K209" i="4"/>
  <c r="J209" i="4"/>
  <c r="I209" i="4"/>
  <c r="H209" i="4"/>
  <c r="G209" i="4"/>
  <c r="F209" i="4"/>
  <c r="E209" i="4"/>
  <c r="U209" i="4" s="1"/>
  <c r="W209" i="4" s="1"/>
  <c r="O208" i="4"/>
  <c r="N208" i="4"/>
  <c r="M208" i="4"/>
  <c r="L208" i="4"/>
  <c r="K208" i="4"/>
  <c r="J208" i="4"/>
  <c r="I208" i="4"/>
  <c r="H208" i="4"/>
  <c r="G208" i="4"/>
  <c r="F208" i="4"/>
  <c r="E208" i="4"/>
  <c r="U208" i="4" s="1"/>
  <c r="W208" i="4" s="1"/>
  <c r="O207" i="4"/>
  <c r="N207" i="4"/>
  <c r="M207" i="4"/>
  <c r="L207" i="4"/>
  <c r="K207" i="4"/>
  <c r="J207" i="4"/>
  <c r="I207" i="4"/>
  <c r="H207" i="4"/>
  <c r="G207" i="4"/>
  <c r="F207" i="4"/>
  <c r="E207" i="4"/>
  <c r="U207" i="4" s="1"/>
  <c r="W207" i="4" s="1"/>
  <c r="O206" i="4"/>
  <c r="N206" i="4"/>
  <c r="M206" i="4"/>
  <c r="L206" i="4"/>
  <c r="K206" i="4"/>
  <c r="J206" i="4"/>
  <c r="I206" i="4"/>
  <c r="H206" i="4"/>
  <c r="G206" i="4"/>
  <c r="F206" i="4"/>
  <c r="E206" i="4"/>
  <c r="U206" i="4" s="1"/>
  <c r="W206" i="4" s="1"/>
  <c r="O205" i="4"/>
  <c r="N205" i="4"/>
  <c r="M205" i="4"/>
  <c r="L205" i="4"/>
  <c r="K205" i="4"/>
  <c r="J205" i="4"/>
  <c r="I205" i="4"/>
  <c r="H205" i="4"/>
  <c r="G205" i="4"/>
  <c r="F205" i="4"/>
  <c r="E205" i="4"/>
  <c r="U205" i="4" s="1"/>
  <c r="W205" i="4" s="1"/>
  <c r="O204" i="4"/>
  <c r="N204" i="4"/>
  <c r="M204" i="4"/>
  <c r="L204" i="4"/>
  <c r="K204" i="4"/>
  <c r="J204" i="4"/>
  <c r="I204" i="4"/>
  <c r="H204" i="4"/>
  <c r="G204" i="4"/>
  <c r="F204" i="4"/>
  <c r="E204" i="4"/>
  <c r="U204" i="4" s="1"/>
  <c r="W204" i="4" s="1"/>
  <c r="O203" i="4"/>
  <c r="N203" i="4"/>
  <c r="M203" i="4"/>
  <c r="L203" i="4"/>
  <c r="K203" i="4"/>
  <c r="J203" i="4"/>
  <c r="I203" i="4"/>
  <c r="H203" i="4"/>
  <c r="G203" i="4"/>
  <c r="F203" i="4"/>
  <c r="E203" i="4"/>
  <c r="U203" i="4" s="1"/>
  <c r="W203" i="4" s="1"/>
  <c r="O202" i="4"/>
  <c r="N202" i="4"/>
  <c r="M202" i="4"/>
  <c r="L202" i="4"/>
  <c r="K202" i="4"/>
  <c r="J202" i="4"/>
  <c r="I202" i="4"/>
  <c r="H202" i="4"/>
  <c r="G202" i="4"/>
  <c r="F202" i="4"/>
  <c r="E202" i="4"/>
  <c r="U202" i="4" s="1"/>
  <c r="W202" i="4" s="1"/>
  <c r="O201" i="4"/>
  <c r="N201" i="4"/>
  <c r="M201" i="4"/>
  <c r="L201" i="4"/>
  <c r="K201" i="4"/>
  <c r="J201" i="4"/>
  <c r="I201" i="4"/>
  <c r="H201" i="4"/>
  <c r="G201" i="4"/>
  <c r="F201" i="4"/>
  <c r="E201" i="4"/>
  <c r="U201" i="4" s="1"/>
  <c r="W201" i="4" s="1"/>
  <c r="O200" i="4"/>
  <c r="N200" i="4"/>
  <c r="M200" i="4"/>
  <c r="L200" i="4"/>
  <c r="K200" i="4"/>
  <c r="J200" i="4"/>
  <c r="I200" i="4"/>
  <c r="H200" i="4"/>
  <c r="G200" i="4"/>
  <c r="F200" i="4"/>
  <c r="E200" i="4"/>
  <c r="U200" i="4" s="1"/>
  <c r="W200" i="4" s="1"/>
  <c r="O199" i="4"/>
  <c r="N199" i="4"/>
  <c r="M199" i="4"/>
  <c r="L199" i="4"/>
  <c r="K199" i="4"/>
  <c r="J199" i="4"/>
  <c r="I199" i="4"/>
  <c r="H199" i="4"/>
  <c r="G199" i="4"/>
  <c r="F199" i="4"/>
  <c r="E199" i="4"/>
  <c r="U199" i="4" s="1"/>
  <c r="W199" i="4" s="1"/>
  <c r="O198" i="4"/>
  <c r="N198" i="4"/>
  <c r="M198" i="4"/>
  <c r="L198" i="4"/>
  <c r="K198" i="4"/>
  <c r="J198" i="4"/>
  <c r="I198" i="4"/>
  <c r="H198" i="4"/>
  <c r="G198" i="4"/>
  <c r="F198" i="4"/>
  <c r="E198" i="4"/>
  <c r="U198" i="4" s="1"/>
  <c r="W198" i="4" s="1"/>
  <c r="O197" i="4"/>
  <c r="N197" i="4"/>
  <c r="M197" i="4"/>
  <c r="L197" i="4"/>
  <c r="K197" i="4"/>
  <c r="J197" i="4"/>
  <c r="I197" i="4"/>
  <c r="H197" i="4"/>
  <c r="G197" i="4"/>
  <c r="F197" i="4"/>
  <c r="E197" i="4"/>
  <c r="U197" i="4" s="1"/>
  <c r="W197" i="4" s="1"/>
  <c r="O196" i="4"/>
  <c r="N196" i="4"/>
  <c r="M196" i="4"/>
  <c r="L196" i="4"/>
  <c r="K196" i="4"/>
  <c r="J196" i="4"/>
  <c r="I196" i="4"/>
  <c r="H196" i="4"/>
  <c r="G196" i="4"/>
  <c r="F196" i="4"/>
  <c r="E196" i="4"/>
  <c r="U196" i="4" s="1"/>
  <c r="W196" i="4" s="1"/>
  <c r="O195" i="4"/>
  <c r="N195" i="4"/>
  <c r="M195" i="4"/>
  <c r="L195" i="4"/>
  <c r="K195" i="4"/>
  <c r="J195" i="4"/>
  <c r="I195" i="4"/>
  <c r="H195" i="4"/>
  <c r="G195" i="4"/>
  <c r="F195" i="4"/>
  <c r="E195" i="4"/>
  <c r="U195" i="4" s="1"/>
  <c r="W195" i="4" s="1"/>
  <c r="O194" i="4"/>
  <c r="N194" i="4"/>
  <c r="M194" i="4"/>
  <c r="L194" i="4"/>
  <c r="K194" i="4"/>
  <c r="J194" i="4"/>
  <c r="I194" i="4"/>
  <c r="H194" i="4"/>
  <c r="G194" i="4"/>
  <c r="F194" i="4"/>
  <c r="E194" i="4"/>
  <c r="U194" i="4" s="1"/>
  <c r="W194" i="4" s="1"/>
  <c r="O193" i="4"/>
  <c r="N193" i="4"/>
  <c r="M193" i="4"/>
  <c r="L193" i="4"/>
  <c r="K193" i="4"/>
  <c r="J193" i="4"/>
  <c r="I193" i="4"/>
  <c r="H193" i="4"/>
  <c r="G193" i="4"/>
  <c r="F193" i="4"/>
  <c r="E193" i="4"/>
  <c r="U193" i="4" s="1"/>
  <c r="W193" i="4" s="1"/>
  <c r="O192" i="4"/>
  <c r="N192" i="4"/>
  <c r="M192" i="4"/>
  <c r="L192" i="4"/>
  <c r="K192" i="4"/>
  <c r="J192" i="4"/>
  <c r="I192" i="4"/>
  <c r="H192" i="4"/>
  <c r="G192" i="4"/>
  <c r="F192" i="4"/>
  <c r="E192" i="4"/>
  <c r="U192" i="4" s="1"/>
  <c r="W192" i="4" s="1"/>
  <c r="O191" i="4"/>
  <c r="N191" i="4"/>
  <c r="M191" i="4"/>
  <c r="L191" i="4"/>
  <c r="K191" i="4"/>
  <c r="J191" i="4"/>
  <c r="I191" i="4"/>
  <c r="H191" i="4"/>
  <c r="G191" i="4"/>
  <c r="F191" i="4"/>
  <c r="E191" i="4"/>
  <c r="U191" i="4" s="1"/>
  <c r="W191" i="4" s="1"/>
  <c r="O190" i="4"/>
  <c r="N190" i="4"/>
  <c r="M190" i="4"/>
  <c r="L190" i="4"/>
  <c r="K190" i="4"/>
  <c r="J190" i="4"/>
  <c r="I190" i="4"/>
  <c r="H190" i="4"/>
  <c r="G190" i="4"/>
  <c r="F190" i="4"/>
  <c r="E190" i="4"/>
  <c r="U190" i="4" s="1"/>
  <c r="W190" i="4" s="1"/>
  <c r="O189" i="4"/>
  <c r="N189" i="4"/>
  <c r="M189" i="4"/>
  <c r="L189" i="4"/>
  <c r="K189" i="4"/>
  <c r="J189" i="4"/>
  <c r="I189" i="4"/>
  <c r="H189" i="4"/>
  <c r="G189" i="4"/>
  <c r="F189" i="4"/>
  <c r="E189" i="4"/>
  <c r="U189" i="4" s="1"/>
  <c r="W189" i="4" s="1"/>
  <c r="O188" i="4"/>
  <c r="N188" i="4"/>
  <c r="M188" i="4"/>
  <c r="L188" i="4"/>
  <c r="K188" i="4"/>
  <c r="J188" i="4"/>
  <c r="I188" i="4"/>
  <c r="H188" i="4"/>
  <c r="G188" i="4"/>
  <c r="F188" i="4"/>
  <c r="E188" i="4"/>
  <c r="U188" i="4" s="1"/>
  <c r="W188" i="4" s="1"/>
  <c r="O187" i="4"/>
  <c r="N187" i="4"/>
  <c r="M187" i="4"/>
  <c r="L187" i="4"/>
  <c r="K187" i="4"/>
  <c r="J187" i="4"/>
  <c r="I187" i="4"/>
  <c r="H187" i="4"/>
  <c r="G187" i="4"/>
  <c r="F187" i="4"/>
  <c r="E187" i="4"/>
  <c r="U187" i="4" s="1"/>
  <c r="W187" i="4" s="1"/>
  <c r="O186" i="4"/>
  <c r="N186" i="4"/>
  <c r="M186" i="4"/>
  <c r="L186" i="4"/>
  <c r="K186" i="4"/>
  <c r="J186" i="4"/>
  <c r="I186" i="4"/>
  <c r="H186" i="4"/>
  <c r="G186" i="4"/>
  <c r="F186" i="4"/>
  <c r="E186" i="4"/>
  <c r="U186" i="4" s="1"/>
  <c r="W186" i="4" s="1"/>
  <c r="O185" i="4"/>
  <c r="N185" i="4"/>
  <c r="M185" i="4"/>
  <c r="L185" i="4"/>
  <c r="K185" i="4"/>
  <c r="J185" i="4"/>
  <c r="I185" i="4"/>
  <c r="H185" i="4"/>
  <c r="G185" i="4"/>
  <c r="F185" i="4"/>
  <c r="E185" i="4"/>
  <c r="U185" i="4" s="1"/>
  <c r="W185" i="4" s="1"/>
  <c r="O184" i="4"/>
  <c r="N184" i="4"/>
  <c r="M184" i="4"/>
  <c r="L184" i="4"/>
  <c r="K184" i="4"/>
  <c r="J184" i="4"/>
  <c r="I184" i="4"/>
  <c r="H184" i="4"/>
  <c r="G184" i="4"/>
  <c r="F184" i="4"/>
  <c r="E184" i="4"/>
  <c r="U184" i="4" s="1"/>
  <c r="W184" i="4" s="1"/>
  <c r="O183" i="4"/>
  <c r="N183" i="4"/>
  <c r="M183" i="4"/>
  <c r="L183" i="4"/>
  <c r="K183" i="4"/>
  <c r="J183" i="4"/>
  <c r="I183" i="4"/>
  <c r="H183" i="4"/>
  <c r="G183" i="4"/>
  <c r="F183" i="4"/>
  <c r="E183" i="4"/>
  <c r="U183" i="4" s="1"/>
  <c r="W183" i="4" s="1"/>
  <c r="O182" i="4"/>
  <c r="N182" i="4"/>
  <c r="M182" i="4"/>
  <c r="L182" i="4"/>
  <c r="K182" i="4"/>
  <c r="J182" i="4"/>
  <c r="I182" i="4"/>
  <c r="H182" i="4"/>
  <c r="G182" i="4"/>
  <c r="F182" i="4"/>
  <c r="E182" i="4"/>
  <c r="U182" i="4" s="1"/>
  <c r="W182" i="4" s="1"/>
  <c r="O181" i="4"/>
  <c r="N181" i="4"/>
  <c r="M181" i="4"/>
  <c r="L181" i="4"/>
  <c r="K181" i="4"/>
  <c r="J181" i="4"/>
  <c r="I181" i="4"/>
  <c r="H181" i="4"/>
  <c r="G181" i="4"/>
  <c r="F181" i="4"/>
  <c r="E181" i="4"/>
  <c r="U181" i="4" s="1"/>
  <c r="W181" i="4" s="1"/>
  <c r="O180" i="4"/>
  <c r="N180" i="4"/>
  <c r="M180" i="4"/>
  <c r="L180" i="4"/>
  <c r="K180" i="4"/>
  <c r="J180" i="4"/>
  <c r="I180" i="4"/>
  <c r="H180" i="4"/>
  <c r="G180" i="4"/>
  <c r="F180" i="4"/>
  <c r="E180" i="4"/>
  <c r="U180" i="4" s="1"/>
  <c r="W180" i="4" s="1"/>
  <c r="O179" i="4"/>
  <c r="N179" i="4"/>
  <c r="M179" i="4"/>
  <c r="L179" i="4"/>
  <c r="K179" i="4"/>
  <c r="J179" i="4"/>
  <c r="I179" i="4"/>
  <c r="H179" i="4"/>
  <c r="G179" i="4"/>
  <c r="F179" i="4"/>
  <c r="E179" i="4"/>
  <c r="U179" i="4" s="1"/>
  <c r="W179" i="4" s="1"/>
  <c r="O178" i="4"/>
  <c r="N178" i="4"/>
  <c r="M178" i="4"/>
  <c r="L178" i="4"/>
  <c r="K178" i="4"/>
  <c r="J178" i="4"/>
  <c r="I178" i="4"/>
  <c r="H178" i="4"/>
  <c r="G178" i="4"/>
  <c r="F178" i="4"/>
  <c r="E178" i="4"/>
  <c r="U178" i="4" s="1"/>
  <c r="W178" i="4" s="1"/>
  <c r="O177" i="4"/>
  <c r="N177" i="4"/>
  <c r="M177" i="4"/>
  <c r="L177" i="4"/>
  <c r="K177" i="4"/>
  <c r="J177" i="4"/>
  <c r="I177" i="4"/>
  <c r="H177" i="4"/>
  <c r="G177" i="4"/>
  <c r="F177" i="4"/>
  <c r="E177" i="4"/>
  <c r="U177" i="4" s="1"/>
  <c r="W177" i="4" s="1"/>
  <c r="O176" i="4"/>
  <c r="N176" i="4"/>
  <c r="M176" i="4"/>
  <c r="L176" i="4"/>
  <c r="K176" i="4"/>
  <c r="J176" i="4"/>
  <c r="I176" i="4"/>
  <c r="H176" i="4"/>
  <c r="G176" i="4"/>
  <c r="F176" i="4"/>
  <c r="E176" i="4"/>
  <c r="U176" i="4" s="1"/>
  <c r="W176" i="4" s="1"/>
  <c r="O175" i="4"/>
  <c r="N175" i="4"/>
  <c r="M175" i="4"/>
  <c r="L175" i="4"/>
  <c r="K175" i="4"/>
  <c r="J175" i="4"/>
  <c r="I175" i="4"/>
  <c r="H175" i="4"/>
  <c r="G175" i="4"/>
  <c r="F175" i="4"/>
  <c r="E175" i="4"/>
  <c r="U175" i="4" s="1"/>
  <c r="W175" i="4" s="1"/>
  <c r="O174" i="4"/>
  <c r="N174" i="4"/>
  <c r="M174" i="4"/>
  <c r="L174" i="4"/>
  <c r="K174" i="4"/>
  <c r="J174" i="4"/>
  <c r="I174" i="4"/>
  <c r="H174" i="4"/>
  <c r="G174" i="4"/>
  <c r="F174" i="4"/>
  <c r="E174" i="4"/>
  <c r="U174" i="4" s="1"/>
  <c r="W174" i="4" s="1"/>
  <c r="O173" i="4"/>
  <c r="N173" i="4"/>
  <c r="M173" i="4"/>
  <c r="L173" i="4"/>
  <c r="K173" i="4"/>
  <c r="J173" i="4"/>
  <c r="I173" i="4"/>
  <c r="H173" i="4"/>
  <c r="G173" i="4"/>
  <c r="F173" i="4"/>
  <c r="E173" i="4"/>
  <c r="U173" i="4" s="1"/>
  <c r="W173" i="4" s="1"/>
  <c r="O172" i="4"/>
  <c r="N172" i="4"/>
  <c r="M172" i="4"/>
  <c r="L172" i="4"/>
  <c r="K172" i="4"/>
  <c r="J172" i="4"/>
  <c r="I172" i="4"/>
  <c r="H172" i="4"/>
  <c r="G172" i="4"/>
  <c r="F172" i="4"/>
  <c r="E172" i="4"/>
  <c r="U172" i="4" s="1"/>
  <c r="W172" i="4" s="1"/>
  <c r="O171" i="4"/>
  <c r="N171" i="4"/>
  <c r="M171" i="4"/>
  <c r="L171" i="4"/>
  <c r="K171" i="4"/>
  <c r="J171" i="4"/>
  <c r="I171" i="4"/>
  <c r="H171" i="4"/>
  <c r="G171" i="4"/>
  <c r="F171" i="4"/>
  <c r="E171" i="4"/>
  <c r="U171" i="4" s="1"/>
  <c r="W171" i="4" s="1"/>
  <c r="O170" i="4"/>
  <c r="N170" i="4"/>
  <c r="M170" i="4"/>
  <c r="L170" i="4"/>
  <c r="K170" i="4"/>
  <c r="J170" i="4"/>
  <c r="I170" i="4"/>
  <c r="H170" i="4"/>
  <c r="G170" i="4"/>
  <c r="F170" i="4"/>
  <c r="E170" i="4"/>
  <c r="U170" i="4" s="1"/>
  <c r="W170" i="4" s="1"/>
  <c r="O169" i="4"/>
  <c r="N169" i="4"/>
  <c r="M169" i="4"/>
  <c r="L169" i="4"/>
  <c r="K169" i="4"/>
  <c r="J169" i="4"/>
  <c r="I169" i="4"/>
  <c r="H169" i="4"/>
  <c r="G169" i="4"/>
  <c r="F169" i="4"/>
  <c r="E169" i="4"/>
  <c r="U169" i="4" s="1"/>
  <c r="W169" i="4" s="1"/>
  <c r="O168" i="4"/>
  <c r="N168" i="4"/>
  <c r="M168" i="4"/>
  <c r="L168" i="4"/>
  <c r="K168" i="4"/>
  <c r="J168" i="4"/>
  <c r="I168" i="4"/>
  <c r="H168" i="4"/>
  <c r="G168" i="4"/>
  <c r="F168" i="4"/>
  <c r="E168" i="4"/>
  <c r="U168" i="4" s="1"/>
  <c r="W168" i="4" s="1"/>
  <c r="O167" i="4"/>
  <c r="N167" i="4"/>
  <c r="M167" i="4"/>
  <c r="L167" i="4"/>
  <c r="K167" i="4"/>
  <c r="J167" i="4"/>
  <c r="I167" i="4"/>
  <c r="H167" i="4"/>
  <c r="G167" i="4"/>
  <c r="F167" i="4"/>
  <c r="E167" i="4"/>
  <c r="U167" i="4" s="1"/>
  <c r="W167" i="4" s="1"/>
  <c r="O166" i="4"/>
  <c r="N166" i="4"/>
  <c r="M166" i="4"/>
  <c r="L166" i="4"/>
  <c r="K166" i="4"/>
  <c r="J166" i="4"/>
  <c r="I166" i="4"/>
  <c r="H166" i="4"/>
  <c r="G166" i="4"/>
  <c r="F166" i="4"/>
  <c r="E166" i="4"/>
  <c r="U166" i="4" s="1"/>
  <c r="W166" i="4" s="1"/>
  <c r="O165" i="4"/>
  <c r="N165" i="4"/>
  <c r="M165" i="4"/>
  <c r="L165" i="4"/>
  <c r="K165" i="4"/>
  <c r="J165" i="4"/>
  <c r="I165" i="4"/>
  <c r="H165" i="4"/>
  <c r="G165" i="4"/>
  <c r="F165" i="4"/>
  <c r="E165" i="4"/>
  <c r="U165" i="4" s="1"/>
  <c r="W165" i="4" s="1"/>
  <c r="O164" i="4"/>
  <c r="N164" i="4"/>
  <c r="M164" i="4"/>
  <c r="L164" i="4"/>
  <c r="K164" i="4"/>
  <c r="J164" i="4"/>
  <c r="I164" i="4"/>
  <c r="H164" i="4"/>
  <c r="G164" i="4"/>
  <c r="F164" i="4"/>
  <c r="E164" i="4"/>
  <c r="U164" i="4" s="1"/>
  <c r="W164" i="4" s="1"/>
  <c r="O163" i="4"/>
  <c r="N163" i="4"/>
  <c r="M163" i="4"/>
  <c r="L163" i="4"/>
  <c r="K163" i="4"/>
  <c r="J163" i="4"/>
  <c r="I163" i="4"/>
  <c r="H163" i="4"/>
  <c r="G163" i="4"/>
  <c r="F163" i="4"/>
  <c r="E163" i="4"/>
  <c r="U163" i="4" s="1"/>
  <c r="W163" i="4" s="1"/>
  <c r="O162" i="4"/>
  <c r="N162" i="4"/>
  <c r="M162" i="4"/>
  <c r="L162" i="4"/>
  <c r="K162" i="4"/>
  <c r="J162" i="4"/>
  <c r="I162" i="4"/>
  <c r="H162" i="4"/>
  <c r="G162" i="4"/>
  <c r="F162" i="4"/>
  <c r="E162" i="4"/>
  <c r="U162" i="4" s="1"/>
  <c r="W162" i="4" s="1"/>
  <c r="O161" i="4"/>
  <c r="N161" i="4"/>
  <c r="M161" i="4"/>
  <c r="L161" i="4"/>
  <c r="K161" i="4"/>
  <c r="J161" i="4"/>
  <c r="I161" i="4"/>
  <c r="H161" i="4"/>
  <c r="G161" i="4"/>
  <c r="F161" i="4"/>
  <c r="E161" i="4"/>
  <c r="U161" i="4" s="1"/>
  <c r="W161" i="4" s="1"/>
  <c r="O160" i="4"/>
  <c r="N160" i="4"/>
  <c r="M160" i="4"/>
  <c r="L160" i="4"/>
  <c r="K160" i="4"/>
  <c r="J160" i="4"/>
  <c r="I160" i="4"/>
  <c r="H160" i="4"/>
  <c r="G160" i="4"/>
  <c r="F160" i="4"/>
  <c r="E160" i="4"/>
  <c r="U160" i="4" s="1"/>
  <c r="W160" i="4" s="1"/>
  <c r="O159" i="4"/>
  <c r="N159" i="4"/>
  <c r="M159" i="4"/>
  <c r="L159" i="4"/>
  <c r="K159" i="4"/>
  <c r="J159" i="4"/>
  <c r="I159" i="4"/>
  <c r="H159" i="4"/>
  <c r="G159" i="4"/>
  <c r="F159" i="4"/>
  <c r="E159" i="4"/>
  <c r="U159" i="4" s="1"/>
  <c r="W159" i="4" s="1"/>
  <c r="O158" i="4"/>
  <c r="N158" i="4"/>
  <c r="M158" i="4"/>
  <c r="L158" i="4"/>
  <c r="K158" i="4"/>
  <c r="J158" i="4"/>
  <c r="I158" i="4"/>
  <c r="H158" i="4"/>
  <c r="G158" i="4"/>
  <c r="F158" i="4"/>
  <c r="E158" i="4"/>
  <c r="U158" i="4" s="1"/>
  <c r="W158" i="4" s="1"/>
  <c r="O157" i="4"/>
  <c r="N157" i="4"/>
  <c r="M157" i="4"/>
  <c r="L157" i="4"/>
  <c r="K157" i="4"/>
  <c r="J157" i="4"/>
  <c r="I157" i="4"/>
  <c r="H157" i="4"/>
  <c r="G157" i="4"/>
  <c r="F157" i="4"/>
  <c r="E157" i="4"/>
  <c r="U157" i="4" s="1"/>
  <c r="W157" i="4" s="1"/>
  <c r="O156" i="4"/>
  <c r="N156" i="4"/>
  <c r="M156" i="4"/>
  <c r="L156" i="4"/>
  <c r="K156" i="4"/>
  <c r="J156" i="4"/>
  <c r="I156" i="4"/>
  <c r="H156" i="4"/>
  <c r="G156" i="4"/>
  <c r="F156" i="4"/>
  <c r="E156" i="4"/>
  <c r="U156" i="4" s="1"/>
  <c r="W156" i="4" s="1"/>
  <c r="O155" i="4"/>
  <c r="N155" i="4"/>
  <c r="M155" i="4"/>
  <c r="L155" i="4"/>
  <c r="K155" i="4"/>
  <c r="J155" i="4"/>
  <c r="I155" i="4"/>
  <c r="H155" i="4"/>
  <c r="G155" i="4"/>
  <c r="F155" i="4"/>
  <c r="E155" i="4"/>
  <c r="U155" i="4" s="1"/>
  <c r="W155" i="4" s="1"/>
  <c r="O154" i="4"/>
  <c r="N154" i="4"/>
  <c r="M154" i="4"/>
  <c r="L154" i="4"/>
  <c r="K154" i="4"/>
  <c r="J154" i="4"/>
  <c r="I154" i="4"/>
  <c r="H154" i="4"/>
  <c r="G154" i="4"/>
  <c r="F154" i="4"/>
  <c r="E154" i="4"/>
  <c r="U154" i="4" s="1"/>
  <c r="W154" i="4" s="1"/>
  <c r="O153" i="4"/>
  <c r="N153" i="4"/>
  <c r="M153" i="4"/>
  <c r="L153" i="4"/>
  <c r="K153" i="4"/>
  <c r="J153" i="4"/>
  <c r="I153" i="4"/>
  <c r="H153" i="4"/>
  <c r="G153" i="4"/>
  <c r="F153" i="4"/>
  <c r="E153" i="4"/>
  <c r="U153" i="4" s="1"/>
  <c r="W153" i="4" s="1"/>
  <c r="O152" i="4"/>
  <c r="N152" i="4"/>
  <c r="M152" i="4"/>
  <c r="L152" i="4"/>
  <c r="K152" i="4"/>
  <c r="J152" i="4"/>
  <c r="I152" i="4"/>
  <c r="H152" i="4"/>
  <c r="G152" i="4"/>
  <c r="F152" i="4"/>
  <c r="E152" i="4"/>
  <c r="U152" i="4" s="1"/>
  <c r="W152" i="4" s="1"/>
  <c r="O151" i="4"/>
  <c r="N151" i="4"/>
  <c r="M151" i="4"/>
  <c r="L151" i="4"/>
  <c r="K151" i="4"/>
  <c r="J151" i="4"/>
  <c r="I151" i="4"/>
  <c r="H151" i="4"/>
  <c r="G151" i="4"/>
  <c r="F151" i="4"/>
  <c r="E151" i="4"/>
  <c r="U151" i="4" s="1"/>
  <c r="W151" i="4" s="1"/>
  <c r="O150" i="4"/>
  <c r="N150" i="4"/>
  <c r="M150" i="4"/>
  <c r="L150" i="4"/>
  <c r="K150" i="4"/>
  <c r="J150" i="4"/>
  <c r="I150" i="4"/>
  <c r="H150" i="4"/>
  <c r="G150" i="4"/>
  <c r="F150" i="4"/>
  <c r="E150" i="4"/>
  <c r="U150" i="4" s="1"/>
  <c r="W150" i="4" s="1"/>
  <c r="O149" i="4"/>
  <c r="N149" i="4"/>
  <c r="M149" i="4"/>
  <c r="L149" i="4"/>
  <c r="K149" i="4"/>
  <c r="J149" i="4"/>
  <c r="I149" i="4"/>
  <c r="H149" i="4"/>
  <c r="G149" i="4"/>
  <c r="F149" i="4"/>
  <c r="E149" i="4"/>
  <c r="U149" i="4" s="1"/>
  <c r="W149" i="4" s="1"/>
  <c r="O148" i="4"/>
  <c r="N148" i="4"/>
  <c r="M148" i="4"/>
  <c r="L148" i="4"/>
  <c r="K148" i="4"/>
  <c r="J148" i="4"/>
  <c r="I148" i="4"/>
  <c r="H148" i="4"/>
  <c r="G148" i="4"/>
  <c r="F148" i="4"/>
  <c r="E148" i="4"/>
  <c r="U148" i="4" s="1"/>
  <c r="W148" i="4" s="1"/>
  <c r="O147" i="4"/>
  <c r="N147" i="4"/>
  <c r="M147" i="4"/>
  <c r="L147" i="4"/>
  <c r="K147" i="4"/>
  <c r="J147" i="4"/>
  <c r="I147" i="4"/>
  <c r="H147" i="4"/>
  <c r="G147" i="4"/>
  <c r="F147" i="4"/>
  <c r="E147" i="4"/>
  <c r="U147" i="4" s="1"/>
  <c r="W147" i="4" s="1"/>
  <c r="O146" i="4"/>
  <c r="N146" i="4"/>
  <c r="M146" i="4"/>
  <c r="L146" i="4"/>
  <c r="K146" i="4"/>
  <c r="J146" i="4"/>
  <c r="I146" i="4"/>
  <c r="H146" i="4"/>
  <c r="G146" i="4"/>
  <c r="F146" i="4"/>
  <c r="E146" i="4"/>
  <c r="U146" i="4" s="1"/>
  <c r="W146" i="4" s="1"/>
  <c r="O145" i="4"/>
  <c r="N145" i="4"/>
  <c r="M145" i="4"/>
  <c r="L145" i="4"/>
  <c r="K145" i="4"/>
  <c r="J145" i="4"/>
  <c r="I145" i="4"/>
  <c r="H145" i="4"/>
  <c r="G145" i="4"/>
  <c r="F145" i="4"/>
  <c r="E145" i="4"/>
  <c r="U145" i="4" s="1"/>
  <c r="W145" i="4" s="1"/>
  <c r="O144" i="4"/>
  <c r="N144" i="4"/>
  <c r="M144" i="4"/>
  <c r="L144" i="4"/>
  <c r="K144" i="4"/>
  <c r="J144" i="4"/>
  <c r="I144" i="4"/>
  <c r="H144" i="4"/>
  <c r="G144" i="4"/>
  <c r="F144" i="4"/>
  <c r="E144" i="4"/>
  <c r="U144" i="4" s="1"/>
  <c r="W144" i="4" s="1"/>
  <c r="O143" i="4"/>
  <c r="N143" i="4"/>
  <c r="M143" i="4"/>
  <c r="L143" i="4"/>
  <c r="K143" i="4"/>
  <c r="J143" i="4"/>
  <c r="I143" i="4"/>
  <c r="H143" i="4"/>
  <c r="G143" i="4"/>
  <c r="F143" i="4"/>
  <c r="E143" i="4"/>
  <c r="U143" i="4" s="1"/>
  <c r="W143" i="4" s="1"/>
  <c r="O142" i="4"/>
  <c r="N142" i="4"/>
  <c r="M142" i="4"/>
  <c r="L142" i="4"/>
  <c r="K142" i="4"/>
  <c r="J142" i="4"/>
  <c r="I142" i="4"/>
  <c r="H142" i="4"/>
  <c r="G142" i="4"/>
  <c r="F142" i="4"/>
  <c r="E142" i="4"/>
  <c r="U142" i="4" s="1"/>
  <c r="W142" i="4" s="1"/>
  <c r="O141" i="4"/>
  <c r="N141" i="4"/>
  <c r="M141" i="4"/>
  <c r="L141" i="4"/>
  <c r="K141" i="4"/>
  <c r="J141" i="4"/>
  <c r="I141" i="4"/>
  <c r="H141" i="4"/>
  <c r="G141" i="4"/>
  <c r="F141" i="4"/>
  <c r="E141" i="4"/>
  <c r="U141" i="4" s="1"/>
  <c r="W141" i="4" s="1"/>
  <c r="O140" i="4"/>
  <c r="N140" i="4"/>
  <c r="M140" i="4"/>
  <c r="L140" i="4"/>
  <c r="K140" i="4"/>
  <c r="J140" i="4"/>
  <c r="I140" i="4"/>
  <c r="H140" i="4"/>
  <c r="G140" i="4"/>
  <c r="F140" i="4"/>
  <c r="E140" i="4"/>
  <c r="U140" i="4" s="1"/>
  <c r="W140" i="4" s="1"/>
  <c r="O139" i="4"/>
  <c r="N139" i="4"/>
  <c r="M139" i="4"/>
  <c r="L139" i="4"/>
  <c r="K139" i="4"/>
  <c r="J139" i="4"/>
  <c r="I139" i="4"/>
  <c r="H139" i="4"/>
  <c r="G139" i="4"/>
  <c r="F139" i="4"/>
  <c r="E139" i="4"/>
  <c r="U139" i="4" s="1"/>
  <c r="W139" i="4" s="1"/>
  <c r="O138" i="4"/>
  <c r="N138" i="4"/>
  <c r="M138" i="4"/>
  <c r="L138" i="4"/>
  <c r="K138" i="4"/>
  <c r="J138" i="4"/>
  <c r="I138" i="4"/>
  <c r="H138" i="4"/>
  <c r="G138" i="4"/>
  <c r="F138" i="4"/>
  <c r="E138" i="4"/>
  <c r="U138" i="4" s="1"/>
  <c r="W138" i="4" s="1"/>
  <c r="O137" i="4"/>
  <c r="N137" i="4"/>
  <c r="M137" i="4"/>
  <c r="L137" i="4"/>
  <c r="K137" i="4"/>
  <c r="J137" i="4"/>
  <c r="I137" i="4"/>
  <c r="H137" i="4"/>
  <c r="G137" i="4"/>
  <c r="F137" i="4"/>
  <c r="E137" i="4"/>
  <c r="U137" i="4" s="1"/>
  <c r="W137" i="4" s="1"/>
  <c r="O136" i="4"/>
  <c r="N136" i="4"/>
  <c r="M136" i="4"/>
  <c r="L136" i="4"/>
  <c r="K136" i="4"/>
  <c r="J136" i="4"/>
  <c r="I136" i="4"/>
  <c r="H136" i="4"/>
  <c r="G136" i="4"/>
  <c r="F136" i="4"/>
  <c r="E136" i="4"/>
  <c r="U136" i="4" s="1"/>
  <c r="W136" i="4" s="1"/>
  <c r="O135" i="4"/>
  <c r="N135" i="4"/>
  <c r="M135" i="4"/>
  <c r="L135" i="4"/>
  <c r="K135" i="4"/>
  <c r="J135" i="4"/>
  <c r="I135" i="4"/>
  <c r="H135" i="4"/>
  <c r="G135" i="4"/>
  <c r="F135" i="4"/>
  <c r="E135" i="4"/>
  <c r="U135" i="4" s="1"/>
  <c r="W135" i="4" s="1"/>
  <c r="O134" i="4"/>
  <c r="N134" i="4"/>
  <c r="M134" i="4"/>
  <c r="L134" i="4"/>
  <c r="K134" i="4"/>
  <c r="J134" i="4"/>
  <c r="I134" i="4"/>
  <c r="H134" i="4"/>
  <c r="G134" i="4"/>
  <c r="F134" i="4"/>
  <c r="E134" i="4"/>
  <c r="U134" i="4" s="1"/>
  <c r="W134" i="4" s="1"/>
  <c r="O133" i="4"/>
  <c r="N133" i="4"/>
  <c r="M133" i="4"/>
  <c r="L133" i="4"/>
  <c r="K133" i="4"/>
  <c r="J133" i="4"/>
  <c r="I133" i="4"/>
  <c r="H133" i="4"/>
  <c r="G133" i="4"/>
  <c r="F133" i="4"/>
  <c r="E133" i="4"/>
  <c r="U133" i="4" s="1"/>
  <c r="W133" i="4" s="1"/>
  <c r="O132" i="4"/>
  <c r="N132" i="4"/>
  <c r="M132" i="4"/>
  <c r="L132" i="4"/>
  <c r="K132" i="4"/>
  <c r="J132" i="4"/>
  <c r="I132" i="4"/>
  <c r="H132" i="4"/>
  <c r="G132" i="4"/>
  <c r="F132" i="4"/>
  <c r="E132" i="4"/>
  <c r="U132" i="4" s="1"/>
  <c r="W132" i="4" s="1"/>
  <c r="O131" i="4"/>
  <c r="N131" i="4"/>
  <c r="M131" i="4"/>
  <c r="L131" i="4"/>
  <c r="K131" i="4"/>
  <c r="J131" i="4"/>
  <c r="I131" i="4"/>
  <c r="H131" i="4"/>
  <c r="G131" i="4"/>
  <c r="F131" i="4"/>
  <c r="E131" i="4"/>
  <c r="U131" i="4" s="1"/>
  <c r="W131" i="4" s="1"/>
  <c r="O130" i="4"/>
  <c r="N130" i="4"/>
  <c r="M130" i="4"/>
  <c r="L130" i="4"/>
  <c r="K130" i="4"/>
  <c r="J130" i="4"/>
  <c r="I130" i="4"/>
  <c r="H130" i="4"/>
  <c r="G130" i="4"/>
  <c r="F130" i="4"/>
  <c r="E130" i="4"/>
  <c r="U130" i="4" s="1"/>
  <c r="W130" i="4" s="1"/>
  <c r="O129" i="4"/>
  <c r="N129" i="4"/>
  <c r="M129" i="4"/>
  <c r="L129" i="4"/>
  <c r="K129" i="4"/>
  <c r="J129" i="4"/>
  <c r="I129" i="4"/>
  <c r="H129" i="4"/>
  <c r="G129" i="4"/>
  <c r="F129" i="4"/>
  <c r="E129" i="4"/>
  <c r="U129" i="4" s="1"/>
  <c r="W129" i="4" s="1"/>
  <c r="O128" i="4"/>
  <c r="N128" i="4"/>
  <c r="M128" i="4"/>
  <c r="L128" i="4"/>
  <c r="K128" i="4"/>
  <c r="J128" i="4"/>
  <c r="I128" i="4"/>
  <c r="H128" i="4"/>
  <c r="G128" i="4"/>
  <c r="F128" i="4"/>
  <c r="E128" i="4"/>
  <c r="U128" i="4" s="1"/>
  <c r="W128" i="4" s="1"/>
  <c r="O127" i="4"/>
  <c r="N127" i="4"/>
  <c r="M127" i="4"/>
  <c r="L127" i="4"/>
  <c r="K127" i="4"/>
  <c r="J127" i="4"/>
  <c r="I127" i="4"/>
  <c r="H127" i="4"/>
  <c r="G127" i="4"/>
  <c r="F127" i="4"/>
  <c r="E127" i="4"/>
  <c r="U127" i="4" s="1"/>
  <c r="W127" i="4" s="1"/>
  <c r="O126" i="4"/>
  <c r="N126" i="4"/>
  <c r="M126" i="4"/>
  <c r="L126" i="4"/>
  <c r="K126" i="4"/>
  <c r="J126" i="4"/>
  <c r="I126" i="4"/>
  <c r="H126" i="4"/>
  <c r="G126" i="4"/>
  <c r="F126" i="4"/>
  <c r="E126" i="4"/>
  <c r="U126" i="4" s="1"/>
  <c r="W126" i="4" s="1"/>
  <c r="O125" i="4"/>
  <c r="N125" i="4"/>
  <c r="M125" i="4"/>
  <c r="L125" i="4"/>
  <c r="K125" i="4"/>
  <c r="J125" i="4"/>
  <c r="I125" i="4"/>
  <c r="H125" i="4"/>
  <c r="G125" i="4"/>
  <c r="F125" i="4"/>
  <c r="E125" i="4"/>
  <c r="U125" i="4" s="1"/>
  <c r="W125" i="4" s="1"/>
  <c r="O124" i="4"/>
  <c r="N124" i="4"/>
  <c r="M124" i="4"/>
  <c r="L124" i="4"/>
  <c r="K124" i="4"/>
  <c r="J124" i="4"/>
  <c r="I124" i="4"/>
  <c r="H124" i="4"/>
  <c r="G124" i="4"/>
  <c r="F124" i="4"/>
  <c r="E124" i="4"/>
  <c r="U124" i="4" s="1"/>
  <c r="W124" i="4" s="1"/>
  <c r="O123" i="4"/>
  <c r="N123" i="4"/>
  <c r="M123" i="4"/>
  <c r="L123" i="4"/>
  <c r="K123" i="4"/>
  <c r="J123" i="4"/>
  <c r="I123" i="4"/>
  <c r="H123" i="4"/>
  <c r="G123" i="4"/>
  <c r="F123" i="4"/>
  <c r="E123" i="4"/>
  <c r="U123" i="4" s="1"/>
  <c r="W123" i="4" s="1"/>
  <c r="O122" i="4"/>
  <c r="N122" i="4"/>
  <c r="M122" i="4"/>
  <c r="L122" i="4"/>
  <c r="K122" i="4"/>
  <c r="J122" i="4"/>
  <c r="I122" i="4"/>
  <c r="H122" i="4"/>
  <c r="G122" i="4"/>
  <c r="F122" i="4"/>
  <c r="E122" i="4"/>
  <c r="U122" i="4" s="1"/>
  <c r="W122" i="4" s="1"/>
  <c r="O121" i="4"/>
  <c r="N121" i="4"/>
  <c r="M121" i="4"/>
  <c r="L121" i="4"/>
  <c r="K121" i="4"/>
  <c r="J121" i="4"/>
  <c r="I121" i="4"/>
  <c r="H121" i="4"/>
  <c r="G121" i="4"/>
  <c r="F121" i="4"/>
  <c r="E121" i="4"/>
  <c r="U121" i="4" s="1"/>
  <c r="W121" i="4" s="1"/>
  <c r="O120" i="4"/>
  <c r="N120" i="4"/>
  <c r="M120" i="4"/>
  <c r="L120" i="4"/>
  <c r="K120" i="4"/>
  <c r="J120" i="4"/>
  <c r="I120" i="4"/>
  <c r="H120" i="4"/>
  <c r="G120" i="4"/>
  <c r="F120" i="4"/>
  <c r="E120" i="4"/>
  <c r="U120" i="4" s="1"/>
  <c r="W120" i="4" s="1"/>
  <c r="O119" i="4"/>
  <c r="N119" i="4"/>
  <c r="M119" i="4"/>
  <c r="L119" i="4"/>
  <c r="K119" i="4"/>
  <c r="J119" i="4"/>
  <c r="I119" i="4"/>
  <c r="H119" i="4"/>
  <c r="G119" i="4"/>
  <c r="F119" i="4"/>
  <c r="E119" i="4"/>
  <c r="U119" i="4" s="1"/>
  <c r="W119" i="4" s="1"/>
  <c r="O118" i="4"/>
  <c r="N118" i="4"/>
  <c r="M118" i="4"/>
  <c r="L118" i="4"/>
  <c r="K118" i="4"/>
  <c r="J118" i="4"/>
  <c r="I118" i="4"/>
  <c r="H118" i="4"/>
  <c r="G118" i="4"/>
  <c r="F118" i="4"/>
  <c r="E118" i="4"/>
  <c r="U118" i="4" s="1"/>
  <c r="W118" i="4" s="1"/>
  <c r="O117" i="4"/>
  <c r="N117" i="4"/>
  <c r="M117" i="4"/>
  <c r="L117" i="4"/>
  <c r="K117" i="4"/>
  <c r="J117" i="4"/>
  <c r="I117" i="4"/>
  <c r="H117" i="4"/>
  <c r="G117" i="4"/>
  <c r="F117" i="4"/>
  <c r="E117" i="4"/>
  <c r="U117" i="4" s="1"/>
  <c r="W117" i="4" s="1"/>
  <c r="O116" i="4"/>
  <c r="N116" i="4"/>
  <c r="M116" i="4"/>
  <c r="L116" i="4"/>
  <c r="K116" i="4"/>
  <c r="J116" i="4"/>
  <c r="I116" i="4"/>
  <c r="H116" i="4"/>
  <c r="G116" i="4"/>
  <c r="F116" i="4"/>
  <c r="E116" i="4"/>
  <c r="U116" i="4" s="1"/>
  <c r="W116" i="4" s="1"/>
  <c r="O115" i="4"/>
  <c r="N115" i="4"/>
  <c r="M115" i="4"/>
  <c r="L115" i="4"/>
  <c r="K115" i="4"/>
  <c r="J115" i="4"/>
  <c r="I115" i="4"/>
  <c r="H115" i="4"/>
  <c r="G115" i="4"/>
  <c r="F115" i="4"/>
  <c r="E115" i="4"/>
  <c r="U115" i="4" s="1"/>
  <c r="W115" i="4" s="1"/>
  <c r="O114" i="4"/>
  <c r="N114" i="4"/>
  <c r="M114" i="4"/>
  <c r="L114" i="4"/>
  <c r="K114" i="4"/>
  <c r="J114" i="4"/>
  <c r="I114" i="4"/>
  <c r="H114" i="4"/>
  <c r="G114" i="4"/>
  <c r="F114" i="4"/>
  <c r="E114" i="4"/>
  <c r="U114" i="4" s="1"/>
  <c r="W114" i="4" s="1"/>
  <c r="O113" i="4"/>
  <c r="N113" i="4"/>
  <c r="M113" i="4"/>
  <c r="L113" i="4"/>
  <c r="K113" i="4"/>
  <c r="J113" i="4"/>
  <c r="I113" i="4"/>
  <c r="H113" i="4"/>
  <c r="G113" i="4"/>
  <c r="F113" i="4"/>
  <c r="E113" i="4"/>
  <c r="U113" i="4" s="1"/>
  <c r="W113" i="4" s="1"/>
  <c r="O112" i="4"/>
  <c r="N112" i="4"/>
  <c r="M112" i="4"/>
  <c r="L112" i="4"/>
  <c r="K112" i="4"/>
  <c r="J112" i="4"/>
  <c r="I112" i="4"/>
  <c r="H112" i="4"/>
  <c r="G112" i="4"/>
  <c r="F112" i="4"/>
  <c r="E112" i="4"/>
  <c r="U112" i="4" s="1"/>
  <c r="W112" i="4" s="1"/>
  <c r="O111" i="4"/>
  <c r="N111" i="4"/>
  <c r="M111" i="4"/>
  <c r="L111" i="4"/>
  <c r="K111" i="4"/>
  <c r="J111" i="4"/>
  <c r="I111" i="4"/>
  <c r="H111" i="4"/>
  <c r="G111" i="4"/>
  <c r="F111" i="4"/>
  <c r="E111" i="4"/>
  <c r="U111" i="4" s="1"/>
  <c r="W111" i="4" s="1"/>
  <c r="O110" i="4"/>
  <c r="N110" i="4"/>
  <c r="M110" i="4"/>
  <c r="L110" i="4"/>
  <c r="K110" i="4"/>
  <c r="J110" i="4"/>
  <c r="I110" i="4"/>
  <c r="H110" i="4"/>
  <c r="G110" i="4"/>
  <c r="F110" i="4"/>
  <c r="E110" i="4"/>
  <c r="U110" i="4" s="1"/>
  <c r="W110" i="4" s="1"/>
  <c r="O109" i="4"/>
  <c r="N109" i="4"/>
  <c r="M109" i="4"/>
  <c r="L109" i="4"/>
  <c r="K109" i="4"/>
  <c r="J109" i="4"/>
  <c r="I109" i="4"/>
  <c r="H109" i="4"/>
  <c r="G109" i="4"/>
  <c r="F109" i="4"/>
  <c r="E109" i="4"/>
  <c r="U109" i="4" s="1"/>
  <c r="W109" i="4" s="1"/>
  <c r="O108" i="4"/>
  <c r="N108" i="4"/>
  <c r="M108" i="4"/>
  <c r="L108" i="4"/>
  <c r="K108" i="4"/>
  <c r="J108" i="4"/>
  <c r="I108" i="4"/>
  <c r="H108" i="4"/>
  <c r="G108" i="4"/>
  <c r="F108" i="4"/>
  <c r="E108" i="4"/>
  <c r="U108" i="4" s="1"/>
  <c r="W108" i="4" s="1"/>
  <c r="O107" i="4"/>
  <c r="N107" i="4"/>
  <c r="M107" i="4"/>
  <c r="L107" i="4"/>
  <c r="K107" i="4"/>
  <c r="J107" i="4"/>
  <c r="I107" i="4"/>
  <c r="H107" i="4"/>
  <c r="G107" i="4"/>
  <c r="F107" i="4"/>
  <c r="E107" i="4"/>
  <c r="U107" i="4" s="1"/>
  <c r="W107" i="4" s="1"/>
  <c r="O106" i="4"/>
  <c r="N106" i="4"/>
  <c r="M106" i="4"/>
  <c r="L106" i="4"/>
  <c r="K106" i="4"/>
  <c r="J106" i="4"/>
  <c r="I106" i="4"/>
  <c r="H106" i="4"/>
  <c r="G106" i="4"/>
  <c r="F106" i="4"/>
  <c r="E106" i="4"/>
  <c r="U106" i="4" s="1"/>
  <c r="W106" i="4" s="1"/>
  <c r="O105" i="4"/>
  <c r="N105" i="4"/>
  <c r="M105" i="4"/>
  <c r="L105" i="4"/>
  <c r="K105" i="4"/>
  <c r="J105" i="4"/>
  <c r="I105" i="4"/>
  <c r="H105" i="4"/>
  <c r="G105" i="4"/>
  <c r="F105" i="4"/>
  <c r="E105" i="4"/>
  <c r="U105" i="4" s="1"/>
  <c r="W105" i="4" s="1"/>
  <c r="O104" i="4"/>
  <c r="N104" i="4"/>
  <c r="M104" i="4"/>
  <c r="L104" i="4"/>
  <c r="K104" i="4"/>
  <c r="J104" i="4"/>
  <c r="I104" i="4"/>
  <c r="H104" i="4"/>
  <c r="G104" i="4"/>
  <c r="F104" i="4"/>
  <c r="E104" i="4"/>
  <c r="U104" i="4" s="1"/>
  <c r="W104" i="4" s="1"/>
  <c r="O103" i="4"/>
  <c r="N103" i="4"/>
  <c r="M103" i="4"/>
  <c r="L103" i="4"/>
  <c r="K103" i="4"/>
  <c r="J103" i="4"/>
  <c r="I103" i="4"/>
  <c r="H103" i="4"/>
  <c r="G103" i="4"/>
  <c r="F103" i="4"/>
  <c r="E103" i="4"/>
  <c r="U103" i="4" s="1"/>
  <c r="W103" i="4" s="1"/>
  <c r="O102" i="4"/>
  <c r="N102" i="4"/>
  <c r="M102" i="4"/>
  <c r="L102" i="4"/>
  <c r="K102" i="4"/>
  <c r="J102" i="4"/>
  <c r="I102" i="4"/>
  <c r="H102" i="4"/>
  <c r="G102" i="4"/>
  <c r="F102" i="4"/>
  <c r="E102" i="4"/>
  <c r="U102" i="4" s="1"/>
  <c r="W102" i="4" s="1"/>
  <c r="O101" i="4"/>
  <c r="N101" i="4"/>
  <c r="M101" i="4"/>
  <c r="L101" i="4"/>
  <c r="K101" i="4"/>
  <c r="J101" i="4"/>
  <c r="I101" i="4"/>
  <c r="H101" i="4"/>
  <c r="G101" i="4"/>
  <c r="F101" i="4"/>
  <c r="E101" i="4"/>
  <c r="U101" i="4" s="1"/>
  <c r="W101" i="4" s="1"/>
  <c r="O100" i="4"/>
  <c r="N100" i="4"/>
  <c r="M100" i="4"/>
  <c r="L100" i="4"/>
  <c r="K100" i="4"/>
  <c r="J100" i="4"/>
  <c r="I100" i="4"/>
  <c r="H100" i="4"/>
  <c r="G100" i="4"/>
  <c r="F100" i="4"/>
  <c r="E100" i="4"/>
  <c r="U100" i="4" s="1"/>
  <c r="W100" i="4" s="1"/>
  <c r="O99" i="4"/>
  <c r="N99" i="4"/>
  <c r="M99" i="4"/>
  <c r="L99" i="4"/>
  <c r="K99" i="4"/>
  <c r="J99" i="4"/>
  <c r="I99" i="4"/>
  <c r="H99" i="4"/>
  <c r="G99" i="4"/>
  <c r="F99" i="4"/>
  <c r="E99" i="4"/>
  <c r="U99" i="4" s="1"/>
  <c r="W99" i="4" s="1"/>
  <c r="O98" i="4"/>
  <c r="N98" i="4"/>
  <c r="M98" i="4"/>
  <c r="L98" i="4"/>
  <c r="K98" i="4"/>
  <c r="J98" i="4"/>
  <c r="I98" i="4"/>
  <c r="H98" i="4"/>
  <c r="G98" i="4"/>
  <c r="F98" i="4"/>
  <c r="E98" i="4"/>
  <c r="U98" i="4" s="1"/>
  <c r="W98" i="4" s="1"/>
  <c r="O97" i="4"/>
  <c r="N97" i="4"/>
  <c r="M97" i="4"/>
  <c r="L97" i="4"/>
  <c r="K97" i="4"/>
  <c r="J97" i="4"/>
  <c r="I97" i="4"/>
  <c r="H97" i="4"/>
  <c r="G97" i="4"/>
  <c r="F97" i="4"/>
  <c r="E97" i="4"/>
  <c r="U97" i="4" s="1"/>
  <c r="W97" i="4" s="1"/>
  <c r="O96" i="4"/>
  <c r="N96" i="4"/>
  <c r="M96" i="4"/>
  <c r="L96" i="4"/>
  <c r="K96" i="4"/>
  <c r="J96" i="4"/>
  <c r="I96" i="4"/>
  <c r="H96" i="4"/>
  <c r="G96" i="4"/>
  <c r="F96" i="4"/>
  <c r="E96" i="4"/>
  <c r="U96" i="4" s="1"/>
  <c r="W96" i="4" s="1"/>
  <c r="O95" i="4"/>
  <c r="N95" i="4"/>
  <c r="M95" i="4"/>
  <c r="L95" i="4"/>
  <c r="K95" i="4"/>
  <c r="J95" i="4"/>
  <c r="I95" i="4"/>
  <c r="H95" i="4"/>
  <c r="G95" i="4"/>
  <c r="F95" i="4"/>
  <c r="E95" i="4"/>
  <c r="U95" i="4" s="1"/>
  <c r="W95" i="4" s="1"/>
  <c r="O94" i="4"/>
  <c r="N94" i="4"/>
  <c r="M94" i="4"/>
  <c r="L94" i="4"/>
  <c r="K94" i="4"/>
  <c r="J94" i="4"/>
  <c r="I94" i="4"/>
  <c r="H94" i="4"/>
  <c r="G94" i="4"/>
  <c r="F94" i="4"/>
  <c r="E94" i="4"/>
  <c r="U94" i="4" s="1"/>
  <c r="W94" i="4" s="1"/>
  <c r="O93" i="4"/>
  <c r="N93" i="4"/>
  <c r="M93" i="4"/>
  <c r="L93" i="4"/>
  <c r="K93" i="4"/>
  <c r="J93" i="4"/>
  <c r="I93" i="4"/>
  <c r="H93" i="4"/>
  <c r="G93" i="4"/>
  <c r="F93" i="4"/>
  <c r="E93" i="4"/>
  <c r="U93" i="4" s="1"/>
  <c r="W93" i="4" s="1"/>
  <c r="O92" i="4"/>
  <c r="N92" i="4"/>
  <c r="M92" i="4"/>
  <c r="L92" i="4"/>
  <c r="K92" i="4"/>
  <c r="J92" i="4"/>
  <c r="I92" i="4"/>
  <c r="H92" i="4"/>
  <c r="G92" i="4"/>
  <c r="F92" i="4"/>
  <c r="E92" i="4"/>
  <c r="U92" i="4" s="1"/>
  <c r="W92" i="4" s="1"/>
  <c r="O91" i="4"/>
  <c r="N91" i="4"/>
  <c r="M91" i="4"/>
  <c r="L91" i="4"/>
  <c r="K91" i="4"/>
  <c r="J91" i="4"/>
  <c r="I91" i="4"/>
  <c r="H91" i="4"/>
  <c r="G91" i="4"/>
  <c r="F91" i="4"/>
  <c r="E91" i="4"/>
  <c r="U91" i="4" s="1"/>
  <c r="W91" i="4" s="1"/>
  <c r="O90" i="4"/>
  <c r="N90" i="4"/>
  <c r="M90" i="4"/>
  <c r="L90" i="4"/>
  <c r="K90" i="4"/>
  <c r="J90" i="4"/>
  <c r="I90" i="4"/>
  <c r="H90" i="4"/>
  <c r="G90" i="4"/>
  <c r="F90" i="4"/>
  <c r="E90" i="4"/>
  <c r="U90" i="4" s="1"/>
  <c r="W90" i="4" s="1"/>
  <c r="O89" i="4"/>
  <c r="N89" i="4"/>
  <c r="M89" i="4"/>
  <c r="L89" i="4"/>
  <c r="K89" i="4"/>
  <c r="J89" i="4"/>
  <c r="I89" i="4"/>
  <c r="H89" i="4"/>
  <c r="G89" i="4"/>
  <c r="F89" i="4"/>
  <c r="E89" i="4"/>
  <c r="U89" i="4" s="1"/>
  <c r="W89" i="4" s="1"/>
  <c r="O88" i="4"/>
  <c r="N88" i="4"/>
  <c r="M88" i="4"/>
  <c r="L88" i="4"/>
  <c r="K88" i="4"/>
  <c r="J88" i="4"/>
  <c r="I88" i="4"/>
  <c r="H88" i="4"/>
  <c r="G88" i="4"/>
  <c r="F88" i="4"/>
  <c r="E88" i="4"/>
  <c r="U88" i="4" s="1"/>
  <c r="W88" i="4" s="1"/>
  <c r="O87" i="4"/>
  <c r="N87" i="4"/>
  <c r="M87" i="4"/>
  <c r="L87" i="4"/>
  <c r="K87" i="4"/>
  <c r="J87" i="4"/>
  <c r="I87" i="4"/>
  <c r="H87" i="4"/>
  <c r="G87" i="4"/>
  <c r="F87" i="4"/>
  <c r="E87" i="4"/>
  <c r="U87" i="4" s="1"/>
  <c r="W87" i="4" s="1"/>
  <c r="O86" i="4"/>
  <c r="N86" i="4"/>
  <c r="M86" i="4"/>
  <c r="L86" i="4"/>
  <c r="K86" i="4"/>
  <c r="J86" i="4"/>
  <c r="I86" i="4"/>
  <c r="H86" i="4"/>
  <c r="G86" i="4"/>
  <c r="F86" i="4"/>
  <c r="E86" i="4"/>
  <c r="U86" i="4" s="1"/>
  <c r="W86" i="4" s="1"/>
  <c r="O85" i="4"/>
  <c r="N85" i="4"/>
  <c r="M85" i="4"/>
  <c r="L85" i="4"/>
  <c r="K85" i="4"/>
  <c r="J85" i="4"/>
  <c r="I85" i="4"/>
  <c r="H85" i="4"/>
  <c r="G85" i="4"/>
  <c r="F85" i="4"/>
  <c r="E85" i="4"/>
  <c r="U85" i="4" s="1"/>
  <c r="W85" i="4" s="1"/>
  <c r="O84" i="4"/>
  <c r="N84" i="4"/>
  <c r="M84" i="4"/>
  <c r="L84" i="4"/>
  <c r="K84" i="4"/>
  <c r="J84" i="4"/>
  <c r="I84" i="4"/>
  <c r="H84" i="4"/>
  <c r="G84" i="4"/>
  <c r="F84" i="4"/>
  <c r="E84" i="4"/>
  <c r="U84" i="4" s="1"/>
  <c r="W84" i="4" s="1"/>
  <c r="O83" i="4"/>
  <c r="N83" i="4"/>
  <c r="M83" i="4"/>
  <c r="L83" i="4"/>
  <c r="K83" i="4"/>
  <c r="J83" i="4"/>
  <c r="I83" i="4"/>
  <c r="H83" i="4"/>
  <c r="G83" i="4"/>
  <c r="F83" i="4"/>
  <c r="E83" i="4"/>
  <c r="U83" i="4" s="1"/>
  <c r="W83" i="4" s="1"/>
  <c r="O82" i="4"/>
  <c r="N82" i="4"/>
  <c r="M82" i="4"/>
  <c r="L82" i="4"/>
  <c r="K82" i="4"/>
  <c r="J82" i="4"/>
  <c r="I82" i="4"/>
  <c r="H82" i="4"/>
  <c r="G82" i="4"/>
  <c r="F82" i="4"/>
  <c r="E82" i="4"/>
  <c r="U82" i="4" s="1"/>
  <c r="W82" i="4" s="1"/>
  <c r="O81" i="4"/>
  <c r="N81" i="4"/>
  <c r="M81" i="4"/>
  <c r="L81" i="4"/>
  <c r="K81" i="4"/>
  <c r="J81" i="4"/>
  <c r="I81" i="4"/>
  <c r="H81" i="4"/>
  <c r="G81" i="4"/>
  <c r="F81" i="4"/>
  <c r="E81" i="4"/>
  <c r="U81" i="4" s="1"/>
  <c r="W81" i="4" s="1"/>
  <c r="O80" i="4"/>
  <c r="N80" i="4"/>
  <c r="M80" i="4"/>
  <c r="L80" i="4"/>
  <c r="K80" i="4"/>
  <c r="J80" i="4"/>
  <c r="I80" i="4"/>
  <c r="H80" i="4"/>
  <c r="G80" i="4"/>
  <c r="F80" i="4"/>
  <c r="E80" i="4"/>
  <c r="U80" i="4" s="1"/>
  <c r="W80" i="4" s="1"/>
  <c r="O79" i="4"/>
  <c r="N79" i="4"/>
  <c r="M79" i="4"/>
  <c r="L79" i="4"/>
  <c r="K79" i="4"/>
  <c r="J79" i="4"/>
  <c r="I79" i="4"/>
  <c r="H79" i="4"/>
  <c r="G79" i="4"/>
  <c r="F79" i="4"/>
  <c r="E79" i="4"/>
  <c r="U79" i="4" s="1"/>
  <c r="W79" i="4" s="1"/>
  <c r="O78" i="4"/>
  <c r="N78" i="4"/>
  <c r="M78" i="4"/>
  <c r="L78" i="4"/>
  <c r="K78" i="4"/>
  <c r="J78" i="4"/>
  <c r="I78" i="4"/>
  <c r="H78" i="4"/>
  <c r="G78" i="4"/>
  <c r="F78" i="4"/>
  <c r="E78" i="4"/>
  <c r="U78" i="4" s="1"/>
  <c r="W78" i="4" s="1"/>
  <c r="O77" i="4"/>
  <c r="N77" i="4"/>
  <c r="M77" i="4"/>
  <c r="L77" i="4"/>
  <c r="K77" i="4"/>
  <c r="J77" i="4"/>
  <c r="I77" i="4"/>
  <c r="H77" i="4"/>
  <c r="G77" i="4"/>
  <c r="F77" i="4"/>
  <c r="E77" i="4"/>
  <c r="U77" i="4" s="1"/>
  <c r="W77" i="4" s="1"/>
  <c r="O76" i="4"/>
  <c r="N76" i="4"/>
  <c r="M76" i="4"/>
  <c r="L76" i="4"/>
  <c r="K76" i="4"/>
  <c r="J76" i="4"/>
  <c r="I76" i="4"/>
  <c r="H76" i="4"/>
  <c r="G76" i="4"/>
  <c r="F76" i="4"/>
  <c r="E76" i="4"/>
  <c r="U76" i="4" s="1"/>
  <c r="W76" i="4" s="1"/>
  <c r="O75" i="4"/>
  <c r="N75" i="4"/>
  <c r="M75" i="4"/>
  <c r="L75" i="4"/>
  <c r="K75" i="4"/>
  <c r="J75" i="4"/>
  <c r="I75" i="4"/>
  <c r="H75" i="4"/>
  <c r="G75" i="4"/>
  <c r="F75" i="4"/>
  <c r="E75" i="4"/>
  <c r="U75" i="4" s="1"/>
  <c r="W75" i="4" s="1"/>
  <c r="O74" i="4"/>
  <c r="N74" i="4"/>
  <c r="M74" i="4"/>
  <c r="L74" i="4"/>
  <c r="K74" i="4"/>
  <c r="J74" i="4"/>
  <c r="I74" i="4"/>
  <c r="H74" i="4"/>
  <c r="G74" i="4"/>
  <c r="F74" i="4"/>
  <c r="E74" i="4"/>
  <c r="U74" i="4" s="1"/>
  <c r="W74" i="4" s="1"/>
  <c r="O73" i="4"/>
  <c r="N73" i="4"/>
  <c r="M73" i="4"/>
  <c r="L73" i="4"/>
  <c r="K73" i="4"/>
  <c r="J73" i="4"/>
  <c r="I73" i="4"/>
  <c r="H73" i="4"/>
  <c r="G73" i="4"/>
  <c r="F73" i="4"/>
  <c r="E73" i="4"/>
  <c r="U73" i="4" s="1"/>
  <c r="W73" i="4" s="1"/>
  <c r="O72" i="4"/>
  <c r="N72" i="4"/>
  <c r="M72" i="4"/>
  <c r="L72" i="4"/>
  <c r="K72" i="4"/>
  <c r="J72" i="4"/>
  <c r="I72" i="4"/>
  <c r="H72" i="4"/>
  <c r="G72" i="4"/>
  <c r="F72" i="4"/>
  <c r="E72" i="4"/>
  <c r="U72" i="4" s="1"/>
  <c r="W72" i="4" s="1"/>
  <c r="O71" i="4"/>
  <c r="N71" i="4"/>
  <c r="M71" i="4"/>
  <c r="L71" i="4"/>
  <c r="K71" i="4"/>
  <c r="J71" i="4"/>
  <c r="I71" i="4"/>
  <c r="H71" i="4"/>
  <c r="G71" i="4"/>
  <c r="F71" i="4"/>
  <c r="E71" i="4"/>
  <c r="U71" i="4" s="1"/>
  <c r="W71" i="4" s="1"/>
  <c r="O70" i="4"/>
  <c r="N70" i="4"/>
  <c r="M70" i="4"/>
  <c r="L70" i="4"/>
  <c r="K70" i="4"/>
  <c r="J70" i="4"/>
  <c r="I70" i="4"/>
  <c r="H70" i="4"/>
  <c r="G70" i="4"/>
  <c r="F70" i="4"/>
  <c r="E70" i="4"/>
  <c r="U70" i="4" s="1"/>
  <c r="W70" i="4" s="1"/>
  <c r="O69" i="4"/>
  <c r="N69" i="4"/>
  <c r="M69" i="4"/>
  <c r="L69" i="4"/>
  <c r="K69" i="4"/>
  <c r="J69" i="4"/>
  <c r="I69" i="4"/>
  <c r="H69" i="4"/>
  <c r="G69" i="4"/>
  <c r="F69" i="4"/>
  <c r="E69" i="4"/>
  <c r="U69" i="4" s="1"/>
  <c r="W69" i="4" s="1"/>
  <c r="O68" i="4"/>
  <c r="N68" i="4"/>
  <c r="M68" i="4"/>
  <c r="L68" i="4"/>
  <c r="K68" i="4"/>
  <c r="J68" i="4"/>
  <c r="I68" i="4"/>
  <c r="H68" i="4"/>
  <c r="G68" i="4"/>
  <c r="F68" i="4"/>
  <c r="E68" i="4"/>
  <c r="U68" i="4" s="1"/>
  <c r="W68" i="4" s="1"/>
  <c r="O67" i="4"/>
  <c r="N67" i="4"/>
  <c r="M67" i="4"/>
  <c r="L67" i="4"/>
  <c r="K67" i="4"/>
  <c r="J67" i="4"/>
  <c r="I67" i="4"/>
  <c r="H67" i="4"/>
  <c r="G67" i="4"/>
  <c r="F67" i="4"/>
  <c r="E67" i="4"/>
  <c r="U67" i="4" s="1"/>
  <c r="W67" i="4" s="1"/>
  <c r="O66" i="4"/>
  <c r="N66" i="4"/>
  <c r="M66" i="4"/>
  <c r="L66" i="4"/>
  <c r="K66" i="4"/>
  <c r="J66" i="4"/>
  <c r="I66" i="4"/>
  <c r="H66" i="4"/>
  <c r="G66" i="4"/>
  <c r="F66" i="4"/>
  <c r="E66" i="4"/>
  <c r="U66" i="4" s="1"/>
  <c r="W66" i="4" s="1"/>
  <c r="O65" i="4"/>
  <c r="N65" i="4"/>
  <c r="M65" i="4"/>
  <c r="L65" i="4"/>
  <c r="K65" i="4"/>
  <c r="J65" i="4"/>
  <c r="I65" i="4"/>
  <c r="H65" i="4"/>
  <c r="G65" i="4"/>
  <c r="F65" i="4"/>
  <c r="E65" i="4"/>
  <c r="U65" i="4" s="1"/>
  <c r="W65" i="4" s="1"/>
  <c r="O64" i="4"/>
  <c r="N64" i="4"/>
  <c r="M64" i="4"/>
  <c r="L64" i="4"/>
  <c r="K64" i="4"/>
  <c r="J64" i="4"/>
  <c r="I64" i="4"/>
  <c r="H64" i="4"/>
  <c r="G64" i="4"/>
  <c r="F64" i="4"/>
  <c r="E64" i="4"/>
  <c r="U64" i="4" s="1"/>
  <c r="W64" i="4" s="1"/>
  <c r="O63" i="4"/>
  <c r="N63" i="4"/>
  <c r="M63" i="4"/>
  <c r="L63" i="4"/>
  <c r="K63" i="4"/>
  <c r="J63" i="4"/>
  <c r="I63" i="4"/>
  <c r="H63" i="4"/>
  <c r="G63" i="4"/>
  <c r="F63" i="4"/>
  <c r="E63" i="4"/>
  <c r="U63" i="4" s="1"/>
  <c r="W63" i="4" s="1"/>
  <c r="O62" i="4"/>
  <c r="N62" i="4"/>
  <c r="M62" i="4"/>
  <c r="L62" i="4"/>
  <c r="K62" i="4"/>
  <c r="J62" i="4"/>
  <c r="I62" i="4"/>
  <c r="H62" i="4"/>
  <c r="G62" i="4"/>
  <c r="F62" i="4"/>
  <c r="E62" i="4"/>
  <c r="U62" i="4" s="1"/>
  <c r="W62" i="4" s="1"/>
  <c r="O61" i="4"/>
  <c r="N61" i="4"/>
  <c r="M61" i="4"/>
  <c r="L61" i="4"/>
  <c r="K61" i="4"/>
  <c r="J61" i="4"/>
  <c r="I61" i="4"/>
  <c r="H61" i="4"/>
  <c r="G61" i="4"/>
  <c r="F61" i="4"/>
  <c r="E61" i="4"/>
  <c r="U61" i="4" s="1"/>
  <c r="W61" i="4" s="1"/>
  <c r="O60" i="4"/>
  <c r="N60" i="4"/>
  <c r="M60" i="4"/>
  <c r="L60" i="4"/>
  <c r="K60" i="4"/>
  <c r="J60" i="4"/>
  <c r="I60" i="4"/>
  <c r="H60" i="4"/>
  <c r="G60" i="4"/>
  <c r="F60" i="4"/>
  <c r="E60" i="4"/>
  <c r="U60" i="4" s="1"/>
  <c r="W60" i="4" s="1"/>
  <c r="O59" i="4"/>
  <c r="N59" i="4"/>
  <c r="M59" i="4"/>
  <c r="L59" i="4"/>
  <c r="K59" i="4"/>
  <c r="J59" i="4"/>
  <c r="I59" i="4"/>
  <c r="H59" i="4"/>
  <c r="G59" i="4"/>
  <c r="F59" i="4"/>
  <c r="E59" i="4"/>
  <c r="U59" i="4" s="1"/>
  <c r="W59" i="4" s="1"/>
  <c r="O58" i="4"/>
  <c r="N58" i="4"/>
  <c r="M58" i="4"/>
  <c r="L58" i="4"/>
  <c r="K58" i="4"/>
  <c r="J58" i="4"/>
  <c r="I58" i="4"/>
  <c r="H58" i="4"/>
  <c r="G58" i="4"/>
  <c r="F58" i="4"/>
  <c r="E58" i="4"/>
  <c r="U58" i="4" s="1"/>
  <c r="W58" i="4" s="1"/>
  <c r="O57" i="4"/>
  <c r="N57" i="4"/>
  <c r="M57" i="4"/>
  <c r="L57" i="4"/>
  <c r="K57" i="4"/>
  <c r="J57" i="4"/>
  <c r="I57" i="4"/>
  <c r="H57" i="4"/>
  <c r="G57" i="4"/>
  <c r="F57" i="4"/>
  <c r="E57" i="4"/>
  <c r="U57" i="4" s="1"/>
  <c r="W57" i="4" s="1"/>
  <c r="O56" i="4"/>
  <c r="N56" i="4"/>
  <c r="M56" i="4"/>
  <c r="L56" i="4"/>
  <c r="K56" i="4"/>
  <c r="J56" i="4"/>
  <c r="I56" i="4"/>
  <c r="H56" i="4"/>
  <c r="G56" i="4"/>
  <c r="F56" i="4"/>
  <c r="E56" i="4"/>
  <c r="U56" i="4" s="1"/>
  <c r="W56" i="4" s="1"/>
  <c r="O55" i="4"/>
  <c r="N55" i="4"/>
  <c r="M55" i="4"/>
  <c r="L55" i="4"/>
  <c r="K55" i="4"/>
  <c r="J55" i="4"/>
  <c r="I55" i="4"/>
  <c r="H55" i="4"/>
  <c r="G55" i="4"/>
  <c r="F55" i="4"/>
  <c r="E55" i="4"/>
  <c r="U55" i="4" s="1"/>
  <c r="W55" i="4" s="1"/>
  <c r="O54" i="4"/>
  <c r="N54" i="4"/>
  <c r="M54" i="4"/>
  <c r="L54" i="4"/>
  <c r="K54" i="4"/>
  <c r="J54" i="4"/>
  <c r="I54" i="4"/>
  <c r="H54" i="4"/>
  <c r="G54" i="4"/>
  <c r="F54" i="4"/>
  <c r="E54" i="4"/>
  <c r="U54" i="4" s="1"/>
  <c r="W54" i="4" s="1"/>
  <c r="O53" i="4"/>
  <c r="N53" i="4"/>
  <c r="M53" i="4"/>
  <c r="L53" i="4"/>
  <c r="K53" i="4"/>
  <c r="J53" i="4"/>
  <c r="I53" i="4"/>
  <c r="H53" i="4"/>
  <c r="G53" i="4"/>
  <c r="F53" i="4"/>
  <c r="E53" i="4"/>
  <c r="U53" i="4" s="1"/>
  <c r="W53" i="4" s="1"/>
  <c r="O52" i="4"/>
  <c r="N52" i="4"/>
  <c r="M52" i="4"/>
  <c r="L52" i="4"/>
  <c r="K52" i="4"/>
  <c r="J52" i="4"/>
  <c r="I52" i="4"/>
  <c r="H52" i="4"/>
  <c r="G52" i="4"/>
  <c r="F52" i="4"/>
  <c r="E52" i="4"/>
  <c r="U52" i="4" s="1"/>
  <c r="W52" i="4" s="1"/>
  <c r="O51" i="4"/>
  <c r="N51" i="4"/>
  <c r="M51" i="4"/>
  <c r="L51" i="4"/>
  <c r="K51" i="4"/>
  <c r="J51" i="4"/>
  <c r="I51" i="4"/>
  <c r="H51" i="4"/>
  <c r="G51" i="4"/>
  <c r="F51" i="4"/>
  <c r="E51" i="4"/>
  <c r="U51" i="4" s="1"/>
  <c r="W51" i="4" s="1"/>
  <c r="O50" i="4"/>
  <c r="N50" i="4"/>
  <c r="M50" i="4"/>
  <c r="L50" i="4"/>
  <c r="K50" i="4"/>
  <c r="J50" i="4"/>
  <c r="I50" i="4"/>
  <c r="H50" i="4"/>
  <c r="G50" i="4"/>
  <c r="F50" i="4"/>
  <c r="E50" i="4"/>
  <c r="U50" i="4" s="1"/>
  <c r="W50" i="4" s="1"/>
  <c r="O49" i="4"/>
  <c r="N49" i="4"/>
  <c r="M49" i="4"/>
  <c r="L49" i="4"/>
  <c r="K49" i="4"/>
  <c r="J49" i="4"/>
  <c r="I49" i="4"/>
  <c r="H49" i="4"/>
  <c r="G49" i="4"/>
  <c r="F49" i="4"/>
  <c r="E49" i="4"/>
  <c r="U49" i="4" s="1"/>
  <c r="W49" i="4" s="1"/>
  <c r="O48" i="4"/>
  <c r="N48" i="4"/>
  <c r="M48" i="4"/>
  <c r="L48" i="4"/>
  <c r="K48" i="4"/>
  <c r="J48" i="4"/>
  <c r="I48" i="4"/>
  <c r="H48" i="4"/>
  <c r="G48" i="4"/>
  <c r="F48" i="4"/>
  <c r="E48" i="4"/>
  <c r="U48" i="4" s="1"/>
  <c r="W48" i="4" s="1"/>
  <c r="O47" i="4"/>
  <c r="N47" i="4"/>
  <c r="M47" i="4"/>
  <c r="L47" i="4"/>
  <c r="K47" i="4"/>
  <c r="J47" i="4"/>
  <c r="I47" i="4"/>
  <c r="H47" i="4"/>
  <c r="G47" i="4"/>
  <c r="F47" i="4"/>
  <c r="E47" i="4"/>
  <c r="U47" i="4" s="1"/>
  <c r="W47" i="4" s="1"/>
  <c r="O46" i="4"/>
  <c r="N46" i="4"/>
  <c r="M46" i="4"/>
  <c r="L46" i="4"/>
  <c r="K46" i="4"/>
  <c r="J46" i="4"/>
  <c r="I46" i="4"/>
  <c r="H46" i="4"/>
  <c r="G46" i="4"/>
  <c r="F46" i="4"/>
  <c r="E46" i="4"/>
  <c r="U46" i="4" s="1"/>
  <c r="W46" i="4" s="1"/>
  <c r="O45" i="4"/>
  <c r="N45" i="4"/>
  <c r="M45" i="4"/>
  <c r="L45" i="4"/>
  <c r="K45" i="4"/>
  <c r="J45" i="4"/>
  <c r="I45" i="4"/>
  <c r="H45" i="4"/>
  <c r="G45" i="4"/>
  <c r="F45" i="4"/>
  <c r="E45" i="4"/>
  <c r="U45" i="4" s="1"/>
  <c r="W45" i="4" s="1"/>
  <c r="O44" i="4"/>
  <c r="N44" i="4"/>
  <c r="M44" i="4"/>
  <c r="L44" i="4"/>
  <c r="K44" i="4"/>
  <c r="J44" i="4"/>
  <c r="I44" i="4"/>
  <c r="H44" i="4"/>
  <c r="G44" i="4"/>
  <c r="F44" i="4"/>
  <c r="E44" i="4"/>
  <c r="U44" i="4" s="1"/>
  <c r="W44" i="4" s="1"/>
  <c r="O43" i="4"/>
  <c r="N43" i="4"/>
  <c r="M43" i="4"/>
  <c r="L43" i="4"/>
  <c r="K43" i="4"/>
  <c r="J43" i="4"/>
  <c r="I43" i="4"/>
  <c r="H43" i="4"/>
  <c r="G43" i="4"/>
  <c r="F43" i="4"/>
  <c r="E43" i="4"/>
  <c r="U43" i="4" s="1"/>
  <c r="W43" i="4" s="1"/>
  <c r="O42" i="4"/>
  <c r="N42" i="4"/>
  <c r="M42" i="4"/>
  <c r="L42" i="4"/>
  <c r="K42" i="4"/>
  <c r="J42" i="4"/>
  <c r="I42" i="4"/>
  <c r="H42" i="4"/>
  <c r="G42" i="4"/>
  <c r="F42" i="4"/>
  <c r="E42" i="4"/>
  <c r="U42" i="4" s="1"/>
  <c r="W42" i="4" s="1"/>
  <c r="O41" i="4"/>
  <c r="N41" i="4"/>
  <c r="M41" i="4"/>
  <c r="L41" i="4"/>
  <c r="K41" i="4"/>
  <c r="J41" i="4"/>
  <c r="I41" i="4"/>
  <c r="H41" i="4"/>
  <c r="G41" i="4"/>
  <c r="F41" i="4"/>
  <c r="E41" i="4"/>
  <c r="U41" i="4" s="1"/>
  <c r="W41" i="4" s="1"/>
  <c r="O40" i="4"/>
  <c r="N40" i="4"/>
  <c r="M40" i="4"/>
  <c r="L40" i="4"/>
  <c r="K40" i="4"/>
  <c r="J40" i="4"/>
  <c r="I40" i="4"/>
  <c r="H40" i="4"/>
  <c r="G40" i="4"/>
  <c r="F40" i="4"/>
  <c r="E40" i="4"/>
  <c r="U40" i="4" s="1"/>
  <c r="W40" i="4" s="1"/>
  <c r="O39" i="4"/>
  <c r="N39" i="4"/>
  <c r="M39" i="4"/>
  <c r="L39" i="4"/>
  <c r="K39" i="4"/>
  <c r="J39" i="4"/>
  <c r="I39" i="4"/>
  <c r="H39" i="4"/>
  <c r="G39" i="4"/>
  <c r="F39" i="4"/>
  <c r="E39" i="4"/>
  <c r="U39" i="4" s="1"/>
  <c r="W39" i="4" s="1"/>
  <c r="O38" i="4"/>
  <c r="N38" i="4"/>
  <c r="M38" i="4"/>
  <c r="L38" i="4"/>
  <c r="K38" i="4"/>
  <c r="J38" i="4"/>
  <c r="I38" i="4"/>
  <c r="H38" i="4"/>
  <c r="G38" i="4"/>
  <c r="F38" i="4"/>
  <c r="E38" i="4"/>
  <c r="U38" i="4" s="1"/>
  <c r="W38" i="4" s="1"/>
  <c r="O37" i="4"/>
  <c r="N37" i="4"/>
  <c r="M37" i="4"/>
  <c r="L37" i="4"/>
  <c r="K37" i="4"/>
  <c r="J37" i="4"/>
  <c r="I37" i="4"/>
  <c r="H37" i="4"/>
  <c r="G37" i="4"/>
  <c r="F37" i="4"/>
  <c r="E37" i="4"/>
  <c r="U37" i="4" s="1"/>
  <c r="W37" i="4" s="1"/>
  <c r="O36" i="4"/>
  <c r="N36" i="4"/>
  <c r="M36" i="4"/>
  <c r="L36" i="4"/>
  <c r="K36" i="4"/>
  <c r="J36" i="4"/>
  <c r="I36" i="4"/>
  <c r="H36" i="4"/>
  <c r="G36" i="4"/>
  <c r="F36" i="4"/>
  <c r="E36" i="4"/>
  <c r="U36" i="4" s="1"/>
  <c r="W36" i="4" s="1"/>
  <c r="O35" i="4"/>
  <c r="N35" i="4"/>
  <c r="M35" i="4"/>
  <c r="L35" i="4"/>
  <c r="K35" i="4"/>
  <c r="J35" i="4"/>
  <c r="I35" i="4"/>
  <c r="H35" i="4"/>
  <c r="G35" i="4"/>
  <c r="F35" i="4"/>
  <c r="E35" i="4"/>
  <c r="U35" i="4" s="1"/>
  <c r="W35" i="4" s="1"/>
  <c r="O34" i="4"/>
  <c r="N34" i="4"/>
  <c r="M34" i="4"/>
  <c r="L34" i="4"/>
  <c r="K34" i="4"/>
  <c r="J34" i="4"/>
  <c r="I34" i="4"/>
  <c r="H34" i="4"/>
  <c r="G34" i="4"/>
  <c r="F34" i="4"/>
  <c r="E34" i="4"/>
  <c r="U34" i="4" s="1"/>
  <c r="W34" i="4" s="1"/>
  <c r="O33" i="4"/>
  <c r="N33" i="4"/>
  <c r="M33" i="4"/>
  <c r="L33" i="4"/>
  <c r="K33" i="4"/>
  <c r="J33" i="4"/>
  <c r="I33" i="4"/>
  <c r="H33" i="4"/>
  <c r="G33" i="4"/>
  <c r="F33" i="4"/>
  <c r="E33" i="4"/>
  <c r="U33" i="4" s="1"/>
  <c r="W33" i="4" s="1"/>
  <c r="O32" i="4"/>
  <c r="N32" i="4"/>
  <c r="M32" i="4"/>
  <c r="L32" i="4"/>
  <c r="K32" i="4"/>
  <c r="J32" i="4"/>
  <c r="I32" i="4"/>
  <c r="H32" i="4"/>
  <c r="G32" i="4"/>
  <c r="F32" i="4"/>
  <c r="E32" i="4"/>
  <c r="U32" i="4" s="1"/>
  <c r="W32" i="4" s="1"/>
  <c r="O31" i="4"/>
  <c r="N31" i="4"/>
  <c r="M31" i="4"/>
  <c r="L31" i="4"/>
  <c r="K31" i="4"/>
  <c r="J31" i="4"/>
  <c r="I31" i="4"/>
  <c r="H31" i="4"/>
  <c r="G31" i="4"/>
  <c r="F31" i="4"/>
  <c r="E31" i="4"/>
  <c r="U31" i="4" s="1"/>
  <c r="W31" i="4" s="1"/>
  <c r="O30" i="4"/>
  <c r="N30" i="4"/>
  <c r="M30" i="4"/>
  <c r="L30" i="4"/>
  <c r="K30" i="4"/>
  <c r="J30" i="4"/>
  <c r="I30" i="4"/>
  <c r="H30" i="4"/>
  <c r="G30" i="4"/>
  <c r="F30" i="4"/>
  <c r="E30" i="4"/>
  <c r="U30" i="4" s="1"/>
  <c r="W30" i="4" s="1"/>
  <c r="O29" i="4"/>
  <c r="N29" i="4"/>
  <c r="M29" i="4"/>
  <c r="L29" i="4"/>
  <c r="K29" i="4"/>
  <c r="J29" i="4"/>
  <c r="I29" i="4"/>
  <c r="H29" i="4"/>
  <c r="G29" i="4"/>
  <c r="F29" i="4"/>
  <c r="E29" i="4"/>
  <c r="U29" i="4" s="1"/>
  <c r="W29" i="4" s="1"/>
  <c r="O28" i="4"/>
  <c r="N28" i="4"/>
  <c r="M28" i="4"/>
  <c r="L28" i="4"/>
  <c r="K28" i="4"/>
  <c r="J28" i="4"/>
  <c r="I28" i="4"/>
  <c r="H28" i="4"/>
  <c r="G28" i="4"/>
  <c r="F28" i="4"/>
  <c r="E28" i="4"/>
  <c r="U28" i="4" s="1"/>
  <c r="W28" i="4" s="1"/>
  <c r="O27" i="4"/>
  <c r="N27" i="4"/>
  <c r="M27" i="4"/>
  <c r="L27" i="4"/>
  <c r="K27" i="4"/>
  <c r="J27" i="4"/>
  <c r="I27" i="4"/>
  <c r="H27" i="4"/>
  <c r="G27" i="4"/>
  <c r="F27" i="4"/>
  <c r="E27" i="4"/>
  <c r="U27" i="4" s="1"/>
  <c r="W27" i="4" s="1"/>
  <c r="O26" i="4"/>
  <c r="N26" i="4"/>
  <c r="M26" i="4"/>
  <c r="L26" i="4"/>
  <c r="K26" i="4"/>
  <c r="J26" i="4"/>
  <c r="I26" i="4"/>
  <c r="H26" i="4"/>
  <c r="G26" i="4"/>
  <c r="F26" i="4"/>
  <c r="E26" i="4"/>
  <c r="U26" i="4" s="1"/>
  <c r="W26" i="4" s="1"/>
  <c r="O25" i="4"/>
  <c r="N25" i="4"/>
  <c r="M25" i="4"/>
  <c r="L25" i="4"/>
  <c r="K25" i="4"/>
  <c r="J25" i="4"/>
  <c r="I25" i="4"/>
  <c r="H25" i="4"/>
  <c r="G25" i="4"/>
  <c r="F25" i="4"/>
  <c r="E25" i="4"/>
  <c r="U25" i="4" s="1"/>
  <c r="W25" i="4" s="1"/>
  <c r="O24" i="4"/>
  <c r="N24" i="4"/>
  <c r="M24" i="4"/>
  <c r="L24" i="4"/>
  <c r="K24" i="4"/>
  <c r="J24" i="4"/>
  <c r="I24" i="4"/>
  <c r="H24" i="4"/>
  <c r="G24" i="4"/>
  <c r="F24" i="4"/>
  <c r="E24" i="4"/>
  <c r="U24" i="4" s="1"/>
  <c r="W24" i="4" s="1"/>
  <c r="O23" i="4"/>
  <c r="N23" i="4"/>
  <c r="M23" i="4"/>
  <c r="L23" i="4"/>
  <c r="K23" i="4"/>
  <c r="J23" i="4"/>
  <c r="I23" i="4"/>
  <c r="H23" i="4"/>
  <c r="G23" i="4"/>
  <c r="F23" i="4"/>
  <c r="E23" i="4"/>
  <c r="U23" i="4" s="1"/>
  <c r="W23" i="4" s="1"/>
  <c r="O22" i="4"/>
  <c r="N22" i="4"/>
  <c r="M22" i="4"/>
  <c r="L22" i="4"/>
  <c r="K22" i="4"/>
  <c r="J22" i="4"/>
  <c r="I22" i="4"/>
  <c r="H22" i="4"/>
  <c r="G22" i="4"/>
  <c r="F22" i="4"/>
  <c r="E22" i="4"/>
  <c r="U22" i="4" s="1"/>
  <c r="W22" i="4" s="1"/>
  <c r="O21" i="4"/>
  <c r="N21" i="4"/>
  <c r="M21" i="4"/>
  <c r="L21" i="4"/>
  <c r="K21" i="4"/>
  <c r="J21" i="4"/>
  <c r="I21" i="4"/>
  <c r="H21" i="4"/>
  <c r="G21" i="4"/>
  <c r="F21" i="4"/>
  <c r="E21" i="4"/>
  <c r="U21" i="4" s="1"/>
  <c r="W21" i="4" s="1"/>
  <c r="O20" i="4"/>
  <c r="N20" i="4"/>
  <c r="M20" i="4"/>
  <c r="L20" i="4"/>
  <c r="K20" i="4"/>
  <c r="J20" i="4"/>
  <c r="I20" i="4"/>
  <c r="H20" i="4"/>
  <c r="G20" i="4"/>
  <c r="F20" i="4"/>
  <c r="E20" i="4"/>
  <c r="U20" i="4" s="1"/>
  <c r="W20" i="4" s="1"/>
  <c r="O19" i="4"/>
  <c r="N19" i="4"/>
  <c r="M19" i="4"/>
  <c r="L19" i="4"/>
  <c r="K19" i="4"/>
  <c r="J19" i="4"/>
  <c r="I19" i="4"/>
  <c r="H19" i="4"/>
  <c r="G19" i="4"/>
  <c r="F19" i="4"/>
  <c r="E19" i="4"/>
  <c r="U19" i="4" s="1"/>
  <c r="W19" i="4" s="1"/>
  <c r="O18" i="4"/>
  <c r="N18" i="4"/>
  <c r="M18" i="4"/>
  <c r="L18" i="4"/>
  <c r="K18" i="4"/>
  <c r="J18" i="4"/>
  <c r="I18" i="4"/>
  <c r="H18" i="4"/>
  <c r="G18" i="4"/>
  <c r="F18" i="4"/>
  <c r="E18" i="4"/>
  <c r="U18" i="4" s="1"/>
  <c r="W18" i="4" s="1"/>
  <c r="O17" i="4"/>
  <c r="N17" i="4"/>
  <c r="M17" i="4"/>
  <c r="L17" i="4"/>
  <c r="K17" i="4"/>
  <c r="J17" i="4"/>
  <c r="I17" i="4"/>
  <c r="H17" i="4"/>
  <c r="G17" i="4"/>
  <c r="F17" i="4"/>
  <c r="E17" i="4"/>
  <c r="U17" i="4" s="1"/>
  <c r="W17" i="4" s="1"/>
  <c r="O16" i="4"/>
  <c r="N16" i="4"/>
  <c r="M16" i="4"/>
  <c r="L16" i="4"/>
  <c r="K16" i="4"/>
  <c r="J16" i="4"/>
  <c r="I16" i="4"/>
  <c r="H16" i="4"/>
  <c r="G16" i="4"/>
  <c r="F16" i="4"/>
  <c r="E16" i="4"/>
  <c r="U16" i="4" s="1"/>
  <c r="W16" i="4" s="1"/>
  <c r="O15" i="4"/>
  <c r="N15" i="4"/>
  <c r="M15" i="4"/>
  <c r="L15" i="4"/>
  <c r="K15" i="4"/>
  <c r="J15" i="4"/>
  <c r="I15" i="4"/>
  <c r="H15" i="4"/>
  <c r="G15" i="4"/>
  <c r="F15" i="4"/>
  <c r="E15" i="4"/>
  <c r="U15" i="4" s="1"/>
  <c r="W15" i="4" s="1"/>
  <c r="O14" i="4"/>
  <c r="N14" i="4"/>
  <c r="M14" i="4"/>
  <c r="L14" i="4"/>
  <c r="K14" i="4"/>
  <c r="J14" i="4"/>
  <c r="I14" i="4"/>
  <c r="H14" i="4"/>
  <c r="G14" i="4"/>
  <c r="F14" i="4"/>
  <c r="E14" i="4"/>
  <c r="U14" i="4" s="1"/>
  <c r="W14" i="4" s="1"/>
  <c r="O13" i="4"/>
  <c r="N13" i="4"/>
  <c r="M13" i="4"/>
  <c r="L13" i="4"/>
  <c r="K13" i="4"/>
  <c r="J13" i="4"/>
  <c r="I13" i="4"/>
  <c r="H13" i="4"/>
  <c r="G13" i="4"/>
  <c r="F13" i="4"/>
  <c r="E13" i="4"/>
  <c r="U13" i="4" s="1"/>
  <c r="W13" i="4" s="1"/>
  <c r="O12" i="4"/>
  <c r="N12" i="4"/>
  <c r="M12" i="4"/>
  <c r="L12" i="4"/>
  <c r="K12" i="4"/>
  <c r="J12" i="4"/>
  <c r="I12" i="4"/>
  <c r="H12" i="4"/>
  <c r="G12" i="4"/>
  <c r="F12" i="4"/>
  <c r="E12" i="4"/>
  <c r="U12" i="4" s="1"/>
  <c r="W12" i="4" s="1"/>
  <c r="O11" i="4"/>
  <c r="N11" i="4"/>
  <c r="M11" i="4"/>
  <c r="L11" i="4"/>
  <c r="K11" i="4"/>
  <c r="J11" i="4"/>
  <c r="I11" i="4"/>
  <c r="H11" i="4"/>
  <c r="G11" i="4"/>
  <c r="F11" i="4"/>
  <c r="E11" i="4"/>
  <c r="U11" i="4" s="1"/>
  <c r="W11" i="4" s="1"/>
  <c r="O10" i="4"/>
  <c r="N10" i="4"/>
  <c r="M10" i="4"/>
  <c r="L10" i="4"/>
  <c r="K10" i="4"/>
  <c r="J10" i="4"/>
  <c r="I10" i="4"/>
  <c r="H10" i="4"/>
  <c r="G10" i="4"/>
  <c r="F10" i="4"/>
  <c r="E10" i="4"/>
  <c r="U10" i="4" s="1"/>
  <c r="W10" i="4" s="1"/>
  <c r="O9" i="4"/>
  <c r="N9" i="4"/>
  <c r="M9" i="4"/>
  <c r="L9" i="4"/>
  <c r="K9" i="4"/>
  <c r="J9" i="4"/>
  <c r="I9" i="4"/>
  <c r="H9" i="4"/>
  <c r="G9" i="4"/>
  <c r="F9" i="4"/>
  <c r="E9" i="4"/>
  <c r="U9" i="4" s="1"/>
  <c r="W9" i="4" s="1"/>
  <c r="O8" i="4"/>
  <c r="N8" i="4"/>
  <c r="M8" i="4"/>
  <c r="L8" i="4"/>
  <c r="K8" i="4"/>
  <c r="J8" i="4"/>
  <c r="I8" i="4"/>
  <c r="H8" i="4"/>
  <c r="G8" i="4"/>
  <c r="F8" i="4"/>
  <c r="E8" i="4"/>
  <c r="U8" i="4" s="1"/>
  <c r="W8" i="4" s="1"/>
  <c r="O7" i="4"/>
  <c r="N7" i="4"/>
  <c r="M7" i="4"/>
  <c r="L7" i="4"/>
  <c r="K7" i="4"/>
  <c r="J7" i="4"/>
  <c r="I7" i="4"/>
  <c r="H7" i="4"/>
  <c r="G7" i="4"/>
  <c r="F7" i="4"/>
  <c r="E7" i="4"/>
  <c r="U7" i="4" s="1"/>
  <c r="W7" i="4" s="1"/>
  <c r="O6" i="4"/>
  <c r="N6" i="4"/>
  <c r="M6" i="4"/>
  <c r="L6" i="4"/>
  <c r="K6" i="4"/>
  <c r="J6" i="4"/>
  <c r="I6" i="4"/>
  <c r="H6" i="4"/>
  <c r="G6" i="4"/>
  <c r="F6" i="4"/>
  <c r="E6" i="4"/>
  <c r="U6" i="4" s="1"/>
  <c r="W6" i="4" s="1"/>
  <c r="O5" i="4"/>
  <c r="N5" i="4"/>
  <c r="M5" i="4"/>
  <c r="L5" i="4"/>
  <c r="K5" i="4"/>
  <c r="J5" i="4"/>
  <c r="I5" i="4"/>
  <c r="H5" i="4"/>
  <c r="G5" i="4"/>
  <c r="F5" i="4"/>
  <c r="E5" i="4"/>
  <c r="U5" i="4" s="1"/>
  <c r="W5" i="4" s="1"/>
  <c r="O4" i="4"/>
  <c r="N4" i="4"/>
  <c r="M4" i="4"/>
  <c r="L4" i="4"/>
  <c r="K4" i="4"/>
  <c r="J4" i="4"/>
  <c r="I4" i="4"/>
  <c r="H4" i="4"/>
  <c r="G4" i="4"/>
  <c r="F4" i="4"/>
  <c r="E4" i="4"/>
  <c r="U4" i="4" s="1"/>
  <c r="W4" i="4" s="1"/>
  <c r="O3" i="4"/>
  <c r="N3" i="4"/>
  <c r="M3" i="4"/>
  <c r="L3" i="4"/>
  <c r="K3" i="4"/>
  <c r="J3" i="4"/>
  <c r="I3" i="4"/>
  <c r="H3" i="4"/>
  <c r="G3" i="4"/>
  <c r="F3" i="4"/>
  <c r="E3" i="4"/>
  <c r="U3" i="4" s="1"/>
  <c r="W3" i="4" s="1"/>
  <c r="O2" i="4"/>
  <c r="N2" i="4"/>
  <c r="M2" i="4"/>
  <c r="L2" i="4"/>
  <c r="K2" i="4"/>
  <c r="J2" i="4"/>
  <c r="I2" i="4"/>
  <c r="H2" i="4"/>
  <c r="G2" i="4"/>
  <c r="F2" i="4"/>
  <c r="E2" i="4"/>
  <c r="N1118" i="3"/>
  <c r="M1118" i="3"/>
  <c r="L1118" i="3"/>
  <c r="K1118" i="3"/>
  <c r="J1118" i="3"/>
  <c r="I1118" i="3"/>
  <c r="H1118" i="3"/>
  <c r="O1118" i="3"/>
  <c r="G1118" i="3"/>
  <c r="F1118" i="3"/>
  <c r="E1118" i="3"/>
  <c r="N1117" i="3"/>
  <c r="M1117" i="3"/>
  <c r="L1117" i="3"/>
  <c r="K1117" i="3"/>
  <c r="J1117" i="3"/>
  <c r="I1117" i="3"/>
  <c r="H1117" i="3"/>
  <c r="O1117" i="3"/>
  <c r="G1117" i="3"/>
  <c r="F1117" i="3"/>
  <c r="E1117" i="3"/>
  <c r="N1116" i="3"/>
  <c r="M1116" i="3"/>
  <c r="L1116" i="3"/>
  <c r="K1116" i="3"/>
  <c r="J1116" i="3"/>
  <c r="I1116" i="3"/>
  <c r="H1116" i="3"/>
  <c r="O1116" i="3"/>
  <c r="G1116" i="3"/>
  <c r="F1116" i="3"/>
  <c r="E1116" i="3"/>
  <c r="N1115" i="3"/>
  <c r="M1115" i="3"/>
  <c r="L1115" i="3"/>
  <c r="K1115" i="3"/>
  <c r="J1115" i="3"/>
  <c r="I1115" i="3"/>
  <c r="H1115" i="3"/>
  <c r="O1115" i="3"/>
  <c r="G1115" i="3"/>
  <c r="F1115" i="3"/>
  <c r="E1115" i="3"/>
  <c r="N1114" i="3"/>
  <c r="M1114" i="3"/>
  <c r="L1114" i="3"/>
  <c r="K1114" i="3"/>
  <c r="J1114" i="3"/>
  <c r="I1114" i="3"/>
  <c r="H1114" i="3"/>
  <c r="O1114" i="3"/>
  <c r="G1114" i="3"/>
  <c r="F1114" i="3"/>
  <c r="E1114" i="3"/>
  <c r="N1113" i="3"/>
  <c r="M1113" i="3"/>
  <c r="L1113" i="3"/>
  <c r="K1113" i="3"/>
  <c r="J1113" i="3"/>
  <c r="I1113" i="3"/>
  <c r="H1113" i="3"/>
  <c r="O1113" i="3"/>
  <c r="G1113" i="3"/>
  <c r="F1113" i="3"/>
  <c r="E1113" i="3"/>
  <c r="N1112" i="3"/>
  <c r="M1112" i="3"/>
  <c r="L1112" i="3"/>
  <c r="K1112" i="3"/>
  <c r="J1112" i="3"/>
  <c r="I1112" i="3"/>
  <c r="H1112" i="3"/>
  <c r="O1112" i="3"/>
  <c r="G1112" i="3"/>
  <c r="F1112" i="3"/>
  <c r="E1112" i="3"/>
  <c r="N1111" i="3"/>
  <c r="M1111" i="3"/>
  <c r="L1111" i="3"/>
  <c r="K1111" i="3"/>
  <c r="J1111" i="3"/>
  <c r="I1111" i="3"/>
  <c r="H1111" i="3"/>
  <c r="O1111" i="3"/>
  <c r="G1111" i="3"/>
  <c r="F1111" i="3"/>
  <c r="E1111" i="3"/>
  <c r="N1110" i="3"/>
  <c r="M1110" i="3"/>
  <c r="L1110" i="3"/>
  <c r="K1110" i="3"/>
  <c r="J1110" i="3"/>
  <c r="I1110" i="3"/>
  <c r="H1110" i="3"/>
  <c r="O1110" i="3"/>
  <c r="G1110" i="3"/>
  <c r="F1110" i="3"/>
  <c r="E1110" i="3"/>
  <c r="N1109" i="3"/>
  <c r="M1109" i="3"/>
  <c r="L1109" i="3"/>
  <c r="K1109" i="3"/>
  <c r="J1109" i="3"/>
  <c r="I1109" i="3"/>
  <c r="H1109" i="3"/>
  <c r="O1109" i="3"/>
  <c r="G1109" i="3"/>
  <c r="F1109" i="3"/>
  <c r="E1109" i="3"/>
  <c r="N1108" i="3"/>
  <c r="M1108" i="3"/>
  <c r="L1108" i="3"/>
  <c r="K1108" i="3"/>
  <c r="J1108" i="3"/>
  <c r="I1108" i="3"/>
  <c r="H1108" i="3"/>
  <c r="O1108" i="3"/>
  <c r="G1108" i="3"/>
  <c r="F1108" i="3"/>
  <c r="E1108" i="3"/>
  <c r="N1107" i="3"/>
  <c r="M1107" i="3"/>
  <c r="L1107" i="3"/>
  <c r="K1107" i="3"/>
  <c r="J1107" i="3"/>
  <c r="I1107" i="3"/>
  <c r="H1107" i="3"/>
  <c r="O1107" i="3"/>
  <c r="G1107" i="3"/>
  <c r="F1107" i="3"/>
  <c r="E1107" i="3"/>
  <c r="N1106" i="3"/>
  <c r="M1106" i="3"/>
  <c r="L1106" i="3"/>
  <c r="K1106" i="3"/>
  <c r="J1106" i="3"/>
  <c r="I1106" i="3"/>
  <c r="H1106" i="3"/>
  <c r="O1106" i="3"/>
  <c r="G1106" i="3"/>
  <c r="F1106" i="3"/>
  <c r="E1106" i="3"/>
  <c r="N1105" i="3"/>
  <c r="M1105" i="3"/>
  <c r="L1105" i="3"/>
  <c r="K1105" i="3"/>
  <c r="J1105" i="3"/>
  <c r="I1105" i="3"/>
  <c r="H1105" i="3"/>
  <c r="O1105" i="3"/>
  <c r="G1105" i="3"/>
  <c r="F1105" i="3"/>
  <c r="E1105" i="3"/>
  <c r="N1104" i="3"/>
  <c r="M1104" i="3"/>
  <c r="L1104" i="3"/>
  <c r="K1104" i="3"/>
  <c r="J1104" i="3"/>
  <c r="I1104" i="3"/>
  <c r="H1104" i="3"/>
  <c r="O1104" i="3"/>
  <c r="G1104" i="3"/>
  <c r="F1104" i="3"/>
  <c r="E1104" i="3"/>
  <c r="N1103" i="3"/>
  <c r="M1103" i="3"/>
  <c r="L1103" i="3"/>
  <c r="K1103" i="3"/>
  <c r="J1103" i="3"/>
  <c r="I1103" i="3"/>
  <c r="H1103" i="3"/>
  <c r="O1103" i="3"/>
  <c r="G1103" i="3"/>
  <c r="F1103" i="3"/>
  <c r="E1103" i="3"/>
  <c r="N1102" i="3"/>
  <c r="M1102" i="3"/>
  <c r="L1102" i="3"/>
  <c r="K1102" i="3"/>
  <c r="J1102" i="3"/>
  <c r="I1102" i="3"/>
  <c r="H1102" i="3"/>
  <c r="O1102" i="3"/>
  <c r="G1102" i="3"/>
  <c r="F1102" i="3"/>
  <c r="E1102" i="3"/>
  <c r="N1101" i="3"/>
  <c r="M1101" i="3"/>
  <c r="L1101" i="3"/>
  <c r="K1101" i="3"/>
  <c r="J1101" i="3"/>
  <c r="I1101" i="3"/>
  <c r="H1101" i="3"/>
  <c r="O1101" i="3"/>
  <c r="G1101" i="3"/>
  <c r="F1101" i="3"/>
  <c r="E1101" i="3"/>
  <c r="N1100" i="3"/>
  <c r="M1100" i="3"/>
  <c r="L1100" i="3"/>
  <c r="K1100" i="3"/>
  <c r="J1100" i="3"/>
  <c r="I1100" i="3"/>
  <c r="H1100" i="3"/>
  <c r="O1100" i="3"/>
  <c r="G1100" i="3"/>
  <c r="F1100" i="3"/>
  <c r="E1100" i="3"/>
  <c r="N1099" i="3"/>
  <c r="M1099" i="3"/>
  <c r="L1099" i="3"/>
  <c r="K1099" i="3"/>
  <c r="J1099" i="3"/>
  <c r="I1099" i="3"/>
  <c r="H1099" i="3"/>
  <c r="O1099" i="3"/>
  <c r="G1099" i="3"/>
  <c r="F1099" i="3"/>
  <c r="E1099" i="3"/>
  <c r="N1098" i="3"/>
  <c r="M1098" i="3"/>
  <c r="L1098" i="3"/>
  <c r="K1098" i="3"/>
  <c r="J1098" i="3"/>
  <c r="I1098" i="3"/>
  <c r="H1098" i="3"/>
  <c r="O1098" i="3"/>
  <c r="G1098" i="3"/>
  <c r="F1098" i="3"/>
  <c r="E1098" i="3"/>
  <c r="N1097" i="3"/>
  <c r="M1097" i="3"/>
  <c r="L1097" i="3"/>
  <c r="K1097" i="3"/>
  <c r="J1097" i="3"/>
  <c r="I1097" i="3"/>
  <c r="H1097" i="3"/>
  <c r="O1097" i="3"/>
  <c r="G1097" i="3"/>
  <c r="F1097" i="3"/>
  <c r="E1097" i="3"/>
  <c r="N1096" i="3"/>
  <c r="M1096" i="3"/>
  <c r="L1096" i="3"/>
  <c r="K1096" i="3"/>
  <c r="J1096" i="3"/>
  <c r="I1096" i="3"/>
  <c r="H1096" i="3"/>
  <c r="O1096" i="3"/>
  <c r="G1096" i="3"/>
  <c r="F1096" i="3"/>
  <c r="E1096" i="3"/>
  <c r="N1095" i="3"/>
  <c r="M1095" i="3"/>
  <c r="L1095" i="3"/>
  <c r="K1095" i="3"/>
  <c r="J1095" i="3"/>
  <c r="I1095" i="3"/>
  <c r="H1095" i="3"/>
  <c r="O1095" i="3"/>
  <c r="G1095" i="3"/>
  <c r="F1095" i="3"/>
  <c r="E1095" i="3"/>
  <c r="N1094" i="3"/>
  <c r="M1094" i="3"/>
  <c r="L1094" i="3"/>
  <c r="K1094" i="3"/>
  <c r="J1094" i="3"/>
  <c r="I1094" i="3"/>
  <c r="H1094" i="3"/>
  <c r="O1094" i="3"/>
  <c r="G1094" i="3"/>
  <c r="F1094" i="3"/>
  <c r="E1094" i="3"/>
  <c r="N1093" i="3"/>
  <c r="M1093" i="3"/>
  <c r="L1093" i="3"/>
  <c r="K1093" i="3"/>
  <c r="J1093" i="3"/>
  <c r="I1093" i="3"/>
  <c r="H1093" i="3"/>
  <c r="O1093" i="3"/>
  <c r="G1093" i="3"/>
  <c r="F1093" i="3"/>
  <c r="E1093" i="3"/>
  <c r="N1092" i="3"/>
  <c r="M1092" i="3"/>
  <c r="L1092" i="3"/>
  <c r="K1092" i="3"/>
  <c r="J1092" i="3"/>
  <c r="I1092" i="3"/>
  <c r="H1092" i="3"/>
  <c r="O1092" i="3"/>
  <c r="G1092" i="3"/>
  <c r="F1092" i="3"/>
  <c r="E1092" i="3"/>
  <c r="N1091" i="3"/>
  <c r="M1091" i="3"/>
  <c r="L1091" i="3"/>
  <c r="K1091" i="3"/>
  <c r="J1091" i="3"/>
  <c r="I1091" i="3"/>
  <c r="H1091" i="3"/>
  <c r="O1091" i="3"/>
  <c r="G1091" i="3"/>
  <c r="F1091" i="3"/>
  <c r="E1091" i="3"/>
  <c r="N1090" i="3"/>
  <c r="M1090" i="3"/>
  <c r="L1090" i="3"/>
  <c r="K1090" i="3"/>
  <c r="J1090" i="3"/>
  <c r="I1090" i="3"/>
  <c r="H1090" i="3"/>
  <c r="O1090" i="3"/>
  <c r="G1090" i="3"/>
  <c r="F1090" i="3"/>
  <c r="E1090" i="3"/>
  <c r="N1089" i="3"/>
  <c r="M1089" i="3"/>
  <c r="L1089" i="3"/>
  <c r="K1089" i="3"/>
  <c r="J1089" i="3"/>
  <c r="I1089" i="3"/>
  <c r="H1089" i="3"/>
  <c r="O1089" i="3"/>
  <c r="G1089" i="3"/>
  <c r="F1089" i="3"/>
  <c r="E1089" i="3"/>
  <c r="N1088" i="3"/>
  <c r="M1088" i="3"/>
  <c r="L1088" i="3"/>
  <c r="K1088" i="3"/>
  <c r="J1088" i="3"/>
  <c r="I1088" i="3"/>
  <c r="H1088" i="3"/>
  <c r="O1088" i="3"/>
  <c r="G1088" i="3"/>
  <c r="F1088" i="3"/>
  <c r="E1088" i="3"/>
  <c r="N1087" i="3"/>
  <c r="M1087" i="3"/>
  <c r="L1087" i="3"/>
  <c r="K1087" i="3"/>
  <c r="J1087" i="3"/>
  <c r="I1087" i="3"/>
  <c r="H1087" i="3"/>
  <c r="O1087" i="3"/>
  <c r="G1087" i="3"/>
  <c r="F1087" i="3"/>
  <c r="E1087" i="3"/>
  <c r="N1086" i="3"/>
  <c r="M1086" i="3"/>
  <c r="L1086" i="3"/>
  <c r="K1086" i="3"/>
  <c r="J1086" i="3"/>
  <c r="I1086" i="3"/>
  <c r="H1086" i="3"/>
  <c r="O1086" i="3"/>
  <c r="G1086" i="3"/>
  <c r="F1086" i="3"/>
  <c r="E1086" i="3"/>
  <c r="N1085" i="3"/>
  <c r="M1085" i="3"/>
  <c r="L1085" i="3"/>
  <c r="K1085" i="3"/>
  <c r="J1085" i="3"/>
  <c r="I1085" i="3"/>
  <c r="H1085" i="3"/>
  <c r="O1085" i="3"/>
  <c r="G1085" i="3"/>
  <c r="F1085" i="3"/>
  <c r="E1085" i="3"/>
  <c r="N1084" i="3"/>
  <c r="M1084" i="3"/>
  <c r="L1084" i="3"/>
  <c r="K1084" i="3"/>
  <c r="J1084" i="3"/>
  <c r="I1084" i="3"/>
  <c r="H1084" i="3"/>
  <c r="O1084" i="3"/>
  <c r="G1084" i="3"/>
  <c r="F1084" i="3"/>
  <c r="E1084" i="3"/>
  <c r="N1083" i="3"/>
  <c r="M1083" i="3"/>
  <c r="L1083" i="3"/>
  <c r="K1083" i="3"/>
  <c r="J1083" i="3"/>
  <c r="I1083" i="3"/>
  <c r="H1083" i="3"/>
  <c r="O1083" i="3"/>
  <c r="G1083" i="3"/>
  <c r="F1083" i="3"/>
  <c r="E1083" i="3"/>
  <c r="N1082" i="3"/>
  <c r="M1082" i="3"/>
  <c r="L1082" i="3"/>
  <c r="K1082" i="3"/>
  <c r="J1082" i="3"/>
  <c r="I1082" i="3"/>
  <c r="H1082" i="3"/>
  <c r="O1082" i="3"/>
  <c r="G1082" i="3"/>
  <c r="F1082" i="3"/>
  <c r="E1082" i="3"/>
  <c r="N1081" i="3"/>
  <c r="M1081" i="3"/>
  <c r="L1081" i="3"/>
  <c r="K1081" i="3"/>
  <c r="J1081" i="3"/>
  <c r="I1081" i="3"/>
  <c r="H1081" i="3"/>
  <c r="O1081" i="3"/>
  <c r="G1081" i="3"/>
  <c r="F1081" i="3"/>
  <c r="E1081" i="3"/>
  <c r="N1080" i="3"/>
  <c r="M1080" i="3"/>
  <c r="L1080" i="3"/>
  <c r="K1080" i="3"/>
  <c r="J1080" i="3"/>
  <c r="I1080" i="3"/>
  <c r="H1080" i="3"/>
  <c r="O1080" i="3"/>
  <c r="G1080" i="3"/>
  <c r="F1080" i="3"/>
  <c r="E1080" i="3"/>
  <c r="N1079" i="3"/>
  <c r="M1079" i="3"/>
  <c r="L1079" i="3"/>
  <c r="K1079" i="3"/>
  <c r="J1079" i="3"/>
  <c r="I1079" i="3"/>
  <c r="H1079" i="3"/>
  <c r="O1079" i="3"/>
  <c r="G1079" i="3"/>
  <c r="F1079" i="3"/>
  <c r="E1079" i="3"/>
  <c r="N1078" i="3"/>
  <c r="M1078" i="3"/>
  <c r="L1078" i="3"/>
  <c r="K1078" i="3"/>
  <c r="J1078" i="3"/>
  <c r="I1078" i="3"/>
  <c r="H1078" i="3"/>
  <c r="O1078" i="3"/>
  <c r="G1078" i="3"/>
  <c r="F1078" i="3"/>
  <c r="E1078" i="3"/>
  <c r="N1077" i="3"/>
  <c r="M1077" i="3"/>
  <c r="L1077" i="3"/>
  <c r="K1077" i="3"/>
  <c r="J1077" i="3"/>
  <c r="I1077" i="3"/>
  <c r="H1077" i="3"/>
  <c r="O1077" i="3"/>
  <c r="G1077" i="3"/>
  <c r="F1077" i="3"/>
  <c r="E1077" i="3"/>
  <c r="N1076" i="3"/>
  <c r="M1076" i="3"/>
  <c r="L1076" i="3"/>
  <c r="K1076" i="3"/>
  <c r="J1076" i="3"/>
  <c r="I1076" i="3"/>
  <c r="H1076" i="3"/>
  <c r="O1076" i="3"/>
  <c r="G1076" i="3"/>
  <c r="F1076" i="3"/>
  <c r="E1076" i="3"/>
  <c r="N1075" i="3"/>
  <c r="M1075" i="3"/>
  <c r="L1075" i="3"/>
  <c r="K1075" i="3"/>
  <c r="J1075" i="3"/>
  <c r="I1075" i="3"/>
  <c r="H1075" i="3"/>
  <c r="O1075" i="3"/>
  <c r="G1075" i="3"/>
  <c r="F1075" i="3"/>
  <c r="E1075" i="3"/>
  <c r="N1074" i="3"/>
  <c r="M1074" i="3"/>
  <c r="L1074" i="3"/>
  <c r="K1074" i="3"/>
  <c r="J1074" i="3"/>
  <c r="I1074" i="3"/>
  <c r="H1074" i="3"/>
  <c r="O1074" i="3"/>
  <c r="G1074" i="3"/>
  <c r="F1074" i="3"/>
  <c r="E1074" i="3"/>
  <c r="N1073" i="3"/>
  <c r="M1073" i="3"/>
  <c r="L1073" i="3"/>
  <c r="K1073" i="3"/>
  <c r="J1073" i="3"/>
  <c r="I1073" i="3"/>
  <c r="H1073" i="3"/>
  <c r="O1073" i="3"/>
  <c r="G1073" i="3"/>
  <c r="F1073" i="3"/>
  <c r="E1073" i="3"/>
  <c r="N1072" i="3"/>
  <c r="M1072" i="3"/>
  <c r="L1072" i="3"/>
  <c r="K1072" i="3"/>
  <c r="J1072" i="3"/>
  <c r="I1072" i="3"/>
  <c r="H1072" i="3"/>
  <c r="O1072" i="3"/>
  <c r="G1072" i="3"/>
  <c r="F1072" i="3"/>
  <c r="E1072" i="3"/>
  <c r="N1071" i="3"/>
  <c r="M1071" i="3"/>
  <c r="L1071" i="3"/>
  <c r="K1071" i="3"/>
  <c r="J1071" i="3"/>
  <c r="I1071" i="3"/>
  <c r="H1071" i="3"/>
  <c r="O1071" i="3"/>
  <c r="G1071" i="3"/>
  <c r="F1071" i="3"/>
  <c r="E1071" i="3"/>
  <c r="N1070" i="3"/>
  <c r="M1070" i="3"/>
  <c r="L1070" i="3"/>
  <c r="K1070" i="3"/>
  <c r="J1070" i="3"/>
  <c r="I1070" i="3"/>
  <c r="H1070" i="3"/>
  <c r="O1070" i="3"/>
  <c r="G1070" i="3"/>
  <c r="F1070" i="3"/>
  <c r="E1070" i="3"/>
  <c r="N1069" i="3"/>
  <c r="M1069" i="3"/>
  <c r="L1069" i="3"/>
  <c r="K1069" i="3"/>
  <c r="J1069" i="3"/>
  <c r="I1069" i="3"/>
  <c r="H1069" i="3"/>
  <c r="O1069" i="3"/>
  <c r="G1069" i="3"/>
  <c r="F1069" i="3"/>
  <c r="E1069" i="3"/>
  <c r="N1068" i="3"/>
  <c r="M1068" i="3"/>
  <c r="L1068" i="3"/>
  <c r="K1068" i="3"/>
  <c r="J1068" i="3"/>
  <c r="I1068" i="3"/>
  <c r="H1068" i="3"/>
  <c r="O1068" i="3"/>
  <c r="G1068" i="3"/>
  <c r="F1068" i="3"/>
  <c r="E1068" i="3"/>
  <c r="N1067" i="3"/>
  <c r="M1067" i="3"/>
  <c r="L1067" i="3"/>
  <c r="K1067" i="3"/>
  <c r="J1067" i="3"/>
  <c r="I1067" i="3"/>
  <c r="H1067" i="3"/>
  <c r="O1067" i="3"/>
  <c r="G1067" i="3"/>
  <c r="F1067" i="3"/>
  <c r="E1067" i="3"/>
  <c r="N1066" i="3"/>
  <c r="M1066" i="3"/>
  <c r="L1066" i="3"/>
  <c r="K1066" i="3"/>
  <c r="J1066" i="3"/>
  <c r="I1066" i="3"/>
  <c r="H1066" i="3"/>
  <c r="O1066" i="3"/>
  <c r="G1066" i="3"/>
  <c r="F1066" i="3"/>
  <c r="E1066" i="3"/>
  <c r="N1065" i="3"/>
  <c r="M1065" i="3"/>
  <c r="L1065" i="3"/>
  <c r="K1065" i="3"/>
  <c r="J1065" i="3"/>
  <c r="I1065" i="3"/>
  <c r="H1065" i="3"/>
  <c r="O1065" i="3"/>
  <c r="G1065" i="3"/>
  <c r="F1065" i="3"/>
  <c r="E1065" i="3"/>
  <c r="N1064" i="3"/>
  <c r="M1064" i="3"/>
  <c r="L1064" i="3"/>
  <c r="K1064" i="3"/>
  <c r="J1064" i="3"/>
  <c r="I1064" i="3"/>
  <c r="H1064" i="3"/>
  <c r="O1064" i="3"/>
  <c r="G1064" i="3"/>
  <c r="F1064" i="3"/>
  <c r="E1064" i="3"/>
  <c r="N1063" i="3"/>
  <c r="M1063" i="3"/>
  <c r="L1063" i="3"/>
  <c r="K1063" i="3"/>
  <c r="J1063" i="3"/>
  <c r="I1063" i="3"/>
  <c r="H1063" i="3"/>
  <c r="O1063" i="3"/>
  <c r="G1063" i="3"/>
  <c r="F1063" i="3"/>
  <c r="E1063" i="3"/>
  <c r="N1062" i="3"/>
  <c r="M1062" i="3"/>
  <c r="L1062" i="3"/>
  <c r="K1062" i="3"/>
  <c r="J1062" i="3"/>
  <c r="I1062" i="3"/>
  <c r="H1062" i="3"/>
  <c r="O1062" i="3"/>
  <c r="G1062" i="3"/>
  <c r="F1062" i="3"/>
  <c r="E1062" i="3"/>
  <c r="N1061" i="3"/>
  <c r="M1061" i="3"/>
  <c r="L1061" i="3"/>
  <c r="K1061" i="3"/>
  <c r="J1061" i="3"/>
  <c r="I1061" i="3"/>
  <c r="H1061" i="3"/>
  <c r="O1061" i="3"/>
  <c r="G1061" i="3"/>
  <c r="F1061" i="3"/>
  <c r="E1061" i="3"/>
  <c r="N1060" i="3"/>
  <c r="M1060" i="3"/>
  <c r="L1060" i="3"/>
  <c r="K1060" i="3"/>
  <c r="J1060" i="3"/>
  <c r="I1060" i="3"/>
  <c r="H1060" i="3"/>
  <c r="O1060" i="3"/>
  <c r="G1060" i="3"/>
  <c r="F1060" i="3"/>
  <c r="E1060" i="3"/>
  <c r="N1059" i="3"/>
  <c r="M1059" i="3"/>
  <c r="L1059" i="3"/>
  <c r="K1059" i="3"/>
  <c r="J1059" i="3"/>
  <c r="I1059" i="3"/>
  <c r="H1059" i="3"/>
  <c r="O1059" i="3"/>
  <c r="G1059" i="3"/>
  <c r="F1059" i="3"/>
  <c r="E1059" i="3"/>
  <c r="N1058" i="3"/>
  <c r="M1058" i="3"/>
  <c r="L1058" i="3"/>
  <c r="K1058" i="3"/>
  <c r="J1058" i="3"/>
  <c r="I1058" i="3"/>
  <c r="H1058" i="3"/>
  <c r="O1058" i="3"/>
  <c r="G1058" i="3"/>
  <c r="F1058" i="3"/>
  <c r="E1058" i="3"/>
  <c r="N1057" i="3"/>
  <c r="M1057" i="3"/>
  <c r="L1057" i="3"/>
  <c r="K1057" i="3"/>
  <c r="J1057" i="3"/>
  <c r="I1057" i="3"/>
  <c r="H1057" i="3"/>
  <c r="O1057" i="3"/>
  <c r="G1057" i="3"/>
  <c r="F1057" i="3"/>
  <c r="E1057" i="3"/>
  <c r="N1056" i="3"/>
  <c r="M1056" i="3"/>
  <c r="L1056" i="3"/>
  <c r="K1056" i="3"/>
  <c r="J1056" i="3"/>
  <c r="I1056" i="3"/>
  <c r="H1056" i="3"/>
  <c r="O1056" i="3"/>
  <c r="G1056" i="3"/>
  <c r="F1056" i="3"/>
  <c r="E1056" i="3"/>
  <c r="N1055" i="3"/>
  <c r="M1055" i="3"/>
  <c r="L1055" i="3"/>
  <c r="K1055" i="3"/>
  <c r="J1055" i="3"/>
  <c r="I1055" i="3"/>
  <c r="H1055" i="3"/>
  <c r="O1055" i="3"/>
  <c r="G1055" i="3"/>
  <c r="F1055" i="3"/>
  <c r="E1055" i="3"/>
  <c r="N1054" i="3"/>
  <c r="M1054" i="3"/>
  <c r="L1054" i="3"/>
  <c r="K1054" i="3"/>
  <c r="J1054" i="3"/>
  <c r="I1054" i="3"/>
  <c r="H1054" i="3"/>
  <c r="O1054" i="3"/>
  <c r="G1054" i="3"/>
  <c r="F1054" i="3"/>
  <c r="E1054" i="3"/>
  <c r="N1053" i="3"/>
  <c r="M1053" i="3"/>
  <c r="L1053" i="3"/>
  <c r="K1053" i="3"/>
  <c r="J1053" i="3"/>
  <c r="I1053" i="3"/>
  <c r="H1053" i="3"/>
  <c r="O1053" i="3"/>
  <c r="G1053" i="3"/>
  <c r="F1053" i="3"/>
  <c r="E1053" i="3"/>
  <c r="N1052" i="3"/>
  <c r="M1052" i="3"/>
  <c r="L1052" i="3"/>
  <c r="K1052" i="3"/>
  <c r="J1052" i="3"/>
  <c r="I1052" i="3"/>
  <c r="H1052" i="3"/>
  <c r="O1052" i="3"/>
  <c r="G1052" i="3"/>
  <c r="F1052" i="3"/>
  <c r="E1052" i="3"/>
  <c r="N1051" i="3"/>
  <c r="M1051" i="3"/>
  <c r="L1051" i="3"/>
  <c r="K1051" i="3"/>
  <c r="J1051" i="3"/>
  <c r="I1051" i="3"/>
  <c r="H1051" i="3"/>
  <c r="O1051" i="3"/>
  <c r="G1051" i="3"/>
  <c r="F1051" i="3"/>
  <c r="E1051" i="3"/>
  <c r="N1050" i="3"/>
  <c r="M1050" i="3"/>
  <c r="L1050" i="3"/>
  <c r="K1050" i="3"/>
  <c r="J1050" i="3"/>
  <c r="I1050" i="3"/>
  <c r="H1050" i="3"/>
  <c r="O1050" i="3"/>
  <c r="G1050" i="3"/>
  <c r="F1050" i="3"/>
  <c r="E1050" i="3"/>
  <c r="N1049" i="3"/>
  <c r="M1049" i="3"/>
  <c r="L1049" i="3"/>
  <c r="K1049" i="3"/>
  <c r="J1049" i="3"/>
  <c r="I1049" i="3"/>
  <c r="H1049" i="3"/>
  <c r="O1049" i="3"/>
  <c r="G1049" i="3"/>
  <c r="F1049" i="3"/>
  <c r="E1049" i="3"/>
  <c r="N1048" i="3"/>
  <c r="M1048" i="3"/>
  <c r="L1048" i="3"/>
  <c r="K1048" i="3"/>
  <c r="J1048" i="3"/>
  <c r="I1048" i="3"/>
  <c r="H1048" i="3"/>
  <c r="O1048" i="3"/>
  <c r="G1048" i="3"/>
  <c r="F1048" i="3"/>
  <c r="E1048" i="3"/>
  <c r="N1047" i="3"/>
  <c r="M1047" i="3"/>
  <c r="L1047" i="3"/>
  <c r="K1047" i="3"/>
  <c r="J1047" i="3"/>
  <c r="I1047" i="3"/>
  <c r="H1047" i="3"/>
  <c r="O1047" i="3"/>
  <c r="G1047" i="3"/>
  <c r="F1047" i="3"/>
  <c r="E1047" i="3"/>
  <c r="N1046" i="3"/>
  <c r="M1046" i="3"/>
  <c r="L1046" i="3"/>
  <c r="K1046" i="3"/>
  <c r="J1046" i="3"/>
  <c r="I1046" i="3"/>
  <c r="H1046" i="3"/>
  <c r="O1046" i="3"/>
  <c r="G1046" i="3"/>
  <c r="F1046" i="3"/>
  <c r="E1046" i="3"/>
  <c r="N1045" i="3"/>
  <c r="M1045" i="3"/>
  <c r="L1045" i="3"/>
  <c r="K1045" i="3"/>
  <c r="J1045" i="3"/>
  <c r="I1045" i="3"/>
  <c r="H1045" i="3"/>
  <c r="O1045" i="3"/>
  <c r="G1045" i="3"/>
  <c r="F1045" i="3"/>
  <c r="E1045" i="3"/>
  <c r="N1044" i="3"/>
  <c r="M1044" i="3"/>
  <c r="L1044" i="3"/>
  <c r="K1044" i="3"/>
  <c r="J1044" i="3"/>
  <c r="I1044" i="3"/>
  <c r="H1044" i="3"/>
  <c r="O1044" i="3"/>
  <c r="G1044" i="3"/>
  <c r="F1044" i="3"/>
  <c r="E1044" i="3"/>
  <c r="N1043" i="3"/>
  <c r="M1043" i="3"/>
  <c r="L1043" i="3"/>
  <c r="K1043" i="3"/>
  <c r="J1043" i="3"/>
  <c r="I1043" i="3"/>
  <c r="H1043" i="3"/>
  <c r="O1043" i="3"/>
  <c r="G1043" i="3"/>
  <c r="F1043" i="3"/>
  <c r="E1043" i="3"/>
  <c r="N1042" i="3"/>
  <c r="M1042" i="3"/>
  <c r="L1042" i="3"/>
  <c r="K1042" i="3"/>
  <c r="J1042" i="3"/>
  <c r="I1042" i="3"/>
  <c r="H1042" i="3"/>
  <c r="O1042" i="3"/>
  <c r="G1042" i="3"/>
  <c r="F1042" i="3"/>
  <c r="E1042" i="3"/>
  <c r="N1041" i="3"/>
  <c r="M1041" i="3"/>
  <c r="L1041" i="3"/>
  <c r="K1041" i="3"/>
  <c r="J1041" i="3"/>
  <c r="I1041" i="3"/>
  <c r="H1041" i="3"/>
  <c r="O1041" i="3"/>
  <c r="G1041" i="3"/>
  <c r="F1041" i="3"/>
  <c r="E1041" i="3"/>
  <c r="N1040" i="3"/>
  <c r="M1040" i="3"/>
  <c r="L1040" i="3"/>
  <c r="K1040" i="3"/>
  <c r="J1040" i="3"/>
  <c r="I1040" i="3"/>
  <c r="H1040" i="3"/>
  <c r="O1040" i="3"/>
  <c r="G1040" i="3"/>
  <c r="F1040" i="3"/>
  <c r="E1040" i="3"/>
  <c r="N1039" i="3"/>
  <c r="M1039" i="3"/>
  <c r="L1039" i="3"/>
  <c r="K1039" i="3"/>
  <c r="J1039" i="3"/>
  <c r="I1039" i="3"/>
  <c r="H1039" i="3"/>
  <c r="O1039" i="3"/>
  <c r="G1039" i="3"/>
  <c r="F1039" i="3"/>
  <c r="E1039" i="3"/>
  <c r="N1038" i="3"/>
  <c r="M1038" i="3"/>
  <c r="L1038" i="3"/>
  <c r="K1038" i="3"/>
  <c r="J1038" i="3"/>
  <c r="I1038" i="3"/>
  <c r="H1038" i="3"/>
  <c r="O1038" i="3"/>
  <c r="G1038" i="3"/>
  <c r="F1038" i="3"/>
  <c r="E1038" i="3"/>
  <c r="N1037" i="3"/>
  <c r="M1037" i="3"/>
  <c r="L1037" i="3"/>
  <c r="K1037" i="3"/>
  <c r="J1037" i="3"/>
  <c r="I1037" i="3"/>
  <c r="H1037" i="3"/>
  <c r="O1037" i="3"/>
  <c r="G1037" i="3"/>
  <c r="F1037" i="3"/>
  <c r="E1037" i="3"/>
  <c r="N1036" i="3"/>
  <c r="M1036" i="3"/>
  <c r="L1036" i="3"/>
  <c r="K1036" i="3"/>
  <c r="J1036" i="3"/>
  <c r="I1036" i="3"/>
  <c r="H1036" i="3"/>
  <c r="O1036" i="3"/>
  <c r="G1036" i="3"/>
  <c r="F1036" i="3"/>
  <c r="E1036" i="3"/>
  <c r="N1035" i="3"/>
  <c r="M1035" i="3"/>
  <c r="L1035" i="3"/>
  <c r="K1035" i="3"/>
  <c r="J1035" i="3"/>
  <c r="I1035" i="3"/>
  <c r="H1035" i="3"/>
  <c r="O1035" i="3"/>
  <c r="G1035" i="3"/>
  <c r="F1035" i="3"/>
  <c r="E1035" i="3"/>
  <c r="N1034" i="3"/>
  <c r="M1034" i="3"/>
  <c r="L1034" i="3"/>
  <c r="K1034" i="3"/>
  <c r="J1034" i="3"/>
  <c r="I1034" i="3"/>
  <c r="H1034" i="3"/>
  <c r="O1034" i="3"/>
  <c r="G1034" i="3"/>
  <c r="F1034" i="3"/>
  <c r="E1034" i="3"/>
  <c r="N1033" i="3"/>
  <c r="M1033" i="3"/>
  <c r="L1033" i="3"/>
  <c r="K1033" i="3"/>
  <c r="J1033" i="3"/>
  <c r="I1033" i="3"/>
  <c r="H1033" i="3"/>
  <c r="O1033" i="3"/>
  <c r="G1033" i="3"/>
  <c r="F1033" i="3"/>
  <c r="E1033" i="3"/>
  <c r="N1032" i="3"/>
  <c r="M1032" i="3"/>
  <c r="L1032" i="3"/>
  <c r="K1032" i="3"/>
  <c r="J1032" i="3"/>
  <c r="I1032" i="3"/>
  <c r="H1032" i="3"/>
  <c r="O1032" i="3"/>
  <c r="G1032" i="3"/>
  <c r="F1032" i="3"/>
  <c r="E1032" i="3"/>
  <c r="N1031" i="3"/>
  <c r="M1031" i="3"/>
  <c r="L1031" i="3"/>
  <c r="K1031" i="3"/>
  <c r="J1031" i="3"/>
  <c r="I1031" i="3"/>
  <c r="H1031" i="3"/>
  <c r="O1031" i="3"/>
  <c r="G1031" i="3"/>
  <c r="F1031" i="3"/>
  <c r="E1031" i="3"/>
  <c r="N1030" i="3"/>
  <c r="M1030" i="3"/>
  <c r="L1030" i="3"/>
  <c r="K1030" i="3"/>
  <c r="J1030" i="3"/>
  <c r="I1030" i="3"/>
  <c r="H1030" i="3"/>
  <c r="O1030" i="3"/>
  <c r="G1030" i="3"/>
  <c r="F1030" i="3"/>
  <c r="E1030" i="3"/>
  <c r="N1029" i="3"/>
  <c r="M1029" i="3"/>
  <c r="L1029" i="3"/>
  <c r="K1029" i="3"/>
  <c r="J1029" i="3"/>
  <c r="I1029" i="3"/>
  <c r="H1029" i="3"/>
  <c r="O1029" i="3"/>
  <c r="G1029" i="3"/>
  <c r="F1029" i="3"/>
  <c r="E1029" i="3"/>
  <c r="N1028" i="3"/>
  <c r="M1028" i="3"/>
  <c r="L1028" i="3"/>
  <c r="K1028" i="3"/>
  <c r="J1028" i="3"/>
  <c r="I1028" i="3"/>
  <c r="H1028" i="3"/>
  <c r="O1028" i="3"/>
  <c r="G1028" i="3"/>
  <c r="F1028" i="3"/>
  <c r="E1028" i="3"/>
  <c r="N1027" i="3"/>
  <c r="M1027" i="3"/>
  <c r="L1027" i="3"/>
  <c r="K1027" i="3"/>
  <c r="J1027" i="3"/>
  <c r="I1027" i="3"/>
  <c r="H1027" i="3"/>
  <c r="O1027" i="3"/>
  <c r="G1027" i="3"/>
  <c r="F1027" i="3"/>
  <c r="E1027" i="3"/>
  <c r="N1026" i="3"/>
  <c r="M1026" i="3"/>
  <c r="L1026" i="3"/>
  <c r="K1026" i="3"/>
  <c r="J1026" i="3"/>
  <c r="I1026" i="3"/>
  <c r="H1026" i="3"/>
  <c r="O1026" i="3"/>
  <c r="G1026" i="3"/>
  <c r="F1026" i="3"/>
  <c r="E1026" i="3"/>
  <c r="N1025" i="3"/>
  <c r="M1025" i="3"/>
  <c r="L1025" i="3"/>
  <c r="K1025" i="3"/>
  <c r="J1025" i="3"/>
  <c r="I1025" i="3"/>
  <c r="H1025" i="3"/>
  <c r="O1025" i="3"/>
  <c r="G1025" i="3"/>
  <c r="F1025" i="3"/>
  <c r="E1025" i="3"/>
  <c r="N1024" i="3"/>
  <c r="M1024" i="3"/>
  <c r="L1024" i="3"/>
  <c r="K1024" i="3"/>
  <c r="J1024" i="3"/>
  <c r="I1024" i="3"/>
  <c r="H1024" i="3"/>
  <c r="O1024" i="3"/>
  <c r="G1024" i="3"/>
  <c r="F1024" i="3"/>
  <c r="E1024" i="3"/>
  <c r="N1023" i="3"/>
  <c r="M1023" i="3"/>
  <c r="L1023" i="3"/>
  <c r="K1023" i="3"/>
  <c r="J1023" i="3"/>
  <c r="I1023" i="3"/>
  <c r="H1023" i="3"/>
  <c r="O1023" i="3"/>
  <c r="G1023" i="3"/>
  <c r="F1023" i="3"/>
  <c r="E1023" i="3"/>
  <c r="N1022" i="3"/>
  <c r="M1022" i="3"/>
  <c r="L1022" i="3"/>
  <c r="K1022" i="3"/>
  <c r="J1022" i="3"/>
  <c r="I1022" i="3"/>
  <c r="H1022" i="3"/>
  <c r="O1022" i="3"/>
  <c r="G1022" i="3"/>
  <c r="F1022" i="3"/>
  <c r="E1022" i="3"/>
  <c r="N1021" i="3"/>
  <c r="M1021" i="3"/>
  <c r="L1021" i="3"/>
  <c r="K1021" i="3"/>
  <c r="J1021" i="3"/>
  <c r="I1021" i="3"/>
  <c r="H1021" i="3"/>
  <c r="O1021" i="3"/>
  <c r="G1021" i="3"/>
  <c r="F1021" i="3"/>
  <c r="E1021" i="3"/>
  <c r="N1020" i="3"/>
  <c r="M1020" i="3"/>
  <c r="L1020" i="3"/>
  <c r="K1020" i="3"/>
  <c r="J1020" i="3"/>
  <c r="I1020" i="3"/>
  <c r="H1020" i="3"/>
  <c r="O1020" i="3"/>
  <c r="G1020" i="3"/>
  <c r="F1020" i="3"/>
  <c r="E1020" i="3"/>
  <c r="N1019" i="3"/>
  <c r="M1019" i="3"/>
  <c r="L1019" i="3"/>
  <c r="K1019" i="3"/>
  <c r="J1019" i="3"/>
  <c r="I1019" i="3"/>
  <c r="H1019" i="3"/>
  <c r="O1019" i="3"/>
  <c r="G1019" i="3"/>
  <c r="F1019" i="3"/>
  <c r="E1019" i="3"/>
  <c r="N1018" i="3"/>
  <c r="M1018" i="3"/>
  <c r="L1018" i="3"/>
  <c r="K1018" i="3"/>
  <c r="J1018" i="3"/>
  <c r="I1018" i="3"/>
  <c r="H1018" i="3"/>
  <c r="O1018" i="3"/>
  <c r="G1018" i="3"/>
  <c r="F1018" i="3"/>
  <c r="E1018" i="3"/>
  <c r="N1017" i="3"/>
  <c r="M1017" i="3"/>
  <c r="L1017" i="3"/>
  <c r="K1017" i="3"/>
  <c r="J1017" i="3"/>
  <c r="I1017" i="3"/>
  <c r="H1017" i="3"/>
  <c r="O1017" i="3"/>
  <c r="G1017" i="3"/>
  <c r="F1017" i="3"/>
  <c r="E1017" i="3"/>
  <c r="N1016" i="3"/>
  <c r="M1016" i="3"/>
  <c r="L1016" i="3"/>
  <c r="K1016" i="3"/>
  <c r="J1016" i="3"/>
  <c r="I1016" i="3"/>
  <c r="H1016" i="3"/>
  <c r="O1016" i="3"/>
  <c r="G1016" i="3"/>
  <c r="F1016" i="3"/>
  <c r="E1016" i="3"/>
  <c r="N1015" i="3"/>
  <c r="M1015" i="3"/>
  <c r="L1015" i="3"/>
  <c r="K1015" i="3"/>
  <c r="J1015" i="3"/>
  <c r="I1015" i="3"/>
  <c r="H1015" i="3"/>
  <c r="O1015" i="3"/>
  <c r="G1015" i="3"/>
  <c r="F1015" i="3"/>
  <c r="E1015" i="3"/>
  <c r="N1014" i="3"/>
  <c r="M1014" i="3"/>
  <c r="L1014" i="3"/>
  <c r="K1014" i="3"/>
  <c r="J1014" i="3"/>
  <c r="I1014" i="3"/>
  <c r="H1014" i="3"/>
  <c r="O1014" i="3"/>
  <c r="G1014" i="3"/>
  <c r="F1014" i="3"/>
  <c r="E1014" i="3"/>
  <c r="N1013" i="3"/>
  <c r="M1013" i="3"/>
  <c r="L1013" i="3"/>
  <c r="K1013" i="3"/>
  <c r="J1013" i="3"/>
  <c r="I1013" i="3"/>
  <c r="H1013" i="3"/>
  <c r="O1013" i="3"/>
  <c r="G1013" i="3"/>
  <c r="F1013" i="3"/>
  <c r="E1013" i="3"/>
  <c r="N1012" i="3"/>
  <c r="M1012" i="3"/>
  <c r="L1012" i="3"/>
  <c r="K1012" i="3"/>
  <c r="J1012" i="3"/>
  <c r="I1012" i="3"/>
  <c r="H1012" i="3"/>
  <c r="O1012" i="3"/>
  <c r="G1012" i="3"/>
  <c r="F1012" i="3"/>
  <c r="E1012" i="3"/>
  <c r="N1011" i="3"/>
  <c r="M1011" i="3"/>
  <c r="L1011" i="3"/>
  <c r="K1011" i="3"/>
  <c r="J1011" i="3"/>
  <c r="I1011" i="3"/>
  <c r="H1011" i="3"/>
  <c r="O1011" i="3"/>
  <c r="G1011" i="3"/>
  <c r="F1011" i="3"/>
  <c r="E1011" i="3"/>
  <c r="N1010" i="3"/>
  <c r="M1010" i="3"/>
  <c r="L1010" i="3"/>
  <c r="K1010" i="3"/>
  <c r="J1010" i="3"/>
  <c r="I1010" i="3"/>
  <c r="H1010" i="3"/>
  <c r="O1010" i="3"/>
  <c r="G1010" i="3"/>
  <c r="F1010" i="3"/>
  <c r="E1010" i="3"/>
  <c r="N1009" i="3"/>
  <c r="M1009" i="3"/>
  <c r="L1009" i="3"/>
  <c r="K1009" i="3"/>
  <c r="J1009" i="3"/>
  <c r="I1009" i="3"/>
  <c r="H1009" i="3"/>
  <c r="O1009" i="3"/>
  <c r="G1009" i="3"/>
  <c r="F1009" i="3"/>
  <c r="E1009" i="3"/>
  <c r="N1008" i="3"/>
  <c r="M1008" i="3"/>
  <c r="L1008" i="3"/>
  <c r="K1008" i="3"/>
  <c r="J1008" i="3"/>
  <c r="I1008" i="3"/>
  <c r="H1008" i="3"/>
  <c r="O1008" i="3"/>
  <c r="G1008" i="3"/>
  <c r="F1008" i="3"/>
  <c r="E1008" i="3"/>
  <c r="N1007" i="3"/>
  <c r="M1007" i="3"/>
  <c r="L1007" i="3"/>
  <c r="K1007" i="3"/>
  <c r="J1007" i="3"/>
  <c r="I1007" i="3"/>
  <c r="H1007" i="3"/>
  <c r="O1007" i="3"/>
  <c r="G1007" i="3"/>
  <c r="F1007" i="3"/>
  <c r="E1007" i="3"/>
  <c r="N1006" i="3"/>
  <c r="M1006" i="3"/>
  <c r="L1006" i="3"/>
  <c r="K1006" i="3"/>
  <c r="J1006" i="3"/>
  <c r="I1006" i="3"/>
  <c r="H1006" i="3"/>
  <c r="O1006" i="3"/>
  <c r="G1006" i="3"/>
  <c r="F1006" i="3"/>
  <c r="E1006" i="3"/>
  <c r="N1005" i="3"/>
  <c r="M1005" i="3"/>
  <c r="L1005" i="3"/>
  <c r="K1005" i="3"/>
  <c r="J1005" i="3"/>
  <c r="I1005" i="3"/>
  <c r="H1005" i="3"/>
  <c r="O1005" i="3"/>
  <c r="G1005" i="3"/>
  <c r="F1005" i="3"/>
  <c r="E1005" i="3"/>
  <c r="N1004" i="3"/>
  <c r="M1004" i="3"/>
  <c r="L1004" i="3"/>
  <c r="K1004" i="3"/>
  <c r="J1004" i="3"/>
  <c r="I1004" i="3"/>
  <c r="H1004" i="3"/>
  <c r="O1004" i="3"/>
  <c r="G1004" i="3"/>
  <c r="F1004" i="3"/>
  <c r="E1004" i="3"/>
  <c r="N1003" i="3"/>
  <c r="M1003" i="3"/>
  <c r="L1003" i="3"/>
  <c r="K1003" i="3"/>
  <c r="J1003" i="3"/>
  <c r="I1003" i="3"/>
  <c r="H1003" i="3"/>
  <c r="O1003" i="3"/>
  <c r="G1003" i="3"/>
  <c r="F1003" i="3"/>
  <c r="E1003" i="3"/>
  <c r="N1002" i="3"/>
  <c r="M1002" i="3"/>
  <c r="L1002" i="3"/>
  <c r="K1002" i="3"/>
  <c r="J1002" i="3"/>
  <c r="I1002" i="3"/>
  <c r="H1002" i="3"/>
  <c r="O1002" i="3"/>
  <c r="G1002" i="3"/>
  <c r="F1002" i="3"/>
  <c r="E1002" i="3"/>
  <c r="N1001" i="3"/>
  <c r="M1001" i="3"/>
  <c r="L1001" i="3"/>
  <c r="K1001" i="3"/>
  <c r="J1001" i="3"/>
  <c r="I1001" i="3"/>
  <c r="H1001" i="3"/>
  <c r="O1001" i="3"/>
  <c r="G1001" i="3"/>
  <c r="F1001" i="3"/>
  <c r="E1001" i="3"/>
  <c r="N1000" i="3"/>
  <c r="M1000" i="3"/>
  <c r="L1000" i="3"/>
  <c r="K1000" i="3"/>
  <c r="J1000" i="3"/>
  <c r="I1000" i="3"/>
  <c r="H1000" i="3"/>
  <c r="O1000" i="3"/>
  <c r="G1000" i="3"/>
  <c r="F1000" i="3"/>
  <c r="E1000" i="3"/>
  <c r="N999" i="3"/>
  <c r="M999" i="3"/>
  <c r="L999" i="3"/>
  <c r="K999" i="3"/>
  <c r="J999" i="3"/>
  <c r="I999" i="3"/>
  <c r="H999" i="3"/>
  <c r="O999" i="3"/>
  <c r="G999" i="3"/>
  <c r="F999" i="3"/>
  <c r="E999" i="3"/>
  <c r="N998" i="3"/>
  <c r="M998" i="3"/>
  <c r="L998" i="3"/>
  <c r="K998" i="3"/>
  <c r="J998" i="3"/>
  <c r="I998" i="3"/>
  <c r="H998" i="3"/>
  <c r="O998" i="3"/>
  <c r="G998" i="3"/>
  <c r="F998" i="3"/>
  <c r="E998" i="3"/>
  <c r="N997" i="3"/>
  <c r="M997" i="3"/>
  <c r="L997" i="3"/>
  <c r="K997" i="3"/>
  <c r="J997" i="3"/>
  <c r="I997" i="3"/>
  <c r="H997" i="3"/>
  <c r="O997" i="3"/>
  <c r="G997" i="3"/>
  <c r="F997" i="3"/>
  <c r="E997" i="3"/>
  <c r="N996" i="3"/>
  <c r="M996" i="3"/>
  <c r="L996" i="3"/>
  <c r="K996" i="3"/>
  <c r="J996" i="3"/>
  <c r="I996" i="3"/>
  <c r="H996" i="3"/>
  <c r="O996" i="3"/>
  <c r="G996" i="3"/>
  <c r="F996" i="3"/>
  <c r="E996" i="3"/>
  <c r="N995" i="3"/>
  <c r="M995" i="3"/>
  <c r="L995" i="3"/>
  <c r="K995" i="3"/>
  <c r="J995" i="3"/>
  <c r="I995" i="3"/>
  <c r="H995" i="3"/>
  <c r="O995" i="3"/>
  <c r="G995" i="3"/>
  <c r="F995" i="3"/>
  <c r="E995" i="3"/>
  <c r="N994" i="3"/>
  <c r="M994" i="3"/>
  <c r="L994" i="3"/>
  <c r="K994" i="3"/>
  <c r="J994" i="3"/>
  <c r="I994" i="3"/>
  <c r="H994" i="3"/>
  <c r="O994" i="3"/>
  <c r="G994" i="3"/>
  <c r="F994" i="3"/>
  <c r="E994" i="3"/>
  <c r="N993" i="3"/>
  <c r="M993" i="3"/>
  <c r="L993" i="3"/>
  <c r="K993" i="3"/>
  <c r="J993" i="3"/>
  <c r="I993" i="3"/>
  <c r="H993" i="3"/>
  <c r="O993" i="3"/>
  <c r="G993" i="3"/>
  <c r="F993" i="3"/>
  <c r="E993" i="3"/>
  <c r="N992" i="3"/>
  <c r="M992" i="3"/>
  <c r="L992" i="3"/>
  <c r="K992" i="3"/>
  <c r="J992" i="3"/>
  <c r="I992" i="3"/>
  <c r="H992" i="3"/>
  <c r="O992" i="3"/>
  <c r="G992" i="3"/>
  <c r="F992" i="3"/>
  <c r="E992" i="3"/>
  <c r="N991" i="3"/>
  <c r="M991" i="3"/>
  <c r="L991" i="3"/>
  <c r="K991" i="3"/>
  <c r="J991" i="3"/>
  <c r="I991" i="3"/>
  <c r="H991" i="3"/>
  <c r="O991" i="3"/>
  <c r="G991" i="3"/>
  <c r="F991" i="3"/>
  <c r="E991" i="3"/>
  <c r="N990" i="3"/>
  <c r="M990" i="3"/>
  <c r="L990" i="3"/>
  <c r="K990" i="3"/>
  <c r="J990" i="3"/>
  <c r="I990" i="3"/>
  <c r="H990" i="3"/>
  <c r="O990" i="3"/>
  <c r="G990" i="3"/>
  <c r="F990" i="3"/>
  <c r="E990" i="3"/>
  <c r="N989" i="3"/>
  <c r="M989" i="3"/>
  <c r="L989" i="3"/>
  <c r="K989" i="3"/>
  <c r="J989" i="3"/>
  <c r="I989" i="3"/>
  <c r="H989" i="3"/>
  <c r="O989" i="3"/>
  <c r="G989" i="3"/>
  <c r="F989" i="3"/>
  <c r="E989" i="3"/>
  <c r="N988" i="3"/>
  <c r="M988" i="3"/>
  <c r="L988" i="3"/>
  <c r="K988" i="3"/>
  <c r="J988" i="3"/>
  <c r="I988" i="3"/>
  <c r="H988" i="3"/>
  <c r="O988" i="3"/>
  <c r="G988" i="3"/>
  <c r="F988" i="3"/>
  <c r="E988" i="3"/>
  <c r="N987" i="3"/>
  <c r="M987" i="3"/>
  <c r="L987" i="3"/>
  <c r="K987" i="3"/>
  <c r="J987" i="3"/>
  <c r="I987" i="3"/>
  <c r="H987" i="3"/>
  <c r="O987" i="3"/>
  <c r="G987" i="3"/>
  <c r="F987" i="3"/>
  <c r="E987" i="3"/>
  <c r="N986" i="3"/>
  <c r="M986" i="3"/>
  <c r="L986" i="3"/>
  <c r="K986" i="3"/>
  <c r="J986" i="3"/>
  <c r="I986" i="3"/>
  <c r="H986" i="3"/>
  <c r="O986" i="3"/>
  <c r="G986" i="3"/>
  <c r="F986" i="3"/>
  <c r="E986" i="3"/>
  <c r="N985" i="3"/>
  <c r="M985" i="3"/>
  <c r="L985" i="3"/>
  <c r="K985" i="3"/>
  <c r="J985" i="3"/>
  <c r="I985" i="3"/>
  <c r="H985" i="3"/>
  <c r="O985" i="3"/>
  <c r="G985" i="3"/>
  <c r="F985" i="3"/>
  <c r="E985" i="3"/>
  <c r="N984" i="3"/>
  <c r="M984" i="3"/>
  <c r="L984" i="3"/>
  <c r="K984" i="3"/>
  <c r="J984" i="3"/>
  <c r="I984" i="3"/>
  <c r="H984" i="3"/>
  <c r="O984" i="3"/>
  <c r="G984" i="3"/>
  <c r="F984" i="3"/>
  <c r="E984" i="3"/>
  <c r="N983" i="3"/>
  <c r="M983" i="3"/>
  <c r="L983" i="3"/>
  <c r="K983" i="3"/>
  <c r="J983" i="3"/>
  <c r="I983" i="3"/>
  <c r="H983" i="3"/>
  <c r="O983" i="3"/>
  <c r="G983" i="3"/>
  <c r="F983" i="3"/>
  <c r="E983" i="3"/>
  <c r="N982" i="3"/>
  <c r="M982" i="3"/>
  <c r="L982" i="3"/>
  <c r="K982" i="3"/>
  <c r="J982" i="3"/>
  <c r="I982" i="3"/>
  <c r="H982" i="3"/>
  <c r="O982" i="3"/>
  <c r="G982" i="3"/>
  <c r="F982" i="3"/>
  <c r="E982" i="3"/>
  <c r="N981" i="3"/>
  <c r="M981" i="3"/>
  <c r="L981" i="3"/>
  <c r="K981" i="3"/>
  <c r="J981" i="3"/>
  <c r="I981" i="3"/>
  <c r="H981" i="3"/>
  <c r="O981" i="3"/>
  <c r="G981" i="3"/>
  <c r="F981" i="3"/>
  <c r="E981" i="3"/>
  <c r="N980" i="3"/>
  <c r="M980" i="3"/>
  <c r="L980" i="3"/>
  <c r="K980" i="3"/>
  <c r="J980" i="3"/>
  <c r="I980" i="3"/>
  <c r="H980" i="3"/>
  <c r="O980" i="3"/>
  <c r="G980" i="3"/>
  <c r="F980" i="3"/>
  <c r="E980" i="3"/>
  <c r="N979" i="3"/>
  <c r="M979" i="3"/>
  <c r="L979" i="3"/>
  <c r="K979" i="3"/>
  <c r="J979" i="3"/>
  <c r="I979" i="3"/>
  <c r="H979" i="3"/>
  <c r="O979" i="3"/>
  <c r="G979" i="3"/>
  <c r="F979" i="3"/>
  <c r="E979" i="3"/>
  <c r="N978" i="3"/>
  <c r="M978" i="3"/>
  <c r="L978" i="3"/>
  <c r="K978" i="3"/>
  <c r="J978" i="3"/>
  <c r="I978" i="3"/>
  <c r="H978" i="3"/>
  <c r="O978" i="3"/>
  <c r="G978" i="3"/>
  <c r="F978" i="3"/>
  <c r="E978" i="3"/>
  <c r="N977" i="3"/>
  <c r="M977" i="3"/>
  <c r="L977" i="3"/>
  <c r="K977" i="3"/>
  <c r="J977" i="3"/>
  <c r="I977" i="3"/>
  <c r="H977" i="3"/>
  <c r="O977" i="3"/>
  <c r="G977" i="3"/>
  <c r="F977" i="3"/>
  <c r="E977" i="3"/>
  <c r="N976" i="3"/>
  <c r="M976" i="3"/>
  <c r="L976" i="3"/>
  <c r="K976" i="3"/>
  <c r="J976" i="3"/>
  <c r="I976" i="3"/>
  <c r="H976" i="3"/>
  <c r="O976" i="3"/>
  <c r="G976" i="3"/>
  <c r="F976" i="3"/>
  <c r="E976" i="3"/>
  <c r="N975" i="3"/>
  <c r="M975" i="3"/>
  <c r="L975" i="3"/>
  <c r="K975" i="3"/>
  <c r="J975" i="3"/>
  <c r="I975" i="3"/>
  <c r="H975" i="3"/>
  <c r="O975" i="3"/>
  <c r="G975" i="3"/>
  <c r="F975" i="3"/>
  <c r="E975" i="3"/>
  <c r="N974" i="3"/>
  <c r="M974" i="3"/>
  <c r="L974" i="3"/>
  <c r="K974" i="3"/>
  <c r="J974" i="3"/>
  <c r="I974" i="3"/>
  <c r="H974" i="3"/>
  <c r="O974" i="3"/>
  <c r="G974" i="3"/>
  <c r="F974" i="3"/>
  <c r="E974" i="3"/>
  <c r="N973" i="3"/>
  <c r="M973" i="3"/>
  <c r="L973" i="3"/>
  <c r="K973" i="3"/>
  <c r="J973" i="3"/>
  <c r="I973" i="3"/>
  <c r="H973" i="3"/>
  <c r="O973" i="3"/>
  <c r="G973" i="3"/>
  <c r="F973" i="3"/>
  <c r="E973" i="3"/>
  <c r="N972" i="3"/>
  <c r="M972" i="3"/>
  <c r="L972" i="3"/>
  <c r="K972" i="3"/>
  <c r="J972" i="3"/>
  <c r="I972" i="3"/>
  <c r="H972" i="3"/>
  <c r="O972" i="3"/>
  <c r="G972" i="3"/>
  <c r="F972" i="3"/>
  <c r="E972" i="3"/>
  <c r="N971" i="3"/>
  <c r="M971" i="3"/>
  <c r="L971" i="3"/>
  <c r="K971" i="3"/>
  <c r="J971" i="3"/>
  <c r="I971" i="3"/>
  <c r="H971" i="3"/>
  <c r="O971" i="3"/>
  <c r="G971" i="3"/>
  <c r="F971" i="3"/>
  <c r="E971" i="3"/>
  <c r="N970" i="3"/>
  <c r="M970" i="3"/>
  <c r="L970" i="3"/>
  <c r="K970" i="3"/>
  <c r="J970" i="3"/>
  <c r="I970" i="3"/>
  <c r="H970" i="3"/>
  <c r="O970" i="3"/>
  <c r="G970" i="3"/>
  <c r="F970" i="3"/>
  <c r="E970" i="3"/>
  <c r="N969" i="3"/>
  <c r="M969" i="3"/>
  <c r="L969" i="3"/>
  <c r="K969" i="3"/>
  <c r="J969" i="3"/>
  <c r="I969" i="3"/>
  <c r="H969" i="3"/>
  <c r="O969" i="3"/>
  <c r="G969" i="3"/>
  <c r="F969" i="3"/>
  <c r="E969" i="3"/>
  <c r="N968" i="3"/>
  <c r="M968" i="3"/>
  <c r="L968" i="3"/>
  <c r="K968" i="3"/>
  <c r="J968" i="3"/>
  <c r="I968" i="3"/>
  <c r="H968" i="3"/>
  <c r="O968" i="3"/>
  <c r="G968" i="3"/>
  <c r="F968" i="3"/>
  <c r="E968" i="3"/>
  <c r="N967" i="3"/>
  <c r="M967" i="3"/>
  <c r="L967" i="3"/>
  <c r="K967" i="3"/>
  <c r="J967" i="3"/>
  <c r="I967" i="3"/>
  <c r="H967" i="3"/>
  <c r="O967" i="3"/>
  <c r="G967" i="3"/>
  <c r="F967" i="3"/>
  <c r="E967" i="3"/>
  <c r="N966" i="3"/>
  <c r="M966" i="3"/>
  <c r="L966" i="3"/>
  <c r="K966" i="3"/>
  <c r="J966" i="3"/>
  <c r="I966" i="3"/>
  <c r="H966" i="3"/>
  <c r="O966" i="3"/>
  <c r="G966" i="3"/>
  <c r="F966" i="3"/>
  <c r="E966" i="3"/>
  <c r="N965" i="3"/>
  <c r="M965" i="3"/>
  <c r="L965" i="3"/>
  <c r="K965" i="3"/>
  <c r="J965" i="3"/>
  <c r="I965" i="3"/>
  <c r="H965" i="3"/>
  <c r="O965" i="3"/>
  <c r="G965" i="3"/>
  <c r="F965" i="3"/>
  <c r="E965" i="3"/>
  <c r="N964" i="3"/>
  <c r="M964" i="3"/>
  <c r="L964" i="3"/>
  <c r="K964" i="3"/>
  <c r="J964" i="3"/>
  <c r="I964" i="3"/>
  <c r="H964" i="3"/>
  <c r="O964" i="3"/>
  <c r="G964" i="3"/>
  <c r="F964" i="3"/>
  <c r="E964" i="3"/>
  <c r="N963" i="3"/>
  <c r="M963" i="3"/>
  <c r="L963" i="3"/>
  <c r="K963" i="3"/>
  <c r="J963" i="3"/>
  <c r="I963" i="3"/>
  <c r="H963" i="3"/>
  <c r="O963" i="3"/>
  <c r="G963" i="3"/>
  <c r="F963" i="3"/>
  <c r="E963" i="3"/>
  <c r="N962" i="3"/>
  <c r="M962" i="3"/>
  <c r="L962" i="3"/>
  <c r="K962" i="3"/>
  <c r="J962" i="3"/>
  <c r="I962" i="3"/>
  <c r="H962" i="3"/>
  <c r="O962" i="3"/>
  <c r="G962" i="3"/>
  <c r="F962" i="3"/>
  <c r="E962" i="3"/>
  <c r="N961" i="3"/>
  <c r="M961" i="3"/>
  <c r="L961" i="3"/>
  <c r="K961" i="3"/>
  <c r="J961" i="3"/>
  <c r="I961" i="3"/>
  <c r="H961" i="3"/>
  <c r="O961" i="3"/>
  <c r="G961" i="3"/>
  <c r="F961" i="3"/>
  <c r="E961" i="3"/>
  <c r="N960" i="3"/>
  <c r="M960" i="3"/>
  <c r="L960" i="3"/>
  <c r="K960" i="3"/>
  <c r="J960" i="3"/>
  <c r="I960" i="3"/>
  <c r="H960" i="3"/>
  <c r="O960" i="3"/>
  <c r="G960" i="3"/>
  <c r="F960" i="3"/>
  <c r="E960" i="3"/>
  <c r="N959" i="3"/>
  <c r="M959" i="3"/>
  <c r="L959" i="3"/>
  <c r="K959" i="3"/>
  <c r="J959" i="3"/>
  <c r="I959" i="3"/>
  <c r="H959" i="3"/>
  <c r="O959" i="3"/>
  <c r="G959" i="3"/>
  <c r="F959" i="3"/>
  <c r="E959" i="3"/>
  <c r="N958" i="3"/>
  <c r="M958" i="3"/>
  <c r="L958" i="3"/>
  <c r="K958" i="3"/>
  <c r="J958" i="3"/>
  <c r="I958" i="3"/>
  <c r="H958" i="3"/>
  <c r="O958" i="3"/>
  <c r="G958" i="3"/>
  <c r="F958" i="3"/>
  <c r="E958" i="3"/>
  <c r="N957" i="3"/>
  <c r="M957" i="3"/>
  <c r="L957" i="3"/>
  <c r="K957" i="3"/>
  <c r="J957" i="3"/>
  <c r="I957" i="3"/>
  <c r="H957" i="3"/>
  <c r="O957" i="3"/>
  <c r="G957" i="3"/>
  <c r="F957" i="3"/>
  <c r="E957" i="3"/>
  <c r="N956" i="3"/>
  <c r="M956" i="3"/>
  <c r="L956" i="3"/>
  <c r="K956" i="3"/>
  <c r="J956" i="3"/>
  <c r="I956" i="3"/>
  <c r="H956" i="3"/>
  <c r="O956" i="3"/>
  <c r="G956" i="3"/>
  <c r="F956" i="3"/>
  <c r="E956" i="3"/>
  <c r="N955" i="3"/>
  <c r="M955" i="3"/>
  <c r="L955" i="3"/>
  <c r="K955" i="3"/>
  <c r="J955" i="3"/>
  <c r="I955" i="3"/>
  <c r="H955" i="3"/>
  <c r="O955" i="3"/>
  <c r="G955" i="3"/>
  <c r="F955" i="3"/>
  <c r="E955" i="3"/>
  <c r="N954" i="3"/>
  <c r="M954" i="3"/>
  <c r="L954" i="3"/>
  <c r="K954" i="3"/>
  <c r="J954" i="3"/>
  <c r="I954" i="3"/>
  <c r="H954" i="3"/>
  <c r="O954" i="3"/>
  <c r="G954" i="3"/>
  <c r="F954" i="3"/>
  <c r="E954" i="3"/>
  <c r="N953" i="3"/>
  <c r="M953" i="3"/>
  <c r="L953" i="3"/>
  <c r="K953" i="3"/>
  <c r="J953" i="3"/>
  <c r="I953" i="3"/>
  <c r="H953" i="3"/>
  <c r="O953" i="3"/>
  <c r="G953" i="3"/>
  <c r="F953" i="3"/>
  <c r="E953" i="3"/>
  <c r="N952" i="3"/>
  <c r="M952" i="3"/>
  <c r="L952" i="3"/>
  <c r="K952" i="3"/>
  <c r="J952" i="3"/>
  <c r="I952" i="3"/>
  <c r="H952" i="3"/>
  <c r="O952" i="3"/>
  <c r="G952" i="3"/>
  <c r="F952" i="3"/>
  <c r="E952" i="3"/>
  <c r="N951" i="3"/>
  <c r="M951" i="3"/>
  <c r="L951" i="3"/>
  <c r="K951" i="3"/>
  <c r="J951" i="3"/>
  <c r="I951" i="3"/>
  <c r="H951" i="3"/>
  <c r="O951" i="3"/>
  <c r="G951" i="3"/>
  <c r="F951" i="3"/>
  <c r="E951" i="3"/>
  <c r="N950" i="3"/>
  <c r="M950" i="3"/>
  <c r="L950" i="3"/>
  <c r="K950" i="3"/>
  <c r="J950" i="3"/>
  <c r="I950" i="3"/>
  <c r="H950" i="3"/>
  <c r="O950" i="3"/>
  <c r="G950" i="3"/>
  <c r="F950" i="3"/>
  <c r="E950" i="3"/>
  <c r="N949" i="3"/>
  <c r="M949" i="3"/>
  <c r="L949" i="3"/>
  <c r="K949" i="3"/>
  <c r="J949" i="3"/>
  <c r="I949" i="3"/>
  <c r="H949" i="3"/>
  <c r="O949" i="3"/>
  <c r="G949" i="3"/>
  <c r="F949" i="3"/>
  <c r="E949" i="3"/>
  <c r="N948" i="3"/>
  <c r="M948" i="3"/>
  <c r="L948" i="3"/>
  <c r="K948" i="3"/>
  <c r="J948" i="3"/>
  <c r="I948" i="3"/>
  <c r="H948" i="3"/>
  <c r="O948" i="3"/>
  <c r="G948" i="3"/>
  <c r="F948" i="3"/>
  <c r="E948" i="3"/>
  <c r="N947" i="3"/>
  <c r="M947" i="3"/>
  <c r="L947" i="3"/>
  <c r="K947" i="3"/>
  <c r="J947" i="3"/>
  <c r="I947" i="3"/>
  <c r="H947" i="3"/>
  <c r="O947" i="3"/>
  <c r="G947" i="3"/>
  <c r="F947" i="3"/>
  <c r="E947" i="3"/>
  <c r="N946" i="3"/>
  <c r="M946" i="3"/>
  <c r="L946" i="3"/>
  <c r="K946" i="3"/>
  <c r="J946" i="3"/>
  <c r="I946" i="3"/>
  <c r="H946" i="3"/>
  <c r="O946" i="3"/>
  <c r="G946" i="3"/>
  <c r="F946" i="3"/>
  <c r="E946" i="3"/>
  <c r="N945" i="3"/>
  <c r="M945" i="3"/>
  <c r="L945" i="3"/>
  <c r="K945" i="3"/>
  <c r="J945" i="3"/>
  <c r="I945" i="3"/>
  <c r="H945" i="3"/>
  <c r="O945" i="3"/>
  <c r="G945" i="3"/>
  <c r="F945" i="3"/>
  <c r="E945" i="3"/>
  <c r="N944" i="3"/>
  <c r="M944" i="3"/>
  <c r="L944" i="3"/>
  <c r="K944" i="3"/>
  <c r="J944" i="3"/>
  <c r="I944" i="3"/>
  <c r="H944" i="3"/>
  <c r="O944" i="3"/>
  <c r="G944" i="3"/>
  <c r="F944" i="3"/>
  <c r="E944" i="3"/>
  <c r="N943" i="3"/>
  <c r="M943" i="3"/>
  <c r="L943" i="3"/>
  <c r="K943" i="3"/>
  <c r="J943" i="3"/>
  <c r="I943" i="3"/>
  <c r="H943" i="3"/>
  <c r="O943" i="3"/>
  <c r="G943" i="3"/>
  <c r="F943" i="3"/>
  <c r="E943" i="3"/>
  <c r="N942" i="3"/>
  <c r="M942" i="3"/>
  <c r="L942" i="3"/>
  <c r="K942" i="3"/>
  <c r="J942" i="3"/>
  <c r="I942" i="3"/>
  <c r="H942" i="3"/>
  <c r="O942" i="3"/>
  <c r="G942" i="3"/>
  <c r="F942" i="3"/>
  <c r="E942" i="3"/>
  <c r="N941" i="3"/>
  <c r="M941" i="3"/>
  <c r="L941" i="3"/>
  <c r="K941" i="3"/>
  <c r="J941" i="3"/>
  <c r="I941" i="3"/>
  <c r="H941" i="3"/>
  <c r="O941" i="3"/>
  <c r="G941" i="3"/>
  <c r="F941" i="3"/>
  <c r="E941" i="3"/>
  <c r="N940" i="3"/>
  <c r="M940" i="3"/>
  <c r="L940" i="3"/>
  <c r="K940" i="3"/>
  <c r="J940" i="3"/>
  <c r="I940" i="3"/>
  <c r="H940" i="3"/>
  <c r="O940" i="3"/>
  <c r="G940" i="3"/>
  <c r="F940" i="3"/>
  <c r="E940" i="3"/>
  <c r="N939" i="3"/>
  <c r="M939" i="3"/>
  <c r="L939" i="3"/>
  <c r="K939" i="3"/>
  <c r="J939" i="3"/>
  <c r="I939" i="3"/>
  <c r="H939" i="3"/>
  <c r="O939" i="3"/>
  <c r="G939" i="3"/>
  <c r="F939" i="3"/>
  <c r="E939" i="3"/>
  <c r="N938" i="3"/>
  <c r="M938" i="3"/>
  <c r="L938" i="3"/>
  <c r="K938" i="3"/>
  <c r="J938" i="3"/>
  <c r="I938" i="3"/>
  <c r="H938" i="3"/>
  <c r="O938" i="3"/>
  <c r="G938" i="3"/>
  <c r="F938" i="3"/>
  <c r="E938" i="3"/>
  <c r="N937" i="3"/>
  <c r="M937" i="3"/>
  <c r="L937" i="3"/>
  <c r="K937" i="3"/>
  <c r="J937" i="3"/>
  <c r="I937" i="3"/>
  <c r="H937" i="3"/>
  <c r="O937" i="3"/>
  <c r="G937" i="3"/>
  <c r="F937" i="3"/>
  <c r="E937" i="3"/>
  <c r="N936" i="3"/>
  <c r="M936" i="3"/>
  <c r="L936" i="3"/>
  <c r="K936" i="3"/>
  <c r="J936" i="3"/>
  <c r="I936" i="3"/>
  <c r="H936" i="3"/>
  <c r="O936" i="3"/>
  <c r="G936" i="3"/>
  <c r="F936" i="3"/>
  <c r="E936" i="3"/>
  <c r="N935" i="3"/>
  <c r="M935" i="3"/>
  <c r="L935" i="3"/>
  <c r="K935" i="3"/>
  <c r="J935" i="3"/>
  <c r="I935" i="3"/>
  <c r="H935" i="3"/>
  <c r="O935" i="3"/>
  <c r="G935" i="3"/>
  <c r="F935" i="3"/>
  <c r="E935" i="3"/>
  <c r="N934" i="3"/>
  <c r="M934" i="3"/>
  <c r="L934" i="3"/>
  <c r="K934" i="3"/>
  <c r="J934" i="3"/>
  <c r="I934" i="3"/>
  <c r="H934" i="3"/>
  <c r="O934" i="3"/>
  <c r="G934" i="3"/>
  <c r="F934" i="3"/>
  <c r="E934" i="3"/>
  <c r="N933" i="3"/>
  <c r="M933" i="3"/>
  <c r="L933" i="3"/>
  <c r="K933" i="3"/>
  <c r="J933" i="3"/>
  <c r="I933" i="3"/>
  <c r="H933" i="3"/>
  <c r="O933" i="3"/>
  <c r="G933" i="3"/>
  <c r="F933" i="3"/>
  <c r="E933" i="3"/>
  <c r="N932" i="3"/>
  <c r="M932" i="3"/>
  <c r="L932" i="3"/>
  <c r="K932" i="3"/>
  <c r="J932" i="3"/>
  <c r="I932" i="3"/>
  <c r="H932" i="3"/>
  <c r="O932" i="3"/>
  <c r="G932" i="3"/>
  <c r="F932" i="3"/>
  <c r="E932" i="3"/>
  <c r="N931" i="3"/>
  <c r="M931" i="3"/>
  <c r="L931" i="3"/>
  <c r="K931" i="3"/>
  <c r="J931" i="3"/>
  <c r="I931" i="3"/>
  <c r="H931" i="3"/>
  <c r="O931" i="3"/>
  <c r="G931" i="3"/>
  <c r="F931" i="3"/>
  <c r="E931" i="3"/>
  <c r="N930" i="3"/>
  <c r="M930" i="3"/>
  <c r="L930" i="3"/>
  <c r="K930" i="3"/>
  <c r="J930" i="3"/>
  <c r="I930" i="3"/>
  <c r="H930" i="3"/>
  <c r="O930" i="3"/>
  <c r="G930" i="3"/>
  <c r="F930" i="3"/>
  <c r="E930" i="3"/>
  <c r="N929" i="3"/>
  <c r="M929" i="3"/>
  <c r="L929" i="3"/>
  <c r="K929" i="3"/>
  <c r="J929" i="3"/>
  <c r="I929" i="3"/>
  <c r="H929" i="3"/>
  <c r="O929" i="3"/>
  <c r="G929" i="3"/>
  <c r="F929" i="3"/>
  <c r="E929" i="3"/>
  <c r="N928" i="3"/>
  <c r="M928" i="3"/>
  <c r="L928" i="3"/>
  <c r="K928" i="3"/>
  <c r="J928" i="3"/>
  <c r="I928" i="3"/>
  <c r="H928" i="3"/>
  <c r="O928" i="3"/>
  <c r="G928" i="3"/>
  <c r="F928" i="3"/>
  <c r="E928" i="3"/>
  <c r="N927" i="3"/>
  <c r="M927" i="3"/>
  <c r="L927" i="3"/>
  <c r="K927" i="3"/>
  <c r="J927" i="3"/>
  <c r="I927" i="3"/>
  <c r="H927" i="3"/>
  <c r="O927" i="3"/>
  <c r="G927" i="3"/>
  <c r="F927" i="3"/>
  <c r="E927" i="3"/>
  <c r="N926" i="3"/>
  <c r="M926" i="3"/>
  <c r="L926" i="3"/>
  <c r="K926" i="3"/>
  <c r="J926" i="3"/>
  <c r="I926" i="3"/>
  <c r="H926" i="3"/>
  <c r="O926" i="3"/>
  <c r="G926" i="3"/>
  <c r="F926" i="3"/>
  <c r="E926" i="3"/>
  <c r="N925" i="3"/>
  <c r="M925" i="3"/>
  <c r="L925" i="3"/>
  <c r="K925" i="3"/>
  <c r="J925" i="3"/>
  <c r="I925" i="3"/>
  <c r="H925" i="3"/>
  <c r="O925" i="3"/>
  <c r="G925" i="3"/>
  <c r="F925" i="3"/>
  <c r="E925" i="3"/>
  <c r="N924" i="3"/>
  <c r="M924" i="3"/>
  <c r="L924" i="3"/>
  <c r="K924" i="3"/>
  <c r="J924" i="3"/>
  <c r="I924" i="3"/>
  <c r="H924" i="3"/>
  <c r="O924" i="3"/>
  <c r="G924" i="3"/>
  <c r="F924" i="3"/>
  <c r="E924" i="3"/>
  <c r="N923" i="3"/>
  <c r="M923" i="3"/>
  <c r="L923" i="3"/>
  <c r="K923" i="3"/>
  <c r="J923" i="3"/>
  <c r="I923" i="3"/>
  <c r="H923" i="3"/>
  <c r="O923" i="3"/>
  <c r="G923" i="3"/>
  <c r="F923" i="3"/>
  <c r="E923" i="3"/>
  <c r="N922" i="3"/>
  <c r="M922" i="3"/>
  <c r="L922" i="3"/>
  <c r="K922" i="3"/>
  <c r="J922" i="3"/>
  <c r="I922" i="3"/>
  <c r="H922" i="3"/>
  <c r="O922" i="3"/>
  <c r="G922" i="3"/>
  <c r="F922" i="3"/>
  <c r="E922" i="3"/>
  <c r="N921" i="3"/>
  <c r="M921" i="3"/>
  <c r="L921" i="3"/>
  <c r="K921" i="3"/>
  <c r="J921" i="3"/>
  <c r="I921" i="3"/>
  <c r="H921" i="3"/>
  <c r="O921" i="3"/>
  <c r="G921" i="3"/>
  <c r="F921" i="3"/>
  <c r="E921" i="3"/>
  <c r="N920" i="3"/>
  <c r="M920" i="3"/>
  <c r="L920" i="3"/>
  <c r="K920" i="3"/>
  <c r="J920" i="3"/>
  <c r="I920" i="3"/>
  <c r="H920" i="3"/>
  <c r="O920" i="3"/>
  <c r="G920" i="3"/>
  <c r="F920" i="3"/>
  <c r="E920" i="3"/>
  <c r="N919" i="3"/>
  <c r="M919" i="3"/>
  <c r="L919" i="3"/>
  <c r="K919" i="3"/>
  <c r="J919" i="3"/>
  <c r="I919" i="3"/>
  <c r="H919" i="3"/>
  <c r="O919" i="3"/>
  <c r="G919" i="3"/>
  <c r="F919" i="3"/>
  <c r="E919" i="3"/>
  <c r="N918" i="3"/>
  <c r="M918" i="3"/>
  <c r="L918" i="3"/>
  <c r="K918" i="3"/>
  <c r="J918" i="3"/>
  <c r="I918" i="3"/>
  <c r="H918" i="3"/>
  <c r="O918" i="3"/>
  <c r="G918" i="3"/>
  <c r="F918" i="3"/>
  <c r="E918" i="3"/>
  <c r="N917" i="3"/>
  <c r="M917" i="3"/>
  <c r="L917" i="3"/>
  <c r="K917" i="3"/>
  <c r="J917" i="3"/>
  <c r="I917" i="3"/>
  <c r="H917" i="3"/>
  <c r="O917" i="3"/>
  <c r="G917" i="3"/>
  <c r="F917" i="3"/>
  <c r="E917" i="3"/>
  <c r="N916" i="3"/>
  <c r="M916" i="3"/>
  <c r="L916" i="3"/>
  <c r="K916" i="3"/>
  <c r="J916" i="3"/>
  <c r="I916" i="3"/>
  <c r="H916" i="3"/>
  <c r="O916" i="3"/>
  <c r="G916" i="3"/>
  <c r="F916" i="3"/>
  <c r="E916" i="3"/>
  <c r="N915" i="3"/>
  <c r="M915" i="3"/>
  <c r="L915" i="3"/>
  <c r="K915" i="3"/>
  <c r="J915" i="3"/>
  <c r="I915" i="3"/>
  <c r="H915" i="3"/>
  <c r="O915" i="3"/>
  <c r="G915" i="3"/>
  <c r="F915" i="3"/>
  <c r="E915" i="3"/>
  <c r="N914" i="3"/>
  <c r="M914" i="3"/>
  <c r="L914" i="3"/>
  <c r="K914" i="3"/>
  <c r="J914" i="3"/>
  <c r="I914" i="3"/>
  <c r="H914" i="3"/>
  <c r="O914" i="3"/>
  <c r="G914" i="3"/>
  <c r="F914" i="3"/>
  <c r="E914" i="3"/>
  <c r="N913" i="3"/>
  <c r="M913" i="3"/>
  <c r="L913" i="3"/>
  <c r="K913" i="3"/>
  <c r="J913" i="3"/>
  <c r="I913" i="3"/>
  <c r="H913" i="3"/>
  <c r="O913" i="3"/>
  <c r="G913" i="3"/>
  <c r="F913" i="3"/>
  <c r="E913" i="3"/>
  <c r="N912" i="3"/>
  <c r="M912" i="3"/>
  <c r="L912" i="3"/>
  <c r="K912" i="3"/>
  <c r="J912" i="3"/>
  <c r="I912" i="3"/>
  <c r="H912" i="3"/>
  <c r="O912" i="3"/>
  <c r="G912" i="3"/>
  <c r="F912" i="3"/>
  <c r="E912" i="3"/>
  <c r="N911" i="3"/>
  <c r="M911" i="3"/>
  <c r="L911" i="3"/>
  <c r="K911" i="3"/>
  <c r="J911" i="3"/>
  <c r="I911" i="3"/>
  <c r="H911" i="3"/>
  <c r="O911" i="3"/>
  <c r="G911" i="3"/>
  <c r="F911" i="3"/>
  <c r="E911" i="3"/>
  <c r="N910" i="3"/>
  <c r="M910" i="3"/>
  <c r="L910" i="3"/>
  <c r="K910" i="3"/>
  <c r="J910" i="3"/>
  <c r="I910" i="3"/>
  <c r="H910" i="3"/>
  <c r="O910" i="3"/>
  <c r="G910" i="3"/>
  <c r="F910" i="3"/>
  <c r="E910" i="3"/>
  <c r="N909" i="3"/>
  <c r="M909" i="3"/>
  <c r="L909" i="3"/>
  <c r="K909" i="3"/>
  <c r="J909" i="3"/>
  <c r="I909" i="3"/>
  <c r="H909" i="3"/>
  <c r="O909" i="3"/>
  <c r="G909" i="3"/>
  <c r="F909" i="3"/>
  <c r="E909" i="3"/>
  <c r="N908" i="3"/>
  <c r="M908" i="3"/>
  <c r="L908" i="3"/>
  <c r="K908" i="3"/>
  <c r="J908" i="3"/>
  <c r="I908" i="3"/>
  <c r="H908" i="3"/>
  <c r="O908" i="3"/>
  <c r="G908" i="3"/>
  <c r="F908" i="3"/>
  <c r="E908" i="3"/>
  <c r="N907" i="3"/>
  <c r="M907" i="3"/>
  <c r="L907" i="3"/>
  <c r="K907" i="3"/>
  <c r="J907" i="3"/>
  <c r="I907" i="3"/>
  <c r="H907" i="3"/>
  <c r="O907" i="3"/>
  <c r="G907" i="3"/>
  <c r="F907" i="3"/>
  <c r="E907" i="3"/>
  <c r="N906" i="3"/>
  <c r="M906" i="3"/>
  <c r="L906" i="3"/>
  <c r="K906" i="3"/>
  <c r="J906" i="3"/>
  <c r="I906" i="3"/>
  <c r="H906" i="3"/>
  <c r="O906" i="3"/>
  <c r="G906" i="3"/>
  <c r="F906" i="3"/>
  <c r="E906" i="3"/>
  <c r="N905" i="3"/>
  <c r="M905" i="3"/>
  <c r="L905" i="3"/>
  <c r="K905" i="3"/>
  <c r="J905" i="3"/>
  <c r="I905" i="3"/>
  <c r="H905" i="3"/>
  <c r="O905" i="3"/>
  <c r="G905" i="3"/>
  <c r="F905" i="3"/>
  <c r="E905" i="3"/>
  <c r="N904" i="3"/>
  <c r="M904" i="3"/>
  <c r="L904" i="3"/>
  <c r="K904" i="3"/>
  <c r="J904" i="3"/>
  <c r="I904" i="3"/>
  <c r="H904" i="3"/>
  <c r="O904" i="3"/>
  <c r="G904" i="3"/>
  <c r="F904" i="3"/>
  <c r="E904" i="3"/>
  <c r="N903" i="3"/>
  <c r="M903" i="3"/>
  <c r="L903" i="3"/>
  <c r="K903" i="3"/>
  <c r="J903" i="3"/>
  <c r="I903" i="3"/>
  <c r="H903" i="3"/>
  <c r="O903" i="3"/>
  <c r="G903" i="3"/>
  <c r="F903" i="3"/>
  <c r="E903" i="3"/>
  <c r="N902" i="3"/>
  <c r="M902" i="3"/>
  <c r="L902" i="3"/>
  <c r="K902" i="3"/>
  <c r="J902" i="3"/>
  <c r="I902" i="3"/>
  <c r="H902" i="3"/>
  <c r="O902" i="3"/>
  <c r="G902" i="3"/>
  <c r="F902" i="3"/>
  <c r="E902" i="3"/>
  <c r="N901" i="3"/>
  <c r="M901" i="3"/>
  <c r="L901" i="3"/>
  <c r="K901" i="3"/>
  <c r="J901" i="3"/>
  <c r="I901" i="3"/>
  <c r="H901" i="3"/>
  <c r="O901" i="3"/>
  <c r="G901" i="3"/>
  <c r="F901" i="3"/>
  <c r="E901" i="3"/>
  <c r="N900" i="3"/>
  <c r="M900" i="3"/>
  <c r="L900" i="3"/>
  <c r="K900" i="3"/>
  <c r="J900" i="3"/>
  <c r="I900" i="3"/>
  <c r="H900" i="3"/>
  <c r="O900" i="3"/>
  <c r="G900" i="3"/>
  <c r="F900" i="3"/>
  <c r="E900" i="3"/>
  <c r="N899" i="3"/>
  <c r="M899" i="3"/>
  <c r="L899" i="3"/>
  <c r="K899" i="3"/>
  <c r="J899" i="3"/>
  <c r="I899" i="3"/>
  <c r="H899" i="3"/>
  <c r="O899" i="3"/>
  <c r="G899" i="3"/>
  <c r="F899" i="3"/>
  <c r="E899" i="3"/>
  <c r="N898" i="3"/>
  <c r="M898" i="3"/>
  <c r="L898" i="3"/>
  <c r="K898" i="3"/>
  <c r="J898" i="3"/>
  <c r="I898" i="3"/>
  <c r="H898" i="3"/>
  <c r="O898" i="3"/>
  <c r="G898" i="3"/>
  <c r="F898" i="3"/>
  <c r="E898" i="3"/>
  <c r="N897" i="3"/>
  <c r="M897" i="3"/>
  <c r="L897" i="3"/>
  <c r="K897" i="3"/>
  <c r="J897" i="3"/>
  <c r="I897" i="3"/>
  <c r="H897" i="3"/>
  <c r="O897" i="3"/>
  <c r="G897" i="3"/>
  <c r="F897" i="3"/>
  <c r="E897" i="3"/>
  <c r="N896" i="3"/>
  <c r="M896" i="3"/>
  <c r="L896" i="3"/>
  <c r="K896" i="3"/>
  <c r="J896" i="3"/>
  <c r="I896" i="3"/>
  <c r="H896" i="3"/>
  <c r="O896" i="3"/>
  <c r="G896" i="3"/>
  <c r="F896" i="3"/>
  <c r="E896" i="3"/>
  <c r="N895" i="3"/>
  <c r="M895" i="3"/>
  <c r="L895" i="3"/>
  <c r="K895" i="3"/>
  <c r="J895" i="3"/>
  <c r="I895" i="3"/>
  <c r="H895" i="3"/>
  <c r="O895" i="3"/>
  <c r="G895" i="3"/>
  <c r="F895" i="3"/>
  <c r="E895" i="3"/>
  <c r="N894" i="3"/>
  <c r="M894" i="3"/>
  <c r="L894" i="3"/>
  <c r="K894" i="3"/>
  <c r="J894" i="3"/>
  <c r="I894" i="3"/>
  <c r="H894" i="3"/>
  <c r="O894" i="3"/>
  <c r="G894" i="3"/>
  <c r="F894" i="3"/>
  <c r="E894" i="3"/>
  <c r="N893" i="3"/>
  <c r="M893" i="3"/>
  <c r="L893" i="3"/>
  <c r="K893" i="3"/>
  <c r="J893" i="3"/>
  <c r="I893" i="3"/>
  <c r="H893" i="3"/>
  <c r="O893" i="3"/>
  <c r="G893" i="3"/>
  <c r="F893" i="3"/>
  <c r="E893" i="3"/>
  <c r="N892" i="3"/>
  <c r="M892" i="3"/>
  <c r="L892" i="3"/>
  <c r="K892" i="3"/>
  <c r="J892" i="3"/>
  <c r="I892" i="3"/>
  <c r="H892" i="3"/>
  <c r="O892" i="3"/>
  <c r="G892" i="3"/>
  <c r="F892" i="3"/>
  <c r="E892" i="3"/>
  <c r="N891" i="3"/>
  <c r="M891" i="3"/>
  <c r="L891" i="3"/>
  <c r="K891" i="3"/>
  <c r="J891" i="3"/>
  <c r="I891" i="3"/>
  <c r="H891" i="3"/>
  <c r="O891" i="3"/>
  <c r="G891" i="3"/>
  <c r="F891" i="3"/>
  <c r="E891" i="3"/>
  <c r="N890" i="3"/>
  <c r="M890" i="3"/>
  <c r="L890" i="3"/>
  <c r="K890" i="3"/>
  <c r="J890" i="3"/>
  <c r="I890" i="3"/>
  <c r="H890" i="3"/>
  <c r="O890" i="3"/>
  <c r="G890" i="3"/>
  <c r="F890" i="3"/>
  <c r="E890" i="3"/>
  <c r="N889" i="3"/>
  <c r="M889" i="3"/>
  <c r="L889" i="3"/>
  <c r="K889" i="3"/>
  <c r="J889" i="3"/>
  <c r="I889" i="3"/>
  <c r="H889" i="3"/>
  <c r="O889" i="3"/>
  <c r="G889" i="3"/>
  <c r="F889" i="3"/>
  <c r="E889" i="3"/>
  <c r="N888" i="3"/>
  <c r="M888" i="3"/>
  <c r="L888" i="3"/>
  <c r="K888" i="3"/>
  <c r="J888" i="3"/>
  <c r="I888" i="3"/>
  <c r="H888" i="3"/>
  <c r="O888" i="3"/>
  <c r="G888" i="3"/>
  <c r="F888" i="3"/>
  <c r="E888" i="3"/>
  <c r="N887" i="3"/>
  <c r="M887" i="3"/>
  <c r="L887" i="3"/>
  <c r="K887" i="3"/>
  <c r="J887" i="3"/>
  <c r="I887" i="3"/>
  <c r="H887" i="3"/>
  <c r="O887" i="3"/>
  <c r="G887" i="3"/>
  <c r="F887" i="3"/>
  <c r="E887" i="3"/>
  <c r="N886" i="3"/>
  <c r="M886" i="3"/>
  <c r="L886" i="3"/>
  <c r="K886" i="3"/>
  <c r="J886" i="3"/>
  <c r="I886" i="3"/>
  <c r="H886" i="3"/>
  <c r="O886" i="3"/>
  <c r="G886" i="3"/>
  <c r="F886" i="3"/>
  <c r="E886" i="3"/>
  <c r="N885" i="3"/>
  <c r="M885" i="3"/>
  <c r="L885" i="3"/>
  <c r="K885" i="3"/>
  <c r="J885" i="3"/>
  <c r="I885" i="3"/>
  <c r="H885" i="3"/>
  <c r="O885" i="3"/>
  <c r="G885" i="3"/>
  <c r="F885" i="3"/>
  <c r="E885" i="3"/>
  <c r="N884" i="3"/>
  <c r="M884" i="3"/>
  <c r="L884" i="3"/>
  <c r="K884" i="3"/>
  <c r="J884" i="3"/>
  <c r="I884" i="3"/>
  <c r="H884" i="3"/>
  <c r="O884" i="3"/>
  <c r="G884" i="3"/>
  <c r="F884" i="3"/>
  <c r="E884" i="3"/>
  <c r="N883" i="3"/>
  <c r="M883" i="3"/>
  <c r="L883" i="3"/>
  <c r="K883" i="3"/>
  <c r="J883" i="3"/>
  <c r="I883" i="3"/>
  <c r="H883" i="3"/>
  <c r="O883" i="3"/>
  <c r="G883" i="3"/>
  <c r="F883" i="3"/>
  <c r="E883" i="3"/>
  <c r="N882" i="3"/>
  <c r="M882" i="3"/>
  <c r="L882" i="3"/>
  <c r="K882" i="3"/>
  <c r="J882" i="3"/>
  <c r="I882" i="3"/>
  <c r="H882" i="3"/>
  <c r="O882" i="3"/>
  <c r="G882" i="3"/>
  <c r="F882" i="3"/>
  <c r="E882" i="3"/>
  <c r="N881" i="3"/>
  <c r="M881" i="3"/>
  <c r="L881" i="3"/>
  <c r="K881" i="3"/>
  <c r="J881" i="3"/>
  <c r="I881" i="3"/>
  <c r="H881" i="3"/>
  <c r="O881" i="3"/>
  <c r="G881" i="3"/>
  <c r="F881" i="3"/>
  <c r="E881" i="3"/>
  <c r="N880" i="3"/>
  <c r="M880" i="3"/>
  <c r="L880" i="3"/>
  <c r="K880" i="3"/>
  <c r="J880" i="3"/>
  <c r="I880" i="3"/>
  <c r="H880" i="3"/>
  <c r="O880" i="3"/>
  <c r="G880" i="3"/>
  <c r="F880" i="3"/>
  <c r="E880" i="3"/>
  <c r="N879" i="3"/>
  <c r="M879" i="3"/>
  <c r="L879" i="3"/>
  <c r="K879" i="3"/>
  <c r="J879" i="3"/>
  <c r="I879" i="3"/>
  <c r="H879" i="3"/>
  <c r="O879" i="3"/>
  <c r="G879" i="3"/>
  <c r="F879" i="3"/>
  <c r="E879" i="3"/>
  <c r="N878" i="3"/>
  <c r="M878" i="3"/>
  <c r="L878" i="3"/>
  <c r="K878" i="3"/>
  <c r="J878" i="3"/>
  <c r="I878" i="3"/>
  <c r="H878" i="3"/>
  <c r="O878" i="3"/>
  <c r="G878" i="3"/>
  <c r="F878" i="3"/>
  <c r="E878" i="3"/>
  <c r="N877" i="3"/>
  <c r="M877" i="3"/>
  <c r="L877" i="3"/>
  <c r="K877" i="3"/>
  <c r="J877" i="3"/>
  <c r="I877" i="3"/>
  <c r="H877" i="3"/>
  <c r="O877" i="3"/>
  <c r="G877" i="3"/>
  <c r="F877" i="3"/>
  <c r="E877" i="3"/>
  <c r="N876" i="3"/>
  <c r="M876" i="3"/>
  <c r="L876" i="3"/>
  <c r="K876" i="3"/>
  <c r="J876" i="3"/>
  <c r="I876" i="3"/>
  <c r="H876" i="3"/>
  <c r="O876" i="3"/>
  <c r="G876" i="3"/>
  <c r="F876" i="3"/>
  <c r="E876" i="3"/>
  <c r="N875" i="3"/>
  <c r="M875" i="3"/>
  <c r="L875" i="3"/>
  <c r="K875" i="3"/>
  <c r="J875" i="3"/>
  <c r="I875" i="3"/>
  <c r="H875" i="3"/>
  <c r="O875" i="3"/>
  <c r="G875" i="3"/>
  <c r="F875" i="3"/>
  <c r="E875" i="3"/>
  <c r="N874" i="3"/>
  <c r="M874" i="3"/>
  <c r="L874" i="3"/>
  <c r="K874" i="3"/>
  <c r="J874" i="3"/>
  <c r="I874" i="3"/>
  <c r="H874" i="3"/>
  <c r="O874" i="3"/>
  <c r="G874" i="3"/>
  <c r="F874" i="3"/>
  <c r="E874" i="3"/>
  <c r="N873" i="3"/>
  <c r="M873" i="3"/>
  <c r="L873" i="3"/>
  <c r="K873" i="3"/>
  <c r="J873" i="3"/>
  <c r="I873" i="3"/>
  <c r="H873" i="3"/>
  <c r="O873" i="3"/>
  <c r="G873" i="3"/>
  <c r="F873" i="3"/>
  <c r="E873" i="3"/>
  <c r="N872" i="3"/>
  <c r="M872" i="3"/>
  <c r="L872" i="3"/>
  <c r="K872" i="3"/>
  <c r="J872" i="3"/>
  <c r="I872" i="3"/>
  <c r="H872" i="3"/>
  <c r="O872" i="3"/>
  <c r="G872" i="3"/>
  <c r="F872" i="3"/>
  <c r="E872" i="3"/>
  <c r="N871" i="3"/>
  <c r="M871" i="3"/>
  <c r="L871" i="3"/>
  <c r="K871" i="3"/>
  <c r="J871" i="3"/>
  <c r="I871" i="3"/>
  <c r="H871" i="3"/>
  <c r="O871" i="3"/>
  <c r="G871" i="3"/>
  <c r="F871" i="3"/>
  <c r="E871" i="3"/>
  <c r="N870" i="3"/>
  <c r="M870" i="3"/>
  <c r="L870" i="3"/>
  <c r="K870" i="3"/>
  <c r="J870" i="3"/>
  <c r="I870" i="3"/>
  <c r="H870" i="3"/>
  <c r="O870" i="3"/>
  <c r="G870" i="3"/>
  <c r="F870" i="3"/>
  <c r="E870" i="3"/>
  <c r="N869" i="3"/>
  <c r="M869" i="3"/>
  <c r="L869" i="3"/>
  <c r="K869" i="3"/>
  <c r="J869" i="3"/>
  <c r="I869" i="3"/>
  <c r="H869" i="3"/>
  <c r="O869" i="3"/>
  <c r="G869" i="3"/>
  <c r="F869" i="3"/>
  <c r="E869" i="3"/>
  <c r="N868" i="3"/>
  <c r="M868" i="3"/>
  <c r="L868" i="3"/>
  <c r="K868" i="3"/>
  <c r="J868" i="3"/>
  <c r="I868" i="3"/>
  <c r="H868" i="3"/>
  <c r="O868" i="3"/>
  <c r="G868" i="3"/>
  <c r="F868" i="3"/>
  <c r="E868" i="3"/>
  <c r="N867" i="3"/>
  <c r="M867" i="3"/>
  <c r="L867" i="3"/>
  <c r="K867" i="3"/>
  <c r="J867" i="3"/>
  <c r="I867" i="3"/>
  <c r="H867" i="3"/>
  <c r="O867" i="3"/>
  <c r="G867" i="3"/>
  <c r="F867" i="3"/>
  <c r="E867" i="3"/>
  <c r="N866" i="3"/>
  <c r="M866" i="3"/>
  <c r="L866" i="3"/>
  <c r="K866" i="3"/>
  <c r="J866" i="3"/>
  <c r="I866" i="3"/>
  <c r="H866" i="3"/>
  <c r="O866" i="3"/>
  <c r="G866" i="3"/>
  <c r="F866" i="3"/>
  <c r="E866" i="3"/>
  <c r="N865" i="3"/>
  <c r="M865" i="3"/>
  <c r="L865" i="3"/>
  <c r="K865" i="3"/>
  <c r="J865" i="3"/>
  <c r="I865" i="3"/>
  <c r="H865" i="3"/>
  <c r="O865" i="3"/>
  <c r="G865" i="3"/>
  <c r="F865" i="3"/>
  <c r="E865" i="3"/>
  <c r="N864" i="3"/>
  <c r="M864" i="3"/>
  <c r="L864" i="3"/>
  <c r="K864" i="3"/>
  <c r="J864" i="3"/>
  <c r="I864" i="3"/>
  <c r="H864" i="3"/>
  <c r="O864" i="3"/>
  <c r="G864" i="3"/>
  <c r="F864" i="3"/>
  <c r="E864" i="3"/>
  <c r="N863" i="3"/>
  <c r="M863" i="3"/>
  <c r="L863" i="3"/>
  <c r="K863" i="3"/>
  <c r="J863" i="3"/>
  <c r="I863" i="3"/>
  <c r="H863" i="3"/>
  <c r="O863" i="3"/>
  <c r="G863" i="3"/>
  <c r="F863" i="3"/>
  <c r="E863" i="3"/>
  <c r="N862" i="3"/>
  <c r="M862" i="3"/>
  <c r="L862" i="3"/>
  <c r="K862" i="3"/>
  <c r="J862" i="3"/>
  <c r="I862" i="3"/>
  <c r="H862" i="3"/>
  <c r="O862" i="3"/>
  <c r="G862" i="3"/>
  <c r="F862" i="3"/>
  <c r="E862" i="3"/>
  <c r="N861" i="3"/>
  <c r="M861" i="3"/>
  <c r="L861" i="3"/>
  <c r="K861" i="3"/>
  <c r="J861" i="3"/>
  <c r="I861" i="3"/>
  <c r="H861" i="3"/>
  <c r="O861" i="3"/>
  <c r="G861" i="3"/>
  <c r="F861" i="3"/>
  <c r="E861" i="3"/>
  <c r="N860" i="3"/>
  <c r="M860" i="3"/>
  <c r="L860" i="3"/>
  <c r="K860" i="3"/>
  <c r="J860" i="3"/>
  <c r="I860" i="3"/>
  <c r="H860" i="3"/>
  <c r="O860" i="3"/>
  <c r="G860" i="3"/>
  <c r="F860" i="3"/>
  <c r="E860" i="3"/>
  <c r="N859" i="3"/>
  <c r="M859" i="3"/>
  <c r="L859" i="3"/>
  <c r="K859" i="3"/>
  <c r="J859" i="3"/>
  <c r="I859" i="3"/>
  <c r="H859" i="3"/>
  <c r="O859" i="3"/>
  <c r="G859" i="3"/>
  <c r="F859" i="3"/>
  <c r="E859" i="3"/>
  <c r="N858" i="3"/>
  <c r="M858" i="3"/>
  <c r="L858" i="3"/>
  <c r="K858" i="3"/>
  <c r="J858" i="3"/>
  <c r="I858" i="3"/>
  <c r="H858" i="3"/>
  <c r="O858" i="3"/>
  <c r="G858" i="3"/>
  <c r="F858" i="3"/>
  <c r="E858" i="3"/>
  <c r="N857" i="3"/>
  <c r="M857" i="3"/>
  <c r="L857" i="3"/>
  <c r="K857" i="3"/>
  <c r="J857" i="3"/>
  <c r="I857" i="3"/>
  <c r="H857" i="3"/>
  <c r="O857" i="3"/>
  <c r="G857" i="3"/>
  <c r="F857" i="3"/>
  <c r="E857" i="3"/>
  <c r="N856" i="3"/>
  <c r="M856" i="3"/>
  <c r="L856" i="3"/>
  <c r="K856" i="3"/>
  <c r="J856" i="3"/>
  <c r="I856" i="3"/>
  <c r="H856" i="3"/>
  <c r="O856" i="3"/>
  <c r="G856" i="3"/>
  <c r="F856" i="3"/>
  <c r="E856" i="3"/>
  <c r="N855" i="3"/>
  <c r="M855" i="3"/>
  <c r="L855" i="3"/>
  <c r="K855" i="3"/>
  <c r="J855" i="3"/>
  <c r="I855" i="3"/>
  <c r="H855" i="3"/>
  <c r="O855" i="3"/>
  <c r="G855" i="3"/>
  <c r="F855" i="3"/>
  <c r="E855" i="3"/>
  <c r="N854" i="3"/>
  <c r="M854" i="3"/>
  <c r="L854" i="3"/>
  <c r="K854" i="3"/>
  <c r="J854" i="3"/>
  <c r="I854" i="3"/>
  <c r="H854" i="3"/>
  <c r="O854" i="3"/>
  <c r="G854" i="3"/>
  <c r="F854" i="3"/>
  <c r="E854" i="3"/>
  <c r="N853" i="3"/>
  <c r="M853" i="3"/>
  <c r="L853" i="3"/>
  <c r="K853" i="3"/>
  <c r="J853" i="3"/>
  <c r="I853" i="3"/>
  <c r="H853" i="3"/>
  <c r="O853" i="3"/>
  <c r="G853" i="3"/>
  <c r="F853" i="3"/>
  <c r="E853" i="3"/>
  <c r="N852" i="3"/>
  <c r="M852" i="3"/>
  <c r="L852" i="3"/>
  <c r="K852" i="3"/>
  <c r="J852" i="3"/>
  <c r="I852" i="3"/>
  <c r="H852" i="3"/>
  <c r="O852" i="3"/>
  <c r="G852" i="3"/>
  <c r="F852" i="3"/>
  <c r="E852" i="3"/>
  <c r="N851" i="3"/>
  <c r="M851" i="3"/>
  <c r="L851" i="3"/>
  <c r="K851" i="3"/>
  <c r="J851" i="3"/>
  <c r="I851" i="3"/>
  <c r="H851" i="3"/>
  <c r="O851" i="3"/>
  <c r="G851" i="3"/>
  <c r="F851" i="3"/>
  <c r="E851" i="3"/>
  <c r="N850" i="3"/>
  <c r="M850" i="3"/>
  <c r="L850" i="3"/>
  <c r="K850" i="3"/>
  <c r="J850" i="3"/>
  <c r="I850" i="3"/>
  <c r="H850" i="3"/>
  <c r="O850" i="3"/>
  <c r="G850" i="3"/>
  <c r="F850" i="3"/>
  <c r="E850" i="3"/>
  <c r="N849" i="3"/>
  <c r="M849" i="3"/>
  <c r="L849" i="3"/>
  <c r="K849" i="3"/>
  <c r="J849" i="3"/>
  <c r="I849" i="3"/>
  <c r="H849" i="3"/>
  <c r="O849" i="3"/>
  <c r="G849" i="3"/>
  <c r="F849" i="3"/>
  <c r="E849" i="3"/>
  <c r="N848" i="3"/>
  <c r="M848" i="3"/>
  <c r="L848" i="3"/>
  <c r="K848" i="3"/>
  <c r="J848" i="3"/>
  <c r="I848" i="3"/>
  <c r="H848" i="3"/>
  <c r="O848" i="3"/>
  <c r="G848" i="3"/>
  <c r="F848" i="3"/>
  <c r="E848" i="3"/>
  <c r="N847" i="3"/>
  <c r="M847" i="3"/>
  <c r="L847" i="3"/>
  <c r="K847" i="3"/>
  <c r="J847" i="3"/>
  <c r="I847" i="3"/>
  <c r="H847" i="3"/>
  <c r="O847" i="3"/>
  <c r="G847" i="3"/>
  <c r="F847" i="3"/>
  <c r="E847" i="3"/>
  <c r="N846" i="3"/>
  <c r="M846" i="3"/>
  <c r="L846" i="3"/>
  <c r="K846" i="3"/>
  <c r="J846" i="3"/>
  <c r="I846" i="3"/>
  <c r="H846" i="3"/>
  <c r="O846" i="3"/>
  <c r="G846" i="3"/>
  <c r="F846" i="3"/>
  <c r="E846" i="3"/>
  <c r="N845" i="3"/>
  <c r="M845" i="3"/>
  <c r="L845" i="3"/>
  <c r="K845" i="3"/>
  <c r="J845" i="3"/>
  <c r="I845" i="3"/>
  <c r="H845" i="3"/>
  <c r="O845" i="3"/>
  <c r="G845" i="3"/>
  <c r="F845" i="3"/>
  <c r="E845" i="3"/>
  <c r="N844" i="3"/>
  <c r="M844" i="3"/>
  <c r="L844" i="3"/>
  <c r="K844" i="3"/>
  <c r="J844" i="3"/>
  <c r="I844" i="3"/>
  <c r="H844" i="3"/>
  <c r="O844" i="3"/>
  <c r="G844" i="3"/>
  <c r="F844" i="3"/>
  <c r="E844" i="3"/>
  <c r="N843" i="3"/>
  <c r="M843" i="3"/>
  <c r="L843" i="3"/>
  <c r="K843" i="3"/>
  <c r="J843" i="3"/>
  <c r="I843" i="3"/>
  <c r="H843" i="3"/>
  <c r="O843" i="3"/>
  <c r="G843" i="3"/>
  <c r="F843" i="3"/>
  <c r="E843" i="3"/>
  <c r="N842" i="3"/>
  <c r="M842" i="3"/>
  <c r="L842" i="3"/>
  <c r="K842" i="3"/>
  <c r="J842" i="3"/>
  <c r="I842" i="3"/>
  <c r="H842" i="3"/>
  <c r="O842" i="3"/>
  <c r="G842" i="3"/>
  <c r="F842" i="3"/>
  <c r="E842" i="3"/>
  <c r="N841" i="3"/>
  <c r="M841" i="3"/>
  <c r="L841" i="3"/>
  <c r="K841" i="3"/>
  <c r="J841" i="3"/>
  <c r="I841" i="3"/>
  <c r="H841" i="3"/>
  <c r="O841" i="3"/>
  <c r="G841" i="3"/>
  <c r="F841" i="3"/>
  <c r="E841" i="3"/>
  <c r="N840" i="3"/>
  <c r="M840" i="3"/>
  <c r="L840" i="3"/>
  <c r="K840" i="3"/>
  <c r="J840" i="3"/>
  <c r="I840" i="3"/>
  <c r="H840" i="3"/>
  <c r="O840" i="3"/>
  <c r="G840" i="3"/>
  <c r="F840" i="3"/>
  <c r="E840" i="3"/>
  <c r="N839" i="3"/>
  <c r="M839" i="3"/>
  <c r="L839" i="3"/>
  <c r="K839" i="3"/>
  <c r="J839" i="3"/>
  <c r="I839" i="3"/>
  <c r="H839" i="3"/>
  <c r="O839" i="3"/>
  <c r="G839" i="3"/>
  <c r="F839" i="3"/>
  <c r="E839" i="3"/>
  <c r="N838" i="3"/>
  <c r="M838" i="3"/>
  <c r="L838" i="3"/>
  <c r="K838" i="3"/>
  <c r="J838" i="3"/>
  <c r="I838" i="3"/>
  <c r="H838" i="3"/>
  <c r="O838" i="3"/>
  <c r="G838" i="3"/>
  <c r="F838" i="3"/>
  <c r="E838" i="3"/>
  <c r="N837" i="3"/>
  <c r="M837" i="3"/>
  <c r="L837" i="3"/>
  <c r="K837" i="3"/>
  <c r="J837" i="3"/>
  <c r="I837" i="3"/>
  <c r="H837" i="3"/>
  <c r="O837" i="3"/>
  <c r="G837" i="3"/>
  <c r="F837" i="3"/>
  <c r="E837" i="3"/>
  <c r="N836" i="3"/>
  <c r="M836" i="3"/>
  <c r="L836" i="3"/>
  <c r="K836" i="3"/>
  <c r="J836" i="3"/>
  <c r="I836" i="3"/>
  <c r="H836" i="3"/>
  <c r="O836" i="3"/>
  <c r="G836" i="3"/>
  <c r="F836" i="3"/>
  <c r="E836" i="3"/>
  <c r="N835" i="3"/>
  <c r="M835" i="3"/>
  <c r="L835" i="3"/>
  <c r="K835" i="3"/>
  <c r="J835" i="3"/>
  <c r="I835" i="3"/>
  <c r="H835" i="3"/>
  <c r="O835" i="3"/>
  <c r="G835" i="3"/>
  <c r="F835" i="3"/>
  <c r="E835" i="3"/>
  <c r="N834" i="3"/>
  <c r="M834" i="3"/>
  <c r="L834" i="3"/>
  <c r="K834" i="3"/>
  <c r="J834" i="3"/>
  <c r="I834" i="3"/>
  <c r="H834" i="3"/>
  <c r="O834" i="3"/>
  <c r="G834" i="3"/>
  <c r="F834" i="3"/>
  <c r="E834" i="3"/>
  <c r="N833" i="3"/>
  <c r="M833" i="3"/>
  <c r="L833" i="3"/>
  <c r="K833" i="3"/>
  <c r="J833" i="3"/>
  <c r="I833" i="3"/>
  <c r="H833" i="3"/>
  <c r="O833" i="3"/>
  <c r="G833" i="3"/>
  <c r="F833" i="3"/>
  <c r="E833" i="3"/>
  <c r="N832" i="3"/>
  <c r="M832" i="3"/>
  <c r="L832" i="3"/>
  <c r="K832" i="3"/>
  <c r="J832" i="3"/>
  <c r="I832" i="3"/>
  <c r="H832" i="3"/>
  <c r="O832" i="3"/>
  <c r="G832" i="3"/>
  <c r="F832" i="3"/>
  <c r="E832" i="3"/>
  <c r="N831" i="3"/>
  <c r="M831" i="3"/>
  <c r="L831" i="3"/>
  <c r="K831" i="3"/>
  <c r="J831" i="3"/>
  <c r="I831" i="3"/>
  <c r="H831" i="3"/>
  <c r="O831" i="3"/>
  <c r="G831" i="3"/>
  <c r="F831" i="3"/>
  <c r="E831" i="3"/>
  <c r="N830" i="3"/>
  <c r="M830" i="3"/>
  <c r="L830" i="3"/>
  <c r="K830" i="3"/>
  <c r="J830" i="3"/>
  <c r="I830" i="3"/>
  <c r="H830" i="3"/>
  <c r="O830" i="3"/>
  <c r="G830" i="3"/>
  <c r="F830" i="3"/>
  <c r="E830" i="3"/>
  <c r="N829" i="3"/>
  <c r="M829" i="3"/>
  <c r="L829" i="3"/>
  <c r="K829" i="3"/>
  <c r="J829" i="3"/>
  <c r="I829" i="3"/>
  <c r="H829" i="3"/>
  <c r="O829" i="3"/>
  <c r="G829" i="3"/>
  <c r="F829" i="3"/>
  <c r="E829" i="3"/>
  <c r="N828" i="3"/>
  <c r="M828" i="3"/>
  <c r="L828" i="3"/>
  <c r="K828" i="3"/>
  <c r="J828" i="3"/>
  <c r="I828" i="3"/>
  <c r="H828" i="3"/>
  <c r="O828" i="3"/>
  <c r="G828" i="3"/>
  <c r="F828" i="3"/>
  <c r="E828" i="3"/>
  <c r="N827" i="3"/>
  <c r="M827" i="3"/>
  <c r="L827" i="3"/>
  <c r="K827" i="3"/>
  <c r="J827" i="3"/>
  <c r="I827" i="3"/>
  <c r="H827" i="3"/>
  <c r="O827" i="3"/>
  <c r="G827" i="3"/>
  <c r="F827" i="3"/>
  <c r="E827" i="3"/>
  <c r="N826" i="3"/>
  <c r="M826" i="3"/>
  <c r="L826" i="3"/>
  <c r="K826" i="3"/>
  <c r="J826" i="3"/>
  <c r="I826" i="3"/>
  <c r="H826" i="3"/>
  <c r="O826" i="3"/>
  <c r="G826" i="3"/>
  <c r="F826" i="3"/>
  <c r="E826" i="3"/>
  <c r="N825" i="3"/>
  <c r="M825" i="3"/>
  <c r="L825" i="3"/>
  <c r="K825" i="3"/>
  <c r="J825" i="3"/>
  <c r="I825" i="3"/>
  <c r="H825" i="3"/>
  <c r="O825" i="3"/>
  <c r="G825" i="3"/>
  <c r="F825" i="3"/>
  <c r="E825" i="3"/>
  <c r="N824" i="3"/>
  <c r="M824" i="3"/>
  <c r="L824" i="3"/>
  <c r="K824" i="3"/>
  <c r="J824" i="3"/>
  <c r="I824" i="3"/>
  <c r="H824" i="3"/>
  <c r="O824" i="3"/>
  <c r="G824" i="3"/>
  <c r="F824" i="3"/>
  <c r="E824" i="3"/>
  <c r="N823" i="3"/>
  <c r="M823" i="3"/>
  <c r="L823" i="3"/>
  <c r="K823" i="3"/>
  <c r="J823" i="3"/>
  <c r="I823" i="3"/>
  <c r="H823" i="3"/>
  <c r="O823" i="3"/>
  <c r="G823" i="3"/>
  <c r="F823" i="3"/>
  <c r="E823" i="3"/>
  <c r="N822" i="3"/>
  <c r="M822" i="3"/>
  <c r="L822" i="3"/>
  <c r="K822" i="3"/>
  <c r="J822" i="3"/>
  <c r="I822" i="3"/>
  <c r="H822" i="3"/>
  <c r="O822" i="3"/>
  <c r="G822" i="3"/>
  <c r="F822" i="3"/>
  <c r="E822" i="3"/>
  <c r="N821" i="3"/>
  <c r="M821" i="3"/>
  <c r="L821" i="3"/>
  <c r="K821" i="3"/>
  <c r="J821" i="3"/>
  <c r="I821" i="3"/>
  <c r="H821" i="3"/>
  <c r="O821" i="3"/>
  <c r="G821" i="3"/>
  <c r="F821" i="3"/>
  <c r="E821" i="3"/>
  <c r="N820" i="3"/>
  <c r="M820" i="3"/>
  <c r="L820" i="3"/>
  <c r="K820" i="3"/>
  <c r="J820" i="3"/>
  <c r="I820" i="3"/>
  <c r="H820" i="3"/>
  <c r="O820" i="3"/>
  <c r="G820" i="3"/>
  <c r="F820" i="3"/>
  <c r="E820" i="3"/>
  <c r="N819" i="3"/>
  <c r="M819" i="3"/>
  <c r="L819" i="3"/>
  <c r="K819" i="3"/>
  <c r="J819" i="3"/>
  <c r="I819" i="3"/>
  <c r="H819" i="3"/>
  <c r="O819" i="3"/>
  <c r="G819" i="3"/>
  <c r="F819" i="3"/>
  <c r="E819" i="3"/>
  <c r="N818" i="3"/>
  <c r="M818" i="3"/>
  <c r="L818" i="3"/>
  <c r="K818" i="3"/>
  <c r="J818" i="3"/>
  <c r="I818" i="3"/>
  <c r="H818" i="3"/>
  <c r="O818" i="3"/>
  <c r="G818" i="3"/>
  <c r="F818" i="3"/>
  <c r="E818" i="3"/>
  <c r="N817" i="3"/>
  <c r="M817" i="3"/>
  <c r="L817" i="3"/>
  <c r="K817" i="3"/>
  <c r="J817" i="3"/>
  <c r="I817" i="3"/>
  <c r="H817" i="3"/>
  <c r="O817" i="3"/>
  <c r="G817" i="3"/>
  <c r="F817" i="3"/>
  <c r="E817" i="3"/>
  <c r="N816" i="3"/>
  <c r="M816" i="3"/>
  <c r="L816" i="3"/>
  <c r="K816" i="3"/>
  <c r="J816" i="3"/>
  <c r="I816" i="3"/>
  <c r="H816" i="3"/>
  <c r="O816" i="3"/>
  <c r="G816" i="3"/>
  <c r="F816" i="3"/>
  <c r="E816" i="3"/>
  <c r="N815" i="3"/>
  <c r="M815" i="3"/>
  <c r="L815" i="3"/>
  <c r="K815" i="3"/>
  <c r="J815" i="3"/>
  <c r="I815" i="3"/>
  <c r="H815" i="3"/>
  <c r="O815" i="3"/>
  <c r="G815" i="3"/>
  <c r="F815" i="3"/>
  <c r="E815" i="3"/>
  <c r="N814" i="3"/>
  <c r="M814" i="3"/>
  <c r="L814" i="3"/>
  <c r="K814" i="3"/>
  <c r="J814" i="3"/>
  <c r="I814" i="3"/>
  <c r="H814" i="3"/>
  <c r="O814" i="3"/>
  <c r="G814" i="3"/>
  <c r="F814" i="3"/>
  <c r="E814" i="3"/>
  <c r="N813" i="3"/>
  <c r="M813" i="3"/>
  <c r="L813" i="3"/>
  <c r="K813" i="3"/>
  <c r="J813" i="3"/>
  <c r="I813" i="3"/>
  <c r="H813" i="3"/>
  <c r="O813" i="3"/>
  <c r="G813" i="3"/>
  <c r="F813" i="3"/>
  <c r="E813" i="3"/>
  <c r="N812" i="3"/>
  <c r="M812" i="3"/>
  <c r="L812" i="3"/>
  <c r="K812" i="3"/>
  <c r="J812" i="3"/>
  <c r="I812" i="3"/>
  <c r="H812" i="3"/>
  <c r="O812" i="3"/>
  <c r="G812" i="3"/>
  <c r="F812" i="3"/>
  <c r="E812" i="3"/>
  <c r="N811" i="3"/>
  <c r="M811" i="3"/>
  <c r="L811" i="3"/>
  <c r="K811" i="3"/>
  <c r="J811" i="3"/>
  <c r="I811" i="3"/>
  <c r="H811" i="3"/>
  <c r="O811" i="3"/>
  <c r="G811" i="3"/>
  <c r="F811" i="3"/>
  <c r="E811" i="3"/>
  <c r="N810" i="3"/>
  <c r="M810" i="3"/>
  <c r="L810" i="3"/>
  <c r="K810" i="3"/>
  <c r="J810" i="3"/>
  <c r="I810" i="3"/>
  <c r="H810" i="3"/>
  <c r="O810" i="3"/>
  <c r="G810" i="3"/>
  <c r="F810" i="3"/>
  <c r="E810" i="3"/>
  <c r="N809" i="3"/>
  <c r="M809" i="3"/>
  <c r="L809" i="3"/>
  <c r="K809" i="3"/>
  <c r="J809" i="3"/>
  <c r="I809" i="3"/>
  <c r="H809" i="3"/>
  <c r="O809" i="3"/>
  <c r="G809" i="3"/>
  <c r="F809" i="3"/>
  <c r="E809" i="3"/>
  <c r="N808" i="3"/>
  <c r="M808" i="3"/>
  <c r="L808" i="3"/>
  <c r="K808" i="3"/>
  <c r="J808" i="3"/>
  <c r="I808" i="3"/>
  <c r="H808" i="3"/>
  <c r="O808" i="3"/>
  <c r="G808" i="3"/>
  <c r="F808" i="3"/>
  <c r="E808" i="3"/>
  <c r="N807" i="3"/>
  <c r="M807" i="3"/>
  <c r="L807" i="3"/>
  <c r="K807" i="3"/>
  <c r="J807" i="3"/>
  <c r="I807" i="3"/>
  <c r="H807" i="3"/>
  <c r="O807" i="3"/>
  <c r="G807" i="3"/>
  <c r="F807" i="3"/>
  <c r="E807" i="3"/>
  <c r="N806" i="3"/>
  <c r="M806" i="3"/>
  <c r="L806" i="3"/>
  <c r="K806" i="3"/>
  <c r="J806" i="3"/>
  <c r="I806" i="3"/>
  <c r="H806" i="3"/>
  <c r="O806" i="3"/>
  <c r="G806" i="3"/>
  <c r="F806" i="3"/>
  <c r="E806" i="3"/>
  <c r="N805" i="3"/>
  <c r="M805" i="3"/>
  <c r="L805" i="3"/>
  <c r="K805" i="3"/>
  <c r="J805" i="3"/>
  <c r="I805" i="3"/>
  <c r="H805" i="3"/>
  <c r="O805" i="3"/>
  <c r="G805" i="3"/>
  <c r="F805" i="3"/>
  <c r="E805" i="3"/>
  <c r="N804" i="3"/>
  <c r="M804" i="3"/>
  <c r="L804" i="3"/>
  <c r="K804" i="3"/>
  <c r="J804" i="3"/>
  <c r="I804" i="3"/>
  <c r="H804" i="3"/>
  <c r="O804" i="3"/>
  <c r="G804" i="3"/>
  <c r="F804" i="3"/>
  <c r="E804" i="3"/>
  <c r="N803" i="3"/>
  <c r="M803" i="3"/>
  <c r="L803" i="3"/>
  <c r="K803" i="3"/>
  <c r="J803" i="3"/>
  <c r="I803" i="3"/>
  <c r="H803" i="3"/>
  <c r="O803" i="3"/>
  <c r="G803" i="3"/>
  <c r="F803" i="3"/>
  <c r="E803" i="3"/>
  <c r="N802" i="3"/>
  <c r="M802" i="3"/>
  <c r="L802" i="3"/>
  <c r="K802" i="3"/>
  <c r="J802" i="3"/>
  <c r="I802" i="3"/>
  <c r="H802" i="3"/>
  <c r="O802" i="3"/>
  <c r="G802" i="3"/>
  <c r="F802" i="3"/>
  <c r="E802" i="3"/>
  <c r="N801" i="3"/>
  <c r="M801" i="3"/>
  <c r="L801" i="3"/>
  <c r="K801" i="3"/>
  <c r="J801" i="3"/>
  <c r="I801" i="3"/>
  <c r="H801" i="3"/>
  <c r="O801" i="3"/>
  <c r="G801" i="3"/>
  <c r="F801" i="3"/>
  <c r="E801" i="3"/>
  <c r="N800" i="3"/>
  <c r="M800" i="3"/>
  <c r="L800" i="3"/>
  <c r="K800" i="3"/>
  <c r="J800" i="3"/>
  <c r="I800" i="3"/>
  <c r="H800" i="3"/>
  <c r="O800" i="3"/>
  <c r="G800" i="3"/>
  <c r="F800" i="3"/>
  <c r="E800" i="3"/>
  <c r="N799" i="3"/>
  <c r="M799" i="3"/>
  <c r="L799" i="3"/>
  <c r="K799" i="3"/>
  <c r="J799" i="3"/>
  <c r="I799" i="3"/>
  <c r="H799" i="3"/>
  <c r="O799" i="3"/>
  <c r="G799" i="3"/>
  <c r="F799" i="3"/>
  <c r="E799" i="3"/>
  <c r="N798" i="3"/>
  <c r="M798" i="3"/>
  <c r="L798" i="3"/>
  <c r="K798" i="3"/>
  <c r="J798" i="3"/>
  <c r="I798" i="3"/>
  <c r="H798" i="3"/>
  <c r="O798" i="3"/>
  <c r="G798" i="3"/>
  <c r="F798" i="3"/>
  <c r="E798" i="3"/>
  <c r="N797" i="3"/>
  <c r="M797" i="3"/>
  <c r="L797" i="3"/>
  <c r="K797" i="3"/>
  <c r="J797" i="3"/>
  <c r="I797" i="3"/>
  <c r="H797" i="3"/>
  <c r="O797" i="3"/>
  <c r="G797" i="3"/>
  <c r="F797" i="3"/>
  <c r="E797" i="3"/>
  <c r="N796" i="3"/>
  <c r="M796" i="3"/>
  <c r="L796" i="3"/>
  <c r="K796" i="3"/>
  <c r="J796" i="3"/>
  <c r="I796" i="3"/>
  <c r="H796" i="3"/>
  <c r="O796" i="3"/>
  <c r="G796" i="3"/>
  <c r="F796" i="3"/>
  <c r="E796" i="3"/>
  <c r="N795" i="3"/>
  <c r="M795" i="3"/>
  <c r="L795" i="3"/>
  <c r="K795" i="3"/>
  <c r="J795" i="3"/>
  <c r="I795" i="3"/>
  <c r="H795" i="3"/>
  <c r="O795" i="3"/>
  <c r="G795" i="3"/>
  <c r="F795" i="3"/>
  <c r="E795" i="3"/>
  <c r="N794" i="3"/>
  <c r="M794" i="3"/>
  <c r="L794" i="3"/>
  <c r="K794" i="3"/>
  <c r="J794" i="3"/>
  <c r="I794" i="3"/>
  <c r="H794" i="3"/>
  <c r="O794" i="3"/>
  <c r="G794" i="3"/>
  <c r="F794" i="3"/>
  <c r="E794" i="3"/>
  <c r="N793" i="3"/>
  <c r="M793" i="3"/>
  <c r="L793" i="3"/>
  <c r="K793" i="3"/>
  <c r="J793" i="3"/>
  <c r="I793" i="3"/>
  <c r="H793" i="3"/>
  <c r="O793" i="3"/>
  <c r="G793" i="3"/>
  <c r="F793" i="3"/>
  <c r="E793" i="3"/>
  <c r="N792" i="3"/>
  <c r="M792" i="3"/>
  <c r="L792" i="3"/>
  <c r="K792" i="3"/>
  <c r="J792" i="3"/>
  <c r="I792" i="3"/>
  <c r="H792" i="3"/>
  <c r="O792" i="3"/>
  <c r="G792" i="3"/>
  <c r="F792" i="3"/>
  <c r="E792" i="3"/>
  <c r="N791" i="3"/>
  <c r="M791" i="3"/>
  <c r="L791" i="3"/>
  <c r="K791" i="3"/>
  <c r="J791" i="3"/>
  <c r="I791" i="3"/>
  <c r="H791" i="3"/>
  <c r="O791" i="3"/>
  <c r="G791" i="3"/>
  <c r="F791" i="3"/>
  <c r="E791" i="3"/>
  <c r="N790" i="3"/>
  <c r="M790" i="3"/>
  <c r="L790" i="3"/>
  <c r="K790" i="3"/>
  <c r="J790" i="3"/>
  <c r="I790" i="3"/>
  <c r="H790" i="3"/>
  <c r="O790" i="3"/>
  <c r="G790" i="3"/>
  <c r="F790" i="3"/>
  <c r="E790" i="3"/>
  <c r="N789" i="3"/>
  <c r="M789" i="3"/>
  <c r="L789" i="3"/>
  <c r="K789" i="3"/>
  <c r="J789" i="3"/>
  <c r="I789" i="3"/>
  <c r="H789" i="3"/>
  <c r="O789" i="3"/>
  <c r="G789" i="3"/>
  <c r="F789" i="3"/>
  <c r="E789" i="3"/>
  <c r="N788" i="3"/>
  <c r="M788" i="3"/>
  <c r="L788" i="3"/>
  <c r="K788" i="3"/>
  <c r="J788" i="3"/>
  <c r="I788" i="3"/>
  <c r="H788" i="3"/>
  <c r="O788" i="3"/>
  <c r="G788" i="3"/>
  <c r="F788" i="3"/>
  <c r="E788" i="3"/>
  <c r="N787" i="3"/>
  <c r="M787" i="3"/>
  <c r="L787" i="3"/>
  <c r="K787" i="3"/>
  <c r="J787" i="3"/>
  <c r="I787" i="3"/>
  <c r="H787" i="3"/>
  <c r="O787" i="3"/>
  <c r="G787" i="3"/>
  <c r="F787" i="3"/>
  <c r="E787" i="3"/>
  <c r="N786" i="3"/>
  <c r="M786" i="3"/>
  <c r="L786" i="3"/>
  <c r="K786" i="3"/>
  <c r="J786" i="3"/>
  <c r="I786" i="3"/>
  <c r="H786" i="3"/>
  <c r="O786" i="3"/>
  <c r="G786" i="3"/>
  <c r="F786" i="3"/>
  <c r="E786" i="3"/>
  <c r="N785" i="3"/>
  <c r="M785" i="3"/>
  <c r="L785" i="3"/>
  <c r="K785" i="3"/>
  <c r="J785" i="3"/>
  <c r="I785" i="3"/>
  <c r="H785" i="3"/>
  <c r="O785" i="3"/>
  <c r="G785" i="3"/>
  <c r="F785" i="3"/>
  <c r="E785" i="3"/>
  <c r="N784" i="3"/>
  <c r="M784" i="3"/>
  <c r="L784" i="3"/>
  <c r="K784" i="3"/>
  <c r="J784" i="3"/>
  <c r="I784" i="3"/>
  <c r="H784" i="3"/>
  <c r="O784" i="3"/>
  <c r="G784" i="3"/>
  <c r="F784" i="3"/>
  <c r="E784" i="3"/>
  <c r="N783" i="3"/>
  <c r="M783" i="3"/>
  <c r="L783" i="3"/>
  <c r="K783" i="3"/>
  <c r="J783" i="3"/>
  <c r="I783" i="3"/>
  <c r="H783" i="3"/>
  <c r="O783" i="3"/>
  <c r="G783" i="3"/>
  <c r="F783" i="3"/>
  <c r="E783" i="3"/>
  <c r="N782" i="3"/>
  <c r="M782" i="3"/>
  <c r="L782" i="3"/>
  <c r="K782" i="3"/>
  <c r="J782" i="3"/>
  <c r="I782" i="3"/>
  <c r="H782" i="3"/>
  <c r="O782" i="3"/>
  <c r="G782" i="3"/>
  <c r="F782" i="3"/>
  <c r="E782" i="3"/>
  <c r="N781" i="3"/>
  <c r="M781" i="3"/>
  <c r="L781" i="3"/>
  <c r="K781" i="3"/>
  <c r="J781" i="3"/>
  <c r="I781" i="3"/>
  <c r="H781" i="3"/>
  <c r="O781" i="3"/>
  <c r="G781" i="3"/>
  <c r="F781" i="3"/>
  <c r="E781" i="3"/>
  <c r="N780" i="3"/>
  <c r="M780" i="3"/>
  <c r="L780" i="3"/>
  <c r="K780" i="3"/>
  <c r="J780" i="3"/>
  <c r="I780" i="3"/>
  <c r="H780" i="3"/>
  <c r="O780" i="3"/>
  <c r="G780" i="3"/>
  <c r="F780" i="3"/>
  <c r="E780" i="3"/>
  <c r="N779" i="3"/>
  <c r="M779" i="3"/>
  <c r="L779" i="3"/>
  <c r="K779" i="3"/>
  <c r="J779" i="3"/>
  <c r="I779" i="3"/>
  <c r="H779" i="3"/>
  <c r="O779" i="3"/>
  <c r="G779" i="3"/>
  <c r="F779" i="3"/>
  <c r="E779" i="3"/>
  <c r="N778" i="3"/>
  <c r="M778" i="3"/>
  <c r="L778" i="3"/>
  <c r="K778" i="3"/>
  <c r="J778" i="3"/>
  <c r="I778" i="3"/>
  <c r="H778" i="3"/>
  <c r="O778" i="3"/>
  <c r="G778" i="3"/>
  <c r="F778" i="3"/>
  <c r="E778" i="3"/>
  <c r="N777" i="3"/>
  <c r="M777" i="3"/>
  <c r="L777" i="3"/>
  <c r="K777" i="3"/>
  <c r="J777" i="3"/>
  <c r="I777" i="3"/>
  <c r="H777" i="3"/>
  <c r="O777" i="3"/>
  <c r="G777" i="3"/>
  <c r="F777" i="3"/>
  <c r="E777" i="3"/>
  <c r="N776" i="3"/>
  <c r="M776" i="3"/>
  <c r="L776" i="3"/>
  <c r="K776" i="3"/>
  <c r="J776" i="3"/>
  <c r="I776" i="3"/>
  <c r="H776" i="3"/>
  <c r="O776" i="3"/>
  <c r="G776" i="3"/>
  <c r="F776" i="3"/>
  <c r="E776" i="3"/>
  <c r="N775" i="3"/>
  <c r="M775" i="3"/>
  <c r="L775" i="3"/>
  <c r="K775" i="3"/>
  <c r="J775" i="3"/>
  <c r="I775" i="3"/>
  <c r="H775" i="3"/>
  <c r="O775" i="3"/>
  <c r="G775" i="3"/>
  <c r="F775" i="3"/>
  <c r="E775" i="3"/>
  <c r="N774" i="3"/>
  <c r="M774" i="3"/>
  <c r="L774" i="3"/>
  <c r="K774" i="3"/>
  <c r="J774" i="3"/>
  <c r="I774" i="3"/>
  <c r="H774" i="3"/>
  <c r="O774" i="3"/>
  <c r="G774" i="3"/>
  <c r="F774" i="3"/>
  <c r="E774" i="3"/>
  <c r="N773" i="3"/>
  <c r="M773" i="3"/>
  <c r="L773" i="3"/>
  <c r="K773" i="3"/>
  <c r="J773" i="3"/>
  <c r="I773" i="3"/>
  <c r="H773" i="3"/>
  <c r="O773" i="3"/>
  <c r="G773" i="3"/>
  <c r="F773" i="3"/>
  <c r="E773" i="3"/>
  <c r="N772" i="3"/>
  <c r="M772" i="3"/>
  <c r="L772" i="3"/>
  <c r="K772" i="3"/>
  <c r="J772" i="3"/>
  <c r="I772" i="3"/>
  <c r="H772" i="3"/>
  <c r="O772" i="3"/>
  <c r="G772" i="3"/>
  <c r="F772" i="3"/>
  <c r="E772" i="3"/>
  <c r="N771" i="3"/>
  <c r="M771" i="3"/>
  <c r="L771" i="3"/>
  <c r="K771" i="3"/>
  <c r="J771" i="3"/>
  <c r="I771" i="3"/>
  <c r="H771" i="3"/>
  <c r="O771" i="3"/>
  <c r="G771" i="3"/>
  <c r="F771" i="3"/>
  <c r="E771" i="3"/>
  <c r="N770" i="3"/>
  <c r="M770" i="3"/>
  <c r="L770" i="3"/>
  <c r="K770" i="3"/>
  <c r="J770" i="3"/>
  <c r="I770" i="3"/>
  <c r="H770" i="3"/>
  <c r="O770" i="3"/>
  <c r="G770" i="3"/>
  <c r="F770" i="3"/>
  <c r="E770" i="3"/>
  <c r="N769" i="3"/>
  <c r="M769" i="3"/>
  <c r="L769" i="3"/>
  <c r="K769" i="3"/>
  <c r="J769" i="3"/>
  <c r="I769" i="3"/>
  <c r="H769" i="3"/>
  <c r="O769" i="3"/>
  <c r="G769" i="3"/>
  <c r="F769" i="3"/>
  <c r="E769" i="3"/>
  <c r="N768" i="3"/>
  <c r="M768" i="3"/>
  <c r="L768" i="3"/>
  <c r="K768" i="3"/>
  <c r="J768" i="3"/>
  <c r="I768" i="3"/>
  <c r="H768" i="3"/>
  <c r="O768" i="3"/>
  <c r="G768" i="3"/>
  <c r="F768" i="3"/>
  <c r="E768" i="3"/>
  <c r="N767" i="3"/>
  <c r="M767" i="3"/>
  <c r="L767" i="3"/>
  <c r="K767" i="3"/>
  <c r="J767" i="3"/>
  <c r="I767" i="3"/>
  <c r="H767" i="3"/>
  <c r="O767" i="3"/>
  <c r="G767" i="3"/>
  <c r="F767" i="3"/>
  <c r="E767" i="3"/>
  <c r="N766" i="3"/>
  <c r="M766" i="3"/>
  <c r="L766" i="3"/>
  <c r="K766" i="3"/>
  <c r="J766" i="3"/>
  <c r="I766" i="3"/>
  <c r="H766" i="3"/>
  <c r="O766" i="3"/>
  <c r="G766" i="3"/>
  <c r="F766" i="3"/>
  <c r="E766" i="3"/>
  <c r="N765" i="3"/>
  <c r="M765" i="3"/>
  <c r="L765" i="3"/>
  <c r="K765" i="3"/>
  <c r="J765" i="3"/>
  <c r="I765" i="3"/>
  <c r="H765" i="3"/>
  <c r="O765" i="3"/>
  <c r="G765" i="3"/>
  <c r="F765" i="3"/>
  <c r="E765" i="3"/>
  <c r="N764" i="3"/>
  <c r="M764" i="3"/>
  <c r="L764" i="3"/>
  <c r="K764" i="3"/>
  <c r="J764" i="3"/>
  <c r="I764" i="3"/>
  <c r="H764" i="3"/>
  <c r="O764" i="3"/>
  <c r="G764" i="3"/>
  <c r="F764" i="3"/>
  <c r="E764" i="3"/>
  <c r="N763" i="3"/>
  <c r="M763" i="3"/>
  <c r="L763" i="3"/>
  <c r="K763" i="3"/>
  <c r="J763" i="3"/>
  <c r="I763" i="3"/>
  <c r="H763" i="3"/>
  <c r="O763" i="3"/>
  <c r="G763" i="3"/>
  <c r="F763" i="3"/>
  <c r="E763" i="3"/>
  <c r="N762" i="3"/>
  <c r="M762" i="3"/>
  <c r="L762" i="3"/>
  <c r="K762" i="3"/>
  <c r="J762" i="3"/>
  <c r="I762" i="3"/>
  <c r="H762" i="3"/>
  <c r="O762" i="3"/>
  <c r="G762" i="3"/>
  <c r="F762" i="3"/>
  <c r="E762" i="3"/>
  <c r="N761" i="3"/>
  <c r="M761" i="3"/>
  <c r="L761" i="3"/>
  <c r="K761" i="3"/>
  <c r="J761" i="3"/>
  <c r="I761" i="3"/>
  <c r="H761" i="3"/>
  <c r="O761" i="3"/>
  <c r="G761" i="3"/>
  <c r="F761" i="3"/>
  <c r="E761" i="3"/>
  <c r="N760" i="3"/>
  <c r="M760" i="3"/>
  <c r="L760" i="3"/>
  <c r="K760" i="3"/>
  <c r="J760" i="3"/>
  <c r="I760" i="3"/>
  <c r="H760" i="3"/>
  <c r="O760" i="3"/>
  <c r="G760" i="3"/>
  <c r="F760" i="3"/>
  <c r="E760" i="3"/>
  <c r="N759" i="3"/>
  <c r="M759" i="3"/>
  <c r="L759" i="3"/>
  <c r="K759" i="3"/>
  <c r="J759" i="3"/>
  <c r="I759" i="3"/>
  <c r="H759" i="3"/>
  <c r="O759" i="3"/>
  <c r="G759" i="3"/>
  <c r="F759" i="3"/>
  <c r="E759" i="3"/>
  <c r="N758" i="3"/>
  <c r="M758" i="3"/>
  <c r="L758" i="3"/>
  <c r="K758" i="3"/>
  <c r="J758" i="3"/>
  <c r="I758" i="3"/>
  <c r="H758" i="3"/>
  <c r="O758" i="3"/>
  <c r="G758" i="3"/>
  <c r="F758" i="3"/>
  <c r="E758" i="3"/>
  <c r="N757" i="3"/>
  <c r="M757" i="3"/>
  <c r="L757" i="3"/>
  <c r="K757" i="3"/>
  <c r="J757" i="3"/>
  <c r="I757" i="3"/>
  <c r="H757" i="3"/>
  <c r="O757" i="3"/>
  <c r="G757" i="3"/>
  <c r="F757" i="3"/>
  <c r="E757" i="3"/>
  <c r="N756" i="3"/>
  <c r="M756" i="3"/>
  <c r="L756" i="3"/>
  <c r="K756" i="3"/>
  <c r="J756" i="3"/>
  <c r="I756" i="3"/>
  <c r="H756" i="3"/>
  <c r="O756" i="3"/>
  <c r="G756" i="3"/>
  <c r="F756" i="3"/>
  <c r="E756" i="3"/>
  <c r="N755" i="3"/>
  <c r="M755" i="3"/>
  <c r="L755" i="3"/>
  <c r="K755" i="3"/>
  <c r="J755" i="3"/>
  <c r="I755" i="3"/>
  <c r="H755" i="3"/>
  <c r="O755" i="3"/>
  <c r="G755" i="3"/>
  <c r="F755" i="3"/>
  <c r="E755" i="3"/>
  <c r="N754" i="3"/>
  <c r="M754" i="3"/>
  <c r="L754" i="3"/>
  <c r="K754" i="3"/>
  <c r="J754" i="3"/>
  <c r="I754" i="3"/>
  <c r="H754" i="3"/>
  <c r="O754" i="3"/>
  <c r="G754" i="3"/>
  <c r="F754" i="3"/>
  <c r="E754" i="3"/>
  <c r="N753" i="3"/>
  <c r="M753" i="3"/>
  <c r="L753" i="3"/>
  <c r="K753" i="3"/>
  <c r="J753" i="3"/>
  <c r="I753" i="3"/>
  <c r="H753" i="3"/>
  <c r="O753" i="3"/>
  <c r="G753" i="3"/>
  <c r="F753" i="3"/>
  <c r="E753" i="3"/>
  <c r="N752" i="3"/>
  <c r="M752" i="3"/>
  <c r="L752" i="3"/>
  <c r="K752" i="3"/>
  <c r="J752" i="3"/>
  <c r="I752" i="3"/>
  <c r="H752" i="3"/>
  <c r="O752" i="3"/>
  <c r="G752" i="3"/>
  <c r="F752" i="3"/>
  <c r="E752" i="3"/>
  <c r="N751" i="3"/>
  <c r="M751" i="3"/>
  <c r="L751" i="3"/>
  <c r="K751" i="3"/>
  <c r="J751" i="3"/>
  <c r="I751" i="3"/>
  <c r="H751" i="3"/>
  <c r="O751" i="3"/>
  <c r="G751" i="3"/>
  <c r="F751" i="3"/>
  <c r="E751" i="3"/>
  <c r="N750" i="3"/>
  <c r="M750" i="3"/>
  <c r="L750" i="3"/>
  <c r="K750" i="3"/>
  <c r="J750" i="3"/>
  <c r="I750" i="3"/>
  <c r="H750" i="3"/>
  <c r="O750" i="3"/>
  <c r="G750" i="3"/>
  <c r="F750" i="3"/>
  <c r="E750" i="3"/>
  <c r="N749" i="3"/>
  <c r="M749" i="3"/>
  <c r="L749" i="3"/>
  <c r="K749" i="3"/>
  <c r="J749" i="3"/>
  <c r="I749" i="3"/>
  <c r="H749" i="3"/>
  <c r="O749" i="3"/>
  <c r="G749" i="3"/>
  <c r="F749" i="3"/>
  <c r="E749" i="3"/>
  <c r="N748" i="3"/>
  <c r="M748" i="3"/>
  <c r="L748" i="3"/>
  <c r="K748" i="3"/>
  <c r="J748" i="3"/>
  <c r="I748" i="3"/>
  <c r="H748" i="3"/>
  <c r="O748" i="3"/>
  <c r="G748" i="3"/>
  <c r="F748" i="3"/>
  <c r="E748" i="3"/>
  <c r="N747" i="3"/>
  <c r="M747" i="3"/>
  <c r="L747" i="3"/>
  <c r="K747" i="3"/>
  <c r="J747" i="3"/>
  <c r="I747" i="3"/>
  <c r="H747" i="3"/>
  <c r="O747" i="3"/>
  <c r="G747" i="3"/>
  <c r="F747" i="3"/>
  <c r="E747" i="3"/>
  <c r="N746" i="3"/>
  <c r="M746" i="3"/>
  <c r="L746" i="3"/>
  <c r="K746" i="3"/>
  <c r="J746" i="3"/>
  <c r="I746" i="3"/>
  <c r="H746" i="3"/>
  <c r="O746" i="3"/>
  <c r="G746" i="3"/>
  <c r="F746" i="3"/>
  <c r="E746" i="3"/>
  <c r="N745" i="3"/>
  <c r="M745" i="3"/>
  <c r="L745" i="3"/>
  <c r="K745" i="3"/>
  <c r="J745" i="3"/>
  <c r="I745" i="3"/>
  <c r="H745" i="3"/>
  <c r="O745" i="3"/>
  <c r="G745" i="3"/>
  <c r="F745" i="3"/>
  <c r="E745" i="3"/>
  <c r="N744" i="3"/>
  <c r="M744" i="3"/>
  <c r="L744" i="3"/>
  <c r="K744" i="3"/>
  <c r="J744" i="3"/>
  <c r="I744" i="3"/>
  <c r="H744" i="3"/>
  <c r="O744" i="3"/>
  <c r="G744" i="3"/>
  <c r="F744" i="3"/>
  <c r="E744" i="3"/>
  <c r="N743" i="3"/>
  <c r="M743" i="3"/>
  <c r="L743" i="3"/>
  <c r="K743" i="3"/>
  <c r="J743" i="3"/>
  <c r="I743" i="3"/>
  <c r="H743" i="3"/>
  <c r="O743" i="3"/>
  <c r="G743" i="3"/>
  <c r="F743" i="3"/>
  <c r="E743" i="3"/>
  <c r="N742" i="3"/>
  <c r="M742" i="3"/>
  <c r="L742" i="3"/>
  <c r="K742" i="3"/>
  <c r="J742" i="3"/>
  <c r="I742" i="3"/>
  <c r="H742" i="3"/>
  <c r="O742" i="3"/>
  <c r="G742" i="3"/>
  <c r="F742" i="3"/>
  <c r="E742" i="3"/>
  <c r="N741" i="3"/>
  <c r="M741" i="3"/>
  <c r="L741" i="3"/>
  <c r="K741" i="3"/>
  <c r="J741" i="3"/>
  <c r="I741" i="3"/>
  <c r="H741" i="3"/>
  <c r="O741" i="3"/>
  <c r="G741" i="3"/>
  <c r="F741" i="3"/>
  <c r="E741" i="3"/>
  <c r="N740" i="3"/>
  <c r="M740" i="3"/>
  <c r="L740" i="3"/>
  <c r="K740" i="3"/>
  <c r="J740" i="3"/>
  <c r="I740" i="3"/>
  <c r="H740" i="3"/>
  <c r="O740" i="3"/>
  <c r="G740" i="3"/>
  <c r="F740" i="3"/>
  <c r="E740" i="3"/>
  <c r="N739" i="3"/>
  <c r="M739" i="3"/>
  <c r="L739" i="3"/>
  <c r="K739" i="3"/>
  <c r="J739" i="3"/>
  <c r="I739" i="3"/>
  <c r="H739" i="3"/>
  <c r="O739" i="3"/>
  <c r="G739" i="3"/>
  <c r="F739" i="3"/>
  <c r="E739" i="3"/>
  <c r="N738" i="3"/>
  <c r="M738" i="3"/>
  <c r="L738" i="3"/>
  <c r="K738" i="3"/>
  <c r="J738" i="3"/>
  <c r="I738" i="3"/>
  <c r="H738" i="3"/>
  <c r="O738" i="3"/>
  <c r="G738" i="3"/>
  <c r="F738" i="3"/>
  <c r="E738" i="3"/>
  <c r="N737" i="3"/>
  <c r="M737" i="3"/>
  <c r="L737" i="3"/>
  <c r="K737" i="3"/>
  <c r="J737" i="3"/>
  <c r="I737" i="3"/>
  <c r="H737" i="3"/>
  <c r="O737" i="3"/>
  <c r="G737" i="3"/>
  <c r="F737" i="3"/>
  <c r="E737" i="3"/>
  <c r="N736" i="3"/>
  <c r="M736" i="3"/>
  <c r="L736" i="3"/>
  <c r="K736" i="3"/>
  <c r="J736" i="3"/>
  <c r="I736" i="3"/>
  <c r="H736" i="3"/>
  <c r="O736" i="3"/>
  <c r="G736" i="3"/>
  <c r="F736" i="3"/>
  <c r="E736" i="3"/>
  <c r="N735" i="3"/>
  <c r="M735" i="3"/>
  <c r="L735" i="3"/>
  <c r="K735" i="3"/>
  <c r="J735" i="3"/>
  <c r="I735" i="3"/>
  <c r="H735" i="3"/>
  <c r="O735" i="3"/>
  <c r="G735" i="3"/>
  <c r="F735" i="3"/>
  <c r="E735" i="3"/>
  <c r="N734" i="3"/>
  <c r="M734" i="3"/>
  <c r="L734" i="3"/>
  <c r="K734" i="3"/>
  <c r="J734" i="3"/>
  <c r="I734" i="3"/>
  <c r="H734" i="3"/>
  <c r="O734" i="3"/>
  <c r="G734" i="3"/>
  <c r="F734" i="3"/>
  <c r="E734" i="3"/>
  <c r="N733" i="3"/>
  <c r="M733" i="3"/>
  <c r="L733" i="3"/>
  <c r="K733" i="3"/>
  <c r="J733" i="3"/>
  <c r="I733" i="3"/>
  <c r="H733" i="3"/>
  <c r="O733" i="3"/>
  <c r="G733" i="3"/>
  <c r="F733" i="3"/>
  <c r="E733" i="3"/>
  <c r="N732" i="3"/>
  <c r="M732" i="3"/>
  <c r="L732" i="3"/>
  <c r="K732" i="3"/>
  <c r="J732" i="3"/>
  <c r="I732" i="3"/>
  <c r="H732" i="3"/>
  <c r="O732" i="3"/>
  <c r="G732" i="3"/>
  <c r="F732" i="3"/>
  <c r="E732" i="3"/>
  <c r="N731" i="3"/>
  <c r="M731" i="3"/>
  <c r="L731" i="3"/>
  <c r="K731" i="3"/>
  <c r="J731" i="3"/>
  <c r="I731" i="3"/>
  <c r="H731" i="3"/>
  <c r="O731" i="3"/>
  <c r="G731" i="3"/>
  <c r="F731" i="3"/>
  <c r="E731" i="3"/>
  <c r="N730" i="3"/>
  <c r="M730" i="3"/>
  <c r="L730" i="3"/>
  <c r="K730" i="3"/>
  <c r="J730" i="3"/>
  <c r="I730" i="3"/>
  <c r="H730" i="3"/>
  <c r="O730" i="3"/>
  <c r="G730" i="3"/>
  <c r="F730" i="3"/>
  <c r="E730" i="3"/>
  <c r="N729" i="3"/>
  <c r="M729" i="3"/>
  <c r="L729" i="3"/>
  <c r="K729" i="3"/>
  <c r="J729" i="3"/>
  <c r="I729" i="3"/>
  <c r="H729" i="3"/>
  <c r="O729" i="3"/>
  <c r="G729" i="3"/>
  <c r="F729" i="3"/>
  <c r="E729" i="3"/>
  <c r="N728" i="3"/>
  <c r="M728" i="3"/>
  <c r="L728" i="3"/>
  <c r="K728" i="3"/>
  <c r="J728" i="3"/>
  <c r="I728" i="3"/>
  <c r="H728" i="3"/>
  <c r="O728" i="3"/>
  <c r="G728" i="3"/>
  <c r="F728" i="3"/>
  <c r="E728" i="3"/>
  <c r="N727" i="3"/>
  <c r="M727" i="3"/>
  <c r="L727" i="3"/>
  <c r="K727" i="3"/>
  <c r="J727" i="3"/>
  <c r="I727" i="3"/>
  <c r="H727" i="3"/>
  <c r="O727" i="3"/>
  <c r="G727" i="3"/>
  <c r="F727" i="3"/>
  <c r="E727" i="3"/>
  <c r="N726" i="3"/>
  <c r="M726" i="3"/>
  <c r="L726" i="3"/>
  <c r="K726" i="3"/>
  <c r="J726" i="3"/>
  <c r="I726" i="3"/>
  <c r="H726" i="3"/>
  <c r="O726" i="3"/>
  <c r="G726" i="3"/>
  <c r="F726" i="3"/>
  <c r="E726" i="3"/>
  <c r="N725" i="3"/>
  <c r="M725" i="3"/>
  <c r="L725" i="3"/>
  <c r="K725" i="3"/>
  <c r="J725" i="3"/>
  <c r="I725" i="3"/>
  <c r="H725" i="3"/>
  <c r="O725" i="3"/>
  <c r="G725" i="3"/>
  <c r="F725" i="3"/>
  <c r="E725" i="3"/>
  <c r="N724" i="3"/>
  <c r="M724" i="3"/>
  <c r="L724" i="3"/>
  <c r="K724" i="3"/>
  <c r="J724" i="3"/>
  <c r="I724" i="3"/>
  <c r="H724" i="3"/>
  <c r="O724" i="3"/>
  <c r="G724" i="3"/>
  <c r="F724" i="3"/>
  <c r="E724" i="3"/>
  <c r="N723" i="3"/>
  <c r="M723" i="3"/>
  <c r="L723" i="3"/>
  <c r="K723" i="3"/>
  <c r="J723" i="3"/>
  <c r="I723" i="3"/>
  <c r="H723" i="3"/>
  <c r="O723" i="3"/>
  <c r="G723" i="3"/>
  <c r="F723" i="3"/>
  <c r="E723" i="3"/>
  <c r="N722" i="3"/>
  <c r="M722" i="3"/>
  <c r="L722" i="3"/>
  <c r="K722" i="3"/>
  <c r="J722" i="3"/>
  <c r="I722" i="3"/>
  <c r="H722" i="3"/>
  <c r="O722" i="3"/>
  <c r="G722" i="3"/>
  <c r="F722" i="3"/>
  <c r="E722" i="3"/>
  <c r="N721" i="3"/>
  <c r="M721" i="3"/>
  <c r="L721" i="3"/>
  <c r="K721" i="3"/>
  <c r="J721" i="3"/>
  <c r="I721" i="3"/>
  <c r="H721" i="3"/>
  <c r="O721" i="3"/>
  <c r="G721" i="3"/>
  <c r="F721" i="3"/>
  <c r="E721" i="3"/>
  <c r="N720" i="3"/>
  <c r="M720" i="3"/>
  <c r="L720" i="3"/>
  <c r="K720" i="3"/>
  <c r="J720" i="3"/>
  <c r="I720" i="3"/>
  <c r="H720" i="3"/>
  <c r="O720" i="3"/>
  <c r="G720" i="3"/>
  <c r="F720" i="3"/>
  <c r="E720" i="3"/>
  <c r="N719" i="3"/>
  <c r="M719" i="3"/>
  <c r="L719" i="3"/>
  <c r="K719" i="3"/>
  <c r="J719" i="3"/>
  <c r="I719" i="3"/>
  <c r="H719" i="3"/>
  <c r="O719" i="3"/>
  <c r="G719" i="3"/>
  <c r="F719" i="3"/>
  <c r="E719" i="3"/>
  <c r="N718" i="3"/>
  <c r="M718" i="3"/>
  <c r="L718" i="3"/>
  <c r="K718" i="3"/>
  <c r="J718" i="3"/>
  <c r="I718" i="3"/>
  <c r="H718" i="3"/>
  <c r="O718" i="3"/>
  <c r="G718" i="3"/>
  <c r="F718" i="3"/>
  <c r="E718" i="3"/>
  <c r="N717" i="3"/>
  <c r="M717" i="3"/>
  <c r="L717" i="3"/>
  <c r="K717" i="3"/>
  <c r="J717" i="3"/>
  <c r="I717" i="3"/>
  <c r="H717" i="3"/>
  <c r="O717" i="3"/>
  <c r="G717" i="3"/>
  <c r="F717" i="3"/>
  <c r="E717" i="3"/>
  <c r="N716" i="3"/>
  <c r="M716" i="3"/>
  <c r="L716" i="3"/>
  <c r="K716" i="3"/>
  <c r="J716" i="3"/>
  <c r="I716" i="3"/>
  <c r="H716" i="3"/>
  <c r="O716" i="3"/>
  <c r="G716" i="3"/>
  <c r="F716" i="3"/>
  <c r="E716" i="3"/>
  <c r="N715" i="3"/>
  <c r="M715" i="3"/>
  <c r="L715" i="3"/>
  <c r="K715" i="3"/>
  <c r="J715" i="3"/>
  <c r="I715" i="3"/>
  <c r="H715" i="3"/>
  <c r="O715" i="3"/>
  <c r="G715" i="3"/>
  <c r="F715" i="3"/>
  <c r="E715" i="3"/>
  <c r="N714" i="3"/>
  <c r="M714" i="3"/>
  <c r="L714" i="3"/>
  <c r="K714" i="3"/>
  <c r="J714" i="3"/>
  <c r="I714" i="3"/>
  <c r="H714" i="3"/>
  <c r="O714" i="3"/>
  <c r="G714" i="3"/>
  <c r="F714" i="3"/>
  <c r="E714" i="3"/>
  <c r="N713" i="3"/>
  <c r="M713" i="3"/>
  <c r="L713" i="3"/>
  <c r="K713" i="3"/>
  <c r="J713" i="3"/>
  <c r="I713" i="3"/>
  <c r="H713" i="3"/>
  <c r="O713" i="3"/>
  <c r="G713" i="3"/>
  <c r="F713" i="3"/>
  <c r="E713" i="3"/>
  <c r="N712" i="3"/>
  <c r="M712" i="3"/>
  <c r="L712" i="3"/>
  <c r="K712" i="3"/>
  <c r="J712" i="3"/>
  <c r="I712" i="3"/>
  <c r="H712" i="3"/>
  <c r="O712" i="3"/>
  <c r="G712" i="3"/>
  <c r="F712" i="3"/>
  <c r="E712" i="3"/>
  <c r="N711" i="3"/>
  <c r="M711" i="3"/>
  <c r="L711" i="3"/>
  <c r="K711" i="3"/>
  <c r="J711" i="3"/>
  <c r="I711" i="3"/>
  <c r="H711" i="3"/>
  <c r="O711" i="3"/>
  <c r="G711" i="3"/>
  <c r="F711" i="3"/>
  <c r="E711" i="3"/>
  <c r="N710" i="3"/>
  <c r="M710" i="3"/>
  <c r="L710" i="3"/>
  <c r="K710" i="3"/>
  <c r="J710" i="3"/>
  <c r="I710" i="3"/>
  <c r="H710" i="3"/>
  <c r="O710" i="3"/>
  <c r="G710" i="3"/>
  <c r="F710" i="3"/>
  <c r="E710" i="3"/>
  <c r="N709" i="3"/>
  <c r="M709" i="3"/>
  <c r="L709" i="3"/>
  <c r="K709" i="3"/>
  <c r="J709" i="3"/>
  <c r="I709" i="3"/>
  <c r="H709" i="3"/>
  <c r="O709" i="3"/>
  <c r="G709" i="3"/>
  <c r="F709" i="3"/>
  <c r="E709" i="3"/>
  <c r="N708" i="3"/>
  <c r="M708" i="3"/>
  <c r="L708" i="3"/>
  <c r="K708" i="3"/>
  <c r="J708" i="3"/>
  <c r="I708" i="3"/>
  <c r="H708" i="3"/>
  <c r="O708" i="3"/>
  <c r="G708" i="3"/>
  <c r="F708" i="3"/>
  <c r="E708" i="3"/>
  <c r="N707" i="3"/>
  <c r="M707" i="3"/>
  <c r="L707" i="3"/>
  <c r="K707" i="3"/>
  <c r="J707" i="3"/>
  <c r="I707" i="3"/>
  <c r="H707" i="3"/>
  <c r="O707" i="3"/>
  <c r="G707" i="3"/>
  <c r="F707" i="3"/>
  <c r="E707" i="3"/>
  <c r="N706" i="3"/>
  <c r="M706" i="3"/>
  <c r="L706" i="3"/>
  <c r="K706" i="3"/>
  <c r="J706" i="3"/>
  <c r="I706" i="3"/>
  <c r="H706" i="3"/>
  <c r="O706" i="3"/>
  <c r="G706" i="3"/>
  <c r="F706" i="3"/>
  <c r="E706" i="3"/>
  <c r="N705" i="3"/>
  <c r="M705" i="3"/>
  <c r="L705" i="3"/>
  <c r="K705" i="3"/>
  <c r="J705" i="3"/>
  <c r="I705" i="3"/>
  <c r="H705" i="3"/>
  <c r="O705" i="3"/>
  <c r="G705" i="3"/>
  <c r="F705" i="3"/>
  <c r="E705" i="3"/>
  <c r="N704" i="3"/>
  <c r="M704" i="3"/>
  <c r="L704" i="3"/>
  <c r="K704" i="3"/>
  <c r="J704" i="3"/>
  <c r="I704" i="3"/>
  <c r="H704" i="3"/>
  <c r="O704" i="3"/>
  <c r="G704" i="3"/>
  <c r="F704" i="3"/>
  <c r="E704" i="3"/>
  <c r="N703" i="3"/>
  <c r="M703" i="3"/>
  <c r="L703" i="3"/>
  <c r="K703" i="3"/>
  <c r="J703" i="3"/>
  <c r="I703" i="3"/>
  <c r="H703" i="3"/>
  <c r="O703" i="3"/>
  <c r="G703" i="3"/>
  <c r="F703" i="3"/>
  <c r="E703" i="3"/>
  <c r="N702" i="3"/>
  <c r="M702" i="3"/>
  <c r="L702" i="3"/>
  <c r="K702" i="3"/>
  <c r="J702" i="3"/>
  <c r="I702" i="3"/>
  <c r="H702" i="3"/>
  <c r="O702" i="3"/>
  <c r="G702" i="3"/>
  <c r="F702" i="3"/>
  <c r="E702" i="3"/>
  <c r="N701" i="3"/>
  <c r="M701" i="3"/>
  <c r="L701" i="3"/>
  <c r="K701" i="3"/>
  <c r="J701" i="3"/>
  <c r="I701" i="3"/>
  <c r="H701" i="3"/>
  <c r="O701" i="3"/>
  <c r="G701" i="3"/>
  <c r="F701" i="3"/>
  <c r="E701" i="3"/>
  <c r="N700" i="3"/>
  <c r="M700" i="3"/>
  <c r="L700" i="3"/>
  <c r="K700" i="3"/>
  <c r="J700" i="3"/>
  <c r="I700" i="3"/>
  <c r="H700" i="3"/>
  <c r="O700" i="3"/>
  <c r="G700" i="3"/>
  <c r="F700" i="3"/>
  <c r="E700" i="3"/>
  <c r="N699" i="3"/>
  <c r="M699" i="3"/>
  <c r="L699" i="3"/>
  <c r="K699" i="3"/>
  <c r="J699" i="3"/>
  <c r="I699" i="3"/>
  <c r="H699" i="3"/>
  <c r="O699" i="3"/>
  <c r="G699" i="3"/>
  <c r="F699" i="3"/>
  <c r="E699" i="3"/>
  <c r="N698" i="3"/>
  <c r="M698" i="3"/>
  <c r="L698" i="3"/>
  <c r="K698" i="3"/>
  <c r="J698" i="3"/>
  <c r="I698" i="3"/>
  <c r="H698" i="3"/>
  <c r="O698" i="3"/>
  <c r="G698" i="3"/>
  <c r="F698" i="3"/>
  <c r="E698" i="3"/>
  <c r="N697" i="3"/>
  <c r="M697" i="3"/>
  <c r="L697" i="3"/>
  <c r="K697" i="3"/>
  <c r="J697" i="3"/>
  <c r="I697" i="3"/>
  <c r="H697" i="3"/>
  <c r="O697" i="3"/>
  <c r="G697" i="3"/>
  <c r="F697" i="3"/>
  <c r="E697" i="3"/>
  <c r="N696" i="3"/>
  <c r="M696" i="3"/>
  <c r="L696" i="3"/>
  <c r="K696" i="3"/>
  <c r="J696" i="3"/>
  <c r="I696" i="3"/>
  <c r="H696" i="3"/>
  <c r="O696" i="3"/>
  <c r="G696" i="3"/>
  <c r="F696" i="3"/>
  <c r="E696" i="3"/>
  <c r="N695" i="3"/>
  <c r="M695" i="3"/>
  <c r="L695" i="3"/>
  <c r="K695" i="3"/>
  <c r="J695" i="3"/>
  <c r="I695" i="3"/>
  <c r="H695" i="3"/>
  <c r="O695" i="3"/>
  <c r="G695" i="3"/>
  <c r="F695" i="3"/>
  <c r="E695" i="3"/>
  <c r="N694" i="3"/>
  <c r="M694" i="3"/>
  <c r="L694" i="3"/>
  <c r="K694" i="3"/>
  <c r="J694" i="3"/>
  <c r="I694" i="3"/>
  <c r="H694" i="3"/>
  <c r="O694" i="3"/>
  <c r="G694" i="3"/>
  <c r="F694" i="3"/>
  <c r="E694" i="3"/>
  <c r="N693" i="3"/>
  <c r="M693" i="3"/>
  <c r="L693" i="3"/>
  <c r="K693" i="3"/>
  <c r="J693" i="3"/>
  <c r="I693" i="3"/>
  <c r="H693" i="3"/>
  <c r="O693" i="3"/>
  <c r="G693" i="3"/>
  <c r="F693" i="3"/>
  <c r="E693" i="3"/>
  <c r="N692" i="3"/>
  <c r="M692" i="3"/>
  <c r="L692" i="3"/>
  <c r="K692" i="3"/>
  <c r="J692" i="3"/>
  <c r="I692" i="3"/>
  <c r="H692" i="3"/>
  <c r="O692" i="3"/>
  <c r="G692" i="3"/>
  <c r="F692" i="3"/>
  <c r="E692" i="3"/>
  <c r="N691" i="3"/>
  <c r="M691" i="3"/>
  <c r="L691" i="3"/>
  <c r="K691" i="3"/>
  <c r="J691" i="3"/>
  <c r="I691" i="3"/>
  <c r="H691" i="3"/>
  <c r="O691" i="3"/>
  <c r="G691" i="3"/>
  <c r="F691" i="3"/>
  <c r="E691" i="3"/>
  <c r="N690" i="3"/>
  <c r="M690" i="3"/>
  <c r="L690" i="3"/>
  <c r="K690" i="3"/>
  <c r="J690" i="3"/>
  <c r="I690" i="3"/>
  <c r="H690" i="3"/>
  <c r="O690" i="3"/>
  <c r="G690" i="3"/>
  <c r="F690" i="3"/>
  <c r="E690" i="3"/>
  <c r="N689" i="3"/>
  <c r="M689" i="3"/>
  <c r="L689" i="3"/>
  <c r="K689" i="3"/>
  <c r="J689" i="3"/>
  <c r="I689" i="3"/>
  <c r="H689" i="3"/>
  <c r="O689" i="3"/>
  <c r="G689" i="3"/>
  <c r="F689" i="3"/>
  <c r="E689" i="3"/>
  <c r="N688" i="3"/>
  <c r="M688" i="3"/>
  <c r="L688" i="3"/>
  <c r="K688" i="3"/>
  <c r="J688" i="3"/>
  <c r="I688" i="3"/>
  <c r="H688" i="3"/>
  <c r="O688" i="3"/>
  <c r="G688" i="3"/>
  <c r="F688" i="3"/>
  <c r="E688" i="3"/>
  <c r="N687" i="3"/>
  <c r="M687" i="3"/>
  <c r="L687" i="3"/>
  <c r="K687" i="3"/>
  <c r="J687" i="3"/>
  <c r="I687" i="3"/>
  <c r="H687" i="3"/>
  <c r="O687" i="3"/>
  <c r="G687" i="3"/>
  <c r="F687" i="3"/>
  <c r="E687" i="3"/>
  <c r="N686" i="3"/>
  <c r="M686" i="3"/>
  <c r="L686" i="3"/>
  <c r="K686" i="3"/>
  <c r="J686" i="3"/>
  <c r="I686" i="3"/>
  <c r="H686" i="3"/>
  <c r="O686" i="3"/>
  <c r="G686" i="3"/>
  <c r="F686" i="3"/>
  <c r="E686" i="3"/>
  <c r="N685" i="3"/>
  <c r="M685" i="3"/>
  <c r="L685" i="3"/>
  <c r="K685" i="3"/>
  <c r="J685" i="3"/>
  <c r="I685" i="3"/>
  <c r="H685" i="3"/>
  <c r="O685" i="3"/>
  <c r="G685" i="3"/>
  <c r="F685" i="3"/>
  <c r="E685" i="3"/>
  <c r="N684" i="3"/>
  <c r="M684" i="3"/>
  <c r="L684" i="3"/>
  <c r="K684" i="3"/>
  <c r="J684" i="3"/>
  <c r="I684" i="3"/>
  <c r="H684" i="3"/>
  <c r="O684" i="3"/>
  <c r="G684" i="3"/>
  <c r="F684" i="3"/>
  <c r="E684" i="3"/>
  <c r="N683" i="3"/>
  <c r="M683" i="3"/>
  <c r="L683" i="3"/>
  <c r="K683" i="3"/>
  <c r="J683" i="3"/>
  <c r="I683" i="3"/>
  <c r="H683" i="3"/>
  <c r="O683" i="3"/>
  <c r="G683" i="3"/>
  <c r="F683" i="3"/>
  <c r="E683" i="3"/>
  <c r="N682" i="3"/>
  <c r="M682" i="3"/>
  <c r="L682" i="3"/>
  <c r="K682" i="3"/>
  <c r="J682" i="3"/>
  <c r="I682" i="3"/>
  <c r="H682" i="3"/>
  <c r="O682" i="3"/>
  <c r="G682" i="3"/>
  <c r="F682" i="3"/>
  <c r="E682" i="3"/>
  <c r="N681" i="3"/>
  <c r="M681" i="3"/>
  <c r="L681" i="3"/>
  <c r="K681" i="3"/>
  <c r="J681" i="3"/>
  <c r="I681" i="3"/>
  <c r="H681" i="3"/>
  <c r="O681" i="3"/>
  <c r="G681" i="3"/>
  <c r="F681" i="3"/>
  <c r="E681" i="3"/>
  <c r="N680" i="3"/>
  <c r="M680" i="3"/>
  <c r="L680" i="3"/>
  <c r="K680" i="3"/>
  <c r="J680" i="3"/>
  <c r="I680" i="3"/>
  <c r="H680" i="3"/>
  <c r="O680" i="3"/>
  <c r="G680" i="3"/>
  <c r="F680" i="3"/>
  <c r="E680" i="3"/>
  <c r="N679" i="3"/>
  <c r="M679" i="3"/>
  <c r="L679" i="3"/>
  <c r="K679" i="3"/>
  <c r="J679" i="3"/>
  <c r="I679" i="3"/>
  <c r="H679" i="3"/>
  <c r="O679" i="3"/>
  <c r="G679" i="3"/>
  <c r="F679" i="3"/>
  <c r="E679" i="3"/>
  <c r="N678" i="3"/>
  <c r="M678" i="3"/>
  <c r="L678" i="3"/>
  <c r="K678" i="3"/>
  <c r="J678" i="3"/>
  <c r="I678" i="3"/>
  <c r="H678" i="3"/>
  <c r="O678" i="3"/>
  <c r="G678" i="3"/>
  <c r="F678" i="3"/>
  <c r="E678" i="3"/>
  <c r="N677" i="3"/>
  <c r="M677" i="3"/>
  <c r="L677" i="3"/>
  <c r="K677" i="3"/>
  <c r="J677" i="3"/>
  <c r="I677" i="3"/>
  <c r="H677" i="3"/>
  <c r="O677" i="3"/>
  <c r="G677" i="3"/>
  <c r="F677" i="3"/>
  <c r="E677" i="3"/>
  <c r="N676" i="3"/>
  <c r="M676" i="3"/>
  <c r="L676" i="3"/>
  <c r="K676" i="3"/>
  <c r="J676" i="3"/>
  <c r="I676" i="3"/>
  <c r="H676" i="3"/>
  <c r="O676" i="3"/>
  <c r="G676" i="3"/>
  <c r="F676" i="3"/>
  <c r="E676" i="3"/>
  <c r="N675" i="3"/>
  <c r="M675" i="3"/>
  <c r="L675" i="3"/>
  <c r="K675" i="3"/>
  <c r="J675" i="3"/>
  <c r="I675" i="3"/>
  <c r="H675" i="3"/>
  <c r="O675" i="3"/>
  <c r="G675" i="3"/>
  <c r="F675" i="3"/>
  <c r="E675" i="3"/>
  <c r="N674" i="3"/>
  <c r="M674" i="3"/>
  <c r="L674" i="3"/>
  <c r="K674" i="3"/>
  <c r="J674" i="3"/>
  <c r="I674" i="3"/>
  <c r="H674" i="3"/>
  <c r="O674" i="3"/>
  <c r="G674" i="3"/>
  <c r="F674" i="3"/>
  <c r="E674" i="3"/>
  <c r="N673" i="3"/>
  <c r="M673" i="3"/>
  <c r="L673" i="3"/>
  <c r="K673" i="3"/>
  <c r="J673" i="3"/>
  <c r="I673" i="3"/>
  <c r="H673" i="3"/>
  <c r="O673" i="3"/>
  <c r="G673" i="3"/>
  <c r="F673" i="3"/>
  <c r="E673" i="3"/>
  <c r="N672" i="3"/>
  <c r="M672" i="3"/>
  <c r="L672" i="3"/>
  <c r="K672" i="3"/>
  <c r="J672" i="3"/>
  <c r="I672" i="3"/>
  <c r="H672" i="3"/>
  <c r="O672" i="3"/>
  <c r="G672" i="3"/>
  <c r="F672" i="3"/>
  <c r="E672" i="3"/>
  <c r="N671" i="3"/>
  <c r="M671" i="3"/>
  <c r="L671" i="3"/>
  <c r="K671" i="3"/>
  <c r="J671" i="3"/>
  <c r="I671" i="3"/>
  <c r="H671" i="3"/>
  <c r="O671" i="3"/>
  <c r="G671" i="3"/>
  <c r="F671" i="3"/>
  <c r="E671" i="3"/>
  <c r="N670" i="3"/>
  <c r="M670" i="3"/>
  <c r="L670" i="3"/>
  <c r="K670" i="3"/>
  <c r="J670" i="3"/>
  <c r="I670" i="3"/>
  <c r="H670" i="3"/>
  <c r="O670" i="3"/>
  <c r="G670" i="3"/>
  <c r="F670" i="3"/>
  <c r="E670" i="3"/>
  <c r="N669" i="3"/>
  <c r="M669" i="3"/>
  <c r="L669" i="3"/>
  <c r="K669" i="3"/>
  <c r="J669" i="3"/>
  <c r="I669" i="3"/>
  <c r="H669" i="3"/>
  <c r="O669" i="3"/>
  <c r="G669" i="3"/>
  <c r="F669" i="3"/>
  <c r="E669" i="3"/>
  <c r="N668" i="3"/>
  <c r="M668" i="3"/>
  <c r="L668" i="3"/>
  <c r="K668" i="3"/>
  <c r="J668" i="3"/>
  <c r="I668" i="3"/>
  <c r="H668" i="3"/>
  <c r="O668" i="3"/>
  <c r="G668" i="3"/>
  <c r="F668" i="3"/>
  <c r="E668" i="3"/>
  <c r="N667" i="3"/>
  <c r="M667" i="3"/>
  <c r="L667" i="3"/>
  <c r="K667" i="3"/>
  <c r="J667" i="3"/>
  <c r="I667" i="3"/>
  <c r="H667" i="3"/>
  <c r="O667" i="3"/>
  <c r="G667" i="3"/>
  <c r="F667" i="3"/>
  <c r="E667" i="3"/>
  <c r="N666" i="3"/>
  <c r="M666" i="3"/>
  <c r="L666" i="3"/>
  <c r="K666" i="3"/>
  <c r="J666" i="3"/>
  <c r="I666" i="3"/>
  <c r="H666" i="3"/>
  <c r="O666" i="3"/>
  <c r="G666" i="3"/>
  <c r="F666" i="3"/>
  <c r="E666" i="3"/>
  <c r="N665" i="3"/>
  <c r="M665" i="3"/>
  <c r="L665" i="3"/>
  <c r="K665" i="3"/>
  <c r="J665" i="3"/>
  <c r="I665" i="3"/>
  <c r="H665" i="3"/>
  <c r="O665" i="3"/>
  <c r="G665" i="3"/>
  <c r="F665" i="3"/>
  <c r="E665" i="3"/>
  <c r="N664" i="3"/>
  <c r="M664" i="3"/>
  <c r="L664" i="3"/>
  <c r="K664" i="3"/>
  <c r="J664" i="3"/>
  <c r="I664" i="3"/>
  <c r="H664" i="3"/>
  <c r="O664" i="3"/>
  <c r="G664" i="3"/>
  <c r="F664" i="3"/>
  <c r="E664" i="3"/>
  <c r="N663" i="3"/>
  <c r="M663" i="3"/>
  <c r="L663" i="3"/>
  <c r="K663" i="3"/>
  <c r="J663" i="3"/>
  <c r="I663" i="3"/>
  <c r="H663" i="3"/>
  <c r="O663" i="3"/>
  <c r="G663" i="3"/>
  <c r="F663" i="3"/>
  <c r="E663" i="3"/>
  <c r="N662" i="3"/>
  <c r="M662" i="3"/>
  <c r="L662" i="3"/>
  <c r="K662" i="3"/>
  <c r="J662" i="3"/>
  <c r="I662" i="3"/>
  <c r="H662" i="3"/>
  <c r="O662" i="3"/>
  <c r="G662" i="3"/>
  <c r="F662" i="3"/>
  <c r="E662" i="3"/>
  <c r="N661" i="3"/>
  <c r="M661" i="3"/>
  <c r="L661" i="3"/>
  <c r="K661" i="3"/>
  <c r="J661" i="3"/>
  <c r="I661" i="3"/>
  <c r="H661" i="3"/>
  <c r="O661" i="3"/>
  <c r="G661" i="3"/>
  <c r="F661" i="3"/>
  <c r="E661" i="3"/>
  <c r="N660" i="3"/>
  <c r="M660" i="3"/>
  <c r="L660" i="3"/>
  <c r="K660" i="3"/>
  <c r="J660" i="3"/>
  <c r="I660" i="3"/>
  <c r="H660" i="3"/>
  <c r="O660" i="3"/>
  <c r="G660" i="3"/>
  <c r="F660" i="3"/>
  <c r="E660" i="3"/>
  <c r="N659" i="3"/>
  <c r="M659" i="3"/>
  <c r="L659" i="3"/>
  <c r="K659" i="3"/>
  <c r="J659" i="3"/>
  <c r="I659" i="3"/>
  <c r="H659" i="3"/>
  <c r="O659" i="3"/>
  <c r="G659" i="3"/>
  <c r="F659" i="3"/>
  <c r="E659" i="3"/>
  <c r="N658" i="3"/>
  <c r="M658" i="3"/>
  <c r="L658" i="3"/>
  <c r="K658" i="3"/>
  <c r="J658" i="3"/>
  <c r="I658" i="3"/>
  <c r="H658" i="3"/>
  <c r="O658" i="3"/>
  <c r="G658" i="3"/>
  <c r="F658" i="3"/>
  <c r="E658" i="3"/>
  <c r="N657" i="3"/>
  <c r="M657" i="3"/>
  <c r="L657" i="3"/>
  <c r="K657" i="3"/>
  <c r="J657" i="3"/>
  <c r="I657" i="3"/>
  <c r="H657" i="3"/>
  <c r="O657" i="3"/>
  <c r="G657" i="3"/>
  <c r="F657" i="3"/>
  <c r="E657" i="3"/>
  <c r="N656" i="3"/>
  <c r="M656" i="3"/>
  <c r="L656" i="3"/>
  <c r="K656" i="3"/>
  <c r="J656" i="3"/>
  <c r="I656" i="3"/>
  <c r="H656" i="3"/>
  <c r="O656" i="3"/>
  <c r="G656" i="3"/>
  <c r="F656" i="3"/>
  <c r="E656" i="3"/>
  <c r="N655" i="3"/>
  <c r="M655" i="3"/>
  <c r="L655" i="3"/>
  <c r="K655" i="3"/>
  <c r="J655" i="3"/>
  <c r="I655" i="3"/>
  <c r="H655" i="3"/>
  <c r="O655" i="3"/>
  <c r="G655" i="3"/>
  <c r="F655" i="3"/>
  <c r="E655" i="3"/>
  <c r="N654" i="3"/>
  <c r="M654" i="3"/>
  <c r="L654" i="3"/>
  <c r="K654" i="3"/>
  <c r="J654" i="3"/>
  <c r="I654" i="3"/>
  <c r="H654" i="3"/>
  <c r="O654" i="3"/>
  <c r="G654" i="3"/>
  <c r="F654" i="3"/>
  <c r="E654" i="3"/>
  <c r="N653" i="3"/>
  <c r="M653" i="3"/>
  <c r="L653" i="3"/>
  <c r="K653" i="3"/>
  <c r="J653" i="3"/>
  <c r="I653" i="3"/>
  <c r="H653" i="3"/>
  <c r="O653" i="3"/>
  <c r="G653" i="3"/>
  <c r="F653" i="3"/>
  <c r="E653" i="3"/>
  <c r="N652" i="3"/>
  <c r="M652" i="3"/>
  <c r="L652" i="3"/>
  <c r="K652" i="3"/>
  <c r="J652" i="3"/>
  <c r="I652" i="3"/>
  <c r="H652" i="3"/>
  <c r="O652" i="3"/>
  <c r="G652" i="3"/>
  <c r="F652" i="3"/>
  <c r="E652" i="3"/>
  <c r="N651" i="3"/>
  <c r="M651" i="3"/>
  <c r="L651" i="3"/>
  <c r="K651" i="3"/>
  <c r="J651" i="3"/>
  <c r="I651" i="3"/>
  <c r="H651" i="3"/>
  <c r="O651" i="3"/>
  <c r="G651" i="3"/>
  <c r="F651" i="3"/>
  <c r="E651" i="3"/>
  <c r="N650" i="3"/>
  <c r="M650" i="3"/>
  <c r="L650" i="3"/>
  <c r="K650" i="3"/>
  <c r="J650" i="3"/>
  <c r="I650" i="3"/>
  <c r="H650" i="3"/>
  <c r="O650" i="3"/>
  <c r="G650" i="3"/>
  <c r="F650" i="3"/>
  <c r="E650" i="3"/>
  <c r="N649" i="3"/>
  <c r="M649" i="3"/>
  <c r="L649" i="3"/>
  <c r="K649" i="3"/>
  <c r="J649" i="3"/>
  <c r="I649" i="3"/>
  <c r="H649" i="3"/>
  <c r="O649" i="3"/>
  <c r="G649" i="3"/>
  <c r="F649" i="3"/>
  <c r="E649" i="3"/>
  <c r="N648" i="3"/>
  <c r="M648" i="3"/>
  <c r="L648" i="3"/>
  <c r="K648" i="3"/>
  <c r="J648" i="3"/>
  <c r="I648" i="3"/>
  <c r="H648" i="3"/>
  <c r="O648" i="3"/>
  <c r="G648" i="3"/>
  <c r="F648" i="3"/>
  <c r="E648" i="3"/>
  <c r="N647" i="3"/>
  <c r="M647" i="3"/>
  <c r="L647" i="3"/>
  <c r="K647" i="3"/>
  <c r="J647" i="3"/>
  <c r="I647" i="3"/>
  <c r="H647" i="3"/>
  <c r="O647" i="3"/>
  <c r="G647" i="3"/>
  <c r="F647" i="3"/>
  <c r="E647" i="3"/>
  <c r="N646" i="3"/>
  <c r="M646" i="3"/>
  <c r="L646" i="3"/>
  <c r="K646" i="3"/>
  <c r="J646" i="3"/>
  <c r="I646" i="3"/>
  <c r="H646" i="3"/>
  <c r="O646" i="3"/>
  <c r="G646" i="3"/>
  <c r="F646" i="3"/>
  <c r="E646" i="3"/>
  <c r="N645" i="3"/>
  <c r="M645" i="3"/>
  <c r="L645" i="3"/>
  <c r="K645" i="3"/>
  <c r="J645" i="3"/>
  <c r="I645" i="3"/>
  <c r="H645" i="3"/>
  <c r="O645" i="3"/>
  <c r="G645" i="3"/>
  <c r="F645" i="3"/>
  <c r="E645" i="3"/>
  <c r="N644" i="3"/>
  <c r="M644" i="3"/>
  <c r="L644" i="3"/>
  <c r="K644" i="3"/>
  <c r="J644" i="3"/>
  <c r="I644" i="3"/>
  <c r="H644" i="3"/>
  <c r="O644" i="3"/>
  <c r="G644" i="3"/>
  <c r="F644" i="3"/>
  <c r="E644" i="3"/>
  <c r="N643" i="3"/>
  <c r="M643" i="3"/>
  <c r="L643" i="3"/>
  <c r="K643" i="3"/>
  <c r="J643" i="3"/>
  <c r="I643" i="3"/>
  <c r="H643" i="3"/>
  <c r="O643" i="3"/>
  <c r="G643" i="3"/>
  <c r="F643" i="3"/>
  <c r="E643" i="3"/>
  <c r="N642" i="3"/>
  <c r="M642" i="3"/>
  <c r="L642" i="3"/>
  <c r="K642" i="3"/>
  <c r="J642" i="3"/>
  <c r="I642" i="3"/>
  <c r="H642" i="3"/>
  <c r="O642" i="3"/>
  <c r="G642" i="3"/>
  <c r="F642" i="3"/>
  <c r="E642" i="3"/>
  <c r="N641" i="3"/>
  <c r="M641" i="3"/>
  <c r="L641" i="3"/>
  <c r="K641" i="3"/>
  <c r="J641" i="3"/>
  <c r="I641" i="3"/>
  <c r="H641" i="3"/>
  <c r="O641" i="3"/>
  <c r="G641" i="3"/>
  <c r="F641" i="3"/>
  <c r="E641" i="3"/>
  <c r="N640" i="3"/>
  <c r="M640" i="3"/>
  <c r="L640" i="3"/>
  <c r="K640" i="3"/>
  <c r="J640" i="3"/>
  <c r="I640" i="3"/>
  <c r="H640" i="3"/>
  <c r="O640" i="3"/>
  <c r="G640" i="3"/>
  <c r="F640" i="3"/>
  <c r="E640" i="3"/>
  <c r="N639" i="3"/>
  <c r="M639" i="3"/>
  <c r="L639" i="3"/>
  <c r="K639" i="3"/>
  <c r="J639" i="3"/>
  <c r="I639" i="3"/>
  <c r="H639" i="3"/>
  <c r="O639" i="3"/>
  <c r="G639" i="3"/>
  <c r="F639" i="3"/>
  <c r="E639" i="3"/>
  <c r="N638" i="3"/>
  <c r="M638" i="3"/>
  <c r="L638" i="3"/>
  <c r="K638" i="3"/>
  <c r="J638" i="3"/>
  <c r="I638" i="3"/>
  <c r="H638" i="3"/>
  <c r="O638" i="3"/>
  <c r="G638" i="3"/>
  <c r="F638" i="3"/>
  <c r="E638" i="3"/>
  <c r="N637" i="3"/>
  <c r="M637" i="3"/>
  <c r="L637" i="3"/>
  <c r="K637" i="3"/>
  <c r="J637" i="3"/>
  <c r="I637" i="3"/>
  <c r="H637" i="3"/>
  <c r="O637" i="3"/>
  <c r="G637" i="3"/>
  <c r="F637" i="3"/>
  <c r="E637" i="3"/>
  <c r="N636" i="3"/>
  <c r="M636" i="3"/>
  <c r="L636" i="3"/>
  <c r="K636" i="3"/>
  <c r="J636" i="3"/>
  <c r="I636" i="3"/>
  <c r="H636" i="3"/>
  <c r="O636" i="3"/>
  <c r="G636" i="3"/>
  <c r="F636" i="3"/>
  <c r="E636" i="3"/>
  <c r="N635" i="3"/>
  <c r="M635" i="3"/>
  <c r="L635" i="3"/>
  <c r="K635" i="3"/>
  <c r="J635" i="3"/>
  <c r="I635" i="3"/>
  <c r="H635" i="3"/>
  <c r="O635" i="3"/>
  <c r="G635" i="3"/>
  <c r="F635" i="3"/>
  <c r="E635" i="3"/>
  <c r="N634" i="3"/>
  <c r="M634" i="3"/>
  <c r="L634" i="3"/>
  <c r="K634" i="3"/>
  <c r="J634" i="3"/>
  <c r="I634" i="3"/>
  <c r="H634" i="3"/>
  <c r="O634" i="3"/>
  <c r="G634" i="3"/>
  <c r="F634" i="3"/>
  <c r="E634" i="3"/>
  <c r="N633" i="3"/>
  <c r="M633" i="3"/>
  <c r="L633" i="3"/>
  <c r="K633" i="3"/>
  <c r="J633" i="3"/>
  <c r="I633" i="3"/>
  <c r="H633" i="3"/>
  <c r="O633" i="3"/>
  <c r="G633" i="3"/>
  <c r="F633" i="3"/>
  <c r="E633" i="3"/>
  <c r="N632" i="3"/>
  <c r="M632" i="3"/>
  <c r="L632" i="3"/>
  <c r="K632" i="3"/>
  <c r="J632" i="3"/>
  <c r="I632" i="3"/>
  <c r="H632" i="3"/>
  <c r="O632" i="3"/>
  <c r="G632" i="3"/>
  <c r="F632" i="3"/>
  <c r="E632" i="3"/>
  <c r="N631" i="3"/>
  <c r="M631" i="3"/>
  <c r="L631" i="3"/>
  <c r="K631" i="3"/>
  <c r="J631" i="3"/>
  <c r="I631" i="3"/>
  <c r="H631" i="3"/>
  <c r="O631" i="3"/>
  <c r="G631" i="3"/>
  <c r="F631" i="3"/>
  <c r="E631" i="3"/>
  <c r="N630" i="3"/>
  <c r="M630" i="3"/>
  <c r="L630" i="3"/>
  <c r="K630" i="3"/>
  <c r="J630" i="3"/>
  <c r="I630" i="3"/>
  <c r="H630" i="3"/>
  <c r="O630" i="3"/>
  <c r="G630" i="3"/>
  <c r="F630" i="3"/>
  <c r="E630" i="3"/>
  <c r="N629" i="3"/>
  <c r="M629" i="3"/>
  <c r="L629" i="3"/>
  <c r="K629" i="3"/>
  <c r="J629" i="3"/>
  <c r="I629" i="3"/>
  <c r="H629" i="3"/>
  <c r="O629" i="3"/>
  <c r="G629" i="3"/>
  <c r="F629" i="3"/>
  <c r="E629" i="3"/>
  <c r="N628" i="3"/>
  <c r="M628" i="3"/>
  <c r="L628" i="3"/>
  <c r="K628" i="3"/>
  <c r="J628" i="3"/>
  <c r="I628" i="3"/>
  <c r="H628" i="3"/>
  <c r="O628" i="3"/>
  <c r="G628" i="3"/>
  <c r="F628" i="3"/>
  <c r="E628" i="3"/>
  <c r="N627" i="3"/>
  <c r="M627" i="3"/>
  <c r="L627" i="3"/>
  <c r="K627" i="3"/>
  <c r="J627" i="3"/>
  <c r="I627" i="3"/>
  <c r="H627" i="3"/>
  <c r="O627" i="3"/>
  <c r="G627" i="3"/>
  <c r="F627" i="3"/>
  <c r="E627" i="3"/>
  <c r="N626" i="3"/>
  <c r="M626" i="3"/>
  <c r="L626" i="3"/>
  <c r="K626" i="3"/>
  <c r="J626" i="3"/>
  <c r="I626" i="3"/>
  <c r="H626" i="3"/>
  <c r="O626" i="3"/>
  <c r="G626" i="3"/>
  <c r="F626" i="3"/>
  <c r="E626" i="3"/>
  <c r="N625" i="3"/>
  <c r="M625" i="3"/>
  <c r="L625" i="3"/>
  <c r="K625" i="3"/>
  <c r="J625" i="3"/>
  <c r="I625" i="3"/>
  <c r="H625" i="3"/>
  <c r="O625" i="3"/>
  <c r="G625" i="3"/>
  <c r="F625" i="3"/>
  <c r="E625" i="3"/>
  <c r="N624" i="3"/>
  <c r="M624" i="3"/>
  <c r="L624" i="3"/>
  <c r="K624" i="3"/>
  <c r="J624" i="3"/>
  <c r="I624" i="3"/>
  <c r="H624" i="3"/>
  <c r="O624" i="3"/>
  <c r="G624" i="3"/>
  <c r="F624" i="3"/>
  <c r="E624" i="3"/>
  <c r="N623" i="3"/>
  <c r="M623" i="3"/>
  <c r="L623" i="3"/>
  <c r="K623" i="3"/>
  <c r="J623" i="3"/>
  <c r="I623" i="3"/>
  <c r="H623" i="3"/>
  <c r="O623" i="3"/>
  <c r="G623" i="3"/>
  <c r="F623" i="3"/>
  <c r="E623" i="3"/>
  <c r="N622" i="3"/>
  <c r="M622" i="3"/>
  <c r="L622" i="3"/>
  <c r="K622" i="3"/>
  <c r="J622" i="3"/>
  <c r="I622" i="3"/>
  <c r="H622" i="3"/>
  <c r="O622" i="3"/>
  <c r="G622" i="3"/>
  <c r="F622" i="3"/>
  <c r="E622" i="3"/>
  <c r="N621" i="3"/>
  <c r="M621" i="3"/>
  <c r="L621" i="3"/>
  <c r="K621" i="3"/>
  <c r="J621" i="3"/>
  <c r="I621" i="3"/>
  <c r="H621" i="3"/>
  <c r="O621" i="3"/>
  <c r="G621" i="3"/>
  <c r="F621" i="3"/>
  <c r="E621" i="3"/>
  <c r="N620" i="3"/>
  <c r="M620" i="3"/>
  <c r="L620" i="3"/>
  <c r="K620" i="3"/>
  <c r="J620" i="3"/>
  <c r="I620" i="3"/>
  <c r="H620" i="3"/>
  <c r="O620" i="3"/>
  <c r="G620" i="3"/>
  <c r="F620" i="3"/>
  <c r="E620" i="3"/>
  <c r="N619" i="3"/>
  <c r="M619" i="3"/>
  <c r="L619" i="3"/>
  <c r="K619" i="3"/>
  <c r="J619" i="3"/>
  <c r="I619" i="3"/>
  <c r="H619" i="3"/>
  <c r="O619" i="3"/>
  <c r="G619" i="3"/>
  <c r="F619" i="3"/>
  <c r="E619" i="3"/>
  <c r="N618" i="3"/>
  <c r="M618" i="3"/>
  <c r="L618" i="3"/>
  <c r="K618" i="3"/>
  <c r="J618" i="3"/>
  <c r="I618" i="3"/>
  <c r="H618" i="3"/>
  <c r="O618" i="3"/>
  <c r="G618" i="3"/>
  <c r="F618" i="3"/>
  <c r="E618" i="3"/>
  <c r="N617" i="3"/>
  <c r="M617" i="3"/>
  <c r="L617" i="3"/>
  <c r="K617" i="3"/>
  <c r="J617" i="3"/>
  <c r="I617" i="3"/>
  <c r="H617" i="3"/>
  <c r="O617" i="3"/>
  <c r="G617" i="3"/>
  <c r="F617" i="3"/>
  <c r="E617" i="3"/>
  <c r="N616" i="3"/>
  <c r="M616" i="3"/>
  <c r="L616" i="3"/>
  <c r="K616" i="3"/>
  <c r="J616" i="3"/>
  <c r="I616" i="3"/>
  <c r="H616" i="3"/>
  <c r="O616" i="3"/>
  <c r="G616" i="3"/>
  <c r="F616" i="3"/>
  <c r="E616" i="3"/>
  <c r="N615" i="3"/>
  <c r="M615" i="3"/>
  <c r="L615" i="3"/>
  <c r="K615" i="3"/>
  <c r="J615" i="3"/>
  <c r="I615" i="3"/>
  <c r="H615" i="3"/>
  <c r="O615" i="3"/>
  <c r="G615" i="3"/>
  <c r="F615" i="3"/>
  <c r="E615" i="3"/>
  <c r="N614" i="3"/>
  <c r="M614" i="3"/>
  <c r="L614" i="3"/>
  <c r="K614" i="3"/>
  <c r="J614" i="3"/>
  <c r="I614" i="3"/>
  <c r="H614" i="3"/>
  <c r="O614" i="3"/>
  <c r="G614" i="3"/>
  <c r="F614" i="3"/>
  <c r="E614" i="3"/>
  <c r="N613" i="3"/>
  <c r="M613" i="3"/>
  <c r="L613" i="3"/>
  <c r="K613" i="3"/>
  <c r="J613" i="3"/>
  <c r="I613" i="3"/>
  <c r="H613" i="3"/>
  <c r="O613" i="3"/>
  <c r="G613" i="3"/>
  <c r="F613" i="3"/>
  <c r="E613" i="3"/>
  <c r="N612" i="3"/>
  <c r="M612" i="3"/>
  <c r="L612" i="3"/>
  <c r="K612" i="3"/>
  <c r="J612" i="3"/>
  <c r="I612" i="3"/>
  <c r="H612" i="3"/>
  <c r="O612" i="3"/>
  <c r="G612" i="3"/>
  <c r="F612" i="3"/>
  <c r="E612" i="3"/>
  <c r="N611" i="3"/>
  <c r="M611" i="3"/>
  <c r="L611" i="3"/>
  <c r="K611" i="3"/>
  <c r="J611" i="3"/>
  <c r="I611" i="3"/>
  <c r="H611" i="3"/>
  <c r="O611" i="3"/>
  <c r="G611" i="3"/>
  <c r="F611" i="3"/>
  <c r="E611" i="3"/>
  <c r="N610" i="3"/>
  <c r="M610" i="3"/>
  <c r="L610" i="3"/>
  <c r="K610" i="3"/>
  <c r="J610" i="3"/>
  <c r="I610" i="3"/>
  <c r="H610" i="3"/>
  <c r="O610" i="3"/>
  <c r="G610" i="3"/>
  <c r="F610" i="3"/>
  <c r="E610" i="3"/>
  <c r="N609" i="3"/>
  <c r="M609" i="3"/>
  <c r="L609" i="3"/>
  <c r="K609" i="3"/>
  <c r="J609" i="3"/>
  <c r="I609" i="3"/>
  <c r="H609" i="3"/>
  <c r="O609" i="3"/>
  <c r="G609" i="3"/>
  <c r="F609" i="3"/>
  <c r="E609" i="3"/>
  <c r="N608" i="3"/>
  <c r="M608" i="3"/>
  <c r="L608" i="3"/>
  <c r="K608" i="3"/>
  <c r="J608" i="3"/>
  <c r="I608" i="3"/>
  <c r="H608" i="3"/>
  <c r="O608" i="3"/>
  <c r="G608" i="3"/>
  <c r="F608" i="3"/>
  <c r="E608" i="3"/>
  <c r="N607" i="3"/>
  <c r="M607" i="3"/>
  <c r="L607" i="3"/>
  <c r="K607" i="3"/>
  <c r="J607" i="3"/>
  <c r="I607" i="3"/>
  <c r="H607" i="3"/>
  <c r="O607" i="3"/>
  <c r="G607" i="3"/>
  <c r="F607" i="3"/>
  <c r="E607" i="3"/>
  <c r="N606" i="3"/>
  <c r="M606" i="3"/>
  <c r="L606" i="3"/>
  <c r="K606" i="3"/>
  <c r="J606" i="3"/>
  <c r="I606" i="3"/>
  <c r="H606" i="3"/>
  <c r="O606" i="3"/>
  <c r="G606" i="3"/>
  <c r="F606" i="3"/>
  <c r="E606" i="3"/>
  <c r="N605" i="3"/>
  <c r="M605" i="3"/>
  <c r="L605" i="3"/>
  <c r="K605" i="3"/>
  <c r="J605" i="3"/>
  <c r="I605" i="3"/>
  <c r="H605" i="3"/>
  <c r="O605" i="3"/>
  <c r="G605" i="3"/>
  <c r="F605" i="3"/>
  <c r="E605" i="3"/>
  <c r="N604" i="3"/>
  <c r="M604" i="3"/>
  <c r="L604" i="3"/>
  <c r="K604" i="3"/>
  <c r="J604" i="3"/>
  <c r="I604" i="3"/>
  <c r="H604" i="3"/>
  <c r="O604" i="3"/>
  <c r="G604" i="3"/>
  <c r="F604" i="3"/>
  <c r="E604" i="3"/>
  <c r="N603" i="3"/>
  <c r="M603" i="3"/>
  <c r="L603" i="3"/>
  <c r="K603" i="3"/>
  <c r="J603" i="3"/>
  <c r="I603" i="3"/>
  <c r="H603" i="3"/>
  <c r="O603" i="3"/>
  <c r="G603" i="3"/>
  <c r="F603" i="3"/>
  <c r="E603" i="3"/>
  <c r="N602" i="3"/>
  <c r="M602" i="3"/>
  <c r="L602" i="3"/>
  <c r="K602" i="3"/>
  <c r="J602" i="3"/>
  <c r="I602" i="3"/>
  <c r="H602" i="3"/>
  <c r="O602" i="3"/>
  <c r="G602" i="3"/>
  <c r="F602" i="3"/>
  <c r="E602" i="3"/>
  <c r="N601" i="3"/>
  <c r="M601" i="3"/>
  <c r="L601" i="3"/>
  <c r="K601" i="3"/>
  <c r="J601" i="3"/>
  <c r="I601" i="3"/>
  <c r="H601" i="3"/>
  <c r="O601" i="3"/>
  <c r="G601" i="3"/>
  <c r="F601" i="3"/>
  <c r="E601" i="3"/>
  <c r="N600" i="3"/>
  <c r="M600" i="3"/>
  <c r="L600" i="3"/>
  <c r="K600" i="3"/>
  <c r="J600" i="3"/>
  <c r="I600" i="3"/>
  <c r="H600" i="3"/>
  <c r="O600" i="3"/>
  <c r="G600" i="3"/>
  <c r="F600" i="3"/>
  <c r="E600" i="3"/>
  <c r="N599" i="3"/>
  <c r="M599" i="3"/>
  <c r="L599" i="3"/>
  <c r="K599" i="3"/>
  <c r="J599" i="3"/>
  <c r="I599" i="3"/>
  <c r="H599" i="3"/>
  <c r="O599" i="3"/>
  <c r="G599" i="3"/>
  <c r="F599" i="3"/>
  <c r="E599" i="3"/>
  <c r="N598" i="3"/>
  <c r="M598" i="3"/>
  <c r="L598" i="3"/>
  <c r="K598" i="3"/>
  <c r="J598" i="3"/>
  <c r="I598" i="3"/>
  <c r="H598" i="3"/>
  <c r="O598" i="3"/>
  <c r="G598" i="3"/>
  <c r="F598" i="3"/>
  <c r="E598" i="3"/>
  <c r="N597" i="3"/>
  <c r="M597" i="3"/>
  <c r="L597" i="3"/>
  <c r="K597" i="3"/>
  <c r="J597" i="3"/>
  <c r="I597" i="3"/>
  <c r="H597" i="3"/>
  <c r="O597" i="3"/>
  <c r="G597" i="3"/>
  <c r="F597" i="3"/>
  <c r="E597" i="3"/>
  <c r="N596" i="3"/>
  <c r="M596" i="3"/>
  <c r="L596" i="3"/>
  <c r="K596" i="3"/>
  <c r="J596" i="3"/>
  <c r="I596" i="3"/>
  <c r="H596" i="3"/>
  <c r="O596" i="3"/>
  <c r="G596" i="3"/>
  <c r="F596" i="3"/>
  <c r="E596" i="3"/>
  <c r="N595" i="3"/>
  <c r="M595" i="3"/>
  <c r="L595" i="3"/>
  <c r="K595" i="3"/>
  <c r="J595" i="3"/>
  <c r="I595" i="3"/>
  <c r="H595" i="3"/>
  <c r="O595" i="3"/>
  <c r="G595" i="3"/>
  <c r="F595" i="3"/>
  <c r="E595" i="3"/>
  <c r="N594" i="3"/>
  <c r="M594" i="3"/>
  <c r="L594" i="3"/>
  <c r="K594" i="3"/>
  <c r="J594" i="3"/>
  <c r="I594" i="3"/>
  <c r="H594" i="3"/>
  <c r="O594" i="3"/>
  <c r="G594" i="3"/>
  <c r="F594" i="3"/>
  <c r="E594" i="3"/>
  <c r="N593" i="3"/>
  <c r="M593" i="3"/>
  <c r="L593" i="3"/>
  <c r="K593" i="3"/>
  <c r="J593" i="3"/>
  <c r="I593" i="3"/>
  <c r="H593" i="3"/>
  <c r="O593" i="3"/>
  <c r="G593" i="3"/>
  <c r="F593" i="3"/>
  <c r="E593" i="3"/>
  <c r="N592" i="3"/>
  <c r="M592" i="3"/>
  <c r="L592" i="3"/>
  <c r="K592" i="3"/>
  <c r="J592" i="3"/>
  <c r="I592" i="3"/>
  <c r="H592" i="3"/>
  <c r="O592" i="3"/>
  <c r="G592" i="3"/>
  <c r="F592" i="3"/>
  <c r="E592" i="3"/>
  <c r="N591" i="3"/>
  <c r="M591" i="3"/>
  <c r="L591" i="3"/>
  <c r="K591" i="3"/>
  <c r="J591" i="3"/>
  <c r="I591" i="3"/>
  <c r="H591" i="3"/>
  <c r="O591" i="3"/>
  <c r="G591" i="3"/>
  <c r="F591" i="3"/>
  <c r="E591" i="3"/>
  <c r="N590" i="3"/>
  <c r="M590" i="3"/>
  <c r="L590" i="3"/>
  <c r="K590" i="3"/>
  <c r="J590" i="3"/>
  <c r="I590" i="3"/>
  <c r="H590" i="3"/>
  <c r="O590" i="3"/>
  <c r="G590" i="3"/>
  <c r="F590" i="3"/>
  <c r="E590" i="3"/>
  <c r="N589" i="3"/>
  <c r="M589" i="3"/>
  <c r="L589" i="3"/>
  <c r="K589" i="3"/>
  <c r="J589" i="3"/>
  <c r="I589" i="3"/>
  <c r="H589" i="3"/>
  <c r="O589" i="3"/>
  <c r="G589" i="3"/>
  <c r="F589" i="3"/>
  <c r="E589" i="3"/>
  <c r="N588" i="3"/>
  <c r="M588" i="3"/>
  <c r="L588" i="3"/>
  <c r="K588" i="3"/>
  <c r="J588" i="3"/>
  <c r="I588" i="3"/>
  <c r="H588" i="3"/>
  <c r="O588" i="3"/>
  <c r="G588" i="3"/>
  <c r="F588" i="3"/>
  <c r="E588" i="3"/>
  <c r="N587" i="3"/>
  <c r="M587" i="3"/>
  <c r="L587" i="3"/>
  <c r="K587" i="3"/>
  <c r="J587" i="3"/>
  <c r="I587" i="3"/>
  <c r="H587" i="3"/>
  <c r="O587" i="3"/>
  <c r="G587" i="3"/>
  <c r="F587" i="3"/>
  <c r="E587" i="3"/>
  <c r="N586" i="3"/>
  <c r="M586" i="3"/>
  <c r="L586" i="3"/>
  <c r="K586" i="3"/>
  <c r="J586" i="3"/>
  <c r="I586" i="3"/>
  <c r="H586" i="3"/>
  <c r="O586" i="3"/>
  <c r="G586" i="3"/>
  <c r="F586" i="3"/>
  <c r="E586" i="3"/>
  <c r="N585" i="3"/>
  <c r="M585" i="3"/>
  <c r="L585" i="3"/>
  <c r="K585" i="3"/>
  <c r="J585" i="3"/>
  <c r="I585" i="3"/>
  <c r="H585" i="3"/>
  <c r="O585" i="3"/>
  <c r="G585" i="3"/>
  <c r="F585" i="3"/>
  <c r="E585" i="3"/>
  <c r="N584" i="3"/>
  <c r="M584" i="3"/>
  <c r="L584" i="3"/>
  <c r="K584" i="3"/>
  <c r="J584" i="3"/>
  <c r="I584" i="3"/>
  <c r="H584" i="3"/>
  <c r="O584" i="3"/>
  <c r="G584" i="3"/>
  <c r="F584" i="3"/>
  <c r="E584" i="3"/>
  <c r="N583" i="3"/>
  <c r="M583" i="3"/>
  <c r="L583" i="3"/>
  <c r="K583" i="3"/>
  <c r="J583" i="3"/>
  <c r="I583" i="3"/>
  <c r="H583" i="3"/>
  <c r="O583" i="3"/>
  <c r="G583" i="3"/>
  <c r="F583" i="3"/>
  <c r="E583" i="3"/>
  <c r="N582" i="3"/>
  <c r="M582" i="3"/>
  <c r="L582" i="3"/>
  <c r="K582" i="3"/>
  <c r="J582" i="3"/>
  <c r="I582" i="3"/>
  <c r="H582" i="3"/>
  <c r="O582" i="3"/>
  <c r="G582" i="3"/>
  <c r="F582" i="3"/>
  <c r="E582" i="3"/>
  <c r="N581" i="3"/>
  <c r="M581" i="3"/>
  <c r="L581" i="3"/>
  <c r="K581" i="3"/>
  <c r="J581" i="3"/>
  <c r="I581" i="3"/>
  <c r="H581" i="3"/>
  <c r="O581" i="3"/>
  <c r="G581" i="3"/>
  <c r="F581" i="3"/>
  <c r="E581" i="3"/>
  <c r="N580" i="3"/>
  <c r="M580" i="3"/>
  <c r="L580" i="3"/>
  <c r="K580" i="3"/>
  <c r="J580" i="3"/>
  <c r="I580" i="3"/>
  <c r="H580" i="3"/>
  <c r="O580" i="3"/>
  <c r="G580" i="3"/>
  <c r="F580" i="3"/>
  <c r="E580" i="3"/>
  <c r="N579" i="3"/>
  <c r="M579" i="3"/>
  <c r="L579" i="3"/>
  <c r="K579" i="3"/>
  <c r="J579" i="3"/>
  <c r="I579" i="3"/>
  <c r="H579" i="3"/>
  <c r="O579" i="3"/>
  <c r="G579" i="3"/>
  <c r="F579" i="3"/>
  <c r="E579" i="3"/>
  <c r="N578" i="3"/>
  <c r="M578" i="3"/>
  <c r="L578" i="3"/>
  <c r="K578" i="3"/>
  <c r="J578" i="3"/>
  <c r="I578" i="3"/>
  <c r="H578" i="3"/>
  <c r="O578" i="3"/>
  <c r="G578" i="3"/>
  <c r="F578" i="3"/>
  <c r="E578" i="3"/>
  <c r="N577" i="3"/>
  <c r="M577" i="3"/>
  <c r="L577" i="3"/>
  <c r="K577" i="3"/>
  <c r="J577" i="3"/>
  <c r="I577" i="3"/>
  <c r="H577" i="3"/>
  <c r="O577" i="3"/>
  <c r="G577" i="3"/>
  <c r="F577" i="3"/>
  <c r="E577" i="3"/>
  <c r="N576" i="3"/>
  <c r="M576" i="3"/>
  <c r="L576" i="3"/>
  <c r="K576" i="3"/>
  <c r="J576" i="3"/>
  <c r="I576" i="3"/>
  <c r="H576" i="3"/>
  <c r="O576" i="3"/>
  <c r="G576" i="3"/>
  <c r="F576" i="3"/>
  <c r="E576" i="3"/>
  <c r="N575" i="3"/>
  <c r="M575" i="3"/>
  <c r="L575" i="3"/>
  <c r="K575" i="3"/>
  <c r="J575" i="3"/>
  <c r="I575" i="3"/>
  <c r="H575" i="3"/>
  <c r="O575" i="3"/>
  <c r="G575" i="3"/>
  <c r="F575" i="3"/>
  <c r="E575" i="3"/>
  <c r="N574" i="3"/>
  <c r="M574" i="3"/>
  <c r="L574" i="3"/>
  <c r="K574" i="3"/>
  <c r="J574" i="3"/>
  <c r="I574" i="3"/>
  <c r="H574" i="3"/>
  <c r="O574" i="3"/>
  <c r="G574" i="3"/>
  <c r="F574" i="3"/>
  <c r="E574" i="3"/>
  <c r="N573" i="3"/>
  <c r="M573" i="3"/>
  <c r="L573" i="3"/>
  <c r="K573" i="3"/>
  <c r="J573" i="3"/>
  <c r="I573" i="3"/>
  <c r="H573" i="3"/>
  <c r="O573" i="3"/>
  <c r="G573" i="3"/>
  <c r="F573" i="3"/>
  <c r="E573" i="3"/>
  <c r="N572" i="3"/>
  <c r="M572" i="3"/>
  <c r="L572" i="3"/>
  <c r="K572" i="3"/>
  <c r="J572" i="3"/>
  <c r="I572" i="3"/>
  <c r="H572" i="3"/>
  <c r="O572" i="3"/>
  <c r="G572" i="3"/>
  <c r="F572" i="3"/>
  <c r="E572" i="3"/>
  <c r="N571" i="3"/>
  <c r="M571" i="3"/>
  <c r="L571" i="3"/>
  <c r="K571" i="3"/>
  <c r="J571" i="3"/>
  <c r="I571" i="3"/>
  <c r="H571" i="3"/>
  <c r="O571" i="3"/>
  <c r="G571" i="3"/>
  <c r="F571" i="3"/>
  <c r="E571" i="3"/>
  <c r="N570" i="3"/>
  <c r="M570" i="3"/>
  <c r="L570" i="3"/>
  <c r="K570" i="3"/>
  <c r="J570" i="3"/>
  <c r="I570" i="3"/>
  <c r="H570" i="3"/>
  <c r="O570" i="3"/>
  <c r="G570" i="3"/>
  <c r="F570" i="3"/>
  <c r="E570" i="3"/>
  <c r="N569" i="3"/>
  <c r="M569" i="3"/>
  <c r="L569" i="3"/>
  <c r="K569" i="3"/>
  <c r="J569" i="3"/>
  <c r="I569" i="3"/>
  <c r="H569" i="3"/>
  <c r="O569" i="3"/>
  <c r="G569" i="3"/>
  <c r="F569" i="3"/>
  <c r="E569" i="3"/>
  <c r="N568" i="3"/>
  <c r="M568" i="3"/>
  <c r="L568" i="3"/>
  <c r="K568" i="3"/>
  <c r="J568" i="3"/>
  <c r="I568" i="3"/>
  <c r="H568" i="3"/>
  <c r="O568" i="3"/>
  <c r="G568" i="3"/>
  <c r="F568" i="3"/>
  <c r="E568" i="3"/>
  <c r="N567" i="3"/>
  <c r="M567" i="3"/>
  <c r="L567" i="3"/>
  <c r="K567" i="3"/>
  <c r="J567" i="3"/>
  <c r="I567" i="3"/>
  <c r="H567" i="3"/>
  <c r="O567" i="3"/>
  <c r="G567" i="3"/>
  <c r="F567" i="3"/>
  <c r="E567" i="3"/>
  <c r="N566" i="3"/>
  <c r="M566" i="3"/>
  <c r="L566" i="3"/>
  <c r="K566" i="3"/>
  <c r="J566" i="3"/>
  <c r="I566" i="3"/>
  <c r="H566" i="3"/>
  <c r="O566" i="3"/>
  <c r="G566" i="3"/>
  <c r="F566" i="3"/>
  <c r="E566" i="3"/>
  <c r="N565" i="3"/>
  <c r="M565" i="3"/>
  <c r="L565" i="3"/>
  <c r="K565" i="3"/>
  <c r="J565" i="3"/>
  <c r="I565" i="3"/>
  <c r="H565" i="3"/>
  <c r="O565" i="3"/>
  <c r="G565" i="3"/>
  <c r="F565" i="3"/>
  <c r="E565" i="3"/>
  <c r="N564" i="3"/>
  <c r="M564" i="3"/>
  <c r="L564" i="3"/>
  <c r="K564" i="3"/>
  <c r="J564" i="3"/>
  <c r="I564" i="3"/>
  <c r="H564" i="3"/>
  <c r="O564" i="3"/>
  <c r="G564" i="3"/>
  <c r="F564" i="3"/>
  <c r="E564" i="3"/>
  <c r="N563" i="3"/>
  <c r="M563" i="3"/>
  <c r="L563" i="3"/>
  <c r="K563" i="3"/>
  <c r="J563" i="3"/>
  <c r="I563" i="3"/>
  <c r="H563" i="3"/>
  <c r="O563" i="3"/>
  <c r="G563" i="3"/>
  <c r="F563" i="3"/>
  <c r="E563" i="3"/>
  <c r="N562" i="3"/>
  <c r="M562" i="3"/>
  <c r="L562" i="3"/>
  <c r="K562" i="3"/>
  <c r="J562" i="3"/>
  <c r="I562" i="3"/>
  <c r="H562" i="3"/>
  <c r="O562" i="3"/>
  <c r="G562" i="3"/>
  <c r="F562" i="3"/>
  <c r="E562" i="3"/>
  <c r="N561" i="3"/>
  <c r="M561" i="3"/>
  <c r="L561" i="3"/>
  <c r="K561" i="3"/>
  <c r="J561" i="3"/>
  <c r="I561" i="3"/>
  <c r="H561" i="3"/>
  <c r="O561" i="3"/>
  <c r="G561" i="3"/>
  <c r="F561" i="3"/>
  <c r="E561" i="3"/>
  <c r="N560" i="3"/>
  <c r="M560" i="3"/>
  <c r="L560" i="3"/>
  <c r="K560" i="3"/>
  <c r="J560" i="3"/>
  <c r="I560" i="3"/>
  <c r="H560" i="3"/>
  <c r="O560" i="3"/>
  <c r="G560" i="3"/>
  <c r="F560" i="3"/>
  <c r="E560" i="3"/>
  <c r="N559" i="3"/>
  <c r="M559" i="3"/>
  <c r="L559" i="3"/>
  <c r="K559" i="3"/>
  <c r="J559" i="3"/>
  <c r="I559" i="3"/>
  <c r="H559" i="3"/>
  <c r="O559" i="3"/>
  <c r="G559" i="3"/>
  <c r="F559" i="3"/>
  <c r="E559" i="3"/>
  <c r="N558" i="3"/>
  <c r="M558" i="3"/>
  <c r="L558" i="3"/>
  <c r="K558" i="3"/>
  <c r="J558" i="3"/>
  <c r="I558" i="3"/>
  <c r="H558" i="3"/>
  <c r="O558" i="3"/>
  <c r="G558" i="3"/>
  <c r="F558" i="3"/>
  <c r="E558" i="3"/>
  <c r="N557" i="3"/>
  <c r="M557" i="3"/>
  <c r="L557" i="3"/>
  <c r="K557" i="3"/>
  <c r="J557" i="3"/>
  <c r="I557" i="3"/>
  <c r="H557" i="3"/>
  <c r="O557" i="3"/>
  <c r="G557" i="3"/>
  <c r="F557" i="3"/>
  <c r="E557" i="3"/>
  <c r="N556" i="3"/>
  <c r="M556" i="3"/>
  <c r="L556" i="3"/>
  <c r="K556" i="3"/>
  <c r="J556" i="3"/>
  <c r="I556" i="3"/>
  <c r="H556" i="3"/>
  <c r="O556" i="3"/>
  <c r="G556" i="3"/>
  <c r="F556" i="3"/>
  <c r="E556" i="3"/>
  <c r="N555" i="3"/>
  <c r="M555" i="3"/>
  <c r="L555" i="3"/>
  <c r="K555" i="3"/>
  <c r="J555" i="3"/>
  <c r="I555" i="3"/>
  <c r="H555" i="3"/>
  <c r="O555" i="3"/>
  <c r="G555" i="3"/>
  <c r="F555" i="3"/>
  <c r="E555" i="3"/>
  <c r="N554" i="3"/>
  <c r="M554" i="3"/>
  <c r="L554" i="3"/>
  <c r="K554" i="3"/>
  <c r="J554" i="3"/>
  <c r="I554" i="3"/>
  <c r="H554" i="3"/>
  <c r="O554" i="3"/>
  <c r="G554" i="3"/>
  <c r="F554" i="3"/>
  <c r="E554" i="3"/>
  <c r="N553" i="3"/>
  <c r="M553" i="3"/>
  <c r="L553" i="3"/>
  <c r="K553" i="3"/>
  <c r="J553" i="3"/>
  <c r="I553" i="3"/>
  <c r="H553" i="3"/>
  <c r="O553" i="3"/>
  <c r="G553" i="3"/>
  <c r="F553" i="3"/>
  <c r="E553" i="3"/>
  <c r="N552" i="3"/>
  <c r="M552" i="3"/>
  <c r="L552" i="3"/>
  <c r="K552" i="3"/>
  <c r="J552" i="3"/>
  <c r="I552" i="3"/>
  <c r="H552" i="3"/>
  <c r="O552" i="3"/>
  <c r="G552" i="3"/>
  <c r="F552" i="3"/>
  <c r="E552" i="3"/>
  <c r="N551" i="3"/>
  <c r="M551" i="3"/>
  <c r="L551" i="3"/>
  <c r="K551" i="3"/>
  <c r="J551" i="3"/>
  <c r="I551" i="3"/>
  <c r="H551" i="3"/>
  <c r="O551" i="3"/>
  <c r="G551" i="3"/>
  <c r="F551" i="3"/>
  <c r="E551" i="3"/>
  <c r="N550" i="3"/>
  <c r="M550" i="3"/>
  <c r="L550" i="3"/>
  <c r="K550" i="3"/>
  <c r="J550" i="3"/>
  <c r="I550" i="3"/>
  <c r="H550" i="3"/>
  <c r="O550" i="3"/>
  <c r="G550" i="3"/>
  <c r="F550" i="3"/>
  <c r="E550" i="3"/>
  <c r="N549" i="3"/>
  <c r="M549" i="3"/>
  <c r="L549" i="3"/>
  <c r="K549" i="3"/>
  <c r="J549" i="3"/>
  <c r="I549" i="3"/>
  <c r="H549" i="3"/>
  <c r="O549" i="3"/>
  <c r="G549" i="3"/>
  <c r="F549" i="3"/>
  <c r="E549" i="3"/>
  <c r="N548" i="3"/>
  <c r="M548" i="3"/>
  <c r="L548" i="3"/>
  <c r="K548" i="3"/>
  <c r="J548" i="3"/>
  <c r="I548" i="3"/>
  <c r="H548" i="3"/>
  <c r="O548" i="3"/>
  <c r="G548" i="3"/>
  <c r="F548" i="3"/>
  <c r="E548" i="3"/>
  <c r="N547" i="3"/>
  <c r="M547" i="3"/>
  <c r="L547" i="3"/>
  <c r="K547" i="3"/>
  <c r="J547" i="3"/>
  <c r="I547" i="3"/>
  <c r="H547" i="3"/>
  <c r="O547" i="3"/>
  <c r="G547" i="3"/>
  <c r="F547" i="3"/>
  <c r="E547" i="3"/>
  <c r="N546" i="3"/>
  <c r="M546" i="3"/>
  <c r="L546" i="3"/>
  <c r="K546" i="3"/>
  <c r="J546" i="3"/>
  <c r="I546" i="3"/>
  <c r="H546" i="3"/>
  <c r="O546" i="3"/>
  <c r="G546" i="3"/>
  <c r="F546" i="3"/>
  <c r="E546" i="3"/>
  <c r="N545" i="3"/>
  <c r="M545" i="3"/>
  <c r="L545" i="3"/>
  <c r="K545" i="3"/>
  <c r="J545" i="3"/>
  <c r="I545" i="3"/>
  <c r="H545" i="3"/>
  <c r="O545" i="3"/>
  <c r="G545" i="3"/>
  <c r="F545" i="3"/>
  <c r="E545" i="3"/>
  <c r="N544" i="3"/>
  <c r="M544" i="3"/>
  <c r="L544" i="3"/>
  <c r="K544" i="3"/>
  <c r="J544" i="3"/>
  <c r="I544" i="3"/>
  <c r="H544" i="3"/>
  <c r="O544" i="3"/>
  <c r="G544" i="3"/>
  <c r="F544" i="3"/>
  <c r="E544" i="3"/>
  <c r="N543" i="3"/>
  <c r="M543" i="3"/>
  <c r="L543" i="3"/>
  <c r="K543" i="3"/>
  <c r="J543" i="3"/>
  <c r="I543" i="3"/>
  <c r="H543" i="3"/>
  <c r="O543" i="3"/>
  <c r="G543" i="3"/>
  <c r="F543" i="3"/>
  <c r="E543" i="3"/>
  <c r="N542" i="3"/>
  <c r="M542" i="3"/>
  <c r="L542" i="3"/>
  <c r="K542" i="3"/>
  <c r="J542" i="3"/>
  <c r="I542" i="3"/>
  <c r="H542" i="3"/>
  <c r="O542" i="3"/>
  <c r="G542" i="3"/>
  <c r="F542" i="3"/>
  <c r="E542" i="3"/>
  <c r="N541" i="3"/>
  <c r="M541" i="3"/>
  <c r="L541" i="3"/>
  <c r="K541" i="3"/>
  <c r="J541" i="3"/>
  <c r="I541" i="3"/>
  <c r="H541" i="3"/>
  <c r="O541" i="3"/>
  <c r="G541" i="3"/>
  <c r="F541" i="3"/>
  <c r="E541" i="3"/>
  <c r="N540" i="3"/>
  <c r="M540" i="3"/>
  <c r="L540" i="3"/>
  <c r="K540" i="3"/>
  <c r="J540" i="3"/>
  <c r="I540" i="3"/>
  <c r="H540" i="3"/>
  <c r="O540" i="3"/>
  <c r="G540" i="3"/>
  <c r="F540" i="3"/>
  <c r="E540" i="3"/>
  <c r="N539" i="3"/>
  <c r="M539" i="3"/>
  <c r="L539" i="3"/>
  <c r="K539" i="3"/>
  <c r="J539" i="3"/>
  <c r="I539" i="3"/>
  <c r="H539" i="3"/>
  <c r="O539" i="3"/>
  <c r="G539" i="3"/>
  <c r="F539" i="3"/>
  <c r="E539" i="3"/>
  <c r="N538" i="3"/>
  <c r="M538" i="3"/>
  <c r="L538" i="3"/>
  <c r="K538" i="3"/>
  <c r="J538" i="3"/>
  <c r="I538" i="3"/>
  <c r="H538" i="3"/>
  <c r="O538" i="3"/>
  <c r="G538" i="3"/>
  <c r="F538" i="3"/>
  <c r="E538" i="3"/>
  <c r="N537" i="3"/>
  <c r="M537" i="3"/>
  <c r="L537" i="3"/>
  <c r="K537" i="3"/>
  <c r="J537" i="3"/>
  <c r="I537" i="3"/>
  <c r="H537" i="3"/>
  <c r="O537" i="3"/>
  <c r="G537" i="3"/>
  <c r="F537" i="3"/>
  <c r="E537" i="3"/>
  <c r="N536" i="3"/>
  <c r="M536" i="3"/>
  <c r="L536" i="3"/>
  <c r="K536" i="3"/>
  <c r="J536" i="3"/>
  <c r="I536" i="3"/>
  <c r="H536" i="3"/>
  <c r="O536" i="3"/>
  <c r="G536" i="3"/>
  <c r="F536" i="3"/>
  <c r="E536" i="3"/>
  <c r="N535" i="3"/>
  <c r="M535" i="3"/>
  <c r="L535" i="3"/>
  <c r="K535" i="3"/>
  <c r="J535" i="3"/>
  <c r="I535" i="3"/>
  <c r="H535" i="3"/>
  <c r="O535" i="3"/>
  <c r="G535" i="3"/>
  <c r="F535" i="3"/>
  <c r="E535" i="3"/>
  <c r="N534" i="3"/>
  <c r="M534" i="3"/>
  <c r="L534" i="3"/>
  <c r="K534" i="3"/>
  <c r="J534" i="3"/>
  <c r="I534" i="3"/>
  <c r="H534" i="3"/>
  <c r="O534" i="3"/>
  <c r="G534" i="3"/>
  <c r="F534" i="3"/>
  <c r="E534" i="3"/>
  <c r="N533" i="3"/>
  <c r="M533" i="3"/>
  <c r="L533" i="3"/>
  <c r="K533" i="3"/>
  <c r="J533" i="3"/>
  <c r="I533" i="3"/>
  <c r="H533" i="3"/>
  <c r="O533" i="3"/>
  <c r="G533" i="3"/>
  <c r="F533" i="3"/>
  <c r="E533" i="3"/>
  <c r="N532" i="3"/>
  <c r="M532" i="3"/>
  <c r="L532" i="3"/>
  <c r="K532" i="3"/>
  <c r="J532" i="3"/>
  <c r="I532" i="3"/>
  <c r="H532" i="3"/>
  <c r="O532" i="3"/>
  <c r="G532" i="3"/>
  <c r="F532" i="3"/>
  <c r="E532" i="3"/>
  <c r="N531" i="3"/>
  <c r="M531" i="3"/>
  <c r="L531" i="3"/>
  <c r="K531" i="3"/>
  <c r="J531" i="3"/>
  <c r="I531" i="3"/>
  <c r="H531" i="3"/>
  <c r="O531" i="3"/>
  <c r="G531" i="3"/>
  <c r="F531" i="3"/>
  <c r="E531" i="3"/>
  <c r="N530" i="3"/>
  <c r="M530" i="3"/>
  <c r="L530" i="3"/>
  <c r="K530" i="3"/>
  <c r="J530" i="3"/>
  <c r="I530" i="3"/>
  <c r="H530" i="3"/>
  <c r="O530" i="3"/>
  <c r="G530" i="3"/>
  <c r="F530" i="3"/>
  <c r="E530" i="3"/>
  <c r="N529" i="3"/>
  <c r="M529" i="3"/>
  <c r="L529" i="3"/>
  <c r="K529" i="3"/>
  <c r="J529" i="3"/>
  <c r="I529" i="3"/>
  <c r="H529" i="3"/>
  <c r="O529" i="3"/>
  <c r="G529" i="3"/>
  <c r="F529" i="3"/>
  <c r="E529" i="3"/>
  <c r="N528" i="3"/>
  <c r="M528" i="3"/>
  <c r="L528" i="3"/>
  <c r="K528" i="3"/>
  <c r="J528" i="3"/>
  <c r="I528" i="3"/>
  <c r="H528" i="3"/>
  <c r="O528" i="3"/>
  <c r="G528" i="3"/>
  <c r="F528" i="3"/>
  <c r="E528" i="3"/>
  <c r="N527" i="3"/>
  <c r="M527" i="3"/>
  <c r="L527" i="3"/>
  <c r="K527" i="3"/>
  <c r="J527" i="3"/>
  <c r="I527" i="3"/>
  <c r="H527" i="3"/>
  <c r="O527" i="3"/>
  <c r="G527" i="3"/>
  <c r="F527" i="3"/>
  <c r="E527" i="3"/>
  <c r="N526" i="3"/>
  <c r="M526" i="3"/>
  <c r="L526" i="3"/>
  <c r="K526" i="3"/>
  <c r="J526" i="3"/>
  <c r="I526" i="3"/>
  <c r="H526" i="3"/>
  <c r="O526" i="3"/>
  <c r="G526" i="3"/>
  <c r="F526" i="3"/>
  <c r="E526" i="3"/>
  <c r="N525" i="3"/>
  <c r="M525" i="3"/>
  <c r="L525" i="3"/>
  <c r="K525" i="3"/>
  <c r="J525" i="3"/>
  <c r="I525" i="3"/>
  <c r="H525" i="3"/>
  <c r="O525" i="3"/>
  <c r="G525" i="3"/>
  <c r="F525" i="3"/>
  <c r="E525" i="3"/>
  <c r="N524" i="3"/>
  <c r="M524" i="3"/>
  <c r="L524" i="3"/>
  <c r="K524" i="3"/>
  <c r="J524" i="3"/>
  <c r="I524" i="3"/>
  <c r="H524" i="3"/>
  <c r="O524" i="3"/>
  <c r="G524" i="3"/>
  <c r="F524" i="3"/>
  <c r="E524" i="3"/>
  <c r="N523" i="3"/>
  <c r="M523" i="3"/>
  <c r="L523" i="3"/>
  <c r="K523" i="3"/>
  <c r="J523" i="3"/>
  <c r="I523" i="3"/>
  <c r="H523" i="3"/>
  <c r="O523" i="3"/>
  <c r="G523" i="3"/>
  <c r="F523" i="3"/>
  <c r="E523" i="3"/>
  <c r="N522" i="3"/>
  <c r="M522" i="3"/>
  <c r="L522" i="3"/>
  <c r="K522" i="3"/>
  <c r="J522" i="3"/>
  <c r="I522" i="3"/>
  <c r="H522" i="3"/>
  <c r="O522" i="3"/>
  <c r="G522" i="3"/>
  <c r="F522" i="3"/>
  <c r="E522" i="3"/>
  <c r="N521" i="3"/>
  <c r="M521" i="3"/>
  <c r="L521" i="3"/>
  <c r="K521" i="3"/>
  <c r="J521" i="3"/>
  <c r="I521" i="3"/>
  <c r="H521" i="3"/>
  <c r="O521" i="3"/>
  <c r="G521" i="3"/>
  <c r="F521" i="3"/>
  <c r="E521" i="3"/>
  <c r="N520" i="3"/>
  <c r="M520" i="3"/>
  <c r="L520" i="3"/>
  <c r="K520" i="3"/>
  <c r="J520" i="3"/>
  <c r="I520" i="3"/>
  <c r="H520" i="3"/>
  <c r="O520" i="3"/>
  <c r="G520" i="3"/>
  <c r="F520" i="3"/>
  <c r="E520" i="3"/>
  <c r="N519" i="3"/>
  <c r="M519" i="3"/>
  <c r="L519" i="3"/>
  <c r="K519" i="3"/>
  <c r="J519" i="3"/>
  <c r="I519" i="3"/>
  <c r="H519" i="3"/>
  <c r="O519" i="3"/>
  <c r="G519" i="3"/>
  <c r="F519" i="3"/>
  <c r="E519" i="3"/>
  <c r="N518" i="3"/>
  <c r="M518" i="3"/>
  <c r="L518" i="3"/>
  <c r="K518" i="3"/>
  <c r="J518" i="3"/>
  <c r="I518" i="3"/>
  <c r="H518" i="3"/>
  <c r="O518" i="3"/>
  <c r="G518" i="3"/>
  <c r="F518" i="3"/>
  <c r="E518" i="3"/>
  <c r="N517" i="3"/>
  <c r="M517" i="3"/>
  <c r="L517" i="3"/>
  <c r="K517" i="3"/>
  <c r="J517" i="3"/>
  <c r="I517" i="3"/>
  <c r="H517" i="3"/>
  <c r="O517" i="3"/>
  <c r="G517" i="3"/>
  <c r="F517" i="3"/>
  <c r="E517" i="3"/>
  <c r="N516" i="3"/>
  <c r="M516" i="3"/>
  <c r="L516" i="3"/>
  <c r="K516" i="3"/>
  <c r="J516" i="3"/>
  <c r="I516" i="3"/>
  <c r="H516" i="3"/>
  <c r="O516" i="3"/>
  <c r="G516" i="3"/>
  <c r="F516" i="3"/>
  <c r="E516" i="3"/>
  <c r="N515" i="3"/>
  <c r="M515" i="3"/>
  <c r="L515" i="3"/>
  <c r="K515" i="3"/>
  <c r="J515" i="3"/>
  <c r="I515" i="3"/>
  <c r="H515" i="3"/>
  <c r="O515" i="3"/>
  <c r="G515" i="3"/>
  <c r="F515" i="3"/>
  <c r="E515" i="3"/>
  <c r="N514" i="3"/>
  <c r="M514" i="3"/>
  <c r="L514" i="3"/>
  <c r="K514" i="3"/>
  <c r="J514" i="3"/>
  <c r="I514" i="3"/>
  <c r="H514" i="3"/>
  <c r="O514" i="3"/>
  <c r="G514" i="3"/>
  <c r="F514" i="3"/>
  <c r="E514" i="3"/>
  <c r="N513" i="3"/>
  <c r="M513" i="3"/>
  <c r="L513" i="3"/>
  <c r="K513" i="3"/>
  <c r="J513" i="3"/>
  <c r="I513" i="3"/>
  <c r="H513" i="3"/>
  <c r="O513" i="3"/>
  <c r="G513" i="3"/>
  <c r="F513" i="3"/>
  <c r="E513" i="3"/>
  <c r="N512" i="3"/>
  <c r="M512" i="3"/>
  <c r="L512" i="3"/>
  <c r="K512" i="3"/>
  <c r="J512" i="3"/>
  <c r="I512" i="3"/>
  <c r="H512" i="3"/>
  <c r="O512" i="3"/>
  <c r="G512" i="3"/>
  <c r="F512" i="3"/>
  <c r="E512" i="3"/>
  <c r="N511" i="3"/>
  <c r="M511" i="3"/>
  <c r="L511" i="3"/>
  <c r="K511" i="3"/>
  <c r="J511" i="3"/>
  <c r="I511" i="3"/>
  <c r="H511" i="3"/>
  <c r="O511" i="3"/>
  <c r="G511" i="3"/>
  <c r="F511" i="3"/>
  <c r="E511" i="3"/>
  <c r="N510" i="3"/>
  <c r="M510" i="3"/>
  <c r="L510" i="3"/>
  <c r="K510" i="3"/>
  <c r="J510" i="3"/>
  <c r="I510" i="3"/>
  <c r="H510" i="3"/>
  <c r="O510" i="3"/>
  <c r="G510" i="3"/>
  <c r="F510" i="3"/>
  <c r="E510" i="3"/>
  <c r="N509" i="3"/>
  <c r="M509" i="3"/>
  <c r="L509" i="3"/>
  <c r="K509" i="3"/>
  <c r="J509" i="3"/>
  <c r="I509" i="3"/>
  <c r="H509" i="3"/>
  <c r="O509" i="3"/>
  <c r="G509" i="3"/>
  <c r="F509" i="3"/>
  <c r="E509" i="3"/>
  <c r="N508" i="3"/>
  <c r="M508" i="3"/>
  <c r="L508" i="3"/>
  <c r="K508" i="3"/>
  <c r="J508" i="3"/>
  <c r="I508" i="3"/>
  <c r="H508" i="3"/>
  <c r="O508" i="3"/>
  <c r="G508" i="3"/>
  <c r="F508" i="3"/>
  <c r="E508" i="3"/>
  <c r="N507" i="3"/>
  <c r="M507" i="3"/>
  <c r="L507" i="3"/>
  <c r="K507" i="3"/>
  <c r="J507" i="3"/>
  <c r="I507" i="3"/>
  <c r="H507" i="3"/>
  <c r="O507" i="3"/>
  <c r="G507" i="3"/>
  <c r="F507" i="3"/>
  <c r="E507" i="3"/>
  <c r="N506" i="3"/>
  <c r="M506" i="3"/>
  <c r="L506" i="3"/>
  <c r="K506" i="3"/>
  <c r="J506" i="3"/>
  <c r="I506" i="3"/>
  <c r="H506" i="3"/>
  <c r="O506" i="3"/>
  <c r="G506" i="3"/>
  <c r="F506" i="3"/>
  <c r="E506" i="3"/>
  <c r="N505" i="3"/>
  <c r="M505" i="3"/>
  <c r="L505" i="3"/>
  <c r="K505" i="3"/>
  <c r="J505" i="3"/>
  <c r="I505" i="3"/>
  <c r="H505" i="3"/>
  <c r="O505" i="3"/>
  <c r="G505" i="3"/>
  <c r="F505" i="3"/>
  <c r="E505" i="3"/>
  <c r="N504" i="3"/>
  <c r="M504" i="3"/>
  <c r="L504" i="3"/>
  <c r="K504" i="3"/>
  <c r="J504" i="3"/>
  <c r="I504" i="3"/>
  <c r="H504" i="3"/>
  <c r="O504" i="3"/>
  <c r="G504" i="3"/>
  <c r="F504" i="3"/>
  <c r="E504" i="3"/>
  <c r="N503" i="3"/>
  <c r="M503" i="3"/>
  <c r="L503" i="3"/>
  <c r="K503" i="3"/>
  <c r="J503" i="3"/>
  <c r="I503" i="3"/>
  <c r="H503" i="3"/>
  <c r="O503" i="3"/>
  <c r="G503" i="3"/>
  <c r="F503" i="3"/>
  <c r="E503" i="3"/>
  <c r="N502" i="3"/>
  <c r="M502" i="3"/>
  <c r="L502" i="3"/>
  <c r="K502" i="3"/>
  <c r="J502" i="3"/>
  <c r="I502" i="3"/>
  <c r="H502" i="3"/>
  <c r="O502" i="3"/>
  <c r="G502" i="3"/>
  <c r="F502" i="3"/>
  <c r="E502" i="3"/>
  <c r="N501" i="3"/>
  <c r="M501" i="3"/>
  <c r="L501" i="3"/>
  <c r="K501" i="3"/>
  <c r="J501" i="3"/>
  <c r="I501" i="3"/>
  <c r="H501" i="3"/>
  <c r="O501" i="3"/>
  <c r="G501" i="3"/>
  <c r="F501" i="3"/>
  <c r="E501" i="3"/>
  <c r="N500" i="3"/>
  <c r="M500" i="3"/>
  <c r="L500" i="3"/>
  <c r="K500" i="3"/>
  <c r="J500" i="3"/>
  <c r="I500" i="3"/>
  <c r="H500" i="3"/>
  <c r="O500" i="3"/>
  <c r="G500" i="3"/>
  <c r="F500" i="3"/>
  <c r="E500" i="3"/>
  <c r="N499" i="3"/>
  <c r="M499" i="3"/>
  <c r="L499" i="3"/>
  <c r="K499" i="3"/>
  <c r="J499" i="3"/>
  <c r="I499" i="3"/>
  <c r="H499" i="3"/>
  <c r="O499" i="3"/>
  <c r="G499" i="3"/>
  <c r="F499" i="3"/>
  <c r="E499" i="3"/>
  <c r="N498" i="3"/>
  <c r="M498" i="3"/>
  <c r="L498" i="3"/>
  <c r="K498" i="3"/>
  <c r="J498" i="3"/>
  <c r="I498" i="3"/>
  <c r="H498" i="3"/>
  <c r="O498" i="3"/>
  <c r="G498" i="3"/>
  <c r="F498" i="3"/>
  <c r="E498" i="3"/>
  <c r="N497" i="3"/>
  <c r="M497" i="3"/>
  <c r="L497" i="3"/>
  <c r="K497" i="3"/>
  <c r="J497" i="3"/>
  <c r="I497" i="3"/>
  <c r="H497" i="3"/>
  <c r="O497" i="3"/>
  <c r="G497" i="3"/>
  <c r="F497" i="3"/>
  <c r="E497" i="3"/>
  <c r="N496" i="3"/>
  <c r="M496" i="3"/>
  <c r="L496" i="3"/>
  <c r="K496" i="3"/>
  <c r="J496" i="3"/>
  <c r="I496" i="3"/>
  <c r="H496" i="3"/>
  <c r="O496" i="3"/>
  <c r="G496" i="3"/>
  <c r="F496" i="3"/>
  <c r="E496" i="3"/>
  <c r="N495" i="3"/>
  <c r="M495" i="3"/>
  <c r="L495" i="3"/>
  <c r="K495" i="3"/>
  <c r="J495" i="3"/>
  <c r="I495" i="3"/>
  <c r="H495" i="3"/>
  <c r="O495" i="3"/>
  <c r="G495" i="3"/>
  <c r="F495" i="3"/>
  <c r="E495" i="3"/>
  <c r="N494" i="3"/>
  <c r="M494" i="3"/>
  <c r="L494" i="3"/>
  <c r="K494" i="3"/>
  <c r="J494" i="3"/>
  <c r="I494" i="3"/>
  <c r="H494" i="3"/>
  <c r="O494" i="3"/>
  <c r="G494" i="3"/>
  <c r="F494" i="3"/>
  <c r="E494" i="3"/>
  <c r="N493" i="3"/>
  <c r="M493" i="3"/>
  <c r="L493" i="3"/>
  <c r="K493" i="3"/>
  <c r="J493" i="3"/>
  <c r="I493" i="3"/>
  <c r="H493" i="3"/>
  <c r="O493" i="3"/>
  <c r="G493" i="3"/>
  <c r="F493" i="3"/>
  <c r="E493" i="3"/>
  <c r="N492" i="3"/>
  <c r="M492" i="3"/>
  <c r="L492" i="3"/>
  <c r="K492" i="3"/>
  <c r="J492" i="3"/>
  <c r="I492" i="3"/>
  <c r="H492" i="3"/>
  <c r="O492" i="3"/>
  <c r="G492" i="3"/>
  <c r="F492" i="3"/>
  <c r="E492" i="3"/>
  <c r="N491" i="3"/>
  <c r="M491" i="3"/>
  <c r="L491" i="3"/>
  <c r="K491" i="3"/>
  <c r="J491" i="3"/>
  <c r="I491" i="3"/>
  <c r="H491" i="3"/>
  <c r="O491" i="3"/>
  <c r="G491" i="3"/>
  <c r="F491" i="3"/>
  <c r="E491" i="3"/>
  <c r="N490" i="3"/>
  <c r="M490" i="3"/>
  <c r="L490" i="3"/>
  <c r="K490" i="3"/>
  <c r="J490" i="3"/>
  <c r="I490" i="3"/>
  <c r="H490" i="3"/>
  <c r="O490" i="3"/>
  <c r="G490" i="3"/>
  <c r="F490" i="3"/>
  <c r="E490" i="3"/>
  <c r="N489" i="3"/>
  <c r="M489" i="3"/>
  <c r="L489" i="3"/>
  <c r="K489" i="3"/>
  <c r="J489" i="3"/>
  <c r="I489" i="3"/>
  <c r="H489" i="3"/>
  <c r="O489" i="3"/>
  <c r="G489" i="3"/>
  <c r="F489" i="3"/>
  <c r="E489" i="3"/>
  <c r="N488" i="3"/>
  <c r="M488" i="3"/>
  <c r="L488" i="3"/>
  <c r="K488" i="3"/>
  <c r="J488" i="3"/>
  <c r="I488" i="3"/>
  <c r="H488" i="3"/>
  <c r="O488" i="3"/>
  <c r="G488" i="3"/>
  <c r="F488" i="3"/>
  <c r="E488" i="3"/>
  <c r="N487" i="3"/>
  <c r="M487" i="3"/>
  <c r="L487" i="3"/>
  <c r="K487" i="3"/>
  <c r="J487" i="3"/>
  <c r="I487" i="3"/>
  <c r="H487" i="3"/>
  <c r="O487" i="3"/>
  <c r="G487" i="3"/>
  <c r="F487" i="3"/>
  <c r="E487" i="3"/>
  <c r="N486" i="3"/>
  <c r="M486" i="3"/>
  <c r="L486" i="3"/>
  <c r="K486" i="3"/>
  <c r="J486" i="3"/>
  <c r="I486" i="3"/>
  <c r="H486" i="3"/>
  <c r="O486" i="3"/>
  <c r="G486" i="3"/>
  <c r="F486" i="3"/>
  <c r="E486" i="3"/>
  <c r="N485" i="3"/>
  <c r="M485" i="3"/>
  <c r="L485" i="3"/>
  <c r="K485" i="3"/>
  <c r="J485" i="3"/>
  <c r="I485" i="3"/>
  <c r="H485" i="3"/>
  <c r="O485" i="3"/>
  <c r="G485" i="3"/>
  <c r="F485" i="3"/>
  <c r="E485" i="3"/>
  <c r="N484" i="3"/>
  <c r="M484" i="3"/>
  <c r="L484" i="3"/>
  <c r="K484" i="3"/>
  <c r="J484" i="3"/>
  <c r="I484" i="3"/>
  <c r="H484" i="3"/>
  <c r="O484" i="3"/>
  <c r="G484" i="3"/>
  <c r="F484" i="3"/>
  <c r="E484" i="3"/>
  <c r="N483" i="3"/>
  <c r="M483" i="3"/>
  <c r="L483" i="3"/>
  <c r="K483" i="3"/>
  <c r="J483" i="3"/>
  <c r="I483" i="3"/>
  <c r="H483" i="3"/>
  <c r="O483" i="3"/>
  <c r="G483" i="3"/>
  <c r="F483" i="3"/>
  <c r="E483" i="3"/>
  <c r="N482" i="3"/>
  <c r="M482" i="3"/>
  <c r="L482" i="3"/>
  <c r="K482" i="3"/>
  <c r="J482" i="3"/>
  <c r="I482" i="3"/>
  <c r="H482" i="3"/>
  <c r="O482" i="3"/>
  <c r="G482" i="3"/>
  <c r="F482" i="3"/>
  <c r="E482" i="3"/>
  <c r="N481" i="3"/>
  <c r="M481" i="3"/>
  <c r="L481" i="3"/>
  <c r="K481" i="3"/>
  <c r="J481" i="3"/>
  <c r="I481" i="3"/>
  <c r="H481" i="3"/>
  <c r="O481" i="3"/>
  <c r="G481" i="3"/>
  <c r="F481" i="3"/>
  <c r="E481" i="3"/>
  <c r="N480" i="3"/>
  <c r="M480" i="3"/>
  <c r="L480" i="3"/>
  <c r="K480" i="3"/>
  <c r="J480" i="3"/>
  <c r="I480" i="3"/>
  <c r="H480" i="3"/>
  <c r="O480" i="3"/>
  <c r="G480" i="3"/>
  <c r="F480" i="3"/>
  <c r="E480" i="3"/>
  <c r="N479" i="3"/>
  <c r="M479" i="3"/>
  <c r="L479" i="3"/>
  <c r="K479" i="3"/>
  <c r="J479" i="3"/>
  <c r="I479" i="3"/>
  <c r="H479" i="3"/>
  <c r="O479" i="3"/>
  <c r="G479" i="3"/>
  <c r="F479" i="3"/>
  <c r="E479" i="3"/>
  <c r="N478" i="3"/>
  <c r="M478" i="3"/>
  <c r="L478" i="3"/>
  <c r="K478" i="3"/>
  <c r="J478" i="3"/>
  <c r="I478" i="3"/>
  <c r="H478" i="3"/>
  <c r="O478" i="3"/>
  <c r="G478" i="3"/>
  <c r="F478" i="3"/>
  <c r="E478" i="3"/>
  <c r="N477" i="3"/>
  <c r="M477" i="3"/>
  <c r="L477" i="3"/>
  <c r="K477" i="3"/>
  <c r="J477" i="3"/>
  <c r="I477" i="3"/>
  <c r="H477" i="3"/>
  <c r="O477" i="3"/>
  <c r="G477" i="3"/>
  <c r="F477" i="3"/>
  <c r="E477" i="3"/>
  <c r="N476" i="3"/>
  <c r="M476" i="3"/>
  <c r="L476" i="3"/>
  <c r="K476" i="3"/>
  <c r="J476" i="3"/>
  <c r="I476" i="3"/>
  <c r="H476" i="3"/>
  <c r="O476" i="3"/>
  <c r="G476" i="3"/>
  <c r="F476" i="3"/>
  <c r="E476" i="3"/>
  <c r="N475" i="3"/>
  <c r="M475" i="3"/>
  <c r="L475" i="3"/>
  <c r="K475" i="3"/>
  <c r="J475" i="3"/>
  <c r="I475" i="3"/>
  <c r="H475" i="3"/>
  <c r="O475" i="3"/>
  <c r="G475" i="3"/>
  <c r="F475" i="3"/>
  <c r="E475" i="3"/>
  <c r="N474" i="3"/>
  <c r="M474" i="3"/>
  <c r="L474" i="3"/>
  <c r="K474" i="3"/>
  <c r="J474" i="3"/>
  <c r="I474" i="3"/>
  <c r="H474" i="3"/>
  <c r="O474" i="3"/>
  <c r="G474" i="3"/>
  <c r="F474" i="3"/>
  <c r="E474" i="3"/>
  <c r="N473" i="3"/>
  <c r="M473" i="3"/>
  <c r="L473" i="3"/>
  <c r="K473" i="3"/>
  <c r="J473" i="3"/>
  <c r="I473" i="3"/>
  <c r="H473" i="3"/>
  <c r="O473" i="3"/>
  <c r="G473" i="3"/>
  <c r="F473" i="3"/>
  <c r="E473" i="3"/>
  <c r="N472" i="3"/>
  <c r="M472" i="3"/>
  <c r="L472" i="3"/>
  <c r="K472" i="3"/>
  <c r="J472" i="3"/>
  <c r="I472" i="3"/>
  <c r="H472" i="3"/>
  <c r="O472" i="3"/>
  <c r="G472" i="3"/>
  <c r="F472" i="3"/>
  <c r="E472" i="3"/>
  <c r="N471" i="3"/>
  <c r="M471" i="3"/>
  <c r="L471" i="3"/>
  <c r="K471" i="3"/>
  <c r="J471" i="3"/>
  <c r="I471" i="3"/>
  <c r="H471" i="3"/>
  <c r="O471" i="3"/>
  <c r="G471" i="3"/>
  <c r="F471" i="3"/>
  <c r="E471" i="3"/>
  <c r="N470" i="3"/>
  <c r="M470" i="3"/>
  <c r="L470" i="3"/>
  <c r="K470" i="3"/>
  <c r="J470" i="3"/>
  <c r="I470" i="3"/>
  <c r="H470" i="3"/>
  <c r="O470" i="3"/>
  <c r="G470" i="3"/>
  <c r="F470" i="3"/>
  <c r="E470" i="3"/>
  <c r="N469" i="3"/>
  <c r="M469" i="3"/>
  <c r="L469" i="3"/>
  <c r="K469" i="3"/>
  <c r="J469" i="3"/>
  <c r="I469" i="3"/>
  <c r="H469" i="3"/>
  <c r="O469" i="3"/>
  <c r="G469" i="3"/>
  <c r="F469" i="3"/>
  <c r="E469" i="3"/>
  <c r="N468" i="3"/>
  <c r="M468" i="3"/>
  <c r="L468" i="3"/>
  <c r="K468" i="3"/>
  <c r="J468" i="3"/>
  <c r="I468" i="3"/>
  <c r="H468" i="3"/>
  <c r="O468" i="3"/>
  <c r="G468" i="3"/>
  <c r="F468" i="3"/>
  <c r="E468" i="3"/>
  <c r="N467" i="3"/>
  <c r="M467" i="3"/>
  <c r="L467" i="3"/>
  <c r="K467" i="3"/>
  <c r="J467" i="3"/>
  <c r="I467" i="3"/>
  <c r="H467" i="3"/>
  <c r="O467" i="3"/>
  <c r="G467" i="3"/>
  <c r="F467" i="3"/>
  <c r="E467" i="3"/>
  <c r="N466" i="3"/>
  <c r="M466" i="3"/>
  <c r="L466" i="3"/>
  <c r="K466" i="3"/>
  <c r="J466" i="3"/>
  <c r="I466" i="3"/>
  <c r="H466" i="3"/>
  <c r="O466" i="3"/>
  <c r="G466" i="3"/>
  <c r="F466" i="3"/>
  <c r="E466" i="3"/>
  <c r="N465" i="3"/>
  <c r="M465" i="3"/>
  <c r="L465" i="3"/>
  <c r="K465" i="3"/>
  <c r="J465" i="3"/>
  <c r="I465" i="3"/>
  <c r="H465" i="3"/>
  <c r="O465" i="3"/>
  <c r="G465" i="3"/>
  <c r="F465" i="3"/>
  <c r="E465" i="3"/>
  <c r="N464" i="3"/>
  <c r="M464" i="3"/>
  <c r="L464" i="3"/>
  <c r="K464" i="3"/>
  <c r="J464" i="3"/>
  <c r="I464" i="3"/>
  <c r="H464" i="3"/>
  <c r="O464" i="3"/>
  <c r="G464" i="3"/>
  <c r="F464" i="3"/>
  <c r="E464" i="3"/>
  <c r="N463" i="3"/>
  <c r="M463" i="3"/>
  <c r="L463" i="3"/>
  <c r="K463" i="3"/>
  <c r="J463" i="3"/>
  <c r="I463" i="3"/>
  <c r="H463" i="3"/>
  <c r="O463" i="3"/>
  <c r="G463" i="3"/>
  <c r="F463" i="3"/>
  <c r="E463" i="3"/>
  <c r="N462" i="3"/>
  <c r="M462" i="3"/>
  <c r="L462" i="3"/>
  <c r="K462" i="3"/>
  <c r="J462" i="3"/>
  <c r="I462" i="3"/>
  <c r="H462" i="3"/>
  <c r="O462" i="3"/>
  <c r="G462" i="3"/>
  <c r="F462" i="3"/>
  <c r="E462" i="3"/>
  <c r="N461" i="3"/>
  <c r="M461" i="3"/>
  <c r="L461" i="3"/>
  <c r="K461" i="3"/>
  <c r="J461" i="3"/>
  <c r="I461" i="3"/>
  <c r="H461" i="3"/>
  <c r="O461" i="3"/>
  <c r="G461" i="3"/>
  <c r="F461" i="3"/>
  <c r="E461" i="3"/>
  <c r="N460" i="3"/>
  <c r="M460" i="3"/>
  <c r="L460" i="3"/>
  <c r="K460" i="3"/>
  <c r="J460" i="3"/>
  <c r="I460" i="3"/>
  <c r="H460" i="3"/>
  <c r="O460" i="3"/>
  <c r="G460" i="3"/>
  <c r="F460" i="3"/>
  <c r="E460" i="3"/>
  <c r="N459" i="3"/>
  <c r="M459" i="3"/>
  <c r="L459" i="3"/>
  <c r="K459" i="3"/>
  <c r="J459" i="3"/>
  <c r="I459" i="3"/>
  <c r="H459" i="3"/>
  <c r="O459" i="3"/>
  <c r="G459" i="3"/>
  <c r="F459" i="3"/>
  <c r="E459" i="3"/>
  <c r="N458" i="3"/>
  <c r="M458" i="3"/>
  <c r="L458" i="3"/>
  <c r="K458" i="3"/>
  <c r="J458" i="3"/>
  <c r="I458" i="3"/>
  <c r="H458" i="3"/>
  <c r="O458" i="3"/>
  <c r="G458" i="3"/>
  <c r="F458" i="3"/>
  <c r="E458" i="3"/>
  <c r="N457" i="3"/>
  <c r="M457" i="3"/>
  <c r="L457" i="3"/>
  <c r="K457" i="3"/>
  <c r="J457" i="3"/>
  <c r="I457" i="3"/>
  <c r="H457" i="3"/>
  <c r="O457" i="3"/>
  <c r="G457" i="3"/>
  <c r="F457" i="3"/>
  <c r="E457" i="3"/>
  <c r="N456" i="3"/>
  <c r="M456" i="3"/>
  <c r="L456" i="3"/>
  <c r="K456" i="3"/>
  <c r="J456" i="3"/>
  <c r="I456" i="3"/>
  <c r="H456" i="3"/>
  <c r="O456" i="3"/>
  <c r="G456" i="3"/>
  <c r="F456" i="3"/>
  <c r="E456" i="3"/>
  <c r="N455" i="3"/>
  <c r="M455" i="3"/>
  <c r="L455" i="3"/>
  <c r="K455" i="3"/>
  <c r="J455" i="3"/>
  <c r="I455" i="3"/>
  <c r="H455" i="3"/>
  <c r="O455" i="3"/>
  <c r="G455" i="3"/>
  <c r="F455" i="3"/>
  <c r="E455" i="3"/>
  <c r="N454" i="3"/>
  <c r="M454" i="3"/>
  <c r="L454" i="3"/>
  <c r="K454" i="3"/>
  <c r="J454" i="3"/>
  <c r="I454" i="3"/>
  <c r="H454" i="3"/>
  <c r="O454" i="3"/>
  <c r="G454" i="3"/>
  <c r="F454" i="3"/>
  <c r="E454" i="3"/>
  <c r="N453" i="3"/>
  <c r="M453" i="3"/>
  <c r="L453" i="3"/>
  <c r="K453" i="3"/>
  <c r="J453" i="3"/>
  <c r="I453" i="3"/>
  <c r="H453" i="3"/>
  <c r="O453" i="3"/>
  <c r="G453" i="3"/>
  <c r="F453" i="3"/>
  <c r="E453" i="3"/>
  <c r="N452" i="3"/>
  <c r="M452" i="3"/>
  <c r="L452" i="3"/>
  <c r="K452" i="3"/>
  <c r="J452" i="3"/>
  <c r="I452" i="3"/>
  <c r="H452" i="3"/>
  <c r="O452" i="3"/>
  <c r="G452" i="3"/>
  <c r="F452" i="3"/>
  <c r="E452" i="3"/>
  <c r="N451" i="3"/>
  <c r="M451" i="3"/>
  <c r="L451" i="3"/>
  <c r="K451" i="3"/>
  <c r="J451" i="3"/>
  <c r="I451" i="3"/>
  <c r="H451" i="3"/>
  <c r="O451" i="3"/>
  <c r="G451" i="3"/>
  <c r="F451" i="3"/>
  <c r="E451" i="3"/>
  <c r="N450" i="3"/>
  <c r="M450" i="3"/>
  <c r="L450" i="3"/>
  <c r="K450" i="3"/>
  <c r="J450" i="3"/>
  <c r="I450" i="3"/>
  <c r="H450" i="3"/>
  <c r="O450" i="3"/>
  <c r="G450" i="3"/>
  <c r="F450" i="3"/>
  <c r="E450" i="3"/>
  <c r="N449" i="3"/>
  <c r="M449" i="3"/>
  <c r="L449" i="3"/>
  <c r="K449" i="3"/>
  <c r="J449" i="3"/>
  <c r="I449" i="3"/>
  <c r="H449" i="3"/>
  <c r="O449" i="3"/>
  <c r="G449" i="3"/>
  <c r="F449" i="3"/>
  <c r="E449" i="3"/>
  <c r="N448" i="3"/>
  <c r="M448" i="3"/>
  <c r="L448" i="3"/>
  <c r="K448" i="3"/>
  <c r="J448" i="3"/>
  <c r="I448" i="3"/>
  <c r="H448" i="3"/>
  <c r="O448" i="3"/>
  <c r="G448" i="3"/>
  <c r="F448" i="3"/>
  <c r="E448" i="3"/>
  <c r="N447" i="3"/>
  <c r="M447" i="3"/>
  <c r="L447" i="3"/>
  <c r="K447" i="3"/>
  <c r="J447" i="3"/>
  <c r="I447" i="3"/>
  <c r="H447" i="3"/>
  <c r="O447" i="3"/>
  <c r="G447" i="3"/>
  <c r="F447" i="3"/>
  <c r="E447" i="3"/>
  <c r="N446" i="3"/>
  <c r="M446" i="3"/>
  <c r="L446" i="3"/>
  <c r="K446" i="3"/>
  <c r="J446" i="3"/>
  <c r="I446" i="3"/>
  <c r="H446" i="3"/>
  <c r="O446" i="3"/>
  <c r="G446" i="3"/>
  <c r="F446" i="3"/>
  <c r="E446" i="3"/>
  <c r="N445" i="3"/>
  <c r="M445" i="3"/>
  <c r="L445" i="3"/>
  <c r="K445" i="3"/>
  <c r="J445" i="3"/>
  <c r="I445" i="3"/>
  <c r="H445" i="3"/>
  <c r="O445" i="3"/>
  <c r="G445" i="3"/>
  <c r="F445" i="3"/>
  <c r="E445" i="3"/>
  <c r="N444" i="3"/>
  <c r="M444" i="3"/>
  <c r="L444" i="3"/>
  <c r="K444" i="3"/>
  <c r="J444" i="3"/>
  <c r="I444" i="3"/>
  <c r="H444" i="3"/>
  <c r="O444" i="3"/>
  <c r="G444" i="3"/>
  <c r="F444" i="3"/>
  <c r="E444" i="3"/>
  <c r="N443" i="3"/>
  <c r="M443" i="3"/>
  <c r="L443" i="3"/>
  <c r="K443" i="3"/>
  <c r="J443" i="3"/>
  <c r="I443" i="3"/>
  <c r="H443" i="3"/>
  <c r="O443" i="3"/>
  <c r="G443" i="3"/>
  <c r="F443" i="3"/>
  <c r="E443" i="3"/>
  <c r="N442" i="3"/>
  <c r="M442" i="3"/>
  <c r="L442" i="3"/>
  <c r="K442" i="3"/>
  <c r="J442" i="3"/>
  <c r="I442" i="3"/>
  <c r="H442" i="3"/>
  <c r="O442" i="3"/>
  <c r="G442" i="3"/>
  <c r="F442" i="3"/>
  <c r="E442" i="3"/>
  <c r="N441" i="3"/>
  <c r="M441" i="3"/>
  <c r="L441" i="3"/>
  <c r="K441" i="3"/>
  <c r="J441" i="3"/>
  <c r="I441" i="3"/>
  <c r="H441" i="3"/>
  <c r="O441" i="3"/>
  <c r="G441" i="3"/>
  <c r="F441" i="3"/>
  <c r="E441" i="3"/>
  <c r="N440" i="3"/>
  <c r="M440" i="3"/>
  <c r="L440" i="3"/>
  <c r="K440" i="3"/>
  <c r="J440" i="3"/>
  <c r="I440" i="3"/>
  <c r="H440" i="3"/>
  <c r="O440" i="3"/>
  <c r="G440" i="3"/>
  <c r="F440" i="3"/>
  <c r="E440" i="3"/>
  <c r="N439" i="3"/>
  <c r="M439" i="3"/>
  <c r="L439" i="3"/>
  <c r="K439" i="3"/>
  <c r="J439" i="3"/>
  <c r="I439" i="3"/>
  <c r="H439" i="3"/>
  <c r="O439" i="3"/>
  <c r="G439" i="3"/>
  <c r="F439" i="3"/>
  <c r="E439" i="3"/>
  <c r="N438" i="3"/>
  <c r="M438" i="3"/>
  <c r="L438" i="3"/>
  <c r="K438" i="3"/>
  <c r="J438" i="3"/>
  <c r="I438" i="3"/>
  <c r="H438" i="3"/>
  <c r="O438" i="3"/>
  <c r="G438" i="3"/>
  <c r="F438" i="3"/>
  <c r="E438" i="3"/>
  <c r="N437" i="3"/>
  <c r="M437" i="3"/>
  <c r="L437" i="3"/>
  <c r="K437" i="3"/>
  <c r="J437" i="3"/>
  <c r="I437" i="3"/>
  <c r="H437" i="3"/>
  <c r="O437" i="3"/>
  <c r="G437" i="3"/>
  <c r="F437" i="3"/>
  <c r="E437" i="3"/>
  <c r="N436" i="3"/>
  <c r="M436" i="3"/>
  <c r="L436" i="3"/>
  <c r="K436" i="3"/>
  <c r="J436" i="3"/>
  <c r="I436" i="3"/>
  <c r="H436" i="3"/>
  <c r="O436" i="3"/>
  <c r="G436" i="3"/>
  <c r="F436" i="3"/>
  <c r="E436" i="3"/>
  <c r="N435" i="3"/>
  <c r="M435" i="3"/>
  <c r="L435" i="3"/>
  <c r="K435" i="3"/>
  <c r="J435" i="3"/>
  <c r="I435" i="3"/>
  <c r="H435" i="3"/>
  <c r="O435" i="3"/>
  <c r="G435" i="3"/>
  <c r="F435" i="3"/>
  <c r="E435" i="3"/>
  <c r="N434" i="3"/>
  <c r="M434" i="3"/>
  <c r="L434" i="3"/>
  <c r="K434" i="3"/>
  <c r="J434" i="3"/>
  <c r="I434" i="3"/>
  <c r="H434" i="3"/>
  <c r="O434" i="3"/>
  <c r="G434" i="3"/>
  <c r="F434" i="3"/>
  <c r="E434" i="3"/>
  <c r="N433" i="3"/>
  <c r="M433" i="3"/>
  <c r="L433" i="3"/>
  <c r="K433" i="3"/>
  <c r="J433" i="3"/>
  <c r="I433" i="3"/>
  <c r="H433" i="3"/>
  <c r="O433" i="3"/>
  <c r="G433" i="3"/>
  <c r="F433" i="3"/>
  <c r="E433" i="3"/>
  <c r="N432" i="3"/>
  <c r="M432" i="3"/>
  <c r="L432" i="3"/>
  <c r="K432" i="3"/>
  <c r="J432" i="3"/>
  <c r="I432" i="3"/>
  <c r="H432" i="3"/>
  <c r="O432" i="3"/>
  <c r="G432" i="3"/>
  <c r="F432" i="3"/>
  <c r="E432" i="3"/>
  <c r="N431" i="3"/>
  <c r="M431" i="3"/>
  <c r="L431" i="3"/>
  <c r="K431" i="3"/>
  <c r="J431" i="3"/>
  <c r="I431" i="3"/>
  <c r="H431" i="3"/>
  <c r="O431" i="3"/>
  <c r="G431" i="3"/>
  <c r="F431" i="3"/>
  <c r="E431" i="3"/>
  <c r="N430" i="3"/>
  <c r="M430" i="3"/>
  <c r="L430" i="3"/>
  <c r="K430" i="3"/>
  <c r="J430" i="3"/>
  <c r="I430" i="3"/>
  <c r="H430" i="3"/>
  <c r="O430" i="3"/>
  <c r="G430" i="3"/>
  <c r="F430" i="3"/>
  <c r="E430" i="3"/>
  <c r="N429" i="3"/>
  <c r="M429" i="3"/>
  <c r="L429" i="3"/>
  <c r="K429" i="3"/>
  <c r="J429" i="3"/>
  <c r="I429" i="3"/>
  <c r="H429" i="3"/>
  <c r="O429" i="3"/>
  <c r="G429" i="3"/>
  <c r="F429" i="3"/>
  <c r="E429" i="3"/>
  <c r="N428" i="3"/>
  <c r="M428" i="3"/>
  <c r="L428" i="3"/>
  <c r="K428" i="3"/>
  <c r="J428" i="3"/>
  <c r="I428" i="3"/>
  <c r="H428" i="3"/>
  <c r="O428" i="3"/>
  <c r="G428" i="3"/>
  <c r="F428" i="3"/>
  <c r="E428" i="3"/>
  <c r="N427" i="3"/>
  <c r="M427" i="3"/>
  <c r="L427" i="3"/>
  <c r="K427" i="3"/>
  <c r="J427" i="3"/>
  <c r="I427" i="3"/>
  <c r="H427" i="3"/>
  <c r="O427" i="3"/>
  <c r="G427" i="3"/>
  <c r="F427" i="3"/>
  <c r="E427" i="3"/>
  <c r="N426" i="3"/>
  <c r="M426" i="3"/>
  <c r="L426" i="3"/>
  <c r="K426" i="3"/>
  <c r="J426" i="3"/>
  <c r="I426" i="3"/>
  <c r="H426" i="3"/>
  <c r="O426" i="3"/>
  <c r="G426" i="3"/>
  <c r="F426" i="3"/>
  <c r="E426" i="3"/>
  <c r="N425" i="3"/>
  <c r="M425" i="3"/>
  <c r="L425" i="3"/>
  <c r="K425" i="3"/>
  <c r="J425" i="3"/>
  <c r="I425" i="3"/>
  <c r="H425" i="3"/>
  <c r="O425" i="3"/>
  <c r="G425" i="3"/>
  <c r="F425" i="3"/>
  <c r="E425" i="3"/>
  <c r="N424" i="3"/>
  <c r="M424" i="3"/>
  <c r="L424" i="3"/>
  <c r="K424" i="3"/>
  <c r="J424" i="3"/>
  <c r="I424" i="3"/>
  <c r="H424" i="3"/>
  <c r="O424" i="3"/>
  <c r="G424" i="3"/>
  <c r="F424" i="3"/>
  <c r="E424" i="3"/>
  <c r="N423" i="3"/>
  <c r="M423" i="3"/>
  <c r="L423" i="3"/>
  <c r="K423" i="3"/>
  <c r="J423" i="3"/>
  <c r="I423" i="3"/>
  <c r="H423" i="3"/>
  <c r="O423" i="3"/>
  <c r="G423" i="3"/>
  <c r="F423" i="3"/>
  <c r="E423" i="3"/>
  <c r="N422" i="3"/>
  <c r="M422" i="3"/>
  <c r="L422" i="3"/>
  <c r="K422" i="3"/>
  <c r="J422" i="3"/>
  <c r="I422" i="3"/>
  <c r="H422" i="3"/>
  <c r="O422" i="3"/>
  <c r="G422" i="3"/>
  <c r="F422" i="3"/>
  <c r="E422" i="3"/>
  <c r="N421" i="3"/>
  <c r="M421" i="3"/>
  <c r="L421" i="3"/>
  <c r="K421" i="3"/>
  <c r="J421" i="3"/>
  <c r="I421" i="3"/>
  <c r="H421" i="3"/>
  <c r="O421" i="3"/>
  <c r="G421" i="3"/>
  <c r="F421" i="3"/>
  <c r="E421" i="3"/>
  <c r="N420" i="3"/>
  <c r="M420" i="3"/>
  <c r="L420" i="3"/>
  <c r="K420" i="3"/>
  <c r="J420" i="3"/>
  <c r="I420" i="3"/>
  <c r="H420" i="3"/>
  <c r="O420" i="3"/>
  <c r="G420" i="3"/>
  <c r="F420" i="3"/>
  <c r="E420" i="3"/>
  <c r="N419" i="3"/>
  <c r="M419" i="3"/>
  <c r="L419" i="3"/>
  <c r="K419" i="3"/>
  <c r="J419" i="3"/>
  <c r="I419" i="3"/>
  <c r="H419" i="3"/>
  <c r="O419" i="3"/>
  <c r="G419" i="3"/>
  <c r="F419" i="3"/>
  <c r="E419" i="3"/>
  <c r="N418" i="3"/>
  <c r="M418" i="3"/>
  <c r="L418" i="3"/>
  <c r="K418" i="3"/>
  <c r="J418" i="3"/>
  <c r="I418" i="3"/>
  <c r="H418" i="3"/>
  <c r="O418" i="3"/>
  <c r="G418" i="3"/>
  <c r="F418" i="3"/>
  <c r="E418" i="3"/>
  <c r="N417" i="3"/>
  <c r="M417" i="3"/>
  <c r="L417" i="3"/>
  <c r="K417" i="3"/>
  <c r="J417" i="3"/>
  <c r="I417" i="3"/>
  <c r="H417" i="3"/>
  <c r="O417" i="3"/>
  <c r="G417" i="3"/>
  <c r="F417" i="3"/>
  <c r="E417" i="3"/>
  <c r="N416" i="3"/>
  <c r="M416" i="3"/>
  <c r="L416" i="3"/>
  <c r="K416" i="3"/>
  <c r="J416" i="3"/>
  <c r="I416" i="3"/>
  <c r="H416" i="3"/>
  <c r="O416" i="3"/>
  <c r="G416" i="3"/>
  <c r="F416" i="3"/>
  <c r="E416" i="3"/>
  <c r="N415" i="3"/>
  <c r="M415" i="3"/>
  <c r="L415" i="3"/>
  <c r="K415" i="3"/>
  <c r="J415" i="3"/>
  <c r="I415" i="3"/>
  <c r="H415" i="3"/>
  <c r="O415" i="3"/>
  <c r="G415" i="3"/>
  <c r="F415" i="3"/>
  <c r="E415" i="3"/>
  <c r="N414" i="3"/>
  <c r="M414" i="3"/>
  <c r="L414" i="3"/>
  <c r="K414" i="3"/>
  <c r="J414" i="3"/>
  <c r="I414" i="3"/>
  <c r="H414" i="3"/>
  <c r="O414" i="3"/>
  <c r="G414" i="3"/>
  <c r="F414" i="3"/>
  <c r="E414" i="3"/>
  <c r="N413" i="3"/>
  <c r="M413" i="3"/>
  <c r="L413" i="3"/>
  <c r="K413" i="3"/>
  <c r="J413" i="3"/>
  <c r="I413" i="3"/>
  <c r="H413" i="3"/>
  <c r="O413" i="3"/>
  <c r="G413" i="3"/>
  <c r="F413" i="3"/>
  <c r="E413" i="3"/>
  <c r="N412" i="3"/>
  <c r="M412" i="3"/>
  <c r="L412" i="3"/>
  <c r="K412" i="3"/>
  <c r="J412" i="3"/>
  <c r="I412" i="3"/>
  <c r="H412" i="3"/>
  <c r="O412" i="3"/>
  <c r="G412" i="3"/>
  <c r="F412" i="3"/>
  <c r="E412" i="3"/>
  <c r="N411" i="3"/>
  <c r="M411" i="3"/>
  <c r="L411" i="3"/>
  <c r="K411" i="3"/>
  <c r="J411" i="3"/>
  <c r="I411" i="3"/>
  <c r="H411" i="3"/>
  <c r="O411" i="3"/>
  <c r="G411" i="3"/>
  <c r="F411" i="3"/>
  <c r="E411" i="3"/>
  <c r="N410" i="3"/>
  <c r="M410" i="3"/>
  <c r="L410" i="3"/>
  <c r="K410" i="3"/>
  <c r="J410" i="3"/>
  <c r="I410" i="3"/>
  <c r="H410" i="3"/>
  <c r="O410" i="3"/>
  <c r="G410" i="3"/>
  <c r="F410" i="3"/>
  <c r="E410" i="3"/>
  <c r="N409" i="3"/>
  <c r="M409" i="3"/>
  <c r="L409" i="3"/>
  <c r="K409" i="3"/>
  <c r="J409" i="3"/>
  <c r="I409" i="3"/>
  <c r="H409" i="3"/>
  <c r="O409" i="3"/>
  <c r="G409" i="3"/>
  <c r="F409" i="3"/>
  <c r="E409" i="3"/>
  <c r="N408" i="3"/>
  <c r="M408" i="3"/>
  <c r="L408" i="3"/>
  <c r="K408" i="3"/>
  <c r="J408" i="3"/>
  <c r="I408" i="3"/>
  <c r="H408" i="3"/>
  <c r="O408" i="3"/>
  <c r="G408" i="3"/>
  <c r="F408" i="3"/>
  <c r="E408" i="3"/>
  <c r="N407" i="3"/>
  <c r="M407" i="3"/>
  <c r="L407" i="3"/>
  <c r="K407" i="3"/>
  <c r="J407" i="3"/>
  <c r="I407" i="3"/>
  <c r="H407" i="3"/>
  <c r="O407" i="3"/>
  <c r="G407" i="3"/>
  <c r="F407" i="3"/>
  <c r="E407" i="3"/>
  <c r="N406" i="3"/>
  <c r="M406" i="3"/>
  <c r="L406" i="3"/>
  <c r="K406" i="3"/>
  <c r="J406" i="3"/>
  <c r="I406" i="3"/>
  <c r="H406" i="3"/>
  <c r="O406" i="3"/>
  <c r="G406" i="3"/>
  <c r="F406" i="3"/>
  <c r="E406" i="3"/>
  <c r="N405" i="3"/>
  <c r="M405" i="3"/>
  <c r="L405" i="3"/>
  <c r="K405" i="3"/>
  <c r="J405" i="3"/>
  <c r="I405" i="3"/>
  <c r="H405" i="3"/>
  <c r="O405" i="3"/>
  <c r="G405" i="3"/>
  <c r="F405" i="3"/>
  <c r="E405" i="3"/>
  <c r="N404" i="3"/>
  <c r="M404" i="3"/>
  <c r="L404" i="3"/>
  <c r="K404" i="3"/>
  <c r="J404" i="3"/>
  <c r="I404" i="3"/>
  <c r="H404" i="3"/>
  <c r="O404" i="3"/>
  <c r="G404" i="3"/>
  <c r="F404" i="3"/>
  <c r="E404" i="3"/>
  <c r="N403" i="3"/>
  <c r="M403" i="3"/>
  <c r="L403" i="3"/>
  <c r="K403" i="3"/>
  <c r="J403" i="3"/>
  <c r="I403" i="3"/>
  <c r="H403" i="3"/>
  <c r="O403" i="3"/>
  <c r="G403" i="3"/>
  <c r="F403" i="3"/>
  <c r="E403" i="3"/>
  <c r="N402" i="3"/>
  <c r="M402" i="3"/>
  <c r="L402" i="3"/>
  <c r="K402" i="3"/>
  <c r="J402" i="3"/>
  <c r="I402" i="3"/>
  <c r="H402" i="3"/>
  <c r="O402" i="3"/>
  <c r="G402" i="3"/>
  <c r="F402" i="3"/>
  <c r="E402" i="3"/>
  <c r="N401" i="3"/>
  <c r="M401" i="3"/>
  <c r="L401" i="3"/>
  <c r="K401" i="3"/>
  <c r="J401" i="3"/>
  <c r="I401" i="3"/>
  <c r="H401" i="3"/>
  <c r="O401" i="3"/>
  <c r="G401" i="3"/>
  <c r="F401" i="3"/>
  <c r="E401" i="3"/>
  <c r="N400" i="3"/>
  <c r="M400" i="3"/>
  <c r="L400" i="3"/>
  <c r="K400" i="3"/>
  <c r="J400" i="3"/>
  <c r="I400" i="3"/>
  <c r="H400" i="3"/>
  <c r="O400" i="3"/>
  <c r="G400" i="3"/>
  <c r="F400" i="3"/>
  <c r="E400" i="3"/>
  <c r="N399" i="3"/>
  <c r="M399" i="3"/>
  <c r="L399" i="3"/>
  <c r="K399" i="3"/>
  <c r="J399" i="3"/>
  <c r="I399" i="3"/>
  <c r="H399" i="3"/>
  <c r="O399" i="3"/>
  <c r="G399" i="3"/>
  <c r="F399" i="3"/>
  <c r="E399" i="3"/>
  <c r="N398" i="3"/>
  <c r="M398" i="3"/>
  <c r="L398" i="3"/>
  <c r="K398" i="3"/>
  <c r="J398" i="3"/>
  <c r="I398" i="3"/>
  <c r="H398" i="3"/>
  <c r="O398" i="3"/>
  <c r="G398" i="3"/>
  <c r="F398" i="3"/>
  <c r="E398" i="3"/>
  <c r="N397" i="3"/>
  <c r="M397" i="3"/>
  <c r="L397" i="3"/>
  <c r="K397" i="3"/>
  <c r="J397" i="3"/>
  <c r="I397" i="3"/>
  <c r="H397" i="3"/>
  <c r="O397" i="3"/>
  <c r="G397" i="3"/>
  <c r="F397" i="3"/>
  <c r="E397" i="3"/>
  <c r="N396" i="3"/>
  <c r="M396" i="3"/>
  <c r="L396" i="3"/>
  <c r="K396" i="3"/>
  <c r="J396" i="3"/>
  <c r="I396" i="3"/>
  <c r="H396" i="3"/>
  <c r="O396" i="3"/>
  <c r="G396" i="3"/>
  <c r="F396" i="3"/>
  <c r="E396" i="3"/>
  <c r="N395" i="3"/>
  <c r="M395" i="3"/>
  <c r="L395" i="3"/>
  <c r="K395" i="3"/>
  <c r="J395" i="3"/>
  <c r="I395" i="3"/>
  <c r="H395" i="3"/>
  <c r="O395" i="3"/>
  <c r="G395" i="3"/>
  <c r="F395" i="3"/>
  <c r="E395" i="3"/>
  <c r="N394" i="3"/>
  <c r="M394" i="3"/>
  <c r="L394" i="3"/>
  <c r="K394" i="3"/>
  <c r="J394" i="3"/>
  <c r="I394" i="3"/>
  <c r="H394" i="3"/>
  <c r="O394" i="3"/>
  <c r="G394" i="3"/>
  <c r="F394" i="3"/>
  <c r="E394" i="3"/>
  <c r="N393" i="3"/>
  <c r="M393" i="3"/>
  <c r="L393" i="3"/>
  <c r="K393" i="3"/>
  <c r="J393" i="3"/>
  <c r="I393" i="3"/>
  <c r="H393" i="3"/>
  <c r="O393" i="3"/>
  <c r="G393" i="3"/>
  <c r="F393" i="3"/>
  <c r="E393" i="3"/>
  <c r="N392" i="3"/>
  <c r="M392" i="3"/>
  <c r="L392" i="3"/>
  <c r="K392" i="3"/>
  <c r="J392" i="3"/>
  <c r="I392" i="3"/>
  <c r="H392" i="3"/>
  <c r="O392" i="3"/>
  <c r="G392" i="3"/>
  <c r="F392" i="3"/>
  <c r="E392" i="3"/>
  <c r="N391" i="3"/>
  <c r="M391" i="3"/>
  <c r="L391" i="3"/>
  <c r="K391" i="3"/>
  <c r="J391" i="3"/>
  <c r="I391" i="3"/>
  <c r="H391" i="3"/>
  <c r="O391" i="3"/>
  <c r="G391" i="3"/>
  <c r="F391" i="3"/>
  <c r="E391" i="3"/>
  <c r="N390" i="3"/>
  <c r="M390" i="3"/>
  <c r="L390" i="3"/>
  <c r="K390" i="3"/>
  <c r="J390" i="3"/>
  <c r="I390" i="3"/>
  <c r="H390" i="3"/>
  <c r="O390" i="3"/>
  <c r="G390" i="3"/>
  <c r="F390" i="3"/>
  <c r="E390" i="3"/>
  <c r="N389" i="3"/>
  <c r="M389" i="3"/>
  <c r="L389" i="3"/>
  <c r="K389" i="3"/>
  <c r="J389" i="3"/>
  <c r="I389" i="3"/>
  <c r="H389" i="3"/>
  <c r="O389" i="3"/>
  <c r="G389" i="3"/>
  <c r="F389" i="3"/>
  <c r="E389" i="3"/>
  <c r="N388" i="3"/>
  <c r="M388" i="3"/>
  <c r="L388" i="3"/>
  <c r="K388" i="3"/>
  <c r="J388" i="3"/>
  <c r="I388" i="3"/>
  <c r="H388" i="3"/>
  <c r="O388" i="3"/>
  <c r="G388" i="3"/>
  <c r="F388" i="3"/>
  <c r="E388" i="3"/>
  <c r="N387" i="3"/>
  <c r="M387" i="3"/>
  <c r="L387" i="3"/>
  <c r="K387" i="3"/>
  <c r="J387" i="3"/>
  <c r="I387" i="3"/>
  <c r="H387" i="3"/>
  <c r="O387" i="3"/>
  <c r="G387" i="3"/>
  <c r="F387" i="3"/>
  <c r="E387" i="3"/>
  <c r="N386" i="3"/>
  <c r="M386" i="3"/>
  <c r="L386" i="3"/>
  <c r="K386" i="3"/>
  <c r="J386" i="3"/>
  <c r="I386" i="3"/>
  <c r="H386" i="3"/>
  <c r="O386" i="3"/>
  <c r="G386" i="3"/>
  <c r="F386" i="3"/>
  <c r="E386" i="3"/>
  <c r="N385" i="3"/>
  <c r="M385" i="3"/>
  <c r="L385" i="3"/>
  <c r="K385" i="3"/>
  <c r="J385" i="3"/>
  <c r="I385" i="3"/>
  <c r="H385" i="3"/>
  <c r="O385" i="3"/>
  <c r="G385" i="3"/>
  <c r="F385" i="3"/>
  <c r="E385" i="3"/>
  <c r="N384" i="3"/>
  <c r="M384" i="3"/>
  <c r="L384" i="3"/>
  <c r="K384" i="3"/>
  <c r="J384" i="3"/>
  <c r="I384" i="3"/>
  <c r="H384" i="3"/>
  <c r="O384" i="3"/>
  <c r="G384" i="3"/>
  <c r="F384" i="3"/>
  <c r="E384" i="3"/>
  <c r="N383" i="3"/>
  <c r="M383" i="3"/>
  <c r="L383" i="3"/>
  <c r="K383" i="3"/>
  <c r="J383" i="3"/>
  <c r="I383" i="3"/>
  <c r="H383" i="3"/>
  <c r="O383" i="3"/>
  <c r="G383" i="3"/>
  <c r="F383" i="3"/>
  <c r="E383" i="3"/>
  <c r="N382" i="3"/>
  <c r="M382" i="3"/>
  <c r="L382" i="3"/>
  <c r="K382" i="3"/>
  <c r="J382" i="3"/>
  <c r="I382" i="3"/>
  <c r="H382" i="3"/>
  <c r="O382" i="3"/>
  <c r="G382" i="3"/>
  <c r="F382" i="3"/>
  <c r="E382" i="3"/>
  <c r="N381" i="3"/>
  <c r="M381" i="3"/>
  <c r="L381" i="3"/>
  <c r="K381" i="3"/>
  <c r="J381" i="3"/>
  <c r="I381" i="3"/>
  <c r="H381" i="3"/>
  <c r="O381" i="3"/>
  <c r="G381" i="3"/>
  <c r="F381" i="3"/>
  <c r="E381" i="3"/>
  <c r="N380" i="3"/>
  <c r="M380" i="3"/>
  <c r="L380" i="3"/>
  <c r="K380" i="3"/>
  <c r="J380" i="3"/>
  <c r="I380" i="3"/>
  <c r="H380" i="3"/>
  <c r="O380" i="3"/>
  <c r="G380" i="3"/>
  <c r="F380" i="3"/>
  <c r="E380" i="3"/>
  <c r="N379" i="3"/>
  <c r="M379" i="3"/>
  <c r="L379" i="3"/>
  <c r="K379" i="3"/>
  <c r="J379" i="3"/>
  <c r="I379" i="3"/>
  <c r="H379" i="3"/>
  <c r="O379" i="3"/>
  <c r="G379" i="3"/>
  <c r="F379" i="3"/>
  <c r="E379" i="3"/>
  <c r="N378" i="3"/>
  <c r="M378" i="3"/>
  <c r="L378" i="3"/>
  <c r="K378" i="3"/>
  <c r="J378" i="3"/>
  <c r="I378" i="3"/>
  <c r="H378" i="3"/>
  <c r="O378" i="3"/>
  <c r="G378" i="3"/>
  <c r="F378" i="3"/>
  <c r="E378" i="3"/>
  <c r="N377" i="3"/>
  <c r="M377" i="3"/>
  <c r="L377" i="3"/>
  <c r="K377" i="3"/>
  <c r="J377" i="3"/>
  <c r="I377" i="3"/>
  <c r="H377" i="3"/>
  <c r="O377" i="3"/>
  <c r="G377" i="3"/>
  <c r="F377" i="3"/>
  <c r="E377" i="3"/>
  <c r="N376" i="3"/>
  <c r="M376" i="3"/>
  <c r="L376" i="3"/>
  <c r="K376" i="3"/>
  <c r="J376" i="3"/>
  <c r="I376" i="3"/>
  <c r="H376" i="3"/>
  <c r="O376" i="3"/>
  <c r="G376" i="3"/>
  <c r="F376" i="3"/>
  <c r="E376" i="3"/>
  <c r="N375" i="3"/>
  <c r="M375" i="3"/>
  <c r="L375" i="3"/>
  <c r="K375" i="3"/>
  <c r="J375" i="3"/>
  <c r="I375" i="3"/>
  <c r="H375" i="3"/>
  <c r="O375" i="3"/>
  <c r="G375" i="3"/>
  <c r="F375" i="3"/>
  <c r="E375" i="3"/>
  <c r="N374" i="3"/>
  <c r="M374" i="3"/>
  <c r="L374" i="3"/>
  <c r="K374" i="3"/>
  <c r="J374" i="3"/>
  <c r="I374" i="3"/>
  <c r="H374" i="3"/>
  <c r="O374" i="3"/>
  <c r="G374" i="3"/>
  <c r="F374" i="3"/>
  <c r="E374" i="3"/>
  <c r="N373" i="3"/>
  <c r="M373" i="3"/>
  <c r="L373" i="3"/>
  <c r="K373" i="3"/>
  <c r="J373" i="3"/>
  <c r="I373" i="3"/>
  <c r="H373" i="3"/>
  <c r="O373" i="3"/>
  <c r="G373" i="3"/>
  <c r="F373" i="3"/>
  <c r="E373" i="3"/>
  <c r="N372" i="3"/>
  <c r="M372" i="3"/>
  <c r="L372" i="3"/>
  <c r="K372" i="3"/>
  <c r="J372" i="3"/>
  <c r="I372" i="3"/>
  <c r="H372" i="3"/>
  <c r="O372" i="3"/>
  <c r="G372" i="3"/>
  <c r="F372" i="3"/>
  <c r="E372" i="3"/>
  <c r="N371" i="3"/>
  <c r="M371" i="3"/>
  <c r="L371" i="3"/>
  <c r="K371" i="3"/>
  <c r="J371" i="3"/>
  <c r="I371" i="3"/>
  <c r="H371" i="3"/>
  <c r="O371" i="3"/>
  <c r="G371" i="3"/>
  <c r="F371" i="3"/>
  <c r="E371" i="3"/>
  <c r="N370" i="3"/>
  <c r="M370" i="3"/>
  <c r="L370" i="3"/>
  <c r="K370" i="3"/>
  <c r="J370" i="3"/>
  <c r="I370" i="3"/>
  <c r="H370" i="3"/>
  <c r="O370" i="3"/>
  <c r="G370" i="3"/>
  <c r="F370" i="3"/>
  <c r="E370" i="3"/>
  <c r="N369" i="3"/>
  <c r="M369" i="3"/>
  <c r="L369" i="3"/>
  <c r="K369" i="3"/>
  <c r="J369" i="3"/>
  <c r="I369" i="3"/>
  <c r="H369" i="3"/>
  <c r="O369" i="3"/>
  <c r="G369" i="3"/>
  <c r="F369" i="3"/>
  <c r="E369" i="3"/>
  <c r="N368" i="3"/>
  <c r="M368" i="3"/>
  <c r="L368" i="3"/>
  <c r="K368" i="3"/>
  <c r="J368" i="3"/>
  <c r="I368" i="3"/>
  <c r="H368" i="3"/>
  <c r="O368" i="3"/>
  <c r="G368" i="3"/>
  <c r="F368" i="3"/>
  <c r="E368" i="3"/>
  <c r="N367" i="3"/>
  <c r="M367" i="3"/>
  <c r="L367" i="3"/>
  <c r="K367" i="3"/>
  <c r="J367" i="3"/>
  <c r="I367" i="3"/>
  <c r="H367" i="3"/>
  <c r="O367" i="3"/>
  <c r="G367" i="3"/>
  <c r="F367" i="3"/>
  <c r="E367" i="3"/>
  <c r="N366" i="3"/>
  <c r="M366" i="3"/>
  <c r="L366" i="3"/>
  <c r="K366" i="3"/>
  <c r="J366" i="3"/>
  <c r="I366" i="3"/>
  <c r="H366" i="3"/>
  <c r="O366" i="3"/>
  <c r="G366" i="3"/>
  <c r="F366" i="3"/>
  <c r="E366" i="3"/>
  <c r="N365" i="3"/>
  <c r="M365" i="3"/>
  <c r="L365" i="3"/>
  <c r="K365" i="3"/>
  <c r="J365" i="3"/>
  <c r="I365" i="3"/>
  <c r="H365" i="3"/>
  <c r="O365" i="3"/>
  <c r="G365" i="3"/>
  <c r="F365" i="3"/>
  <c r="E365" i="3"/>
  <c r="N364" i="3"/>
  <c r="M364" i="3"/>
  <c r="L364" i="3"/>
  <c r="K364" i="3"/>
  <c r="J364" i="3"/>
  <c r="I364" i="3"/>
  <c r="H364" i="3"/>
  <c r="O364" i="3"/>
  <c r="G364" i="3"/>
  <c r="F364" i="3"/>
  <c r="E364" i="3"/>
  <c r="N363" i="3"/>
  <c r="M363" i="3"/>
  <c r="L363" i="3"/>
  <c r="K363" i="3"/>
  <c r="J363" i="3"/>
  <c r="I363" i="3"/>
  <c r="H363" i="3"/>
  <c r="O363" i="3"/>
  <c r="G363" i="3"/>
  <c r="F363" i="3"/>
  <c r="E363" i="3"/>
  <c r="N362" i="3"/>
  <c r="M362" i="3"/>
  <c r="L362" i="3"/>
  <c r="K362" i="3"/>
  <c r="J362" i="3"/>
  <c r="I362" i="3"/>
  <c r="H362" i="3"/>
  <c r="O362" i="3"/>
  <c r="G362" i="3"/>
  <c r="F362" i="3"/>
  <c r="E362" i="3"/>
  <c r="N361" i="3"/>
  <c r="M361" i="3"/>
  <c r="L361" i="3"/>
  <c r="K361" i="3"/>
  <c r="J361" i="3"/>
  <c r="I361" i="3"/>
  <c r="H361" i="3"/>
  <c r="O361" i="3"/>
  <c r="G361" i="3"/>
  <c r="F361" i="3"/>
  <c r="E361" i="3"/>
  <c r="N360" i="3"/>
  <c r="M360" i="3"/>
  <c r="L360" i="3"/>
  <c r="K360" i="3"/>
  <c r="J360" i="3"/>
  <c r="I360" i="3"/>
  <c r="H360" i="3"/>
  <c r="O360" i="3"/>
  <c r="G360" i="3"/>
  <c r="F360" i="3"/>
  <c r="E360" i="3"/>
  <c r="N359" i="3"/>
  <c r="M359" i="3"/>
  <c r="L359" i="3"/>
  <c r="K359" i="3"/>
  <c r="J359" i="3"/>
  <c r="I359" i="3"/>
  <c r="H359" i="3"/>
  <c r="O359" i="3"/>
  <c r="G359" i="3"/>
  <c r="F359" i="3"/>
  <c r="E359" i="3"/>
  <c r="N358" i="3"/>
  <c r="M358" i="3"/>
  <c r="L358" i="3"/>
  <c r="K358" i="3"/>
  <c r="J358" i="3"/>
  <c r="I358" i="3"/>
  <c r="H358" i="3"/>
  <c r="O358" i="3"/>
  <c r="G358" i="3"/>
  <c r="F358" i="3"/>
  <c r="E358" i="3"/>
  <c r="N357" i="3"/>
  <c r="M357" i="3"/>
  <c r="L357" i="3"/>
  <c r="K357" i="3"/>
  <c r="J357" i="3"/>
  <c r="I357" i="3"/>
  <c r="H357" i="3"/>
  <c r="O357" i="3"/>
  <c r="G357" i="3"/>
  <c r="F357" i="3"/>
  <c r="E357" i="3"/>
  <c r="N356" i="3"/>
  <c r="M356" i="3"/>
  <c r="L356" i="3"/>
  <c r="K356" i="3"/>
  <c r="J356" i="3"/>
  <c r="I356" i="3"/>
  <c r="H356" i="3"/>
  <c r="O356" i="3"/>
  <c r="G356" i="3"/>
  <c r="F356" i="3"/>
  <c r="E356" i="3"/>
  <c r="N355" i="3"/>
  <c r="M355" i="3"/>
  <c r="L355" i="3"/>
  <c r="K355" i="3"/>
  <c r="J355" i="3"/>
  <c r="I355" i="3"/>
  <c r="H355" i="3"/>
  <c r="O355" i="3"/>
  <c r="G355" i="3"/>
  <c r="F355" i="3"/>
  <c r="E355" i="3"/>
  <c r="N354" i="3"/>
  <c r="M354" i="3"/>
  <c r="L354" i="3"/>
  <c r="K354" i="3"/>
  <c r="J354" i="3"/>
  <c r="I354" i="3"/>
  <c r="H354" i="3"/>
  <c r="O354" i="3"/>
  <c r="G354" i="3"/>
  <c r="F354" i="3"/>
  <c r="E354" i="3"/>
  <c r="N353" i="3"/>
  <c r="M353" i="3"/>
  <c r="L353" i="3"/>
  <c r="K353" i="3"/>
  <c r="J353" i="3"/>
  <c r="I353" i="3"/>
  <c r="H353" i="3"/>
  <c r="O353" i="3"/>
  <c r="G353" i="3"/>
  <c r="F353" i="3"/>
  <c r="E353" i="3"/>
  <c r="N352" i="3"/>
  <c r="M352" i="3"/>
  <c r="L352" i="3"/>
  <c r="K352" i="3"/>
  <c r="J352" i="3"/>
  <c r="I352" i="3"/>
  <c r="H352" i="3"/>
  <c r="O352" i="3"/>
  <c r="G352" i="3"/>
  <c r="F352" i="3"/>
  <c r="E352" i="3"/>
  <c r="N351" i="3"/>
  <c r="M351" i="3"/>
  <c r="L351" i="3"/>
  <c r="K351" i="3"/>
  <c r="J351" i="3"/>
  <c r="I351" i="3"/>
  <c r="H351" i="3"/>
  <c r="O351" i="3"/>
  <c r="G351" i="3"/>
  <c r="F351" i="3"/>
  <c r="E351" i="3"/>
  <c r="N350" i="3"/>
  <c r="M350" i="3"/>
  <c r="L350" i="3"/>
  <c r="K350" i="3"/>
  <c r="J350" i="3"/>
  <c r="I350" i="3"/>
  <c r="H350" i="3"/>
  <c r="O350" i="3"/>
  <c r="G350" i="3"/>
  <c r="F350" i="3"/>
  <c r="E350" i="3"/>
  <c r="N349" i="3"/>
  <c r="M349" i="3"/>
  <c r="L349" i="3"/>
  <c r="K349" i="3"/>
  <c r="J349" i="3"/>
  <c r="I349" i="3"/>
  <c r="H349" i="3"/>
  <c r="O349" i="3"/>
  <c r="G349" i="3"/>
  <c r="F349" i="3"/>
  <c r="E349" i="3"/>
  <c r="N348" i="3"/>
  <c r="M348" i="3"/>
  <c r="L348" i="3"/>
  <c r="K348" i="3"/>
  <c r="J348" i="3"/>
  <c r="I348" i="3"/>
  <c r="H348" i="3"/>
  <c r="O348" i="3"/>
  <c r="G348" i="3"/>
  <c r="F348" i="3"/>
  <c r="E348" i="3"/>
  <c r="N347" i="3"/>
  <c r="M347" i="3"/>
  <c r="L347" i="3"/>
  <c r="K347" i="3"/>
  <c r="J347" i="3"/>
  <c r="I347" i="3"/>
  <c r="H347" i="3"/>
  <c r="O347" i="3"/>
  <c r="G347" i="3"/>
  <c r="F347" i="3"/>
  <c r="E347" i="3"/>
  <c r="N346" i="3"/>
  <c r="M346" i="3"/>
  <c r="L346" i="3"/>
  <c r="K346" i="3"/>
  <c r="J346" i="3"/>
  <c r="I346" i="3"/>
  <c r="H346" i="3"/>
  <c r="O346" i="3"/>
  <c r="G346" i="3"/>
  <c r="F346" i="3"/>
  <c r="E346" i="3"/>
  <c r="N345" i="3"/>
  <c r="M345" i="3"/>
  <c r="L345" i="3"/>
  <c r="K345" i="3"/>
  <c r="J345" i="3"/>
  <c r="I345" i="3"/>
  <c r="H345" i="3"/>
  <c r="O345" i="3"/>
  <c r="G345" i="3"/>
  <c r="F345" i="3"/>
  <c r="E345" i="3"/>
  <c r="N344" i="3"/>
  <c r="M344" i="3"/>
  <c r="L344" i="3"/>
  <c r="K344" i="3"/>
  <c r="J344" i="3"/>
  <c r="I344" i="3"/>
  <c r="H344" i="3"/>
  <c r="O344" i="3"/>
  <c r="G344" i="3"/>
  <c r="F344" i="3"/>
  <c r="E344" i="3"/>
  <c r="N343" i="3"/>
  <c r="M343" i="3"/>
  <c r="L343" i="3"/>
  <c r="K343" i="3"/>
  <c r="J343" i="3"/>
  <c r="I343" i="3"/>
  <c r="H343" i="3"/>
  <c r="O343" i="3"/>
  <c r="G343" i="3"/>
  <c r="F343" i="3"/>
  <c r="E343" i="3"/>
  <c r="N342" i="3"/>
  <c r="M342" i="3"/>
  <c r="L342" i="3"/>
  <c r="K342" i="3"/>
  <c r="J342" i="3"/>
  <c r="I342" i="3"/>
  <c r="H342" i="3"/>
  <c r="O342" i="3"/>
  <c r="G342" i="3"/>
  <c r="F342" i="3"/>
  <c r="E342" i="3"/>
  <c r="N341" i="3"/>
  <c r="M341" i="3"/>
  <c r="L341" i="3"/>
  <c r="K341" i="3"/>
  <c r="J341" i="3"/>
  <c r="I341" i="3"/>
  <c r="H341" i="3"/>
  <c r="O341" i="3"/>
  <c r="G341" i="3"/>
  <c r="F341" i="3"/>
  <c r="E341" i="3"/>
  <c r="N340" i="3"/>
  <c r="M340" i="3"/>
  <c r="L340" i="3"/>
  <c r="K340" i="3"/>
  <c r="J340" i="3"/>
  <c r="I340" i="3"/>
  <c r="H340" i="3"/>
  <c r="O340" i="3"/>
  <c r="G340" i="3"/>
  <c r="F340" i="3"/>
  <c r="E340" i="3"/>
  <c r="N339" i="3"/>
  <c r="M339" i="3"/>
  <c r="L339" i="3"/>
  <c r="K339" i="3"/>
  <c r="J339" i="3"/>
  <c r="I339" i="3"/>
  <c r="H339" i="3"/>
  <c r="O339" i="3"/>
  <c r="G339" i="3"/>
  <c r="F339" i="3"/>
  <c r="E339" i="3"/>
  <c r="N338" i="3"/>
  <c r="M338" i="3"/>
  <c r="L338" i="3"/>
  <c r="K338" i="3"/>
  <c r="J338" i="3"/>
  <c r="I338" i="3"/>
  <c r="H338" i="3"/>
  <c r="O338" i="3"/>
  <c r="G338" i="3"/>
  <c r="F338" i="3"/>
  <c r="E338" i="3"/>
  <c r="N337" i="3"/>
  <c r="M337" i="3"/>
  <c r="L337" i="3"/>
  <c r="K337" i="3"/>
  <c r="J337" i="3"/>
  <c r="I337" i="3"/>
  <c r="H337" i="3"/>
  <c r="O337" i="3"/>
  <c r="G337" i="3"/>
  <c r="F337" i="3"/>
  <c r="E337" i="3"/>
  <c r="N336" i="3"/>
  <c r="M336" i="3"/>
  <c r="L336" i="3"/>
  <c r="K336" i="3"/>
  <c r="J336" i="3"/>
  <c r="I336" i="3"/>
  <c r="H336" i="3"/>
  <c r="O336" i="3"/>
  <c r="G336" i="3"/>
  <c r="F336" i="3"/>
  <c r="E336" i="3"/>
  <c r="N335" i="3"/>
  <c r="M335" i="3"/>
  <c r="L335" i="3"/>
  <c r="K335" i="3"/>
  <c r="J335" i="3"/>
  <c r="I335" i="3"/>
  <c r="H335" i="3"/>
  <c r="O335" i="3"/>
  <c r="G335" i="3"/>
  <c r="F335" i="3"/>
  <c r="E335" i="3"/>
  <c r="N334" i="3"/>
  <c r="M334" i="3"/>
  <c r="L334" i="3"/>
  <c r="K334" i="3"/>
  <c r="J334" i="3"/>
  <c r="I334" i="3"/>
  <c r="H334" i="3"/>
  <c r="O334" i="3"/>
  <c r="G334" i="3"/>
  <c r="F334" i="3"/>
  <c r="E334" i="3"/>
  <c r="N333" i="3"/>
  <c r="M333" i="3"/>
  <c r="L333" i="3"/>
  <c r="K333" i="3"/>
  <c r="J333" i="3"/>
  <c r="I333" i="3"/>
  <c r="H333" i="3"/>
  <c r="O333" i="3"/>
  <c r="G333" i="3"/>
  <c r="F333" i="3"/>
  <c r="E333" i="3"/>
  <c r="N332" i="3"/>
  <c r="M332" i="3"/>
  <c r="L332" i="3"/>
  <c r="K332" i="3"/>
  <c r="J332" i="3"/>
  <c r="I332" i="3"/>
  <c r="H332" i="3"/>
  <c r="O332" i="3"/>
  <c r="G332" i="3"/>
  <c r="F332" i="3"/>
  <c r="E332" i="3"/>
  <c r="N331" i="3"/>
  <c r="M331" i="3"/>
  <c r="L331" i="3"/>
  <c r="K331" i="3"/>
  <c r="J331" i="3"/>
  <c r="I331" i="3"/>
  <c r="H331" i="3"/>
  <c r="O331" i="3"/>
  <c r="G331" i="3"/>
  <c r="F331" i="3"/>
  <c r="E331" i="3"/>
  <c r="N330" i="3"/>
  <c r="M330" i="3"/>
  <c r="L330" i="3"/>
  <c r="K330" i="3"/>
  <c r="J330" i="3"/>
  <c r="I330" i="3"/>
  <c r="H330" i="3"/>
  <c r="O330" i="3"/>
  <c r="G330" i="3"/>
  <c r="F330" i="3"/>
  <c r="E330" i="3"/>
  <c r="N329" i="3"/>
  <c r="M329" i="3"/>
  <c r="L329" i="3"/>
  <c r="K329" i="3"/>
  <c r="J329" i="3"/>
  <c r="I329" i="3"/>
  <c r="H329" i="3"/>
  <c r="O329" i="3"/>
  <c r="G329" i="3"/>
  <c r="F329" i="3"/>
  <c r="E329" i="3"/>
  <c r="N328" i="3"/>
  <c r="M328" i="3"/>
  <c r="L328" i="3"/>
  <c r="K328" i="3"/>
  <c r="J328" i="3"/>
  <c r="I328" i="3"/>
  <c r="H328" i="3"/>
  <c r="O328" i="3"/>
  <c r="G328" i="3"/>
  <c r="F328" i="3"/>
  <c r="E328" i="3"/>
  <c r="N327" i="3"/>
  <c r="M327" i="3"/>
  <c r="L327" i="3"/>
  <c r="K327" i="3"/>
  <c r="J327" i="3"/>
  <c r="I327" i="3"/>
  <c r="H327" i="3"/>
  <c r="O327" i="3"/>
  <c r="G327" i="3"/>
  <c r="F327" i="3"/>
  <c r="E327" i="3"/>
  <c r="N326" i="3"/>
  <c r="M326" i="3"/>
  <c r="L326" i="3"/>
  <c r="K326" i="3"/>
  <c r="J326" i="3"/>
  <c r="I326" i="3"/>
  <c r="H326" i="3"/>
  <c r="O326" i="3"/>
  <c r="G326" i="3"/>
  <c r="F326" i="3"/>
  <c r="E326" i="3"/>
  <c r="N325" i="3"/>
  <c r="M325" i="3"/>
  <c r="L325" i="3"/>
  <c r="K325" i="3"/>
  <c r="J325" i="3"/>
  <c r="I325" i="3"/>
  <c r="H325" i="3"/>
  <c r="O325" i="3"/>
  <c r="G325" i="3"/>
  <c r="F325" i="3"/>
  <c r="E325" i="3"/>
  <c r="N324" i="3"/>
  <c r="M324" i="3"/>
  <c r="L324" i="3"/>
  <c r="K324" i="3"/>
  <c r="J324" i="3"/>
  <c r="I324" i="3"/>
  <c r="H324" i="3"/>
  <c r="O324" i="3"/>
  <c r="G324" i="3"/>
  <c r="F324" i="3"/>
  <c r="E324" i="3"/>
  <c r="N323" i="3"/>
  <c r="M323" i="3"/>
  <c r="L323" i="3"/>
  <c r="K323" i="3"/>
  <c r="J323" i="3"/>
  <c r="I323" i="3"/>
  <c r="H323" i="3"/>
  <c r="O323" i="3"/>
  <c r="G323" i="3"/>
  <c r="F323" i="3"/>
  <c r="E323" i="3"/>
  <c r="N322" i="3"/>
  <c r="M322" i="3"/>
  <c r="L322" i="3"/>
  <c r="K322" i="3"/>
  <c r="J322" i="3"/>
  <c r="I322" i="3"/>
  <c r="H322" i="3"/>
  <c r="O322" i="3"/>
  <c r="G322" i="3"/>
  <c r="F322" i="3"/>
  <c r="E322" i="3"/>
  <c r="N321" i="3"/>
  <c r="M321" i="3"/>
  <c r="L321" i="3"/>
  <c r="K321" i="3"/>
  <c r="J321" i="3"/>
  <c r="I321" i="3"/>
  <c r="H321" i="3"/>
  <c r="O321" i="3"/>
  <c r="G321" i="3"/>
  <c r="F321" i="3"/>
  <c r="E321" i="3"/>
  <c r="N320" i="3"/>
  <c r="M320" i="3"/>
  <c r="L320" i="3"/>
  <c r="K320" i="3"/>
  <c r="J320" i="3"/>
  <c r="I320" i="3"/>
  <c r="H320" i="3"/>
  <c r="O320" i="3"/>
  <c r="G320" i="3"/>
  <c r="F320" i="3"/>
  <c r="E320" i="3"/>
  <c r="N319" i="3"/>
  <c r="M319" i="3"/>
  <c r="L319" i="3"/>
  <c r="K319" i="3"/>
  <c r="J319" i="3"/>
  <c r="I319" i="3"/>
  <c r="H319" i="3"/>
  <c r="O319" i="3"/>
  <c r="G319" i="3"/>
  <c r="F319" i="3"/>
  <c r="E319" i="3"/>
  <c r="N318" i="3"/>
  <c r="M318" i="3"/>
  <c r="L318" i="3"/>
  <c r="K318" i="3"/>
  <c r="J318" i="3"/>
  <c r="I318" i="3"/>
  <c r="H318" i="3"/>
  <c r="O318" i="3"/>
  <c r="G318" i="3"/>
  <c r="F318" i="3"/>
  <c r="E318" i="3"/>
  <c r="N317" i="3"/>
  <c r="M317" i="3"/>
  <c r="L317" i="3"/>
  <c r="K317" i="3"/>
  <c r="J317" i="3"/>
  <c r="I317" i="3"/>
  <c r="H317" i="3"/>
  <c r="O317" i="3"/>
  <c r="G317" i="3"/>
  <c r="F317" i="3"/>
  <c r="E317" i="3"/>
  <c r="N316" i="3"/>
  <c r="M316" i="3"/>
  <c r="L316" i="3"/>
  <c r="K316" i="3"/>
  <c r="J316" i="3"/>
  <c r="I316" i="3"/>
  <c r="H316" i="3"/>
  <c r="O316" i="3"/>
  <c r="G316" i="3"/>
  <c r="F316" i="3"/>
  <c r="E316" i="3"/>
  <c r="N315" i="3"/>
  <c r="M315" i="3"/>
  <c r="L315" i="3"/>
  <c r="K315" i="3"/>
  <c r="J315" i="3"/>
  <c r="I315" i="3"/>
  <c r="H315" i="3"/>
  <c r="O315" i="3"/>
  <c r="G315" i="3"/>
  <c r="F315" i="3"/>
  <c r="E315" i="3"/>
  <c r="N314" i="3"/>
  <c r="M314" i="3"/>
  <c r="L314" i="3"/>
  <c r="K314" i="3"/>
  <c r="J314" i="3"/>
  <c r="I314" i="3"/>
  <c r="H314" i="3"/>
  <c r="O314" i="3"/>
  <c r="G314" i="3"/>
  <c r="F314" i="3"/>
  <c r="E314" i="3"/>
  <c r="N313" i="3"/>
  <c r="M313" i="3"/>
  <c r="L313" i="3"/>
  <c r="K313" i="3"/>
  <c r="J313" i="3"/>
  <c r="I313" i="3"/>
  <c r="H313" i="3"/>
  <c r="O313" i="3"/>
  <c r="G313" i="3"/>
  <c r="F313" i="3"/>
  <c r="E313" i="3"/>
  <c r="N312" i="3"/>
  <c r="M312" i="3"/>
  <c r="L312" i="3"/>
  <c r="K312" i="3"/>
  <c r="J312" i="3"/>
  <c r="I312" i="3"/>
  <c r="H312" i="3"/>
  <c r="O312" i="3"/>
  <c r="G312" i="3"/>
  <c r="F312" i="3"/>
  <c r="E312" i="3"/>
  <c r="N311" i="3"/>
  <c r="M311" i="3"/>
  <c r="L311" i="3"/>
  <c r="K311" i="3"/>
  <c r="J311" i="3"/>
  <c r="I311" i="3"/>
  <c r="H311" i="3"/>
  <c r="O311" i="3"/>
  <c r="G311" i="3"/>
  <c r="F311" i="3"/>
  <c r="E311" i="3"/>
  <c r="N310" i="3"/>
  <c r="M310" i="3"/>
  <c r="L310" i="3"/>
  <c r="K310" i="3"/>
  <c r="J310" i="3"/>
  <c r="I310" i="3"/>
  <c r="H310" i="3"/>
  <c r="O310" i="3"/>
  <c r="G310" i="3"/>
  <c r="F310" i="3"/>
  <c r="E310" i="3"/>
  <c r="N309" i="3"/>
  <c r="M309" i="3"/>
  <c r="L309" i="3"/>
  <c r="K309" i="3"/>
  <c r="J309" i="3"/>
  <c r="I309" i="3"/>
  <c r="H309" i="3"/>
  <c r="O309" i="3"/>
  <c r="G309" i="3"/>
  <c r="F309" i="3"/>
  <c r="E309" i="3"/>
  <c r="N308" i="3"/>
  <c r="M308" i="3"/>
  <c r="L308" i="3"/>
  <c r="K308" i="3"/>
  <c r="J308" i="3"/>
  <c r="I308" i="3"/>
  <c r="H308" i="3"/>
  <c r="O308" i="3"/>
  <c r="G308" i="3"/>
  <c r="F308" i="3"/>
  <c r="E308" i="3"/>
  <c r="N307" i="3"/>
  <c r="M307" i="3"/>
  <c r="L307" i="3"/>
  <c r="K307" i="3"/>
  <c r="J307" i="3"/>
  <c r="I307" i="3"/>
  <c r="H307" i="3"/>
  <c r="O307" i="3"/>
  <c r="G307" i="3"/>
  <c r="F307" i="3"/>
  <c r="E307" i="3"/>
  <c r="N306" i="3"/>
  <c r="M306" i="3"/>
  <c r="L306" i="3"/>
  <c r="K306" i="3"/>
  <c r="J306" i="3"/>
  <c r="I306" i="3"/>
  <c r="H306" i="3"/>
  <c r="O306" i="3"/>
  <c r="G306" i="3"/>
  <c r="F306" i="3"/>
  <c r="E306" i="3"/>
  <c r="N305" i="3"/>
  <c r="M305" i="3"/>
  <c r="L305" i="3"/>
  <c r="K305" i="3"/>
  <c r="J305" i="3"/>
  <c r="I305" i="3"/>
  <c r="H305" i="3"/>
  <c r="O305" i="3"/>
  <c r="G305" i="3"/>
  <c r="F305" i="3"/>
  <c r="E305" i="3"/>
  <c r="N304" i="3"/>
  <c r="M304" i="3"/>
  <c r="L304" i="3"/>
  <c r="K304" i="3"/>
  <c r="J304" i="3"/>
  <c r="I304" i="3"/>
  <c r="H304" i="3"/>
  <c r="O304" i="3"/>
  <c r="G304" i="3"/>
  <c r="F304" i="3"/>
  <c r="E304" i="3"/>
  <c r="N303" i="3"/>
  <c r="M303" i="3"/>
  <c r="L303" i="3"/>
  <c r="K303" i="3"/>
  <c r="J303" i="3"/>
  <c r="I303" i="3"/>
  <c r="H303" i="3"/>
  <c r="O303" i="3"/>
  <c r="G303" i="3"/>
  <c r="F303" i="3"/>
  <c r="E303" i="3"/>
  <c r="N302" i="3"/>
  <c r="M302" i="3"/>
  <c r="L302" i="3"/>
  <c r="K302" i="3"/>
  <c r="J302" i="3"/>
  <c r="I302" i="3"/>
  <c r="H302" i="3"/>
  <c r="O302" i="3"/>
  <c r="G302" i="3"/>
  <c r="F302" i="3"/>
  <c r="E302" i="3"/>
  <c r="N301" i="3"/>
  <c r="M301" i="3"/>
  <c r="L301" i="3"/>
  <c r="K301" i="3"/>
  <c r="J301" i="3"/>
  <c r="I301" i="3"/>
  <c r="H301" i="3"/>
  <c r="O301" i="3"/>
  <c r="G301" i="3"/>
  <c r="F301" i="3"/>
  <c r="E301" i="3"/>
  <c r="N300" i="3"/>
  <c r="M300" i="3"/>
  <c r="L300" i="3"/>
  <c r="K300" i="3"/>
  <c r="J300" i="3"/>
  <c r="I300" i="3"/>
  <c r="H300" i="3"/>
  <c r="O300" i="3"/>
  <c r="G300" i="3"/>
  <c r="F300" i="3"/>
  <c r="E300" i="3"/>
  <c r="N299" i="3"/>
  <c r="M299" i="3"/>
  <c r="L299" i="3"/>
  <c r="K299" i="3"/>
  <c r="J299" i="3"/>
  <c r="I299" i="3"/>
  <c r="H299" i="3"/>
  <c r="O299" i="3"/>
  <c r="G299" i="3"/>
  <c r="F299" i="3"/>
  <c r="E299" i="3"/>
  <c r="N298" i="3"/>
  <c r="M298" i="3"/>
  <c r="L298" i="3"/>
  <c r="K298" i="3"/>
  <c r="J298" i="3"/>
  <c r="I298" i="3"/>
  <c r="H298" i="3"/>
  <c r="O298" i="3"/>
  <c r="G298" i="3"/>
  <c r="F298" i="3"/>
  <c r="E298" i="3"/>
  <c r="N297" i="3"/>
  <c r="M297" i="3"/>
  <c r="L297" i="3"/>
  <c r="K297" i="3"/>
  <c r="J297" i="3"/>
  <c r="I297" i="3"/>
  <c r="H297" i="3"/>
  <c r="O297" i="3"/>
  <c r="G297" i="3"/>
  <c r="F297" i="3"/>
  <c r="E297" i="3"/>
  <c r="N296" i="3"/>
  <c r="M296" i="3"/>
  <c r="L296" i="3"/>
  <c r="K296" i="3"/>
  <c r="J296" i="3"/>
  <c r="I296" i="3"/>
  <c r="H296" i="3"/>
  <c r="O296" i="3"/>
  <c r="G296" i="3"/>
  <c r="F296" i="3"/>
  <c r="E296" i="3"/>
  <c r="N295" i="3"/>
  <c r="M295" i="3"/>
  <c r="L295" i="3"/>
  <c r="K295" i="3"/>
  <c r="J295" i="3"/>
  <c r="I295" i="3"/>
  <c r="H295" i="3"/>
  <c r="O295" i="3"/>
  <c r="G295" i="3"/>
  <c r="F295" i="3"/>
  <c r="E295" i="3"/>
  <c r="N294" i="3"/>
  <c r="M294" i="3"/>
  <c r="L294" i="3"/>
  <c r="K294" i="3"/>
  <c r="J294" i="3"/>
  <c r="I294" i="3"/>
  <c r="H294" i="3"/>
  <c r="O294" i="3"/>
  <c r="G294" i="3"/>
  <c r="F294" i="3"/>
  <c r="E294" i="3"/>
  <c r="N293" i="3"/>
  <c r="M293" i="3"/>
  <c r="L293" i="3"/>
  <c r="K293" i="3"/>
  <c r="J293" i="3"/>
  <c r="I293" i="3"/>
  <c r="H293" i="3"/>
  <c r="O293" i="3"/>
  <c r="G293" i="3"/>
  <c r="F293" i="3"/>
  <c r="E293" i="3"/>
  <c r="N292" i="3"/>
  <c r="M292" i="3"/>
  <c r="L292" i="3"/>
  <c r="K292" i="3"/>
  <c r="J292" i="3"/>
  <c r="I292" i="3"/>
  <c r="H292" i="3"/>
  <c r="O292" i="3"/>
  <c r="G292" i="3"/>
  <c r="F292" i="3"/>
  <c r="E292" i="3"/>
  <c r="N291" i="3"/>
  <c r="M291" i="3"/>
  <c r="L291" i="3"/>
  <c r="K291" i="3"/>
  <c r="J291" i="3"/>
  <c r="I291" i="3"/>
  <c r="H291" i="3"/>
  <c r="O291" i="3"/>
  <c r="G291" i="3"/>
  <c r="F291" i="3"/>
  <c r="E291" i="3"/>
  <c r="N290" i="3"/>
  <c r="M290" i="3"/>
  <c r="L290" i="3"/>
  <c r="K290" i="3"/>
  <c r="J290" i="3"/>
  <c r="I290" i="3"/>
  <c r="H290" i="3"/>
  <c r="O290" i="3"/>
  <c r="G290" i="3"/>
  <c r="F290" i="3"/>
  <c r="E290" i="3"/>
  <c r="N289" i="3"/>
  <c r="M289" i="3"/>
  <c r="L289" i="3"/>
  <c r="K289" i="3"/>
  <c r="J289" i="3"/>
  <c r="I289" i="3"/>
  <c r="H289" i="3"/>
  <c r="O289" i="3"/>
  <c r="G289" i="3"/>
  <c r="F289" i="3"/>
  <c r="E289" i="3"/>
  <c r="N288" i="3"/>
  <c r="M288" i="3"/>
  <c r="L288" i="3"/>
  <c r="K288" i="3"/>
  <c r="J288" i="3"/>
  <c r="I288" i="3"/>
  <c r="H288" i="3"/>
  <c r="O288" i="3"/>
  <c r="G288" i="3"/>
  <c r="F288" i="3"/>
  <c r="E288" i="3"/>
  <c r="N287" i="3"/>
  <c r="M287" i="3"/>
  <c r="L287" i="3"/>
  <c r="K287" i="3"/>
  <c r="J287" i="3"/>
  <c r="I287" i="3"/>
  <c r="H287" i="3"/>
  <c r="O287" i="3"/>
  <c r="G287" i="3"/>
  <c r="F287" i="3"/>
  <c r="E287" i="3"/>
  <c r="N286" i="3"/>
  <c r="M286" i="3"/>
  <c r="L286" i="3"/>
  <c r="K286" i="3"/>
  <c r="J286" i="3"/>
  <c r="I286" i="3"/>
  <c r="H286" i="3"/>
  <c r="O286" i="3"/>
  <c r="G286" i="3"/>
  <c r="F286" i="3"/>
  <c r="E286" i="3"/>
  <c r="N285" i="3"/>
  <c r="M285" i="3"/>
  <c r="L285" i="3"/>
  <c r="K285" i="3"/>
  <c r="J285" i="3"/>
  <c r="I285" i="3"/>
  <c r="H285" i="3"/>
  <c r="O285" i="3"/>
  <c r="G285" i="3"/>
  <c r="F285" i="3"/>
  <c r="E285" i="3"/>
  <c r="N284" i="3"/>
  <c r="M284" i="3"/>
  <c r="L284" i="3"/>
  <c r="K284" i="3"/>
  <c r="J284" i="3"/>
  <c r="I284" i="3"/>
  <c r="H284" i="3"/>
  <c r="O284" i="3"/>
  <c r="G284" i="3"/>
  <c r="F284" i="3"/>
  <c r="E284" i="3"/>
  <c r="N283" i="3"/>
  <c r="M283" i="3"/>
  <c r="L283" i="3"/>
  <c r="K283" i="3"/>
  <c r="J283" i="3"/>
  <c r="I283" i="3"/>
  <c r="H283" i="3"/>
  <c r="O283" i="3"/>
  <c r="G283" i="3"/>
  <c r="F283" i="3"/>
  <c r="E283" i="3"/>
  <c r="N282" i="3"/>
  <c r="M282" i="3"/>
  <c r="L282" i="3"/>
  <c r="K282" i="3"/>
  <c r="J282" i="3"/>
  <c r="I282" i="3"/>
  <c r="H282" i="3"/>
  <c r="O282" i="3"/>
  <c r="G282" i="3"/>
  <c r="F282" i="3"/>
  <c r="E282" i="3"/>
  <c r="N281" i="3"/>
  <c r="M281" i="3"/>
  <c r="L281" i="3"/>
  <c r="K281" i="3"/>
  <c r="J281" i="3"/>
  <c r="I281" i="3"/>
  <c r="H281" i="3"/>
  <c r="O281" i="3"/>
  <c r="G281" i="3"/>
  <c r="F281" i="3"/>
  <c r="E281" i="3"/>
  <c r="N280" i="3"/>
  <c r="M280" i="3"/>
  <c r="L280" i="3"/>
  <c r="K280" i="3"/>
  <c r="J280" i="3"/>
  <c r="I280" i="3"/>
  <c r="H280" i="3"/>
  <c r="O280" i="3"/>
  <c r="G280" i="3"/>
  <c r="F280" i="3"/>
  <c r="E280" i="3"/>
  <c r="N279" i="3"/>
  <c r="M279" i="3"/>
  <c r="L279" i="3"/>
  <c r="K279" i="3"/>
  <c r="J279" i="3"/>
  <c r="I279" i="3"/>
  <c r="H279" i="3"/>
  <c r="O279" i="3"/>
  <c r="G279" i="3"/>
  <c r="F279" i="3"/>
  <c r="E279" i="3"/>
  <c r="N278" i="3"/>
  <c r="M278" i="3"/>
  <c r="L278" i="3"/>
  <c r="K278" i="3"/>
  <c r="J278" i="3"/>
  <c r="I278" i="3"/>
  <c r="H278" i="3"/>
  <c r="O278" i="3"/>
  <c r="G278" i="3"/>
  <c r="F278" i="3"/>
  <c r="E278" i="3"/>
  <c r="N277" i="3"/>
  <c r="M277" i="3"/>
  <c r="L277" i="3"/>
  <c r="K277" i="3"/>
  <c r="J277" i="3"/>
  <c r="I277" i="3"/>
  <c r="H277" i="3"/>
  <c r="O277" i="3"/>
  <c r="G277" i="3"/>
  <c r="F277" i="3"/>
  <c r="E277" i="3"/>
  <c r="N276" i="3"/>
  <c r="M276" i="3"/>
  <c r="L276" i="3"/>
  <c r="K276" i="3"/>
  <c r="J276" i="3"/>
  <c r="I276" i="3"/>
  <c r="H276" i="3"/>
  <c r="O276" i="3"/>
  <c r="G276" i="3"/>
  <c r="F276" i="3"/>
  <c r="E276" i="3"/>
  <c r="N275" i="3"/>
  <c r="M275" i="3"/>
  <c r="L275" i="3"/>
  <c r="K275" i="3"/>
  <c r="J275" i="3"/>
  <c r="I275" i="3"/>
  <c r="H275" i="3"/>
  <c r="O275" i="3"/>
  <c r="G275" i="3"/>
  <c r="F275" i="3"/>
  <c r="E275" i="3"/>
  <c r="N274" i="3"/>
  <c r="M274" i="3"/>
  <c r="L274" i="3"/>
  <c r="K274" i="3"/>
  <c r="J274" i="3"/>
  <c r="I274" i="3"/>
  <c r="H274" i="3"/>
  <c r="O274" i="3"/>
  <c r="G274" i="3"/>
  <c r="F274" i="3"/>
  <c r="E274" i="3"/>
  <c r="N273" i="3"/>
  <c r="M273" i="3"/>
  <c r="L273" i="3"/>
  <c r="K273" i="3"/>
  <c r="J273" i="3"/>
  <c r="I273" i="3"/>
  <c r="H273" i="3"/>
  <c r="O273" i="3"/>
  <c r="G273" i="3"/>
  <c r="F273" i="3"/>
  <c r="E273" i="3"/>
  <c r="N272" i="3"/>
  <c r="M272" i="3"/>
  <c r="L272" i="3"/>
  <c r="K272" i="3"/>
  <c r="J272" i="3"/>
  <c r="I272" i="3"/>
  <c r="H272" i="3"/>
  <c r="O272" i="3"/>
  <c r="G272" i="3"/>
  <c r="F272" i="3"/>
  <c r="E272" i="3"/>
  <c r="N271" i="3"/>
  <c r="M271" i="3"/>
  <c r="L271" i="3"/>
  <c r="K271" i="3"/>
  <c r="J271" i="3"/>
  <c r="I271" i="3"/>
  <c r="H271" i="3"/>
  <c r="O271" i="3"/>
  <c r="G271" i="3"/>
  <c r="F271" i="3"/>
  <c r="E271" i="3"/>
  <c r="N270" i="3"/>
  <c r="M270" i="3"/>
  <c r="L270" i="3"/>
  <c r="K270" i="3"/>
  <c r="J270" i="3"/>
  <c r="I270" i="3"/>
  <c r="H270" i="3"/>
  <c r="O270" i="3"/>
  <c r="G270" i="3"/>
  <c r="F270" i="3"/>
  <c r="E270" i="3"/>
  <c r="N269" i="3"/>
  <c r="M269" i="3"/>
  <c r="L269" i="3"/>
  <c r="K269" i="3"/>
  <c r="J269" i="3"/>
  <c r="I269" i="3"/>
  <c r="H269" i="3"/>
  <c r="O269" i="3"/>
  <c r="G269" i="3"/>
  <c r="F269" i="3"/>
  <c r="E269" i="3"/>
  <c r="N268" i="3"/>
  <c r="M268" i="3"/>
  <c r="L268" i="3"/>
  <c r="K268" i="3"/>
  <c r="J268" i="3"/>
  <c r="I268" i="3"/>
  <c r="H268" i="3"/>
  <c r="O268" i="3"/>
  <c r="G268" i="3"/>
  <c r="F268" i="3"/>
  <c r="E268" i="3"/>
  <c r="N267" i="3"/>
  <c r="M267" i="3"/>
  <c r="L267" i="3"/>
  <c r="K267" i="3"/>
  <c r="J267" i="3"/>
  <c r="I267" i="3"/>
  <c r="H267" i="3"/>
  <c r="O267" i="3"/>
  <c r="G267" i="3"/>
  <c r="F267" i="3"/>
  <c r="E267" i="3"/>
  <c r="N266" i="3"/>
  <c r="M266" i="3"/>
  <c r="L266" i="3"/>
  <c r="K266" i="3"/>
  <c r="J266" i="3"/>
  <c r="I266" i="3"/>
  <c r="H266" i="3"/>
  <c r="O266" i="3"/>
  <c r="G266" i="3"/>
  <c r="F266" i="3"/>
  <c r="E266" i="3"/>
  <c r="N265" i="3"/>
  <c r="M265" i="3"/>
  <c r="L265" i="3"/>
  <c r="K265" i="3"/>
  <c r="J265" i="3"/>
  <c r="I265" i="3"/>
  <c r="H265" i="3"/>
  <c r="O265" i="3"/>
  <c r="G265" i="3"/>
  <c r="F265" i="3"/>
  <c r="E265" i="3"/>
  <c r="N264" i="3"/>
  <c r="M264" i="3"/>
  <c r="L264" i="3"/>
  <c r="K264" i="3"/>
  <c r="J264" i="3"/>
  <c r="I264" i="3"/>
  <c r="H264" i="3"/>
  <c r="O264" i="3"/>
  <c r="G264" i="3"/>
  <c r="F264" i="3"/>
  <c r="E264" i="3"/>
  <c r="N263" i="3"/>
  <c r="M263" i="3"/>
  <c r="L263" i="3"/>
  <c r="K263" i="3"/>
  <c r="J263" i="3"/>
  <c r="I263" i="3"/>
  <c r="H263" i="3"/>
  <c r="O263" i="3"/>
  <c r="G263" i="3"/>
  <c r="F263" i="3"/>
  <c r="E263" i="3"/>
  <c r="N262" i="3"/>
  <c r="M262" i="3"/>
  <c r="L262" i="3"/>
  <c r="K262" i="3"/>
  <c r="J262" i="3"/>
  <c r="I262" i="3"/>
  <c r="H262" i="3"/>
  <c r="O262" i="3"/>
  <c r="G262" i="3"/>
  <c r="F262" i="3"/>
  <c r="E262" i="3"/>
  <c r="N261" i="3"/>
  <c r="M261" i="3"/>
  <c r="L261" i="3"/>
  <c r="K261" i="3"/>
  <c r="J261" i="3"/>
  <c r="I261" i="3"/>
  <c r="H261" i="3"/>
  <c r="O261" i="3"/>
  <c r="G261" i="3"/>
  <c r="F261" i="3"/>
  <c r="E261" i="3"/>
  <c r="N260" i="3"/>
  <c r="M260" i="3"/>
  <c r="L260" i="3"/>
  <c r="K260" i="3"/>
  <c r="J260" i="3"/>
  <c r="I260" i="3"/>
  <c r="H260" i="3"/>
  <c r="O260" i="3"/>
  <c r="G260" i="3"/>
  <c r="F260" i="3"/>
  <c r="E260" i="3"/>
  <c r="N259" i="3"/>
  <c r="M259" i="3"/>
  <c r="L259" i="3"/>
  <c r="K259" i="3"/>
  <c r="J259" i="3"/>
  <c r="I259" i="3"/>
  <c r="H259" i="3"/>
  <c r="O259" i="3"/>
  <c r="G259" i="3"/>
  <c r="F259" i="3"/>
  <c r="E259" i="3"/>
  <c r="N258" i="3"/>
  <c r="M258" i="3"/>
  <c r="L258" i="3"/>
  <c r="K258" i="3"/>
  <c r="J258" i="3"/>
  <c r="I258" i="3"/>
  <c r="H258" i="3"/>
  <c r="O258" i="3"/>
  <c r="G258" i="3"/>
  <c r="F258" i="3"/>
  <c r="E258" i="3"/>
  <c r="N257" i="3"/>
  <c r="M257" i="3"/>
  <c r="L257" i="3"/>
  <c r="K257" i="3"/>
  <c r="J257" i="3"/>
  <c r="I257" i="3"/>
  <c r="H257" i="3"/>
  <c r="O257" i="3"/>
  <c r="G257" i="3"/>
  <c r="F257" i="3"/>
  <c r="E257" i="3"/>
  <c r="N256" i="3"/>
  <c r="M256" i="3"/>
  <c r="L256" i="3"/>
  <c r="K256" i="3"/>
  <c r="J256" i="3"/>
  <c r="I256" i="3"/>
  <c r="H256" i="3"/>
  <c r="O256" i="3"/>
  <c r="G256" i="3"/>
  <c r="F256" i="3"/>
  <c r="E256" i="3"/>
  <c r="N255" i="3"/>
  <c r="M255" i="3"/>
  <c r="L255" i="3"/>
  <c r="K255" i="3"/>
  <c r="J255" i="3"/>
  <c r="I255" i="3"/>
  <c r="H255" i="3"/>
  <c r="O255" i="3"/>
  <c r="G255" i="3"/>
  <c r="F255" i="3"/>
  <c r="E255" i="3"/>
  <c r="N254" i="3"/>
  <c r="M254" i="3"/>
  <c r="L254" i="3"/>
  <c r="K254" i="3"/>
  <c r="J254" i="3"/>
  <c r="I254" i="3"/>
  <c r="H254" i="3"/>
  <c r="O254" i="3"/>
  <c r="G254" i="3"/>
  <c r="F254" i="3"/>
  <c r="E254" i="3"/>
  <c r="N253" i="3"/>
  <c r="M253" i="3"/>
  <c r="L253" i="3"/>
  <c r="K253" i="3"/>
  <c r="J253" i="3"/>
  <c r="I253" i="3"/>
  <c r="H253" i="3"/>
  <c r="O253" i="3"/>
  <c r="G253" i="3"/>
  <c r="F253" i="3"/>
  <c r="E253" i="3"/>
  <c r="N252" i="3"/>
  <c r="M252" i="3"/>
  <c r="L252" i="3"/>
  <c r="K252" i="3"/>
  <c r="J252" i="3"/>
  <c r="I252" i="3"/>
  <c r="H252" i="3"/>
  <c r="O252" i="3"/>
  <c r="G252" i="3"/>
  <c r="F252" i="3"/>
  <c r="E252" i="3"/>
  <c r="N251" i="3"/>
  <c r="M251" i="3"/>
  <c r="L251" i="3"/>
  <c r="K251" i="3"/>
  <c r="J251" i="3"/>
  <c r="I251" i="3"/>
  <c r="H251" i="3"/>
  <c r="O251" i="3"/>
  <c r="G251" i="3"/>
  <c r="F251" i="3"/>
  <c r="E251" i="3"/>
  <c r="N250" i="3"/>
  <c r="M250" i="3"/>
  <c r="L250" i="3"/>
  <c r="K250" i="3"/>
  <c r="J250" i="3"/>
  <c r="I250" i="3"/>
  <c r="H250" i="3"/>
  <c r="O250" i="3"/>
  <c r="G250" i="3"/>
  <c r="F250" i="3"/>
  <c r="E250" i="3"/>
  <c r="N249" i="3"/>
  <c r="M249" i="3"/>
  <c r="L249" i="3"/>
  <c r="K249" i="3"/>
  <c r="J249" i="3"/>
  <c r="I249" i="3"/>
  <c r="H249" i="3"/>
  <c r="O249" i="3"/>
  <c r="G249" i="3"/>
  <c r="F249" i="3"/>
  <c r="E249" i="3"/>
  <c r="N248" i="3"/>
  <c r="M248" i="3"/>
  <c r="L248" i="3"/>
  <c r="K248" i="3"/>
  <c r="J248" i="3"/>
  <c r="I248" i="3"/>
  <c r="H248" i="3"/>
  <c r="O248" i="3"/>
  <c r="G248" i="3"/>
  <c r="F248" i="3"/>
  <c r="E248" i="3"/>
  <c r="N247" i="3"/>
  <c r="M247" i="3"/>
  <c r="L247" i="3"/>
  <c r="K247" i="3"/>
  <c r="J247" i="3"/>
  <c r="I247" i="3"/>
  <c r="H247" i="3"/>
  <c r="O247" i="3"/>
  <c r="G247" i="3"/>
  <c r="F247" i="3"/>
  <c r="E247" i="3"/>
  <c r="N246" i="3"/>
  <c r="M246" i="3"/>
  <c r="L246" i="3"/>
  <c r="K246" i="3"/>
  <c r="J246" i="3"/>
  <c r="I246" i="3"/>
  <c r="H246" i="3"/>
  <c r="O246" i="3"/>
  <c r="G246" i="3"/>
  <c r="F246" i="3"/>
  <c r="E246" i="3"/>
  <c r="N245" i="3"/>
  <c r="M245" i="3"/>
  <c r="L245" i="3"/>
  <c r="K245" i="3"/>
  <c r="J245" i="3"/>
  <c r="I245" i="3"/>
  <c r="H245" i="3"/>
  <c r="O245" i="3"/>
  <c r="G245" i="3"/>
  <c r="F245" i="3"/>
  <c r="E245" i="3"/>
  <c r="N244" i="3"/>
  <c r="M244" i="3"/>
  <c r="L244" i="3"/>
  <c r="K244" i="3"/>
  <c r="J244" i="3"/>
  <c r="I244" i="3"/>
  <c r="H244" i="3"/>
  <c r="O244" i="3"/>
  <c r="G244" i="3"/>
  <c r="F244" i="3"/>
  <c r="E244" i="3"/>
  <c r="N243" i="3"/>
  <c r="M243" i="3"/>
  <c r="L243" i="3"/>
  <c r="K243" i="3"/>
  <c r="J243" i="3"/>
  <c r="I243" i="3"/>
  <c r="H243" i="3"/>
  <c r="O243" i="3"/>
  <c r="G243" i="3"/>
  <c r="F243" i="3"/>
  <c r="E243" i="3"/>
  <c r="N242" i="3"/>
  <c r="M242" i="3"/>
  <c r="L242" i="3"/>
  <c r="K242" i="3"/>
  <c r="J242" i="3"/>
  <c r="I242" i="3"/>
  <c r="H242" i="3"/>
  <c r="O242" i="3"/>
  <c r="G242" i="3"/>
  <c r="F242" i="3"/>
  <c r="E242" i="3"/>
  <c r="N241" i="3"/>
  <c r="M241" i="3"/>
  <c r="L241" i="3"/>
  <c r="K241" i="3"/>
  <c r="J241" i="3"/>
  <c r="I241" i="3"/>
  <c r="H241" i="3"/>
  <c r="O241" i="3"/>
  <c r="G241" i="3"/>
  <c r="F241" i="3"/>
  <c r="E241" i="3"/>
  <c r="N240" i="3"/>
  <c r="M240" i="3"/>
  <c r="L240" i="3"/>
  <c r="K240" i="3"/>
  <c r="J240" i="3"/>
  <c r="I240" i="3"/>
  <c r="H240" i="3"/>
  <c r="O240" i="3"/>
  <c r="G240" i="3"/>
  <c r="F240" i="3"/>
  <c r="E240" i="3"/>
  <c r="N239" i="3"/>
  <c r="M239" i="3"/>
  <c r="L239" i="3"/>
  <c r="K239" i="3"/>
  <c r="J239" i="3"/>
  <c r="I239" i="3"/>
  <c r="H239" i="3"/>
  <c r="O239" i="3"/>
  <c r="G239" i="3"/>
  <c r="F239" i="3"/>
  <c r="E239" i="3"/>
  <c r="N238" i="3"/>
  <c r="M238" i="3"/>
  <c r="L238" i="3"/>
  <c r="K238" i="3"/>
  <c r="J238" i="3"/>
  <c r="I238" i="3"/>
  <c r="H238" i="3"/>
  <c r="O238" i="3"/>
  <c r="G238" i="3"/>
  <c r="F238" i="3"/>
  <c r="E238" i="3"/>
  <c r="N237" i="3"/>
  <c r="M237" i="3"/>
  <c r="L237" i="3"/>
  <c r="K237" i="3"/>
  <c r="J237" i="3"/>
  <c r="I237" i="3"/>
  <c r="H237" i="3"/>
  <c r="O237" i="3"/>
  <c r="G237" i="3"/>
  <c r="F237" i="3"/>
  <c r="E237" i="3"/>
  <c r="N236" i="3"/>
  <c r="M236" i="3"/>
  <c r="L236" i="3"/>
  <c r="K236" i="3"/>
  <c r="J236" i="3"/>
  <c r="I236" i="3"/>
  <c r="H236" i="3"/>
  <c r="O236" i="3"/>
  <c r="G236" i="3"/>
  <c r="F236" i="3"/>
  <c r="E236" i="3"/>
  <c r="N235" i="3"/>
  <c r="M235" i="3"/>
  <c r="L235" i="3"/>
  <c r="K235" i="3"/>
  <c r="J235" i="3"/>
  <c r="I235" i="3"/>
  <c r="H235" i="3"/>
  <c r="O235" i="3"/>
  <c r="G235" i="3"/>
  <c r="F235" i="3"/>
  <c r="E235" i="3"/>
  <c r="N234" i="3"/>
  <c r="M234" i="3"/>
  <c r="L234" i="3"/>
  <c r="K234" i="3"/>
  <c r="J234" i="3"/>
  <c r="I234" i="3"/>
  <c r="H234" i="3"/>
  <c r="O234" i="3"/>
  <c r="G234" i="3"/>
  <c r="F234" i="3"/>
  <c r="E234" i="3"/>
  <c r="N233" i="3"/>
  <c r="M233" i="3"/>
  <c r="L233" i="3"/>
  <c r="K233" i="3"/>
  <c r="J233" i="3"/>
  <c r="I233" i="3"/>
  <c r="H233" i="3"/>
  <c r="O233" i="3"/>
  <c r="G233" i="3"/>
  <c r="F233" i="3"/>
  <c r="E233" i="3"/>
  <c r="N232" i="3"/>
  <c r="M232" i="3"/>
  <c r="L232" i="3"/>
  <c r="K232" i="3"/>
  <c r="J232" i="3"/>
  <c r="I232" i="3"/>
  <c r="H232" i="3"/>
  <c r="O232" i="3"/>
  <c r="G232" i="3"/>
  <c r="F232" i="3"/>
  <c r="E232" i="3"/>
  <c r="N231" i="3"/>
  <c r="M231" i="3"/>
  <c r="L231" i="3"/>
  <c r="K231" i="3"/>
  <c r="J231" i="3"/>
  <c r="I231" i="3"/>
  <c r="H231" i="3"/>
  <c r="O231" i="3"/>
  <c r="G231" i="3"/>
  <c r="F231" i="3"/>
  <c r="E231" i="3"/>
  <c r="N230" i="3"/>
  <c r="M230" i="3"/>
  <c r="L230" i="3"/>
  <c r="K230" i="3"/>
  <c r="J230" i="3"/>
  <c r="I230" i="3"/>
  <c r="H230" i="3"/>
  <c r="O230" i="3"/>
  <c r="G230" i="3"/>
  <c r="F230" i="3"/>
  <c r="E230" i="3"/>
  <c r="N229" i="3"/>
  <c r="M229" i="3"/>
  <c r="L229" i="3"/>
  <c r="K229" i="3"/>
  <c r="J229" i="3"/>
  <c r="I229" i="3"/>
  <c r="H229" i="3"/>
  <c r="O229" i="3"/>
  <c r="G229" i="3"/>
  <c r="F229" i="3"/>
  <c r="E229" i="3"/>
  <c r="N228" i="3"/>
  <c r="M228" i="3"/>
  <c r="L228" i="3"/>
  <c r="K228" i="3"/>
  <c r="J228" i="3"/>
  <c r="I228" i="3"/>
  <c r="H228" i="3"/>
  <c r="O228" i="3"/>
  <c r="G228" i="3"/>
  <c r="F228" i="3"/>
  <c r="E228" i="3"/>
  <c r="N227" i="3"/>
  <c r="M227" i="3"/>
  <c r="L227" i="3"/>
  <c r="K227" i="3"/>
  <c r="J227" i="3"/>
  <c r="I227" i="3"/>
  <c r="H227" i="3"/>
  <c r="O227" i="3"/>
  <c r="G227" i="3"/>
  <c r="F227" i="3"/>
  <c r="E227" i="3"/>
  <c r="N226" i="3"/>
  <c r="M226" i="3"/>
  <c r="L226" i="3"/>
  <c r="K226" i="3"/>
  <c r="J226" i="3"/>
  <c r="I226" i="3"/>
  <c r="H226" i="3"/>
  <c r="O226" i="3"/>
  <c r="G226" i="3"/>
  <c r="F226" i="3"/>
  <c r="E226" i="3"/>
  <c r="N225" i="3"/>
  <c r="M225" i="3"/>
  <c r="L225" i="3"/>
  <c r="K225" i="3"/>
  <c r="J225" i="3"/>
  <c r="I225" i="3"/>
  <c r="H225" i="3"/>
  <c r="O225" i="3"/>
  <c r="G225" i="3"/>
  <c r="F225" i="3"/>
  <c r="E225" i="3"/>
  <c r="N224" i="3"/>
  <c r="M224" i="3"/>
  <c r="L224" i="3"/>
  <c r="K224" i="3"/>
  <c r="J224" i="3"/>
  <c r="I224" i="3"/>
  <c r="H224" i="3"/>
  <c r="O224" i="3"/>
  <c r="G224" i="3"/>
  <c r="F224" i="3"/>
  <c r="E224" i="3"/>
  <c r="N223" i="3"/>
  <c r="M223" i="3"/>
  <c r="L223" i="3"/>
  <c r="K223" i="3"/>
  <c r="J223" i="3"/>
  <c r="I223" i="3"/>
  <c r="H223" i="3"/>
  <c r="O223" i="3"/>
  <c r="G223" i="3"/>
  <c r="F223" i="3"/>
  <c r="E223" i="3"/>
  <c r="N222" i="3"/>
  <c r="M222" i="3"/>
  <c r="L222" i="3"/>
  <c r="K222" i="3"/>
  <c r="J222" i="3"/>
  <c r="I222" i="3"/>
  <c r="H222" i="3"/>
  <c r="O222" i="3"/>
  <c r="G222" i="3"/>
  <c r="F222" i="3"/>
  <c r="E222" i="3"/>
  <c r="N221" i="3"/>
  <c r="M221" i="3"/>
  <c r="L221" i="3"/>
  <c r="K221" i="3"/>
  <c r="J221" i="3"/>
  <c r="I221" i="3"/>
  <c r="H221" i="3"/>
  <c r="O221" i="3"/>
  <c r="G221" i="3"/>
  <c r="F221" i="3"/>
  <c r="E221" i="3"/>
  <c r="N220" i="3"/>
  <c r="M220" i="3"/>
  <c r="L220" i="3"/>
  <c r="K220" i="3"/>
  <c r="J220" i="3"/>
  <c r="I220" i="3"/>
  <c r="H220" i="3"/>
  <c r="O220" i="3"/>
  <c r="G220" i="3"/>
  <c r="F220" i="3"/>
  <c r="E220" i="3"/>
  <c r="N219" i="3"/>
  <c r="M219" i="3"/>
  <c r="L219" i="3"/>
  <c r="K219" i="3"/>
  <c r="J219" i="3"/>
  <c r="I219" i="3"/>
  <c r="H219" i="3"/>
  <c r="O219" i="3"/>
  <c r="G219" i="3"/>
  <c r="F219" i="3"/>
  <c r="E219" i="3"/>
  <c r="N218" i="3"/>
  <c r="M218" i="3"/>
  <c r="L218" i="3"/>
  <c r="K218" i="3"/>
  <c r="J218" i="3"/>
  <c r="I218" i="3"/>
  <c r="H218" i="3"/>
  <c r="O218" i="3"/>
  <c r="G218" i="3"/>
  <c r="F218" i="3"/>
  <c r="E218" i="3"/>
  <c r="N217" i="3"/>
  <c r="M217" i="3"/>
  <c r="L217" i="3"/>
  <c r="K217" i="3"/>
  <c r="J217" i="3"/>
  <c r="I217" i="3"/>
  <c r="H217" i="3"/>
  <c r="O217" i="3"/>
  <c r="G217" i="3"/>
  <c r="F217" i="3"/>
  <c r="E217" i="3"/>
  <c r="N216" i="3"/>
  <c r="M216" i="3"/>
  <c r="L216" i="3"/>
  <c r="K216" i="3"/>
  <c r="J216" i="3"/>
  <c r="I216" i="3"/>
  <c r="H216" i="3"/>
  <c r="O216" i="3"/>
  <c r="G216" i="3"/>
  <c r="F216" i="3"/>
  <c r="E216" i="3"/>
  <c r="N215" i="3"/>
  <c r="M215" i="3"/>
  <c r="L215" i="3"/>
  <c r="K215" i="3"/>
  <c r="J215" i="3"/>
  <c r="I215" i="3"/>
  <c r="H215" i="3"/>
  <c r="O215" i="3"/>
  <c r="G215" i="3"/>
  <c r="F215" i="3"/>
  <c r="E215" i="3"/>
  <c r="N214" i="3"/>
  <c r="M214" i="3"/>
  <c r="L214" i="3"/>
  <c r="K214" i="3"/>
  <c r="J214" i="3"/>
  <c r="I214" i="3"/>
  <c r="H214" i="3"/>
  <c r="O214" i="3"/>
  <c r="G214" i="3"/>
  <c r="F214" i="3"/>
  <c r="E214" i="3"/>
  <c r="N213" i="3"/>
  <c r="M213" i="3"/>
  <c r="L213" i="3"/>
  <c r="K213" i="3"/>
  <c r="J213" i="3"/>
  <c r="I213" i="3"/>
  <c r="H213" i="3"/>
  <c r="O213" i="3"/>
  <c r="G213" i="3"/>
  <c r="F213" i="3"/>
  <c r="E213" i="3"/>
  <c r="N212" i="3"/>
  <c r="M212" i="3"/>
  <c r="L212" i="3"/>
  <c r="K212" i="3"/>
  <c r="J212" i="3"/>
  <c r="I212" i="3"/>
  <c r="H212" i="3"/>
  <c r="O212" i="3"/>
  <c r="G212" i="3"/>
  <c r="F212" i="3"/>
  <c r="E212" i="3"/>
  <c r="N211" i="3"/>
  <c r="M211" i="3"/>
  <c r="L211" i="3"/>
  <c r="K211" i="3"/>
  <c r="J211" i="3"/>
  <c r="I211" i="3"/>
  <c r="H211" i="3"/>
  <c r="O211" i="3"/>
  <c r="G211" i="3"/>
  <c r="F211" i="3"/>
  <c r="E211" i="3"/>
  <c r="N210" i="3"/>
  <c r="M210" i="3"/>
  <c r="L210" i="3"/>
  <c r="K210" i="3"/>
  <c r="J210" i="3"/>
  <c r="I210" i="3"/>
  <c r="H210" i="3"/>
  <c r="O210" i="3"/>
  <c r="G210" i="3"/>
  <c r="F210" i="3"/>
  <c r="E210" i="3"/>
  <c r="N209" i="3"/>
  <c r="M209" i="3"/>
  <c r="L209" i="3"/>
  <c r="K209" i="3"/>
  <c r="J209" i="3"/>
  <c r="I209" i="3"/>
  <c r="H209" i="3"/>
  <c r="O209" i="3"/>
  <c r="G209" i="3"/>
  <c r="F209" i="3"/>
  <c r="E209" i="3"/>
  <c r="N208" i="3"/>
  <c r="M208" i="3"/>
  <c r="L208" i="3"/>
  <c r="K208" i="3"/>
  <c r="J208" i="3"/>
  <c r="I208" i="3"/>
  <c r="H208" i="3"/>
  <c r="O208" i="3"/>
  <c r="G208" i="3"/>
  <c r="F208" i="3"/>
  <c r="E208" i="3"/>
  <c r="N207" i="3"/>
  <c r="M207" i="3"/>
  <c r="L207" i="3"/>
  <c r="K207" i="3"/>
  <c r="J207" i="3"/>
  <c r="I207" i="3"/>
  <c r="H207" i="3"/>
  <c r="O207" i="3"/>
  <c r="G207" i="3"/>
  <c r="F207" i="3"/>
  <c r="E207" i="3"/>
  <c r="N206" i="3"/>
  <c r="M206" i="3"/>
  <c r="L206" i="3"/>
  <c r="K206" i="3"/>
  <c r="J206" i="3"/>
  <c r="I206" i="3"/>
  <c r="H206" i="3"/>
  <c r="O206" i="3"/>
  <c r="G206" i="3"/>
  <c r="F206" i="3"/>
  <c r="E206" i="3"/>
  <c r="N205" i="3"/>
  <c r="M205" i="3"/>
  <c r="L205" i="3"/>
  <c r="K205" i="3"/>
  <c r="J205" i="3"/>
  <c r="I205" i="3"/>
  <c r="H205" i="3"/>
  <c r="O205" i="3"/>
  <c r="G205" i="3"/>
  <c r="F205" i="3"/>
  <c r="E205" i="3"/>
  <c r="N204" i="3"/>
  <c r="M204" i="3"/>
  <c r="L204" i="3"/>
  <c r="K204" i="3"/>
  <c r="J204" i="3"/>
  <c r="I204" i="3"/>
  <c r="H204" i="3"/>
  <c r="O204" i="3"/>
  <c r="G204" i="3"/>
  <c r="F204" i="3"/>
  <c r="E204" i="3"/>
  <c r="N203" i="3"/>
  <c r="M203" i="3"/>
  <c r="L203" i="3"/>
  <c r="K203" i="3"/>
  <c r="J203" i="3"/>
  <c r="I203" i="3"/>
  <c r="H203" i="3"/>
  <c r="O203" i="3"/>
  <c r="G203" i="3"/>
  <c r="F203" i="3"/>
  <c r="E203" i="3"/>
  <c r="N202" i="3"/>
  <c r="M202" i="3"/>
  <c r="L202" i="3"/>
  <c r="K202" i="3"/>
  <c r="J202" i="3"/>
  <c r="I202" i="3"/>
  <c r="H202" i="3"/>
  <c r="O202" i="3"/>
  <c r="G202" i="3"/>
  <c r="F202" i="3"/>
  <c r="E202" i="3"/>
  <c r="N201" i="3"/>
  <c r="M201" i="3"/>
  <c r="L201" i="3"/>
  <c r="K201" i="3"/>
  <c r="J201" i="3"/>
  <c r="I201" i="3"/>
  <c r="H201" i="3"/>
  <c r="O201" i="3"/>
  <c r="G201" i="3"/>
  <c r="F201" i="3"/>
  <c r="E201" i="3"/>
  <c r="N200" i="3"/>
  <c r="M200" i="3"/>
  <c r="L200" i="3"/>
  <c r="K200" i="3"/>
  <c r="J200" i="3"/>
  <c r="I200" i="3"/>
  <c r="H200" i="3"/>
  <c r="O200" i="3"/>
  <c r="G200" i="3"/>
  <c r="F200" i="3"/>
  <c r="E200" i="3"/>
  <c r="N199" i="3"/>
  <c r="M199" i="3"/>
  <c r="L199" i="3"/>
  <c r="K199" i="3"/>
  <c r="J199" i="3"/>
  <c r="I199" i="3"/>
  <c r="H199" i="3"/>
  <c r="O199" i="3"/>
  <c r="G199" i="3"/>
  <c r="F199" i="3"/>
  <c r="E199" i="3"/>
  <c r="N198" i="3"/>
  <c r="M198" i="3"/>
  <c r="L198" i="3"/>
  <c r="K198" i="3"/>
  <c r="J198" i="3"/>
  <c r="I198" i="3"/>
  <c r="H198" i="3"/>
  <c r="O198" i="3"/>
  <c r="G198" i="3"/>
  <c r="F198" i="3"/>
  <c r="E198" i="3"/>
  <c r="N197" i="3"/>
  <c r="M197" i="3"/>
  <c r="L197" i="3"/>
  <c r="K197" i="3"/>
  <c r="J197" i="3"/>
  <c r="I197" i="3"/>
  <c r="H197" i="3"/>
  <c r="O197" i="3"/>
  <c r="G197" i="3"/>
  <c r="F197" i="3"/>
  <c r="E197" i="3"/>
  <c r="N196" i="3"/>
  <c r="M196" i="3"/>
  <c r="L196" i="3"/>
  <c r="K196" i="3"/>
  <c r="J196" i="3"/>
  <c r="I196" i="3"/>
  <c r="H196" i="3"/>
  <c r="O196" i="3"/>
  <c r="G196" i="3"/>
  <c r="F196" i="3"/>
  <c r="E196" i="3"/>
  <c r="N195" i="3"/>
  <c r="M195" i="3"/>
  <c r="L195" i="3"/>
  <c r="K195" i="3"/>
  <c r="J195" i="3"/>
  <c r="I195" i="3"/>
  <c r="H195" i="3"/>
  <c r="O195" i="3"/>
  <c r="G195" i="3"/>
  <c r="F195" i="3"/>
  <c r="E195" i="3"/>
  <c r="N194" i="3"/>
  <c r="M194" i="3"/>
  <c r="L194" i="3"/>
  <c r="K194" i="3"/>
  <c r="J194" i="3"/>
  <c r="I194" i="3"/>
  <c r="H194" i="3"/>
  <c r="O194" i="3"/>
  <c r="G194" i="3"/>
  <c r="F194" i="3"/>
  <c r="E194" i="3"/>
  <c r="N193" i="3"/>
  <c r="M193" i="3"/>
  <c r="L193" i="3"/>
  <c r="K193" i="3"/>
  <c r="J193" i="3"/>
  <c r="I193" i="3"/>
  <c r="H193" i="3"/>
  <c r="O193" i="3"/>
  <c r="G193" i="3"/>
  <c r="F193" i="3"/>
  <c r="E193" i="3"/>
  <c r="N192" i="3"/>
  <c r="M192" i="3"/>
  <c r="L192" i="3"/>
  <c r="K192" i="3"/>
  <c r="J192" i="3"/>
  <c r="I192" i="3"/>
  <c r="H192" i="3"/>
  <c r="O192" i="3"/>
  <c r="G192" i="3"/>
  <c r="F192" i="3"/>
  <c r="E192" i="3"/>
  <c r="N191" i="3"/>
  <c r="M191" i="3"/>
  <c r="L191" i="3"/>
  <c r="K191" i="3"/>
  <c r="J191" i="3"/>
  <c r="I191" i="3"/>
  <c r="H191" i="3"/>
  <c r="O191" i="3"/>
  <c r="G191" i="3"/>
  <c r="F191" i="3"/>
  <c r="E191" i="3"/>
  <c r="N190" i="3"/>
  <c r="M190" i="3"/>
  <c r="L190" i="3"/>
  <c r="K190" i="3"/>
  <c r="J190" i="3"/>
  <c r="I190" i="3"/>
  <c r="H190" i="3"/>
  <c r="O190" i="3"/>
  <c r="G190" i="3"/>
  <c r="F190" i="3"/>
  <c r="E190" i="3"/>
  <c r="N189" i="3"/>
  <c r="M189" i="3"/>
  <c r="L189" i="3"/>
  <c r="K189" i="3"/>
  <c r="J189" i="3"/>
  <c r="I189" i="3"/>
  <c r="H189" i="3"/>
  <c r="O189" i="3"/>
  <c r="G189" i="3"/>
  <c r="F189" i="3"/>
  <c r="E189" i="3"/>
  <c r="N188" i="3"/>
  <c r="M188" i="3"/>
  <c r="L188" i="3"/>
  <c r="K188" i="3"/>
  <c r="J188" i="3"/>
  <c r="I188" i="3"/>
  <c r="H188" i="3"/>
  <c r="O188" i="3"/>
  <c r="G188" i="3"/>
  <c r="F188" i="3"/>
  <c r="E188" i="3"/>
  <c r="N187" i="3"/>
  <c r="M187" i="3"/>
  <c r="L187" i="3"/>
  <c r="K187" i="3"/>
  <c r="J187" i="3"/>
  <c r="I187" i="3"/>
  <c r="H187" i="3"/>
  <c r="O187" i="3"/>
  <c r="G187" i="3"/>
  <c r="F187" i="3"/>
  <c r="E187" i="3"/>
  <c r="N186" i="3"/>
  <c r="M186" i="3"/>
  <c r="L186" i="3"/>
  <c r="K186" i="3"/>
  <c r="J186" i="3"/>
  <c r="I186" i="3"/>
  <c r="H186" i="3"/>
  <c r="O186" i="3"/>
  <c r="G186" i="3"/>
  <c r="F186" i="3"/>
  <c r="E186" i="3"/>
  <c r="N185" i="3"/>
  <c r="M185" i="3"/>
  <c r="L185" i="3"/>
  <c r="K185" i="3"/>
  <c r="J185" i="3"/>
  <c r="I185" i="3"/>
  <c r="H185" i="3"/>
  <c r="O185" i="3"/>
  <c r="G185" i="3"/>
  <c r="F185" i="3"/>
  <c r="E185" i="3"/>
  <c r="N184" i="3"/>
  <c r="M184" i="3"/>
  <c r="L184" i="3"/>
  <c r="K184" i="3"/>
  <c r="J184" i="3"/>
  <c r="I184" i="3"/>
  <c r="H184" i="3"/>
  <c r="O184" i="3"/>
  <c r="G184" i="3"/>
  <c r="F184" i="3"/>
  <c r="E184" i="3"/>
  <c r="N183" i="3"/>
  <c r="M183" i="3"/>
  <c r="L183" i="3"/>
  <c r="K183" i="3"/>
  <c r="J183" i="3"/>
  <c r="I183" i="3"/>
  <c r="H183" i="3"/>
  <c r="O183" i="3"/>
  <c r="G183" i="3"/>
  <c r="F183" i="3"/>
  <c r="E183" i="3"/>
  <c r="N182" i="3"/>
  <c r="M182" i="3"/>
  <c r="L182" i="3"/>
  <c r="K182" i="3"/>
  <c r="J182" i="3"/>
  <c r="I182" i="3"/>
  <c r="H182" i="3"/>
  <c r="O182" i="3"/>
  <c r="G182" i="3"/>
  <c r="F182" i="3"/>
  <c r="E182" i="3"/>
  <c r="N181" i="3"/>
  <c r="M181" i="3"/>
  <c r="L181" i="3"/>
  <c r="K181" i="3"/>
  <c r="J181" i="3"/>
  <c r="I181" i="3"/>
  <c r="H181" i="3"/>
  <c r="O181" i="3"/>
  <c r="G181" i="3"/>
  <c r="F181" i="3"/>
  <c r="E181" i="3"/>
  <c r="N180" i="3"/>
  <c r="M180" i="3"/>
  <c r="L180" i="3"/>
  <c r="K180" i="3"/>
  <c r="J180" i="3"/>
  <c r="I180" i="3"/>
  <c r="H180" i="3"/>
  <c r="O180" i="3"/>
  <c r="G180" i="3"/>
  <c r="F180" i="3"/>
  <c r="E180" i="3"/>
  <c r="N179" i="3"/>
  <c r="M179" i="3"/>
  <c r="L179" i="3"/>
  <c r="K179" i="3"/>
  <c r="J179" i="3"/>
  <c r="I179" i="3"/>
  <c r="H179" i="3"/>
  <c r="O179" i="3"/>
  <c r="G179" i="3"/>
  <c r="F179" i="3"/>
  <c r="E179" i="3"/>
  <c r="N178" i="3"/>
  <c r="M178" i="3"/>
  <c r="L178" i="3"/>
  <c r="K178" i="3"/>
  <c r="J178" i="3"/>
  <c r="I178" i="3"/>
  <c r="H178" i="3"/>
  <c r="O178" i="3"/>
  <c r="G178" i="3"/>
  <c r="F178" i="3"/>
  <c r="E178" i="3"/>
  <c r="N177" i="3"/>
  <c r="M177" i="3"/>
  <c r="L177" i="3"/>
  <c r="K177" i="3"/>
  <c r="J177" i="3"/>
  <c r="I177" i="3"/>
  <c r="H177" i="3"/>
  <c r="O177" i="3"/>
  <c r="G177" i="3"/>
  <c r="F177" i="3"/>
  <c r="E177" i="3"/>
  <c r="N176" i="3"/>
  <c r="M176" i="3"/>
  <c r="L176" i="3"/>
  <c r="K176" i="3"/>
  <c r="J176" i="3"/>
  <c r="I176" i="3"/>
  <c r="H176" i="3"/>
  <c r="O176" i="3"/>
  <c r="G176" i="3"/>
  <c r="F176" i="3"/>
  <c r="E176" i="3"/>
  <c r="N175" i="3"/>
  <c r="M175" i="3"/>
  <c r="L175" i="3"/>
  <c r="K175" i="3"/>
  <c r="J175" i="3"/>
  <c r="I175" i="3"/>
  <c r="H175" i="3"/>
  <c r="O175" i="3"/>
  <c r="G175" i="3"/>
  <c r="F175" i="3"/>
  <c r="E175" i="3"/>
  <c r="N174" i="3"/>
  <c r="M174" i="3"/>
  <c r="L174" i="3"/>
  <c r="K174" i="3"/>
  <c r="J174" i="3"/>
  <c r="I174" i="3"/>
  <c r="H174" i="3"/>
  <c r="O174" i="3"/>
  <c r="G174" i="3"/>
  <c r="F174" i="3"/>
  <c r="E174" i="3"/>
  <c r="N173" i="3"/>
  <c r="M173" i="3"/>
  <c r="L173" i="3"/>
  <c r="K173" i="3"/>
  <c r="J173" i="3"/>
  <c r="I173" i="3"/>
  <c r="H173" i="3"/>
  <c r="O173" i="3"/>
  <c r="G173" i="3"/>
  <c r="F173" i="3"/>
  <c r="E173" i="3"/>
  <c r="N172" i="3"/>
  <c r="M172" i="3"/>
  <c r="L172" i="3"/>
  <c r="K172" i="3"/>
  <c r="J172" i="3"/>
  <c r="I172" i="3"/>
  <c r="H172" i="3"/>
  <c r="O172" i="3"/>
  <c r="G172" i="3"/>
  <c r="F172" i="3"/>
  <c r="E172" i="3"/>
  <c r="N171" i="3"/>
  <c r="M171" i="3"/>
  <c r="L171" i="3"/>
  <c r="K171" i="3"/>
  <c r="J171" i="3"/>
  <c r="I171" i="3"/>
  <c r="H171" i="3"/>
  <c r="O171" i="3"/>
  <c r="G171" i="3"/>
  <c r="F171" i="3"/>
  <c r="E171" i="3"/>
  <c r="N170" i="3"/>
  <c r="M170" i="3"/>
  <c r="L170" i="3"/>
  <c r="K170" i="3"/>
  <c r="J170" i="3"/>
  <c r="I170" i="3"/>
  <c r="H170" i="3"/>
  <c r="O170" i="3"/>
  <c r="G170" i="3"/>
  <c r="F170" i="3"/>
  <c r="E170" i="3"/>
  <c r="N169" i="3"/>
  <c r="M169" i="3"/>
  <c r="L169" i="3"/>
  <c r="K169" i="3"/>
  <c r="J169" i="3"/>
  <c r="I169" i="3"/>
  <c r="H169" i="3"/>
  <c r="O169" i="3"/>
  <c r="G169" i="3"/>
  <c r="F169" i="3"/>
  <c r="E169" i="3"/>
  <c r="N168" i="3"/>
  <c r="M168" i="3"/>
  <c r="L168" i="3"/>
  <c r="K168" i="3"/>
  <c r="J168" i="3"/>
  <c r="I168" i="3"/>
  <c r="H168" i="3"/>
  <c r="O168" i="3"/>
  <c r="G168" i="3"/>
  <c r="F168" i="3"/>
  <c r="E168" i="3"/>
  <c r="N167" i="3"/>
  <c r="M167" i="3"/>
  <c r="L167" i="3"/>
  <c r="K167" i="3"/>
  <c r="J167" i="3"/>
  <c r="I167" i="3"/>
  <c r="H167" i="3"/>
  <c r="O167" i="3"/>
  <c r="G167" i="3"/>
  <c r="F167" i="3"/>
  <c r="E167" i="3"/>
  <c r="N166" i="3"/>
  <c r="M166" i="3"/>
  <c r="L166" i="3"/>
  <c r="K166" i="3"/>
  <c r="J166" i="3"/>
  <c r="I166" i="3"/>
  <c r="H166" i="3"/>
  <c r="O166" i="3"/>
  <c r="G166" i="3"/>
  <c r="F166" i="3"/>
  <c r="E166" i="3"/>
  <c r="N165" i="3"/>
  <c r="M165" i="3"/>
  <c r="L165" i="3"/>
  <c r="K165" i="3"/>
  <c r="J165" i="3"/>
  <c r="I165" i="3"/>
  <c r="H165" i="3"/>
  <c r="O165" i="3"/>
  <c r="G165" i="3"/>
  <c r="F165" i="3"/>
  <c r="E165" i="3"/>
  <c r="N164" i="3"/>
  <c r="M164" i="3"/>
  <c r="L164" i="3"/>
  <c r="K164" i="3"/>
  <c r="J164" i="3"/>
  <c r="I164" i="3"/>
  <c r="H164" i="3"/>
  <c r="O164" i="3"/>
  <c r="G164" i="3"/>
  <c r="F164" i="3"/>
  <c r="E164" i="3"/>
  <c r="N163" i="3"/>
  <c r="M163" i="3"/>
  <c r="L163" i="3"/>
  <c r="K163" i="3"/>
  <c r="J163" i="3"/>
  <c r="I163" i="3"/>
  <c r="H163" i="3"/>
  <c r="O163" i="3"/>
  <c r="G163" i="3"/>
  <c r="F163" i="3"/>
  <c r="E163" i="3"/>
  <c r="N162" i="3"/>
  <c r="M162" i="3"/>
  <c r="L162" i="3"/>
  <c r="K162" i="3"/>
  <c r="J162" i="3"/>
  <c r="I162" i="3"/>
  <c r="H162" i="3"/>
  <c r="O162" i="3"/>
  <c r="G162" i="3"/>
  <c r="F162" i="3"/>
  <c r="E162" i="3"/>
  <c r="N161" i="3"/>
  <c r="M161" i="3"/>
  <c r="L161" i="3"/>
  <c r="K161" i="3"/>
  <c r="J161" i="3"/>
  <c r="I161" i="3"/>
  <c r="H161" i="3"/>
  <c r="O161" i="3"/>
  <c r="G161" i="3"/>
  <c r="F161" i="3"/>
  <c r="E161" i="3"/>
  <c r="N160" i="3"/>
  <c r="M160" i="3"/>
  <c r="L160" i="3"/>
  <c r="K160" i="3"/>
  <c r="J160" i="3"/>
  <c r="I160" i="3"/>
  <c r="H160" i="3"/>
  <c r="O160" i="3"/>
  <c r="G160" i="3"/>
  <c r="F160" i="3"/>
  <c r="E160" i="3"/>
  <c r="N159" i="3"/>
  <c r="M159" i="3"/>
  <c r="L159" i="3"/>
  <c r="K159" i="3"/>
  <c r="J159" i="3"/>
  <c r="I159" i="3"/>
  <c r="H159" i="3"/>
  <c r="O159" i="3"/>
  <c r="G159" i="3"/>
  <c r="F159" i="3"/>
  <c r="E159" i="3"/>
  <c r="N158" i="3"/>
  <c r="M158" i="3"/>
  <c r="L158" i="3"/>
  <c r="K158" i="3"/>
  <c r="J158" i="3"/>
  <c r="I158" i="3"/>
  <c r="H158" i="3"/>
  <c r="O158" i="3"/>
  <c r="G158" i="3"/>
  <c r="F158" i="3"/>
  <c r="E158" i="3"/>
  <c r="N157" i="3"/>
  <c r="M157" i="3"/>
  <c r="L157" i="3"/>
  <c r="K157" i="3"/>
  <c r="J157" i="3"/>
  <c r="I157" i="3"/>
  <c r="H157" i="3"/>
  <c r="O157" i="3"/>
  <c r="G157" i="3"/>
  <c r="F157" i="3"/>
  <c r="E157" i="3"/>
  <c r="N156" i="3"/>
  <c r="M156" i="3"/>
  <c r="L156" i="3"/>
  <c r="K156" i="3"/>
  <c r="J156" i="3"/>
  <c r="I156" i="3"/>
  <c r="H156" i="3"/>
  <c r="O156" i="3"/>
  <c r="G156" i="3"/>
  <c r="F156" i="3"/>
  <c r="E156" i="3"/>
  <c r="N155" i="3"/>
  <c r="M155" i="3"/>
  <c r="L155" i="3"/>
  <c r="K155" i="3"/>
  <c r="J155" i="3"/>
  <c r="I155" i="3"/>
  <c r="H155" i="3"/>
  <c r="O155" i="3"/>
  <c r="G155" i="3"/>
  <c r="F155" i="3"/>
  <c r="E155" i="3"/>
  <c r="N154" i="3"/>
  <c r="M154" i="3"/>
  <c r="L154" i="3"/>
  <c r="K154" i="3"/>
  <c r="J154" i="3"/>
  <c r="I154" i="3"/>
  <c r="H154" i="3"/>
  <c r="O154" i="3"/>
  <c r="G154" i="3"/>
  <c r="F154" i="3"/>
  <c r="E154" i="3"/>
  <c r="N153" i="3"/>
  <c r="M153" i="3"/>
  <c r="L153" i="3"/>
  <c r="K153" i="3"/>
  <c r="J153" i="3"/>
  <c r="I153" i="3"/>
  <c r="H153" i="3"/>
  <c r="O153" i="3"/>
  <c r="G153" i="3"/>
  <c r="F153" i="3"/>
  <c r="E153" i="3"/>
  <c r="N152" i="3"/>
  <c r="M152" i="3"/>
  <c r="L152" i="3"/>
  <c r="K152" i="3"/>
  <c r="J152" i="3"/>
  <c r="I152" i="3"/>
  <c r="H152" i="3"/>
  <c r="O152" i="3"/>
  <c r="G152" i="3"/>
  <c r="F152" i="3"/>
  <c r="E152" i="3"/>
  <c r="N151" i="3"/>
  <c r="M151" i="3"/>
  <c r="L151" i="3"/>
  <c r="K151" i="3"/>
  <c r="J151" i="3"/>
  <c r="I151" i="3"/>
  <c r="H151" i="3"/>
  <c r="O151" i="3"/>
  <c r="G151" i="3"/>
  <c r="F151" i="3"/>
  <c r="E151" i="3"/>
  <c r="N150" i="3"/>
  <c r="M150" i="3"/>
  <c r="L150" i="3"/>
  <c r="K150" i="3"/>
  <c r="J150" i="3"/>
  <c r="I150" i="3"/>
  <c r="H150" i="3"/>
  <c r="O150" i="3"/>
  <c r="G150" i="3"/>
  <c r="F150" i="3"/>
  <c r="E150" i="3"/>
  <c r="N149" i="3"/>
  <c r="M149" i="3"/>
  <c r="L149" i="3"/>
  <c r="K149" i="3"/>
  <c r="J149" i="3"/>
  <c r="I149" i="3"/>
  <c r="H149" i="3"/>
  <c r="O149" i="3"/>
  <c r="G149" i="3"/>
  <c r="F149" i="3"/>
  <c r="E149" i="3"/>
  <c r="N148" i="3"/>
  <c r="M148" i="3"/>
  <c r="L148" i="3"/>
  <c r="K148" i="3"/>
  <c r="J148" i="3"/>
  <c r="I148" i="3"/>
  <c r="H148" i="3"/>
  <c r="O148" i="3"/>
  <c r="G148" i="3"/>
  <c r="F148" i="3"/>
  <c r="E148" i="3"/>
  <c r="N147" i="3"/>
  <c r="M147" i="3"/>
  <c r="L147" i="3"/>
  <c r="K147" i="3"/>
  <c r="J147" i="3"/>
  <c r="I147" i="3"/>
  <c r="H147" i="3"/>
  <c r="O147" i="3"/>
  <c r="G147" i="3"/>
  <c r="F147" i="3"/>
  <c r="E147" i="3"/>
  <c r="N146" i="3"/>
  <c r="M146" i="3"/>
  <c r="L146" i="3"/>
  <c r="K146" i="3"/>
  <c r="J146" i="3"/>
  <c r="I146" i="3"/>
  <c r="H146" i="3"/>
  <c r="O146" i="3"/>
  <c r="G146" i="3"/>
  <c r="F146" i="3"/>
  <c r="E146" i="3"/>
  <c r="N145" i="3"/>
  <c r="M145" i="3"/>
  <c r="L145" i="3"/>
  <c r="K145" i="3"/>
  <c r="J145" i="3"/>
  <c r="I145" i="3"/>
  <c r="H145" i="3"/>
  <c r="O145" i="3"/>
  <c r="G145" i="3"/>
  <c r="F145" i="3"/>
  <c r="E145" i="3"/>
  <c r="N144" i="3"/>
  <c r="M144" i="3"/>
  <c r="L144" i="3"/>
  <c r="K144" i="3"/>
  <c r="J144" i="3"/>
  <c r="I144" i="3"/>
  <c r="H144" i="3"/>
  <c r="O144" i="3"/>
  <c r="G144" i="3"/>
  <c r="F144" i="3"/>
  <c r="E144" i="3"/>
  <c r="N143" i="3"/>
  <c r="M143" i="3"/>
  <c r="L143" i="3"/>
  <c r="K143" i="3"/>
  <c r="J143" i="3"/>
  <c r="I143" i="3"/>
  <c r="H143" i="3"/>
  <c r="O143" i="3"/>
  <c r="G143" i="3"/>
  <c r="F143" i="3"/>
  <c r="E143" i="3"/>
  <c r="N142" i="3"/>
  <c r="M142" i="3"/>
  <c r="L142" i="3"/>
  <c r="K142" i="3"/>
  <c r="J142" i="3"/>
  <c r="I142" i="3"/>
  <c r="H142" i="3"/>
  <c r="O142" i="3"/>
  <c r="G142" i="3"/>
  <c r="F142" i="3"/>
  <c r="E142" i="3"/>
  <c r="N141" i="3"/>
  <c r="M141" i="3"/>
  <c r="L141" i="3"/>
  <c r="K141" i="3"/>
  <c r="J141" i="3"/>
  <c r="I141" i="3"/>
  <c r="H141" i="3"/>
  <c r="O141" i="3"/>
  <c r="G141" i="3"/>
  <c r="F141" i="3"/>
  <c r="E141" i="3"/>
  <c r="N140" i="3"/>
  <c r="M140" i="3"/>
  <c r="L140" i="3"/>
  <c r="K140" i="3"/>
  <c r="J140" i="3"/>
  <c r="I140" i="3"/>
  <c r="H140" i="3"/>
  <c r="O140" i="3"/>
  <c r="G140" i="3"/>
  <c r="F140" i="3"/>
  <c r="E140" i="3"/>
  <c r="N139" i="3"/>
  <c r="M139" i="3"/>
  <c r="L139" i="3"/>
  <c r="K139" i="3"/>
  <c r="J139" i="3"/>
  <c r="I139" i="3"/>
  <c r="H139" i="3"/>
  <c r="O139" i="3"/>
  <c r="G139" i="3"/>
  <c r="F139" i="3"/>
  <c r="E139" i="3"/>
  <c r="N138" i="3"/>
  <c r="M138" i="3"/>
  <c r="L138" i="3"/>
  <c r="K138" i="3"/>
  <c r="J138" i="3"/>
  <c r="I138" i="3"/>
  <c r="H138" i="3"/>
  <c r="O138" i="3"/>
  <c r="G138" i="3"/>
  <c r="F138" i="3"/>
  <c r="E138" i="3"/>
  <c r="N137" i="3"/>
  <c r="M137" i="3"/>
  <c r="L137" i="3"/>
  <c r="K137" i="3"/>
  <c r="J137" i="3"/>
  <c r="I137" i="3"/>
  <c r="H137" i="3"/>
  <c r="O137" i="3"/>
  <c r="G137" i="3"/>
  <c r="F137" i="3"/>
  <c r="E137" i="3"/>
  <c r="N136" i="3"/>
  <c r="M136" i="3"/>
  <c r="L136" i="3"/>
  <c r="K136" i="3"/>
  <c r="J136" i="3"/>
  <c r="I136" i="3"/>
  <c r="H136" i="3"/>
  <c r="O136" i="3"/>
  <c r="G136" i="3"/>
  <c r="F136" i="3"/>
  <c r="E136" i="3"/>
  <c r="N135" i="3"/>
  <c r="M135" i="3"/>
  <c r="L135" i="3"/>
  <c r="K135" i="3"/>
  <c r="J135" i="3"/>
  <c r="I135" i="3"/>
  <c r="H135" i="3"/>
  <c r="O135" i="3"/>
  <c r="G135" i="3"/>
  <c r="F135" i="3"/>
  <c r="E135" i="3"/>
  <c r="N134" i="3"/>
  <c r="M134" i="3"/>
  <c r="L134" i="3"/>
  <c r="K134" i="3"/>
  <c r="J134" i="3"/>
  <c r="I134" i="3"/>
  <c r="H134" i="3"/>
  <c r="O134" i="3"/>
  <c r="G134" i="3"/>
  <c r="F134" i="3"/>
  <c r="E134" i="3"/>
  <c r="N133" i="3"/>
  <c r="M133" i="3"/>
  <c r="L133" i="3"/>
  <c r="K133" i="3"/>
  <c r="J133" i="3"/>
  <c r="I133" i="3"/>
  <c r="H133" i="3"/>
  <c r="O133" i="3"/>
  <c r="G133" i="3"/>
  <c r="F133" i="3"/>
  <c r="E133" i="3"/>
  <c r="N132" i="3"/>
  <c r="M132" i="3"/>
  <c r="L132" i="3"/>
  <c r="K132" i="3"/>
  <c r="J132" i="3"/>
  <c r="I132" i="3"/>
  <c r="H132" i="3"/>
  <c r="O132" i="3"/>
  <c r="G132" i="3"/>
  <c r="F132" i="3"/>
  <c r="E132" i="3"/>
  <c r="N131" i="3"/>
  <c r="M131" i="3"/>
  <c r="L131" i="3"/>
  <c r="K131" i="3"/>
  <c r="J131" i="3"/>
  <c r="I131" i="3"/>
  <c r="H131" i="3"/>
  <c r="O131" i="3"/>
  <c r="G131" i="3"/>
  <c r="F131" i="3"/>
  <c r="E131" i="3"/>
  <c r="N130" i="3"/>
  <c r="M130" i="3"/>
  <c r="L130" i="3"/>
  <c r="K130" i="3"/>
  <c r="J130" i="3"/>
  <c r="I130" i="3"/>
  <c r="H130" i="3"/>
  <c r="O130" i="3"/>
  <c r="G130" i="3"/>
  <c r="F130" i="3"/>
  <c r="E130" i="3"/>
  <c r="N129" i="3"/>
  <c r="M129" i="3"/>
  <c r="L129" i="3"/>
  <c r="K129" i="3"/>
  <c r="J129" i="3"/>
  <c r="I129" i="3"/>
  <c r="H129" i="3"/>
  <c r="O129" i="3"/>
  <c r="G129" i="3"/>
  <c r="F129" i="3"/>
  <c r="E129" i="3"/>
  <c r="N128" i="3"/>
  <c r="M128" i="3"/>
  <c r="L128" i="3"/>
  <c r="K128" i="3"/>
  <c r="J128" i="3"/>
  <c r="I128" i="3"/>
  <c r="H128" i="3"/>
  <c r="O128" i="3"/>
  <c r="G128" i="3"/>
  <c r="F128" i="3"/>
  <c r="E128" i="3"/>
  <c r="N127" i="3"/>
  <c r="M127" i="3"/>
  <c r="L127" i="3"/>
  <c r="K127" i="3"/>
  <c r="J127" i="3"/>
  <c r="I127" i="3"/>
  <c r="H127" i="3"/>
  <c r="O127" i="3"/>
  <c r="G127" i="3"/>
  <c r="F127" i="3"/>
  <c r="E127" i="3"/>
  <c r="N126" i="3"/>
  <c r="M126" i="3"/>
  <c r="L126" i="3"/>
  <c r="K126" i="3"/>
  <c r="J126" i="3"/>
  <c r="I126" i="3"/>
  <c r="H126" i="3"/>
  <c r="O126" i="3"/>
  <c r="G126" i="3"/>
  <c r="F126" i="3"/>
  <c r="E126" i="3"/>
  <c r="N125" i="3"/>
  <c r="M125" i="3"/>
  <c r="L125" i="3"/>
  <c r="K125" i="3"/>
  <c r="J125" i="3"/>
  <c r="I125" i="3"/>
  <c r="H125" i="3"/>
  <c r="O125" i="3"/>
  <c r="G125" i="3"/>
  <c r="F125" i="3"/>
  <c r="E125" i="3"/>
  <c r="N124" i="3"/>
  <c r="M124" i="3"/>
  <c r="L124" i="3"/>
  <c r="K124" i="3"/>
  <c r="J124" i="3"/>
  <c r="I124" i="3"/>
  <c r="H124" i="3"/>
  <c r="O124" i="3"/>
  <c r="G124" i="3"/>
  <c r="F124" i="3"/>
  <c r="E124" i="3"/>
  <c r="N123" i="3"/>
  <c r="M123" i="3"/>
  <c r="L123" i="3"/>
  <c r="K123" i="3"/>
  <c r="J123" i="3"/>
  <c r="I123" i="3"/>
  <c r="H123" i="3"/>
  <c r="O123" i="3"/>
  <c r="G123" i="3"/>
  <c r="F123" i="3"/>
  <c r="E123" i="3"/>
  <c r="N122" i="3"/>
  <c r="M122" i="3"/>
  <c r="L122" i="3"/>
  <c r="K122" i="3"/>
  <c r="J122" i="3"/>
  <c r="I122" i="3"/>
  <c r="H122" i="3"/>
  <c r="O122" i="3"/>
  <c r="G122" i="3"/>
  <c r="F122" i="3"/>
  <c r="E122" i="3"/>
  <c r="N121" i="3"/>
  <c r="M121" i="3"/>
  <c r="L121" i="3"/>
  <c r="K121" i="3"/>
  <c r="J121" i="3"/>
  <c r="I121" i="3"/>
  <c r="H121" i="3"/>
  <c r="O121" i="3"/>
  <c r="G121" i="3"/>
  <c r="F121" i="3"/>
  <c r="E121" i="3"/>
  <c r="N120" i="3"/>
  <c r="M120" i="3"/>
  <c r="L120" i="3"/>
  <c r="K120" i="3"/>
  <c r="J120" i="3"/>
  <c r="I120" i="3"/>
  <c r="H120" i="3"/>
  <c r="O120" i="3"/>
  <c r="G120" i="3"/>
  <c r="F120" i="3"/>
  <c r="E120" i="3"/>
  <c r="N119" i="3"/>
  <c r="M119" i="3"/>
  <c r="L119" i="3"/>
  <c r="K119" i="3"/>
  <c r="J119" i="3"/>
  <c r="I119" i="3"/>
  <c r="H119" i="3"/>
  <c r="O119" i="3"/>
  <c r="G119" i="3"/>
  <c r="F119" i="3"/>
  <c r="E119" i="3"/>
  <c r="N118" i="3"/>
  <c r="M118" i="3"/>
  <c r="L118" i="3"/>
  <c r="K118" i="3"/>
  <c r="J118" i="3"/>
  <c r="I118" i="3"/>
  <c r="H118" i="3"/>
  <c r="O118" i="3"/>
  <c r="G118" i="3"/>
  <c r="F118" i="3"/>
  <c r="E118" i="3"/>
  <c r="N117" i="3"/>
  <c r="M117" i="3"/>
  <c r="L117" i="3"/>
  <c r="K117" i="3"/>
  <c r="J117" i="3"/>
  <c r="I117" i="3"/>
  <c r="H117" i="3"/>
  <c r="O117" i="3"/>
  <c r="G117" i="3"/>
  <c r="F117" i="3"/>
  <c r="E117" i="3"/>
  <c r="N116" i="3"/>
  <c r="M116" i="3"/>
  <c r="L116" i="3"/>
  <c r="K116" i="3"/>
  <c r="J116" i="3"/>
  <c r="I116" i="3"/>
  <c r="H116" i="3"/>
  <c r="O116" i="3"/>
  <c r="G116" i="3"/>
  <c r="F116" i="3"/>
  <c r="E116" i="3"/>
  <c r="N115" i="3"/>
  <c r="M115" i="3"/>
  <c r="L115" i="3"/>
  <c r="K115" i="3"/>
  <c r="J115" i="3"/>
  <c r="I115" i="3"/>
  <c r="H115" i="3"/>
  <c r="O115" i="3"/>
  <c r="G115" i="3"/>
  <c r="F115" i="3"/>
  <c r="E115" i="3"/>
  <c r="N114" i="3"/>
  <c r="M114" i="3"/>
  <c r="L114" i="3"/>
  <c r="K114" i="3"/>
  <c r="J114" i="3"/>
  <c r="I114" i="3"/>
  <c r="H114" i="3"/>
  <c r="O114" i="3"/>
  <c r="G114" i="3"/>
  <c r="F114" i="3"/>
  <c r="E114" i="3"/>
  <c r="N113" i="3"/>
  <c r="M113" i="3"/>
  <c r="L113" i="3"/>
  <c r="K113" i="3"/>
  <c r="J113" i="3"/>
  <c r="I113" i="3"/>
  <c r="H113" i="3"/>
  <c r="O113" i="3"/>
  <c r="G113" i="3"/>
  <c r="F113" i="3"/>
  <c r="E113" i="3"/>
  <c r="N112" i="3"/>
  <c r="M112" i="3"/>
  <c r="L112" i="3"/>
  <c r="K112" i="3"/>
  <c r="J112" i="3"/>
  <c r="I112" i="3"/>
  <c r="H112" i="3"/>
  <c r="O112" i="3"/>
  <c r="G112" i="3"/>
  <c r="F112" i="3"/>
  <c r="E112" i="3"/>
  <c r="N111" i="3"/>
  <c r="M111" i="3"/>
  <c r="L111" i="3"/>
  <c r="K111" i="3"/>
  <c r="J111" i="3"/>
  <c r="I111" i="3"/>
  <c r="H111" i="3"/>
  <c r="O111" i="3"/>
  <c r="G111" i="3"/>
  <c r="F111" i="3"/>
  <c r="E111" i="3"/>
  <c r="N110" i="3"/>
  <c r="M110" i="3"/>
  <c r="L110" i="3"/>
  <c r="K110" i="3"/>
  <c r="J110" i="3"/>
  <c r="I110" i="3"/>
  <c r="H110" i="3"/>
  <c r="O110" i="3"/>
  <c r="G110" i="3"/>
  <c r="F110" i="3"/>
  <c r="E110" i="3"/>
  <c r="N109" i="3"/>
  <c r="M109" i="3"/>
  <c r="L109" i="3"/>
  <c r="K109" i="3"/>
  <c r="J109" i="3"/>
  <c r="I109" i="3"/>
  <c r="H109" i="3"/>
  <c r="O109" i="3"/>
  <c r="G109" i="3"/>
  <c r="F109" i="3"/>
  <c r="E109" i="3"/>
  <c r="N108" i="3"/>
  <c r="M108" i="3"/>
  <c r="L108" i="3"/>
  <c r="K108" i="3"/>
  <c r="J108" i="3"/>
  <c r="I108" i="3"/>
  <c r="H108" i="3"/>
  <c r="O108" i="3"/>
  <c r="G108" i="3"/>
  <c r="F108" i="3"/>
  <c r="E108" i="3"/>
  <c r="N107" i="3"/>
  <c r="M107" i="3"/>
  <c r="L107" i="3"/>
  <c r="K107" i="3"/>
  <c r="J107" i="3"/>
  <c r="I107" i="3"/>
  <c r="H107" i="3"/>
  <c r="O107" i="3"/>
  <c r="G107" i="3"/>
  <c r="F107" i="3"/>
  <c r="E107" i="3"/>
  <c r="N106" i="3"/>
  <c r="M106" i="3"/>
  <c r="L106" i="3"/>
  <c r="K106" i="3"/>
  <c r="J106" i="3"/>
  <c r="I106" i="3"/>
  <c r="H106" i="3"/>
  <c r="O106" i="3"/>
  <c r="G106" i="3"/>
  <c r="F106" i="3"/>
  <c r="E106" i="3"/>
  <c r="N105" i="3"/>
  <c r="M105" i="3"/>
  <c r="L105" i="3"/>
  <c r="K105" i="3"/>
  <c r="J105" i="3"/>
  <c r="I105" i="3"/>
  <c r="H105" i="3"/>
  <c r="O105" i="3"/>
  <c r="G105" i="3"/>
  <c r="F105" i="3"/>
  <c r="E105" i="3"/>
  <c r="N104" i="3"/>
  <c r="M104" i="3"/>
  <c r="L104" i="3"/>
  <c r="K104" i="3"/>
  <c r="J104" i="3"/>
  <c r="I104" i="3"/>
  <c r="H104" i="3"/>
  <c r="O104" i="3"/>
  <c r="G104" i="3"/>
  <c r="F104" i="3"/>
  <c r="E104" i="3"/>
  <c r="N103" i="3"/>
  <c r="M103" i="3"/>
  <c r="L103" i="3"/>
  <c r="K103" i="3"/>
  <c r="J103" i="3"/>
  <c r="I103" i="3"/>
  <c r="H103" i="3"/>
  <c r="O103" i="3"/>
  <c r="G103" i="3"/>
  <c r="F103" i="3"/>
  <c r="E103" i="3"/>
  <c r="N102" i="3"/>
  <c r="M102" i="3"/>
  <c r="L102" i="3"/>
  <c r="K102" i="3"/>
  <c r="J102" i="3"/>
  <c r="I102" i="3"/>
  <c r="H102" i="3"/>
  <c r="O102" i="3"/>
  <c r="G102" i="3"/>
  <c r="F102" i="3"/>
  <c r="E102" i="3"/>
  <c r="N101" i="3"/>
  <c r="M101" i="3"/>
  <c r="L101" i="3"/>
  <c r="K101" i="3"/>
  <c r="J101" i="3"/>
  <c r="I101" i="3"/>
  <c r="H101" i="3"/>
  <c r="O101" i="3"/>
  <c r="G101" i="3"/>
  <c r="F101" i="3"/>
  <c r="E101" i="3"/>
  <c r="N100" i="3"/>
  <c r="M100" i="3"/>
  <c r="L100" i="3"/>
  <c r="K100" i="3"/>
  <c r="J100" i="3"/>
  <c r="I100" i="3"/>
  <c r="H100" i="3"/>
  <c r="O100" i="3"/>
  <c r="G100" i="3"/>
  <c r="F100" i="3"/>
  <c r="E100" i="3"/>
  <c r="N99" i="3"/>
  <c r="M99" i="3"/>
  <c r="L99" i="3"/>
  <c r="K99" i="3"/>
  <c r="J99" i="3"/>
  <c r="I99" i="3"/>
  <c r="H99" i="3"/>
  <c r="O99" i="3"/>
  <c r="G99" i="3"/>
  <c r="F99" i="3"/>
  <c r="E99" i="3"/>
  <c r="N98" i="3"/>
  <c r="M98" i="3"/>
  <c r="L98" i="3"/>
  <c r="K98" i="3"/>
  <c r="J98" i="3"/>
  <c r="I98" i="3"/>
  <c r="H98" i="3"/>
  <c r="O98" i="3"/>
  <c r="G98" i="3"/>
  <c r="F98" i="3"/>
  <c r="E98" i="3"/>
  <c r="N97" i="3"/>
  <c r="M97" i="3"/>
  <c r="L97" i="3"/>
  <c r="K97" i="3"/>
  <c r="J97" i="3"/>
  <c r="I97" i="3"/>
  <c r="H97" i="3"/>
  <c r="O97" i="3"/>
  <c r="G97" i="3"/>
  <c r="F97" i="3"/>
  <c r="E97" i="3"/>
  <c r="N96" i="3"/>
  <c r="M96" i="3"/>
  <c r="L96" i="3"/>
  <c r="K96" i="3"/>
  <c r="J96" i="3"/>
  <c r="I96" i="3"/>
  <c r="H96" i="3"/>
  <c r="O96" i="3"/>
  <c r="G96" i="3"/>
  <c r="F96" i="3"/>
  <c r="E96" i="3"/>
  <c r="N95" i="3"/>
  <c r="M95" i="3"/>
  <c r="L95" i="3"/>
  <c r="K95" i="3"/>
  <c r="J95" i="3"/>
  <c r="I95" i="3"/>
  <c r="H95" i="3"/>
  <c r="O95" i="3"/>
  <c r="G95" i="3"/>
  <c r="F95" i="3"/>
  <c r="E95" i="3"/>
  <c r="N94" i="3"/>
  <c r="M94" i="3"/>
  <c r="L94" i="3"/>
  <c r="K94" i="3"/>
  <c r="J94" i="3"/>
  <c r="I94" i="3"/>
  <c r="H94" i="3"/>
  <c r="O94" i="3"/>
  <c r="G94" i="3"/>
  <c r="F94" i="3"/>
  <c r="E94" i="3"/>
  <c r="N93" i="3"/>
  <c r="M93" i="3"/>
  <c r="L93" i="3"/>
  <c r="K93" i="3"/>
  <c r="J93" i="3"/>
  <c r="I93" i="3"/>
  <c r="H93" i="3"/>
  <c r="O93" i="3"/>
  <c r="G93" i="3"/>
  <c r="F93" i="3"/>
  <c r="E93" i="3"/>
  <c r="N92" i="3"/>
  <c r="M92" i="3"/>
  <c r="L92" i="3"/>
  <c r="K92" i="3"/>
  <c r="J92" i="3"/>
  <c r="I92" i="3"/>
  <c r="H92" i="3"/>
  <c r="O92" i="3"/>
  <c r="G92" i="3"/>
  <c r="F92" i="3"/>
  <c r="E92" i="3"/>
  <c r="N91" i="3"/>
  <c r="M91" i="3"/>
  <c r="L91" i="3"/>
  <c r="K91" i="3"/>
  <c r="J91" i="3"/>
  <c r="I91" i="3"/>
  <c r="H91" i="3"/>
  <c r="O91" i="3"/>
  <c r="G91" i="3"/>
  <c r="F91" i="3"/>
  <c r="E91" i="3"/>
  <c r="N90" i="3"/>
  <c r="M90" i="3"/>
  <c r="L90" i="3"/>
  <c r="K90" i="3"/>
  <c r="J90" i="3"/>
  <c r="I90" i="3"/>
  <c r="H90" i="3"/>
  <c r="O90" i="3"/>
  <c r="G90" i="3"/>
  <c r="F90" i="3"/>
  <c r="E90" i="3"/>
  <c r="N89" i="3"/>
  <c r="M89" i="3"/>
  <c r="L89" i="3"/>
  <c r="K89" i="3"/>
  <c r="J89" i="3"/>
  <c r="I89" i="3"/>
  <c r="H89" i="3"/>
  <c r="O89" i="3"/>
  <c r="G89" i="3"/>
  <c r="F89" i="3"/>
  <c r="E89" i="3"/>
  <c r="N88" i="3"/>
  <c r="M88" i="3"/>
  <c r="L88" i="3"/>
  <c r="K88" i="3"/>
  <c r="J88" i="3"/>
  <c r="I88" i="3"/>
  <c r="H88" i="3"/>
  <c r="O88" i="3"/>
  <c r="G88" i="3"/>
  <c r="F88" i="3"/>
  <c r="E88" i="3"/>
  <c r="N87" i="3"/>
  <c r="M87" i="3"/>
  <c r="L87" i="3"/>
  <c r="K87" i="3"/>
  <c r="J87" i="3"/>
  <c r="I87" i="3"/>
  <c r="H87" i="3"/>
  <c r="O87" i="3"/>
  <c r="G87" i="3"/>
  <c r="F87" i="3"/>
  <c r="E87" i="3"/>
  <c r="N86" i="3"/>
  <c r="M86" i="3"/>
  <c r="L86" i="3"/>
  <c r="K86" i="3"/>
  <c r="J86" i="3"/>
  <c r="I86" i="3"/>
  <c r="H86" i="3"/>
  <c r="O86" i="3"/>
  <c r="G86" i="3"/>
  <c r="F86" i="3"/>
  <c r="E86" i="3"/>
  <c r="N85" i="3"/>
  <c r="M85" i="3"/>
  <c r="L85" i="3"/>
  <c r="K85" i="3"/>
  <c r="J85" i="3"/>
  <c r="I85" i="3"/>
  <c r="H85" i="3"/>
  <c r="O85" i="3"/>
  <c r="G85" i="3"/>
  <c r="F85" i="3"/>
  <c r="E85" i="3"/>
  <c r="N84" i="3"/>
  <c r="M84" i="3"/>
  <c r="L84" i="3"/>
  <c r="K84" i="3"/>
  <c r="J84" i="3"/>
  <c r="I84" i="3"/>
  <c r="H84" i="3"/>
  <c r="O84" i="3"/>
  <c r="G84" i="3"/>
  <c r="F84" i="3"/>
  <c r="E84" i="3"/>
  <c r="N83" i="3"/>
  <c r="M83" i="3"/>
  <c r="L83" i="3"/>
  <c r="K83" i="3"/>
  <c r="J83" i="3"/>
  <c r="I83" i="3"/>
  <c r="H83" i="3"/>
  <c r="O83" i="3"/>
  <c r="G83" i="3"/>
  <c r="F83" i="3"/>
  <c r="E83" i="3"/>
  <c r="N82" i="3"/>
  <c r="M82" i="3"/>
  <c r="L82" i="3"/>
  <c r="K82" i="3"/>
  <c r="J82" i="3"/>
  <c r="I82" i="3"/>
  <c r="H82" i="3"/>
  <c r="O82" i="3"/>
  <c r="G82" i="3"/>
  <c r="F82" i="3"/>
  <c r="E82" i="3"/>
  <c r="N81" i="3"/>
  <c r="M81" i="3"/>
  <c r="L81" i="3"/>
  <c r="K81" i="3"/>
  <c r="J81" i="3"/>
  <c r="I81" i="3"/>
  <c r="H81" i="3"/>
  <c r="O81" i="3"/>
  <c r="G81" i="3"/>
  <c r="F81" i="3"/>
  <c r="E81" i="3"/>
  <c r="N80" i="3"/>
  <c r="M80" i="3"/>
  <c r="L80" i="3"/>
  <c r="K80" i="3"/>
  <c r="J80" i="3"/>
  <c r="I80" i="3"/>
  <c r="H80" i="3"/>
  <c r="O80" i="3"/>
  <c r="G80" i="3"/>
  <c r="F80" i="3"/>
  <c r="E80" i="3"/>
  <c r="N79" i="3"/>
  <c r="M79" i="3"/>
  <c r="L79" i="3"/>
  <c r="K79" i="3"/>
  <c r="J79" i="3"/>
  <c r="I79" i="3"/>
  <c r="H79" i="3"/>
  <c r="O79" i="3"/>
  <c r="G79" i="3"/>
  <c r="F79" i="3"/>
  <c r="E79" i="3"/>
  <c r="N78" i="3"/>
  <c r="M78" i="3"/>
  <c r="L78" i="3"/>
  <c r="K78" i="3"/>
  <c r="J78" i="3"/>
  <c r="I78" i="3"/>
  <c r="H78" i="3"/>
  <c r="O78" i="3"/>
  <c r="G78" i="3"/>
  <c r="F78" i="3"/>
  <c r="E78" i="3"/>
  <c r="N77" i="3"/>
  <c r="M77" i="3"/>
  <c r="L77" i="3"/>
  <c r="K77" i="3"/>
  <c r="J77" i="3"/>
  <c r="I77" i="3"/>
  <c r="H77" i="3"/>
  <c r="O77" i="3"/>
  <c r="G77" i="3"/>
  <c r="F77" i="3"/>
  <c r="E77" i="3"/>
  <c r="N76" i="3"/>
  <c r="M76" i="3"/>
  <c r="L76" i="3"/>
  <c r="K76" i="3"/>
  <c r="J76" i="3"/>
  <c r="I76" i="3"/>
  <c r="H76" i="3"/>
  <c r="O76" i="3"/>
  <c r="G76" i="3"/>
  <c r="F76" i="3"/>
  <c r="E76" i="3"/>
  <c r="N75" i="3"/>
  <c r="M75" i="3"/>
  <c r="L75" i="3"/>
  <c r="K75" i="3"/>
  <c r="J75" i="3"/>
  <c r="I75" i="3"/>
  <c r="H75" i="3"/>
  <c r="O75" i="3"/>
  <c r="G75" i="3"/>
  <c r="F75" i="3"/>
  <c r="E75" i="3"/>
  <c r="N74" i="3"/>
  <c r="M74" i="3"/>
  <c r="L74" i="3"/>
  <c r="K74" i="3"/>
  <c r="J74" i="3"/>
  <c r="I74" i="3"/>
  <c r="H74" i="3"/>
  <c r="O74" i="3"/>
  <c r="G74" i="3"/>
  <c r="F74" i="3"/>
  <c r="E74" i="3"/>
  <c r="N73" i="3"/>
  <c r="M73" i="3"/>
  <c r="L73" i="3"/>
  <c r="K73" i="3"/>
  <c r="J73" i="3"/>
  <c r="I73" i="3"/>
  <c r="H73" i="3"/>
  <c r="O73" i="3"/>
  <c r="G73" i="3"/>
  <c r="F73" i="3"/>
  <c r="E73" i="3"/>
  <c r="N72" i="3"/>
  <c r="M72" i="3"/>
  <c r="L72" i="3"/>
  <c r="K72" i="3"/>
  <c r="J72" i="3"/>
  <c r="I72" i="3"/>
  <c r="H72" i="3"/>
  <c r="O72" i="3"/>
  <c r="G72" i="3"/>
  <c r="F72" i="3"/>
  <c r="E72" i="3"/>
  <c r="N71" i="3"/>
  <c r="M71" i="3"/>
  <c r="L71" i="3"/>
  <c r="K71" i="3"/>
  <c r="J71" i="3"/>
  <c r="I71" i="3"/>
  <c r="H71" i="3"/>
  <c r="O71" i="3"/>
  <c r="G71" i="3"/>
  <c r="F71" i="3"/>
  <c r="E71" i="3"/>
  <c r="N70" i="3"/>
  <c r="M70" i="3"/>
  <c r="L70" i="3"/>
  <c r="K70" i="3"/>
  <c r="J70" i="3"/>
  <c r="I70" i="3"/>
  <c r="H70" i="3"/>
  <c r="O70" i="3"/>
  <c r="G70" i="3"/>
  <c r="F70" i="3"/>
  <c r="E70" i="3"/>
  <c r="N69" i="3"/>
  <c r="M69" i="3"/>
  <c r="L69" i="3"/>
  <c r="K69" i="3"/>
  <c r="J69" i="3"/>
  <c r="I69" i="3"/>
  <c r="H69" i="3"/>
  <c r="O69" i="3"/>
  <c r="G69" i="3"/>
  <c r="F69" i="3"/>
  <c r="E69" i="3"/>
  <c r="N68" i="3"/>
  <c r="M68" i="3"/>
  <c r="L68" i="3"/>
  <c r="K68" i="3"/>
  <c r="J68" i="3"/>
  <c r="I68" i="3"/>
  <c r="H68" i="3"/>
  <c r="O68" i="3"/>
  <c r="G68" i="3"/>
  <c r="F68" i="3"/>
  <c r="E68" i="3"/>
  <c r="N67" i="3"/>
  <c r="M67" i="3"/>
  <c r="L67" i="3"/>
  <c r="K67" i="3"/>
  <c r="J67" i="3"/>
  <c r="I67" i="3"/>
  <c r="H67" i="3"/>
  <c r="O67" i="3"/>
  <c r="G67" i="3"/>
  <c r="F67" i="3"/>
  <c r="E67" i="3"/>
  <c r="N66" i="3"/>
  <c r="M66" i="3"/>
  <c r="L66" i="3"/>
  <c r="K66" i="3"/>
  <c r="J66" i="3"/>
  <c r="I66" i="3"/>
  <c r="H66" i="3"/>
  <c r="O66" i="3"/>
  <c r="G66" i="3"/>
  <c r="F66" i="3"/>
  <c r="E66" i="3"/>
  <c r="N65" i="3"/>
  <c r="M65" i="3"/>
  <c r="L65" i="3"/>
  <c r="K65" i="3"/>
  <c r="J65" i="3"/>
  <c r="I65" i="3"/>
  <c r="H65" i="3"/>
  <c r="O65" i="3"/>
  <c r="G65" i="3"/>
  <c r="F65" i="3"/>
  <c r="E65" i="3"/>
  <c r="N64" i="3"/>
  <c r="M64" i="3"/>
  <c r="L64" i="3"/>
  <c r="K64" i="3"/>
  <c r="J64" i="3"/>
  <c r="I64" i="3"/>
  <c r="H64" i="3"/>
  <c r="O64" i="3"/>
  <c r="G64" i="3"/>
  <c r="F64" i="3"/>
  <c r="E64" i="3"/>
  <c r="N63" i="3"/>
  <c r="M63" i="3"/>
  <c r="L63" i="3"/>
  <c r="K63" i="3"/>
  <c r="J63" i="3"/>
  <c r="I63" i="3"/>
  <c r="H63" i="3"/>
  <c r="O63" i="3"/>
  <c r="G63" i="3"/>
  <c r="F63" i="3"/>
  <c r="E63" i="3"/>
  <c r="N62" i="3"/>
  <c r="M62" i="3"/>
  <c r="L62" i="3"/>
  <c r="K62" i="3"/>
  <c r="J62" i="3"/>
  <c r="I62" i="3"/>
  <c r="H62" i="3"/>
  <c r="O62" i="3"/>
  <c r="G62" i="3"/>
  <c r="F62" i="3"/>
  <c r="E62" i="3"/>
  <c r="N61" i="3"/>
  <c r="M61" i="3"/>
  <c r="L61" i="3"/>
  <c r="K61" i="3"/>
  <c r="J61" i="3"/>
  <c r="I61" i="3"/>
  <c r="H61" i="3"/>
  <c r="O61" i="3"/>
  <c r="G61" i="3"/>
  <c r="F61" i="3"/>
  <c r="E61" i="3"/>
  <c r="N60" i="3"/>
  <c r="M60" i="3"/>
  <c r="L60" i="3"/>
  <c r="K60" i="3"/>
  <c r="J60" i="3"/>
  <c r="I60" i="3"/>
  <c r="H60" i="3"/>
  <c r="O60" i="3"/>
  <c r="G60" i="3"/>
  <c r="F60" i="3"/>
  <c r="E60" i="3"/>
  <c r="N59" i="3"/>
  <c r="M59" i="3"/>
  <c r="L59" i="3"/>
  <c r="K59" i="3"/>
  <c r="J59" i="3"/>
  <c r="I59" i="3"/>
  <c r="H59" i="3"/>
  <c r="O59" i="3"/>
  <c r="G59" i="3"/>
  <c r="F59" i="3"/>
  <c r="E59" i="3"/>
  <c r="N58" i="3"/>
  <c r="M58" i="3"/>
  <c r="L58" i="3"/>
  <c r="K58" i="3"/>
  <c r="J58" i="3"/>
  <c r="I58" i="3"/>
  <c r="H58" i="3"/>
  <c r="O58" i="3"/>
  <c r="G58" i="3"/>
  <c r="F58" i="3"/>
  <c r="E58" i="3"/>
  <c r="N57" i="3"/>
  <c r="M57" i="3"/>
  <c r="L57" i="3"/>
  <c r="K57" i="3"/>
  <c r="J57" i="3"/>
  <c r="I57" i="3"/>
  <c r="H57" i="3"/>
  <c r="O57" i="3"/>
  <c r="G57" i="3"/>
  <c r="F57" i="3"/>
  <c r="E57" i="3"/>
  <c r="N56" i="3"/>
  <c r="M56" i="3"/>
  <c r="L56" i="3"/>
  <c r="K56" i="3"/>
  <c r="J56" i="3"/>
  <c r="I56" i="3"/>
  <c r="H56" i="3"/>
  <c r="O56" i="3"/>
  <c r="G56" i="3"/>
  <c r="F56" i="3"/>
  <c r="E56" i="3"/>
  <c r="N55" i="3"/>
  <c r="M55" i="3"/>
  <c r="L55" i="3"/>
  <c r="K55" i="3"/>
  <c r="J55" i="3"/>
  <c r="I55" i="3"/>
  <c r="H55" i="3"/>
  <c r="O55" i="3"/>
  <c r="G55" i="3"/>
  <c r="F55" i="3"/>
  <c r="E55" i="3"/>
  <c r="N54" i="3"/>
  <c r="M54" i="3"/>
  <c r="L54" i="3"/>
  <c r="K54" i="3"/>
  <c r="J54" i="3"/>
  <c r="I54" i="3"/>
  <c r="H54" i="3"/>
  <c r="O54" i="3"/>
  <c r="G54" i="3"/>
  <c r="F54" i="3"/>
  <c r="E54" i="3"/>
  <c r="N53" i="3"/>
  <c r="M53" i="3"/>
  <c r="L53" i="3"/>
  <c r="K53" i="3"/>
  <c r="J53" i="3"/>
  <c r="I53" i="3"/>
  <c r="H53" i="3"/>
  <c r="O53" i="3"/>
  <c r="G53" i="3"/>
  <c r="F53" i="3"/>
  <c r="E53" i="3"/>
  <c r="N52" i="3"/>
  <c r="M52" i="3"/>
  <c r="L52" i="3"/>
  <c r="K52" i="3"/>
  <c r="J52" i="3"/>
  <c r="I52" i="3"/>
  <c r="H52" i="3"/>
  <c r="O52" i="3"/>
  <c r="G52" i="3"/>
  <c r="F52" i="3"/>
  <c r="E52" i="3"/>
  <c r="N51" i="3"/>
  <c r="M51" i="3"/>
  <c r="L51" i="3"/>
  <c r="K51" i="3"/>
  <c r="J51" i="3"/>
  <c r="I51" i="3"/>
  <c r="H51" i="3"/>
  <c r="O51" i="3"/>
  <c r="G51" i="3"/>
  <c r="F51" i="3"/>
  <c r="E51" i="3"/>
  <c r="N50" i="3"/>
  <c r="M50" i="3"/>
  <c r="L50" i="3"/>
  <c r="K50" i="3"/>
  <c r="J50" i="3"/>
  <c r="I50" i="3"/>
  <c r="H50" i="3"/>
  <c r="O50" i="3"/>
  <c r="G50" i="3"/>
  <c r="F50" i="3"/>
  <c r="E50" i="3"/>
  <c r="N49" i="3"/>
  <c r="M49" i="3"/>
  <c r="L49" i="3"/>
  <c r="K49" i="3"/>
  <c r="J49" i="3"/>
  <c r="I49" i="3"/>
  <c r="H49" i="3"/>
  <c r="O49" i="3"/>
  <c r="G49" i="3"/>
  <c r="F49" i="3"/>
  <c r="E49" i="3"/>
  <c r="N48" i="3"/>
  <c r="M48" i="3"/>
  <c r="L48" i="3"/>
  <c r="K48" i="3"/>
  <c r="J48" i="3"/>
  <c r="I48" i="3"/>
  <c r="H48" i="3"/>
  <c r="O48" i="3"/>
  <c r="G48" i="3"/>
  <c r="F48" i="3"/>
  <c r="E48" i="3"/>
  <c r="N47" i="3"/>
  <c r="M47" i="3"/>
  <c r="L47" i="3"/>
  <c r="K47" i="3"/>
  <c r="J47" i="3"/>
  <c r="I47" i="3"/>
  <c r="H47" i="3"/>
  <c r="O47" i="3"/>
  <c r="G47" i="3"/>
  <c r="F47" i="3"/>
  <c r="E47" i="3"/>
  <c r="N46" i="3"/>
  <c r="M46" i="3"/>
  <c r="L46" i="3"/>
  <c r="K46" i="3"/>
  <c r="J46" i="3"/>
  <c r="I46" i="3"/>
  <c r="H46" i="3"/>
  <c r="O46" i="3"/>
  <c r="G46" i="3"/>
  <c r="F46" i="3"/>
  <c r="E46" i="3"/>
  <c r="N45" i="3"/>
  <c r="M45" i="3"/>
  <c r="L45" i="3"/>
  <c r="K45" i="3"/>
  <c r="J45" i="3"/>
  <c r="I45" i="3"/>
  <c r="H45" i="3"/>
  <c r="O45" i="3"/>
  <c r="G45" i="3"/>
  <c r="F45" i="3"/>
  <c r="E45" i="3"/>
  <c r="N44" i="3"/>
  <c r="M44" i="3"/>
  <c r="L44" i="3"/>
  <c r="K44" i="3"/>
  <c r="J44" i="3"/>
  <c r="I44" i="3"/>
  <c r="H44" i="3"/>
  <c r="O44" i="3"/>
  <c r="G44" i="3"/>
  <c r="F44" i="3"/>
  <c r="E44" i="3"/>
  <c r="N43" i="3"/>
  <c r="M43" i="3"/>
  <c r="L43" i="3"/>
  <c r="K43" i="3"/>
  <c r="J43" i="3"/>
  <c r="I43" i="3"/>
  <c r="H43" i="3"/>
  <c r="O43" i="3"/>
  <c r="G43" i="3"/>
  <c r="F43" i="3"/>
  <c r="E43" i="3"/>
  <c r="N42" i="3"/>
  <c r="M42" i="3"/>
  <c r="L42" i="3"/>
  <c r="K42" i="3"/>
  <c r="J42" i="3"/>
  <c r="I42" i="3"/>
  <c r="H42" i="3"/>
  <c r="O42" i="3"/>
  <c r="G42" i="3"/>
  <c r="F42" i="3"/>
  <c r="E42" i="3"/>
  <c r="N41" i="3"/>
  <c r="M41" i="3"/>
  <c r="L41" i="3"/>
  <c r="K41" i="3"/>
  <c r="J41" i="3"/>
  <c r="I41" i="3"/>
  <c r="H41" i="3"/>
  <c r="O41" i="3"/>
  <c r="G41" i="3"/>
  <c r="F41" i="3"/>
  <c r="E41" i="3"/>
  <c r="N40" i="3"/>
  <c r="M40" i="3"/>
  <c r="L40" i="3"/>
  <c r="K40" i="3"/>
  <c r="J40" i="3"/>
  <c r="I40" i="3"/>
  <c r="H40" i="3"/>
  <c r="O40" i="3"/>
  <c r="G40" i="3"/>
  <c r="F40" i="3"/>
  <c r="E40" i="3"/>
  <c r="N39" i="3"/>
  <c r="M39" i="3"/>
  <c r="L39" i="3"/>
  <c r="K39" i="3"/>
  <c r="J39" i="3"/>
  <c r="I39" i="3"/>
  <c r="H39" i="3"/>
  <c r="O39" i="3"/>
  <c r="G39" i="3"/>
  <c r="F39" i="3"/>
  <c r="E39" i="3"/>
  <c r="N38" i="3"/>
  <c r="M38" i="3"/>
  <c r="L38" i="3"/>
  <c r="K38" i="3"/>
  <c r="J38" i="3"/>
  <c r="I38" i="3"/>
  <c r="H38" i="3"/>
  <c r="O38" i="3"/>
  <c r="G38" i="3"/>
  <c r="F38" i="3"/>
  <c r="E38" i="3"/>
  <c r="N37" i="3"/>
  <c r="M37" i="3"/>
  <c r="L37" i="3"/>
  <c r="K37" i="3"/>
  <c r="J37" i="3"/>
  <c r="I37" i="3"/>
  <c r="H37" i="3"/>
  <c r="O37" i="3"/>
  <c r="G37" i="3"/>
  <c r="F37" i="3"/>
  <c r="E37" i="3"/>
  <c r="N36" i="3"/>
  <c r="M36" i="3"/>
  <c r="L36" i="3"/>
  <c r="K36" i="3"/>
  <c r="J36" i="3"/>
  <c r="I36" i="3"/>
  <c r="H36" i="3"/>
  <c r="O36" i="3"/>
  <c r="G36" i="3"/>
  <c r="F36" i="3"/>
  <c r="E36" i="3"/>
  <c r="N35" i="3"/>
  <c r="M35" i="3"/>
  <c r="L35" i="3"/>
  <c r="K35" i="3"/>
  <c r="J35" i="3"/>
  <c r="I35" i="3"/>
  <c r="H35" i="3"/>
  <c r="O35" i="3"/>
  <c r="G35" i="3"/>
  <c r="F35" i="3"/>
  <c r="E35" i="3"/>
  <c r="N34" i="3"/>
  <c r="M34" i="3"/>
  <c r="L34" i="3"/>
  <c r="K34" i="3"/>
  <c r="J34" i="3"/>
  <c r="I34" i="3"/>
  <c r="H34" i="3"/>
  <c r="O34" i="3"/>
  <c r="G34" i="3"/>
  <c r="F34" i="3"/>
  <c r="E34" i="3"/>
  <c r="N33" i="3"/>
  <c r="M33" i="3"/>
  <c r="L33" i="3"/>
  <c r="K33" i="3"/>
  <c r="J33" i="3"/>
  <c r="I33" i="3"/>
  <c r="H33" i="3"/>
  <c r="O33" i="3"/>
  <c r="G33" i="3"/>
  <c r="F33" i="3"/>
  <c r="E33" i="3"/>
  <c r="N32" i="3"/>
  <c r="M32" i="3"/>
  <c r="L32" i="3"/>
  <c r="K32" i="3"/>
  <c r="J32" i="3"/>
  <c r="I32" i="3"/>
  <c r="H32" i="3"/>
  <c r="O32" i="3"/>
  <c r="G32" i="3"/>
  <c r="F32" i="3"/>
  <c r="E32" i="3"/>
  <c r="N31" i="3"/>
  <c r="M31" i="3"/>
  <c r="L31" i="3"/>
  <c r="K31" i="3"/>
  <c r="J31" i="3"/>
  <c r="I31" i="3"/>
  <c r="H31" i="3"/>
  <c r="O31" i="3"/>
  <c r="G31" i="3"/>
  <c r="F31" i="3"/>
  <c r="E31" i="3"/>
  <c r="N30" i="3"/>
  <c r="M30" i="3"/>
  <c r="L30" i="3"/>
  <c r="K30" i="3"/>
  <c r="J30" i="3"/>
  <c r="I30" i="3"/>
  <c r="H30" i="3"/>
  <c r="O30" i="3"/>
  <c r="G30" i="3"/>
  <c r="F30" i="3"/>
  <c r="E30" i="3"/>
  <c r="N29" i="3"/>
  <c r="M29" i="3"/>
  <c r="L29" i="3"/>
  <c r="K29" i="3"/>
  <c r="J29" i="3"/>
  <c r="I29" i="3"/>
  <c r="H29" i="3"/>
  <c r="O29" i="3"/>
  <c r="G29" i="3"/>
  <c r="F29" i="3"/>
  <c r="E29" i="3"/>
  <c r="N28" i="3"/>
  <c r="M28" i="3"/>
  <c r="L28" i="3"/>
  <c r="K28" i="3"/>
  <c r="J28" i="3"/>
  <c r="I28" i="3"/>
  <c r="H28" i="3"/>
  <c r="O28" i="3"/>
  <c r="G28" i="3"/>
  <c r="F28" i="3"/>
  <c r="E28" i="3"/>
  <c r="N27" i="3"/>
  <c r="M27" i="3"/>
  <c r="L27" i="3"/>
  <c r="K27" i="3"/>
  <c r="J27" i="3"/>
  <c r="I27" i="3"/>
  <c r="H27" i="3"/>
  <c r="O27" i="3"/>
  <c r="G27" i="3"/>
  <c r="F27" i="3"/>
  <c r="E27" i="3"/>
  <c r="N26" i="3"/>
  <c r="M26" i="3"/>
  <c r="L26" i="3"/>
  <c r="K26" i="3"/>
  <c r="J26" i="3"/>
  <c r="I26" i="3"/>
  <c r="H26" i="3"/>
  <c r="O26" i="3"/>
  <c r="G26" i="3"/>
  <c r="F26" i="3"/>
  <c r="E26" i="3"/>
  <c r="N25" i="3"/>
  <c r="M25" i="3"/>
  <c r="L25" i="3"/>
  <c r="K25" i="3"/>
  <c r="J25" i="3"/>
  <c r="I25" i="3"/>
  <c r="H25" i="3"/>
  <c r="O25" i="3"/>
  <c r="G25" i="3"/>
  <c r="F25" i="3"/>
  <c r="E25" i="3"/>
  <c r="N24" i="3"/>
  <c r="M24" i="3"/>
  <c r="L24" i="3"/>
  <c r="K24" i="3"/>
  <c r="J24" i="3"/>
  <c r="I24" i="3"/>
  <c r="H24" i="3"/>
  <c r="O24" i="3"/>
  <c r="G24" i="3"/>
  <c r="F24" i="3"/>
  <c r="E24" i="3"/>
  <c r="N23" i="3"/>
  <c r="M23" i="3"/>
  <c r="L23" i="3"/>
  <c r="K23" i="3"/>
  <c r="J23" i="3"/>
  <c r="I23" i="3"/>
  <c r="H23" i="3"/>
  <c r="O23" i="3"/>
  <c r="G23" i="3"/>
  <c r="F23" i="3"/>
  <c r="E23" i="3"/>
  <c r="N22" i="3"/>
  <c r="M22" i="3"/>
  <c r="L22" i="3"/>
  <c r="K22" i="3"/>
  <c r="J22" i="3"/>
  <c r="I22" i="3"/>
  <c r="H22" i="3"/>
  <c r="O22" i="3"/>
  <c r="G22" i="3"/>
  <c r="F22" i="3"/>
  <c r="E22" i="3"/>
  <c r="N21" i="3"/>
  <c r="M21" i="3"/>
  <c r="L21" i="3"/>
  <c r="K21" i="3"/>
  <c r="J21" i="3"/>
  <c r="I21" i="3"/>
  <c r="H21" i="3"/>
  <c r="O21" i="3"/>
  <c r="G21" i="3"/>
  <c r="F21" i="3"/>
  <c r="E21" i="3"/>
  <c r="N20" i="3"/>
  <c r="M20" i="3"/>
  <c r="L20" i="3"/>
  <c r="K20" i="3"/>
  <c r="J20" i="3"/>
  <c r="I20" i="3"/>
  <c r="H20" i="3"/>
  <c r="O20" i="3"/>
  <c r="G20" i="3"/>
  <c r="F20" i="3"/>
  <c r="E20" i="3"/>
  <c r="N19" i="3"/>
  <c r="M19" i="3"/>
  <c r="L19" i="3"/>
  <c r="K19" i="3"/>
  <c r="J19" i="3"/>
  <c r="I19" i="3"/>
  <c r="H19" i="3"/>
  <c r="O19" i="3"/>
  <c r="G19" i="3"/>
  <c r="F19" i="3"/>
  <c r="E19" i="3"/>
  <c r="N18" i="3"/>
  <c r="M18" i="3"/>
  <c r="L18" i="3"/>
  <c r="K18" i="3"/>
  <c r="J18" i="3"/>
  <c r="I18" i="3"/>
  <c r="H18" i="3"/>
  <c r="O18" i="3"/>
  <c r="G18" i="3"/>
  <c r="F18" i="3"/>
  <c r="E18" i="3"/>
  <c r="N17" i="3"/>
  <c r="M17" i="3"/>
  <c r="L17" i="3"/>
  <c r="K17" i="3"/>
  <c r="J17" i="3"/>
  <c r="I17" i="3"/>
  <c r="H17" i="3"/>
  <c r="O17" i="3"/>
  <c r="G17" i="3"/>
  <c r="F17" i="3"/>
  <c r="E17" i="3"/>
  <c r="N16" i="3"/>
  <c r="M16" i="3"/>
  <c r="L16" i="3"/>
  <c r="K16" i="3"/>
  <c r="J16" i="3"/>
  <c r="I16" i="3"/>
  <c r="H16" i="3"/>
  <c r="O16" i="3"/>
  <c r="G16" i="3"/>
  <c r="F16" i="3"/>
  <c r="E16" i="3"/>
  <c r="N15" i="3"/>
  <c r="M15" i="3"/>
  <c r="L15" i="3"/>
  <c r="K15" i="3"/>
  <c r="J15" i="3"/>
  <c r="I15" i="3"/>
  <c r="H15" i="3"/>
  <c r="O15" i="3"/>
  <c r="G15" i="3"/>
  <c r="F15" i="3"/>
  <c r="E15" i="3"/>
  <c r="N14" i="3"/>
  <c r="M14" i="3"/>
  <c r="L14" i="3"/>
  <c r="K14" i="3"/>
  <c r="J14" i="3"/>
  <c r="I14" i="3"/>
  <c r="H14" i="3"/>
  <c r="O14" i="3"/>
  <c r="G14" i="3"/>
  <c r="F14" i="3"/>
  <c r="E14" i="3"/>
  <c r="N13" i="3"/>
  <c r="M13" i="3"/>
  <c r="L13" i="3"/>
  <c r="K13" i="3"/>
  <c r="J13" i="3"/>
  <c r="I13" i="3"/>
  <c r="H13" i="3"/>
  <c r="O13" i="3"/>
  <c r="G13" i="3"/>
  <c r="F13" i="3"/>
  <c r="E13" i="3"/>
  <c r="N12" i="3"/>
  <c r="M12" i="3"/>
  <c r="L12" i="3"/>
  <c r="K12" i="3"/>
  <c r="J12" i="3"/>
  <c r="I12" i="3"/>
  <c r="H12" i="3"/>
  <c r="O12" i="3"/>
  <c r="G12" i="3"/>
  <c r="F12" i="3"/>
  <c r="E12" i="3"/>
  <c r="N11" i="3"/>
  <c r="M11" i="3"/>
  <c r="L11" i="3"/>
  <c r="K11" i="3"/>
  <c r="J11" i="3"/>
  <c r="I11" i="3"/>
  <c r="H11" i="3"/>
  <c r="O11" i="3"/>
  <c r="G11" i="3"/>
  <c r="F11" i="3"/>
  <c r="E11" i="3"/>
  <c r="N10" i="3"/>
  <c r="M10" i="3"/>
  <c r="L10" i="3"/>
  <c r="K10" i="3"/>
  <c r="J10" i="3"/>
  <c r="I10" i="3"/>
  <c r="H10" i="3"/>
  <c r="O10" i="3"/>
  <c r="G10" i="3"/>
  <c r="F10" i="3"/>
  <c r="E10" i="3"/>
  <c r="N9" i="3"/>
  <c r="M9" i="3"/>
  <c r="L9" i="3"/>
  <c r="K9" i="3"/>
  <c r="J9" i="3"/>
  <c r="I9" i="3"/>
  <c r="H9" i="3"/>
  <c r="O9" i="3"/>
  <c r="G9" i="3"/>
  <c r="F9" i="3"/>
  <c r="E9" i="3"/>
  <c r="N8" i="3"/>
  <c r="M8" i="3"/>
  <c r="L8" i="3"/>
  <c r="K8" i="3"/>
  <c r="J8" i="3"/>
  <c r="I8" i="3"/>
  <c r="H8" i="3"/>
  <c r="O8" i="3"/>
  <c r="G8" i="3"/>
  <c r="F8" i="3"/>
  <c r="E8" i="3"/>
  <c r="N7" i="3"/>
  <c r="M7" i="3"/>
  <c r="L7" i="3"/>
  <c r="K7" i="3"/>
  <c r="J7" i="3"/>
  <c r="I7" i="3"/>
  <c r="H7" i="3"/>
  <c r="O7" i="3"/>
  <c r="G7" i="3"/>
  <c r="F7" i="3"/>
  <c r="E7" i="3"/>
  <c r="N6" i="3"/>
  <c r="M6" i="3"/>
  <c r="L6" i="3"/>
  <c r="K6" i="3"/>
  <c r="J6" i="3"/>
  <c r="I6" i="3"/>
  <c r="H6" i="3"/>
  <c r="O6" i="3"/>
  <c r="G6" i="3"/>
  <c r="F6" i="3"/>
  <c r="E6" i="3"/>
  <c r="N5" i="3"/>
  <c r="M5" i="3"/>
  <c r="L5" i="3"/>
  <c r="K5" i="3"/>
  <c r="J5" i="3"/>
  <c r="I5" i="3"/>
  <c r="H5" i="3"/>
  <c r="O5" i="3"/>
  <c r="G5" i="3"/>
  <c r="F5" i="3"/>
  <c r="E5" i="3"/>
  <c r="N4" i="3"/>
  <c r="M4" i="3"/>
  <c r="L4" i="3"/>
  <c r="K4" i="3"/>
  <c r="J4" i="3"/>
  <c r="I4" i="3"/>
  <c r="H4" i="3"/>
  <c r="O4" i="3"/>
  <c r="G4" i="3"/>
  <c r="F4" i="3"/>
  <c r="E4" i="3"/>
  <c r="N3" i="3"/>
  <c r="M3" i="3"/>
  <c r="L3" i="3"/>
  <c r="K3" i="3"/>
  <c r="J3" i="3"/>
  <c r="I3" i="3"/>
  <c r="H3" i="3"/>
  <c r="O3" i="3"/>
  <c r="G3" i="3"/>
  <c r="F3" i="3"/>
  <c r="E3" i="3"/>
  <c r="N2" i="3"/>
  <c r="M2" i="3"/>
  <c r="L2" i="3"/>
  <c r="K2" i="3"/>
  <c r="J2" i="3"/>
  <c r="I2" i="3"/>
  <c r="H2" i="3"/>
  <c r="O2" i="3"/>
  <c r="G2" i="3"/>
  <c r="F2" i="3"/>
  <c r="E2" i="3"/>
  <c r="A2" i="2"/>
  <c r="A3" i="2"/>
  <c r="A2234" i="2"/>
  <c r="A2237" i="2"/>
  <c r="A2235" i="2"/>
  <c r="A8" i="2"/>
  <c r="A6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4" i="2"/>
  <c r="A5" i="2"/>
  <c r="A2236" i="2"/>
  <c r="A7" i="2"/>
  <c r="P2235" i="2"/>
  <c r="O2235" i="2"/>
  <c r="N2235" i="2"/>
  <c r="M2235" i="2"/>
  <c r="L2235" i="2"/>
  <c r="K2235" i="2"/>
  <c r="J2235" i="2"/>
  <c r="I2235" i="2"/>
  <c r="H2235" i="2"/>
  <c r="G2235" i="2"/>
  <c r="F2235" i="2"/>
  <c r="P5" i="2"/>
  <c r="O5" i="2"/>
  <c r="N5" i="2"/>
  <c r="M5" i="2"/>
  <c r="L5" i="2"/>
  <c r="K5" i="2"/>
  <c r="J5" i="2"/>
  <c r="I5" i="2"/>
  <c r="H5" i="2"/>
  <c r="G5" i="2"/>
  <c r="F5" i="2"/>
  <c r="P2236" i="2"/>
  <c r="O2236" i="2"/>
  <c r="N2236" i="2"/>
  <c r="M2236" i="2"/>
  <c r="L2236" i="2"/>
  <c r="K2236" i="2"/>
  <c r="J2236" i="2"/>
  <c r="I2236" i="2"/>
  <c r="H2236" i="2"/>
  <c r="G2236" i="2"/>
  <c r="F2236" i="2"/>
  <c r="P3" i="2"/>
  <c r="O3" i="2"/>
  <c r="N3" i="2"/>
  <c r="M3" i="2"/>
  <c r="L3" i="2"/>
  <c r="K3" i="2"/>
  <c r="J3" i="2"/>
  <c r="I3" i="2"/>
  <c r="H3" i="2"/>
  <c r="G3" i="2"/>
  <c r="F3" i="2"/>
  <c r="P2233" i="2"/>
  <c r="O2233" i="2"/>
  <c r="N2233" i="2"/>
  <c r="M2233" i="2"/>
  <c r="L2233" i="2"/>
  <c r="K2233" i="2"/>
  <c r="J2233" i="2"/>
  <c r="I2233" i="2"/>
  <c r="H2233" i="2"/>
  <c r="G2233" i="2"/>
  <c r="F2233" i="2"/>
  <c r="P2232" i="2"/>
  <c r="O2232" i="2"/>
  <c r="N2232" i="2"/>
  <c r="M2232" i="2"/>
  <c r="L2232" i="2"/>
  <c r="K2232" i="2"/>
  <c r="J2232" i="2"/>
  <c r="I2232" i="2"/>
  <c r="H2232" i="2"/>
  <c r="G2232" i="2"/>
  <c r="F2232" i="2"/>
  <c r="P2231" i="2"/>
  <c r="O2231" i="2"/>
  <c r="N2231" i="2"/>
  <c r="M2231" i="2"/>
  <c r="L2231" i="2"/>
  <c r="K2231" i="2"/>
  <c r="J2231" i="2"/>
  <c r="I2231" i="2"/>
  <c r="H2231" i="2"/>
  <c r="G2231" i="2"/>
  <c r="F2231" i="2"/>
  <c r="P2230" i="2"/>
  <c r="O2230" i="2"/>
  <c r="N2230" i="2"/>
  <c r="M2230" i="2"/>
  <c r="L2230" i="2"/>
  <c r="K2230" i="2"/>
  <c r="J2230" i="2"/>
  <c r="I2230" i="2"/>
  <c r="H2230" i="2"/>
  <c r="G2230" i="2"/>
  <c r="F2230" i="2"/>
  <c r="P2229" i="2"/>
  <c r="O2229" i="2"/>
  <c r="N2229" i="2"/>
  <c r="M2229" i="2"/>
  <c r="L2229" i="2"/>
  <c r="K2229" i="2"/>
  <c r="J2229" i="2"/>
  <c r="I2229" i="2"/>
  <c r="H2229" i="2"/>
  <c r="G2229" i="2"/>
  <c r="F2229" i="2"/>
  <c r="P2228" i="2"/>
  <c r="O2228" i="2"/>
  <c r="N2228" i="2"/>
  <c r="M2228" i="2"/>
  <c r="L2228" i="2"/>
  <c r="K2228" i="2"/>
  <c r="J2228" i="2"/>
  <c r="I2228" i="2"/>
  <c r="H2228" i="2"/>
  <c r="G2228" i="2"/>
  <c r="F2228" i="2"/>
  <c r="P2227" i="2"/>
  <c r="O2227" i="2"/>
  <c r="N2227" i="2"/>
  <c r="M2227" i="2"/>
  <c r="L2227" i="2"/>
  <c r="K2227" i="2"/>
  <c r="J2227" i="2"/>
  <c r="I2227" i="2"/>
  <c r="H2227" i="2"/>
  <c r="G2227" i="2"/>
  <c r="F2227" i="2"/>
  <c r="P2226" i="2"/>
  <c r="O2226" i="2"/>
  <c r="N2226" i="2"/>
  <c r="M2226" i="2"/>
  <c r="L2226" i="2"/>
  <c r="K2226" i="2"/>
  <c r="J2226" i="2"/>
  <c r="I2226" i="2"/>
  <c r="H2226" i="2"/>
  <c r="G2226" i="2"/>
  <c r="F2226" i="2"/>
  <c r="P2225" i="2"/>
  <c r="O2225" i="2"/>
  <c r="N2225" i="2"/>
  <c r="M2225" i="2"/>
  <c r="L2225" i="2"/>
  <c r="K2225" i="2"/>
  <c r="J2225" i="2"/>
  <c r="I2225" i="2"/>
  <c r="H2225" i="2"/>
  <c r="G2225" i="2"/>
  <c r="F2225" i="2"/>
  <c r="P2224" i="2"/>
  <c r="O2224" i="2"/>
  <c r="N2224" i="2"/>
  <c r="M2224" i="2"/>
  <c r="L2224" i="2"/>
  <c r="K2224" i="2"/>
  <c r="J2224" i="2"/>
  <c r="I2224" i="2"/>
  <c r="H2224" i="2"/>
  <c r="G2224" i="2"/>
  <c r="F2224" i="2"/>
  <c r="P2223" i="2"/>
  <c r="O2223" i="2"/>
  <c r="N2223" i="2"/>
  <c r="M2223" i="2"/>
  <c r="L2223" i="2"/>
  <c r="K2223" i="2"/>
  <c r="J2223" i="2"/>
  <c r="I2223" i="2"/>
  <c r="H2223" i="2"/>
  <c r="G2223" i="2"/>
  <c r="F2223" i="2"/>
  <c r="P2222" i="2"/>
  <c r="O2222" i="2"/>
  <c r="N2222" i="2"/>
  <c r="M2222" i="2"/>
  <c r="L2222" i="2"/>
  <c r="K2222" i="2"/>
  <c r="J2222" i="2"/>
  <c r="I2222" i="2"/>
  <c r="H2222" i="2"/>
  <c r="G2222" i="2"/>
  <c r="F2222" i="2"/>
  <c r="P2221" i="2"/>
  <c r="O2221" i="2"/>
  <c r="N2221" i="2"/>
  <c r="M2221" i="2"/>
  <c r="L2221" i="2"/>
  <c r="K2221" i="2"/>
  <c r="J2221" i="2"/>
  <c r="I2221" i="2"/>
  <c r="H2221" i="2"/>
  <c r="G2221" i="2"/>
  <c r="F2221" i="2"/>
  <c r="P2220" i="2"/>
  <c r="O2220" i="2"/>
  <c r="N2220" i="2"/>
  <c r="M2220" i="2"/>
  <c r="L2220" i="2"/>
  <c r="K2220" i="2"/>
  <c r="J2220" i="2"/>
  <c r="I2220" i="2"/>
  <c r="H2220" i="2"/>
  <c r="G2220" i="2"/>
  <c r="F2220" i="2"/>
  <c r="P2219" i="2"/>
  <c r="O2219" i="2"/>
  <c r="N2219" i="2"/>
  <c r="M2219" i="2"/>
  <c r="L2219" i="2"/>
  <c r="K2219" i="2"/>
  <c r="J2219" i="2"/>
  <c r="I2219" i="2"/>
  <c r="H2219" i="2"/>
  <c r="G2219" i="2"/>
  <c r="F2219" i="2"/>
  <c r="P2218" i="2"/>
  <c r="O2218" i="2"/>
  <c r="N2218" i="2"/>
  <c r="M2218" i="2"/>
  <c r="L2218" i="2"/>
  <c r="K2218" i="2"/>
  <c r="J2218" i="2"/>
  <c r="I2218" i="2"/>
  <c r="H2218" i="2"/>
  <c r="G2218" i="2"/>
  <c r="F2218" i="2"/>
  <c r="P2217" i="2"/>
  <c r="O2217" i="2"/>
  <c r="N2217" i="2"/>
  <c r="M2217" i="2"/>
  <c r="L2217" i="2"/>
  <c r="K2217" i="2"/>
  <c r="J2217" i="2"/>
  <c r="I2217" i="2"/>
  <c r="H2217" i="2"/>
  <c r="G2217" i="2"/>
  <c r="F2217" i="2"/>
  <c r="P2216" i="2"/>
  <c r="O2216" i="2"/>
  <c r="N2216" i="2"/>
  <c r="M2216" i="2"/>
  <c r="L2216" i="2"/>
  <c r="K2216" i="2"/>
  <c r="J2216" i="2"/>
  <c r="I2216" i="2"/>
  <c r="H2216" i="2"/>
  <c r="G2216" i="2"/>
  <c r="F2216" i="2"/>
  <c r="P2215" i="2"/>
  <c r="O2215" i="2"/>
  <c r="N2215" i="2"/>
  <c r="M2215" i="2"/>
  <c r="L2215" i="2"/>
  <c r="K2215" i="2"/>
  <c r="J2215" i="2"/>
  <c r="I2215" i="2"/>
  <c r="H2215" i="2"/>
  <c r="G2215" i="2"/>
  <c r="F2215" i="2"/>
  <c r="P2214" i="2"/>
  <c r="O2214" i="2"/>
  <c r="N2214" i="2"/>
  <c r="M2214" i="2"/>
  <c r="L2214" i="2"/>
  <c r="K2214" i="2"/>
  <c r="J2214" i="2"/>
  <c r="I2214" i="2"/>
  <c r="H2214" i="2"/>
  <c r="G2214" i="2"/>
  <c r="F2214" i="2"/>
  <c r="P2213" i="2"/>
  <c r="O2213" i="2"/>
  <c r="N2213" i="2"/>
  <c r="M2213" i="2"/>
  <c r="L2213" i="2"/>
  <c r="K2213" i="2"/>
  <c r="J2213" i="2"/>
  <c r="I2213" i="2"/>
  <c r="H2213" i="2"/>
  <c r="G2213" i="2"/>
  <c r="F2213" i="2"/>
  <c r="P2212" i="2"/>
  <c r="O2212" i="2"/>
  <c r="N2212" i="2"/>
  <c r="M2212" i="2"/>
  <c r="L2212" i="2"/>
  <c r="K2212" i="2"/>
  <c r="J2212" i="2"/>
  <c r="I2212" i="2"/>
  <c r="H2212" i="2"/>
  <c r="G2212" i="2"/>
  <c r="F2212" i="2"/>
  <c r="P2211" i="2"/>
  <c r="O2211" i="2"/>
  <c r="N2211" i="2"/>
  <c r="M2211" i="2"/>
  <c r="L2211" i="2"/>
  <c r="K2211" i="2"/>
  <c r="J2211" i="2"/>
  <c r="I2211" i="2"/>
  <c r="H2211" i="2"/>
  <c r="G2211" i="2"/>
  <c r="F2211" i="2"/>
  <c r="P2210" i="2"/>
  <c r="O2210" i="2"/>
  <c r="N2210" i="2"/>
  <c r="M2210" i="2"/>
  <c r="L2210" i="2"/>
  <c r="K2210" i="2"/>
  <c r="J2210" i="2"/>
  <c r="I2210" i="2"/>
  <c r="H2210" i="2"/>
  <c r="G2210" i="2"/>
  <c r="F2210" i="2"/>
  <c r="P2209" i="2"/>
  <c r="O2209" i="2"/>
  <c r="N2209" i="2"/>
  <c r="M2209" i="2"/>
  <c r="L2209" i="2"/>
  <c r="K2209" i="2"/>
  <c r="J2209" i="2"/>
  <c r="I2209" i="2"/>
  <c r="H2209" i="2"/>
  <c r="G2209" i="2"/>
  <c r="F2209" i="2"/>
  <c r="P2208" i="2"/>
  <c r="O2208" i="2"/>
  <c r="N2208" i="2"/>
  <c r="M2208" i="2"/>
  <c r="L2208" i="2"/>
  <c r="K2208" i="2"/>
  <c r="J2208" i="2"/>
  <c r="I2208" i="2"/>
  <c r="H2208" i="2"/>
  <c r="G2208" i="2"/>
  <c r="F2208" i="2"/>
  <c r="P2207" i="2"/>
  <c r="O2207" i="2"/>
  <c r="N2207" i="2"/>
  <c r="M2207" i="2"/>
  <c r="L2207" i="2"/>
  <c r="K2207" i="2"/>
  <c r="J2207" i="2"/>
  <c r="I2207" i="2"/>
  <c r="H2207" i="2"/>
  <c r="G2207" i="2"/>
  <c r="F2207" i="2"/>
  <c r="P2206" i="2"/>
  <c r="O2206" i="2"/>
  <c r="N2206" i="2"/>
  <c r="M2206" i="2"/>
  <c r="L2206" i="2"/>
  <c r="K2206" i="2"/>
  <c r="J2206" i="2"/>
  <c r="I2206" i="2"/>
  <c r="H2206" i="2"/>
  <c r="G2206" i="2"/>
  <c r="F2206" i="2"/>
  <c r="P2205" i="2"/>
  <c r="O2205" i="2"/>
  <c r="N2205" i="2"/>
  <c r="M2205" i="2"/>
  <c r="L2205" i="2"/>
  <c r="K2205" i="2"/>
  <c r="J2205" i="2"/>
  <c r="I2205" i="2"/>
  <c r="H2205" i="2"/>
  <c r="G2205" i="2"/>
  <c r="F2205" i="2"/>
  <c r="P2204" i="2"/>
  <c r="O2204" i="2"/>
  <c r="N2204" i="2"/>
  <c r="M2204" i="2"/>
  <c r="L2204" i="2"/>
  <c r="K2204" i="2"/>
  <c r="J2204" i="2"/>
  <c r="I2204" i="2"/>
  <c r="H2204" i="2"/>
  <c r="G2204" i="2"/>
  <c r="F2204" i="2"/>
  <c r="P2203" i="2"/>
  <c r="O2203" i="2"/>
  <c r="N2203" i="2"/>
  <c r="M2203" i="2"/>
  <c r="L2203" i="2"/>
  <c r="K2203" i="2"/>
  <c r="J2203" i="2"/>
  <c r="I2203" i="2"/>
  <c r="H2203" i="2"/>
  <c r="G2203" i="2"/>
  <c r="F2203" i="2"/>
  <c r="P2202" i="2"/>
  <c r="O2202" i="2"/>
  <c r="N2202" i="2"/>
  <c r="M2202" i="2"/>
  <c r="L2202" i="2"/>
  <c r="K2202" i="2"/>
  <c r="J2202" i="2"/>
  <c r="I2202" i="2"/>
  <c r="H2202" i="2"/>
  <c r="G2202" i="2"/>
  <c r="F2202" i="2"/>
  <c r="P2201" i="2"/>
  <c r="O2201" i="2"/>
  <c r="N2201" i="2"/>
  <c r="M2201" i="2"/>
  <c r="L2201" i="2"/>
  <c r="K2201" i="2"/>
  <c r="J2201" i="2"/>
  <c r="I2201" i="2"/>
  <c r="H2201" i="2"/>
  <c r="G2201" i="2"/>
  <c r="F2201" i="2"/>
  <c r="P2200" i="2"/>
  <c r="O2200" i="2"/>
  <c r="N2200" i="2"/>
  <c r="M2200" i="2"/>
  <c r="L2200" i="2"/>
  <c r="K2200" i="2"/>
  <c r="J2200" i="2"/>
  <c r="I2200" i="2"/>
  <c r="H2200" i="2"/>
  <c r="G2200" i="2"/>
  <c r="F2200" i="2"/>
  <c r="P2199" i="2"/>
  <c r="O2199" i="2"/>
  <c r="N2199" i="2"/>
  <c r="M2199" i="2"/>
  <c r="L2199" i="2"/>
  <c r="K2199" i="2"/>
  <c r="J2199" i="2"/>
  <c r="I2199" i="2"/>
  <c r="H2199" i="2"/>
  <c r="G2199" i="2"/>
  <c r="F2199" i="2"/>
  <c r="P2198" i="2"/>
  <c r="O2198" i="2"/>
  <c r="N2198" i="2"/>
  <c r="M2198" i="2"/>
  <c r="L2198" i="2"/>
  <c r="K2198" i="2"/>
  <c r="J2198" i="2"/>
  <c r="I2198" i="2"/>
  <c r="H2198" i="2"/>
  <c r="G2198" i="2"/>
  <c r="F2198" i="2"/>
  <c r="P2197" i="2"/>
  <c r="O2197" i="2"/>
  <c r="N2197" i="2"/>
  <c r="M2197" i="2"/>
  <c r="L2197" i="2"/>
  <c r="K2197" i="2"/>
  <c r="J2197" i="2"/>
  <c r="I2197" i="2"/>
  <c r="H2197" i="2"/>
  <c r="G2197" i="2"/>
  <c r="F2197" i="2"/>
  <c r="P2196" i="2"/>
  <c r="O2196" i="2"/>
  <c r="N2196" i="2"/>
  <c r="M2196" i="2"/>
  <c r="L2196" i="2"/>
  <c r="K2196" i="2"/>
  <c r="J2196" i="2"/>
  <c r="I2196" i="2"/>
  <c r="H2196" i="2"/>
  <c r="G2196" i="2"/>
  <c r="F2196" i="2"/>
  <c r="P2195" i="2"/>
  <c r="O2195" i="2"/>
  <c r="N2195" i="2"/>
  <c r="M2195" i="2"/>
  <c r="L2195" i="2"/>
  <c r="K2195" i="2"/>
  <c r="J2195" i="2"/>
  <c r="I2195" i="2"/>
  <c r="H2195" i="2"/>
  <c r="G2195" i="2"/>
  <c r="F2195" i="2"/>
  <c r="P2194" i="2"/>
  <c r="O2194" i="2"/>
  <c r="N2194" i="2"/>
  <c r="M2194" i="2"/>
  <c r="L2194" i="2"/>
  <c r="K2194" i="2"/>
  <c r="J2194" i="2"/>
  <c r="I2194" i="2"/>
  <c r="H2194" i="2"/>
  <c r="G2194" i="2"/>
  <c r="F2194" i="2"/>
  <c r="P2193" i="2"/>
  <c r="O2193" i="2"/>
  <c r="N2193" i="2"/>
  <c r="M2193" i="2"/>
  <c r="L2193" i="2"/>
  <c r="K2193" i="2"/>
  <c r="J2193" i="2"/>
  <c r="I2193" i="2"/>
  <c r="H2193" i="2"/>
  <c r="G2193" i="2"/>
  <c r="F2193" i="2"/>
  <c r="P2192" i="2"/>
  <c r="O2192" i="2"/>
  <c r="N2192" i="2"/>
  <c r="M2192" i="2"/>
  <c r="L2192" i="2"/>
  <c r="K2192" i="2"/>
  <c r="J2192" i="2"/>
  <c r="I2192" i="2"/>
  <c r="H2192" i="2"/>
  <c r="G2192" i="2"/>
  <c r="F2192" i="2"/>
  <c r="P2191" i="2"/>
  <c r="O2191" i="2"/>
  <c r="N2191" i="2"/>
  <c r="M2191" i="2"/>
  <c r="L2191" i="2"/>
  <c r="K2191" i="2"/>
  <c r="J2191" i="2"/>
  <c r="I2191" i="2"/>
  <c r="H2191" i="2"/>
  <c r="G2191" i="2"/>
  <c r="F2191" i="2"/>
  <c r="P2190" i="2"/>
  <c r="O2190" i="2"/>
  <c r="N2190" i="2"/>
  <c r="M2190" i="2"/>
  <c r="L2190" i="2"/>
  <c r="K2190" i="2"/>
  <c r="J2190" i="2"/>
  <c r="I2190" i="2"/>
  <c r="H2190" i="2"/>
  <c r="G2190" i="2"/>
  <c r="F2190" i="2"/>
  <c r="P2189" i="2"/>
  <c r="O2189" i="2"/>
  <c r="N2189" i="2"/>
  <c r="M2189" i="2"/>
  <c r="L2189" i="2"/>
  <c r="K2189" i="2"/>
  <c r="J2189" i="2"/>
  <c r="I2189" i="2"/>
  <c r="H2189" i="2"/>
  <c r="G2189" i="2"/>
  <c r="F2189" i="2"/>
  <c r="P2188" i="2"/>
  <c r="O2188" i="2"/>
  <c r="N2188" i="2"/>
  <c r="M2188" i="2"/>
  <c r="L2188" i="2"/>
  <c r="K2188" i="2"/>
  <c r="J2188" i="2"/>
  <c r="I2188" i="2"/>
  <c r="H2188" i="2"/>
  <c r="G2188" i="2"/>
  <c r="F2188" i="2"/>
  <c r="P2187" i="2"/>
  <c r="O2187" i="2"/>
  <c r="N2187" i="2"/>
  <c r="M2187" i="2"/>
  <c r="L2187" i="2"/>
  <c r="K2187" i="2"/>
  <c r="J2187" i="2"/>
  <c r="I2187" i="2"/>
  <c r="H2187" i="2"/>
  <c r="G2187" i="2"/>
  <c r="F2187" i="2"/>
  <c r="P2186" i="2"/>
  <c r="O2186" i="2"/>
  <c r="N2186" i="2"/>
  <c r="M2186" i="2"/>
  <c r="L2186" i="2"/>
  <c r="K2186" i="2"/>
  <c r="J2186" i="2"/>
  <c r="I2186" i="2"/>
  <c r="H2186" i="2"/>
  <c r="G2186" i="2"/>
  <c r="F2186" i="2"/>
  <c r="P2185" i="2"/>
  <c r="O2185" i="2"/>
  <c r="N2185" i="2"/>
  <c r="M2185" i="2"/>
  <c r="L2185" i="2"/>
  <c r="K2185" i="2"/>
  <c r="J2185" i="2"/>
  <c r="I2185" i="2"/>
  <c r="H2185" i="2"/>
  <c r="G2185" i="2"/>
  <c r="F2185" i="2"/>
  <c r="P2184" i="2"/>
  <c r="O2184" i="2"/>
  <c r="N2184" i="2"/>
  <c r="M2184" i="2"/>
  <c r="L2184" i="2"/>
  <c r="K2184" i="2"/>
  <c r="J2184" i="2"/>
  <c r="I2184" i="2"/>
  <c r="H2184" i="2"/>
  <c r="G2184" i="2"/>
  <c r="F2184" i="2"/>
  <c r="P2183" i="2"/>
  <c r="O2183" i="2"/>
  <c r="N2183" i="2"/>
  <c r="M2183" i="2"/>
  <c r="L2183" i="2"/>
  <c r="K2183" i="2"/>
  <c r="J2183" i="2"/>
  <c r="I2183" i="2"/>
  <c r="H2183" i="2"/>
  <c r="G2183" i="2"/>
  <c r="F2183" i="2"/>
  <c r="P2182" i="2"/>
  <c r="O2182" i="2"/>
  <c r="N2182" i="2"/>
  <c r="M2182" i="2"/>
  <c r="L2182" i="2"/>
  <c r="K2182" i="2"/>
  <c r="J2182" i="2"/>
  <c r="I2182" i="2"/>
  <c r="H2182" i="2"/>
  <c r="G2182" i="2"/>
  <c r="F2182" i="2"/>
  <c r="P2181" i="2"/>
  <c r="O2181" i="2"/>
  <c r="N2181" i="2"/>
  <c r="M2181" i="2"/>
  <c r="L2181" i="2"/>
  <c r="K2181" i="2"/>
  <c r="J2181" i="2"/>
  <c r="I2181" i="2"/>
  <c r="H2181" i="2"/>
  <c r="G2181" i="2"/>
  <c r="F2181" i="2"/>
  <c r="P2180" i="2"/>
  <c r="O2180" i="2"/>
  <c r="N2180" i="2"/>
  <c r="M2180" i="2"/>
  <c r="L2180" i="2"/>
  <c r="K2180" i="2"/>
  <c r="J2180" i="2"/>
  <c r="I2180" i="2"/>
  <c r="H2180" i="2"/>
  <c r="G2180" i="2"/>
  <c r="F2180" i="2"/>
  <c r="P2179" i="2"/>
  <c r="O2179" i="2"/>
  <c r="N2179" i="2"/>
  <c r="M2179" i="2"/>
  <c r="L2179" i="2"/>
  <c r="K2179" i="2"/>
  <c r="J2179" i="2"/>
  <c r="I2179" i="2"/>
  <c r="H2179" i="2"/>
  <c r="G2179" i="2"/>
  <c r="F2179" i="2"/>
  <c r="P2178" i="2"/>
  <c r="O2178" i="2"/>
  <c r="N2178" i="2"/>
  <c r="M2178" i="2"/>
  <c r="L2178" i="2"/>
  <c r="K2178" i="2"/>
  <c r="J2178" i="2"/>
  <c r="I2178" i="2"/>
  <c r="H2178" i="2"/>
  <c r="G2178" i="2"/>
  <c r="F2178" i="2"/>
  <c r="P2177" i="2"/>
  <c r="O2177" i="2"/>
  <c r="N2177" i="2"/>
  <c r="M2177" i="2"/>
  <c r="L2177" i="2"/>
  <c r="K2177" i="2"/>
  <c r="J2177" i="2"/>
  <c r="I2177" i="2"/>
  <c r="H2177" i="2"/>
  <c r="G2177" i="2"/>
  <c r="F2177" i="2"/>
  <c r="P2176" i="2"/>
  <c r="O2176" i="2"/>
  <c r="N2176" i="2"/>
  <c r="M2176" i="2"/>
  <c r="L2176" i="2"/>
  <c r="K2176" i="2"/>
  <c r="J2176" i="2"/>
  <c r="I2176" i="2"/>
  <c r="H2176" i="2"/>
  <c r="G2176" i="2"/>
  <c r="F2176" i="2"/>
  <c r="P2175" i="2"/>
  <c r="O2175" i="2"/>
  <c r="N2175" i="2"/>
  <c r="M2175" i="2"/>
  <c r="L2175" i="2"/>
  <c r="K2175" i="2"/>
  <c r="J2175" i="2"/>
  <c r="I2175" i="2"/>
  <c r="H2175" i="2"/>
  <c r="G2175" i="2"/>
  <c r="F2175" i="2"/>
  <c r="P2174" i="2"/>
  <c r="O2174" i="2"/>
  <c r="N2174" i="2"/>
  <c r="M2174" i="2"/>
  <c r="L2174" i="2"/>
  <c r="K2174" i="2"/>
  <c r="J2174" i="2"/>
  <c r="I2174" i="2"/>
  <c r="H2174" i="2"/>
  <c r="G2174" i="2"/>
  <c r="F2174" i="2"/>
  <c r="P2173" i="2"/>
  <c r="O2173" i="2"/>
  <c r="N2173" i="2"/>
  <c r="M2173" i="2"/>
  <c r="L2173" i="2"/>
  <c r="K2173" i="2"/>
  <c r="J2173" i="2"/>
  <c r="I2173" i="2"/>
  <c r="H2173" i="2"/>
  <c r="G2173" i="2"/>
  <c r="F2173" i="2"/>
  <c r="P2172" i="2"/>
  <c r="O2172" i="2"/>
  <c r="N2172" i="2"/>
  <c r="M2172" i="2"/>
  <c r="L2172" i="2"/>
  <c r="K2172" i="2"/>
  <c r="J2172" i="2"/>
  <c r="I2172" i="2"/>
  <c r="H2172" i="2"/>
  <c r="G2172" i="2"/>
  <c r="F2172" i="2"/>
  <c r="P2171" i="2"/>
  <c r="O2171" i="2"/>
  <c r="N2171" i="2"/>
  <c r="M2171" i="2"/>
  <c r="L2171" i="2"/>
  <c r="K2171" i="2"/>
  <c r="J2171" i="2"/>
  <c r="I2171" i="2"/>
  <c r="H2171" i="2"/>
  <c r="G2171" i="2"/>
  <c r="F2171" i="2"/>
  <c r="P2170" i="2"/>
  <c r="O2170" i="2"/>
  <c r="N2170" i="2"/>
  <c r="M2170" i="2"/>
  <c r="L2170" i="2"/>
  <c r="K2170" i="2"/>
  <c r="J2170" i="2"/>
  <c r="I2170" i="2"/>
  <c r="H2170" i="2"/>
  <c r="G2170" i="2"/>
  <c r="F2170" i="2"/>
  <c r="P2169" i="2"/>
  <c r="O2169" i="2"/>
  <c r="N2169" i="2"/>
  <c r="M2169" i="2"/>
  <c r="L2169" i="2"/>
  <c r="K2169" i="2"/>
  <c r="J2169" i="2"/>
  <c r="I2169" i="2"/>
  <c r="H2169" i="2"/>
  <c r="G2169" i="2"/>
  <c r="F2169" i="2"/>
  <c r="P2168" i="2"/>
  <c r="O2168" i="2"/>
  <c r="N2168" i="2"/>
  <c r="M2168" i="2"/>
  <c r="L2168" i="2"/>
  <c r="K2168" i="2"/>
  <c r="J2168" i="2"/>
  <c r="I2168" i="2"/>
  <c r="H2168" i="2"/>
  <c r="G2168" i="2"/>
  <c r="F2168" i="2"/>
  <c r="P2167" i="2"/>
  <c r="O2167" i="2"/>
  <c r="N2167" i="2"/>
  <c r="M2167" i="2"/>
  <c r="L2167" i="2"/>
  <c r="K2167" i="2"/>
  <c r="J2167" i="2"/>
  <c r="I2167" i="2"/>
  <c r="H2167" i="2"/>
  <c r="G2167" i="2"/>
  <c r="F2167" i="2"/>
  <c r="P2166" i="2"/>
  <c r="O2166" i="2"/>
  <c r="N2166" i="2"/>
  <c r="M2166" i="2"/>
  <c r="L2166" i="2"/>
  <c r="K2166" i="2"/>
  <c r="J2166" i="2"/>
  <c r="I2166" i="2"/>
  <c r="H2166" i="2"/>
  <c r="G2166" i="2"/>
  <c r="F2166" i="2"/>
  <c r="P2165" i="2"/>
  <c r="O2165" i="2"/>
  <c r="N2165" i="2"/>
  <c r="M2165" i="2"/>
  <c r="L2165" i="2"/>
  <c r="K2165" i="2"/>
  <c r="J2165" i="2"/>
  <c r="I2165" i="2"/>
  <c r="H2165" i="2"/>
  <c r="G2165" i="2"/>
  <c r="F2165" i="2"/>
  <c r="P2164" i="2"/>
  <c r="O2164" i="2"/>
  <c r="N2164" i="2"/>
  <c r="M2164" i="2"/>
  <c r="L2164" i="2"/>
  <c r="K2164" i="2"/>
  <c r="J2164" i="2"/>
  <c r="I2164" i="2"/>
  <c r="H2164" i="2"/>
  <c r="G2164" i="2"/>
  <c r="F2164" i="2"/>
  <c r="P2163" i="2"/>
  <c r="O2163" i="2"/>
  <c r="N2163" i="2"/>
  <c r="M2163" i="2"/>
  <c r="L2163" i="2"/>
  <c r="K2163" i="2"/>
  <c r="J2163" i="2"/>
  <c r="I2163" i="2"/>
  <c r="H2163" i="2"/>
  <c r="G2163" i="2"/>
  <c r="F2163" i="2"/>
  <c r="P2162" i="2"/>
  <c r="O2162" i="2"/>
  <c r="N2162" i="2"/>
  <c r="M2162" i="2"/>
  <c r="L2162" i="2"/>
  <c r="K2162" i="2"/>
  <c r="J2162" i="2"/>
  <c r="I2162" i="2"/>
  <c r="H2162" i="2"/>
  <c r="G2162" i="2"/>
  <c r="F2162" i="2"/>
  <c r="P2161" i="2"/>
  <c r="O2161" i="2"/>
  <c r="N2161" i="2"/>
  <c r="M2161" i="2"/>
  <c r="L2161" i="2"/>
  <c r="K2161" i="2"/>
  <c r="J2161" i="2"/>
  <c r="I2161" i="2"/>
  <c r="H2161" i="2"/>
  <c r="G2161" i="2"/>
  <c r="F2161" i="2"/>
  <c r="P2160" i="2"/>
  <c r="O2160" i="2"/>
  <c r="N2160" i="2"/>
  <c r="M2160" i="2"/>
  <c r="L2160" i="2"/>
  <c r="K2160" i="2"/>
  <c r="J2160" i="2"/>
  <c r="I2160" i="2"/>
  <c r="H2160" i="2"/>
  <c r="G2160" i="2"/>
  <c r="F2160" i="2"/>
  <c r="P2159" i="2"/>
  <c r="O2159" i="2"/>
  <c r="N2159" i="2"/>
  <c r="M2159" i="2"/>
  <c r="L2159" i="2"/>
  <c r="K2159" i="2"/>
  <c r="J2159" i="2"/>
  <c r="I2159" i="2"/>
  <c r="H2159" i="2"/>
  <c r="G2159" i="2"/>
  <c r="F2159" i="2"/>
  <c r="P2158" i="2"/>
  <c r="O2158" i="2"/>
  <c r="N2158" i="2"/>
  <c r="M2158" i="2"/>
  <c r="L2158" i="2"/>
  <c r="K2158" i="2"/>
  <c r="J2158" i="2"/>
  <c r="I2158" i="2"/>
  <c r="H2158" i="2"/>
  <c r="G2158" i="2"/>
  <c r="F2158" i="2"/>
  <c r="P2157" i="2"/>
  <c r="O2157" i="2"/>
  <c r="N2157" i="2"/>
  <c r="M2157" i="2"/>
  <c r="L2157" i="2"/>
  <c r="K2157" i="2"/>
  <c r="J2157" i="2"/>
  <c r="I2157" i="2"/>
  <c r="H2157" i="2"/>
  <c r="G2157" i="2"/>
  <c r="F2157" i="2"/>
  <c r="P2156" i="2"/>
  <c r="O2156" i="2"/>
  <c r="N2156" i="2"/>
  <c r="M2156" i="2"/>
  <c r="L2156" i="2"/>
  <c r="K2156" i="2"/>
  <c r="J2156" i="2"/>
  <c r="I2156" i="2"/>
  <c r="H2156" i="2"/>
  <c r="G2156" i="2"/>
  <c r="F2156" i="2"/>
  <c r="P2155" i="2"/>
  <c r="O2155" i="2"/>
  <c r="N2155" i="2"/>
  <c r="M2155" i="2"/>
  <c r="L2155" i="2"/>
  <c r="K2155" i="2"/>
  <c r="J2155" i="2"/>
  <c r="I2155" i="2"/>
  <c r="H2155" i="2"/>
  <c r="G2155" i="2"/>
  <c r="F2155" i="2"/>
  <c r="P2154" i="2"/>
  <c r="O2154" i="2"/>
  <c r="N2154" i="2"/>
  <c r="M2154" i="2"/>
  <c r="L2154" i="2"/>
  <c r="K2154" i="2"/>
  <c r="J2154" i="2"/>
  <c r="I2154" i="2"/>
  <c r="H2154" i="2"/>
  <c r="G2154" i="2"/>
  <c r="F2154" i="2"/>
  <c r="P2153" i="2"/>
  <c r="O2153" i="2"/>
  <c r="N2153" i="2"/>
  <c r="M2153" i="2"/>
  <c r="L2153" i="2"/>
  <c r="K2153" i="2"/>
  <c r="J2153" i="2"/>
  <c r="I2153" i="2"/>
  <c r="H2153" i="2"/>
  <c r="G2153" i="2"/>
  <c r="F2153" i="2"/>
  <c r="P2152" i="2"/>
  <c r="O2152" i="2"/>
  <c r="N2152" i="2"/>
  <c r="M2152" i="2"/>
  <c r="L2152" i="2"/>
  <c r="K2152" i="2"/>
  <c r="J2152" i="2"/>
  <c r="I2152" i="2"/>
  <c r="H2152" i="2"/>
  <c r="G2152" i="2"/>
  <c r="F2152" i="2"/>
  <c r="P2151" i="2"/>
  <c r="O2151" i="2"/>
  <c r="N2151" i="2"/>
  <c r="M2151" i="2"/>
  <c r="L2151" i="2"/>
  <c r="K2151" i="2"/>
  <c r="J2151" i="2"/>
  <c r="I2151" i="2"/>
  <c r="H2151" i="2"/>
  <c r="G2151" i="2"/>
  <c r="F2151" i="2"/>
  <c r="P2150" i="2"/>
  <c r="O2150" i="2"/>
  <c r="N2150" i="2"/>
  <c r="M2150" i="2"/>
  <c r="L2150" i="2"/>
  <c r="K2150" i="2"/>
  <c r="J2150" i="2"/>
  <c r="I2150" i="2"/>
  <c r="H2150" i="2"/>
  <c r="G2150" i="2"/>
  <c r="F2150" i="2"/>
  <c r="P2149" i="2"/>
  <c r="O2149" i="2"/>
  <c r="N2149" i="2"/>
  <c r="M2149" i="2"/>
  <c r="L2149" i="2"/>
  <c r="K2149" i="2"/>
  <c r="J2149" i="2"/>
  <c r="I2149" i="2"/>
  <c r="H2149" i="2"/>
  <c r="G2149" i="2"/>
  <c r="F2149" i="2"/>
  <c r="P2148" i="2"/>
  <c r="O2148" i="2"/>
  <c r="N2148" i="2"/>
  <c r="M2148" i="2"/>
  <c r="L2148" i="2"/>
  <c r="K2148" i="2"/>
  <c r="J2148" i="2"/>
  <c r="I2148" i="2"/>
  <c r="H2148" i="2"/>
  <c r="G2148" i="2"/>
  <c r="F2148" i="2"/>
  <c r="P2147" i="2"/>
  <c r="O2147" i="2"/>
  <c r="N2147" i="2"/>
  <c r="M2147" i="2"/>
  <c r="L2147" i="2"/>
  <c r="K2147" i="2"/>
  <c r="J2147" i="2"/>
  <c r="I2147" i="2"/>
  <c r="H2147" i="2"/>
  <c r="G2147" i="2"/>
  <c r="F2147" i="2"/>
  <c r="P2146" i="2"/>
  <c r="O2146" i="2"/>
  <c r="N2146" i="2"/>
  <c r="M2146" i="2"/>
  <c r="L2146" i="2"/>
  <c r="K2146" i="2"/>
  <c r="J2146" i="2"/>
  <c r="I2146" i="2"/>
  <c r="H2146" i="2"/>
  <c r="G2146" i="2"/>
  <c r="F2146" i="2"/>
  <c r="P2145" i="2"/>
  <c r="O2145" i="2"/>
  <c r="N2145" i="2"/>
  <c r="M2145" i="2"/>
  <c r="L2145" i="2"/>
  <c r="K2145" i="2"/>
  <c r="J2145" i="2"/>
  <c r="I2145" i="2"/>
  <c r="H2145" i="2"/>
  <c r="G2145" i="2"/>
  <c r="F2145" i="2"/>
  <c r="P2144" i="2"/>
  <c r="O2144" i="2"/>
  <c r="N2144" i="2"/>
  <c r="M2144" i="2"/>
  <c r="L2144" i="2"/>
  <c r="K2144" i="2"/>
  <c r="J2144" i="2"/>
  <c r="I2144" i="2"/>
  <c r="H2144" i="2"/>
  <c r="G2144" i="2"/>
  <c r="F2144" i="2"/>
  <c r="P2143" i="2"/>
  <c r="O2143" i="2"/>
  <c r="N2143" i="2"/>
  <c r="M2143" i="2"/>
  <c r="L2143" i="2"/>
  <c r="K2143" i="2"/>
  <c r="J2143" i="2"/>
  <c r="I2143" i="2"/>
  <c r="H2143" i="2"/>
  <c r="G2143" i="2"/>
  <c r="F2143" i="2"/>
  <c r="P2142" i="2"/>
  <c r="O2142" i="2"/>
  <c r="N2142" i="2"/>
  <c r="M2142" i="2"/>
  <c r="L2142" i="2"/>
  <c r="K2142" i="2"/>
  <c r="J2142" i="2"/>
  <c r="I2142" i="2"/>
  <c r="H2142" i="2"/>
  <c r="G2142" i="2"/>
  <c r="F2142" i="2"/>
  <c r="P2141" i="2"/>
  <c r="O2141" i="2"/>
  <c r="N2141" i="2"/>
  <c r="M2141" i="2"/>
  <c r="L2141" i="2"/>
  <c r="K2141" i="2"/>
  <c r="J2141" i="2"/>
  <c r="I2141" i="2"/>
  <c r="H2141" i="2"/>
  <c r="G2141" i="2"/>
  <c r="F2141" i="2"/>
  <c r="P2140" i="2"/>
  <c r="O2140" i="2"/>
  <c r="N2140" i="2"/>
  <c r="M2140" i="2"/>
  <c r="L2140" i="2"/>
  <c r="K2140" i="2"/>
  <c r="J2140" i="2"/>
  <c r="I2140" i="2"/>
  <c r="H2140" i="2"/>
  <c r="G2140" i="2"/>
  <c r="F2140" i="2"/>
  <c r="P2139" i="2"/>
  <c r="O2139" i="2"/>
  <c r="N2139" i="2"/>
  <c r="M2139" i="2"/>
  <c r="L2139" i="2"/>
  <c r="K2139" i="2"/>
  <c r="J2139" i="2"/>
  <c r="I2139" i="2"/>
  <c r="H2139" i="2"/>
  <c r="G2139" i="2"/>
  <c r="F2139" i="2"/>
  <c r="P2138" i="2"/>
  <c r="O2138" i="2"/>
  <c r="N2138" i="2"/>
  <c r="M2138" i="2"/>
  <c r="L2138" i="2"/>
  <c r="K2138" i="2"/>
  <c r="J2138" i="2"/>
  <c r="I2138" i="2"/>
  <c r="H2138" i="2"/>
  <c r="G2138" i="2"/>
  <c r="F2138" i="2"/>
  <c r="P2137" i="2"/>
  <c r="O2137" i="2"/>
  <c r="N2137" i="2"/>
  <c r="M2137" i="2"/>
  <c r="L2137" i="2"/>
  <c r="K2137" i="2"/>
  <c r="J2137" i="2"/>
  <c r="I2137" i="2"/>
  <c r="H2137" i="2"/>
  <c r="G2137" i="2"/>
  <c r="F2137" i="2"/>
  <c r="P2136" i="2"/>
  <c r="O2136" i="2"/>
  <c r="N2136" i="2"/>
  <c r="M2136" i="2"/>
  <c r="L2136" i="2"/>
  <c r="K2136" i="2"/>
  <c r="J2136" i="2"/>
  <c r="I2136" i="2"/>
  <c r="H2136" i="2"/>
  <c r="G2136" i="2"/>
  <c r="F2136" i="2"/>
  <c r="P2135" i="2"/>
  <c r="O2135" i="2"/>
  <c r="N2135" i="2"/>
  <c r="M2135" i="2"/>
  <c r="L2135" i="2"/>
  <c r="K2135" i="2"/>
  <c r="J2135" i="2"/>
  <c r="I2135" i="2"/>
  <c r="H2135" i="2"/>
  <c r="G2135" i="2"/>
  <c r="F2135" i="2"/>
  <c r="P2134" i="2"/>
  <c r="O2134" i="2"/>
  <c r="N2134" i="2"/>
  <c r="M2134" i="2"/>
  <c r="L2134" i="2"/>
  <c r="K2134" i="2"/>
  <c r="J2134" i="2"/>
  <c r="I2134" i="2"/>
  <c r="H2134" i="2"/>
  <c r="G2134" i="2"/>
  <c r="F2134" i="2"/>
  <c r="P2133" i="2"/>
  <c r="O2133" i="2"/>
  <c r="N2133" i="2"/>
  <c r="M2133" i="2"/>
  <c r="L2133" i="2"/>
  <c r="K2133" i="2"/>
  <c r="J2133" i="2"/>
  <c r="I2133" i="2"/>
  <c r="H2133" i="2"/>
  <c r="G2133" i="2"/>
  <c r="F2133" i="2"/>
  <c r="P2132" i="2"/>
  <c r="O2132" i="2"/>
  <c r="N2132" i="2"/>
  <c r="M2132" i="2"/>
  <c r="L2132" i="2"/>
  <c r="K2132" i="2"/>
  <c r="J2132" i="2"/>
  <c r="I2132" i="2"/>
  <c r="H2132" i="2"/>
  <c r="G2132" i="2"/>
  <c r="F2132" i="2"/>
  <c r="P2131" i="2"/>
  <c r="O2131" i="2"/>
  <c r="N2131" i="2"/>
  <c r="M2131" i="2"/>
  <c r="L2131" i="2"/>
  <c r="K2131" i="2"/>
  <c r="J2131" i="2"/>
  <c r="I2131" i="2"/>
  <c r="H2131" i="2"/>
  <c r="G2131" i="2"/>
  <c r="F2131" i="2"/>
  <c r="P2130" i="2"/>
  <c r="O2130" i="2"/>
  <c r="N2130" i="2"/>
  <c r="M2130" i="2"/>
  <c r="L2130" i="2"/>
  <c r="K2130" i="2"/>
  <c r="J2130" i="2"/>
  <c r="I2130" i="2"/>
  <c r="H2130" i="2"/>
  <c r="G2130" i="2"/>
  <c r="F2130" i="2"/>
  <c r="P2129" i="2"/>
  <c r="O2129" i="2"/>
  <c r="N2129" i="2"/>
  <c r="M2129" i="2"/>
  <c r="L2129" i="2"/>
  <c r="K2129" i="2"/>
  <c r="J2129" i="2"/>
  <c r="I2129" i="2"/>
  <c r="H2129" i="2"/>
  <c r="G2129" i="2"/>
  <c r="F2129" i="2"/>
  <c r="P2128" i="2"/>
  <c r="O2128" i="2"/>
  <c r="N2128" i="2"/>
  <c r="M2128" i="2"/>
  <c r="L2128" i="2"/>
  <c r="K2128" i="2"/>
  <c r="J2128" i="2"/>
  <c r="I2128" i="2"/>
  <c r="H2128" i="2"/>
  <c r="G2128" i="2"/>
  <c r="F2128" i="2"/>
  <c r="P2127" i="2"/>
  <c r="O2127" i="2"/>
  <c r="N2127" i="2"/>
  <c r="M2127" i="2"/>
  <c r="L2127" i="2"/>
  <c r="K2127" i="2"/>
  <c r="J2127" i="2"/>
  <c r="I2127" i="2"/>
  <c r="H2127" i="2"/>
  <c r="G2127" i="2"/>
  <c r="F2127" i="2"/>
  <c r="P2126" i="2"/>
  <c r="O2126" i="2"/>
  <c r="N2126" i="2"/>
  <c r="M2126" i="2"/>
  <c r="L2126" i="2"/>
  <c r="K2126" i="2"/>
  <c r="J2126" i="2"/>
  <c r="I2126" i="2"/>
  <c r="H2126" i="2"/>
  <c r="G2126" i="2"/>
  <c r="F2126" i="2"/>
  <c r="P2125" i="2"/>
  <c r="O2125" i="2"/>
  <c r="N2125" i="2"/>
  <c r="M2125" i="2"/>
  <c r="L2125" i="2"/>
  <c r="K2125" i="2"/>
  <c r="J2125" i="2"/>
  <c r="I2125" i="2"/>
  <c r="H2125" i="2"/>
  <c r="G2125" i="2"/>
  <c r="F2125" i="2"/>
  <c r="P2124" i="2"/>
  <c r="O2124" i="2"/>
  <c r="N2124" i="2"/>
  <c r="M2124" i="2"/>
  <c r="L2124" i="2"/>
  <c r="K2124" i="2"/>
  <c r="J2124" i="2"/>
  <c r="I2124" i="2"/>
  <c r="H2124" i="2"/>
  <c r="G2124" i="2"/>
  <c r="F2124" i="2"/>
  <c r="P2123" i="2"/>
  <c r="O2123" i="2"/>
  <c r="N2123" i="2"/>
  <c r="M2123" i="2"/>
  <c r="L2123" i="2"/>
  <c r="K2123" i="2"/>
  <c r="J2123" i="2"/>
  <c r="I2123" i="2"/>
  <c r="H2123" i="2"/>
  <c r="G2123" i="2"/>
  <c r="F2123" i="2"/>
  <c r="P2122" i="2"/>
  <c r="O2122" i="2"/>
  <c r="N2122" i="2"/>
  <c r="M2122" i="2"/>
  <c r="L2122" i="2"/>
  <c r="K2122" i="2"/>
  <c r="J2122" i="2"/>
  <c r="I2122" i="2"/>
  <c r="H2122" i="2"/>
  <c r="G2122" i="2"/>
  <c r="F2122" i="2"/>
  <c r="P2121" i="2"/>
  <c r="O2121" i="2"/>
  <c r="N2121" i="2"/>
  <c r="M2121" i="2"/>
  <c r="L2121" i="2"/>
  <c r="K2121" i="2"/>
  <c r="J2121" i="2"/>
  <c r="I2121" i="2"/>
  <c r="H2121" i="2"/>
  <c r="G2121" i="2"/>
  <c r="F2121" i="2"/>
  <c r="P2120" i="2"/>
  <c r="O2120" i="2"/>
  <c r="N2120" i="2"/>
  <c r="M2120" i="2"/>
  <c r="L2120" i="2"/>
  <c r="K2120" i="2"/>
  <c r="J2120" i="2"/>
  <c r="I2120" i="2"/>
  <c r="H2120" i="2"/>
  <c r="G2120" i="2"/>
  <c r="F2120" i="2"/>
  <c r="P2119" i="2"/>
  <c r="O2119" i="2"/>
  <c r="N2119" i="2"/>
  <c r="M2119" i="2"/>
  <c r="L2119" i="2"/>
  <c r="K2119" i="2"/>
  <c r="J2119" i="2"/>
  <c r="I2119" i="2"/>
  <c r="H2119" i="2"/>
  <c r="G2119" i="2"/>
  <c r="F2119" i="2"/>
  <c r="P2118" i="2"/>
  <c r="O2118" i="2"/>
  <c r="N2118" i="2"/>
  <c r="M2118" i="2"/>
  <c r="L2118" i="2"/>
  <c r="K2118" i="2"/>
  <c r="J2118" i="2"/>
  <c r="I2118" i="2"/>
  <c r="H2118" i="2"/>
  <c r="G2118" i="2"/>
  <c r="F2118" i="2"/>
  <c r="P2117" i="2"/>
  <c r="O2117" i="2"/>
  <c r="N2117" i="2"/>
  <c r="M2117" i="2"/>
  <c r="L2117" i="2"/>
  <c r="K2117" i="2"/>
  <c r="J2117" i="2"/>
  <c r="I2117" i="2"/>
  <c r="H2117" i="2"/>
  <c r="G2117" i="2"/>
  <c r="F2117" i="2"/>
  <c r="P2116" i="2"/>
  <c r="O2116" i="2"/>
  <c r="N2116" i="2"/>
  <c r="M2116" i="2"/>
  <c r="L2116" i="2"/>
  <c r="K2116" i="2"/>
  <c r="J2116" i="2"/>
  <c r="I2116" i="2"/>
  <c r="H2116" i="2"/>
  <c r="G2116" i="2"/>
  <c r="F2116" i="2"/>
  <c r="P2115" i="2"/>
  <c r="O2115" i="2"/>
  <c r="N2115" i="2"/>
  <c r="M2115" i="2"/>
  <c r="L2115" i="2"/>
  <c r="K2115" i="2"/>
  <c r="J2115" i="2"/>
  <c r="I2115" i="2"/>
  <c r="H2115" i="2"/>
  <c r="G2115" i="2"/>
  <c r="F2115" i="2"/>
  <c r="P2114" i="2"/>
  <c r="O2114" i="2"/>
  <c r="N2114" i="2"/>
  <c r="M2114" i="2"/>
  <c r="L2114" i="2"/>
  <c r="K2114" i="2"/>
  <c r="J2114" i="2"/>
  <c r="I2114" i="2"/>
  <c r="H2114" i="2"/>
  <c r="G2114" i="2"/>
  <c r="F2114" i="2"/>
  <c r="P2113" i="2"/>
  <c r="O2113" i="2"/>
  <c r="N2113" i="2"/>
  <c r="M2113" i="2"/>
  <c r="L2113" i="2"/>
  <c r="K2113" i="2"/>
  <c r="J2113" i="2"/>
  <c r="I2113" i="2"/>
  <c r="H2113" i="2"/>
  <c r="G2113" i="2"/>
  <c r="F2113" i="2"/>
  <c r="P2112" i="2"/>
  <c r="O2112" i="2"/>
  <c r="N2112" i="2"/>
  <c r="M2112" i="2"/>
  <c r="L2112" i="2"/>
  <c r="K2112" i="2"/>
  <c r="J2112" i="2"/>
  <c r="I2112" i="2"/>
  <c r="H2112" i="2"/>
  <c r="G2112" i="2"/>
  <c r="F2112" i="2"/>
  <c r="P2111" i="2"/>
  <c r="O2111" i="2"/>
  <c r="N2111" i="2"/>
  <c r="M2111" i="2"/>
  <c r="L2111" i="2"/>
  <c r="K2111" i="2"/>
  <c r="J2111" i="2"/>
  <c r="I2111" i="2"/>
  <c r="H2111" i="2"/>
  <c r="G2111" i="2"/>
  <c r="F2111" i="2"/>
  <c r="P2110" i="2"/>
  <c r="O2110" i="2"/>
  <c r="N2110" i="2"/>
  <c r="M2110" i="2"/>
  <c r="L2110" i="2"/>
  <c r="K2110" i="2"/>
  <c r="J2110" i="2"/>
  <c r="I2110" i="2"/>
  <c r="H2110" i="2"/>
  <c r="G2110" i="2"/>
  <c r="F2110" i="2"/>
  <c r="P2109" i="2"/>
  <c r="O2109" i="2"/>
  <c r="N2109" i="2"/>
  <c r="M2109" i="2"/>
  <c r="L2109" i="2"/>
  <c r="K2109" i="2"/>
  <c r="J2109" i="2"/>
  <c r="I2109" i="2"/>
  <c r="H2109" i="2"/>
  <c r="G2109" i="2"/>
  <c r="F2109" i="2"/>
  <c r="P2108" i="2"/>
  <c r="O2108" i="2"/>
  <c r="N2108" i="2"/>
  <c r="M2108" i="2"/>
  <c r="L2108" i="2"/>
  <c r="K2108" i="2"/>
  <c r="J2108" i="2"/>
  <c r="I2108" i="2"/>
  <c r="H2108" i="2"/>
  <c r="G2108" i="2"/>
  <c r="F2108" i="2"/>
  <c r="P2107" i="2"/>
  <c r="O2107" i="2"/>
  <c r="N2107" i="2"/>
  <c r="M2107" i="2"/>
  <c r="L2107" i="2"/>
  <c r="K2107" i="2"/>
  <c r="J2107" i="2"/>
  <c r="I2107" i="2"/>
  <c r="H2107" i="2"/>
  <c r="G2107" i="2"/>
  <c r="F2107" i="2"/>
  <c r="P2106" i="2"/>
  <c r="O2106" i="2"/>
  <c r="N2106" i="2"/>
  <c r="M2106" i="2"/>
  <c r="L2106" i="2"/>
  <c r="K2106" i="2"/>
  <c r="J2106" i="2"/>
  <c r="I2106" i="2"/>
  <c r="H2106" i="2"/>
  <c r="G2106" i="2"/>
  <c r="F2106" i="2"/>
  <c r="P2105" i="2"/>
  <c r="O2105" i="2"/>
  <c r="N2105" i="2"/>
  <c r="M2105" i="2"/>
  <c r="L2105" i="2"/>
  <c r="K2105" i="2"/>
  <c r="J2105" i="2"/>
  <c r="I2105" i="2"/>
  <c r="H2105" i="2"/>
  <c r="G2105" i="2"/>
  <c r="F2105" i="2"/>
  <c r="P2104" i="2"/>
  <c r="O2104" i="2"/>
  <c r="N2104" i="2"/>
  <c r="M2104" i="2"/>
  <c r="L2104" i="2"/>
  <c r="K2104" i="2"/>
  <c r="J2104" i="2"/>
  <c r="I2104" i="2"/>
  <c r="H2104" i="2"/>
  <c r="G2104" i="2"/>
  <c r="F2104" i="2"/>
  <c r="P2103" i="2"/>
  <c r="O2103" i="2"/>
  <c r="N2103" i="2"/>
  <c r="M2103" i="2"/>
  <c r="L2103" i="2"/>
  <c r="K2103" i="2"/>
  <c r="J2103" i="2"/>
  <c r="I2103" i="2"/>
  <c r="H2103" i="2"/>
  <c r="G2103" i="2"/>
  <c r="F2103" i="2"/>
  <c r="P2102" i="2"/>
  <c r="O2102" i="2"/>
  <c r="N2102" i="2"/>
  <c r="M2102" i="2"/>
  <c r="L2102" i="2"/>
  <c r="K2102" i="2"/>
  <c r="J2102" i="2"/>
  <c r="I2102" i="2"/>
  <c r="H2102" i="2"/>
  <c r="G2102" i="2"/>
  <c r="F2102" i="2"/>
  <c r="P2101" i="2"/>
  <c r="O2101" i="2"/>
  <c r="N2101" i="2"/>
  <c r="M2101" i="2"/>
  <c r="L2101" i="2"/>
  <c r="K2101" i="2"/>
  <c r="J2101" i="2"/>
  <c r="I2101" i="2"/>
  <c r="H2101" i="2"/>
  <c r="G2101" i="2"/>
  <c r="F2101" i="2"/>
  <c r="P2100" i="2"/>
  <c r="O2100" i="2"/>
  <c r="N2100" i="2"/>
  <c r="M2100" i="2"/>
  <c r="L2100" i="2"/>
  <c r="K2100" i="2"/>
  <c r="J2100" i="2"/>
  <c r="I2100" i="2"/>
  <c r="H2100" i="2"/>
  <c r="G2100" i="2"/>
  <c r="F2100" i="2"/>
  <c r="P2099" i="2"/>
  <c r="O2099" i="2"/>
  <c r="N2099" i="2"/>
  <c r="M2099" i="2"/>
  <c r="L2099" i="2"/>
  <c r="K2099" i="2"/>
  <c r="J2099" i="2"/>
  <c r="I2099" i="2"/>
  <c r="H2099" i="2"/>
  <c r="G2099" i="2"/>
  <c r="F2099" i="2"/>
  <c r="P2098" i="2"/>
  <c r="O2098" i="2"/>
  <c r="N2098" i="2"/>
  <c r="M2098" i="2"/>
  <c r="L2098" i="2"/>
  <c r="K2098" i="2"/>
  <c r="J2098" i="2"/>
  <c r="I2098" i="2"/>
  <c r="H2098" i="2"/>
  <c r="G2098" i="2"/>
  <c r="F2098" i="2"/>
  <c r="P2097" i="2"/>
  <c r="O2097" i="2"/>
  <c r="N2097" i="2"/>
  <c r="M2097" i="2"/>
  <c r="L2097" i="2"/>
  <c r="K2097" i="2"/>
  <c r="J2097" i="2"/>
  <c r="I2097" i="2"/>
  <c r="H2097" i="2"/>
  <c r="G2097" i="2"/>
  <c r="F2097" i="2"/>
  <c r="P2096" i="2"/>
  <c r="O2096" i="2"/>
  <c r="N2096" i="2"/>
  <c r="M2096" i="2"/>
  <c r="L2096" i="2"/>
  <c r="K2096" i="2"/>
  <c r="J2096" i="2"/>
  <c r="I2096" i="2"/>
  <c r="H2096" i="2"/>
  <c r="G2096" i="2"/>
  <c r="F2096" i="2"/>
  <c r="P2095" i="2"/>
  <c r="O2095" i="2"/>
  <c r="N2095" i="2"/>
  <c r="M2095" i="2"/>
  <c r="L2095" i="2"/>
  <c r="K2095" i="2"/>
  <c r="J2095" i="2"/>
  <c r="I2095" i="2"/>
  <c r="H2095" i="2"/>
  <c r="G2095" i="2"/>
  <c r="F2095" i="2"/>
  <c r="P2094" i="2"/>
  <c r="O2094" i="2"/>
  <c r="N2094" i="2"/>
  <c r="M2094" i="2"/>
  <c r="L2094" i="2"/>
  <c r="K2094" i="2"/>
  <c r="J2094" i="2"/>
  <c r="I2094" i="2"/>
  <c r="H2094" i="2"/>
  <c r="G2094" i="2"/>
  <c r="F2094" i="2"/>
  <c r="P2093" i="2"/>
  <c r="O2093" i="2"/>
  <c r="N2093" i="2"/>
  <c r="M2093" i="2"/>
  <c r="L2093" i="2"/>
  <c r="K2093" i="2"/>
  <c r="J2093" i="2"/>
  <c r="I2093" i="2"/>
  <c r="H2093" i="2"/>
  <c r="G2093" i="2"/>
  <c r="F2093" i="2"/>
  <c r="P2092" i="2"/>
  <c r="O2092" i="2"/>
  <c r="N2092" i="2"/>
  <c r="M2092" i="2"/>
  <c r="L2092" i="2"/>
  <c r="K2092" i="2"/>
  <c r="J2092" i="2"/>
  <c r="I2092" i="2"/>
  <c r="H2092" i="2"/>
  <c r="G2092" i="2"/>
  <c r="F2092" i="2"/>
  <c r="P2091" i="2"/>
  <c r="O2091" i="2"/>
  <c r="N2091" i="2"/>
  <c r="M2091" i="2"/>
  <c r="L2091" i="2"/>
  <c r="K2091" i="2"/>
  <c r="J2091" i="2"/>
  <c r="I2091" i="2"/>
  <c r="H2091" i="2"/>
  <c r="G2091" i="2"/>
  <c r="F2091" i="2"/>
  <c r="P2090" i="2"/>
  <c r="O2090" i="2"/>
  <c r="N2090" i="2"/>
  <c r="M2090" i="2"/>
  <c r="L2090" i="2"/>
  <c r="K2090" i="2"/>
  <c r="J2090" i="2"/>
  <c r="I2090" i="2"/>
  <c r="H2090" i="2"/>
  <c r="G2090" i="2"/>
  <c r="F2090" i="2"/>
  <c r="P2089" i="2"/>
  <c r="O2089" i="2"/>
  <c r="N2089" i="2"/>
  <c r="M2089" i="2"/>
  <c r="L2089" i="2"/>
  <c r="K2089" i="2"/>
  <c r="J2089" i="2"/>
  <c r="I2089" i="2"/>
  <c r="H2089" i="2"/>
  <c r="G2089" i="2"/>
  <c r="F2089" i="2"/>
  <c r="P2088" i="2"/>
  <c r="O2088" i="2"/>
  <c r="N2088" i="2"/>
  <c r="M2088" i="2"/>
  <c r="L2088" i="2"/>
  <c r="K2088" i="2"/>
  <c r="J2088" i="2"/>
  <c r="I2088" i="2"/>
  <c r="H2088" i="2"/>
  <c r="G2088" i="2"/>
  <c r="F2088" i="2"/>
  <c r="P2087" i="2"/>
  <c r="O2087" i="2"/>
  <c r="N2087" i="2"/>
  <c r="M2087" i="2"/>
  <c r="L2087" i="2"/>
  <c r="K2087" i="2"/>
  <c r="J2087" i="2"/>
  <c r="I2087" i="2"/>
  <c r="H2087" i="2"/>
  <c r="G2087" i="2"/>
  <c r="F2087" i="2"/>
  <c r="P2086" i="2"/>
  <c r="O2086" i="2"/>
  <c r="N2086" i="2"/>
  <c r="M2086" i="2"/>
  <c r="L2086" i="2"/>
  <c r="K2086" i="2"/>
  <c r="J2086" i="2"/>
  <c r="I2086" i="2"/>
  <c r="H2086" i="2"/>
  <c r="G2086" i="2"/>
  <c r="F2086" i="2"/>
  <c r="P2085" i="2"/>
  <c r="O2085" i="2"/>
  <c r="N2085" i="2"/>
  <c r="M2085" i="2"/>
  <c r="L2085" i="2"/>
  <c r="K2085" i="2"/>
  <c r="J2085" i="2"/>
  <c r="I2085" i="2"/>
  <c r="H2085" i="2"/>
  <c r="G2085" i="2"/>
  <c r="F2085" i="2"/>
  <c r="P2084" i="2"/>
  <c r="O2084" i="2"/>
  <c r="N2084" i="2"/>
  <c r="M2084" i="2"/>
  <c r="L2084" i="2"/>
  <c r="K2084" i="2"/>
  <c r="J2084" i="2"/>
  <c r="I2084" i="2"/>
  <c r="H2084" i="2"/>
  <c r="G2084" i="2"/>
  <c r="F2084" i="2"/>
  <c r="P2083" i="2"/>
  <c r="O2083" i="2"/>
  <c r="N2083" i="2"/>
  <c r="M2083" i="2"/>
  <c r="L2083" i="2"/>
  <c r="K2083" i="2"/>
  <c r="J2083" i="2"/>
  <c r="I2083" i="2"/>
  <c r="H2083" i="2"/>
  <c r="G2083" i="2"/>
  <c r="F2083" i="2"/>
  <c r="P2082" i="2"/>
  <c r="O2082" i="2"/>
  <c r="N2082" i="2"/>
  <c r="M2082" i="2"/>
  <c r="L2082" i="2"/>
  <c r="K2082" i="2"/>
  <c r="J2082" i="2"/>
  <c r="I2082" i="2"/>
  <c r="H2082" i="2"/>
  <c r="G2082" i="2"/>
  <c r="F2082" i="2"/>
  <c r="P2081" i="2"/>
  <c r="O2081" i="2"/>
  <c r="N2081" i="2"/>
  <c r="M2081" i="2"/>
  <c r="L2081" i="2"/>
  <c r="K2081" i="2"/>
  <c r="J2081" i="2"/>
  <c r="I2081" i="2"/>
  <c r="H2081" i="2"/>
  <c r="G2081" i="2"/>
  <c r="F2081" i="2"/>
  <c r="P2080" i="2"/>
  <c r="O2080" i="2"/>
  <c r="N2080" i="2"/>
  <c r="M2080" i="2"/>
  <c r="L2080" i="2"/>
  <c r="K2080" i="2"/>
  <c r="J2080" i="2"/>
  <c r="I2080" i="2"/>
  <c r="H2080" i="2"/>
  <c r="G2080" i="2"/>
  <c r="F2080" i="2"/>
  <c r="P2079" i="2"/>
  <c r="O2079" i="2"/>
  <c r="N2079" i="2"/>
  <c r="M2079" i="2"/>
  <c r="L2079" i="2"/>
  <c r="K2079" i="2"/>
  <c r="J2079" i="2"/>
  <c r="I2079" i="2"/>
  <c r="H2079" i="2"/>
  <c r="G2079" i="2"/>
  <c r="F2079" i="2"/>
  <c r="P2078" i="2"/>
  <c r="O2078" i="2"/>
  <c r="N2078" i="2"/>
  <c r="M2078" i="2"/>
  <c r="L2078" i="2"/>
  <c r="K2078" i="2"/>
  <c r="J2078" i="2"/>
  <c r="I2078" i="2"/>
  <c r="H2078" i="2"/>
  <c r="G2078" i="2"/>
  <c r="F2078" i="2"/>
  <c r="P2077" i="2"/>
  <c r="O2077" i="2"/>
  <c r="N2077" i="2"/>
  <c r="M2077" i="2"/>
  <c r="L2077" i="2"/>
  <c r="K2077" i="2"/>
  <c r="J2077" i="2"/>
  <c r="I2077" i="2"/>
  <c r="H2077" i="2"/>
  <c r="G2077" i="2"/>
  <c r="F2077" i="2"/>
  <c r="P2076" i="2"/>
  <c r="O2076" i="2"/>
  <c r="N2076" i="2"/>
  <c r="M2076" i="2"/>
  <c r="L2076" i="2"/>
  <c r="K2076" i="2"/>
  <c r="J2076" i="2"/>
  <c r="I2076" i="2"/>
  <c r="H2076" i="2"/>
  <c r="G2076" i="2"/>
  <c r="F2076" i="2"/>
  <c r="P2075" i="2"/>
  <c r="O2075" i="2"/>
  <c r="N2075" i="2"/>
  <c r="M2075" i="2"/>
  <c r="L2075" i="2"/>
  <c r="K2075" i="2"/>
  <c r="J2075" i="2"/>
  <c r="I2075" i="2"/>
  <c r="H2075" i="2"/>
  <c r="G2075" i="2"/>
  <c r="F2075" i="2"/>
  <c r="P2074" i="2"/>
  <c r="O2074" i="2"/>
  <c r="N2074" i="2"/>
  <c r="M2074" i="2"/>
  <c r="L2074" i="2"/>
  <c r="K2074" i="2"/>
  <c r="J2074" i="2"/>
  <c r="I2074" i="2"/>
  <c r="H2074" i="2"/>
  <c r="G2074" i="2"/>
  <c r="F2074" i="2"/>
  <c r="P2073" i="2"/>
  <c r="O2073" i="2"/>
  <c r="N2073" i="2"/>
  <c r="M2073" i="2"/>
  <c r="L2073" i="2"/>
  <c r="K2073" i="2"/>
  <c r="J2073" i="2"/>
  <c r="I2073" i="2"/>
  <c r="H2073" i="2"/>
  <c r="G2073" i="2"/>
  <c r="F2073" i="2"/>
  <c r="P2072" i="2"/>
  <c r="O2072" i="2"/>
  <c r="N2072" i="2"/>
  <c r="M2072" i="2"/>
  <c r="L2072" i="2"/>
  <c r="K2072" i="2"/>
  <c r="J2072" i="2"/>
  <c r="I2072" i="2"/>
  <c r="H2072" i="2"/>
  <c r="G2072" i="2"/>
  <c r="F2072" i="2"/>
  <c r="P2071" i="2"/>
  <c r="O2071" i="2"/>
  <c r="N2071" i="2"/>
  <c r="M2071" i="2"/>
  <c r="L2071" i="2"/>
  <c r="K2071" i="2"/>
  <c r="J2071" i="2"/>
  <c r="I2071" i="2"/>
  <c r="H2071" i="2"/>
  <c r="G2071" i="2"/>
  <c r="F2071" i="2"/>
  <c r="P2070" i="2"/>
  <c r="O2070" i="2"/>
  <c r="N2070" i="2"/>
  <c r="M2070" i="2"/>
  <c r="L2070" i="2"/>
  <c r="K2070" i="2"/>
  <c r="J2070" i="2"/>
  <c r="I2070" i="2"/>
  <c r="H2070" i="2"/>
  <c r="G2070" i="2"/>
  <c r="F2070" i="2"/>
  <c r="P2069" i="2"/>
  <c r="O2069" i="2"/>
  <c r="N2069" i="2"/>
  <c r="M2069" i="2"/>
  <c r="L2069" i="2"/>
  <c r="K2069" i="2"/>
  <c r="J2069" i="2"/>
  <c r="I2069" i="2"/>
  <c r="H2069" i="2"/>
  <c r="G2069" i="2"/>
  <c r="F2069" i="2"/>
  <c r="P2068" i="2"/>
  <c r="O2068" i="2"/>
  <c r="N2068" i="2"/>
  <c r="M2068" i="2"/>
  <c r="L2068" i="2"/>
  <c r="K2068" i="2"/>
  <c r="J2068" i="2"/>
  <c r="I2068" i="2"/>
  <c r="H2068" i="2"/>
  <c r="G2068" i="2"/>
  <c r="F2068" i="2"/>
  <c r="P2067" i="2"/>
  <c r="O2067" i="2"/>
  <c r="N2067" i="2"/>
  <c r="M2067" i="2"/>
  <c r="L2067" i="2"/>
  <c r="K2067" i="2"/>
  <c r="J2067" i="2"/>
  <c r="I2067" i="2"/>
  <c r="H2067" i="2"/>
  <c r="G2067" i="2"/>
  <c r="F2067" i="2"/>
  <c r="P2066" i="2"/>
  <c r="O2066" i="2"/>
  <c r="N2066" i="2"/>
  <c r="M2066" i="2"/>
  <c r="L2066" i="2"/>
  <c r="K2066" i="2"/>
  <c r="J2066" i="2"/>
  <c r="I2066" i="2"/>
  <c r="H2066" i="2"/>
  <c r="G2066" i="2"/>
  <c r="F2066" i="2"/>
  <c r="P2065" i="2"/>
  <c r="O2065" i="2"/>
  <c r="N2065" i="2"/>
  <c r="M2065" i="2"/>
  <c r="L2065" i="2"/>
  <c r="K2065" i="2"/>
  <c r="J2065" i="2"/>
  <c r="I2065" i="2"/>
  <c r="H2065" i="2"/>
  <c r="G2065" i="2"/>
  <c r="F2065" i="2"/>
  <c r="P2064" i="2"/>
  <c r="O2064" i="2"/>
  <c r="N2064" i="2"/>
  <c r="M2064" i="2"/>
  <c r="L2064" i="2"/>
  <c r="K2064" i="2"/>
  <c r="J2064" i="2"/>
  <c r="I2064" i="2"/>
  <c r="H2064" i="2"/>
  <c r="G2064" i="2"/>
  <c r="F2064" i="2"/>
  <c r="P2063" i="2"/>
  <c r="O2063" i="2"/>
  <c r="N2063" i="2"/>
  <c r="M2063" i="2"/>
  <c r="L2063" i="2"/>
  <c r="K2063" i="2"/>
  <c r="J2063" i="2"/>
  <c r="I2063" i="2"/>
  <c r="H2063" i="2"/>
  <c r="G2063" i="2"/>
  <c r="F2063" i="2"/>
  <c r="P2062" i="2"/>
  <c r="O2062" i="2"/>
  <c r="N2062" i="2"/>
  <c r="M2062" i="2"/>
  <c r="L2062" i="2"/>
  <c r="K2062" i="2"/>
  <c r="J2062" i="2"/>
  <c r="I2062" i="2"/>
  <c r="H2062" i="2"/>
  <c r="G2062" i="2"/>
  <c r="F2062" i="2"/>
  <c r="P2061" i="2"/>
  <c r="O2061" i="2"/>
  <c r="N2061" i="2"/>
  <c r="M2061" i="2"/>
  <c r="L2061" i="2"/>
  <c r="K2061" i="2"/>
  <c r="J2061" i="2"/>
  <c r="I2061" i="2"/>
  <c r="H2061" i="2"/>
  <c r="G2061" i="2"/>
  <c r="F2061" i="2"/>
  <c r="P2060" i="2"/>
  <c r="O2060" i="2"/>
  <c r="N2060" i="2"/>
  <c r="M2060" i="2"/>
  <c r="L2060" i="2"/>
  <c r="K2060" i="2"/>
  <c r="J2060" i="2"/>
  <c r="I2060" i="2"/>
  <c r="H2060" i="2"/>
  <c r="G2060" i="2"/>
  <c r="F2060" i="2"/>
  <c r="P2059" i="2"/>
  <c r="O2059" i="2"/>
  <c r="N2059" i="2"/>
  <c r="M2059" i="2"/>
  <c r="L2059" i="2"/>
  <c r="K2059" i="2"/>
  <c r="J2059" i="2"/>
  <c r="I2059" i="2"/>
  <c r="H2059" i="2"/>
  <c r="G2059" i="2"/>
  <c r="F2059" i="2"/>
  <c r="P2058" i="2"/>
  <c r="O2058" i="2"/>
  <c r="N2058" i="2"/>
  <c r="M2058" i="2"/>
  <c r="L2058" i="2"/>
  <c r="K2058" i="2"/>
  <c r="J2058" i="2"/>
  <c r="I2058" i="2"/>
  <c r="H2058" i="2"/>
  <c r="G2058" i="2"/>
  <c r="F2058" i="2"/>
  <c r="P2057" i="2"/>
  <c r="O2057" i="2"/>
  <c r="N2057" i="2"/>
  <c r="M2057" i="2"/>
  <c r="L2057" i="2"/>
  <c r="K2057" i="2"/>
  <c r="J2057" i="2"/>
  <c r="I2057" i="2"/>
  <c r="H2057" i="2"/>
  <c r="G2057" i="2"/>
  <c r="F2057" i="2"/>
  <c r="P2056" i="2"/>
  <c r="O2056" i="2"/>
  <c r="N2056" i="2"/>
  <c r="M2056" i="2"/>
  <c r="L2056" i="2"/>
  <c r="K2056" i="2"/>
  <c r="J2056" i="2"/>
  <c r="I2056" i="2"/>
  <c r="H2056" i="2"/>
  <c r="G2056" i="2"/>
  <c r="F2056" i="2"/>
  <c r="P2055" i="2"/>
  <c r="O2055" i="2"/>
  <c r="N2055" i="2"/>
  <c r="M2055" i="2"/>
  <c r="L2055" i="2"/>
  <c r="K2055" i="2"/>
  <c r="J2055" i="2"/>
  <c r="I2055" i="2"/>
  <c r="H2055" i="2"/>
  <c r="G2055" i="2"/>
  <c r="F2055" i="2"/>
  <c r="P2054" i="2"/>
  <c r="O2054" i="2"/>
  <c r="N2054" i="2"/>
  <c r="M2054" i="2"/>
  <c r="L2054" i="2"/>
  <c r="K2054" i="2"/>
  <c r="J2054" i="2"/>
  <c r="I2054" i="2"/>
  <c r="H2054" i="2"/>
  <c r="G2054" i="2"/>
  <c r="F2054" i="2"/>
  <c r="P2053" i="2"/>
  <c r="O2053" i="2"/>
  <c r="N2053" i="2"/>
  <c r="M2053" i="2"/>
  <c r="L2053" i="2"/>
  <c r="K2053" i="2"/>
  <c r="J2053" i="2"/>
  <c r="I2053" i="2"/>
  <c r="H2053" i="2"/>
  <c r="G2053" i="2"/>
  <c r="F2053" i="2"/>
  <c r="P2052" i="2"/>
  <c r="O2052" i="2"/>
  <c r="N2052" i="2"/>
  <c r="M2052" i="2"/>
  <c r="L2052" i="2"/>
  <c r="K2052" i="2"/>
  <c r="J2052" i="2"/>
  <c r="I2052" i="2"/>
  <c r="H2052" i="2"/>
  <c r="G2052" i="2"/>
  <c r="F2052" i="2"/>
  <c r="P2051" i="2"/>
  <c r="O2051" i="2"/>
  <c r="N2051" i="2"/>
  <c r="M2051" i="2"/>
  <c r="L2051" i="2"/>
  <c r="K2051" i="2"/>
  <c r="J2051" i="2"/>
  <c r="I2051" i="2"/>
  <c r="H2051" i="2"/>
  <c r="G2051" i="2"/>
  <c r="F2051" i="2"/>
  <c r="P2050" i="2"/>
  <c r="O2050" i="2"/>
  <c r="N2050" i="2"/>
  <c r="M2050" i="2"/>
  <c r="L2050" i="2"/>
  <c r="K2050" i="2"/>
  <c r="J2050" i="2"/>
  <c r="I2050" i="2"/>
  <c r="H2050" i="2"/>
  <c r="G2050" i="2"/>
  <c r="F2050" i="2"/>
  <c r="P2049" i="2"/>
  <c r="O2049" i="2"/>
  <c r="N2049" i="2"/>
  <c r="M2049" i="2"/>
  <c r="L2049" i="2"/>
  <c r="K2049" i="2"/>
  <c r="J2049" i="2"/>
  <c r="I2049" i="2"/>
  <c r="H2049" i="2"/>
  <c r="G2049" i="2"/>
  <c r="F2049" i="2"/>
  <c r="P2048" i="2"/>
  <c r="O2048" i="2"/>
  <c r="N2048" i="2"/>
  <c r="M2048" i="2"/>
  <c r="L2048" i="2"/>
  <c r="K2048" i="2"/>
  <c r="J2048" i="2"/>
  <c r="I2048" i="2"/>
  <c r="H2048" i="2"/>
  <c r="G2048" i="2"/>
  <c r="F2048" i="2"/>
  <c r="P2047" i="2"/>
  <c r="O2047" i="2"/>
  <c r="N2047" i="2"/>
  <c r="M2047" i="2"/>
  <c r="L2047" i="2"/>
  <c r="K2047" i="2"/>
  <c r="J2047" i="2"/>
  <c r="I2047" i="2"/>
  <c r="H2047" i="2"/>
  <c r="G2047" i="2"/>
  <c r="F2047" i="2"/>
  <c r="P2046" i="2"/>
  <c r="O2046" i="2"/>
  <c r="N2046" i="2"/>
  <c r="M2046" i="2"/>
  <c r="L2046" i="2"/>
  <c r="K2046" i="2"/>
  <c r="J2046" i="2"/>
  <c r="I2046" i="2"/>
  <c r="H2046" i="2"/>
  <c r="G2046" i="2"/>
  <c r="F2046" i="2"/>
  <c r="P2045" i="2"/>
  <c r="O2045" i="2"/>
  <c r="N2045" i="2"/>
  <c r="M2045" i="2"/>
  <c r="L2045" i="2"/>
  <c r="K2045" i="2"/>
  <c r="J2045" i="2"/>
  <c r="I2045" i="2"/>
  <c r="H2045" i="2"/>
  <c r="G2045" i="2"/>
  <c r="F2045" i="2"/>
  <c r="P2044" i="2"/>
  <c r="O2044" i="2"/>
  <c r="N2044" i="2"/>
  <c r="M2044" i="2"/>
  <c r="L2044" i="2"/>
  <c r="K2044" i="2"/>
  <c r="J2044" i="2"/>
  <c r="I2044" i="2"/>
  <c r="H2044" i="2"/>
  <c r="G2044" i="2"/>
  <c r="F2044" i="2"/>
  <c r="P2043" i="2"/>
  <c r="O2043" i="2"/>
  <c r="N2043" i="2"/>
  <c r="M2043" i="2"/>
  <c r="L2043" i="2"/>
  <c r="K2043" i="2"/>
  <c r="J2043" i="2"/>
  <c r="I2043" i="2"/>
  <c r="H2043" i="2"/>
  <c r="G2043" i="2"/>
  <c r="F2043" i="2"/>
  <c r="P2042" i="2"/>
  <c r="O2042" i="2"/>
  <c r="N2042" i="2"/>
  <c r="M2042" i="2"/>
  <c r="L2042" i="2"/>
  <c r="K2042" i="2"/>
  <c r="J2042" i="2"/>
  <c r="I2042" i="2"/>
  <c r="H2042" i="2"/>
  <c r="G2042" i="2"/>
  <c r="F2042" i="2"/>
  <c r="P2041" i="2"/>
  <c r="O2041" i="2"/>
  <c r="N2041" i="2"/>
  <c r="M2041" i="2"/>
  <c r="L2041" i="2"/>
  <c r="K2041" i="2"/>
  <c r="J2041" i="2"/>
  <c r="I2041" i="2"/>
  <c r="H2041" i="2"/>
  <c r="G2041" i="2"/>
  <c r="F2041" i="2"/>
  <c r="P2040" i="2"/>
  <c r="O2040" i="2"/>
  <c r="N2040" i="2"/>
  <c r="M2040" i="2"/>
  <c r="L2040" i="2"/>
  <c r="K2040" i="2"/>
  <c r="J2040" i="2"/>
  <c r="I2040" i="2"/>
  <c r="H2040" i="2"/>
  <c r="G2040" i="2"/>
  <c r="F2040" i="2"/>
  <c r="P2039" i="2"/>
  <c r="O2039" i="2"/>
  <c r="N2039" i="2"/>
  <c r="M2039" i="2"/>
  <c r="L2039" i="2"/>
  <c r="K2039" i="2"/>
  <c r="J2039" i="2"/>
  <c r="I2039" i="2"/>
  <c r="H2039" i="2"/>
  <c r="G2039" i="2"/>
  <c r="F2039" i="2"/>
  <c r="P2038" i="2"/>
  <c r="O2038" i="2"/>
  <c r="N2038" i="2"/>
  <c r="M2038" i="2"/>
  <c r="L2038" i="2"/>
  <c r="K2038" i="2"/>
  <c r="J2038" i="2"/>
  <c r="I2038" i="2"/>
  <c r="H2038" i="2"/>
  <c r="G2038" i="2"/>
  <c r="F2038" i="2"/>
  <c r="P2037" i="2"/>
  <c r="O2037" i="2"/>
  <c r="N2037" i="2"/>
  <c r="M2037" i="2"/>
  <c r="L2037" i="2"/>
  <c r="K2037" i="2"/>
  <c r="J2037" i="2"/>
  <c r="I2037" i="2"/>
  <c r="H2037" i="2"/>
  <c r="G2037" i="2"/>
  <c r="F2037" i="2"/>
  <c r="P2036" i="2"/>
  <c r="O2036" i="2"/>
  <c r="N2036" i="2"/>
  <c r="M2036" i="2"/>
  <c r="L2036" i="2"/>
  <c r="K2036" i="2"/>
  <c r="J2036" i="2"/>
  <c r="I2036" i="2"/>
  <c r="H2036" i="2"/>
  <c r="G2036" i="2"/>
  <c r="F2036" i="2"/>
  <c r="P2035" i="2"/>
  <c r="O2035" i="2"/>
  <c r="N2035" i="2"/>
  <c r="M2035" i="2"/>
  <c r="L2035" i="2"/>
  <c r="K2035" i="2"/>
  <c r="J2035" i="2"/>
  <c r="I2035" i="2"/>
  <c r="H2035" i="2"/>
  <c r="G2035" i="2"/>
  <c r="F2035" i="2"/>
  <c r="P2034" i="2"/>
  <c r="O2034" i="2"/>
  <c r="N2034" i="2"/>
  <c r="M2034" i="2"/>
  <c r="L2034" i="2"/>
  <c r="K2034" i="2"/>
  <c r="J2034" i="2"/>
  <c r="I2034" i="2"/>
  <c r="H2034" i="2"/>
  <c r="G2034" i="2"/>
  <c r="F2034" i="2"/>
  <c r="P2033" i="2"/>
  <c r="O2033" i="2"/>
  <c r="N2033" i="2"/>
  <c r="M2033" i="2"/>
  <c r="L2033" i="2"/>
  <c r="K2033" i="2"/>
  <c r="J2033" i="2"/>
  <c r="I2033" i="2"/>
  <c r="H2033" i="2"/>
  <c r="G2033" i="2"/>
  <c r="F2033" i="2"/>
  <c r="P2032" i="2"/>
  <c r="O2032" i="2"/>
  <c r="N2032" i="2"/>
  <c r="M2032" i="2"/>
  <c r="L2032" i="2"/>
  <c r="K2032" i="2"/>
  <c r="J2032" i="2"/>
  <c r="I2032" i="2"/>
  <c r="H2032" i="2"/>
  <c r="G2032" i="2"/>
  <c r="F2032" i="2"/>
  <c r="P2031" i="2"/>
  <c r="O2031" i="2"/>
  <c r="N2031" i="2"/>
  <c r="M2031" i="2"/>
  <c r="L2031" i="2"/>
  <c r="K2031" i="2"/>
  <c r="J2031" i="2"/>
  <c r="I2031" i="2"/>
  <c r="H2031" i="2"/>
  <c r="G2031" i="2"/>
  <c r="F2031" i="2"/>
  <c r="P2030" i="2"/>
  <c r="O2030" i="2"/>
  <c r="N2030" i="2"/>
  <c r="M2030" i="2"/>
  <c r="L2030" i="2"/>
  <c r="K2030" i="2"/>
  <c r="J2030" i="2"/>
  <c r="I2030" i="2"/>
  <c r="H2030" i="2"/>
  <c r="G2030" i="2"/>
  <c r="F2030" i="2"/>
  <c r="P2029" i="2"/>
  <c r="O2029" i="2"/>
  <c r="N2029" i="2"/>
  <c r="M2029" i="2"/>
  <c r="L2029" i="2"/>
  <c r="K2029" i="2"/>
  <c r="J2029" i="2"/>
  <c r="I2029" i="2"/>
  <c r="H2029" i="2"/>
  <c r="G2029" i="2"/>
  <c r="F2029" i="2"/>
  <c r="P2028" i="2"/>
  <c r="O2028" i="2"/>
  <c r="N2028" i="2"/>
  <c r="M2028" i="2"/>
  <c r="L2028" i="2"/>
  <c r="K2028" i="2"/>
  <c r="J2028" i="2"/>
  <c r="I2028" i="2"/>
  <c r="H2028" i="2"/>
  <c r="G2028" i="2"/>
  <c r="F2028" i="2"/>
  <c r="P2027" i="2"/>
  <c r="O2027" i="2"/>
  <c r="N2027" i="2"/>
  <c r="M2027" i="2"/>
  <c r="L2027" i="2"/>
  <c r="K2027" i="2"/>
  <c r="J2027" i="2"/>
  <c r="I2027" i="2"/>
  <c r="H2027" i="2"/>
  <c r="G2027" i="2"/>
  <c r="F2027" i="2"/>
  <c r="P2026" i="2"/>
  <c r="O2026" i="2"/>
  <c r="N2026" i="2"/>
  <c r="M2026" i="2"/>
  <c r="L2026" i="2"/>
  <c r="K2026" i="2"/>
  <c r="J2026" i="2"/>
  <c r="I2026" i="2"/>
  <c r="H2026" i="2"/>
  <c r="G2026" i="2"/>
  <c r="F2026" i="2"/>
  <c r="P2025" i="2"/>
  <c r="O2025" i="2"/>
  <c r="N2025" i="2"/>
  <c r="M2025" i="2"/>
  <c r="L2025" i="2"/>
  <c r="K2025" i="2"/>
  <c r="J2025" i="2"/>
  <c r="I2025" i="2"/>
  <c r="H2025" i="2"/>
  <c r="G2025" i="2"/>
  <c r="F2025" i="2"/>
  <c r="P2024" i="2"/>
  <c r="O2024" i="2"/>
  <c r="N2024" i="2"/>
  <c r="M2024" i="2"/>
  <c r="L2024" i="2"/>
  <c r="K2024" i="2"/>
  <c r="J2024" i="2"/>
  <c r="I2024" i="2"/>
  <c r="H2024" i="2"/>
  <c r="G2024" i="2"/>
  <c r="F2024" i="2"/>
  <c r="P2023" i="2"/>
  <c r="O2023" i="2"/>
  <c r="N2023" i="2"/>
  <c r="M2023" i="2"/>
  <c r="L2023" i="2"/>
  <c r="K2023" i="2"/>
  <c r="J2023" i="2"/>
  <c r="I2023" i="2"/>
  <c r="H2023" i="2"/>
  <c r="G2023" i="2"/>
  <c r="F2023" i="2"/>
  <c r="P2022" i="2"/>
  <c r="O2022" i="2"/>
  <c r="N2022" i="2"/>
  <c r="M2022" i="2"/>
  <c r="L2022" i="2"/>
  <c r="K2022" i="2"/>
  <c r="J2022" i="2"/>
  <c r="I2022" i="2"/>
  <c r="H2022" i="2"/>
  <c r="G2022" i="2"/>
  <c r="F2022" i="2"/>
  <c r="P2021" i="2"/>
  <c r="O2021" i="2"/>
  <c r="N2021" i="2"/>
  <c r="M2021" i="2"/>
  <c r="L2021" i="2"/>
  <c r="K2021" i="2"/>
  <c r="J2021" i="2"/>
  <c r="I2021" i="2"/>
  <c r="H2021" i="2"/>
  <c r="G2021" i="2"/>
  <c r="F2021" i="2"/>
  <c r="P2020" i="2"/>
  <c r="O2020" i="2"/>
  <c r="N2020" i="2"/>
  <c r="M2020" i="2"/>
  <c r="L2020" i="2"/>
  <c r="K2020" i="2"/>
  <c r="J2020" i="2"/>
  <c r="I2020" i="2"/>
  <c r="H2020" i="2"/>
  <c r="G2020" i="2"/>
  <c r="F2020" i="2"/>
  <c r="P2019" i="2"/>
  <c r="O2019" i="2"/>
  <c r="N2019" i="2"/>
  <c r="M2019" i="2"/>
  <c r="L2019" i="2"/>
  <c r="K2019" i="2"/>
  <c r="J2019" i="2"/>
  <c r="I2019" i="2"/>
  <c r="H2019" i="2"/>
  <c r="G2019" i="2"/>
  <c r="F2019" i="2"/>
  <c r="P2018" i="2"/>
  <c r="O2018" i="2"/>
  <c r="N2018" i="2"/>
  <c r="M2018" i="2"/>
  <c r="L2018" i="2"/>
  <c r="K2018" i="2"/>
  <c r="J2018" i="2"/>
  <c r="I2018" i="2"/>
  <c r="H2018" i="2"/>
  <c r="G2018" i="2"/>
  <c r="F2018" i="2"/>
  <c r="P2017" i="2"/>
  <c r="O2017" i="2"/>
  <c r="N2017" i="2"/>
  <c r="M2017" i="2"/>
  <c r="L2017" i="2"/>
  <c r="K2017" i="2"/>
  <c r="J2017" i="2"/>
  <c r="I2017" i="2"/>
  <c r="H2017" i="2"/>
  <c r="G2017" i="2"/>
  <c r="F2017" i="2"/>
  <c r="P2016" i="2"/>
  <c r="O2016" i="2"/>
  <c r="N2016" i="2"/>
  <c r="M2016" i="2"/>
  <c r="L2016" i="2"/>
  <c r="K2016" i="2"/>
  <c r="J2016" i="2"/>
  <c r="I2016" i="2"/>
  <c r="H2016" i="2"/>
  <c r="G2016" i="2"/>
  <c r="F2016" i="2"/>
  <c r="P2015" i="2"/>
  <c r="O2015" i="2"/>
  <c r="N2015" i="2"/>
  <c r="M2015" i="2"/>
  <c r="L2015" i="2"/>
  <c r="K2015" i="2"/>
  <c r="J2015" i="2"/>
  <c r="I2015" i="2"/>
  <c r="H2015" i="2"/>
  <c r="G2015" i="2"/>
  <c r="F2015" i="2"/>
  <c r="P2014" i="2"/>
  <c r="O2014" i="2"/>
  <c r="N2014" i="2"/>
  <c r="M2014" i="2"/>
  <c r="L2014" i="2"/>
  <c r="K2014" i="2"/>
  <c r="J2014" i="2"/>
  <c r="I2014" i="2"/>
  <c r="H2014" i="2"/>
  <c r="G2014" i="2"/>
  <c r="F2014" i="2"/>
  <c r="P2013" i="2"/>
  <c r="O2013" i="2"/>
  <c r="N2013" i="2"/>
  <c r="M2013" i="2"/>
  <c r="L2013" i="2"/>
  <c r="K2013" i="2"/>
  <c r="J2013" i="2"/>
  <c r="I2013" i="2"/>
  <c r="H2013" i="2"/>
  <c r="G2013" i="2"/>
  <c r="F2013" i="2"/>
  <c r="P2012" i="2"/>
  <c r="O2012" i="2"/>
  <c r="N2012" i="2"/>
  <c r="M2012" i="2"/>
  <c r="L2012" i="2"/>
  <c r="K2012" i="2"/>
  <c r="J2012" i="2"/>
  <c r="I2012" i="2"/>
  <c r="H2012" i="2"/>
  <c r="G2012" i="2"/>
  <c r="F2012" i="2"/>
  <c r="P2011" i="2"/>
  <c r="O2011" i="2"/>
  <c r="N2011" i="2"/>
  <c r="M2011" i="2"/>
  <c r="L2011" i="2"/>
  <c r="K2011" i="2"/>
  <c r="J2011" i="2"/>
  <c r="I2011" i="2"/>
  <c r="H2011" i="2"/>
  <c r="G2011" i="2"/>
  <c r="F2011" i="2"/>
  <c r="P2010" i="2"/>
  <c r="O2010" i="2"/>
  <c r="N2010" i="2"/>
  <c r="M2010" i="2"/>
  <c r="L2010" i="2"/>
  <c r="K2010" i="2"/>
  <c r="J2010" i="2"/>
  <c r="I2010" i="2"/>
  <c r="H2010" i="2"/>
  <c r="G2010" i="2"/>
  <c r="F2010" i="2"/>
  <c r="P2009" i="2"/>
  <c r="O2009" i="2"/>
  <c r="N2009" i="2"/>
  <c r="M2009" i="2"/>
  <c r="L2009" i="2"/>
  <c r="K2009" i="2"/>
  <c r="J2009" i="2"/>
  <c r="I2009" i="2"/>
  <c r="H2009" i="2"/>
  <c r="G2009" i="2"/>
  <c r="F2009" i="2"/>
  <c r="P2008" i="2"/>
  <c r="O2008" i="2"/>
  <c r="N2008" i="2"/>
  <c r="M2008" i="2"/>
  <c r="L2008" i="2"/>
  <c r="K2008" i="2"/>
  <c r="J2008" i="2"/>
  <c r="I2008" i="2"/>
  <c r="H2008" i="2"/>
  <c r="G2008" i="2"/>
  <c r="F2008" i="2"/>
  <c r="P2007" i="2"/>
  <c r="O2007" i="2"/>
  <c r="N2007" i="2"/>
  <c r="M2007" i="2"/>
  <c r="L2007" i="2"/>
  <c r="K2007" i="2"/>
  <c r="J2007" i="2"/>
  <c r="I2007" i="2"/>
  <c r="H2007" i="2"/>
  <c r="G2007" i="2"/>
  <c r="F2007" i="2"/>
  <c r="P2006" i="2"/>
  <c r="O2006" i="2"/>
  <c r="N2006" i="2"/>
  <c r="M2006" i="2"/>
  <c r="L2006" i="2"/>
  <c r="K2006" i="2"/>
  <c r="J2006" i="2"/>
  <c r="I2006" i="2"/>
  <c r="H2006" i="2"/>
  <c r="G2006" i="2"/>
  <c r="F2006" i="2"/>
  <c r="P2005" i="2"/>
  <c r="O2005" i="2"/>
  <c r="N2005" i="2"/>
  <c r="M2005" i="2"/>
  <c r="L2005" i="2"/>
  <c r="K2005" i="2"/>
  <c r="J2005" i="2"/>
  <c r="I2005" i="2"/>
  <c r="H2005" i="2"/>
  <c r="G2005" i="2"/>
  <c r="F2005" i="2"/>
  <c r="P2004" i="2"/>
  <c r="O2004" i="2"/>
  <c r="N2004" i="2"/>
  <c r="M2004" i="2"/>
  <c r="L2004" i="2"/>
  <c r="K2004" i="2"/>
  <c r="J2004" i="2"/>
  <c r="I2004" i="2"/>
  <c r="H2004" i="2"/>
  <c r="G2004" i="2"/>
  <c r="F2004" i="2"/>
  <c r="P2003" i="2"/>
  <c r="O2003" i="2"/>
  <c r="N2003" i="2"/>
  <c r="M2003" i="2"/>
  <c r="L2003" i="2"/>
  <c r="K2003" i="2"/>
  <c r="J2003" i="2"/>
  <c r="I2003" i="2"/>
  <c r="H2003" i="2"/>
  <c r="G2003" i="2"/>
  <c r="F2003" i="2"/>
  <c r="P2002" i="2"/>
  <c r="O2002" i="2"/>
  <c r="N2002" i="2"/>
  <c r="M2002" i="2"/>
  <c r="L2002" i="2"/>
  <c r="K2002" i="2"/>
  <c r="J2002" i="2"/>
  <c r="I2002" i="2"/>
  <c r="H2002" i="2"/>
  <c r="G2002" i="2"/>
  <c r="F2002" i="2"/>
  <c r="P2001" i="2"/>
  <c r="O2001" i="2"/>
  <c r="N2001" i="2"/>
  <c r="M2001" i="2"/>
  <c r="L2001" i="2"/>
  <c r="K2001" i="2"/>
  <c r="J2001" i="2"/>
  <c r="I2001" i="2"/>
  <c r="H2001" i="2"/>
  <c r="G2001" i="2"/>
  <c r="F2001" i="2"/>
  <c r="P2000" i="2"/>
  <c r="O2000" i="2"/>
  <c r="N2000" i="2"/>
  <c r="M2000" i="2"/>
  <c r="L2000" i="2"/>
  <c r="K2000" i="2"/>
  <c r="J2000" i="2"/>
  <c r="I2000" i="2"/>
  <c r="H2000" i="2"/>
  <c r="G2000" i="2"/>
  <c r="F2000" i="2"/>
  <c r="P1999" i="2"/>
  <c r="O1999" i="2"/>
  <c r="N1999" i="2"/>
  <c r="M1999" i="2"/>
  <c r="L1999" i="2"/>
  <c r="K1999" i="2"/>
  <c r="J1999" i="2"/>
  <c r="I1999" i="2"/>
  <c r="H1999" i="2"/>
  <c r="G1999" i="2"/>
  <c r="F1999" i="2"/>
  <c r="P1998" i="2"/>
  <c r="O1998" i="2"/>
  <c r="N1998" i="2"/>
  <c r="M1998" i="2"/>
  <c r="L1998" i="2"/>
  <c r="K1998" i="2"/>
  <c r="J1998" i="2"/>
  <c r="I1998" i="2"/>
  <c r="H1998" i="2"/>
  <c r="G1998" i="2"/>
  <c r="F1998" i="2"/>
  <c r="P1997" i="2"/>
  <c r="O1997" i="2"/>
  <c r="N1997" i="2"/>
  <c r="M1997" i="2"/>
  <c r="L1997" i="2"/>
  <c r="K1997" i="2"/>
  <c r="J1997" i="2"/>
  <c r="I1997" i="2"/>
  <c r="H1997" i="2"/>
  <c r="G1997" i="2"/>
  <c r="F1997" i="2"/>
  <c r="P1996" i="2"/>
  <c r="O1996" i="2"/>
  <c r="N1996" i="2"/>
  <c r="M1996" i="2"/>
  <c r="L1996" i="2"/>
  <c r="K1996" i="2"/>
  <c r="J1996" i="2"/>
  <c r="I1996" i="2"/>
  <c r="H1996" i="2"/>
  <c r="G1996" i="2"/>
  <c r="F1996" i="2"/>
  <c r="P1995" i="2"/>
  <c r="O1995" i="2"/>
  <c r="N1995" i="2"/>
  <c r="M1995" i="2"/>
  <c r="L1995" i="2"/>
  <c r="K1995" i="2"/>
  <c r="J1995" i="2"/>
  <c r="I1995" i="2"/>
  <c r="H1995" i="2"/>
  <c r="G1995" i="2"/>
  <c r="F1995" i="2"/>
  <c r="P1994" i="2"/>
  <c r="O1994" i="2"/>
  <c r="N1994" i="2"/>
  <c r="M1994" i="2"/>
  <c r="L1994" i="2"/>
  <c r="K1994" i="2"/>
  <c r="J1994" i="2"/>
  <c r="I1994" i="2"/>
  <c r="H1994" i="2"/>
  <c r="G1994" i="2"/>
  <c r="F1994" i="2"/>
  <c r="P1993" i="2"/>
  <c r="O1993" i="2"/>
  <c r="N1993" i="2"/>
  <c r="M1993" i="2"/>
  <c r="L1993" i="2"/>
  <c r="K1993" i="2"/>
  <c r="J1993" i="2"/>
  <c r="I1993" i="2"/>
  <c r="H1993" i="2"/>
  <c r="G1993" i="2"/>
  <c r="F1993" i="2"/>
  <c r="P1992" i="2"/>
  <c r="O1992" i="2"/>
  <c r="N1992" i="2"/>
  <c r="M1992" i="2"/>
  <c r="L1992" i="2"/>
  <c r="K1992" i="2"/>
  <c r="J1992" i="2"/>
  <c r="I1992" i="2"/>
  <c r="H1992" i="2"/>
  <c r="G1992" i="2"/>
  <c r="F1992" i="2"/>
  <c r="P1991" i="2"/>
  <c r="O1991" i="2"/>
  <c r="N1991" i="2"/>
  <c r="M1991" i="2"/>
  <c r="L1991" i="2"/>
  <c r="K1991" i="2"/>
  <c r="J1991" i="2"/>
  <c r="I1991" i="2"/>
  <c r="H1991" i="2"/>
  <c r="G1991" i="2"/>
  <c r="F1991" i="2"/>
  <c r="P1990" i="2"/>
  <c r="O1990" i="2"/>
  <c r="N1990" i="2"/>
  <c r="M1990" i="2"/>
  <c r="L1990" i="2"/>
  <c r="K1990" i="2"/>
  <c r="J1990" i="2"/>
  <c r="I1990" i="2"/>
  <c r="H1990" i="2"/>
  <c r="G1990" i="2"/>
  <c r="F1990" i="2"/>
  <c r="P1989" i="2"/>
  <c r="O1989" i="2"/>
  <c r="N1989" i="2"/>
  <c r="M1989" i="2"/>
  <c r="L1989" i="2"/>
  <c r="K1989" i="2"/>
  <c r="J1989" i="2"/>
  <c r="I1989" i="2"/>
  <c r="H1989" i="2"/>
  <c r="G1989" i="2"/>
  <c r="F1989" i="2"/>
  <c r="P1988" i="2"/>
  <c r="O1988" i="2"/>
  <c r="N1988" i="2"/>
  <c r="M1988" i="2"/>
  <c r="L1988" i="2"/>
  <c r="K1988" i="2"/>
  <c r="J1988" i="2"/>
  <c r="I1988" i="2"/>
  <c r="H1988" i="2"/>
  <c r="G1988" i="2"/>
  <c r="F1988" i="2"/>
  <c r="P1987" i="2"/>
  <c r="O1987" i="2"/>
  <c r="N1987" i="2"/>
  <c r="M1987" i="2"/>
  <c r="L1987" i="2"/>
  <c r="K1987" i="2"/>
  <c r="J1987" i="2"/>
  <c r="I1987" i="2"/>
  <c r="H1987" i="2"/>
  <c r="G1987" i="2"/>
  <c r="F1987" i="2"/>
  <c r="P1986" i="2"/>
  <c r="O1986" i="2"/>
  <c r="N1986" i="2"/>
  <c r="M1986" i="2"/>
  <c r="L1986" i="2"/>
  <c r="K1986" i="2"/>
  <c r="J1986" i="2"/>
  <c r="I1986" i="2"/>
  <c r="H1986" i="2"/>
  <c r="G1986" i="2"/>
  <c r="F1986" i="2"/>
  <c r="P1985" i="2"/>
  <c r="O1985" i="2"/>
  <c r="N1985" i="2"/>
  <c r="M1985" i="2"/>
  <c r="L1985" i="2"/>
  <c r="K1985" i="2"/>
  <c r="J1985" i="2"/>
  <c r="I1985" i="2"/>
  <c r="H1985" i="2"/>
  <c r="G1985" i="2"/>
  <c r="F1985" i="2"/>
  <c r="P1984" i="2"/>
  <c r="O1984" i="2"/>
  <c r="N1984" i="2"/>
  <c r="M1984" i="2"/>
  <c r="L1984" i="2"/>
  <c r="K1984" i="2"/>
  <c r="J1984" i="2"/>
  <c r="I1984" i="2"/>
  <c r="H1984" i="2"/>
  <c r="G1984" i="2"/>
  <c r="F1984" i="2"/>
  <c r="P1983" i="2"/>
  <c r="O1983" i="2"/>
  <c r="N1983" i="2"/>
  <c r="M1983" i="2"/>
  <c r="L1983" i="2"/>
  <c r="K1983" i="2"/>
  <c r="J1983" i="2"/>
  <c r="I1983" i="2"/>
  <c r="H1983" i="2"/>
  <c r="G1983" i="2"/>
  <c r="F1983" i="2"/>
  <c r="P1982" i="2"/>
  <c r="O1982" i="2"/>
  <c r="N1982" i="2"/>
  <c r="M1982" i="2"/>
  <c r="L1982" i="2"/>
  <c r="K1982" i="2"/>
  <c r="J1982" i="2"/>
  <c r="I1982" i="2"/>
  <c r="H1982" i="2"/>
  <c r="G1982" i="2"/>
  <c r="F1982" i="2"/>
  <c r="P1981" i="2"/>
  <c r="O1981" i="2"/>
  <c r="N1981" i="2"/>
  <c r="M1981" i="2"/>
  <c r="L1981" i="2"/>
  <c r="K1981" i="2"/>
  <c r="J1981" i="2"/>
  <c r="I1981" i="2"/>
  <c r="H1981" i="2"/>
  <c r="G1981" i="2"/>
  <c r="F1981" i="2"/>
  <c r="P1980" i="2"/>
  <c r="O1980" i="2"/>
  <c r="N1980" i="2"/>
  <c r="M1980" i="2"/>
  <c r="L1980" i="2"/>
  <c r="K1980" i="2"/>
  <c r="J1980" i="2"/>
  <c r="I1980" i="2"/>
  <c r="H1980" i="2"/>
  <c r="G1980" i="2"/>
  <c r="F1980" i="2"/>
  <c r="P1979" i="2"/>
  <c r="O1979" i="2"/>
  <c r="N1979" i="2"/>
  <c r="M1979" i="2"/>
  <c r="L1979" i="2"/>
  <c r="K1979" i="2"/>
  <c r="J1979" i="2"/>
  <c r="I1979" i="2"/>
  <c r="H1979" i="2"/>
  <c r="G1979" i="2"/>
  <c r="F1979" i="2"/>
  <c r="P1978" i="2"/>
  <c r="O1978" i="2"/>
  <c r="N1978" i="2"/>
  <c r="M1978" i="2"/>
  <c r="L1978" i="2"/>
  <c r="K1978" i="2"/>
  <c r="J1978" i="2"/>
  <c r="I1978" i="2"/>
  <c r="H1978" i="2"/>
  <c r="G1978" i="2"/>
  <c r="F1978" i="2"/>
  <c r="P1977" i="2"/>
  <c r="O1977" i="2"/>
  <c r="N1977" i="2"/>
  <c r="M1977" i="2"/>
  <c r="L1977" i="2"/>
  <c r="K1977" i="2"/>
  <c r="J1977" i="2"/>
  <c r="I1977" i="2"/>
  <c r="H1977" i="2"/>
  <c r="G1977" i="2"/>
  <c r="F1977" i="2"/>
  <c r="P1976" i="2"/>
  <c r="O1976" i="2"/>
  <c r="N1976" i="2"/>
  <c r="M1976" i="2"/>
  <c r="L1976" i="2"/>
  <c r="K1976" i="2"/>
  <c r="J1976" i="2"/>
  <c r="I1976" i="2"/>
  <c r="H1976" i="2"/>
  <c r="G1976" i="2"/>
  <c r="F1976" i="2"/>
  <c r="P1975" i="2"/>
  <c r="O1975" i="2"/>
  <c r="N1975" i="2"/>
  <c r="M1975" i="2"/>
  <c r="L1975" i="2"/>
  <c r="K1975" i="2"/>
  <c r="J1975" i="2"/>
  <c r="I1975" i="2"/>
  <c r="H1975" i="2"/>
  <c r="G1975" i="2"/>
  <c r="F1975" i="2"/>
  <c r="P1974" i="2"/>
  <c r="O1974" i="2"/>
  <c r="N1974" i="2"/>
  <c r="M1974" i="2"/>
  <c r="L1974" i="2"/>
  <c r="K1974" i="2"/>
  <c r="J1974" i="2"/>
  <c r="I1974" i="2"/>
  <c r="H1974" i="2"/>
  <c r="G1974" i="2"/>
  <c r="F1974" i="2"/>
  <c r="P1973" i="2"/>
  <c r="O1973" i="2"/>
  <c r="N1973" i="2"/>
  <c r="M1973" i="2"/>
  <c r="L1973" i="2"/>
  <c r="K1973" i="2"/>
  <c r="J1973" i="2"/>
  <c r="I1973" i="2"/>
  <c r="H1973" i="2"/>
  <c r="G1973" i="2"/>
  <c r="F1973" i="2"/>
  <c r="P1972" i="2"/>
  <c r="O1972" i="2"/>
  <c r="N1972" i="2"/>
  <c r="M1972" i="2"/>
  <c r="L1972" i="2"/>
  <c r="K1972" i="2"/>
  <c r="J1972" i="2"/>
  <c r="I1972" i="2"/>
  <c r="H1972" i="2"/>
  <c r="G1972" i="2"/>
  <c r="F1972" i="2"/>
  <c r="P1971" i="2"/>
  <c r="O1971" i="2"/>
  <c r="N1971" i="2"/>
  <c r="M1971" i="2"/>
  <c r="L1971" i="2"/>
  <c r="K1971" i="2"/>
  <c r="J1971" i="2"/>
  <c r="I1971" i="2"/>
  <c r="H1971" i="2"/>
  <c r="G1971" i="2"/>
  <c r="F1971" i="2"/>
  <c r="P1970" i="2"/>
  <c r="O1970" i="2"/>
  <c r="N1970" i="2"/>
  <c r="M1970" i="2"/>
  <c r="L1970" i="2"/>
  <c r="K1970" i="2"/>
  <c r="J1970" i="2"/>
  <c r="I1970" i="2"/>
  <c r="H1970" i="2"/>
  <c r="G1970" i="2"/>
  <c r="F1970" i="2"/>
  <c r="P1969" i="2"/>
  <c r="O1969" i="2"/>
  <c r="N1969" i="2"/>
  <c r="M1969" i="2"/>
  <c r="L1969" i="2"/>
  <c r="K1969" i="2"/>
  <c r="J1969" i="2"/>
  <c r="I1969" i="2"/>
  <c r="H1969" i="2"/>
  <c r="G1969" i="2"/>
  <c r="F1969" i="2"/>
  <c r="P1968" i="2"/>
  <c r="O1968" i="2"/>
  <c r="N1968" i="2"/>
  <c r="M1968" i="2"/>
  <c r="L1968" i="2"/>
  <c r="K1968" i="2"/>
  <c r="J1968" i="2"/>
  <c r="I1968" i="2"/>
  <c r="H1968" i="2"/>
  <c r="G1968" i="2"/>
  <c r="F1968" i="2"/>
  <c r="P1967" i="2"/>
  <c r="O1967" i="2"/>
  <c r="N1967" i="2"/>
  <c r="M1967" i="2"/>
  <c r="L1967" i="2"/>
  <c r="K1967" i="2"/>
  <c r="J1967" i="2"/>
  <c r="I1967" i="2"/>
  <c r="H1967" i="2"/>
  <c r="G1967" i="2"/>
  <c r="F1967" i="2"/>
  <c r="P1966" i="2"/>
  <c r="O1966" i="2"/>
  <c r="N1966" i="2"/>
  <c r="M1966" i="2"/>
  <c r="L1966" i="2"/>
  <c r="K1966" i="2"/>
  <c r="J1966" i="2"/>
  <c r="I1966" i="2"/>
  <c r="H1966" i="2"/>
  <c r="G1966" i="2"/>
  <c r="F1966" i="2"/>
  <c r="P1965" i="2"/>
  <c r="O1965" i="2"/>
  <c r="N1965" i="2"/>
  <c r="M1965" i="2"/>
  <c r="L1965" i="2"/>
  <c r="K1965" i="2"/>
  <c r="J1965" i="2"/>
  <c r="I1965" i="2"/>
  <c r="H1965" i="2"/>
  <c r="G1965" i="2"/>
  <c r="F1965" i="2"/>
  <c r="P1964" i="2"/>
  <c r="O1964" i="2"/>
  <c r="N1964" i="2"/>
  <c r="M1964" i="2"/>
  <c r="L1964" i="2"/>
  <c r="K1964" i="2"/>
  <c r="J1964" i="2"/>
  <c r="I1964" i="2"/>
  <c r="H1964" i="2"/>
  <c r="G1964" i="2"/>
  <c r="F1964" i="2"/>
  <c r="P1963" i="2"/>
  <c r="O1963" i="2"/>
  <c r="N1963" i="2"/>
  <c r="M1963" i="2"/>
  <c r="L1963" i="2"/>
  <c r="K1963" i="2"/>
  <c r="J1963" i="2"/>
  <c r="I1963" i="2"/>
  <c r="H1963" i="2"/>
  <c r="G1963" i="2"/>
  <c r="F1963" i="2"/>
  <c r="P1962" i="2"/>
  <c r="O1962" i="2"/>
  <c r="N1962" i="2"/>
  <c r="M1962" i="2"/>
  <c r="L1962" i="2"/>
  <c r="K1962" i="2"/>
  <c r="J1962" i="2"/>
  <c r="I1962" i="2"/>
  <c r="H1962" i="2"/>
  <c r="G1962" i="2"/>
  <c r="F1962" i="2"/>
  <c r="P1961" i="2"/>
  <c r="O1961" i="2"/>
  <c r="N1961" i="2"/>
  <c r="M1961" i="2"/>
  <c r="L1961" i="2"/>
  <c r="K1961" i="2"/>
  <c r="J1961" i="2"/>
  <c r="I1961" i="2"/>
  <c r="H1961" i="2"/>
  <c r="G1961" i="2"/>
  <c r="F1961" i="2"/>
  <c r="P1960" i="2"/>
  <c r="O1960" i="2"/>
  <c r="N1960" i="2"/>
  <c r="M1960" i="2"/>
  <c r="L1960" i="2"/>
  <c r="K1960" i="2"/>
  <c r="J1960" i="2"/>
  <c r="I1960" i="2"/>
  <c r="H1960" i="2"/>
  <c r="G1960" i="2"/>
  <c r="F1960" i="2"/>
  <c r="P1959" i="2"/>
  <c r="O1959" i="2"/>
  <c r="N1959" i="2"/>
  <c r="M1959" i="2"/>
  <c r="L1959" i="2"/>
  <c r="K1959" i="2"/>
  <c r="J1959" i="2"/>
  <c r="I1959" i="2"/>
  <c r="H1959" i="2"/>
  <c r="G1959" i="2"/>
  <c r="F1959" i="2"/>
  <c r="P1958" i="2"/>
  <c r="O1958" i="2"/>
  <c r="N1958" i="2"/>
  <c r="M1958" i="2"/>
  <c r="L1958" i="2"/>
  <c r="K1958" i="2"/>
  <c r="J1958" i="2"/>
  <c r="I1958" i="2"/>
  <c r="H1958" i="2"/>
  <c r="G1958" i="2"/>
  <c r="F1958" i="2"/>
  <c r="P1957" i="2"/>
  <c r="O1957" i="2"/>
  <c r="N1957" i="2"/>
  <c r="M1957" i="2"/>
  <c r="L1957" i="2"/>
  <c r="K1957" i="2"/>
  <c r="J1957" i="2"/>
  <c r="I1957" i="2"/>
  <c r="H1957" i="2"/>
  <c r="G1957" i="2"/>
  <c r="F1957" i="2"/>
  <c r="P1956" i="2"/>
  <c r="O1956" i="2"/>
  <c r="N1956" i="2"/>
  <c r="M1956" i="2"/>
  <c r="L1956" i="2"/>
  <c r="K1956" i="2"/>
  <c r="J1956" i="2"/>
  <c r="I1956" i="2"/>
  <c r="H1956" i="2"/>
  <c r="G1956" i="2"/>
  <c r="F1956" i="2"/>
  <c r="P1955" i="2"/>
  <c r="O1955" i="2"/>
  <c r="N1955" i="2"/>
  <c r="M1955" i="2"/>
  <c r="L1955" i="2"/>
  <c r="K1955" i="2"/>
  <c r="J1955" i="2"/>
  <c r="I1955" i="2"/>
  <c r="H1955" i="2"/>
  <c r="G1955" i="2"/>
  <c r="F1955" i="2"/>
  <c r="P1954" i="2"/>
  <c r="O1954" i="2"/>
  <c r="N1954" i="2"/>
  <c r="M1954" i="2"/>
  <c r="L1954" i="2"/>
  <c r="K1954" i="2"/>
  <c r="J1954" i="2"/>
  <c r="I1954" i="2"/>
  <c r="H1954" i="2"/>
  <c r="G1954" i="2"/>
  <c r="F1954" i="2"/>
  <c r="P1953" i="2"/>
  <c r="O1953" i="2"/>
  <c r="N1953" i="2"/>
  <c r="M1953" i="2"/>
  <c r="L1953" i="2"/>
  <c r="K1953" i="2"/>
  <c r="J1953" i="2"/>
  <c r="I1953" i="2"/>
  <c r="H1953" i="2"/>
  <c r="G1953" i="2"/>
  <c r="F1953" i="2"/>
  <c r="P1952" i="2"/>
  <c r="O1952" i="2"/>
  <c r="N1952" i="2"/>
  <c r="M1952" i="2"/>
  <c r="L1952" i="2"/>
  <c r="K1952" i="2"/>
  <c r="J1952" i="2"/>
  <c r="I1952" i="2"/>
  <c r="H1952" i="2"/>
  <c r="G1952" i="2"/>
  <c r="F1952" i="2"/>
  <c r="P1951" i="2"/>
  <c r="O1951" i="2"/>
  <c r="N1951" i="2"/>
  <c r="M1951" i="2"/>
  <c r="L1951" i="2"/>
  <c r="K1951" i="2"/>
  <c r="J1951" i="2"/>
  <c r="I1951" i="2"/>
  <c r="H1951" i="2"/>
  <c r="G1951" i="2"/>
  <c r="F1951" i="2"/>
  <c r="P1950" i="2"/>
  <c r="O1950" i="2"/>
  <c r="N1950" i="2"/>
  <c r="M1950" i="2"/>
  <c r="L1950" i="2"/>
  <c r="K1950" i="2"/>
  <c r="J1950" i="2"/>
  <c r="I1950" i="2"/>
  <c r="H1950" i="2"/>
  <c r="G1950" i="2"/>
  <c r="F1950" i="2"/>
  <c r="P1949" i="2"/>
  <c r="O1949" i="2"/>
  <c r="N1949" i="2"/>
  <c r="M1949" i="2"/>
  <c r="L1949" i="2"/>
  <c r="K1949" i="2"/>
  <c r="J1949" i="2"/>
  <c r="I1949" i="2"/>
  <c r="H1949" i="2"/>
  <c r="G1949" i="2"/>
  <c r="F1949" i="2"/>
  <c r="P1948" i="2"/>
  <c r="O1948" i="2"/>
  <c r="N1948" i="2"/>
  <c r="M1948" i="2"/>
  <c r="L1948" i="2"/>
  <c r="K1948" i="2"/>
  <c r="J1948" i="2"/>
  <c r="I1948" i="2"/>
  <c r="H1948" i="2"/>
  <c r="G1948" i="2"/>
  <c r="F1948" i="2"/>
  <c r="P1947" i="2"/>
  <c r="O1947" i="2"/>
  <c r="N1947" i="2"/>
  <c r="M1947" i="2"/>
  <c r="L1947" i="2"/>
  <c r="K1947" i="2"/>
  <c r="J1947" i="2"/>
  <c r="I1947" i="2"/>
  <c r="H1947" i="2"/>
  <c r="G1947" i="2"/>
  <c r="F1947" i="2"/>
  <c r="P1946" i="2"/>
  <c r="O1946" i="2"/>
  <c r="N1946" i="2"/>
  <c r="M1946" i="2"/>
  <c r="L1946" i="2"/>
  <c r="K1946" i="2"/>
  <c r="J1946" i="2"/>
  <c r="I1946" i="2"/>
  <c r="H1946" i="2"/>
  <c r="G1946" i="2"/>
  <c r="F1946" i="2"/>
  <c r="P1945" i="2"/>
  <c r="O1945" i="2"/>
  <c r="N1945" i="2"/>
  <c r="M1945" i="2"/>
  <c r="L1945" i="2"/>
  <c r="K1945" i="2"/>
  <c r="J1945" i="2"/>
  <c r="I1945" i="2"/>
  <c r="H1945" i="2"/>
  <c r="G1945" i="2"/>
  <c r="F1945" i="2"/>
  <c r="P1944" i="2"/>
  <c r="O1944" i="2"/>
  <c r="N1944" i="2"/>
  <c r="M1944" i="2"/>
  <c r="L1944" i="2"/>
  <c r="K1944" i="2"/>
  <c r="J1944" i="2"/>
  <c r="I1944" i="2"/>
  <c r="H1944" i="2"/>
  <c r="G1944" i="2"/>
  <c r="F1944" i="2"/>
  <c r="P1943" i="2"/>
  <c r="O1943" i="2"/>
  <c r="N1943" i="2"/>
  <c r="M1943" i="2"/>
  <c r="L1943" i="2"/>
  <c r="K1943" i="2"/>
  <c r="J1943" i="2"/>
  <c r="I1943" i="2"/>
  <c r="H1943" i="2"/>
  <c r="G1943" i="2"/>
  <c r="F1943" i="2"/>
  <c r="P1942" i="2"/>
  <c r="O1942" i="2"/>
  <c r="N1942" i="2"/>
  <c r="M1942" i="2"/>
  <c r="L1942" i="2"/>
  <c r="K1942" i="2"/>
  <c r="J1942" i="2"/>
  <c r="I1942" i="2"/>
  <c r="H1942" i="2"/>
  <c r="G1942" i="2"/>
  <c r="F1942" i="2"/>
  <c r="P1941" i="2"/>
  <c r="O1941" i="2"/>
  <c r="N1941" i="2"/>
  <c r="M1941" i="2"/>
  <c r="L1941" i="2"/>
  <c r="K1941" i="2"/>
  <c r="J1941" i="2"/>
  <c r="I1941" i="2"/>
  <c r="H1941" i="2"/>
  <c r="G1941" i="2"/>
  <c r="F1941" i="2"/>
  <c r="P1940" i="2"/>
  <c r="O1940" i="2"/>
  <c r="N1940" i="2"/>
  <c r="M1940" i="2"/>
  <c r="L1940" i="2"/>
  <c r="K1940" i="2"/>
  <c r="J1940" i="2"/>
  <c r="I1940" i="2"/>
  <c r="H1940" i="2"/>
  <c r="G1940" i="2"/>
  <c r="F1940" i="2"/>
  <c r="P1939" i="2"/>
  <c r="O1939" i="2"/>
  <c r="N1939" i="2"/>
  <c r="M1939" i="2"/>
  <c r="L1939" i="2"/>
  <c r="K1939" i="2"/>
  <c r="J1939" i="2"/>
  <c r="I1939" i="2"/>
  <c r="H1939" i="2"/>
  <c r="G1939" i="2"/>
  <c r="F1939" i="2"/>
  <c r="P1938" i="2"/>
  <c r="O1938" i="2"/>
  <c r="N1938" i="2"/>
  <c r="M1938" i="2"/>
  <c r="L1938" i="2"/>
  <c r="K1938" i="2"/>
  <c r="J1938" i="2"/>
  <c r="I1938" i="2"/>
  <c r="H1938" i="2"/>
  <c r="G1938" i="2"/>
  <c r="F1938" i="2"/>
  <c r="P1937" i="2"/>
  <c r="O1937" i="2"/>
  <c r="N1937" i="2"/>
  <c r="M1937" i="2"/>
  <c r="L1937" i="2"/>
  <c r="K1937" i="2"/>
  <c r="J1937" i="2"/>
  <c r="I1937" i="2"/>
  <c r="H1937" i="2"/>
  <c r="G1937" i="2"/>
  <c r="F1937" i="2"/>
  <c r="P1936" i="2"/>
  <c r="O1936" i="2"/>
  <c r="N1936" i="2"/>
  <c r="M1936" i="2"/>
  <c r="L1936" i="2"/>
  <c r="K1936" i="2"/>
  <c r="J1936" i="2"/>
  <c r="I1936" i="2"/>
  <c r="H1936" i="2"/>
  <c r="G1936" i="2"/>
  <c r="F1936" i="2"/>
  <c r="P1935" i="2"/>
  <c r="O1935" i="2"/>
  <c r="N1935" i="2"/>
  <c r="M1935" i="2"/>
  <c r="L1935" i="2"/>
  <c r="K1935" i="2"/>
  <c r="J1935" i="2"/>
  <c r="I1935" i="2"/>
  <c r="H1935" i="2"/>
  <c r="G1935" i="2"/>
  <c r="F1935" i="2"/>
  <c r="P1934" i="2"/>
  <c r="O1934" i="2"/>
  <c r="N1934" i="2"/>
  <c r="M1934" i="2"/>
  <c r="L1934" i="2"/>
  <c r="K1934" i="2"/>
  <c r="J1934" i="2"/>
  <c r="I1934" i="2"/>
  <c r="H1934" i="2"/>
  <c r="G1934" i="2"/>
  <c r="F1934" i="2"/>
  <c r="P1933" i="2"/>
  <c r="O1933" i="2"/>
  <c r="N1933" i="2"/>
  <c r="M1933" i="2"/>
  <c r="L1933" i="2"/>
  <c r="K1933" i="2"/>
  <c r="J1933" i="2"/>
  <c r="I1933" i="2"/>
  <c r="H1933" i="2"/>
  <c r="G1933" i="2"/>
  <c r="F1933" i="2"/>
  <c r="P1932" i="2"/>
  <c r="O1932" i="2"/>
  <c r="N1932" i="2"/>
  <c r="M1932" i="2"/>
  <c r="L1932" i="2"/>
  <c r="K1932" i="2"/>
  <c r="J1932" i="2"/>
  <c r="I1932" i="2"/>
  <c r="H1932" i="2"/>
  <c r="G1932" i="2"/>
  <c r="F1932" i="2"/>
  <c r="P1931" i="2"/>
  <c r="O1931" i="2"/>
  <c r="N1931" i="2"/>
  <c r="M1931" i="2"/>
  <c r="L1931" i="2"/>
  <c r="K1931" i="2"/>
  <c r="J1931" i="2"/>
  <c r="I1931" i="2"/>
  <c r="H1931" i="2"/>
  <c r="G1931" i="2"/>
  <c r="F1931" i="2"/>
  <c r="P1930" i="2"/>
  <c r="O1930" i="2"/>
  <c r="N1930" i="2"/>
  <c r="M1930" i="2"/>
  <c r="L1930" i="2"/>
  <c r="K1930" i="2"/>
  <c r="J1930" i="2"/>
  <c r="I1930" i="2"/>
  <c r="H1930" i="2"/>
  <c r="G1930" i="2"/>
  <c r="F1930" i="2"/>
  <c r="P1929" i="2"/>
  <c r="O1929" i="2"/>
  <c r="N1929" i="2"/>
  <c r="M1929" i="2"/>
  <c r="L1929" i="2"/>
  <c r="K1929" i="2"/>
  <c r="J1929" i="2"/>
  <c r="I1929" i="2"/>
  <c r="H1929" i="2"/>
  <c r="G1929" i="2"/>
  <c r="F1929" i="2"/>
  <c r="P1928" i="2"/>
  <c r="O1928" i="2"/>
  <c r="N1928" i="2"/>
  <c r="M1928" i="2"/>
  <c r="L1928" i="2"/>
  <c r="K1928" i="2"/>
  <c r="J1928" i="2"/>
  <c r="I1928" i="2"/>
  <c r="H1928" i="2"/>
  <c r="G1928" i="2"/>
  <c r="F1928" i="2"/>
  <c r="P1927" i="2"/>
  <c r="O1927" i="2"/>
  <c r="N1927" i="2"/>
  <c r="M1927" i="2"/>
  <c r="L1927" i="2"/>
  <c r="K1927" i="2"/>
  <c r="J1927" i="2"/>
  <c r="I1927" i="2"/>
  <c r="H1927" i="2"/>
  <c r="G1927" i="2"/>
  <c r="F1927" i="2"/>
  <c r="P1926" i="2"/>
  <c r="O1926" i="2"/>
  <c r="N1926" i="2"/>
  <c r="M1926" i="2"/>
  <c r="L1926" i="2"/>
  <c r="K1926" i="2"/>
  <c r="J1926" i="2"/>
  <c r="I1926" i="2"/>
  <c r="H1926" i="2"/>
  <c r="G1926" i="2"/>
  <c r="F1926" i="2"/>
  <c r="P1925" i="2"/>
  <c r="O1925" i="2"/>
  <c r="N1925" i="2"/>
  <c r="M1925" i="2"/>
  <c r="L1925" i="2"/>
  <c r="K1925" i="2"/>
  <c r="J1925" i="2"/>
  <c r="I1925" i="2"/>
  <c r="H1925" i="2"/>
  <c r="G1925" i="2"/>
  <c r="F1925" i="2"/>
  <c r="P1924" i="2"/>
  <c r="O1924" i="2"/>
  <c r="N1924" i="2"/>
  <c r="M1924" i="2"/>
  <c r="L1924" i="2"/>
  <c r="K1924" i="2"/>
  <c r="J1924" i="2"/>
  <c r="I1924" i="2"/>
  <c r="H1924" i="2"/>
  <c r="G1924" i="2"/>
  <c r="F1924" i="2"/>
  <c r="P1923" i="2"/>
  <c r="O1923" i="2"/>
  <c r="N1923" i="2"/>
  <c r="M1923" i="2"/>
  <c r="L1923" i="2"/>
  <c r="K1923" i="2"/>
  <c r="J1923" i="2"/>
  <c r="I1923" i="2"/>
  <c r="H1923" i="2"/>
  <c r="G1923" i="2"/>
  <c r="F1923" i="2"/>
  <c r="P1922" i="2"/>
  <c r="O1922" i="2"/>
  <c r="N1922" i="2"/>
  <c r="M1922" i="2"/>
  <c r="L1922" i="2"/>
  <c r="K1922" i="2"/>
  <c r="J1922" i="2"/>
  <c r="I1922" i="2"/>
  <c r="H1922" i="2"/>
  <c r="G1922" i="2"/>
  <c r="F1922" i="2"/>
  <c r="P1921" i="2"/>
  <c r="O1921" i="2"/>
  <c r="N1921" i="2"/>
  <c r="M1921" i="2"/>
  <c r="L1921" i="2"/>
  <c r="K1921" i="2"/>
  <c r="J1921" i="2"/>
  <c r="I1921" i="2"/>
  <c r="H1921" i="2"/>
  <c r="G1921" i="2"/>
  <c r="F1921" i="2"/>
  <c r="P1920" i="2"/>
  <c r="O1920" i="2"/>
  <c r="N1920" i="2"/>
  <c r="M1920" i="2"/>
  <c r="L1920" i="2"/>
  <c r="K1920" i="2"/>
  <c r="J1920" i="2"/>
  <c r="I1920" i="2"/>
  <c r="H1920" i="2"/>
  <c r="G1920" i="2"/>
  <c r="F1920" i="2"/>
  <c r="P1919" i="2"/>
  <c r="O1919" i="2"/>
  <c r="N1919" i="2"/>
  <c r="M1919" i="2"/>
  <c r="L1919" i="2"/>
  <c r="K1919" i="2"/>
  <c r="J1919" i="2"/>
  <c r="I1919" i="2"/>
  <c r="H1919" i="2"/>
  <c r="G1919" i="2"/>
  <c r="F1919" i="2"/>
  <c r="P1918" i="2"/>
  <c r="O1918" i="2"/>
  <c r="N1918" i="2"/>
  <c r="M1918" i="2"/>
  <c r="L1918" i="2"/>
  <c r="K1918" i="2"/>
  <c r="J1918" i="2"/>
  <c r="I1918" i="2"/>
  <c r="H1918" i="2"/>
  <c r="G1918" i="2"/>
  <c r="F1918" i="2"/>
  <c r="P1917" i="2"/>
  <c r="O1917" i="2"/>
  <c r="N1917" i="2"/>
  <c r="M1917" i="2"/>
  <c r="L1917" i="2"/>
  <c r="K1917" i="2"/>
  <c r="J1917" i="2"/>
  <c r="I1917" i="2"/>
  <c r="H1917" i="2"/>
  <c r="G1917" i="2"/>
  <c r="F1917" i="2"/>
  <c r="P1916" i="2"/>
  <c r="O1916" i="2"/>
  <c r="N1916" i="2"/>
  <c r="M1916" i="2"/>
  <c r="L1916" i="2"/>
  <c r="K1916" i="2"/>
  <c r="J1916" i="2"/>
  <c r="I1916" i="2"/>
  <c r="H1916" i="2"/>
  <c r="G1916" i="2"/>
  <c r="F1916" i="2"/>
  <c r="P1915" i="2"/>
  <c r="O1915" i="2"/>
  <c r="N1915" i="2"/>
  <c r="M1915" i="2"/>
  <c r="L1915" i="2"/>
  <c r="K1915" i="2"/>
  <c r="J1915" i="2"/>
  <c r="I1915" i="2"/>
  <c r="H1915" i="2"/>
  <c r="G1915" i="2"/>
  <c r="F1915" i="2"/>
  <c r="P1914" i="2"/>
  <c r="O1914" i="2"/>
  <c r="N1914" i="2"/>
  <c r="M1914" i="2"/>
  <c r="L1914" i="2"/>
  <c r="K1914" i="2"/>
  <c r="J1914" i="2"/>
  <c r="I1914" i="2"/>
  <c r="H1914" i="2"/>
  <c r="G1914" i="2"/>
  <c r="F1914" i="2"/>
  <c r="P1913" i="2"/>
  <c r="O1913" i="2"/>
  <c r="N1913" i="2"/>
  <c r="M1913" i="2"/>
  <c r="L1913" i="2"/>
  <c r="K1913" i="2"/>
  <c r="J1913" i="2"/>
  <c r="I1913" i="2"/>
  <c r="H1913" i="2"/>
  <c r="G1913" i="2"/>
  <c r="F1913" i="2"/>
  <c r="P1912" i="2"/>
  <c r="O1912" i="2"/>
  <c r="N1912" i="2"/>
  <c r="M1912" i="2"/>
  <c r="L1912" i="2"/>
  <c r="K1912" i="2"/>
  <c r="J1912" i="2"/>
  <c r="I1912" i="2"/>
  <c r="H1912" i="2"/>
  <c r="G1912" i="2"/>
  <c r="F1912" i="2"/>
  <c r="P1911" i="2"/>
  <c r="O1911" i="2"/>
  <c r="N1911" i="2"/>
  <c r="M1911" i="2"/>
  <c r="L1911" i="2"/>
  <c r="K1911" i="2"/>
  <c r="J1911" i="2"/>
  <c r="I1911" i="2"/>
  <c r="H1911" i="2"/>
  <c r="G1911" i="2"/>
  <c r="F1911" i="2"/>
  <c r="P1910" i="2"/>
  <c r="O1910" i="2"/>
  <c r="N1910" i="2"/>
  <c r="M1910" i="2"/>
  <c r="L1910" i="2"/>
  <c r="K1910" i="2"/>
  <c r="J1910" i="2"/>
  <c r="I1910" i="2"/>
  <c r="H1910" i="2"/>
  <c r="G1910" i="2"/>
  <c r="F1910" i="2"/>
  <c r="P1909" i="2"/>
  <c r="O1909" i="2"/>
  <c r="N1909" i="2"/>
  <c r="M1909" i="2"/>
  <c r="L1909" i="2"/>
  <c r="K1909" i="2"/>
  <c r="J1909" i="2"/>
  <c r="I1909" i="2"/>
  <c r="H1909" i="2"/>
  <c r="G1909" i="2"/>
  <c r="F1909" i="2"/>
  <c r="P1908" i="2"/>
  <c r="O1908" i="2"/>
  <c r="N1908" i="2"/>
  <c r="M1908" i="2"/>
  <c r="L1908" i="2"/>
  <c r="K1908" i="2"/>
  <c r="J1908" i="2"/>
  <c r="I1908" i="2"/>
  <c r="H1908" i="2"/>
  <c r="G1908" i="2"/>
  <c r="F1908" i="2"/>
  <c r="P1907" i="2"/>
  <c r="O1907" i="2"/>
  <c r="N1907" i="2"/>
  <c r="M1907" i="2"/>
  <c r="L1907" i="2"/>
  <c r="K1907" i="2"/>
  <c r="J1907" i="2"/>
  <c r="I1907" i="2"/>
  <c r="H1907" i="2"/>
  <c r="G1907" i="2"/>
  <c r="F1907" i="2"/>
  <c r="P1906" i="2"/>
  <c r="O1906" i="2"/>
  <c r="N1906" i="2"/>
  <c r="M1906" i="2"/>
  <c r="L1906" i="2"/>
  <c r="K1906" i="2"/>
  <c r="J1906" i="2"/>
  <c r="I1906" i="2"/>
  <c r="H1906" i="2"/>
  <c r="G1906" i="2"/>
  <c r="F1906" i="2"/>
  <c r="P1905" i="2"/>
  <c r="O1905" i="2"/>
  <c r="N1905" i="2"/>
  <c r="M1905" i="2"/>
  <c r="L1905" i="2"/>
  <c r="K1905" i="2"/>
  <c r="J1905" i="2"/>
  <c r="I1905" i="2"/>
  <c r="H1905" i="2"/>
  <c r="G1905" i="2"/>
  <c r="F1905" i="2"/>
  <c r="P1904" i="2"/>
  <c r="O1904" i="2"/>
  <c r="N1904" i="2"/>
  <c r="M1904" i="2"/>
  <c r="L1904" i="2"/>
  <c r="K1904" i="2"/>
  <c r="J1904" i="2"/>
  <c r="I1904" i="2"/>
  <c r="H1904" i="2"/>
  <c r="G1904" i="2"/>
  <c r="F1904" i="2"/>
  <c r="P1903" i="2"/>
  <c r="O1903" i="2"/>
  <c r="N1903" i="2"/>
  <c r="M1903" i="2"/>
  <c r="L1903" i="2"/>
  <c r="K1903" i="2"/>
  <c r="J1903" i="2"/>
  <c r="I1903" i="2"/>
  <c r="H1903" i="2"/>
  <c r="G1903" i="2"/>
  <c r="F1903" i="2"/>
  <c r="P1902" i="2"/>
  <c r="O1902" i="2"/>
  <c r="N1902" i="2"/>
  <c r="M1902" i="2"/>
  <c r="L1902" i="2"/>
  <c r="K1902" i="2"/>
  <c r="J1902" i="2"/>
  <c r="I1902" i="2"/>
  <c r="H1902" i="2"/>
  <c r="G1902" i="2"/>
  <c r="F1902" i="2"/>
  <c r="P1901" i="2"/>
  <c r="O1901" i="2"/>
  <c r="N1901" i="2"/>
  <c r="M1901" i="2"/>
  <c r="L1901" i="2"/>
  <c r="K1901" i="2"/>
  <c r="J1901" i="2"/>
  <c r="I1901" i="2"/>
  <c r="H1901" i="2"/>
  <c r="G1901" i="2"/>
  <c r="F1901" i="2"/>
  <c r="P1900" i="2"/>
  <c r="O1900" i="2"/>
  <c r="N1900" i="2"/>
  <c r="M1900" i="2"/>
  <c r="L1900" i="2"/>
  <c r="K1900" i="2"/>
  <c r="J1900" i="2"/>
  <c r="I1900" i="2"/>
  <c r="H1900" i="2"/>
  <c r="G1900" i="2"/>
  <c r="F1900" i="2"/>
  <c r="P1899" i="2"/>
  <c r="O1899" i="2"/>
  <c r="N1899" i="2"/>
  <c r="M1899" i="2"/>
  <c r="L1899" i="2"/>
  <c r="K1899" i="2"/>
  <c r="J1899" i="2"/>
  <c r="I1899" i="2"/>
  <c r="H1899" i="2"/>
  <c r="G1899" i="2"/>
  <c r="F1899" i="2"/>
  <c r="P1898" i="2"/>
  <c r="O1898" i="2"/>
  <c r="N1898" i="2"/>
  <c r="M1898" i="2"/>
  <c r="L1898" i="2"/>
  <c r="K1898" i="2"/>
  <c r="J1898" i="2"/>
  <c r="I1898" i="2"/>
  <c r="H1898" i="2"/>
  <c r="G1898" i="2"/>
  <c r="F1898" i="2"/>
  <c r="P1897" i="2"/>
  <c r="O1897" i="2"/>
  <c r="N1897" i="2"/>
  <c r="M1897" i="2"/>
  <c r="L1897" i="2"/>
  <c r="K1897" i="2"/>
  <c r="J1897" i="2"/>
  <c r="I1897" i="2"/>
  <c r="H1897" i="2"/>
  <c r="G1897" i="2"/>
  <c r="F1897" i="2"/>
  <c r="P1896" i="2"/>
  <c r="O1896" i="2"/>
  <c r="N1896" i="2"/>
  <c r="M1896" i="2"/>
  <c r="L1896" i="2"/>
  <c r="K1896" i="2"/>
  <c r="J1896" i="2"/>
  <c r="I1896" i="2"/>
  <c r="H1896" i="2"/>
  <c r="G1896" i="2"/>
  <c r="F1896" i="2"/>
  <c r="P1895" i="2"/>
  <c r="O1895" i="2"/>
  <c r="N1895" i="2"/>
  <c r="M1895" i="2"/>
  <c r="L1895" i="2"/>
  <c r="K1895" i="2"/>
  <c r="J1895" i="2"/>
  <c r="I1895" i="2"/>
  <c r="H1895" i="2"/>
  <c r="G1895" i="2"/>
  <c r="F1895" i="2"/>
  <c r="P1894" i="2"/>
  <c r="O1894" i="2"/>
  <c r="N1894" i="2"/>
  <c r="M1894" i="2"/>
  <c r="L1894" i="2"/>
  <c r="K1894" i="2"/>
  <c r="J1894" i="2"/>
  <c r="I1894" i="2"/>
  <c r="H1894" i="2"/>
  <c r="G1894" i="2"/>
  <c r="F1894" i="2"/>
  <c r="P1893" i="2"/>
  <c r="O1893" i="2"/>
  <c r="N1893" i="2"/>
  <c r="M1893" i="2"/>
  <c r="L1893" i="2"/>
  <c r="K1893" i="2"/>
  <c r="J1893" i="2"/>
  <c r="I1893" i="2"/>
  <c r="H1893" i="2"/>
  <c r="G1893" i="2"/>
  <c r="F1893" i="2"/>
  <c r="P1892" i="2"/>
  <c r="O1892" i="2"/>
  <c r="N1892" i="2"/>
  <c r="M1892" i="2"/>
  <c r="L1892" i="2"/>
  <c r="K1892" i="2"/>
  <c r="J1892" i="2"/>
  <c r="I1892" i="2"/>
  <c r="H1892" i="2"/>
  <c r="G1892" i="2"/>
  <c r="F1892" i="2"/>
  <c r="P1891" i="2"/>
  <c r="O1891" i="2"/>
  <c r="N1891" i="2"/>
  <c r="M1891" i="2"/>
  <c r="L1891" i="2"/>
  <c r="K1891" i="2"/>
  <c r="J1891" i="2"/>
  <c r="I1891" i="2"/>
  <c r="H1891" i="2"/>
  <c r="G1891" i="2"/>
  <c r="F1891" i="2"/>
  <c r="P1890" i="2"/>
  <c r="O1890" i="2"/>
  <c r="N1890" i="2"/>
  <c r="M1890" i="2"/>
  <c r="L1890" i="2"/>
  <c r="K1890" i="2"/>
  <c r="J1890" i="2"/>
  <c r="I1890" i="2"/>
  <c r="H1890" i="2"/>
  <c r="G1890" i="2"/>
  <c r="F1890" i="2"/>
  <c r="P1889" i="2"/>
  <c r="O1889" i="2"/>
  <c r="N1889" i="2"/>
  <c r="M1889" i="2"/>
  <c r="L1889" i="2"/>
  <c r="K1889" i="2"/>
  <c r="J1889" i="2"/>
  <c r="I1889" i="2"/>
  <c r="H1889" i="2"/>
  <c r="G1889" i="2"/>
  <c r="F1889" i="2"/>
  <c r="P1888" i="2"/>
  <c r="O1888" i="2"/>
  <c r="N1888" i="2"/>
  <c r="M1888" i="2"/>
  <c r="L1888" i="2"/>
  <c r="K1888" i="2"/>
  <c r="J1888" i="2"/>
  <c r="I1888" i="2"/>
  <c r="H1888" i="2"/>
  <c r="G1888" i="2"/>
  <c r="F1888" i="2"/>
  <c r="P1887" i="2"/>
  <c r="O1887" i="2"/>
  <c r="N1887" i="2"/>
  <c r="M1887" i="2"/>
  <c r="L1887" i="2"/>
  <c r="K1887" i="2"/>
  <c r="J1887" i="2"/>
  <c r="I1887" i="2"/>
  <c r="H1887" i="2"/>
  <c r="G1887" i="2"/>
  <c r="F1887" i="2"/>
  <c r="P1886" i="2"/>
  <c r="O1886" i="2"/>
  <c r="N1886" i="2"/>
  <c r="M1886" i="2"/>
  <c r="L1886" i="2"/>
  <c r="K1886" i="2"/>
  <c r="J1886" i="2"/>
  <c r="I1886" i="2"/>
  <c r="H1886" i="2"/>
  <c r="G1886" i="2"/>
  <c r="F1886" i="2"/>
  <c r="P1885" i="2"/>
  <c r="O1885" i="2"/>
  <c r="N1885" i="2"/>
  <c r="M1885" i="2"/>
  <c r="L1885" i="2"/>
  <c r="K1885" i="2"/>
  <c r="J1885" i="2"/>
  <c r="I1885" i="2"/>
  <c r="H1885" i="2"/>
  <c r="G1885" i="2"/>
  <c r="F1885" i="2"/>
  <c r="P1884" i="2"/>
  <c r="O1884" i="2"/>
  <c r="N1884" i="2"/>
  <c r="M1884" i="2"/>
  <c r="L1884" i="2"/>
  <c r="K1884" i="2"/>
  <c r="J1884" i="2"/>
  <c r="I1884" i="2"/>
  <c r="H1884" i="2"/>
  <c r="G1884" i="2"/>
  <c r="F1884" i="2"/>
  <c r="P1883" i="2"/>
  <c r="O1883" i="2"/>
  <c r="N1883" i="2"/>
  <c r="M1883" i="2"/>
  <c r="L1883" i="2"/>
  <c r="K1883" i="2"/>
  <c r="J1883" i="2"/>
  <c r="I1883" i="2"/>
  <c r="H1883" i="2"/>
  <c r="G1883" i="2"/>
  <c r="F1883" i="2"/>
  <c r="P1882" i="2"/>
  <c r="O1882" i="2"/>
  <c r="N1882" i="2"/>
  <c r="M1882" i="2"/>
  <c r="L1882" i="2"/>
  <c r="K1882" i="2"/>
  <c r="J1882" i="2"/>
  <c r="I1882" i="2"/>
  <c r="H1882" i="2"/>
  <c r="G1882" i="2"/>
  <c r="F1882" i="2"/>
  <c r="P1881" i="2"/>
  <c r="O1881" i="2"/>
  <c r="N1881" i="2"/>
  <c r="M1881" i="2"/>
  <c r="L1881" i="2"/>
  <c r="K1881" i="2"/>
  <c r="J1881" i="2"/>
  <c r="I1881" i="2"/>
  <c r="H1881" i="2"/>
  <c r="G1881" i="2"/>
  <c r="F1881" i="2"/>
  <c r="P1880" i="2"/>
  <c r="O1880" i="2"/>
  <c r="N1880" i="2"/>
  <c r="M1880" i="2"/>
  <c r="L1880" i="2"/>
  <c r="K1880" i="2"/>
  <c r="J1880" i="2"/>
  <c r="I1880" i="2"/>
  <c r="H1880" i="2"/>
  <c r="G1880" i="2"/>
  <c r="F1880" i="2"/>
  <c r="P1879" i="2"/>
  <c r="O1879" i="2"/>
  <c r="N1879" i="2"/>
  <c r="M1879" i="2"/>
  <c r="L1879" i="2"/>
  <c r="K1879" i="2"/>
  <c r="J1879" i="2"/>
  <c r="I1879" i="2"/>
  <c r="H1879" i="2"/>
  <c r="G1879" i="2"/>
  <c r="F1879" i="2"/>
  <c r="P1878" i="2"/>
  <c r="O1878" i="2"/>
  <c r="N1878" i="2"/>
  <c r="M1878" i="2"/>
  <c r="L1878" i="2"/>
  <c r="K1878" i="2"/>
  <c r="J1878" i="2"/>
  <c r="I1878" i="2"/>
  <c r="H1878" i="2"/>
  <c r="G1878" i="2"/>
  <c r="F1878" i="2"/>
  <c r="P1877" i="2"/>
  <c r="O1877" i="2"/>
  <c r="N1877" i="2"/>
  <c r="M1877" i="2"/>
  <c r="L1877" i="2"/>
  <c r="K1877" i="2"/>
  <c r="J1877" i="2"/>
  <c r="I1877" i="2"/>
  <c r="H1877" i="2"/>
  <c r="G1877" i="2"/>
  <c r="F1877" i="2"/>
  <c r="P1876" i="2"/>
  <c r="O1876" i="2"/>
  <c r="N1876" i="2"/>
  <c r="M1876" i="2"/>
  <c r="L1876" i="2"/>
  <c r="K1876" i="2"/>
  <c r="J1876" i="2"/>
  <c r="I1876" i="2"/>
  <c r="H1876" i="2"/>
  <c r="G1876" i="2"/>
  <c r="F1876" i="2"/>
  <c r="P1875" i="2"/>
  <c r="O1875" i="2"/>
  <c r="N1875" i="2"/>
  <c r="M1875" i="2"/>
  <c r="L1875" i="2"/>
  <c r="K1875" i="2"/>
  <c r="J1875" i="2"/>
  <c r="I1875" i="2"/>
  <c r="H1875" i="2"/>
  <c r="G1875" i="2"/>
  <c r="F1875" i="2"/>
  <c r="P1874" i="2"/>
  <c r="O1874" i="2"/>
  <c r="N1874" i="2"/>
  <c r="M1874" i="2"/>
  <c r="L1874" i="2"/>
  <c r="K1874" i="2"/>
  <c r="J1874" i="2"/>
  <c r="I1874" i="2"/>
  <c r="H1874" i="2"/>
  <c r="G1874" i="2"/>
  <c r="F1874" i="2"/>
  <c r="P1873" i="2"/>
  <c r="O1873" i="2"/>
  <c r="N1873" i="2"/>
  <c r="M1873" i="2"/>
  <c r="L1873" i="2"/>
  <c r="K1873" i="2"/>
  <c r="J1873" i="2"/>
  <c r="I1873" i="2"/>
  <c r="H1873" i="2"/>
  <c r="G1873" i="2"/>
  <c r="F1873" i="2"/>
  <c r="P1872" i="2"/>
  <c r="O1872" i="2"/>
  <c r="N1872" i="2"/>
  <c r="M1872" i="2"/>
  <c r="L1872" i="2"/>
  <c r="K1872" i="2"/>
  <c r="J1872" i="2"/>
  <c r="I1872" i="2"/>
  <c r="H1872" i="2"/>
  <c r="G1872" i="2"/>
  <c r="F1872" i="2"/>
  <c r="P1871" i="2"/>
  <c r="O1871" i="2"/>
  <c r="N1871" i="2"/>
  <c r="M1871" i="2"/>
  <c r="L1871" i="2"/>
  <c r="K1871" i="2"/>
  <c r="J1871" i="2"/>
  <c r="I1871" i="2"/>
  <c r="H1871" i="2"/>
  <c r="G1871" i="2"/>
  <c r="F1871" i="2"/>
  <c r="P1870" i="2"/>
  <c r="O1870" i="2"/>
  <c r="N1870" i="2"/>
  <c r="M1870" i="2"/>
  <c r="L1870" i="2"/>
  <c r="K1870" i="2"/>
  <c r="J1870" i="2"/>
  <c r="I1870" i="2"/>
  <c r="H1870" i="2"/>
  <c r="G1870" i="2"/>
  <c r="F1870" i="2"/>
  <c r="P1869" i="2"/>
  <c r="O1869" i="2"/>
  <c r="N1869" i="2"/>
  <c r="M1869" i="2"/>
  <c r="L1869" i="2"/>
  <c r="K1869" i="2"/>
  <c r="J1869" i="2"/>
  <c r="I1869" i="2"/>
  <c r="H1869" i="2"/>
  <c r="G1869" i="2"/>
  <c r="F1869" i="2"/>
  <c r="P1868" i="2"/>
  <c r="O1868" i="2"/>
  <c r="N1868" i="2"/>
  <c r="M1868" i="2"/>
  <c r="L1868" i="2"/>
  <c r="K1868" i="2"/>
  <c r="J1868" i="2"/>
  <c r="I1868" i="2"/>
  <c r="H1868" i="2"/>
  <c r="G1868" i="2"/>
  <c r="F1868" i="2"/>
  <c r="P1867" i="2"/>
  <c r="O1867" i="2"/>
  <c r="N1867" i="2"/>
  <c r="M1867" i="2"/>
  <c r="L1867" i="2"/>
  <c r="K1867" i="2"/>
  <c r="J1867" i="2"/>
  <c r="I1867" i="2"/>
  <c r="H1867" i="2"/>
  <c r="G1867" i="2"/>
  <c r="F1867" i="2"/>
  <c r="P1866" i="2"/>
  <c r="O1866" i="2"/>
  <c r="N1866" i="2"/>
  <c r="M1866" i="2"/>
  <c r="L1866" i="2"/>
  <c r="K1866" i="2"/>
  <c r="J1866" i="2"/>
  <c r="I1866" i="2"/>
  <c r="H1866" i="2"/>
  <c r="G1866" i="2"/>
  <c r="F1866" i="2"/>
  <c r="P1865" i="2"/>
  <c r="O1865" i="2"/>
  <c r="N1865" i="2"/>
  <c r="M1865" i="2"/>
  <c r="L1865" i="2"/>
  <c r="K1865" i="2"/>
  <c r="J1865" i="2"/>
  <c r="I1865" i="2"/>
  <c r="H1865" i="2"/>
  <c r="G1865" i="2"/>
  <c r="F1865" i="2"/>
  <c r="P1864" i="2"/>
  <c r="O1864" i="2"/>
  <c r="N1864" i="2"/>
  <c r="M1864" i="2"/>
  <c r="L1864" i="2"/>
  <c r="K1864" i="2"/>
  <c r="J1864" i="2"/>
  <c r="I1864" i="2"/>
  <c r="H1864" i="2"/>
  <c r="G1864" i="2"/>
  <c r="F1864" i="2"/>
  <c r="P1863" i="2"/>
  <c r="O1863" i="2"/>
  <c r="N1863" i="2"/>
  <c r="M1863" i="2"/>
  <c r="L1863" i="2"/>
  <c r="K1863" i="2"/>
  <c r="J1863" i="2"/>
  <c r="I1863" i="2"/>
  <c r="H1863" i="2"/>
  <c r="G1863" i="2"/>
  <c r="F1863" i="2"/>
  <c r="P1862" i="2"/>
  <c r="O1862" i="2"/>
  <c r="N1862" i="2"/>
  <c r="M1862" i="2"/>
  <c r="L1862" i="2"/>
  <c r="K1862" i="2"/>
  <c r="J1862" i="2"/>
  <c r="I1862" i="2"/>
  <c r="H1862" i="2"/>
  <c r="G1862" i="2"/>
  <c r="F1862" i="2"/>
  <c r="P1861" i="2"/>
  <c r="O1861" i="2"/>
  <c r="N1861" i="2"/>
  <c r="M1861" i="2"/>
  <c r="L1861" i="2"/>
  <c r="K1861" i="2"/>
  <c r="J1861" i="2"/>
  <c r="I1861" i="2"/>
  <c r="H1861" i="2"/>
  <c r="G1861" i="2"/>
  <c r="F1861" i="2"/>
  <c r="P1860" i="2"/>
  <c r="O1860" i="2"/>
  <c r="N1860" i="2"/>
  <c r="M1860" i="2"/>
  <c r="L1860" i="2"/>
  <c r="K1860" i="2"/>
  <c r="J1860" i="2"/>
  <c r="I1860" i="2"/>
  <c r="H1860" i="2"/>
  <c r="G1860" i="2"/>
  <c r="F1860" i="2"/>
  <c r="P1859" i="2"/>
  <c r="O1859" i="2"/>
  <c r="N1859" i="2"/>
  <c r="M1859" i="2"/>
  <c r="L1859" i="2"/>
  <c r="K1859" i="2"/>
  <c r="J1859" i="2"/>
  <c r="I1859" i="2"/>
  <c r="H1859" i="2"/>
  <c r="G1859" i="2"/>
  <c r="F1859" i="2"/>
  <c r="P1858" i="2"/>
  <c r="O1858" i="2"/>
  <c r="N1858" i="2"/>
  <c r="M1858" i="2"/>
  <c r="L1858" i="2"/>
  <c r="K1858" i="2"/>
  <c r="J1858" i="2"/>
  <c r="I1858" i="2"/>
  <c r="H1858" i="2"/>
  <c r="G1858" i="2"/>
  <c r="F1858" i="2"/>
  <c r="P1857" i="2"/>
  <c r="O1857" i="2"/>
  <c r="N1857" i="2"/>
  <c r="M1857" i="2"/>
  <c r="L1857" i="2"/>
  <c r="K1857" i="2"/>
  <c r="J1857" i="2"/>
  <c r="I1857" i="2"/>
  <c r="H1857" i="2"/>
  <c r="G1857" i="2"/>
  <c r="F1857" i="2"/>
  <c r="P1856" i="2"/>
  <c r="O1856" i="2"/>
  <c r="N1856" i="2"/>
  <c r="M1856" i="2"/>
  <c r="L1856" i="2"/>
  <c r="K1856" i="2"/>
  <c r="J1856" i="2"/>
  <c r="I1856" i="2"/>
  <c r="H1856" i="2"/>
  <c r="G1856" i="2"/>
  <c r="F1856" i="2"/>
  <c r="P1855" i="2"/>
  <c r="O1855" i="2"/>
  <c r="N1855" i="2"/>
  <c r="M1855" i="2"/>
  <c r="L1855" i="2"/>
  <c r="K1855" i="2"/>
  <c r="J1855" i="2"/>
  <c r="I1855" i="2"/>
  <c r="H1855" i="2"/>
  <c r="G1855" i="2"/>
  <c r="F1855" i="2"/>
  <c r="P1854" i="2"/>
  <c r="O1854" i="2"/>
  <c r="N1854" i="2"/>
  <c r="M1854" i="2"/>
  <c r="L1854" i="2"/>
  <c r="K1854" i="2"/>
  <c r="J1854" i="2"/>
  <c r="I1854" i="2"/>
  <c r="H1854" i="2"/>
  <c r="G1854" i="2"/>
  <c r="F1854" i="2"/>
  <c r="P1853" i="2"/>
  <c r="O1853" i="2"/>
  <c r="N1853" i="2"/>
  <c r="M1853" i="2"/>
  <c r="L1853" i="2"/>
  <c r="K1853" i="2"/>
  <c r="J1853" i="2"/>
  <c r="I1853" i="2"/>
  <c r="H1853" i="2"/>
  <c r="G1853" i="2"/>
  <c r="F1853" i="2"/>
  <c r="P1852" i="2"/>
  <c r="O1852" i="2"/>
  <c r="N1852" i="2"/>
  <c r="M1852" i="2"/>
  <c r="L1852" i="2"/>
  <c r="K1852" i="2"/>
  <c r="J1852" i="2"/>
  <c r="I1852" i="2"/>
  <c r="H1852" i="2"/>
  <c r="G1852" i="2"/>
  <c r="F1852" i="2"/>
  <c r="P1851" i="2"/>
  <c r="O1851" i="2"/>
  <c r="N1851" i="2"/>
  <c r="M1851" i="2"/>
  <c r="L1851" i="2"/>
  <c r="K1851" i="2"/>
  <c r="J1851" i="2"/>
  <c r="I1851" i="2"/>
  <c r="H1851" i="2"/>
  <c r="G1851" i="2"/>
  <c r="F1851" i="2"/>
  <c r="P1850" i="2"/>
  <c r="O1850" i="2"/>
  <c r="N1850" i="2"/>
  <c r="M1850" i="2"/>
  <c r="L1850" i="2"/>
  <c r="K1850" i="2"/>
  <c r="J1850" i="2"/>
  <c r="I1850" i="2"/>
  <c r="H1850" i="2"/>
  <c r="G1850" i="2"/>
  <c r="F1850" i="2"/>
  <c r="P1849" i="2"/>
  <c r="O1849" i="2"/>
  <c r="N1849" i="2"/>
  <c r="M1849" i="2"/>
  <c r="L1849" i="2"/>
  <c r="K1849" i="2"/>
  <c r="J1849" i="2"/>
  <c r="I1849" i="2"/>
  <c r="H1849" i="2"/>
  <c r="G1849" i="2"/>
  <c r="F1849" i="2"/>
  <c r="P1848" i="2"/>
  <c r="O1848" i="2"/>
  <c r="N1848" i="2"/>
  <c r="M1848" i="2"/>
  <c r="L1848" i="2"/>
  <c r="K1848" i="2"/>
  <c r="J1848" i="2"/>
  <c r="I1848" i="2"/>
  <c r="H1848" i="2"/>
  <c r="G1848" i="2"/>
  <c r="F1848" i="2"/>
  <c r="P1847" i="2"/>
  <c r="O1847" i="2"/>
  <c r="N1847" i="2"/>
  <c r="M1847" i="2"/>
  <c r="L1847" i="2"/>
  <c r="K1847" i="2"/>
  <c r="J1847" i="2"/>
  <c r="I1847" i="2"/>
  <c r="H1847" i="2"/>
  <c r="G1847" i="2"/>
  <c r="F1847" i="2"/>
  <c r="P1846" i="2"/>
  <c r="O1846" i="2"/>
  <c r="N1846" i="2"/>
  <c r="M1846" i="2"/>
  <c r="L1846" i="2"/>
  <c r="K1846" i="2"/>
  <c r="J1846" i="2"/>
  <c r="I1846" i="2"/>
  <c r="H1846" i="2"/>
  <c r="G1846" i="2"/>
  <c r="F1846" i="2"/>
  <c r="P1845" i="2"/>
  <c r="O1845" i="2"/>
  <c r="N1845" i="2"/>
  <c r="M1845" i="2"/>
  <c r="L1845" i="2"/>
  <c r="K1845" i="2"/>
  <c r="J1845" i="2"/>
  <c r="I1845" i="2"/>
  <c r="H1845" i="2"/>
  <c r="G1845" i="2"/>
  <c r="F1845" i="2"/>
  <c r="P1844" i="2"/>
  <c r="O1844" i="2"/>
  <c r="N1844" i="2"/>
  <c r="M1844" i="2"/>
  <c r="L1844" i="2"/>
  <c r="K1844" i="2"/>
  <c r="J1844" i="2"/>
  <c r="I1844" i="2"/>
  <c r="H1844" i="2"/>
  <c r="G1844" i="2"/>
  <c r="F1844" i="2"/>
  <c r="P1843" i="2"/>
  <c r="O1843" i="2"/>
  <c r="N1843" i="2"/>
  <c r="M1843" i="2"/>
  <c r="L1843" i="2"/>
  <c r="K1843" i="2"/>
  <c r="J1843" i="2"/>
  <c r="I1843" i="2"/>
  <c r="H1843" i="2"/>
  <c r="G1843" i="2"/>
  <c r="F1843" i="2"/>
  <c r="P1842" i="2"/>
  <c r="O1842" i="2"/>
  <c r="N1842" i="2"/>
  <c r="M1842" i="2"/>
  <c r="L1842" i="2"/>
  <c r="K1842" i="2"/>
  <c r="J1842" i="2"/>
  <c r="I1842" i="2"/>
  <c r="H1842" i="2"/>
  <c r="G1842" i="2"/>
  <c r="F1842" i="2"/>
  <c r="P1841" i="2"/>
  <c r="O1841" i="2"/>
  <c r="N1841" i="2"/>
  <c r="M1841" i="2"/>
  <c r="L1841" i="2"/>
  <c r="K1841" i="2"/>
  <c r="J1841" i="2"/>
  <c r="I1841" i="2"/>
  <c r="H1841" i="2"/>
  <c r="G1841" i="2"/>
  <c r="F1841" i="2"/>
  <c r="P1840" i="2"/>
  <c r="O1840" i="2"/>
  <c r="N1840" i="2"/>
  <c r="M1840" i="2"/>
  <c r="L1840" i="2"/>
  <c r="K1840" i="2"/>
  <c r="J1840" i="2"/>
  <c r="I1840" i="2"/>
  <c r="H1840" i="2"/>
  <c r="G1840" i="2"/>
  <c r="F1840" i="2"/>
  <c r="P1839" i="2"/>
  <c r="O1839" i="2"/>
  <c r="N1839" i="2"/>
  <c r="M1839" i="2"/>
  <c r="L1839" i="2"/>
  <c r="K1839" i="2"/>
  <c r="J1839" i="2"/>
  <c r="I1839" i="2"/>
  <c r="H1839" i="2"/>
  <c r="G1839" i="2"/>
  <c r="F1839" i="2"/>
  <c r="P1838" i="2"/>
  <c r="O1838" i="2"/>
  <c r="N1838" i="2"/>
  <c r="M1838" i="2"/>
  <c r="L1838" i="2"/>
  <c r="K1838" i="2"/>
  <c r="J1838" i="2"/>
  <c r="I1838" i="2"/>
  <c r="H1838" i="2"/>
  <c r="G1838" i="2"/>
  <c r="F1838" i="2"/>
  <c r="P1837" i="2"/>
  <c r="O1837" i="2"/>
  <c r="N1837" i="2"/>
  <c r="M1837" i="2"/>
  <c r="L1837" i="2"/>
  <c r="K1837" i="2"/>
  <c r="J1837" i="2"/>
  <c r="I1837" i="2"/>
  <c r="H1837" i="2"/>
  <c r="G1837" i="2"/>
  <c r="F1837" i="2"/>
  <c r="P1836" i="2"/>
  <c r="O1836" i="2"/>
  <c r="N1836" i="2"/>
  <c r="M1836" i="2"/>
  <c r="L1836" i="2"/>
  <c r="K1836" i="2"/>
  <c r="J1836" i="2"/>
  <c r="I1836" i="2"/>
  <c r="H1836" i="2"/>
  <c r="G1836" i="2"/>
  <c r="F1836" i="2"/>
  <c r="P1835" i="2"/>
  <c r="O1835" i="2"/>
  <c r="N1835" i="2"/>
  <c r="M1835" i="2"/>
  <c r="L1835" i="2"/>
  <c r="K1835" i="2"/>
  <c r="J1835" i="2"/>
  <c r="I1835" i="2"/>
  <c r="H1835" i="2"/>
  <c r="G1835" i="2"/>
  <c r="F1835" i="2"/>
  <c r="P1834" i="2"/>
  <c r="O1834" i="2"/>
  <c r="N1834" i="2"/>
  <c r="M1834" i="2"/>
  <c r="L1834" i="2"/>
  <c r="K1834" i="2"/>
  <c r="J1834" i="2"/>
  <c r="I1834" i="2"/>
  <c r="H1834" i="2"/>
  <c r="G1834" i="2"/>
  <c r="F1834" i="2"/>
  <c r="P1833" i="2"/>
  <c r="O1833" i="2"/>
  <c r="N1833" i="2"/>
  <c r="M1833" i="2"/>
  <c r="L1833" i="2"/>
  <c r="K1833" i="2"/>
  <c r="J1833" i="2"/>
  <c r="I1833" i="2"/>
  <c r="H1833" i="2"/>
  <c r="G1833" i="2"/>
  <c r="F1833" i="2"/>
  <c r="P1832" i="2"/>
  <c r="O1832" i="2"/>
  <c r="N1832" i="2"/>
  <c r="M1832" i="2"/>
  <c r="L1832" i="2"/>
  <c r="K1832" i="2"/>
  <c r="J1832" i="2"/>
  <c r="I1832" i="2"/>
  <c r="H1832" i="2"/>
  <c r="G1832" i="2"/>
  <c r="F1832" i="2"/>
  <c r="P1831" i="2"/>
  <c r="O1831" i="2"/>
  <c r="N1831" i="2"/>
  <c r="M1831" i="2"/>
  <c r="L1831" i="2"/>
  <c r="K1831" i="2"/>
  <c r="J1831" i="2"/>
  <c r="I1831" i="2"/>
  <c r="H1831" i="2"/>
  <c r="G1831" i="2"/>
  <c r="F1831" i="2"/>
  <c r="P1830" i="2"/>
  <c r="O1830" i="2"/>
  <c r="N1830" i="2"/>
  <c r="M1830" i="2"/>
  <c r="L1830" i="2"/>
  <c r="K1830" i="2"/>
  <c r="J1830" i="2"/>
  <c r="I1830" i="2"/>
  <c r="H1830" i="2"/>
  <c r="G1830" i="2"/>
  <c r="F1830" i="2"/>
  <c r="P1829" i="2"/>
  <c r="O1829" i="2"/>
  <c r="N1829" i="2"/>
  <c r="M1829" i="2"/>
  <c r="L1829" i="2"/>
  <c r="K1829" i="2"/>
  <c r="J1829" i="2"/>
  <c r="I1829" i="2"/>
  <c r="H1829" i="2"/>
  <c r="G1829" i="2"/>
  <c r="F1829" i="2"/>
  <c r="P1828" i="2"/>
  <c r="O1828" i="2"/>
  <c r="N1828" i="2"/>
  <c r="M1828" i="2"/>
  <c r="L1828" i="2"/>
  <c r="K1828" i="2"/>
  <c r="J1828" i="2"/>
  <c r="I1828" i="2"/>
  <c r="H1828" i="2"/>
  <c r="G1828" i="2"/>
  <c r="F1828" i="2"/>
  <c r="P1827" i="2"/>
  <c r="O1827" i="2"/>
  <c r="N1827" i="2"/>
  <c r="M1827" i="2"/>
  <c r="L1827" i="2"/>
  <c r="K1827" i="2"/>
  <c r="J1827" i="2"/>
  <c r="I1827" i="2"/>
  <c r="H1827" i="2"/>
  <c r="G1827" i="2"/>
  <c r="F1827" i="2"/>
  <c r="P1826" i="2"/>
  <c r="O1826" i="2"/>
  <c r="N1826" i="2"/>
  <c r="M1826" i="2"/>
  <c r="L1826" i="2"/>
  <c r="K1826" i="2"/>
  <c r="J1826" i="2"/>
  <c r="I1826" i="2"/>
  <c r="H1826" i="2"/>
  <c r="G1826" i="2"/>
  <c r="F1826" i="2"/>
  <c r="P1825" i="2"/>
  <c r="O1825" i="2"/>
  <c r="N1825" i="2"/>
  <c r="M1825" i="2"/>
  <c r="L1825" i="2"/>
  <c r="K1825" i="2"/>
  <c r="J1825" i="2"/>
  <c r="I1825" i="2"/>
  <c r="H1825" i="2"/>
  <c r="G1825" i="2"/>
  <c r="F1825" i="2"/>
  <c r="P1824" i="2"/>
  <c r="O1824" i="2"/>
  <c r="N1824" i="2"/>
  <c r="M1824" i="2"/>
  <c r="L1824" i="2"/>
  <c r="K1824" i="2"/>
  <c r="J1824" i="2"/>
  <c r="I1824" i="2"/>
  <c r="H1824" i="2"/>
  <c r="G1824" i="2"/>
  <c r="F1824" i="2"/>
  <c r="P1823" i="2"/>
  <c r="O1823" i="2"/>
  <c r="N1823" i="2"/>
  <c r="M1823" i="2"/>
  <c r="L1823" i="2"/>
  <c r="K1823" i="2"/>
  <c r="J1823" i="2"/>
  <c r="I1823" i="2"/>
  <c r="H1823" i="2"/>
  <c r="G1823" i="2"/>
  <c r="F1823" i="2"/>
  <c r="P1822" i="2"/>
  <c r="O1822" i="2"/>
  <c r="N1822" i="2"/>
  <c r="M1822" i="2"/>
  <c r="L1822" i="2"/>
  <c r="K1822" i="2"/>
  <c r="J1822" i="2"/>
  <c r="I1822" i="2"/>
  <c r="H1822" i="2"/>
  <c r="G1822" i="2"/>
  <c r="F1822" i="2"/>
  <c r="P1821" i="2"/>
  <c r="O1821" i="2"/>
  <c r="N1821" i="2"/>
  <c r="M1821" i="2"/>
  <c r="L1821" i="2"/>
  <c r="K1821" i="2"/>
  <c r="J1821" i="2"/>
  <c r="I1821" i="2"/>
  <c r="H1821" i="2"/>
  <c r="G1821" i="2"/>
  <c r="F1821" i="2"/>
  <c r="P1820" i="2"/>
  <c r="O1820" i="2"/>
  <c r="N1820" i="2"/>
  <c r="M1820" i="2"/>
  <c r="L1820" i="2"/>
  <c r="K1820" i="2"/>
  <c r="J1820" i="2"/>
  <c r="I1820" i="2"/>
  <c r="H1820" i="2"/>
  <c r="G1820" i="2"/>
  <c r="F1820" i="2"/>
  <c r="P1819" i="2"/>
  <c r="O1819" i="2"/>
  <c r="N1819" i="2"/>
  <c r="M1819" i="2"/>
  <c r="L1819" i="2"/>
  <c r="K1819" i="2"/>
  <c r="J1819" i="2"/>
  <c r="I1819" i="2"/>
  <c r="H1819" i="2"/>
  <c r="G1819" i="2"/>
  <c r="F1819" i="2"/>
  <c r="P1818" i="2"/>
  <c r="O1818" i="2"/>
  <c r="N1818" i="2"/>
  <c r="M1818" i="2"/>
  <c r="L1818" i="2"/>
  <c r="K1818" i="2"/>
  <c r="J1818" i="2"/>
  <c r="I1818" i="2"/>
  <c r="H1818" i="2"/>
  <c r="G1818" i="2"/>
  <c r="F1818" i="2"/>
  <c r="P1817" i="2"/>
  <c r="O1817" i="2"/>
  <c r="N1817" i="2"/>
  <c r="M1817" i="2"/>
  <c r="L1817" i="2"/>
  <c r="K1817" i="2"/>
  <c r="J1817" i="2"/>
  <c r="I1817" i="2"/>
  <c r="H1817" i="2"/>
  <c r="G1817" i="2"/>
  <c r="F1817" i="2"/>
  <c r="P1816" i="2"/>
  <c r="O1816" i="2"/>
  <c r="N1816" i="2"/>
  <c r="M1816" i="2"/>
  <c r="L1816" i="2"/>
  <c r="K1816" i="2"/>
  <c r="J1816" i="2"/>
  <c r="I1816" i="2"/>
  <c r="H1816" i="2"/>
  <c r="G1816" i="2"/>
  <c r="F1816" i="2"/>
  <c r="P1815" i="2"/>
  <c r="O1815" i="2"/>
  <c r="N1815" i="2"/>
  <c r="M1815" i="2"/>
  <c r="L1815" i="2"/>
  <c r="K1815" i="2"/>
  <c r="J1815" i="2"/>
  <c r="I1815" i="2"/>
  <c r="H1815" i="2"/>
  <c r="G1815" i="2"/>
  <c r="F1815" i="2"/>
  <c r="P1814" i="2"/>
  <c r="O1814" i="2"/>
  <c r="N1814" i="2"/>
  <c r="M1814" i="2"/>
  <c r="L1814" i="2"/>
  <c r="K1814" i="2"/>
  <c r="J1814" i="2"/>
  <c r="I1814" i="2"/>
  <c r="H1814" i="2"/>
  <c r="G1814" i="2"/>
  <c r="F1814" i="2"/>
  <c r="P1813" i="2"/>
  <c r="O1813" i="2"/>
  <c r="N1813" i="2"/>
  <c r="M1813" i="2"/>
  <c r="L1813" i="2"/>
  <c r="K1813" i="2"/>
  <c r="J1813" i="2"/>
  <c r="I1813" i="2"/>
  <c r="H1813" i="2"/>
  <c r="G1813" i="2"/>
  <c r="F1813" i="2"/>
  <c r="P1812" i="2"/>
  <c r="O1812" i="2"/>
  <c r="N1812" i="2"/>
  <c r="M1812" i="2"/>
  <c r="L1812" i="2"/>
  <c r="K1812" i="2"/>
  <c r="J1812" i="2"/>
  <c r="I1812" i="2"/>
  <c r="H1812" i="2"/>
  <c r="G1812" i="2"/>
  <c r="F1812" i="2"/>
  <c r="P1811" i="2"/>
  <c r="O1811" i="2"/>
  <c r="N1811" i="2"/>
  <c r="M1811" i="2"/>
  <c r="L1811" i="2"/>
  <c r="K1811" i="2"/>
  <c r="J1811" i="2"/>
  <c r="I1811" i="2"/>
  <c r="H1811" i="2"/>
  <c r="G1811" i="2"/>
  <c r="F1811" i="2"/>
  <c r="P1810" i="2"/>
  <c r="O1810" i="2"/>
  <c r="N1810" i="2"/>
  <c r="M1810" i="2"/>
  <c r="L1810" i="2"/>
  <c r="K1810" i="2"/>
  <c r="J1810" i="2"/>
  <c r="I1810" i="2"/>
  <c r="H1810" i="2"/>
  <c r="G1810" i="2"/>
  <c r="F1810" i="2"/>
  <c r="P1809" i="2"/>
  <c r="O1809" i="2"/>
  <c r="N1809" i="2"/>
  <c r="M1809" i="2"/>
  <c r="L1809" i="2"/>
  <c r="K1809" i="2"/>
  <c r="J1809" i="2"/>
  <c r="I1809" i="2"/>
  <c r="H1809" i="2"/>
  <c r="G1809" i="2"/>
  <c r="F1809" i="2"/>
  <c r="P1808" i="2"/>
  <c r="O1808" i="2"/>
  <c r="N1808" i="2"/>
  <c r="M1808" i="2"/>
  <c r="L1808" i="2"/>
  <c r="K1808" i="2"/>
  <c r="J1808" i="2"/>
  <c r="I1808" i="2"/>
  <c r="H1808" i="2"/>
  <c r="G1808" i="2"/>
  <c r="F1808" i="2"/>
  <c r="P1807" i="2"/>
  <c r="O1807" i="2"/>
  <c r="N1807" i="2"/>
  <c r="M1807" i="2"/>
  <c r="L1807" i="2"/>
  <c r="K1807" i="2"/>
  <c r="J1807" i="2"/>
  <c r="I1807" i="2"/>
  <c r="H1807" i="2"/>
  <c r="G1807" i="2"/>
  <c r="F1807" i="2"/>
  <c r="P1806" i="2"/>
  <c r="O1806" i="2"/>
  <c r="N1806" i="2"/>
  <c r="M1806" i="2"/>
  <c r="L1806" i="2"/>
  <c r="K1806" i="2"/>
  <c r="J1806" i="2"/>
  <c r="I1806" i="2"/>
  <c r="H1806" i="2"/>
  <c r="G1806" i="2"/>
  <c r="F1806" i="2"/>
  <c r="P1805" i="2"/>
  <c r="O1805" i="2"/>
  <c r="N1805" i="2"/>
  <c r="M1805" i="2"/>
  <c r="L1805" i="2"/>
  <c r="K1805" i="2"/>
  <c r="J1805" i="2"/>
  <c r="I1805" i="2"/>
  <c r="H1805" i="2"/>
  <c r="G1805" i="2"/>
  <c r="F1805" i="2"/>
  <c r="P1804" i="2"/>
  <c r="O1804" i="2"/>
  <c r="N1804" i="2"/>
  <c r="M1804" i="2"/>
  <c r="L1804" i="2"/>
  <c r="K1804" i="2"/>
  <c r="J1804" i="2"/>
  <c r="I1804" i="2"/>
  <c r="H1804" i="2"/>
  <c r="G1804" i="2"/>
  <c r="F1804" i="2"/>
  <c r="P1803" i="2"/>
  <c r="O1803" i="2"/>
  <c r="N1803" i="2"/>
  <c r="M1803" i="2"/>
  <c r="L1803" i="2"/>
  <c r="K1803" i="2"/>
  <c r="J1803" i="2"/>
  <c r="I1803" i="2"/>
  <c r="H1803" i="2"/>
  <c r="G1803" i="2"/>
  <c r="F1803" i="2"/>
  <c r="P1802" i="2"/>
  <c r="O1802" i="2"/>
  <c r="N1802" i="2"/>
  <c r="M1802" i="2"/>
  <c r="L1802" i="2"/>
  <c r="K1802" i="2"/>
  <c r="J1802" i="2"/>
  <c r="I1802" i="2"/>
  <c r="H1802" i="2"/>
  <c r="G1802" i="2"/>
  <c r="F1802" i="2"/>
  <c r="P1801" i="2"/>
  <c r="O1801" i="2"/>
  <c r="N1801" i="2"/>
  <c r="M1801" i="2"/>
  <c r="L1801" i="2"/>
  <c r="K1801" i="2"/>
  <c r="J1801" i="2"/>
  <c r="I1801" i="2"/>
  <c r="H1801" i="2"/>
  <c r="G1801" i="2"/>
  <c r="F1801" i="2"/>
  <c r="P1800" i="2"/>
  <c r="O1800" i="2"/>
  <c r="N1800" i="2"/>
  <c r="M1800" i="2"/>
  <c r="L1800" i="2"/>
  <c r="K1800" i="2"/>
  <c r="J1800" i="2"/>
  <c r="I1800" i="2"/>
  <c r="H1800" i="2"/>
  <c r="G1800" i="2"/>
  <c r="F1800" i="2"/>
  <c r="P1799" i="2"/>
  <c r="O1799" i="2"/>
  <c r="N1799" i="2"/>
  <c r="M1799" i="2"/>
  <c r="L1799" i="2"/>
  <c r="K1799" i="2"/>
  <c r="J1799" i="2"/>
  <c r="I1799" i="2"/>
  <c r="H1799" i="2"/>
  <c r="G1799" i="2"/>
  <c r="F1799" i="2"/>
  <c r="P1798" i="2"/>
  <c r="O1798" i="2"/>
  <c r="N1798" i="2"/>
  <c r="M1798" i="2"/>
  <c r="L1798" i="2"/>
  <c r="K1798" i="2"/>
  <c r="J1798" i="2"/>
  <c r="I1798" i="2"/>
  <c r="H1798" i="2"/>
  <c r="G1798" i="2"/>
  <c r="F1798" i="2"/>
  <c r="P1797" i="2"/>
  <c r="O1797" i="2"/>
  <c r="N1797" i="2"/>
  <c r="M1797" i="2"/>
  <c r="L1797" i="2"/>
  <c r="K1797" i="2"/>
  <c r="J1797" i="2"/>
  <c r="I1797" i="2"/>
  <c r="H1797" i="2"/>
  <c r="G1797" i="2"/>
  <c r="F1797" i="2"/>
  <c r="P1796" i="2"/>
  <c r="O1796" i="2"/>
  <c r="N1796" i="2"/>
  <c r="M1796" i="2"/>
  <c r="L1796" i="2"/>
  <c r="K1796" i="2"/>
  <c r="J1796" i="2"/>
  <c r="I1796" i="2"/>
  <c r="H1796" i="2"/>
  <c r="G1796" i="2"/>
  <c r="F1796" i="2"/>
  <c r="P1795" i="2"/>
  <c r="O1795" i="2"/>
  <c r="N1795" i="2"/>
  <c r="M1795" i="2"/>
  <c r="L1795" i="2"/>
  <c r="K1795" i="2"/>
  <c r="J1795" i="2"/>
  <c r="I1795" i="2"/>
  <c r="H1795" i="2"/>
  <c r="G1795" i="2"/>
  <c r="F1795" i="2"/>
  <c r="P1794" i="2"/>
  <c r="O1794" i="2"/>
  <c r="N1794" i="2"/>
  <c r="M1794" i="2"/>
  <c r="L1794" i="2"/>
  <c r="K1794" i="2"/>
  <c r="J1794" i="2"/>
  <c r="I1794" i="2"/>
  <c r="H1794" i="2"/>
  <c r="G1794" i="2"/>
  <c r="F1794" i="2"/>
  <c r="P1793" i="2"/>
  <c r="O1793" i="2"/>
  <c r="N1793" i="2"/>
  <c r="M1793" i="2"/>
  <c r="L1793" i="2"/>
  <c r="K1793" i="2"/>
  <c r="J1793" i="2"/>
  <c r="I1793" i="2"/>
  <c r="H1793" i="2"/>
  <c r="G1793" i="2"/>
  <c r="F1793" i="2"/>
  <c r="P1792" i="2"/>
  <c r="O1792" i="2"/>
  <c r="N1792" i="2"/>
  <c r="M1792" i="2"/>
  <c r="L1792" i="2"/>
  <c r="K1792" i="2"/>
  <c r="J1792" i="2"/>
  <c r="I1792" i="2"/>
  <c r="H1792" i="2"/>
  <c r="G1792" i="2"/>
  <c r="F1792" i="2"/>
  <c r="P1791" i="2"/>
  <c r="O1791" i="2"/>
  <c r="N1791" i="2"/>
  <c r="M1791" i="2"/>
  <c r="L1791" i="2"/>
  <c r="K1791" i="2"/>
  <c r="J1791" i="2"/>
  <c r="I1791" i="2"/>
  <c r="H1791" i="2"/>
  <c r="G1791" i="2"/>
  <c r="F1791" i="2"/>
  <c r="P1790" i="2"/>
  <c r="O1790" i="2"/>
  <c r="N1790" i="2"/>
  <c r="M1790" i="2"/>
  <c r="L1790" i="2"/>
  <c r="K1790" i="2"/>
  <c r="J1790" i="2"/>
  <c r="I1790" i="2"/>
  <c r="H1790" i="2"/>
  <c r="G1790" i="2"/>
  <c r="F1790" i="2"/>
  <c r="P1789" i="2"/>
  <c r="O1789" i="2"/>
  <c r="N1789" i="2"/>
  <c r="M1789" i="2"/>
  <c r="L1789" i="2"/>
  <c r="K1789" i="2"/>
  <c r="J1789" i="2"/>
  <c r="I1789" i="2"/>
  <c r="H1789" i="2"/>
  <c r="G1789" i="2"/>
  <c r="F1789" i="2"/>
  <c r="P1788" i="2"/>
  <c r="O1788" i="2"/>
  <c r="N1788" i="2"/>
  <c r="M1788" i="2"/>
  <c r="L1788" i="2"/>
  <c r="K1788" i="2"/>
  <c r="J1788" i="2"/>
  <c r="I1788" i="2"/>
  <c r="H1788" i="2"/>
  <c r="G1788" i="2"/>
  <c r="F1788" i="2"/>
  <c r="P1787" i="2"/>
  <c r="O1787" i="2"/>
  <c r="N1787" i="2"/>
  <c r="M1787" i="2"/>
  <c r="L1787" i="2"/>
  <c r="K1787" i="2"/>
  <c r="J1787" i="2"/>
  <c r="I1787" i="2"/>
  <c r="H1787" i="2"/>
  <c r="G1787" i="2"/>
  <c r="F1787" i="2"/>
  <c r="P1786" i="2"/>
  <c r="O1786" i="2"/>
  <c r="N1786" i="2"/>
  <c r="M1786" i="2"/>
  <c r="L1786" i="2"/>
  <c r="K1786" i="2"/>
  <c r="J1786" i="2"/>
  <c r="I1786" i="2"/>
  <c r="H1786" i="2"/>
  <c r="G1786" i="2"/>
  <c r="F1786" i="2"/>
  <c r="P1785" i="2"/>
  <c r="O1785" i="2"/>
  <c r="N1785" i="2"/>
  <c r="M1785" i="2"/>
  <c r="L1785" i="2"/>
  <c r="K1785" i="2"/>
  <c r="J1785" i="2"/>
  <c r="I1785" i="2"/>
  <c r="H1785" i="2"/>
  <c r="G1785" i="2"/>
  <c r="F1785" i="2"/>
  <c r="P1784" i="2"/>
  <c r="O1784" i="2"/>
  <c r="N1784" i="2"/>
  <c r="M1784" i="2"/>
  <c r="L1784" i="2"/>
  <c r="K1784" i="2"/>
  <c r="J1784" i="2"/>
  <c r="I1784" i="2"/>
  <c r="H1784" i="2"/>
  <c r="G1784" i="2"/>
  <c r="F1784" i="2"/>
  <c r="P1783" i="2"/>
  <c r="O1783" i="2"/>
  <c r="N1783" i="2"/>
  <c r="M1783" i="2"/>
  <c r="L1783" i="2"/>
  <c r="K1783" i="2"/>
  <c r="J1783" i="2"/>
  <c r="I1783" i="2"/>
  <c r="H1783" i="2"/>
  <c r="G1783" i="2"/>
  <c r="F1783" i="2"/>
  <c r="P1782" i="2"/>
  <c r="O1782" i="2"/>
  <c r="N1782" i="2"/>
  <c r="M1782" i="2"/>
  <c r="L1782" i="2"/>
  <c r="K1782" i="2"/>
  <c r="J1782" i="2"/>
  <c r="I1782" i="2"/>
  <c r="H1782" i="2"/>
  <c r="G1782" i="2"/>
  <c r="F1782" i="2"/>
  <c r="P1781" i="2"/>
  <c r="O1781" i="2"/>
  <c r="N1781" i="2"/>
  <c r="M1781" i="2"/>
  <c r="L1781" i="2"/>
  <c r="K1781" i="2"/>
  <c r="J1781" i="2"/>
  <c r="I1781" i="2"/>
  <c r="H1781" i="2"/>
  <c r="G1781" i="2"/>
  <c r="F1781" i="2"/>
  <c r="P1780" i="2"/>
  <c r="O1780" i="2"/>
  <c r="N1780" i="2"/>
  <c r="M1780" i="2"/>
  <c r="L1780" i="2"/>
  <c r="K1780" i="2"/>
  <c r="J1780" i="2"/>
  <c r="I1780" i="2"/>
  <c r="H1780" i="2"/>
  <c r="G1780" i="2"/>
  <c r="F1780" i="2"/>
  <c r="P1779" i="2"/>
  <c r="O1779" i="2"/>
  <c r="N1779" i="2"/>
  <c r="M1779" i="2"/>
  <c r="L1779" i="2"/>
  <c r="K1779" i="2"/>
  <c r="J1779" i="2"/>
  <c r="I1779" i="2"/>
  <c r="H1779" i="2"/>
  <c r="G1779" i="2"/>
  <c r="F1779" i="2"/>
  <c r="P1778" i="2"/>
  <c r="O1778" i="2"/>
  <c r="N1778" i="2"/>
  <c r="M1778" i="2"/>
  <c r="L1778" i="2"/>
  <c r="K1778" i="2"/>
  <c r="J1778" i="2"/>
  <c r="I1778" i="2"/>
  <c r="H1778" i="2"/>
  <c r="G1778" i="2"/>
  <c r="F1778" i="2"/>
  <c r="P1777" i="2"/>
  <c r="O1777" i="2"/>
  <c r="N1777" i="2"/>
  <c r="M1777" i="2"/>
  <c r="L1777" i="2"/>
  <c r="K1777" i="2"/>
  <c r="J1777" i="2"/>
  <c r="I1777" i="2"/>
  <c r="H1777" i="2"/>
  <c r="G1777" i="2"/>
  <c r="F1777" i="2"/>
  <c r="P1776" i="2"/>
  <c r="O1776" i="2"/>
  <c r="N1776" i="2"/>
  <c r="M1776" i="2"/>
  <c r="L1776" i="2"/>
  <c r="K1776" i="2"/>
  <c r="J1776" i="2"/>
  <c r="I1776" i="2"/>
  <c r="H1776" i="2"/>
  <c r="G1776" i="2"/>
  <c r="F1776" i="2"/>
  <c r="P1775" i="2"/>
  <c r="O1775" i="2"/>
  <c r="N1775" i="2"/>
  <c r="M1775" i="2"/>
  <c r="L1775" i="2"/>
  <c r="K1775" i="2"/>
  <c r="J1775" i="2"/>
  <c r="I1775" i="2"/>
  <c r="H1775" i="2"/>
  <c r="G1775" i="2"/>
  <c r="F1775" i="2"/>
  <c r="P1774" i="2"/>
  <c r="O1774" i="2"/>
  <c r="N1774" i="2"/>
  <c r="M1774" i="2"/>
  <c r="L1774" i="2"/>
  <c r="K1774" i="2"/>
  <c r="J1774" i="2"/>
  <c r="I1774" i="2"/>
  <c r="H1774" i="2"/>
  <c r="G1774" i="2"/>
  <c r="F1774" i="2"/>
  <c r="P1773" i="2"/>
  <c r="O1773" i="2"/>
  <c r="N1773" i="2"/>
  <c r="M1773" i="2"/>
  <c r="L1773" i="2"/>
  <c r="K1773" i="2"/>
  <c r="J1773" i="2"/>
  <c r="I1773" i="2"/>
  <c r="H1773" i="2"/>
  <c r="G1773" i="2"/>
  <c r="F1773" i="2"/>
  <c r="P1772" i="2"/>
  <c r="O1772" i="2"/>
  <c r="N1772" i="2"/>
  <c r="M1772" i="2"/>
  <c r="L1772" i="2"/>
  <c r="K1772" i="2"/>
  <c r="J1772" i="2"/>
  <c r="I1772" i="2"/>
  <c r="H1772" i="2"/>
  <c r="G1772" i="2"/>
  <c r="F1772" i="2"/>
  <c r="P1771" i="2"/>
  <c r="O1771" i="2"/>
  <c r="N1771" i="2"/>
  <c r="M1771" i="2"/>
  <c r="L1771" i="2"/>
  <c r="K1771" i="2"/>
  <c r="J1771" i="2"/>
  <c r="I1771" i="2"/>
  <c r="H1771" i="2"/>
  <c r="G1771" i="2"/>
  <c r="F1771" i="2"/>
  <c r="P1770" i="2"/>
  <c r="O1770" i="2"/>
  <c r="N1770" i="2"/>
  <c r="M1770" i="2"/>
  <c r="L1770" i="2"/>
  <c r="K1770" i="2"/>
  <c r="J1770" i="2"/>
  <c r="I1770" i="2"/>
  <c r="H1770" i="2"/>
  <c r="G1770" i="2"/>
  <c r="F1770" i="2"/>
  <c r="P1769" i="2"/>
  <c r="O1769" i="2"/>
  <c r="N1769" i="2"/>
  <c r="M1769" i="2"/>
  <c r="L1769" i="2"/>
  <c r="K1769" i="2"/>
  <c r="J1769" i="2"/>
  <c r="I1769" i="2"/>
  <c r="H1769" i="2"/>
  <c r="G1769" i="2"/>
  <c r="F1769" i="2"/>
  <c r="P1768" i="2"/>
  <c r="O1768" i="2"/>
  <c r="N1768" i="2"/>
  <c r="M1768" i="2"/>
  <c r="L1768" i="2"/>
  <c r="K1768" i="2"/>
  <c r="J1768" i="2"/>
  <c r="I1768" i="2"/>
  <c r="H1768" i="2"/>
  <c r="G1768" i="2"/>
  <c r="F1768" i="2"/>
  <c r="P1767" i="2"/>
  <c r="O1767" i="2"/>
  <c r="N1767" i="2"/>
  <c r="M1767" i="2"/>
  <c r="L1767" i="2"/>
  <c r="K1767" i="2"/>
  <c r="J1767" i="2"/>
  <c r="I1767" i="2"/>
  <c r="H1767" i="2"/>
  <c r="G1767" i="2"/>
  <c r="F1767" i="2"/>
  <c r="P1766" i="2"/>
  <c r="O1766" i="2"/>
  <c r="N1766" i="2"/>
  <c r="M1766" i="2"/>
  <c r="L1766" i="2"/>
  <c r="K1766" i="2"/>
  <c r="J1766" i="2"/>
  <c r="I1766" i="2"/>
  <c r="H1766" i="2"/>
  <c r="G1766" i="2"/>
  <c r="F1766" i="2"/>
  <c r="P1765" i="2"/>
  <c r="O1765" i="2"/>
  <c r="N1765" i="2"/>
  <c r="M1765" i="2"/>
  <c r="L1765" i="2"/>
  <c r="K1765" i="2"/>
  <c r="J1765" i="2"/>
  <c r="I1765" i="2"/>
  <c r="H1765" i="2"/>
  <c r="G1765" i="2"/>
  <c r="F1765" i="2"/>
  <c r="P1764" i="2"/>
  <c r="O1764" i="2"/>
  <c r="N1764" i="2"/>
  <c r="M1764" i="2"/>
  <c r="L1764" i="2"/>
  <c r="K1764" i="2"/>
  <c r="J1764" i="2"/>
  <c r="I1764" i="2"/>
  <c r="H1764" i="2"/>
  <c r="G1764" i="2"/>
  <c r="F1764" i="2"/>
  <c r="P1763" i="2"/>
  <c r="O1763" i="2"/>
  <c r="N1763" i="2"/>
  <c r="M1763" i="2"/>
  <c r="L1763" i="2"/>
  <c r="K1763" i="2"/>
  <c r="J1763" i="2"/>
  <c r="I1763" i="2"/>
  <c r="H1763" i="2"/>
  <c r="G1763" i="2"/>
  <c r="F1763" i="2"/>
  <c r="P1762" i="2"/>
  <c r="O1762" i="2"/>
  <c r="N1762" i="2"/>
  <c r="M1762" i="2"/>
  <c r="L1762" i="2"/>
  <c r="K1762" i="2"/>
  <c r="J1762" i="2"/>
  <c r="I1762" i="2"/>
  <c r="H1762" i="2"/>
  <c r="G1762" i="2"/>
  <c r="F1762" i="2"/>
  <c r="P1761" i="2"/>
  <c r="O1761" i="2"/>
  <c r="N1761" i="2"/>
  <c r="M1761" i="2"/>
  <c r="L1761" i="2"/>
  <c r="K1761" i="2"/>
  <c r="J1761" i="2"/>
  <c r="I1761" i="2"/>
  <c r="H1761" i="2"/>
  <c r="G1761" i="2"/>
  <c r="F1761" i="2"/>
  <c r="P1760" i="2"/>
  <c r="O1760" i="2"/>
  <c r="N1760" i="2"/>
  <c r="M1760" i="2"/>
  <c r="L1760" i="2"/>
  <c r="K1760" i="2"/>
  <c r="J1760" i="2"/>
  <c r="I1760" i="2"/>
  <c r="H1760" i="2"/>
  <c r="G1760" i="2"/>
  <c r="F1760" i="2"/>
  <c r="P1759" i="2"/>
  <c r="O1759" i="2"/>
  <c r="N1759" i="2"/>
  <c r="M1759" i="2"/>
  <c r="L1759" i="2"/>
  <c r="K1759" i="2"/>
  <c r="J1759" i="2"/>
  <c r="I1759" i="2"/>
  <c r="H1759" i="2"/>
  <c r="G1759" i="2"/>
  <c r="F1759" i="2"/>
  <c r="P1758" i="2"/>
  <c r="O1758" i="2"/>
  <c r="N1758" i="2"/>
  <c r="M1758" i="2"/>
  <c r="L1758" i="2"/>
  <c r="K1758" i="2"/>
  <c r="J1758" i="2"/>
  <c r="I1758" i="2"/>
  <c r="H1758" i="2"/>
  <c r="G1758" i="2"/>
  <c r="F1758" i="2"/>
  <c r="P1757" i="2"/>
  <c r="O1757" i="2"/>
  <c r="N1757" i="2"/>
  <c r="M1757" i="2"/>
  <c r="L1757" i="2"/>
  <c r="K1757" i="2"/>
  <c r="J1757" i="2"/>
  <c r="I1757" i="2"/>
  <c r="H1757" i="2"/>
  <c r="G1757" i="2"/>
  <c r="F1757" i="2"/>
  <c r="P1756" i="2"/>
  <c r="O1756" i="2"/>
  <c r="N1756" i="2"/>
  <c r="M1756" i="2"/>
  <c r="L1756" i="2"/>
  <c r="K1756" i="2"/>
  <c r="J1756" i="2"/>
  <c r="I1756" i="2"/>
  <c r="H1756" i="2"/>
  <c r="G1756" i="2"/>
  <c r="F1756" i="2"/>
  <c r="P1755" i="2"/>
  <c r="O1755" i="2"/>
  <c r="N1755" i="2"/>
  <c r="M1755" i="2"/>
  <c r="L1755" i="2"/>
  <c r="K1755" i="2"/>
  <c r="J1755" i="2"/>
  <c r="I1755" i="2"/>
  <c r="H1755" i="2"/>
  <c r="G1755" i="2"/>
  <c r="F1755" i="2"/>
  <c r="P1754" i="2"/>
  <c r="O1754" i="2"/>
  <c r="N1754" i="2"/>
  <c r="M1754" i="2"/>
  <c r="L1754" i="2"/>
  <c r="K1754" i="2"/>
  <c r="J1754" i="2"/>
  <c r="I1754" i="2"/>
  <c r="H1754" i="2"/>
  <c r="G1754" i="2"/>
  <c r="F1754" i="2"/>
  <c r="P1753" i="2"/>
  <c r="O1753" i="2"/>
  <c r="N1753" i="2"/>
  <c r="M1753" i="2"/>
  <c r="L1753" i="2"/>
  <c r="K1753" i="2"/>
  <c r="J1753" i="2"/>
  <c r="I1753" i="2"/>
  <c r="H1753" i="2"/>
  <c r="G1753" i="2"/>
  <c r="F1753" i="2"/>
  <c r="P1752" i="2"/>
  <c r="O1752" i="2"/>
  <c r="N1752" i="2"/>
  <c r="M1752" i="2"/>
  <c r="L1752" i="2"/>
  <c r="K1752" i="2"/>
  <c r="J1752" i="2"/>
  <c r="I1752" i="2"/>
  <c r="H1752" i="2"/>
  <c r="G1752" i="2"/>
  <c r="F1752" i="2"/>
  <c r="P1751" i="2"/>
  <c r="O1751" i="2"/>
  <c r="N1751" i="2"/>
  <c r="M1751" i="2"/>
  <c r="L1751" i="2"/>
  <c r="K1751" i="2"/>
  <c r="J1751" i="2"/>
  <c r="I1751" i="2"/>
  <c r="H1751" i="2"/>
  <c r="G1751" i="2"/>
  <c r="F1751" i="2"/>
  <c r="P1750" i="2"/>
  <c r="O1750" i="2"/>
  <c r="N1750" i="2"/>
  <c r="M1750" i="2"/>
  <c r="L1750" i="2"/>
  <c r="K1750" i="2"/>
  <c r="J1750" i="2"/>
  <c r="I1750" i="2"/>
  <c r="H1750" i="2"/>
  <c r="G1750" i="2"/>
  <c r="F1750" i="2"/>
  <c r="P1749" i="2"/>
  <c r="O1749" i="2"/>
  <c r="N1749" i="2"/>
  <c r="M1749" i="2"/>
  <c r="L1749" i="2"/>
  <c r="K1749" i="2"/>
  <c r="J1749" i="2"/>
  <c r="I1749" i="2"/>
  <c r="H1749" i="2"/>
  <c r="G1749" i="2"/>
  <c r="F1749" i="2"/>
  <c r="P1748" i="2"/>
  <c r="O1748" i="2"/>
  <c r="N1748" i="2"/>
  <c r="M1748" i="2"/>
  <c r="L1748" i="2"/>
  <c r="K1748" i="2"/>
  <c r="J1748" i="2"/>
  <c r="I1748" i="2"/>
  <c r="H1748" i="2"/>
  <c r="G1748" i="2"/>
  <c r="F1748" i="2"/>
  <c r="P1747" i="2"/>
  <c r="O1747" i="2"/>
  <c r="N1747" i="2"/>
  <c r="M1747" i="2"/>
  <c r="L1747" i="2"/>
  <c r="K1747" i="2"/>
  <c r="J1747" i="2"/>
  <c r="I1747" i="2"/>
  <c r="H1747" i="2"/>
  <c r="G1747" i="2"/>
  <c r="F1747" i="2"/>
  <c r="P1746" i="2"/>
  <c r="O1746" i="2"/>
  <c r="N1746" i="2"/>
  <c r="M1746" i="2"/>
  <c r="L1746" i="2"/>
  <c r="K1746" i="2"/>
  <c r="J1746" i="2"/>
  <c r="I1746" i="2"/>
  <c r="H1746" i="2"/>
  <c r="G1746" i="2"/>
  <c r="F1746" i="2"/>
  <c r="P1745" i="2"/>
  <c r="O1745" i="2"/>
  <c r="N1745" i="2"/>
  <c r="M1745" i="2"/>
  <c r="L1745" i="2"/>
  <c r="K1745" i="2"/>
  <c r="J1745" i="2"/>
  <c r="I1745" i="2"/>
  <c r="H1745" i="2"/>
  <c r="G1745" i="2"/>
  <c r="F1745" i="2"/>
  <c r="P1744" i="2"/>
  <c r="O1744" i="2"/>
  <c r="N1744" i="2"/>
  <c r="M1744" i="2"/>
  <c r="L1744" i="2"/>
  <c r="K1744" i="2"/>
  <c r="J1744" i="2"/>
  <c r="I1744" i="2"/>
  <c r="H1744" i="2"/>
  <c r="G1744" i="2"/>
  <c r="F1744" i="2"/>
  <c r="P1743" i="2"/>
  <c r="O1743" i="2"/>
  <c r="N1743" i="2"/>
  <c r="M1743" i="2"/>
  <c r="L1743" i="2"/>
  <c r="K1743" i="2"/>
  <c r="J1743" i="2"/>
  <c r="I1743" i="2"/>
  <c r="H1743" i="2"/>
  <c r="G1743" i="2"/>
  <c r="F1743" i="2"/>
  <c r="P1742" i="2"/>
  <c r="O1742" i="2"/>
  <c r="N1742" i="2"/>
  <c r="M1742" i="2"/>
  <c r="L1742" i="2"/>
  <c r="K1742" i="2"/>
  <c r="J1742" i="2"/>
  <c r="I1742" i="2"/>
  <c r="H1742" i="2"/>
  <c r="G1742" i="2"/>
  <c r="F1742" i="2"/>
  <c r="P1741" i="2"/>
  <c r="O1741" i="2"/>
  <c r="N1741" i="2"/>
  <c r="M1741" i="2"/>
  <c r="L1741" i="2"/>
  <c r="K1741" i="2"/>
  <c r="J1741" i="2"/>
  <c r="I1741" i="2"/>
  <c r="H1741" i="2"/>
  <c r="G1741" i="2"/>
  <c r="F1741" i="2"/>
  <c r="P1740" i="2"/>
  <c r="O1740" i="2"/>
  <c r="N1740" i="2"/>
  <c r="M1740" i="2"/>
  <c r="L1740" i="2"/>
  <c r="K1740" i="2"/>
  <c r="J1740" i="2"/>
  <c r="I1740" i="2"/>
  <c r="H1740" i="2"/>
  <c r="G1740" i="2"/>
  <c r="F1740" i="2"/>
  <c r="P1739" i="2"/>
  <c r="O1739" i="2"/>
  <c r="N1739" i="2"/>
  <c r="M1739" i="2"/>
  <c r="L1739" i="2"/>
  <c r="K1739" i="2"/>
  <c r="J1739" i="2"/>
  <c r="I1739" i="2"/>
  <c r="H1739" i="2"/>
  <c r="G1739" i="2"/>
  <c r="F1739" i="2"/>
  <c r="P1738" i="2"/>
  <c r="O1738" i="2"/>
  <c r="N1738" i="2"/>
  <c r="M1738" i="2"/>
  <c r="L1738" i="2"/>
  <c r="K1738" i="2"/>
  <c r="J1738" i="2"/>
  <c r="I1738" i="2"/>
  <c r="H1738" i="2"/>
  <c r="G1738" i="2"/>
  <c r="F1738" i="2"/>
  <c r="P1737" i="2"/>
  <c r="O1737" i="2"/>
  <c r="N1737" i="2"/>
  <c r="M1737" i="2"/>
  <c r="L1737" i="2"/>
  <c r="K1737" i="2"/>
  <c r="J1737" i="2"/>
  <c r="I1737" i="2"/>
  <c r="H1737" i="2"/>
  <c r="G1737" i="2"/>
  <c r="F1737" i="2"/>
  <c r="P1736" i="2"/>
  <c r="O1736" i="2"/>
  <c r="N1736" i="2"/>
  <c r="M1736" i="2"/>
  <c r="L1736" i="2"/>
  <c r="K1736" i="2"/>
  <c r="J1736" i="2"/>
  <c r="I1736" i="2"/>
  <c r="H1736" i="2"/>
  <c r="G1736" i="2"/>
  <c r="F1736" i="2"/>
  <c r="P1735" i="2"/>
  <c r="O1735" i="2"/>
  <c r="N1735" i="2"/>
  <c r="M1735" i="2"/>
  <c r="L1735" i="2"/>
  <c r="K1735" i="2"/>
  <c r="J1735" i="2"/>
  <c r="I1735" i="2"/>
  <c r="H1735" i="2"/>
  <c r="G1735" i="2"/>
  <c r="F1735" i="2"/>
  <c r="P1734" i="2"/>
  <c r="O1734" i="2"/>
  <c r="N1734" i="2"/>
  <c r="M1734" i="2"/>
  <c r="L1734" i="2"/>
  <c r="K1734" i="2"/>
  <c r="J1734" i="2"/>
  <c r="I1734" i="2"/>
  <c r="H1734" i="2"/>
  <c r="G1734" i="2"/>
  <c r="F1734" i="2"/>
  <c r="P1733" i="2"/>
  <c r="O1733" i="2"/>
  <c r="N1733" i="2"/>
  <c r="M1733" i="2"/>
  <c r="L1733" i="2"/>
  <c r="K1733" i="2"/>
  <c r="J1733" i="2"/>
  <c r="I1733" i="2"/>
  <c r="H1733" i="2"/>
  <c r="G1733" i="2"/>
  <c r="F1733" i="2"/>
  <c r="P1732" i="2"/>
  <c r="O1732" i="2"/>
  <c r="N1732" i="2"/>
  <c r="M1732" i="2"/>
  <c r="L1732" i="2"/>
  <c r="K1732" i="2"/>
  <c r="J1732" i="2"/>
  <c r="I1732" i="2"/>
  <c r="H1732" i="2"/>
  <c r="G1732" i="2"/>
  <c r="F1732" i="2"/>
  <c r="P1731" i="2"/>
  <c r="O1731" i="2"/>
  <c r="N1731" i="2"/>
  <c r="M1731" i="2"/>
  <c r="L1731" i="2"/>
  <c r="K1731" i="2"/>
  <c r="J1731" i="2"/>
  <c r="I1731" i="2"/>
  <c r="H1731" i="2"/>
  <c r="G1731" i="2"/>
  <c r="F1731" i="2"/>
  <c r="P1730" i="2"/>
  <c r="O1730" i="2"/>
  <c r="N1730" i="2"/>
  <c r="M1730" i="2"/>
  <c r="L1730" i="2"/>
  <c r="K1730" i="2"/>
  <c r="J1730" i="2"/>
  <c r="I1730" i="2"/>
  <c r="H1730" i="2"/>
  <c r="G1730" i="2"/>
  <c r="F1730" i="2"/>
  <c r="P1729" i="2"/>
  <c r="O1729" i="2"/>
  <c r="N1729" i="2"/>
  <c r="M1729" i="2"/>
  <c r="L1729" i="2"/>
  <c r="K1729" i="2"/>
  <c r="J1729" i="2"/>
  <c r="I1729" i="2"/>
  <c r="H1729" i="2"/>
  <c r="G1729" i="2"/>
  <c r="F1729" i="2"/>
  <c r="P1728" i="2"/>
  <c r="O1728" i="2"/>
  <c r="N1728" i="2"/>
  <c r="M1728" i="2"/>
  <c r="L1728" i="2"/>
  <c r="K1728" i="2"/>
  <c r="J1728" i="2"/>
  <c r="I1728" i="2"/>
  <c r="H1728" i="2"/>
  <c r="G1728" i="2"/>
  <c r="F1728" i="2"/>
  <c r="P1727" i="2"/>
  <c r="O1727" i="2"/>
  <c r="N1727" i="2"/>
  <c r="M1727" i="2"/>
  <c r="L1727" i="2"/>
  <c r="K1727" i="2"/>
  <c r="J1727" i="2"/>
  <c r="I1727" i="2"/>
  <c r="H1727" i="2"/>
  <c r="G1727" i="2"/>
  <c r="F1727" i="2"/>
  <c r="P1726" i="2"/>
  <c r="O1726" i="2"/>
  <c r="N1726" i="2"/>
  <c r="M1726" i="2"/>
  <c r="L1726" i="2"/>
  <c r="K1726" i="2"/>
  <c r="J1726" i="2"/>
  <c r="I1726" i="2"/>
  <c r="H1726" i="2"/>
  <c r="G1726" i="2"/>
  <c r="F1726" i="2"/>
  <c r="P1725" i="2"/>
  <c r="O1725" i="2"/>
  <c r="N1725" i="2"/>
  <c r="M1725" i="2"/>
  <c r="L1725" i="2"/>
  <c r="K1725" i="2"/>
  <c r="J1725" i="2"/>
  <c r="I1725" i="2"/>
  <c r="H1725" i="2"/>
  <c r="G1725" i="2"/>
  <c r="F1725" i="2"/>
  <c r="P1724" i="2"/>
  <c r="O1724" i="2"/>
  <c r="N1724" i="2"/>
  <c r="M1724" i="2"/>
  <c r="L1724" i="2"/>
  <c r="K1724" i="2"/>
  <c r="J1724" i="2"/>
  <c r="I1724" i="2"/>
  <c r="H1724" i="2"/>
  <c r="G1724" i="2"/>
  <c r="F1724" i="2"/>
  <c r="P1723" i="2"/>
  <c r="O1723" i="2"/>
  <c r="N1723" i="2"/>
  <c r="M1723" i="2"/>
  <c r="L1723" i="2"/>
  <c r="K1723" i="2"/>
  <c r="J1723" i="2"/>
  <c r="I1723" i="2"/>
  <c r="H1723" i="2"/>
  <c r="G1723" i="2"/>
  <c r="F1723" i="2"/>
  <c r="P1722" i="2"/>
  <c r="O1722" i="2"/>
  <c r="N1722" i="2"/>
  <c r="M1722" i="2"/>
  <c r="L1722" i="2"/>
  <c r="K1722" i="2"/>
  <c r="J1722" i="2"/>
  <c r="I1722" i="2"/>
  <c r="H1722" i="2"/>
  <c r="G1722" i="2"/>
  <c r="F1722" i="2"/>
  <c r="P1721" i="2"/>
  <c r="O1721" i="2"/>
  <c r="N1721" i="2"/>
  <c r="M1721" i="2"/>
  <c r="L1721" i="2"/>
  <c r="K1721" i="2"/>
  <c r="J1721" i="2"/>
  <c r="I1721" i="2"/>
  <c r="H1721" i="2"/>
  <c r="G1721" i="2"/>
  <c r="F1721" i="2"/>
  <c r="P1720" i="2"/>
  <c r="O1720" i="2"/>
  <c r="N1720" i="2"/>
  <c r="M1720" i="2"/>
  <c r="L1720" i="2"/>
  <c r="K1720" i="2"/>
  <c r="J1720" i="2"/>
  <c r="I1720" i="2"/>
  <c r="H1720" i="2"/>
  <c r="G1720" i="2"/>
  <c r="F1720" i="2"/>
  <c r="P1719" i="2"/>
  <c r="O1719" i="2"/>
  <c r="N1719" i="2"/>
  <c r="M1719" i="2"/>
  <c r="L1719" i="2"/>
  <c r="K1719" i="2"/>
  <c r="J1719" i="2"/>
  <c r="I1719" i="2"/>
  <c r="H1719" i="2"/>
  <c r="G1719" i="2"/>
  <c r="F1719" i="2"/>
  <c r="P1718" i="2"/>
  <c r="O1718" i="2"/>
  <c r="N1718" i="2"/>
  <c r="M1718" i="2"/>
  <c r="L1718" i="2"/>
  <c r="K1718" i="2"/>
  <c r="J1718" i="2"/>
  <c r="I1718" i="2"/>
  <c r="H1718" i="2"/>
  <c r="G1718" i="2"/>
  <c r="F1718" i="2"/>
  <c r="P1717" i="2"/>
  <c r="O1717" i="2"/>
  <c r="N1717" i="2"/>
  <c r="M1717" i="2"/>
  <c r="L1717" i="2"/>
  <c r="K1717" i="2"/>
  <c r="J1717" i="2"/>
  <c r="I1717" i="2"/>
  <c r="H1717" i="2"/>
  <c r="G1717" i="2"/>
  <c r="F1717" i="2"/>
  <c r="P1716" i="2"/>
  <c r="O1716" i="2"/>
  <c r="N1716" i="2"/>
  <c r="M1716" i="2"/>
  <c r="L1716" i="2"/>
  <c r="K1716" i="2"/>
  <c r="J1716" i="2"/>
  <c r="I1716" i="2"/>
  <c r="H1716" i="2"/>
  <c r="G1716" i="2"/>
  <c r="F1716" i="2"/>
  <c r="P1715" i="2"/>
  <c r="O1715" i="2"/>
  <c r="N1715" i="2"/>
  <c r="M1715" i="2"/>
  <c r="L1715" i="2"/>
  <c r="K1715" i="2"/>
  <c r="J1715" i="2"/>
  <c r="I1715" i="2"/>
  <c r="H1715" i="2"/>
  <c r="G1715" i="2"/>
  <c r="F1715" i="2"/>
  <c r="P1714" i="2"/>
  <c r="O1714" i="2"/>
  <c r="N1714" i="2"/>
  <c r="M1714" i="2"/>
  <c r="L1714" i="2"/>
  <c r="K1714" i="2"/>
  <c r="J1714" i="2"/>
  <c r="I1714" i="2"/>
  <c r="H1714" i="2"/>
  <c r="G1714" i="2"/>
  <c r="F1714" i="2"/>
  <c r="P1713" i="2"/>
  <c r="O1713" i="2"/>
  <c r="N1713" i="2"/>
  <c r="M1713" i="2"/>
  <c r="L1713" i="2"/>
  <c r="K1713" i="2"/>
  <c r="J1713" i="2"/>
  <c r="I1713" i="2"/>
  <c r="H1713" i="2"/>
  <c r="G1713" i="2"/>
  <c r="F1713" i="2"/>
  <c r="P1712" i="2"/>
  <c r="O1712" i="2"/>
  <c r="N1712" i="2"/>
  <c r="M1712" i="2"/>
  <c r="L1712" i="2"/>
  <c r="K1712" i="2"/>
  <c r="J1712" i="2"/>
  <c r="I1712" i="2"/>
  <c r="H1712" i="2"/>
  <c r="G1712" i="2"/>
  <c r="F1712" i="2"/>
  <c r="P1711" i="2"/>
  <c r="O1711" i="2"/>
  <c r="N1711" i="2"/>
  <c r="M1711" i="2"/>
  <c r="L1711" i="2"/>
  <c r="K1711" i="2"/>
  <c r="J1711" i="2"/>
  <c r="I1711" i="2"/>
  <c r="H1711" i="2"/>
  <c r="G1711" i="2"/>
  <c r="F1711" i="2"/>
  <c r="P1710" i="2"/>
  <c r="O1710" i="2"/>
  <c r="N1710" i="2"/>
  <c r="M1710" i="2"/>
  <c r="L1710" i="2"/>
  <c r="K1710" i="2"/>
  <c r="J1710" i="2"/>
  <c r="I1710" i="2"/>
  <c r="H1710" i="2"/>
  <c r="G1710" i="2"/>
  <c r="F1710" i="2"/>
  <c r="P1709" i="2"/>
  <c r="O1709" i="2"/>
  <c r="N1709" i="2"/>
  <c r="M1709" i="2"/>
  <c r="L1709" i="2"/>
  <c r="K1709" i="2"/>
  <c r="J1709" i="2"/>
  <c r="I1709" i="2"/>
  <c r="H1709" i="2"/>
  <c r="G1709" i="2"/>
  <c r="F1709" i="2"/>
  <c r="P1708" i="2"/>
  <c r="O1708" i="2"/>
  <c r="N1708" i="2"/>
  <c r="M1708" i="2"/>
  <c r="L1708" i="2"/>
  <c r="K1708" i="2"/>
  <c r="J1708" i="2"/>
  <c r="I1708" i="2"/>
  <c r="H1708" i="2"/>
  <c r="G1708" i="2"/>
  <c r="F1708" i="2"/>
  <c r="P1707" i="2"/>
  <c r="O1707" i="2"/>
  <c r="N1707" i="2"/>
  <c r="M1707" i="2"/>
  <c r="L1707" i="2"/>
  <c r="K1707" i="2"/>
  <c r="J1707" i="2"/>
  <c r="I1707" i="2"/>
  <c r="H1707" i="2"/>
  <c r="G1707" i="2"/>
  <c r="F1707" i="2"/>
  <c r="P1706" i="2"/>
  <c r="O1706" i="2"/>
  <c r="N1706" i="2"/>
  <c r="M1706" i="2"/>
  <c r="L1706" i="2"/>
  <c r="K1706" i="2"/>
  <c r="J1706" i="2"/>
  <c r="I1706" i="2"/>
  <c r="H1706" i="2"/>
  <c r="G1706" i="2"/>
  <c r="F1706" i="2"/>
  <c r="P1705" i="2"/>
  <c r="O1705" i="2"/>
  <c r="N1705" i="2"/>
  <c r="M1705" i="2"/>
  <c r="L1705" i="2"/>
  <c r="K1705" i="2"/>
  <c r="J1705" i="2"/>
  <c r="I1705" i="2"/>
  <c r="H1705" i="2"/>
  <c r="G1705" i="2"/>
  <c r="F1705" i="2"/>
  <c r="P1704" i="2"/>
  <c r="O1704" i="2"/>
  <c r="N1704" i="2"/>
  <c r="M1704" i="2"/>
  <c r="L1704" i="2"/>
  <c r="K1704" i="2"/>
  <c r="J1704" i="2"/>
  <c r="I1704" i="2"/>
  <c r="H1704" i="2"/>
  <c r="G1704" i="2"/>
  <c r="F1704" i="2"/>
  <c r="P1703" i="2"/>
  <c r="O1703" i="2"/>
  <c r="N1703" i="2"/>
  <c r="M1703" i="2"/>
  <c r="L1703" i="2"/>
  <c r="K1703" i="2"/>
  <c r="J1703" i="2"/>
  <c r="I1703" i="2"/>
  <c r="H1703" i="2"/>
  <c r="G1703" i="2"/>
  <c r="F1703" i="2"/>
  <c r="P1702" i="2"/>
  <c r="O1702" i="2"/>
  <c r="N1702" i="2"/>
  <c r="M1702" i="2"/>
  <c r="L1702" i="2"/>
  <c r="K1702" i="2"/>
  <c r="J1702" i="2"/>
  <c r="I1702" i="2"/>
  <c r="H1702" i="2"/>
  <c r="G1702" i="2"/>
  <c r="F1702" i="2"/>
  <c r="P1701" i="2"/>
  <c r="O1701" i="2"/>
  <c r="N1701" i="2"/>
  <c r="M1701" i="2"/>
  <c r="L1701" i="2"/>
  <c r="K1701" i="2"/>
  <c r="J1701" i="2"/>
  <c r="I1701" i="2"/>
  <c r="H1701" i="2"/>
  <c r="G1701" i="2"/>
  <c r="F1701" i="2"/>
  <c r="P1700" i="2"/>
  <c r="O1700" i="2"/>
  <c r="N1700" i="2"/>
  <c r="M1700" i="2"/>
  <c r="L1700" i="2"/>
  <c r="K1700" i="2"/>
  <c r="J1700" i="2"/>
  <c r="I1700" i="2"/>
  <c r="H1700" i="2"/>
  <c r="G1700" i="2"/>
  <c r="F1700" i="2"/>
  <c r="P1699" i="2"/>
  <c r="O1699" i="2"/>
  <c r="N1699" i="2"/>
  <c r="M1699" i="2"/>
  <c r="L1699" i="2"/>
  <c r="K1699" i="2"/>
  <c r="J1699" i="2"/>
  <c r="I1699" i="2"/>
  <c r="H1699" i="2"/>
  <c r="G1699" i="2"/>
  <c r="F1699" i="2"/>
  <c r="P1698" i="2"/>
  <c r="O1698" i="2"/>
  <c r="N1698" i="2"/>
  <c r="M1698" i="2"/>
  <c r="L1698" i="2"/>
  <c r="K1698" i="2"/>
  <c r="J1698" i="2"/>
  <c r="I1698" i="2"/>
  <c r="H1698" i="2"/>
  <c r="G1698" i="2"/>
  <c r="F1698" i="2"/>
  <c r="P1697" i="2"/>
  <c r="O1697" i="2"/>
  <c r="N1697" i="2"/>
  <c r="M1697" i="2"/>
  <c r="L1697" i="2"/>
  <c r="K1697" i="2"/>
  <c r="J1697" i="2"/>
  <c r="I1697" i="2"/>
  <c r="H1697" i="2"/>
  <c r="G1697" i="2"/>
  <c r="F1697" i="2"/>
  <c r="P1696" i="2"/>
  <c r="O1696" i="2"/>
  <c r="N1696" i="2"/>
  <c r="M1696" i="2"/>
  <c r="L1696" i="2"/>
  <c r="K1696" i="2"/>
  <c r="J1696" i="2"/>
  <c r="I1696" i="2"/>
  <c r="H1696" i="2"/>
  <c r="G1696" i="2"/>
  <c r="F1696" i="2"/>
  <c r="P1695" i="2"/>
  <c r="O1695" i="2"/>
  <c r="N1695" i="2"/>
  <c r="M1695" i="2"/>
  <c r="L1695" i="2"/>
  <c r="K1695" i="2"/>
  <c r="J1695" i="2"/>
  <c r="I1695" i="2"/>
  <c r="H1695" i="2"/>
  <c r="G1695" i="2"/>
  <c r="F1695" i="2"/>
  <c r="P1694" i="2"/>
  <c r="O1694" i="2"/>
  <c r="N1694" i="2"/>
  <c r="M1694" i="2"/>
  <c r="L1694" i="2"/>
  <c r="K1694" i="2"/>
  <c r="J1694" i="2"/>
  <c r="I1694" i="2"/>
  <c r="H1694" i="2"/>
  <c r="G1694" i="2"/>
  <c r="F1694" i="2"/>
  <c r="P1693" i="2"/>
  <c r="O1693" i="2"/>
  <c r="N1693" i="2"/>
  <c r="M1693" i="2"/>
  <c r="L1693" i="2"/>
  <c r="K1693" i="2"/>
  <c r="J1693" i="2"/>
  <c r="I1693" i="2"/>
  <c r="H1693" i="2"/>
  <c r="G1693" i="2"/>
  <c r="F1693" i="2"/>
  <c r="P1692" i="2"/>
  <c r="O1692" i="2"/>
  <c r="N1692" i="2"/>
  <c r="M1692" i="2"/>
  <c r="L1692" i="2"/>
  <c r="K1692" i="2"/>
  <c r="J1692" i="2"/>
  <c r="I1692" i="2"/>
  <c r="H1692" i="2"/>
  <c r="G1692" i="2"/>
  <c r="F1692" i="2"/>
  <c r="P1691" i="2"/>
  <c r="O1691" i="2"/>
  <c r="N1691" i="2"/>
  <c r="M1691" i="2"/>
  <c r="L1691" i="2"/>
  <c r="K1691" i="2"/>
  <c r="J1691" i="2"/>
  <c r="I1691" i="2"/>
  <c r="H1691" i="2"/>
  <c r="G1691" i="2"/>
  <c r="F1691" i="2"/>
  <c r="P1690" i="2"/>
  <c r="O1690" i="2"/>
  <c r="N1690" i="2"/>
  <c r="M1690" i="2"/>
  <c r="L1690" i="2"/>
  <c r="K1690" i="2"/>
  <c r="J1690" i="2"/>
  <c r="I1690" i="2"/>
  <c r="H1690" i="2"/>
  <c r="G1690" i="2"/>
  <c r="F1690" i="2"/>
  <c r="P1689" i="2"/>
  <c r="O1689" i="2"/>
  <c r="N1689" i="2"/>
  <c r="M1689" i="2"/>
  <c r="L1689" i="2"/>
  <c r="K1689" i="2"/>
  <c r="J1689" i="2"/>
  <c r="I1689" i="2"/>
  <c r="H1689" i="2"/>
  <c r="G1689" i="2"/>
  <c r="F1689" i="2"/>
  <c r="P1688" i="2"/>
  <c r="O1688" i="2"/>
  <c r="N1688" i="2"/>
  <c r="M1688" i="2"/>
  <c r="L1688" i="2"/>
  <c r="K1688" i="2"/>
  <c r="J1688" i="2"/>
  <c r="I1688" i="2"/>
  <c r="H1688" i="2"/>
  <c r="G1688" i="2"/>
  <c r="F1688" i="2"/>
  <c r="P1687" i="2"/>
  <c r="O1687" i="2"/>
  <c r="N1687" i="2"/>
  <c r="M1687" i="2"/>
  <c r="L1687" i="2"/>
  <c r="K1687" i="2"/>
  <c r="J1687" i="2"/>
  <c r="I1687" i="2"/>
  <c r="H1687" i="2"/>
  <c r="G1687" i="2"/>
  <c r="F1687" i="2"/>
  <c r="P1686" i="2"/>
  <c r="O1686" i="2"/>
  <c r="N1686" i="2"/>
  <c r="M1686" i="2"/>
  <c r="L1686" i="2"/>
  <c r="K1686" i="2"/>
  <c r="J1686" i="2"/>
  <c r="I1686" i="2"/>
  <c r="H1686" i="2"/>
  <c r="G1686" i="2"/>
  <c r="F1686" i="2"/>
  <c r="P1685" i="2"/>
  <c r="O1685" i="2"/>
  <c r="N1685" i="2"/>
  <c r="M1685" i="2"/>
  <c r="L1685" i="2"/>
  <c r="K1685" i="2"/>
  <c r="J1685" i="2"/>
  <c r="I1685" i="2"/>
  <c r="H1685" i="2"/>
  <c r="G1685" i="2"/>
  <c r="F1685" i="2"/>
  <c r="P1684" i="2"/>
  <c r="O1684" i="2"/>
  <c r="N1684" i="2"/>
  <c r="M1684" i="2"/>
  <c r="L1684" i="2"/>
  <c r="K1684" i="2"/>
  <c r="J1684" i="2"/>
  <c r="I1684" i="2"/>
  <c r="H1684" i="2"/>
  <c r="G1684" i="2"/>
  <c r="F1684" i="2"/>
  <c r="P1683" i="2"/>
  <c r="O1683" i="2"/>
  <c r="N1683" i="2"/>
  <c r="M1683" i="2"/>
  <c r="L1683" i="2"/>
  <c r="K1683" i="2"/>
  <c r="J1683" i="2"/>
  <c r="I1683" i="2"/>
  <c r="H1683" i="2"/>
  <c r="G1683" i="2"/>
  <c r="F1683" i="2"/>
  <c r="P1682" i="2"/>
  <c r="O1682" i="2"/>
  <c r="N1682" i="2"/>
  <c r="M1682" i="2"/>
  <c r="L1682" i="2"/>
  <c r="K1682" i="2"/>
  <c r="J1682" i="2"/>
  <c r="I1682" i="2"/>
  <c r="H1682" i="2"/>
  <c r="G1682" i="2"/>
  <c r="F1682" i="2"/>
  <c r="P1681" i="2"/>
  <c r="O1681" i="2"/>
  <c r="N1681" i="2"/>
  <c r="M1681" i="2"/>
  <c r="L1681" i="2"/>
  <c r="K1681" i="2"/>
  <c r="J1681" i="2"/>
  <c r="I1681" i="2"/>
  <c r="H1681" i="2"/>
  <c r="G1681" i="2"/>
  <c r="F1681" i="2"/>
  <c r="P1680" i="2"/>
  <c r="O1680" i="2"/>
  <c r="N1680" i="2"/>
  <c r="M1680" i="2"/>
  <c r="L1680" i="2"/>
  <c r="K1680" i="2"/>
  <c r="J1680" i="2"/>
  <c r="I1680" i="2"/>
  <c r="H1680" i="2"/>
  <c r="G1680" i="2"/>
  <c r="F1680" i="2"/>
  <c r="P1679" i="2"/>
  <c r="O1679" i="2"/>
  <c r="N1679" i="2"/>
  <c r="M1679" i="2"/>
  <c r="L1679" i="2"/>
  <c r="K1679" i="2"/>
  <c r="J1679" i="2"/>
  <c r="I1679" i="2"/>
  <c r="H1679" i="2"/>
  <c r="G1679" i="2"/>
  <c r="F1679" i="2"/>
  <c r="P1678" i="2"/>
  <c r="O1678" i="2"/>
  <c r="N1678" i="2"/>
  <c r="M1678" i="2"/>
  <c r="L1678" i="2"/>
  <c r="K1678" i="2"/>
  <c r="J1678" i="2"/>
  <c r="I1678" i="2"/>
  <c r="H1678" i="2"/>
  <c r="G1678" i="2"/>
  <c r="F1678" i="2"/>
  <c r="P1677" i="2"/>
  <c r="O1677" i="2"/>
  <c r="N1677" i="2"/>
  <c r="M1677" i="2"/>
  <c r="L1677" i="2"/>
  <c r="K1677" i="2"/>
  <c r="J1677" i="2"/>
  <c r="I1677" i="2"/>
  <c r="H1677" i="2"/>
  <c r="G1677" i="2"/>
  <c r="F1677" i="2"/>
  <c r="P1676" i="2"/>
  <c r="O1676" i="2"/>
  <c r="N1676" i="2"/>
  <c r="M1676" i="2"/>
  <c r="L1676" i="2"/>
  <c r="K1676" i="2"/>
  <c r="J1676" i="2"/>
  <c r="I1676" i="2"/>
  <c r="H1676" i="2"/>
  <c r="G1676" i="2"/>
  <c r="F1676" i="2"/>
  <c r="P1675" i="2"/>
  <c r="O1675" i="2"/>
  <c r="N1675" i="2"/>
  <c r="M1675" i="2"/>
  <c r="L1675" i="2"/>
  <c r="K1675" i="2"/>
  <c r="J1675" i="2"/>
  <c r="I1675" i="2"/>
  <c r="H1675" i="2"/>
  <c r="G1675" i="2"/>
  <c r="F1675" i="2"/>
  <c r="P1674" i="2"/>
  <c r="O1674" i="2"/>
  <c r="N1674" i="2"/>
  <c r="M1674" i="2"/>
  <c r="L1674" i="2"/>
  <c r="K1674" i="2"/>
  <c r="J1674" i="2"/>
  <c r="I1674" i="2"/>
  <c r="H1674" i="2"/>
  <c r="G1674" i="2"/>
  <c r="F1674" i="2"/>
  <c r="P1673" i="2"/>
  <c r="O1673" i="2"/>
  <c r="N1673" i="2"/>
  <c r="M1673" i="2"/>
  <c r="L1673" i="2"/>
  <c r="K1673" i="2"/>
  <c r="J1673" i="2"/>
  <c r="I1673" i="2"/>
  <c r="H1673" i="2"/>
  <c r="G1673" i="2"/>
  <c r="F1673" i="2"/>
  <c r="P1672" i="2"/>
  <c r="O1672" i="2"/>
  <c r="N1672" i="2"/>
  <c r="M1672" i="2"/>
  <c r="L1672" i="2"/>
  <c r="K1672" i="2"/>
  <c r="J1672" i="2"/>
  <c r="I1672" i="2"/>
  <c r="H1672" i="2"/>
  <c r="G1672" i="2"/>
  <c r="F1672" i="2"/>
  <c r="P1671" i="2"/>
  <c r="O1671" i="2"/>
  <c r="N1671" i="2"/>
  <c r="M1671" i="2"/>
  <c r="L1671" i="2"/>
  <c r="K1671" i="2"/>
  <c r="J1671" i="2"/>
  <c r="I1671" i="2"/>
  <c r="H1671" i="2"/>
  <c r="G1671" i="2"/>
  <c r="F1671" i="2"/>
  <c r="P1670" i="2"/>
  <c r="O1670" i="2"/>
  <c r="N1670" i="2"/>
  <c r="M1670" i="2"/>
  <c r="L1670" i="2"/>
  <c r="K1670" i="2"/>
  <c r="J1670" i="2"/>
  <c r="I1670" i="2"/>
  <c r="H1670" i="2"/>
  <c r="G1670" i="2"/>
  <c r="F1670" i="2"/>
  <c r="P1669" i="2"/>
  <c r="O1669" i="2"/>
  <c r="N1669" i="2"/>
  <c r="M1669" i="2"/>
  <c r="L1669" i="2"/>
  <c r="K1669" i="2"/>
  <c r="J1669" i="2"/>
  <c r="I1669" i="2"/>
  <c r="H1669" i="2"/>
  <c r="G1669" i="2"/>
  <c r="F1669" i="2"/>
  <c r="P1668" i="2"/>
  <c r="O1668" i="2"/>
  <c r="N1668" i="2"/>
  <c r="M1668" i="2"/>
  <c r="L1668" i="2"/>
  <c r="K1668" i="2"/>
  <c r="J1668" i="2"/>
  <c r="I1668" i="2"/>
  <c r="H1668" i="2"/>
  <c r="G1668" i="2"/>
  <c r="F1668" i="2"/>
  <c r="P1667" i="2"/>
  <c r="O1667" i="2"/>
  <c r="N1667" i="2"/>
  <c r="M1667" i="2"/>
  <c r="L1667" i="2"/>
  <c r="K1667" i="2"/>
  <c r="J1667" i="2"/>
  <c r="I1667" i="2"/>
  <c r="H1667" i="2"/>
  <c r="G1667" i="2"/>
  <c r="F1667" i="2"/>
  <c r="P1666" i="2"/>
  <c r="O1666" i="2"/>
  <c r="N1666" i="2"/>
  <c r="M1666" i="2"/>
  <c r="L1666" i="2"/>
  <c r="K1666" i="2"/>
  <c r="J1666" i="2"/>
  <c r="I1666" i="2"/>
  <c r="H1666" i="2"/>
  <c r="G1666" i="2"/>
  <c r="F1666" i="2"/>
  <c r="P1665" i="2"/>
  <c r="O1665" i="2"/>
  <c r="N1665" i="2"/>
  <c r="M1665" i="2"/>
  <c r="L1665" i="2"/>
  <c r="K1665" i="2"/>
  <c r="J1665" i="2"/>
  <c r="I1665" i="2"/>
  <c r="H1665" i="2"/>
  <c r="G1665" i="2"/>
  <c r="F1665" i="2"/>
  <c r="P1664" i="2"/>
  <c r="O1664" i="2"/>
  <c r="N1664" i="2"/>
  <c r="M1664" i="2"/>
  <c r="L1664" i="2"/>
  <c r="K1664" i="2"/>
  <c r="J1664" i="2"/>
  <c r="I1664" i="2"/>
  <c r="H1664" i="2"/>
  <c r="G1664" i="2"/>
  <c r="F1664" i="2"/>
  <c r="P1663" i="2"/>
  <c r="O1663" i="2"/>
  <c r="N1663" i="2"/>
  <c r="M1663" i="2"/>
  <c r="L1663" i="2"/>
  <c r="K1663" i="2"/>
  <c r="J1663" i="2"/>
  <c r="I1663" i="2"/>
  <c r="H1663" i="2"/>
  <c r="G1663" i="2"/>
  <c r="F1663" i="2"/>
  <c r="P1662" i="2"/>
  <c r="O1662" i="2"/>
  <c r="N1662" i="2"/>
  <c r="M1662" i="2"/>
  <c r="L1662" i="2"/>
  <c r="K1662" i="2"/>
  <c r="J1662" i="2"/>
  <c r="I1662" i="2"/>
  <c r="H1662" i="2"/>
  <c r="G1662" i="2"/>
  <c r="F1662" i="2"/>
  <c r="P1661" i="2"/>
  <c r="O1661" i="2"/>
  <c r="N1661" i="2"/>
  <c r="M1661" i="2"/>
  <c r="L1661" i="2"/>
  <c r="K1661" i="2"/>
  <c r="J1661" i="2"/>
  <c r="I1661" i="2"/>
  <c r="H1661" i="2"/>
  <c r="G1661" i="2"/>
  <c r="F1661" i="2"/>
  <c r="P1660" i="2"/>
  <c r="O1660" i="2"/>
  <c r="N1660" i="2"/>
  <c r="M1660" i="2"/>
  <c r="L1660" i="2"/>
  <c r="K1660" i="2"/>
  <c r="J1660" i="2"/>
  <c r="I1660" i="2"/>
  <c r="H1660" i="2"/>
  <c r="G1660" i="2"/>
  <c r="F1660" i="2"/>
  <c r="P1659" i="2"/>
  <c r="O1659" i="2"/>
  <c r="N1659" i="2"/>
  <c r="M1659" i="2"/>
  <c r="L1659" i="2"/>
  <c r="K1659" i="2"/>
  <c r="J1659" i="2"/>
  <c r="I1659" i="2"/>
  <c r="H1659" i="2"/>
  <c r="G1659" i="2"/>
  <c r="F1659" i="2"/>
  <c r="P1658" i="2"/>
  <c r="O1658" i="2"/>
  <c r="N1658" i="2"/>
  <c r="M1658" i="2"/>
  <c r="L1658" i="2"/>
  <c r="K1658" i="2"/>
  <c r="J1658" i="2"/>
  <c r="I1658" i="2"/>
  <c r="H1658" i="2"/>
  <c r="G1658" i="2"/>
  <c r="F1658" i="2"/>
  <c r="P1657" i="2"/>
  <c r="O1657" i="2"/>
  <c r="N1657" i="2"/>
  <c r="M1657" i="2"/>
  <c r="L1657" i="2"/>
  <c r="K1657" i="2"/>
  <c r="J1657" i="2"/>
  <c r="I1657" i="2"/>
  <c r="H1657" i="2"/>
  <c r="G1657" i="2"/>
  <c r="F1657" i="2"/>
  <c r="P1656" i="2"/>
  <c r="O1656" i="2"/>
  <c r="N1656" i="2"/>
  <c r="M1656" i="2"/>
  <c r="L1656" i="2"/>
  <c r="K1656" i="2"/>
  <c r="J1656" i="2"/>
  <c r="I1656" i="2"/>
  <c r="H1656" i="2"/>
  <c r="G1656" i="2"/>
  <c r="F1656" i="2"/>
  <c r="P1655" i="2"/>
  <c r="O1655" i="2"/>
  <c r="N1655" i="2"/>
  <c r="M1655" i="2"/>
  <c r="L1655" i="2"/>
  <c r="K1655" i="2"/>
  <c r="J1655" i="2"/>
  <c r="I1655" i="2"/>
  <c r="H1655" i="2"/>
  <c r="G1655" i="2"/>
  <c r="F1655" i="2"/>
  <c r="P1654" i="2"/>
  <c r="O1654" i="2"/>
  <c r="N1654" i="2"/>
  <c r="M1654" i="2"/>
  <c r="L1654" i="2"/>
  <c r="K1654" i="2"/>
  <c r="J1654" i="2"/>
  <c r="I1654" i="2"/>
  <c r="H1654" i="2"/>
  <c r="G1654" i="2"/>
  <c r="F1654" i="2"/>
  <c r="P1653" i="2"/>
  <c r="O1653" i="2"/>
  <c r="N1653" i="2"/>
  <c r="M1653" i="2"/>
  <c r="L1653" i="2"/>
  <c r="K1653" i="2"/>
  <c r="J1653" i="2"/>
  <c r="I1653" i="2"/>
  <c r="H1653" i="2"/>
  <c r="G1653" i="2"/>
  <c r="F1653" i="2"/>
  <c r="P1652" i="2"/>
  <c r="O1652" i="2"/>
  <c r="N1652" i="2"/>
  <c r="M1652" i="2"/>
  <c r="L1652" i="2"/>
  <c r="K1652" i="2"/>
  <c r="J1652" i="2"/>
  <c r="I1652" i="2"/>
  <c r="H1652" i="2"/>
  <c r="G1652" i="2"/>
  <c r="F1652" i="2"/>
  <c r="P1651" i="2"/>
  <c r="O1651" i="2"/>
  <c r="N1651" i="2"/>
  <c r="M1651" i="2"/>
  <c r="L1651" i="2"/>
  <c r="K1651" i="2"/>
  <c r="J1651" i="2"/>
  <c r="I1651" i="2"/>
  <c r="H1651" i="2"/>
  <c r="G1651" i="2"/>
  <c r="F1651" i="2"/>
  <c r="P1650" i="2"/>
  <c r="O1650" i="2"/>
  <c r="N1650" i="2"/>
  <c r="M1650" i="2"/>
  <c r="L1650" i="2"/>
  <c r="K1650" i="2"/>
  <c r="J1650" i="2"/>
  <c r="I1650" i="2"/>
  <c r="H1650" i="2"/>
  <c r="G1650" i="2"/>
  <c r="F1650" i="2"/>
  <c r="P1649" i="2"/>
  <c r="O1649" i="2"/>
  <c r="N1649" i="2"/>
  <c r="M1649" i="2"/>
  <c r="L1649" i="2"/>
  <c r="K1649" i="2"/>
  <c r="J1649" i="2"/>
  <c r="I1649" i="2"/>
  <c r="H1649" i="2"/>
  <c r="G1649" i="2"/>
  <c r="F1649" i="2"/>
  <c r="P1648" i="2"/>
  <c r="O1648" i="2"/>
  <c r="N1648" i="2"/>
  <c r="M1648" i="2"/>
  <c r="L1648" i="2"/>
  <c r="K1648" i="2"/>
  <c r="J1648" i="2"/>
  <c r="I1648" i="2"/>
  <c r="H1648" i="2"/>
  <c r="G1648" i="2"/>
  <c r="F1648" i="2"/>
  <c r="P1647" i="2"/>
  <c r="O1647" i="2"/>
  <c r="N1647" i="2"/>
  <c r="M1647" i="2"/>
  <c r="L1647" i="2"/>
  <c r="K1647" i="2"/>
  <c r="J1647" i="2"/>
  <c r="I1647" i="2"/>
  <c r="H1647" i="2"/>
  <c r="G1647" i="2"/>
  <c r="F1647" i="2"/>
  <c r="P1646" i="2"/>
  <c r="O1646" i="2"/>
  <c r="N1646" i="2"/>
  <c r="M1646" i="2"/>
  <c r="L1646" i="2"/>
  <c r="K1646" i="2"/>
  <c r="J1646" i="2"/>
  <c r="I1646" i="2"/>
  <c r="H1646" i="2"/>
  <c r="G1646" i="2"/>
  <c r="F1646" i="2"/>
  <c r="P1645" i="2"/>
  <c r="O1645" i="2"/>
  <c r="N1645" i="2"/>
  <c r="M1645" i="2"/>
  <c r="L1645" i="2"/>
  <c r="K1645" i="2"/>
  <c r="J1645" i="2"/>
  <c r="I1645" i="2"/>
  <c r="H1645" i="2"/>
  <c r="G1645" i="2"/>
  <c r="F1645" i="2"/>
  <c r="P1644" i="2"/>
  <c r="O1644" i="2"/>
  <c r="N1644" i="2"/>
  <c r="M1644" i="2"/>
  <c r="L1644" i="2"/>
  <c r="K1644" i="2"/>
  <c r="J1644" i="2"/>
  <c r="I1644" i="2"/>
  <c r="H1644" i="2"/>
  <c r="G1644" i="2"/>
  <c r="F1644" i="2"/>
  <c r="P1643" i="2"/>
  <c r="O1643" i="2"/>
  <c r="N1643" i="2"/>
  <c r="M1643" i="2"/>
  <c r="L1643" i="2"/>
  <c r="K1643" i="2"/>
  <c r="J1643" i="2"/>
  <c r="I1643" i="2"/>
  <c r="H1643" i="2"/>
  <c r="G1643" i="2"/>
  <c r="F1643" i="2"/>
  <c r="P1642" i="2"/>
  <c r="O1642" i="2"/>
  <c r="N1642" i="2"/>
  <c r="M1642" i="2"/>
  <c r="L1642" i="2"/>
  <c r="K1642" i="2"/>
  <c r="J1642" i="2"/>
  <c r="I1642" i="2"/>
  <c r="H1642" i="2"/>
  <c r="G1642" i="2"/>
  <c r="F1642" i="2"/>
  <c r="P1641" i="2"/>
  <c r="O1641" i="2"/>
  <c r="N1641" i="2"/>
  <c r="M1641" i="2"/>
  <c r="L1641" i="2"/>
  <c r="K1641" i="2"/>
  <c r="J1641" i="2"/>
  <c r="I1641" i="2"/>
  <c r="H1641" i="2"/>
  <c r="G1641" i="2"/>
  <c r="F1641" i="2"/>
  <c r="P1640" i="2"/>
  <c r="O1640" i="2"/>
  <c r="N1640" i="2"/>
  <c r="M1640" i="2"/>
  <c r="L1640" i="2"/>
  <c r="K1640" i="2"/>
  <c r="J1640" i="2"/>
  <c r="I1640" i="2"/>
  <c r="H1640" i="2"/>
  <c r="G1640" i="2"/>
  <c r="F1640" i="2"/>
  <c r="P1639" i="2"/>
  <c r="O1639" i="2"/>
  <c r="N1639" i="2"/>
  <c r="M1639" i="2"/>
  <c r="L1639" i="2"/>
  <c r="K1639" i="2"/>
  <c r="J1639" i="2"/>
  <c r="I1639" i="2"/>
  <c r="H1639" i="2"/>
  <c r="G1639" i="2"/>
  <c r="F1639" i="2"/>
  <c r="P1638" i="2"/>
  <c r="O1638" i="2"/>
  <c r="N1638" i="2"/>
  <c r="M1638" i="2"/>
  <c r="L1638" i="2"/>
  <c r="K1638" i="2"/>
  <c r="J1638" i="2"/>
  <c r="I1638" i="2"/>
  <c r="H1638" i="2"/>
  <c r="G1638" i="2"/>
  <c r="F1638" i="2"/>
  <c r="P1637" i="2"/>
  <c r="O1637" i="2"/>
  <c r="N1637" i="2"/>
  <c r="M1637" i="2"/>
  <c r="L1637" i="2"/>
  <c r="K1637" i="2"/>
  <c r="J1637" i="2"/>
  <c r="I1637" i="2"/>
  <c r="H1637" i="2"/>
  <c r="G1637" i="2"/>
  <c r="F1637" i="2"/>
  <c r="P1636" i="2"/>
  <c r="O1636" i="2"/>
  <c r="N1636" i="2"/>
  <c r="M1636" i="2"/>
  <c r="L1636" i="2"/>
  <c r="K1636" i="2"/>
  <c r="J1636" i="2"/>
  <c r="I1636" i="2"/>
  <c r="H1636" i="2"/>
  <c r="G1636" i="2"/>
  <c r="F1636" i="2"/>
  <c r="P1635" i="2"/>
  <c r="O1635" i="2"/>
  <c r="N1635" i="2"/>
  <c r="M1635" i="2"/>
  <c r="L1635" i="2"/>
  <c r="K1635" i="2"/>
  <c r="J1635" i="2"/>
  <c r="I1635" i="2"/>
  <c r="H1635" i="2"/>
  <c r="G1635" i="2"/>
  <c r="F1635" i="2"/>
  <c r="P1634" i="2"/>
  <c r="O1634" i="2"/>
  <c r="N1634" i="2"/>
  <c r="M1634" i="2"/>
  <c r="L1634" i="2"/>
  <c r="K1634" i="2"/>
  <c r="J1634" i="2"/>
  <c r="I1634" i="2"/>
  <c r="H1634" i="2"/>
  <c r="G1634" i="2"/>
  <c r="F1634" i="2"/>
  <c r="P1633" i="2"/>
  <c r="O1633" i="2"/>
  <c r="N1633" i="2"/>
  <c r="M1633" i="2"/>
  <c r="L1633" i="2"/>
  <c r="K1633" i="2"/>
  <c r="J1633" i="2"/>
  <c r="I1633" i="2"/>
  <c r="H1633" i="2"/>
  <c r="G1633" i="2"/>
  <c r="F1633" i="2"/>
  <c r="P1632" i="2"/>
  <c r="O1632" i="2"/>
  <c r="N1632" i="2"/>
  <c r="M1632" i="2"/>
  <c r="L1632" i="2"/>
  <c r="K1632" i="2"/>
  <c r="J1632" i="2"/>
  <c r="I1632" i="2"/>
  <c r="H1632" i="2"/>
  <c r="G1632" i="2"/>
  <c r="F1632" i="2"/>
  <c r="P1631" i="2"/>
  <c r="O1631" i="2"/>
  <c r="N1631" i="2"/>
  <c r="M1631" i="2"/>
  <c r="L1631" i="2"/>
  <c r="K1631" i="2"/>
  <c r="J1631" i="2"/>
  <c r="I1631" i="2"/>
  <c r="H1631" i="2"/>
  <c r="G1631" i="2"/>
  <c r="F1631" i="2"/>
  <c r="P1630" i="2"/>
  <c r="O1630" i="2"/>
  <c r="N1630" i="2"/>
  <c r="M1630" i="2"/>
  <c r="L1630" i="2"/>
  <c r="K1630" i="2"/>
  <c r="J1630" i="2"/>
  <c r="I1630" i="2"/>
  <c r="H1630" i="2"/>
  <c r="G1630" i="2"/>
  <c r="F1630" i="2"/>
  <c r="P1629" i="2"/>
  <c r="O1629" i="2"/>
  <c r="N1629" i="2"/>
  <c r="M1629" i="2"/>
  <c r="L1629" i="2"/>
  <c r="K1629" i="2"/>
  <c r="J1629" i="2"/>
  <c r="I1629" i="2"/>
  <c r="H1629" i="2"/>
  <c r="G1629" i="2"/>
  <c r="F1629" i="2"/>
  <c r="P1628" i="2"/>
  <c r="O1628" i="2"/>
  <c r="N1628" i="2"/>
  <c r="M1628" i="2"/>
  <c r="L1628" i="2"/>
  <c r="K1628" i="2"/>
  <c r="J1628" i="2"/>
  <c r="I1628" i="2"/>
  <c r="H1628" i="2"/>
  <c r="G1628" i="2"/>
  <c r="F1628" i="2"/>
  <c r="P1627" i="2"/>
  <c r="O1627" i="2"/>
  <c r="N1627" i="2"/>
  <c r="M1627" i="2"/>
  <c r="L1627" i="2"/>
  <c r="K1627" i="2"/>
  <c r="J1627" i="2"/>
  <c r="I1627" i="2"/>
  <c r="H1627" i="2"/>
  <c r="G1627" i="2"/>
  <c r="F1627" i="2"/>
  <c r="P1626" i="2"/>
  <c r="O1626" i="2"/>
  <c r="N1626" i="2"/>
  <c r="M1626" i="2"/>
  <c r="L1626" i="2"/>
  <c r="K1626" i="2"/>
  <c r="J1626" i="2"/>
  <c r="I1626" i="2"/>
  <c r="H1626" i="2"/>
  <c r="G1626" i="2"/>
  <c r="F1626" i="2"/>
  <c r="P1625" i="2"/>
  <c r="O1625" i="2"/>
  <c r="N1625" i="2"/>
  <c r="M1625" i="2"/>
  <c r="L1625" i="2"/>
  <c r="K1625" i="2"/>
  <c r="J1625" i="2"/>
  <c r="I1625" i="2"/>
  <c r="H1625" i="2"/>
  <c r="G1625" i="2"/>
  <c r="F1625" i="2"/>
  <c r="P1624" i="2"/>
  <c r="O1624" i="2"/>
  <c r="N1624" i="2"/>
  <c r="M1624" i="2"/>
  <c r="L1624" i="2"/>
  <c r="K1624" i="2"/>
  <c r="J1624" i="2"/>
  <c r="I1624" i="2"/>
  <c r="H1624" i="2"/>
  <c r="G1624" i="2"/>
  <c r="F1624" i="2"/>
  <c r="P1623" i="2"/>
  <c r="O1623" i="2"/>
  <c r="N1623" i="2"/>
  <c r="M1623" i="2"/>
  <c r="L1623" i="2"/>
  <c r="K1623" i="2"/>
  <c r="J1623" i="2"/>
  <c r="I1623" i="2"/>
  <c r="H1623" i="2"/>
  <c r="G1623" i="2"/>
  <c r="F1623" i="2"/>
  <c r="P1622" i="2"/>
  <c r="O1622" i="2"/>
  <c r="N1622" i="2"/>
  <c r="M1622" i="2"/>
  <c r="L1622" i="2"/>
  <c r="K1622" i="2"/>
  <c r="J1622" i="2"/>
  <c r="I1622" i="2"/>
  <c r="H1622" i="2"/>
  <c r="G1622" i="2"/>
  <c r="F1622" i="2"/>
  <c r="P1621" i="2"/>
  <c r="O1621" i="2"/>
  <c r="N1621" i="2"/>
  <c r="M1621" i="2"/>
  <c r="L1621" i="2"/>
  <c r="K1621" i="2"/>
  <c r="J1621" i="2"/>
  <c r="I1621" i="2"/>
  <c r="H1621" i="2"/>
  <c r="G1621" i="2"/>
  <c r="F1621" i="2"/>
  <c r="P1620" i="2"/>
  <c r="O1620" i="2"/>
  <c r="N1620" i="2"/>
  <c r="M1620" i="2"/>
  <c r="L1620" i="2"/>
  <c r="K1620" i="2"/>
  <c r="J1620" i="2"/>
  <c r="I1620" i="2"/>
  <c r="H1620" i="2"/>
  <c r="G1620" i="2"/>
  <c r="F1620" i="2"/>
  <c r="P1619" i="2"/>
  <c r="O1619" i="2"/>
  <c r="N1619" i="2"/>
  <c r="M1619" i="2"/>
  <c r="L1619" i="2"/>
  <c r="K1619" i="2"/>
  <c r="J1619" i="2"/>
  <c r="I1619" i="2"/>
  <c r="H1619" i="2"/>
  <c r="G1619" i="2"/>
  <c r="F1619" i="2"/>
  <c r="P1618" i="2"/>
  <c r="O1618" i="2"/>
  <c r="N1618" i="2"/>
  <c r="M1618" i="2"/>
  <c r="L1618" i="2"/>
  <c r="K1618" i="2"/>
  <c r="J1618" i="2"/>
  <c r="I1618" i="2"/>
  <c r="H1618" i="2"/>
  <c r="G1618" i="2"/>
  <c r="F1618" i="2"/>
  <c r="P1617" i="2"/>
  <c r="O1617" i="2"/>
  <c r="N1617" i="2"/>
  <c r="M1617" i="2"/>
  <c r="L1617" i="2"/>
  <c r="K1617" i="2"/>
  <c r="J1617" i="2"/>
  <c r="I1617" i="2"/>
  <c r="H1617" i="2"/>
  <c r="G1617" i="2"/>
  <c r="F1617" i="2"/>
  <c r="P1616" i="2"/>
  <c r="O1616" i="2"/>
  <c r="N1616" i="2"/>
  <c r="M1616" i="2"/>
  <c r="L1616" i="2"/>
  <c r="K1616" i="2"/>
  <c r="J1616" i="2"/>
  <c r="I1616" i="2"/>
  <c r="H1616" i="2"/>
  <c r="G1616" i="2"/>
  <c r="F1616" i="2"/>
  <c r="P1615" i="2"/>
  <c r="O1615" i="2"/>
  <c r="N1615" i="2"/>
  <c r="M1615" i="2"/>
  <c r="L1615" i="2"/>
  <c r="K1615" i="2"/>
  <c r="J1615" i="2"/>
  <c r="I1615" i="2"/>
  <c r="H1615" i="2"/>
  <c r="G1615" i="2"/>
  <c r="F1615" i="2"/>
  <c r="P1614" i="2"/>
  <c r="O1614" i="2"/>
  <c r="N1614" i="2"/>
  <c r="M1614" i="2"/>
  <c r="L1614" i="2"/>
  <c r="K1614" i="2"/>
  <c r="J1614" i="2"/>
  <c r="I1614" i="2"/>
  <c r="H1614" i="2"/>
  <c r="G1614" i="2"/>
  <c r="F1614" i="2"/>
  <c r="P1613" i="2"/>
  <c r="O1613" i="2"/>
  <c r="N1613" i="2"/>
  <c r="M1613" i="2"/>
  <c r="L1613" i="2"/>
  <c r="K1613" i="2"/>
  <c r="J1613" i="2"/>
  <c r="I1613" i="2"/>
  <c r="H1613" i="2"/>
  <c r="G1613" i="2"/>
  <c r="F1613" i="2"/>
  <c r="P1612" i="2"/>
  <c r="O1612" i="2"/>
  <c r="N1612" i="2"/>
  <c r="M1612" i="2"/>
  <c r="L1612" i="2"/>
  <c r="K1612" i="2"/>
  <c r="J1612" i="2"/>
  <c r="I1612" i="2"/>
  <c r="H1612" i="2"/>
  <c r="G1612" i="2"/>
  <c r="F1612" i="2"/>
  <c r="P1611" i="2"/>
  <c r="O1611" i="2"/>
  <c r="N1611" i="2"/>
  <c r="M1611" i="2"/>
  <c r="L1611" i="2"/>
  <c r="K1611" i="2"/>
  <c r="J1611" i="2"/>
  <c r="I1611" i="2"/>
  <c r="H1611" i="2"/>
  <c r="G1611" i="2"/>
  <c r="F1611" i="2"/>
  <c r="P1610" i="2"/>
  <c r="O1610" i="2"/>
  <c r="N1610" i="2"/>
  <c r="M1610" i="2"/>
  <c r="L1610" i="2"/>
  <c r="K1610" i="2"/>
  <c r="J1610" i="2"/>
  <c r="I1610" i="2"/>
  <c r="H1610" i="2"/>
  <c r="G1610" i="2"/>
  <c r="F1610" i="2"/>
  <c r="P1609" i="2"/>
  <c r="O1609" i="2"/>
  <c r="N1609" i="2"/>
  <c r="M1609" i="2"/>
  <c r="L1609" i="2"/>
  <c r="K1609" i="2"/>
  <c r="J1609" i="2"/>
  <c r="I1609" i="2"/>
  <c r="H1609" i="2"/>
  <c r="G1609" i="2"/>
  <c r="F1609" i="2"/>
  <c r="P1608" i="2"/>
  <c r="O1608" i="2"/>
  <c r="N1608" i="2"/>
  <c r="M1608" i="2"/>
  <c r="L1608" i="2"/>
  <c r="K1608" i="2"/>
  <c r="J1608" i="2"/>
  <c r="I1608" i="2"/>
  <c r="H1608" i="2"/>
  <c r="G1608" i="2"/>
  <c r="F1608" i="2"/>
  <c r="P1607" i="2"/>
  <c r="O1607" i="2"/>
  <c r="N1607" i="2"/>
  <c r="M1607" i="2"/>
  <c r="L1607" i="2"/>
  <c r="K1607" i="2"/>
  <c r="J1607" i="2"/>
  <c r="I1607" i="2"/>
  <c r="H1607" i="2"/>
  <c r="G1607" i="2"/>
  <c r="F1607" i="2"/>
  <c r="P1606" i="2"/>
  <c r="O1606" i="2"/>
  <c r="N1606" i="2"/>
  <c r="M1606" i="2"/>
  <c r="L1606" i="2"/>
  <c r="K1606" i="2"/>
  <c r="J1606" i="2"/>
  <c r="I1606" i="2"/>
  <c r="H1606" i="2"/>
  <c r="G1606" i="2"/>
  <c r="F1606" i="2"/>
  <c r="P1605" i="2"/>
  <c r="O1605" i="2"/>
  <c r="N1605" i="2"/>
  <c r="M1605" i="2"/>
  <c r="L1605" i="2"/>
  <c r="K1605" i="2"/>
  <c r="J1605" i="2"/>
  <c r="I1605" i="2"/>
  <c r="H1605" i="2"/>
  <c r="G1605" i="2"/>
  <c r="F1605" i="2"/>
  <c r="P1604" i="2"/>
  <c r="O1604" i="2"/>
  <c r="N1604" i="2"/>
  <c r="M1604" i="2"/>
  <c r="L1604" i="2"/>
  <c r="K1604" i="2"/>
  <c r="J1604" i="2"/>
  <c r="I1604" i="2"/>
  <c r="H1604" i="2"/>
  <c r="G1604" i="2"/>
  <c r="F1604" i="2"/>
  <c r="P1603" i="2"/>
  <c r="O1603" i="2"/>
  <c r="N1603" i="2"/>
  <c r="M1603" i="2"/>
  <c r="L1603" i="2"/>
  <c r="K1603" i="2"/>
  <c r="J1603" i="2"/>
  <c r="I1603" i="2"/>
  <c r="H1603" i="2"/>
  <c r="G1603" i="2"/>
  <c r="F1603" i="2"/>
  <c r="P1602" i="2"/>
  <c r="O1602" i="2"/>
  <c r="N1602" i="2"/>
  <c r="M1602" i="2"/>
  <c r="L1602" i="2"/>
  <c r="K1602" i="2"/>
  <c r="J1602" i="2"/>
  <c r="I1602" i="2"/>
  <c r="H1602" i="2"/>
  <c r="G1602" i="2"/>
  <c r="F1602" i="2"/>
  <c r="P1601" i="2"/>
  <c r="O1601" i="2"/>
  <c r="N1601" i="2"/>
  <c r="M1601" i="2"/>
  <c r="L1601" i="2"/>
  <c r="K1601" i="2"/>
  <c r="J1601" i="2"/>
  <c r="I1601" i="2"/>
  <c r="H1601" i="2"/>
  <c r="G1601" i="2"/>
  <c r="F1601" i="2"/>
  <c r="P1600" i="2"/>
  <c r="O1600" i="2"/>
  <c r="N1600" i="2"/>
  <c r="M1600" i="2"/>
  <c r="L1600" i="2"/>
  <c r="K1600" i="2"/>
  <c r="J1600" i="2"/>
  <c r="I1600" i="2"/>
  <c r="H1600" i="2"/>
  <c r="G1600" i="2"/>
  <c r="F1600" i="2"/>
  <c r="P1599" i="2"/>
  <c r="O1599" i="2"/>
  <c r="N1599" i="2"/>
  <c r="M1599" i="2"/>
  <c r="L1599" i="2"/>
  <c r="K1599" i="2"/>
  <c r="J1599" i="2"/>
  <c r="I1599" i="2"/>
  <c r="H1599" i="2"/>
  <c r="G1599" i="2"/>
  <c r="F1599" i="2"/>
  <c r="P1598" i="2"/>
  <c r="O1598" i="2"/>
  <c r="N1598" i="2"/>
  <c r="M1598" i="2"/>
  <c r="L1598" i="2"/>
  <c r="K1598" i="2"/>
  <c r="J1598" i="2"/>
  <c r="I1598" i="2"/>
  <c r="H1598" i="2"/>
  <c r="G1598" i="2"/>
  <c r="F1598" i="2"/>
  <c r="P1597" i="2"/>
  <c r="O1597" i="2"/>
  <c r="N1597" i="2"/>
  <c r="M1597" i="2"/>
  <c r="L1597" i="2"/>
  <c r="K1597" i="2"/>
  <c r="J1597" i="2"/>
  <c r="I1597" i="2"/>
  <c r="H1597" i="2"/>
  <c r="G1597" i="2"/>
  <c r="F1597" i="2"/>
  <c r="P1596" i="2"/>
  <c r="O1596" i="2"/>
  <c r="N1596" i="2"/>
  <c r="M1596" i="2"/>
  <c r="L1596" i="2"/>
  <c r="K1596" i="2"/>
  <c r="J1596" i="2"/>
  <c r="I1596" i="2"/>
  <c r="H1596" i="2"/>
  <c r="G1596" i="2"/>
  <c r="F1596" i="2"/>
  <c r="P1595" i="2"/>
  <c r="O1595" i="2"/>
  <c r="N1595" i="2"/>
  <c r="M1595" i="2"/>
  <c r="L1595" i="2"/>
  <c r="K1595" i="2"/>
  <c r="J1595" i="2"/>
  <c r="I1595" i="2"/>
  <c r="H1595" i="2"/>
  <c r="G1595" i="2"/>
  <c r="F1595" i="2"/>
  <c r="P1594" i="2"/>
  <c r="O1594" i="2"/>
  <c r="N1594" i="2"/>
  <c r="M1594" i="2"/>
  <c r="L1594" i="2"/>
  <c r="K1594" i="2"/>
  <c r="J1594" i="2"/>
  <c r="I1594" i="2"/>
  <c r="H1594" i="2"/>
  <c r="G1594" i="2"/>
  <c r="F1594" i="2"/>
  <c r="P1593" i="2"/>
  <c r="O1593" i="2"/>
  <c r="N1593" i="2"/>
  <c r="M1593" i="2"/>
  <c r="L1593" i="2"/>
  <c r="K1593" i="2"/>
  <c r="J1593" i="2"/>
  <c r="I1593" i="2"/>
  <c r="H1593" i="2"/>
  <c r="G1593" i="2"/>
  <c r="F1593" i="2"/>
  <c r="P1592" i="2"/>
  <c r="O1592" i="2"/>
  <c r="N1592" i="2"/>
  <c r="M1592" i="2"/>
  <c r="L1592" i="2"/>
  <c r="K1592" i="2"/>
  <c r="J1592" i="2"/>
  <c r="I1592" i="2"/>
  <c r="H1592" i="2"/>
  <c r="G1592" i="2"/>
  <c r="F1592" i="2"/>
  <c r="P1591" i="2"/>
  <c r="O1591" i="2"/>
  <c r="N1591" i="2"/>
  <c r="M1591" i="2"/>
  <c r="L1591" i="2"/>
  <c r="K1591" i="2"/>
  <c r="J1591" i="2"/>
  <c r="I1591" i="2"/>
  <c r="H1591" i="2"/>
  <c r="G1591" i="2"/>
  <c r="F1591" i="2"/>
  <c r="P1590" i="2"/>
  <c r="O1590" i="2"/>
  <c r="N1590" i="2"/>
  <c r="M1590" i="2"/>
  <c r="L1590" i="2"/>
  <c r="K1590" i="2"/>
  <c r="J1590" i="2"/>
  <c r="I1590" i="2"/>
  <c r="H1590" i="2"/>
  <c r="G1590" i="2"/>
  <c r="F1590" i="2"/>
  <c r="P1589" i="2"/>
  <c r="O1589" i="2"/>
  <c r="N1589" i="2"/>
  <c r="M1589" i="2"/>
  <c r="L1589" i="2"/>
  <c r="K1589" i="2"/>
  <c r="J1589" i="2"/>
  <c r="I1589" i="2"/>
  <c r="H1589" i="2"/>
  <c r="G1589" i="2"/>
  <c r="F1589" i="2"/>
  <c r="P1588" i="2"/>
  <c r="O1588" i="2"/>
  <c r="N1588" i="2"/>
  <c r="M1588" i="2"/>
  <c r="L1588" i="2"/>
  <c r="K1588" i="2"/>
  <c r="J1588" i="2"/>
  <c r="I1588" i="2"/>
  <c r="H1588" i="2"/>
  <c r="G1588" i="2"/>
  <c r="F1588" i="2"/>
  <c r="P1587" i="2"/>
  <c r="O1587" i="2"/>
  <c r="N1587" i="2"/>
  <c r="M1587" i="2"/>
  <c r="L1587" i="2"/>
  <c r="K1587" i="2"/>
  <c r="J1587" i="2"/>
  <c r="I1587" i="2"/>
  <c r="H1587" i="2"/>
  <c r="G1587" i="2"/>
  <c r="F1587" i="2"/>
  <c r="P1586" i="2"/>
  <c r="O1586" i="2"/>
  <c r="N1586" i="2"/>
  <c r="M1586" i="2"/>
  <c r="L1586" i="2"/>
  <c r="K1586" i="2"/>
  <c r="J1586" i="2"/>
  <c r="I1586" i="2"/>
  <c r="H1586" i="2"/>
  <c r="G1586" i="2"/>
  <c r="F1586" i="2"/>
  <c r="P1585" i="2"/>
  <c r="O1585" i="2"/>
  <c r="N1585" i="2"/>
  <c r="M1585" i="2"/>
  <c r="L1585" i="2"/>
  <c r="K1585" i="2"/>
  <c r="J1585" i="2"/>
  <c r="I1585" i="2"/>
  <c r="H1585" i="2"/>
  <c r="G1585" i="2"/>
  <c r="F1585" i="2"/>
  <c r="P1584" i="2"/>
  <c r="O1584" i="2"/>
  <c r="N1584" i="2"/>
  <c r="M1584" i="2"/>
  <c r="L1584" i="2"/>
  <c r="K1584" i="2"/>
  <c r="J1584" i="2"/>
  <c r="I1584" i="2"/>
  <c r="H1584" i="2"/>
  <c r="G1584" i="2"/>
  <c r="F1584" i="2"/>
  <c r="P1583" i="2"/>
  <c r="O1583" i="2"/>
  <c r="N1583" i="2"/>
  <c r="M1583" i="2"/>
  <c r="L1583" i="2"/>
  <c r="K1583" i="2"/>
  <c r="J1583" i="2"/>
  <c r="I1583" i="2"/>
  <c r="H1583" i="2"/>
  <c r="G1583" i="2"/>
  <c r="F1583" i="2"/>
  <c r="P1582" i="2"/>
  <c r="O1582" i="2"/>
  <c r="N1582" i="2"/>
  <c r="M1582" i="2"/>
  <c r="L1582" i="2"/>
  <c r="K1582" i="2"/>
  <c r="J1582" i="2"/>
  <c r="I1582" i="2"/>
  <c r="H1582" i="2"/>
  <c r="G1582" i="2"/>
  <c r="F1582" i="2"/>
  <c r="P1581" i="2"/>
  <c r="O1581" i="2"/>
  <c r="N1581" i="2"/>
  <c r="M1581" i="2"/>
  <c r="L1581" i="2"/>
  <c r="K1581" i="2"/>
  <c r="J1581" i="2"/>
  <c r="I1581" i="2"/>
  <c r="H1581" i="2"/>
  <c r="G1581" i="2"/>
  <c r="F1581" i="2"/>
  <c r="P1580" i="2"/>
  <c r="O1580" i="2"/>
  <c r="N1580" i="2"/>
  <c r="M1580" i="2"/>
  <c r="L1580" i="2"/>
  <c r="K1580" i="2"/>
  <c r="J1580" i="2"/>
  <c r="I1580" i="2"/>
  <c r="H1580" i="2"/>
  <c r="G1580" i="2"/>
  <c r="F1580" i="2"/>
  <c r="P1579" i="2"/>
  <c r="O1579" i="2"/>
  <c r="N1579" i="2"/>
  <c r="M1579" i="2"/>
  <c r="L1579" i="2"/>
  <c r="K1579" i="2"/>
  <c r="J1579" i="2"/>
  <c r="I1579" i="2"/>
  <c r="H1579" i="2"/>
  <c r="G1579" i="2"/>
  <c r="F1579" i="2"/>
  <c r="P1578" i="2"/>
  <c r="O1578" i="2"/>
  <c r="N1578" i="2"/>
  <c r="M1578" i="2"/>
  <c r="L1578" i="2"/>
  <c r="K1578" i="2"/>
  <c r="J1578" i="2"/>
  <c r="I1578" i="2"/>
  <c r="H1578" i="2"/>
  <c r="G1578" i="2"/>
  <c r="F1578" i="2"/>
  <c r="P1577" i="2"/>
  <c r="O1577" i="2"/>
  <c r="N1577" i="2"/>
  <c r="M1577" i="2"/>
  <c r="L1577" i="2"/>
  <c r="K1577" i="2"/>
  <c r="J1577" i="2"/>
  <c r="I1577" i="2"/>
  <c r="H1577" i="2"/>
  <c r="G1577" i="2"/>
  <c r="F1577" i="2"/>
  <c r="P1576" i="2"/>
  <c r="O1576" i="2"/>
  <c r="N1576" i="2"/>
  <c r="M1576" i="2"/>
  <c r="L1576" i="2"/>
  <c r="K1576" i="2"/>
  <c r="J1576" i="2"/>
  <c r="I1576" i="2"/>
  <c r="H1576" i="2"/>
  <c r="G1576" i="2"/>
  <c r="F1576" i="2"/>
  <c r="P1575" i="2"/>
  <c r="O1575" i="2"/>
  <c r="N1575" i="2"/>
  <c r="M1575" i="2"/>
  <c r="L1575" i="2"/>
  <c r="K1575" i="2"/>
  <c r="J1575" i="2"/>
  <c r="I1575" i="2"/>
  <c r="H1575" i="2"/>
  <c r="G1575" i="2"/>
  <c r="F1575" i="2"/>
  <c r="P1574" i="2"/>
  <c r="O1574" i="2"/>
  <c r="N1574" i="2"/>
  <c r="M1574" i="2"/>
  <c r="L1574" i="2"/>
  <c r="K1574" i="2"/>
  <c r="J1574" i="2"/>
  <c r="I1574" i="2"/>
  <c r="H1574" i="2"/>
  <c r="G1574" i="2"/>
  <c r="F1574" i="2"/>
  <c r="P1573" i="2"/>
  <c r="O1573" i="2"/>
  <c r="N1573" i="2"/>
  <c r="M1573" i="2"/>
  <c r="L1573" i="2"/>
  <c r="K1573" i="2"/>
  <c r="J1573" i="2"/>
  <c r="I1573" i="2"/>
  <c r="H1573" i="2"/>
  <c r="G1573" i="2"/>
  <c r="F1573" i="2"/>
  <c r="P1572" i="2"/>
  <c r="O1572" i="2"/>
  <c r="N1572" i="2"/>
  <c r="M1572" i="2"/>
  <c r="L1572" i="2"/>
  <c r="K1572" i="2"/>
  <c r="J1572" i="2"/>
  <c r="I1572" i="2"/>
  <c r="H1572" i="2"/>
  <c r="G1572" i="2"/>
  <c r="F1572" i="2"/>
  <c r="P1571" i="2"/>
  <c r="O1571" i="2"/>
  <c r="N1571" i="2"/>
  <c r="M1571" i="2"/>
  <c r="L1571" i="2"/>
  <c r="K1571" i="2"/>
  <c r="J1571" i="2"/>
  <c r="I1571" i="2"/>
  <c r="H1571" i="2"/>
  <c r="G1571" i="2"/>
  <c r="F1571" i="2"/>
  <c r="P1570" i="2"/>
  <c r="O1570" i="2"/>
  <c r="N1570" i="2"/>
  <c r="M1570" i="2"/>
  <c r="L1570" i="2"/>
  <c r="K1570" i="2"/>
  <c r="J1570" i="2"/>
  <c r="I1570" i="2"/>
  <c r="H1570" i="2"/>
  <c r="G1570" i="2"/>
  <c r="F1570" i="2"/>
  <c r="P1569" i="2"/>
  <c r="O1569" i="2"/>
  <c r="N1569" i="2"/>
  <c r="M1569" i="2"/>
  <c r="L1569" i="2"/>
  <c r="K1569" i="2"/>
  <c r="J1569" i="2"/>
  <c r="I1569" i="2"/>
  <c r="H1569" i="2"/>
  <c r="G1569" i="2"/>
  <c r="F1569" i="2"/>
  <c r="P1568" i="2"/>
  <c r="O1568" i="2"/>
  <c r="N1568" i="2"/>
  <c r="M1568" i="2"/>
  <c r="L1568" i="2"/>
  <c r="K1568" i="2"/>
  <c r="J1568" i="2"/>
  <c r="I1568" i="2"/>
  <c r="H1568" i="2"/>
  <c r="G1568" i="2"/>
  <c r="F1568" i="2"/>
  <c r="P1567" i="2"/>
  <c r="O1567" i="2"/>
  <c r="N1567" i="2"/>
  <c r="M1567" i="2"/>
  <c r="L1567" i="2"/>
  <c r="K1567" i="2"/>
  <c r="J1567" i="2"/>
  <c r="I1567" i="2"/>
  <c r="H1567" i="2"/>
  <c r="G1567" i="2"/>
  <c r="F1567" i="2"/>
  <c r="P1566" i="2"/>
  <c r="O1566" i="2"/>
  <c r="N1566" i="2"/>
  <c r="M1566" i="2"/>
  <c r="L1566" i="2"/>
  <c r="K1566" i="2"/>
  <c r="J1566" i="2"/>
  <c r="I1566" i="2"/>
  <c r="H1566" i="2"/>
  <c r="G1566" i="2"/>
  <c r="F1566" i="2"/>
  <c r="P1565" i="2"/>
  <c r="O1565" i="2"/>
  <c r="N1565" i="2"/>
  <c r="M1565" i="2"/>
  <c r="L1565" i="2"/>
  <c r="K1565" i="2"/>
  <c r="J1565" i="2"/>
  <c r="I1565" i="2"/>
  <c r="H1565" i="2"/>
  <c r="G1565" i="2"/>
  <c r="F1565" i="2"/>
  <c r="P1564" i="2"/>
  <c r="O1564" i="2"/>
  <c r="N1564" i="2"/>
  <c r="M1564" i="2"/>
  <c r="L1564" i="2"/>
  <c r="K1564" i="2"/>
  <c r="J1564" i="2"/>
  <c r="I1564" i="2"/>
  <c r="H1564" i="2"/>
  <c r="G1564" i="2"/>
  <c r="F1564" i="2"/>
  <c r="P1563" i="2"/>
  <c r="O1563" i="2"/>
  <c r="N1563" i="2"/>
  <c r="M1563" i="2"/>
  <c r="L1563" i="2"/>
  <c r="K1563" i="2"/>
  <c r="J1563" i="2"/>
  <c r="I1563" i="2"/>
  <c r="H1563" i="2"/>
  <c r="G1563" i="2"/>
  <c r="F1563" i="2"/>
  <c r="P1562" i="2"/>
  <c r="O1562" i="2"/>
  <c r="N1562" i="2"/>
  <c r="M1562" i="2"/>
  <c r="L1562" i="2"/>
  <c r="K1562" i="2"/>
  <c r="J1562" i="2"/>
  <c r="I1562" i="2"/>
  <c r="H1562" i="2"/>
  <c r="G1562" i="2"/>
  <c r="F1562" i="2"/>
  <c r="P1561" i="2"/>
  <c r="O1561" i="2"/>
  <c r="N1561" i="2"/>
  <c r="M1561" i="2"/>
  <c r="L1561" i="2"/>
  <c r="K1561" i="2"/>
  <c r="J1561" i="2"/>
  <c r="I1561" i="2"/>
  <c r="H1561" i="2"/>
  <c r="G1561" i="2"/>
  <c r="F1561" i="2"/>
  <c r="P1560" i="2"/>
  <c r="O1560" i="2"/>
  <c r="N1560" i="2"/>
  <c r="M1560" i="2"/>
  <c r="L1560" i="2"/>
  <c r="K1560" i="2"/>
  <c r="J1560" i="2"/>
  <c r="I1560" i="2"/>
  <c r="H1560" i="2"/>
  <c r="G1560" i="2"/>
  <c r="F1560" i="2"/>
  <c r="P1559" i="2"/>
  <c r="O1559" i="2"/>
  <c r="N1559" i="2"/>
  <c r="M1559" i="2"/>
  <c r="L1559" i="2"/>
  <c r="K1559" i="2"/>
  <c r="J1559" i="2"/>
  <c r="I1559" i="2"/>
  <c r="H1559" i="2"/>
  <c r="G1559" i="2"/>
  <c r="F1559" i="2"/>
  <c r="P1558" i="2"/>
  <c r="O1558" i="2"/>
  <c r="N1558" i="2"/>
  <c r="M1558" i="2"/>
  <c r="L1558" i="2"/>
  <c r="K1558" i="2"/>
  <c r="J1558" i="2"/>
  <c r="I1558" i="2"/>
  <c r="H1558" i="2"/>
  <c r="G1558" i="2"/>
  <c r="F1558" i="2"/>
  <c r="P1557" i="2"/>
  <c r="O1557" i="2"/>
  <c r="N1557" i="2"/>
  <c r="M1557" i="2"/>
  <c r="L1557" i="2"/>
  <c r="K1557" i="2"/>
  <c r="J1557" i="2"/>
  <c r="I1557" i="2"/>
  <c r="H1557" i="2"/>
  <c r="G1557" i="2"/>
  <c r="F1557" i="2"/>
  <c r="P1556" i="2"/>
  <c r="O1556" i="2"/>
  <c r="N1556" i="2"/>
  <c r="M1556" i="2"/>
  <c r="L1556" i="2"/>
  <c r="K1556" i="2"/>
  <c r="J1556" i="2"/>
  <c r="I1556" i="2"/>
  <c r="H1556" i="2"/>
  <c r="G1556" i="2"/>
  <c r="F1556" i="2"/>
  <c r="P1555" i="2"/>
  <c r="O1555" i="2"/>
  <c r="N1555" i="2"/>
  <c r="M1555" i="2"/>
  <c r="L1555" i="2"/>
  <c r="K1555" i="2"/>
  <c r="J1555" i="2"/>
  <c r="I1555" i="2"/>
  <c r="H1555" i="2"/>
  <c r="G1555" i="2"/>
  <c r="F1555" i="2"/>
  <c r="P1554" i="2"/>
  <c r="O1554" i="2"/>
  <c r="N1554" i="2"/>
  <c r="M1554" i="2"/>
  <c r="L1554" i="2"/>
  <c r="K1554" i="2"/>
  <c r="J1554" i="2"/>
  <c r="I1554" i="2"/>
  <c r="H1554" i="2"/>
  <c r="G1554" i="2"/>
  <c r="F1554" i="2"/>
  <c r="P1553" i="2"/>
  <c r="O1553" i="2"/>
  <c r="N1553" i="2"/>
  <c r="M1553" i="2"/>
  <c r="L1553" i="2"/>
  <c r="K1553" i="2"/>
  <c r="J1553" i="2"/>
  <c r="I1553" i="2"/>
  <c r="H1553" i="2"/>
  <c r="G1553" i="2"/>
  <c r="F1553" i="2"/>
  <c r="P1552" i="2"/>
  <c r="O1552" i="2"/>
  <c r="N1552" i="2"/>
  <c r="M1552" i="2"/>
  <c r="L1552" i="2"/>
  <c r="K1552" i="2"/>
  <c r="J1552" i="2"/>
  <c r="I1552" i="2"/>
  <c r="H1552" i="2"/>
  <c r="G1552" i="2"/>
  <c r="F1552" i="2"/>
  <c r="P1551" i="2"/>
  <c r="O1551" i="2"/>
  <c r="N1551" i="2"/>
  <c r="M1551" i="2"/>
  <c r="L1551" i="2"/>
  <c r="K1551" i="2"/>
  <c r="J1551" i="2"/>
  <c r="I1551" i="2"/>
  <c r="H1551" i="2"/>
  <c r="G1551" i="2"/>
  <c r="F1551" i="2"/>
  <c r="P1550" i="2"/>
  <c r="O1550" i="2"/>
  <c r="N1550" i="2"/>
  <c r="M1550" i="2"/>
  <c r="L1550" i="2"/>
  <c r="K1550" i="2"/>
  <c r="J1550" i="2"/>
  <c r="I1550" i="2"/>
  <c r="H1550" i="2"/>
  <c r="G1550" i="2"/>
  <c r="F1550" i="2"/>
  <c r="P1549" i="2"/>
  <c r="O1549" i="2"/>
  <c r="N1549" i="2"/>
  <c r="M1549" i="2"/>
  <c r="L1549" i="2"/>
  <c r="K1549" i="2"/>
  <c r="J1549" i="2"/>
  <c r="I1549" i="2"/>
  <c r="H1549" i="2"/>
  <c r="G1549" i="2"/>
  <c r="F1549" i="2"/>
  <c r="P1548" i="2"/>
  <c r="O1548" i="2"/>
  <c r="N1548" i="2"/>
  <c r="M1548" i="2"/>
  <c r="L1548" i="2"/>
  <c r="K1548" i="2"/>
  <c r="J1548" i="2"/>
  <c r="I1548" i="2"/>
  <c r="H1548" i="2"/>
  <c r="G1548" i="2"/>
  <c r="F1548" i="2"/>
  <c r="P1547" i="2"/>
  <c r="O1547" i="2"/>
  <c r="N1547" i="2"/>
  <c r="M1547" i="2"/>
  <c r="L1547" i="2"/>
  <c r="K1547" i="2"/>
  <c r="J1547" i="2"/>
  <c r="I1547" i="2"/>
  <c r="H1547" i="2"/>
  <c r="G1547" i="2"/>
  <c r="F1547" i="2"/>
  <c r="P1546" i="2"/>
  <c r="O1546" i="2"/>
  <c r="N1546" i="2"/>
  <c r="M1546" i="2"/>
  <c r="L1546" i="2"/>
  <c r="K1546" i="2"/>
  <c r="J1546" i="2"/>
  <c r="I1546" i="2"/>
  <c r="H1546" i="2"/>
  <c r="G1546" i="2"/>
  <c r="F1546" i="2"/>
  <c r="P1545" i="2"/>
  <c r="O1545" i="2"/>
  <c r="N1545" i="2"/>
  <c r="M1545" i="2"/>
  <c r="L1545" i="2"/>
  <c r="K1545" i="2"/>
  <c r="J1545" i="2"/>
  <c r="I1545" i="2"/>
  <c r="H1545" i="2"/>
  <c r="G1545" i="2"/>
  <c r="F1545" i="2"/>
  <c r="P1544" i="2"/>
  <c r="O1544" i="2"/>
  <c r="N1544" i="2"/>
  <c r="M1544" i="2"/>
  <c r="L1544" i="2"/>
  <c r="K1544" i="2"/>
  <c r="J1544" i="2"/>
  <c r="I1544" i="2"/>
  <c r="H1544" i="2"/>
  <c r="G1544" i="2"/>
  <c r="F1544" i="2"/>
  <c r="P1543" i="2"/>
  <c r="O1543" i="2"/>
  <c r="N1543" i="2"/>
  <c r="M1543" i="2"/>
  <c r="L1543" i="2"/>
  <c r="K1543" i="2"/>
  <c r="J1543" i="2"/>
  <c r="I1543" i="2"/>
  <c r="H1543" i="2"/>
  <c r="G1543" i="2"/>
  <c r="F1543" i="2"/>
  <c r="P1542" i="2"/>
  <c r="O1542" i="2"/>
  <c r="N1542" i="2"/>
  <c r="M1542" i="2"/>
  <c r="L1542" i="2"/>
  <c r="K1542" i="2"/>
  <c r="J1542" i="2"/>
  <c r="I1542" i="2"/>
  <c r="H1542" i="2"/>
  <c r="G1542" i="2"/>
  <c r="F1542" i="2"/>
  <c r="P1541" i="2"/>
  <c r="O1541" i="2"/>
  <c r="N1541" i="2"/>
  <c r="M1541" i="2"/>
  <c r="L1541" i="2"/>
  <c r="K1541" i="2"/>
  <c r="J1541" i="2"/>
  <c r="I1541" i="2"/>
  <c r="H1541" i="2"/>
  <c r="G1541" i="2"/>
  <c r="F1541" i="2"/>
  <c r="P1540" i="2"/>
  <c r="O1540" i="2"/>
  <c r="N1540" i="2"/>
  <c r="M1540" i="2"/>
  <c r="L1540" i="2"/>
  <c r="K1540" i="2"/>
  <c r="J1540" i="2"/>
  <c r="I1540" i="2"/>
  <c r="H1540" i="2"/>
  <c r="G1540" i="2"/>
  <c r="F1540" i="2"/>
  <c r="P1539" i="2"/>
  <c r="O1539" i="2"/>
  <c r="N1539" i="2"/>
  <c r="M1539" i="2"/>
  <c r="L1539" i="2"/>
  <c r="K1539" i="2"/>
  <c r="J1539" i="2"/>
  <c r="I1539" i="2"/>
  <c r="H1539" i="2"/>
  <c r="G1539" i="2"/>
  <c r="F1539" i="2"/>
  <c r="P1538" i="2"/>
  <c r="O1538" i="2"/>
  <c r="N1538" i="2"/>
  <c r="M1538" i="2"/>
  <c r="L1538" i="2"/>
  <c r="K1538" i="2"/>
  <c r="J1538" i="2"/>
  <c r="I1538" i="2"/>
  <c r="H1538" i="2"/>
  <c r="G1538" i="2"/>
  <c r="F1538" i="2"/>
  <c r="P1537" i="2"/>
  <c r="O1537" i="2"/>
  <c r="N1537" i="2"/>
  <c r="M1537" i="2"/>
  <c r="L1537" i="2"/>
  <c r="K1537" i="2"/>
  <c r="J1537" i="2"/>
  <c r="I1537" i="2"/>
  <c r="H1537" i="2"/>
  <c r="G1537" i="2"/>
  <c r="F1537" i="2"/>
  <c r="P1536" i="2"/>
  <c r="O1536" i="2"/>
  <c r="N1536" i="2"/>
  <c r="M1536" i="2"/>
  <c r="L1536" i="2"/>
  <c r="K1536" i="2"/>
  <c r="J1536" i="2"/>
  <c r="I1536" i="2"/>
  <c r="H1536" i="2"/>
  <c r="G1536" i="2"/>
  <c r="F1536" i="2"/>
  <c r="P1535" i="2"/>
  <c r="O1535" i="2"/>
  <c r="N1535" i="2"/>
  <c r="M1535" i="2"/>
  <c r="L1535" i="2"/>
  <c r="K1535" i="2"/>
  <c r="J1535" i="2"/>
  <c r="I1535" i="2"/>
  <c r="H1535" i="2"/>
  <c r="G1535" i="2"/>
  <c r="F1535" i="2"/>
  <c r="P1534" i="2"/>
  <c r="O1534" i="2"/>
  <c r="N1534" i="2"/>
  <c r="M1534" i="2"/>
  <c r="L1534" i="2"/>
  <c r="K1534" i="2"/>
  <c r="J1534" i="2"/>
  <c r="I1534" i="2"/>
  <c r="H1534" i="2"/>
  <c r="G1534" i="2"/>
  <c r="F1534" i="2"/>
  <c r="P1533" i="2"/>
  <c r="O1533" i="2"/>
  <c r="N1533" i="2"/>
  <c r="M1533" i="2"/>
  <c r="L1533" i="2"/>
  <c r="K1533" i="2"/>
  <c r="J1533" i="2"/>
  <c r="I1533" i="2"/>
  <c r="H1533" i="2"/>
  <c r="G1533" i="2"/>
  <c r="F1533" i="2"/>
  <c r="P1532" i="2"/>
  <c r="O1532" i="2"/>
  <c r="N1532" i="2"/>
  <c r="M1532" i="2"/>
  <c r="L1532" i="2"/>
  <c r="K1532" i="2"/>
  <c r="J1532" i="2"/>
  <c r="I1532" i="2"/>
  <c r="H1532" i="2"/>
  <c r="G1532" i="2"/>
  <c r="F1532" i="2"/>
  <c r="P1531" i="2"/>
  <c r="O1531" i="2"/>
  <c r="N1531" i="2"/>
  <c r="M1531" i="2"/>
  <c r="L1531" i="2"/>
  <c r="K1531" i="2"/>
  <c r="J1531" i="2"/>
  <c r="I1531" i="2"/>
  <c r="H1531" i="2"/>
  <c r="G1531" i="2"/>
  <c r="F1531" i="2"/>
  <c r="P1530" i="2"/>
  <c r="O1530" i="2"/>
  <c r="N1530" i="2"/>
  <c r="M1530" i="2"/>
  <c r="L1530" i="2"/>
  <c r="K1530" i="2"/>
  <c r="J1530" i="2"/>
  <c r="I1530" i="2"/>
  <c r="H1530" i="2"/>
  <c r="G1530" i="2"/>
  <c r="F1530" i="2"/>
  <c r="P1529" i="2"/>
  <c r="O1529" i="2"/>
  <c r="N1529" i="2"/>
  <c r="M1529" i="2"/>
  <c r="L1529" i="2"/>
  <c r="K1529" i="2"/>
  <c r="J1529" i="2"/>
  <c r="I1529" i="2"/>
  <c r="H1529" i="2"/>
  <c r="G1529" i="2"/>
  <c r="F1529" i="2"/>
  <c r="P1528" i="2"/>
  <c r="O1528" i="2"/>
  <c r="N1528" i="2"/>
  <c r="M1528" i="2"/>
  <c r="L1528" i="2"/>
  <c r="K1528" i="2"/>
  <c r="J1528" i="2"/>
  <c r="I1528" i="2"/>
  <c r="H1528" i="2"/>
  <c r="G1528" i="2"/>
  <c r="F1528" i="2"/>
  <c r="P1527" i="2"/>
  <c r="O1527" i="2"/>
  <c r="N1527" i="2"/>
  <c r="M1527" i="2"/>
  <c r="L1527" i="2"/>
  <c r="K1527" i="2"/>
  <c r="J1527" i="2"/>
  <c r="I1527" i="2"/>
  <c r="H1527" i="2"/>
  <c r="G1527" i="2"/>
  <c r="F1527" i="2"/>
  <c r="P1526" i="2"/>
  <c r="O1526" i="2"/>
  <c r="N1526" i="2"/>
  <c r="M1526" i="2"/>
  <c r="L1526" i="2"/>
  <c r="K1526" i="2"/>
  <c r="J1526" i="2"/>
  <c r="I1526" i="2"/>
  <c r="H1526" i="2"/>
  <c r="G1526" i="2"/>
  <c r="F1526" i="2"/>
  <c r="P1525" i="2"/>
  <c r="O1525" i="2"/>
  <c r="N1525" i="2"/>
  <c r="M1525" i="2"/>
  <c r="L1525" i="2"/>
  <c r="K1525" i="2"/>
  <c r="J1525" i="2"/>
  <c r="I1525" i="2"/>
  <c r="H1525" i="2"/>
  <c r="G1525" i="2"/>
  <c r="F1525" i="2"/>
  <c r="P1524" i="2"/>
  <c r="O1524" i="2"/>
  <c r="N1524" i="2"/>
  <c r="M1524" i="2"/>
  <c r="L1524" i="2"/>
  <c r="K1524" i="2"/>
  <c r="J1524" i="2"/>
  <c r="I1524" i="2"/>
  <c r="H1524" i="2"/>
  <c r="G1524" i="2"/>
  <c r="F1524" i="2"/>
  <c r="P1523" i="2"/>
  <c r="O1523" i="2"/>
  <c r="N1523" i="2"/>
  <c r="M1523" i="2"/>
  <c r="L1523" i="2"/>
  <c r="K1523" i="2"/>
  <c r="J1523" i="2"/>
  <c r="I1523" i="2"/>
  <c r="H1523" i="2"/>
  <c r="G1523" i="2"/>
  <c r="F1523" i="2"/>
  <c r="P1522" i="2"/>
  <c r="O1522" i="2"/>
  <c r="N1522" i="2"/>
  <c r="M1522" i="2"/>
  <c r="L1522" i="2"/>
  <c r="K1522" i="2"/>
  <c r="J1522" i="2"/>
  <c r="I1522" i="2"/>
  <c r="H1522" i="2"/>
  <c r="G1522" i="2"/>
  <c r="F1522" i="2"/>
  <c r="P1521" i="2"/>
  <c r="O1521" i="2"/>
  <c r="N1521" i="2"/>
  <c r="M1521" i="2"/>
  <c r="L1521" i="2"/>
  <c r="K1521" i="2"/>
  <c r="J1521" i="2"/>
  <c r="I1521" i="2"/>
  <c r="H1521" i="2"/>
  <c r="G1521" i="2"/>
  <c r="F1521" i="2"/>
  <c r="P1520" i="2"/>
  <c r="O1520" i="2"/>
  <c r="N1520" i="2"/>
  <c r="M1520" i="2"/>
  <c r="L1520" i="2"/>
  <c r="K1520" i="2"/>
  <c r="J1520" i="2"/>
  <c r="I1520" i="2"/>
  <c r="H1520" i="2"/>
  <c r="G1520" i="2"/>
  <c r="F1520" i="2"/>
  <c r="P1519" i="2"/>
  <c r="O1519" i="2"/>
  <c r="N1519" i="2"/>
  <c r="M1519" i="2"/>
  <c r="L1519" i="2"/>
  <c r="K1519" i="2"/>
  <c r="J1519" i="2"/>
  <c r="I1519" i="2"/>
  <c r="H1519" i="2"/>
  <c r="G1519" i="2"/>
  <c r="F1519" i="2"/>
  <c r="P1518" i="2"/>
  <c r="O1518" i="2"/>
  <c r="N1518" i="2"/>
  <c r="M1518" i="2"/>
  <c r="L1518" i="2"/>
  <c r="K1518" i="2"/>
  <c r="J1518" i="2"/>
  <c r="I1518" i="2"/>
  <c r="H1518" i="2"/>
  <c r="G1518" i="2"/>
  <c r="F1518" i="2"/>
  <c r="P1517" i="2"/>
  <c r="O1517" i="2"/>
  <c r="N1517" i="2"/>
  <c r="M1517" i="2"/>
  <c r="L1517" i="2"/>
  <c r="K1517" i="2"/>
  <c r="J1517" i="2"/>
  <c r="I1517" i="2"/>
  <c r="H1517" i="2"/>
  <c r="G1517" i="2"/>
  <c r="F1517" i="2"/>
  <c r="P1516" i="2"/>
  <c r="O1516" i="2"/>
  <c r="N1516" i="2"/>
  <c r="M1516" i="2"/>
  <c r="L1516" i="2"/>
  <c r="K1516" i="2"/>
  <c r="J1516" i="2"/>
  <c r="I1516" i="2"/>
  <c r="H1516" i="2"/>
  <c r="G1516" i="2"/>
  <c r="F1516" i="2"/>
  <c r="P1515" i="2"/>
  <c r="O1515" i="2"/>
  <c r="N1515" i="2"/>
  <c r="M1515" i="2"/>
  <c r="L1515" i="2"/>
  <c r="K1515" i="2"/>
  <c r="J1515" i="2"/>
  <c r="I1515" i="2"/>
  <c r="H1515" i="2"/>
  <c r="G1515" i="2"/>
  <c r="F1515" i="2"/>
  <c r="P1514" i="2"/>
  <c r="O1514" i="2"/>
  <c r="N1514" i="2"/>
  <c r="M1514" i="2"/>
  <c r="L1514" i="2"/>
  <c r="K1514" i="2"/>
  <c r="J1514" i="2"/>
  <c r="I1514" i="2"/>
  <c r="H1514" i="2"/>
  <c r="G1514" i="2"/>
  <c r="F1514" i="2"/>
  <c r="P1513" i="2"/>
  <c r="O1513" i="2"/>
  <c r="N1513" i="2"/>
  <c r="M1513" i="2"/>
  <c r="L1513" i="2"/>
  <c r="K1513" i="2"/>
  <c r="J1513" i="2"/>
  <c r="I1513" i="2"/>
  <c r="H1513" i="2"/>
  <c r="G1513" i="2"/>
  <c r="F1513" i="2"/>
  <c r="P1512" i="2"/>
  <c r="O1512" i="2"/>
  <c r="N1512" i="2"/>
  <c r="M1512" i="2"/>
  <c r="L1512" i="2"/>
  <c r="K1512" i="2"/>
  <c r="J1512" i="2"/>
  <c r="I1512" i="2"/>
  <c r="H1512" i="2"/>
  <c r="G1512" i="2"/>
  <c r="F1512" i="2"/>
  <c r="P1511" i="2"/>
  <c r="O1511" i="2"/>
  <c r="N1511" i="2"/>
  <c r="M1511" i="2"/>
  <c r="L1511" i="2"/>
  <c r="K1511" i="2"/>
  <c r="J1511" i="2"/>
  <c r="I1511" i="2"/>
  <c r="H1511" i="2"/>
  <c r="G1511" i="2"/>
  <c r="F1511" i="2"/>
  <c r="P1510" i="2"/>
  <c r="O1510" i="2"/>
  <c r="N1510" i="2"/>
  <c r="M1510" i="2"/>
  <c r="L1510" i="2"/>
  <c r="K1510" i="2"/>
  <c r="J1510" i="2"/>
  <c r="I1510" i="2"/>
  <c r="H1510" i="2"/>
  <c r="G1510" i="2"/>
  <c r="F1510" i="2"/>
  <c r="P1509" i="2"/>
  <c r="O1509" i="2"/>
  <c r="N1509" i="2"/>
  <c r="M1509" i="2"/>
  <c r="L1509" i="2"/>
  <c r="K1509" i="2"/>
  <c r="J1509" i="2"/>
  <c r="I1509" i="2"/>
  <c r="H1509" i="2"/>
  <c r="G1509" i="2"/>
  <c r="F1509" i="2"/>
  <c r="P1508" i="2"/>
  <c r="O1508" i="2"/>
  <c r="N1508" i="2"/>
  <c r="M1508" i="2"/>
  <c r="L1508" i="2"/>
  <c r="K1508" i="2"/>
  <c r="J1508" i="2"/>
  <c r="I1508" i="2"/>
  <c r="H1508" i="2"/>
  <c r="G1508" i="2"/>
  <c r="F1508" i="2"/>
  <c r="P1507" i="2"/>
  <c r="O1507" i="2"/>
  <c r="N1507" i="2"/>
  <c r="M1507" i="2"/>
  <c r="L1507" i="2"/>
  <c r="K1507" i="2"/>
  <c r="J1507" i="2"/>
  <c r="I1507" i="2"/>
  <c r="H1507" i="2"/>
  <c r="G1507" i="2"/>
  <c r="F1507" i="2"/>
  <c r="P1506" i="2"/>
  <c r="O1506" i="2"/>
  <c r="N1506" i="2"/>
  <c r="M1506" i="2"/>
  <c r="L1506" i="2"/>
  <c r="K1506" i="2"/>
  <c r="J1506" i="2"/>
  <c r="I1506" i="2"/>
  <c r="H1506" i="2"/>
  <c r="G1506" i="2"/>
  <c r="F1506" i="2"/>
  <c r="P1505" i="2"/>
  <c r="O1505" i="2"/>
  <c r="N1505" i="2"/>
  <c r="M1505" i="2"/>
  <c r="L1505" i="2"/>
  <c r="K1505" i="2"/>
  <c r="J1505" i="2"/>
  <c r="I1505" i="2"/>
  <c r="H1505" i="2"/>
  <c r="G1505" i="2"/>
  <c r="F1505" i="2"/>
  <c r="P1504" i="2"/>
  <c r="O1504" i="2"/>
  <c r="N1504" i="2"/>
  <c r="M1504" i="2"/>
  <c r="L1504" i="2"/>
  <c r="K1504" i="2"/>
  <c r="J1504" i="2"/>
  <c r="I1504" i="2"/>
  <c r="H1504" i="2"/>
  <c r="G1504" i="2"/>
  <c r="F1504" i="2"/>
  <c r="P1503" i="2"/>
  <c r="O1503" i="2"/>
  <c r="N1503" i="2"/>
  <c r="M1503" i="2"/>
  <c r="L1503" i="2"/>
  <c r="K1503" i="2"/>
  <c r="J1503" i="2"/>
  <c r="I1503" i="2"/>
  <c r="H1503" i="2"/>
  <c r="G1503" i="2"/>
  <c r="F1503" i="2"/>
  <c r="P1502" i="2"/>
  <c r="O1502" i="2"/>
  <c r="N1502" i="2"/>
  <c r="M1502" i="2"/>
  <c r="L1502" i="2"/>
  <c r="K1502" i="2"/>
  <c r="J1502" i="2"/>
  <c r="I1502" i="2"/>
  <c r="H1502" i="2"/>
  <c r="G1502" i="2"/>
  <c r="F1502" i="2"/>
  <c r="P1501" i="2"/>
  <c r="O1501" i="2"/>
  <c r="N1501" i="2"/>
  <c r="M1501" i="2"/>
  <c r="L1501" i="2"/>
  <c r="K1501" i="2"/>
  <c r="J1501" i="2"/>
  <c r="I1501" i="2"/>
  <c r="H1501" i="2"/>
  <c r="G1501" i="2"/>
  <c r="F1501" i="2"/>
  <c r="P1500" i="2"/>
  <c r="O1500" i="2"/>
  <c r="N1500" i="2"/>
  <c r="M1500" i="2"/>
  <c r="L1500" i="2"/>
  <c r="K1500" i="2"/>
  <c r="J1500" i="2"/>
  <c r="I1500" i="2"/>
  <c r="H1500" i="2"/>
  <c r="G1500" i="2"/>
  <c r="F1500" i="2"/>
  <c r="P1499" i="2"/>
  <c r="O1499" i="2"/>
  <c r="N1499" i="2"/>
  <c r="M1499" i="2"/>
  <c r="L1499" i="2"/>
  <c r="K1499" i="2"/>
  <c r="J1499" i="2"/>
  <c r="I1499" i="2"/>
  <c r="H1499" i="2"/>
  <c r="G1499" i="2"/>
  <c r="F1499" i="2"/>
  <c r="P1498" i="2"/>
  <c r="O1498" i="2"/>
  <c r="N1498" i="2"/>
  <c r="M1498" i="2"/>
  <c r="L1498" i="2"/>
  <c r="K1498" i="2"/>
  <c r="J1498" i="2"/>
  <c r="I1498" i="2"/>
  <c r="H1498" i="2"/>
  <c r="G1498" i="2"/>
  <c r="F1498" i="2"/>
  <c r="P1497" i="2"/>
  <c r="O1497" i="2"/>
  <c r="N1497" i="2"/>
  <c r="M1497" i="2"/>
  <c r="L1497" i="2"/>
  <c r="K1497" i="2"/>
  <c r="J1497" i="2"/>
  <c r="I1497" i="2"/>
  <c r="H1497" i="2"/>
  <c r="G1497" i="2"/>
  <c r="F1497" i="2"/>
  <c r="P1496" i="2"/>
  <c r="O1496" i="2"/>
  <c r="N1496" i="2"/>
  <c r="M1496" i="2"/>
  <c r="L1496" i="2"/>
  <c r="K1496" i="2"/>
  <c r="J1496" i="2"/>
  <c r="I1496" i="2"/>
  <c r="H1496" i="2"/>
  <c r="G1496" i="2"/>
  <c r="F1496" i="2"/>
  <c r="P1495" i="2"/>
  <c r="O1495" i="2"/>
  <c r="N1495" i="2"/>
  <c r="M1495" i="2"/>
  <c r="L1495" i="2"/>
  <c r="K1495" i="2"/>
  <c r="J1495" i="2"/>
  <c r="I1495" i="2"/>
  <c r="H1495" i="2"/>
  <c r="G1495" i="2"/>
  <c r="F1495" i="2"/>
  <c r="P1494" i="2"/>
  <c r="O1494" i="2"/>
  <c r="N1494" i="2"/>
  <c r="M1494" i="2"/>
  <c r="L1494" i="2"/>
  <c r="K1494" i="2"/>
  <c r="J1494" i="2"/>
  <c r="I1494" i="2"/>
  <c r="H1494" i="2"/>
  <c r="G1494" i="2"/>
  <c r="F1494" i="2"/>
  <c r="P1493" i="2"/>
  <c r="O1493" i="2"/>
  <c r="N1493" i="2"/>
  <c r="M1493" i="2"/>
  <c r="L1493" i="2"/>
  <c r="K1493" i="2"/>
  <c r="J1493" i="2"/>
  <c r="I1493" i="2"/>
  <c r="H1493" i="2"/>
  <c r="G1493" i="2"/>
  <c r="F1493" i="2"/>
  <c r="P1492" i="2"/>
  <c r="O1492" i="2"/>
  <c r="N1492" i="2"/>
  <c r="M1492" i="2"/>
  <c r="L1492" i="2"/>
  <c r="K1492" i="2"/>
  <c r="J1492" i="2"/>
  <c r="I1492" i="2"/>
  <c r="H1492" i="2"/>
  <c r="G1492" i="2"/>
  <c r="F1492" i="2"/>
  <c r="P1491" i="2"/>
  <c r="O1491" i="2"/>
  <c r="N1491" i="2"/>
  <c r="M1491" i="2"/>
  <c r="L1491" i="2"/>
  <c r="K1491" i="2"/>
  <c r="J1491" i="2"/>
  <c r="I1491" i="2"/>
  <c r="H1491" i="2"/>
  <c r="G1491" i="2"/>
  <c r="F1491" i="2"/>
  <c r="P1490" i="2"/>
  <c r="O1490" i="2"/>
  <c r="N1490" i="2"/>
  <c r="M1490" i="2"/>
  <c r="L1490" i="2"/>
  <c r="K1490" i="2"/>
  <c r="J1490" i="2"/>
  <c r="I1490" i="2"/>
  <c r="H1490" i="2"/>
  <c r="G1490" i="2"/>
  <c r="F1490" i="2"/>
  <c r="P1489" i="2"/>
  <c r="O1489" i="2"/>
  <c r="N1489" i="2"/>
  <c r="M1489" i="2"/>
  <c r="L1489" i="2"/>
  <c r="K1489" i="2"/>
  <c r="J1489" i="2"/>
  <c r="I1489" i="2"/>
  <c r="H1489" i="2"/>
  <c r="G1489" i="2"/>
  <c r="F1489" i="2"/>
  <c r="P1488" i="2"/>
  <c r="O1488" i="2"/>
  <c r="N1488" i="2"/>
  <c r="M1488" i="2"/>
  <c r="L1488" i="2"/>
  <c r="K1488" i="2"/>
  <c r="J1488" i="2"/>
  <c r="I1488" i="2"/>
  <c r="H1488" i="2"/>
  <c r="G1488" i="2"/>
  <c r="F1488" i="2"/>
  <c r="P1487" i="2"/>
  <c r="O1487" i="2"/>
  <c r="N1487" i="2"/>
  <c r="M1487" i="2"/>
  <c r="L1487" i="2"/>
  <c r="K1487" i="2"/>
  <c r="J1487" i="2"/>
  <c r="I1487" i="2"/>
  <c r="H1487" i="2"/>
  <c r="G1487" i="2"/>
  <c r="F1487" i="2"/>
  <c r="P1486" i="2"/>
  <c r="O1486" i="2"/>
  <c r="N1486" i="2"/>
  <c r="M1486" i="2"/>
  <c r="L1486" i="2"/>
  <c r="K1486" i="2"/>
  <c r="J1486" i="2"/>
  <c r="I1486" i="2"/>
  <c r="H1486" i="2"/>
  <c r="G1486" i="2"/>
  <c r="F1486" i="2"/>
  <c r="P1485" i="2"/>
  <c r="O1485" i="2"/>
  <c r="N1485" i="2"/>
  <c r="M1485" i="2"/>
  <c r="L1485" i="2"/>
  <c r="K1485" i="2"/>
  <c r="J1485" i="2"/>
  <c r="I1485" i="2"/>
  <c r="H1485" i="2"/>
  <c r="G1485" i="2"/>
  <c r="F1485" i="2"/>
  <c r="P1484" i="2"/>
  <c r="O1484" i="2"/>
  <c r="N1484" i="2"/>
  <c r="M1484" i="2"/>
  <c r="L1484" i="2"/>
  <c r="K1484" i="2"/>
  <c r="J1484" i="2"/>
  <c r="I1484" i="2"/>
  <c r="H1484" i="2"/>
  <c r="G1484" i="2"/>
  <c r="F1484" i="2"/>
  <c r="P1483" i="2"/>
  <c r="O1483" i="2"/>
  <c r="N1483" i="2"/>
  <c r="M1483" i="2"/>
  <c r="L1483" i="2"/>
  <c r="K1483" i="2"/>
  <c r="J1483" i="2"/>
  <c r="I1483" i="2"/>
  <c r="H1483" i="2"/>
  <c r="G1483" i="2"/>
  <c r="F1483" i="2"/>
  <c r="P1482" i="2"/>
  <c r="O1482" i="2"/>
  <c r="N1482" i="2"/>
  <c r="M1482" i="2"/>
  <c r="L1482" i="2"/>
  <c r="K1482" i="2"/>
  <c r="J1482" i="2"/>
  <c r="I1482" i="2"/>
  <c r="H1482" i="2"/>
  <c r="G1482" i="2"/>
  <c r="F1482" i="2"/>
  <c r="P1481" i="2"/>
  <c r="O1481" i="2"/>
  <c r="N1481" i="2"/>
  <c r="M1481" i="2"/>
  <c r="L1481" i="2"/>
  <c r="K1481" i="2"/>
  <c r="J1481" i="2"/>
  <c r="I1481" i="2"/>
  <c r="H1481" i="2"/>
  <c r="G1481" i="2"/>
  <c r="F1481" i="2"/>
  <c r="P1480" i="2"/>
  <c r="O1480" i="2"/>
  <c r="N1480" i="2"/>
  <c r="M1480" i="2"/>
  <c r="L1480" i="2"/>
  <c r="K1480" i="2"/>
  <c r="J1480" i="2"/>
  <c r="I1480" i="2"/>
  <c r="H1480" i="2"/>
  <c r="G1480" i="2"/>
  <c r="F1480" i="2"/>
  <c r="P1479" i="2"/>
  <c r="O1479" i="2"/>
  <c r="N1479" i="2"/>
  <c r="M1479" i="2"/>
  <c r="L1479" i="2"/>
  <c r="K1479" i="2"/>
  <c r="J1479" i="2"/>
  <c r="I1479" i="2"/>
  <c r="H1479" i="2"/>
  <c r="G1479" i="2"/>
  <c r="F1479" i="2"/>
  <c r="P1478" i="2"/>
  <c r="O1478" i="2"/>
  <c r="N1478" i="2"/>
  <c r="M1478" i="2"/>
  <c r="L1478" i="2"/>
  <c r="K1478" i="2"/>
  <c r="J1478" i="2"/>
  <c r="I1478" i="2"/>
  <c r="H1478" i="2"/>
  <c r="G1478" i="2"/>
  <c r="F1478" i="2"/>
  <c r="P1477" i="2"/>
  <c r="O1477" i="2"/>
  <c r="N1477" i="2"/>
  <c r="M1477" i="2"/>
  <c r="L1477" i="2"/>
  <c r="K1477" i="2"/>
  <c r="J1477" i="2"/>
  <c r="I1477" i="2"/>
  <c r="H1477" i="2"/>
  <c r="G1477" i="2"/>
  <c r="F1477" i="2"/>
  <c r="P1476" i="2"/>
  <c r="O1476" i="2"/>
  <c r="N1476" i="2"/>
  <c r="M1476" i="2"/>
  <c r="L1476" i="2"/>
  <c r="K1476" i="2"/>
  <c r="J1476" i="2"/>
  <c r="I1476" i="2"/>
  <c r="H1476" i="2"/>
  <c r="G1476" i="2"/>
  <c r="F1476" i="2"/>
  <c r="P1475" i="2"/>
  <c r="O1475" i="2"/>
  <c r="N1475" i="2"/>
  <c r="M1475" i="2"/>
  <c r="L1475" i="2"/>
  <c r="K1475" i="2"/>
  <c r="J1475" i="2"/>
  <c r="I1475" i="2"/>
  <c r="H1475" i="2"/>
  <c r="G1475" i="2"/>
  <c r="F1475" i="2"/>
  <c r="P1474" i="2"/>
  <c r="O1474" i="2"/>
  <c r="N1474" i="2"/>
  <c r="M1474" i="2"/>
  <c r="L1474" i="2"/>
  <c r="K1474" i="2"/>
  <c r="J1474" i="2"/>
  <c r="I1474" i="2"/>
  <c r="H1474" i="2"/>
  <c r="G1474" i="2"/>
  <c r="F1474" i="2"/>
  <c r="P1473" i="2"/>
  <c r="O1473" i="2"/>
  <c r="N1473" i="2"/>
  <c r="M1473" i="2"/>
  <c r="L1473" i="2"/>
  <c r="K1473" i="2"/>
  <c r="J1473" i="2"/>
  <c r="I1473" i="2"/>
  <c r="H1473" i="2"/>
  <c r="G1473" i="2"/>
  <c r="F1473" i="2"/>
  <c r="P1472" i="2"/>
  <c r="O1472" i="2"/>
  <c r="N1472" i="2"/>
  <c r="M1472" i="2"/>
  <c r="L1472" i="2"/>
  <c r="K1472" i="2"/>
  <c r="J1472" i="2"/>
  <c r="I1472" i="2"/>
  <c r="H1472" i="2"/>
  <c r="G1472" i="2"/>
  <c r="F1472" i="2"/>
  <c r="P1471" i="2"/>
  <c r="O1471" i="2"/>
  <c r="N1471" i="2"/>
  <c r="M1471" i="2"/>
  <c r="L1471" i="2"/>
  <c r="K1471" i="2"/>
  <c r="J1471" i="2"/>
  <c r="I1471" i="2"/>
  <c r="H1471" i="2"/>
  <c r="G1471" i="2"/>
  <c r="F1471" i="2"/>
  <c r="P1470" i="2"/>
  <c r="O1470" i="2"/>
  <c r="N1470" i="2"/>
  <c r="M1470" i="2"/>
  <c r="L1470" i="2"/>
  <c r="K1470" i="2"/>
  <c r="J1470" i="2"/>
  <c r="I1470" i="2"/>
  <c r="H1470" i="2"/>
  <c r="G1470" i="2"/>
  <c r="F1470" i="2"/>
  <c r="P1469" i="2"/>
  <c r="O1469" i="2"/>
  <c r="N1469" i="2"/>
  <c r="M1469" i="2"/>
  <c r="L1469" i="2"/>
  <c r="K1469" i="2"/>
  <c r="J1469" i="2"/>
  <c r="I1469" i="2"/>
  <c r="H1469" i="2"/>
  <c r="G1469" i="2"/>
  <c r="F1469" i="2"/>
  <c r="P1468" i="2"/>
  <c r="O1468" i="2"/>
  <c r="N1468" i="2"/>
  <c r="M1468" i="2"/>
  <c r="L1468" i="2"/>
  <c r="K1468" i="2"/>
  <c r="J1468" i="2"/>
  <c r="I1468" i="2"/>
  <c r="H1468" i="2"/>
  <c r="G1468" i="2"/>
  <c r="F1468" i="2"/>
  <c r="P1467" i="2"/>
  <c r="O1467" i="2"/>
  <c r="N1467" i="2"/>
  <c r="M1467" i="2"/>
  <c r="L1467" i="2"/>
  <c r="K1467" i="2"/>
  <c r="J1467" i="2"/>
  <c r="I1467" i="2"/>
  <c r="H1467" i="2"/>
  <c r="G1467" i="2"/>
  <c r="F1467" i="2"/>
  <c r="P1466" i="2"/>
  <c r="O1466" i="2"/>
  <c r="N1466" i="2"/>
  <c r="M1466" i="2"/>
  <c r="L1466" i="2"/>
  <c r="K1466" i="2"/>
  <c r="J1466" i="2"/>
  <c r="I1466" i="2"/>
  <c r="H1466" i="2"/>
  <c r="G1466" i="2"/>
  <c r="F1466" i="2"/>
  <c r="P1465" i="2"/>
  <c r="O1465" i="2"/>
  <c r="N1465" i="2"/>
  <c r="M1465" i="2"/>
  <c r="L1465" i="2"/>
  <c r="K1465" i="2"/>
  <c r="J1465" i="2"/>
  <c r="I1465" i="2"/>
  <c r="H1465" i="2"/>
  <c r="G1465" i="2"/>
  <c r="F1465" i="2"/>
  <c r="P1464" i="2"/>
  <c r="O1464" i="2"/>
  <c r="N1464" i="2"/>
  <c r="M1464" i="2"/>
  <c r="L1464" i="2"/>
  <c r="K1464" i="2"/>
  <c r="J1464" i="2"/>
  <c r="I1464" i="2"/>
  <c r="H1464" i="2"/>
  <c r="G1464" i="2"/>
  <c r="F1464" i="2"/>
  <c r="P1463" i="2"/>
  <c r="O1463" i="2"/>
  <c r="N1463" i="2"/>
  <c r="M1463" i="2"/>
  <c r="L1463" i="2"/>
  <c r="K1463" i="2"/>
  <c r="J1463" i="2"/>
  <c r="I1463" i="2"/>
  <c r="H1463" i="2"/>
  <c r="G1463" i="2"/>
  <c r="F1463" i="2"/>
  <c r="P1462" i="2"/>
  <c r="O1462" i="2"/>
  <c r="N1462" i="2"/>
  <c r="M1462" i="2"/>
  <c r="L1462" i="2"/>
  <c r="K1462" i="2"/>
  <c r="J1462" i="2"/>
  <c r="I1462" i="2"/>
  <c r="H1462" i="2"/>
  <c r="G1462" i="2"/>
  <c r="F1462" i="2"/>
  <c r="P1461" i="2"/>
  <c r="O1461" i="2"/>
  <c r="N1461" i="2"/>
  <c r="M1461" i="2"/>
  <c r="L1461" i="2"/>
  <c r="K1461" i="2"/>
  <c r="J1461" i="2"/>
  <c r="I1461" i="2"/>
  <c r="H1461" i="2"/>
  <c r="G1461" i="2"/>
  <c r="F1461" i="2"/>
  <c r="P1460" i="2"/>
  <c r="O1460" i="2"/>
  <c r="N1460" i="2"/>
  <c r="M1460" i="2"/>
  <c r="L1460" i="2"/>
  <c r="K1460" i="2"/>
  <c r="J1460" i="2"/>
  <c r="I1460" i="2"/>
  <c r="H1460" i="2"/>
  <c r="G1460" i="2"/>
  <c r="F1460" i="2"/>
  <c r="P1459" i="2"/>
  <c r="O1459" i="2"/>
  <c r="N1459" i="2"/>
  <c r="M1459" i="2"/>
  <c r="L1459" i="2"/>
  <c r="K1459" i="2"/>
  <c r="J1459" i="2"/>
  <c r="I1459" i="2"/>
  <c r="H1459" i="2"/>
  <c r="G1459" i="2"/>
  <c r="F1459" i="2"/>
  <c r="P1458" i="2"/>
  <c r="O1458" i="2"/>
  <c r="N1458" i="2"/>
  <c r="M1458" i="2"/>
  <c r="L1458" i="2"/>
  <c r="K1458" i="2"/>
  <c r="J1458" i="2"/>
  <c r="I1458" i="2"/>
  <c r="H1458" i="2"/>
  <c r="G1458" i="2"/>
  <c r="F1458" i="2"/>
  <c r="P1457" i="2"/>
  <c r="O1457" i="2"/>
  <c r="N1457" i="2"/>
  <c r="M1457" i="2"/>
  <c r="L1457" i="2"/>
  <c r="K1457" i="2"/>
  <c r="J1457" i="2"/>
  <c r="I1457" i="2"/>
  <c r="H1457" i="2"/>
  <c r="G1457" i="2"/>
  <c r="F1457" i="2"/>
  <c r="P1456" i="2"/>
  <c r="O1456" i="2"/>
  <c r="N1456" i="2"/>
  <c r="M1456" i="2"/>
  <c r="L1456" i="2"/>
  <c r="K1456" i="2"/>
  <c r="J1456" i="2"/>
  <c r="I1456" i="2"/>
  <c r="H1456" i="2"/>
  <c r="G1456" i="2"/>
  <c r="F1456" i="2"/>
  <c r="P1455" i="2"/>
  <c r="O1455" i="2"/>
  <c r="N1455" i="2"/>
  <c r="M1455" i="2"/>
  <c r="L1455" i="2"/>
  <c r="K1455" i="2"/>
  <c r="J1455" i="2"/>
  <c r="I1455" i="2"/>
  <c r="H1455" i="2"/>
  <c r="G1455" i="2"/>
  <c r="F1455" i="2"/>
  <c r="P1454" i="2"/>
  <c r="O1454" i="2"/>
  <c r="N1454" i="2"/>
  <c r="M1454" i="2"/>
  <c r="L1454" i="2"/>
  <c r="K1454" i="2"/>
  <c r="J1454" i="2"/>
  <c r="I1454" i="2"/>
  <c r="H1454" i="2"/>
  <c r="G1454" i="2"/>
  <c r="F1454" i="2"/>
  <c r="P1453" i="2"/>
  <c r="O1453" i="2"/>
  <c r="N1453" i="2"/>
  <c r="M1453" i="2"/>
  <c r="L1453" i="2"/>
  <c r="K1453" i="2"/>
  <c r="J1453" i="2"/>
  <c r="I1453" i="2"/>
  <c r="H1453" i="2"/>
  <c r="G1453" i="2"/>
  <c r="F1453" i="2"/>
  <c r="P1452" i="2"/>
  <c r="O1452" i="2"/>
  <c r="N1452" i="2"/>
  <c r="M1452" i="2"/>
  <c r="L1452" i="2"/>
  <c r="K1452" i="2"/>
  <c r="J1452" i="2"/>
  <c r="I1452" i="2"/>
  <c r="H1452" i="2"/>
  <c r="G1452" i="2"/>
  <c r="F1452" i="2"/>
  <c r="P1451" i="2"/>
  <c r="O1451" i="2"/>
  <c r="N1451" i="2"/>
  <c r="M1451" i="2"/>
  <c r="L1451" i="2"/>
  <c r="K1451" i="2"/>
  <c r="J1451" i="2"/>
  <c r="I1451" i="2"/>
  <c r="H1451" i="2"/>
  <c r="G1451" i="2"/>
  <c r="F1451" i="2"/>
  <c r="P1450" i="2"/>
  <c r="O1450" i="2"/>
  <c r="N1450" i="2"/>
  <c r="M1450" i="2"/>
  <c r="L1450" i="2"/>
  <c r="K1450" i="2"/>
  <c r="J1450" i="2"/>
  <c r="I1450" i="2"/>
  <c r="H1450" i="2"/>
  <c r="G1450" i="2"/>
  <c r="F1450" i="2"/>
  <c r="P1449" i="2"/>
  <c r="O1449" i="2"/>
  <c r="N1449" i="2"/>
  <c r="M1449" i="2"/>
  <c r="L1449" i="2"/>
  <c r="K1449" i="2"/>
  <c r="J1449" i="2"/>
  <c r="I1449" i="2"/>
  <c r="H1449" i="2"/>
  <c r="G1449" i="2"/>
  <c r="F1449" i="2"/>
  <c r="P1448" i="2"/>
  <c r="O1448" i="2"/>
  <c r="N1448" i="2"/>
  <c r="M1448" i="2"/>
  <c r="L1448" i="2"/>
  <c r="K1448" i="2"/>
  <c r="J1448" i="2"/>
  <c r="I1448" i="2"/>
  <c r="H1448" i="2"/>
  <c r="G1448" i="2"/>
  <c r="F1448" i="2"/>
  <c r="P1447" i="2"/>
  <c r="O1447" i="2"/>
  <c r="N1447" i="2"/>
  <c r="M1447" i="2"/>
  <c r="L1447" i="2"/>
  <c r="K1447" i="2"/>
  <c r="J1447" i="2"/>
  <c r="I1447" i="2"/>
  <c r="H1447" i="2"/>
  <c r="G1447" i="2"/>
  <c r="F1447" i="2"/>
  <c r="P1446" i="2"/>
  <c r="O1446" i="2"/>
  <c r="N1446" i="2"/>
  <c r="M1446" i="2"/>
  <c r="L1446" i="2"/>
  <c r="K1446" i="2"/>
  <c r="J1446" i="2"/>
  <c r="I1446" i="2"/>
  <c r="H1446" i="2"/>
  <c r="G1446" i="2"/>
  <c r="F1446" i="2"/>
  <c r="P1445" i="2"/>
  <c r="O1445" i="2"/>
  <c r="N1445" i="2"/>
  <c r="M1445" i="2"/>
  <c r="L1445" i="2"/>
  <c r="K1445" i="2"/>
  <c r="J1445" i="2"/>
  <c r="I1445" i="2"/>
  <c r="H1445" i="2"/>
  <c r="G1445" i="2"/>
  <c r="F1445" i="2"/>
  <c r="P1444" i="2"/>
  <c r="O1444" i="2"/>
  <c r="N1444" i="2"/>
  <c r="M1444" i="2"/>
  <c r="L1444" i="2"/>
  <c r="K1444" i="2"/>
  <c r="J1444" i="2"/>
  <c r="I1444" i="2"/>
  <c r="H1444" i="2"/>
  <c r="G1444" i="2"/>
  <c r="F1444" i="2"/>
  <c r="P1443" i="2"/>
  <c r="O1443" i="2"/>
  <c r="N1443" i="2"/>
  <c r="M1443" i="2"/>
  <c r="L1443" i="2"/>
  <c r="K1443" i="2"/>
  <c r="J1443" i="2"/>
  <c r="I1443" i="2"/>
  <c r="H1443" i="2"/>
  <c r="G1443" i="2"/>
  <c r="F1443" i="2"/>
  <c r="P1442" i="2"/>
  <c r="O1442" i="2"/>
  <c r="N1442" i="2"/>
  <c r="M1442" i="2"/>
  <c r="L1442" i="2"/>
  <c r="K1442" i="2"/>
  <c r="J1442" i="2"/>
  <c r="I1442" i="2"/>
  <c r="H1442" i="2"/>
  <c r="G1442" i="2"/>
  <c r="F1442" i="2"/>
  <c r="P1441" i="2"/>
  <c r="O1441" i="2"/>
  <c r="N1441" i="2"/>
  <c r="M1441" i="2"/>
  <c r="L1441" i="2"/>
  <c r="K1441" i="2"/>
  <c r="J1441" i="2"/>
  <c r="I1441" i="2"/>
  <c r="H1441" i="2"/>
  <c r="G1441" i="2"/>
  <c r="F1441" i="2"/>
  <c r="P1440" i="2"/>
  <c r="O1440" i="2"/>
  <c r="N1440" i="2"/>
  <c r="M1440" i="2"/>
  <c r="L1440" i="2"/>
  <c r="K1440" i="2"/>
  <c r="J1440" i="2"/>
  <c r="I1440" i="2"/>
  <c r="H1440" i="2"/>
  <c r="G1440" i="2"/>
  <c r="F1440" i="2"/>
  <c r="P1439" i="2"/>
  <c r="O1439" i="2"/>
  <c r="N1439" i="2"/>
  <c r="M1439" i="2"/>
  <c r="L1439" i="2"/>
  <c r="K1439" i="2"/>
  <c r="J1439" i="2"/>
  <c r="I1439" i="2"/>
  <c r="H1439" i="2"/>
  <c r="G1439" i="2"/>
  <c r="F1439" i="2"/>
  <c r="P1438" i="2"/>
  <c r="O1438" i="2"/>
  <c r="N1438" i="2"/>
  <c r="M1438" i="2"/>
  <c r="L1438" i="2"/>
  <c r="K1438" i="2"/>
  <c r="J1438" i="2"/>
  <c r="I1438" i="2"/>
  <c r="H1438" i="2"/>
  <c r="G1438" i="2"/>
  <c r="F1438" i="2"/>
  <c r="P1437" i="2"/>
  <c r="O1437" i="2"/>
  <c r="N1437" i="2"/>
  <c r="M1437" i="2"/>
  <c r="L1437" i="2"/>
  <c r="K1437" i="2"/>
  <c r="J1437" i="2"/>
  <c r="I1437" i="2"/>
  <c r="H1437" i="2"/>
  <c r="G1437" i="2"/>
  <c r="F1437" i="2"/>
  <c r="P1436" i="2"/>
  <c r="O1436" i="2"/>
  <c r="N1436" i="2"/>
  <c r="M1436" i="2"/>
  <c r="L1436" i="2"/>
  <c r="K1436" i="2"/>
  <c r="J1436" i="2"/>
  <c r="I1436" i="2"/>
  <c r="H1436" i="2"/>
  <c r="G1436" i="2"/>
  <c r="F1436" i="2"/>
  <c r="P1435" i="2"/>
  <c r="O1435" i="2"/>
  <c r="N1435" i="2"/>
  <c r="M1435" i="2"/>
  <c r="L1435" i="2"/>
  <c r="K1435" i="2"/>
  <c r="J1435" i="2"/>
  <c r="I1435" i="2"/>
  <c r="H1435" i="2"/>
  <c r="G1435" i="2"/>
  <c r="F1435" i="2"/>
  <c r="P1434" i="2"/>
  <c r="O1434" i="2"/>
  <c r="N1434" i="2"/>
  <c r="M1434" i="2"/>
  <c r="L1434" i="2"/>
  <c r="K1434" i="2"/>
  <c r="J1434" i="2"/>
  <c r="I1434" i="2"/>
  <c r="H1434" i="2"/>
  <c r="G1434" i="2"/>
  <c r="F1434" i="2"/>
  <c r="P1433" i="2"/>
  <c r="O1433" i="2"/>
  <c r="N1433" i="2"/>
  <c r="M1433" i="2"/>
  <c r="L1433" i="2"/>
  <c r="K1433" i="2"/>
  <c r="J1433" i="2"/>
  <c r="I1433" i="2"/>
  <c r="H1433" i="2"/>
  <c r="G1433" i="2"/>
  <c r="F1433" i="2"/>
  <c r="P1432" i="2"/>
  <c r="O1432" i="2"/>
  <c r="N1432" i="2"/>
  <c r="M1432" i="2"/>
  <c r="L1432" i="2"/>
  <c r="K1432" i="2"/>
  <c r="J1432" i="2"/>
  <c r="I1432" i="2"/>
  <c r="H1432" i="2"/>
  <c r="G1432" i="2"/>
  <c r="F1432" i="2"/>
  <c r="P1431" i="2"/>
  <c r="O1431" i="2"/>
  <c r="N1431" i="2"/>
  <c r="M1431" i="2"/>
  <c r="L1431" i="2"/>
  <c r="K1431" i="2"/>
  <c r="J1431" i="2"/>
  <c r="I1431" i="2"/>
  <c r="H1431" i="2"/>
  <c r="G1431" i="2"/>
  <c r="F1431" i="2"/>
  <c r="P1430" i="2"/>
  <c r="O1430" i="2"/>
  <c r="N1430" i="2"/>
  <c r="M1430" i="2"/>
  <c r="L1430" i="2"/>
  <c r="K1430" i="2"/>
  <c r="J1430" i="2"/>
  <c r="I1430" i="2"/>
  <c r="H1430" i="2"/>
  <c r="G1430" i="2"/>
  <c r="F1430" i="2"/>
  <c r="P1429" i="2"/>
  <c r="O1429" i="2"/>
  <c r="N1429" i="2"/>
  <c r="M1429" i="2"/>
  <c r="L1429" i="2"/>
  <c r="K1429" i="2"/>
  <c r="J1429" i="2"/>
  <c r="I1429" i="2"/>
  <c r="H1429" i="2"/>
  <c r="G1429" i="2"/>
  <c r="F1429" i="2"/>
  <c r="P1428" i="2"/>
  <c r="O1428" i="2"/>
  <c r="N1428" i="2"/>
  <c r="M1428" i="2"/>
  <c r="L1428" i="2"/>
  <c r="K1428" i="2"/>
  <c r="J1428" i="2"/>
  <c r="I1428" i="2"/>
  <c r="H1428" i="2"/>
  <c r="G1428" i="2"/>
  <c r="F1428" i="2"/>
  <c r="P1427" i="2"/>
  <c r="O1427" i="2"/>
  <c r="N1427" i="2"/>
  <c r="M1427" i="2"/>
  <c r="L1427" i="2"/>
  <c r="K1427" i="2"/>
  <c r="J1427" i="2"/>
  <c r="I1427" i="2"/>
  <c r="H1427" i="2"/>
  <c r="G1427" i="2"/>
  <c r="F1427" i="2"/>
  <c r="P1426" i="2"/>
  <c r="O1426" i="2"/>
  <c r="N1426" i="2"/>
  <c r="M1426" i="2"/>
  <c r="L1426" i="2"/>
  <c r="K1426" i="2"/>
  <c r="J1426" i="2"/>
  <c r="I1426" i="2"/>
  <c r="H1426" i="2"/>
  <c r="G1426" i="2"/>
  <c r="F1426" i="2"/>
  <c r="P1425" i="2"/>
  <c r="O1425" i="2"/>
  <c r="N1425" i="2"/>
  <c r="M1425" i="2"/>
  <c r="L1425" i="2"/>
  <c r="K1425" i="2"/>
  <c r="J1425" i="2"/>
  <c r="I1425" i="2"/>
  <c r="H1425" i="2"/>
  <c r="G1425" i="2"/>
  <c r="F1425" i="2"/>
  <c r="P1424" i="2"/>
  <c r="O1424" i="2"/>
  <c r="N1424" i="2"/>
  <c r="M1424" i="2"/>
  <c r="L1424" i="2"/>
  <c r="K1424" i="2"/>
  <c r="J1424" i="2"/>
  <c r="I1424" i="2"/>
  <c r="H1424" i="2"/>
  <c r="G1424" i="2"/>
  <c r="F1424" i="2"/>
  <c r="P1423" i="2"/>
  <c r="O1423" i="2"/>
  <c r="N1423" i="2"/>
  <c r="M1423" i="2"/>
  <c r="L1423" i="2"/>
  <c r="K1423" i="2"/>
  <c r="J1423" i="2"/>
  <c r="I1423" i="2"/>
  <c r="H1423" i="2"/>
  <c r="G1423" i="2"/>
  <c r="F1423" i="2"/>
  <c r="P1422" i="2"/>
  <c r="O1422" i="2"/>
  <c r="N1422" i="2"/>
  <c r="M1422" i="2"/>
  <c r="L1422" i="2"/>
  <c r="K1422" i="2"/>
  <c r="J1422" i="2"/>
  <c r="I1422" i="2"/>
  <c r="H1422" i="2"/>
  <c r="G1422" i="2"/>
  <c r="F1422" i="2"/>
  <c r="P1421" i="2"/>
  <c r="O1421" i="2"/>
  <c r="N1421" i="2"/>
  <c r="M1421" i="2"/>
  <c r="L1421" i="2"/>
  <c r="K1421" i="2"/>
  <c r="J1421" i="2"/>
  <c r="I1421" i="2"/>
  <c r="H1421" i="2"/>
  <c r="G1421" i="2"/>
  <c r="F1421" i="2"/>
  <c r="P1420" i="2"/>
  <c r="O1420" i="2"/>
  <c r="N1420" i="2"/>
  <c r="M1420" i="2"/>
  <c r="L1420" i="2"/>
  <c r="K1420" i="2"/>
  <c r="J1420" i="2"/>
  <c r="I1420" i="2"/>
  <c r="H1420" i="2"/>
  <c r="G1420" i="2"/>
  <c r="F1420" i="2"/>
  <c r="P1419" i="2"/>
  <c r="O1419" i="2"/>
  <c r="N1419" i="2"/>
  <c r="M1419" i="2"/>
  <c r="L1419" i="2"/>
  <c r="K1419" i="2"/>
  <c r="J1419" i="2"/>
  <c r="I1419" i="2"/>
  <c r="H1419" i="2"/>
  <c r="G1419" i="2"/>
  <c r="F1419" i="2"/>
  <c r="P1418" i="2"/>
  <c r="O1418" i="2"/>
  <c r="N1418" i="2"/>
  <c r="M1418" i="2"/>
  <c r="L1418" i="2"/>
  <c r="K1418" i="2"/>
  <c r="J1418" i="2"/>
  <c r="I1418" i="2"/>
  <c r="H1418" i="2"/>
  <c r="G1418" i="2"/>
  <c r="F1418" i="2"/>
  <c r="P1417" i="2"/>
  <c r="O1417" i="2"/>
  <c r="N1417" i="2"/>
  <c r="M1417" i="2"/>
  <c r="L1417" i="2"/>
  <c r="K1417" i="2"/>
  <c r="J1417" i="2"/>
  <c r="I1417" i="2"/>
  <c r="H1417" i="2"/>
  <c r="G1417" i="2"/>
  <c r="F1417" i="2"/>
  <c r="P1416" i="2"/>
  <c r="O1416" i="2"/>
  <c r="N1416" i="2"/>
  <c r="M1416" i="2"/>
  <c r="L1416" i="2"/>
  <c r="K1416" i="2"/>
  <c r="J1416" i="2"/>
  <c r="I1416" i="2"/>
  <c r="H1416" i="2"/>
  <c r="G1416" i="2"/>
  <c r="F1416" i="2"/>
  <c r="P1415" i="2"/>
  <c r="O1415" i="2"/>
  <c r="N1415" i="2"/>
  <c r="M1415" i="2"/>
  <c r="L1415" i="2"/>
  <c r="K1415" i="2"/>
  <c r="J1415" i="2"/>
  <c r="I1415" i="2"/>
  <c r="H1415" i="2"/>
  <c r="G1415" i="2"/>
  <c r="F1415" i="2"/>
  <c r="P1414" i="2"/>
  <c r="O1414" i="2"/>
  <c r="N1414" i="2"/>
  <c r="M1414" i="2"/>
  <c r="L1414" i="2"/>
  <c r="K1414" i="2"/>
  <c r="J1414" i="2"/>
  <c r="I1414" i="2"/>
  <c r="H1414" i="2"/>
  <c r="G1414" i="2"/>
  <c r="F1414" i="2"/>
  <c r="P1413" i="2"/>
  <c r="O1413" i="2"/>
  <c r="N1413" i="2"/>
  <c r="M1413" i="2"/>
  <c r="L1413" i="2"/>
  <c r="K1413" i="2"/>
  <c r="J1413" i="2"/>
  <c r="I1413" i="2"/>
  <c r="H1413" i="2"/>
  <c r="G1413" i="2"/>
  <c r="F1413" i="2"/>
  <c r="P1412" i="2"/>
  <c r="O1412" i="2"/>
  <c r="N1412" i="2"/>
  <c r="M1412" i="2"/>
  <c r="L1412" i="2"/>
  <c r="K1412" i="2"/>
  <c r="J1412" i="2"/>
  <c r="I1412" i="2"/>
  <c r="H1412" i="2"/>
  <c r="G1412" i="2"/>
  <c r="F1412" i="2"/>
  <c r="P1411" i="2"/>
  <c r="O1411" i="2"/>
  <c r="N1411" i="2"/>
  <c r="M1411" i="2"/>
  <c r="L1411" i="2"/>
  <c r="K1411" i="2"/>
  <c r="J1411" i="2"/>
  <c r="I1411" i="2"/>
  <c r="H1411" i="2"/>
  <c r="G1411" i="2"/>
  <c r="F1411" i="2"/>
  <c r="P1410" i="2"/>
  <c r="O1410" i="2"/>
  <c r="N1410" i="2"/>
  <c r="M1410" i="2"/>
  <c r="L1410" i="2"/>
  <c r="K1410" i="2"/>
  <c r="J1410" i="2"/>
  <c r="I1410" i="2"/>
  <c r="H1410" i="2"/>
  <c r="G1410" i="2"/>
  <c r="F1410" i="2"/>
  <c r="P1409" i="2"/>
  <c r="O1409" i="2"/>
  <c r="N1409" i="2"/>
  <c r="M1409" i="2"/>
  <c r="L1409" i="2"/>
  <c r="K1409" i="2"/>
  <c r="J1409" i="2"/>
  <c r="I1409" i="2"/>
  <c r="H1409" i="2"/>
  <c r="G1409" i="2"/>
  <c r="F1409" i="2"/>
  <c r="P1408" i="2"/>
  <c r="O1408" i="2"/>
  <c r="N1408" i="2"/>
  <c r="M1408" i="2"/>
  <c r="L1408" i="2"/>
  <c r="K1408" i="2"/>
  <c r="J1408" i="2"/>
  <c r="I1408" i="2"/>
  <c r="H1408" i="2"/>
  <c r="G1408" i="2"/>
  <c r="F1408" i="2"/>
  <c r="P1407" i="2"/>
  <c r="O1407" i="2"/>
  <c r="N1407" i="2"/>
  <c r="M1407" i="2"/>
  <c r="L1407" i="2"/>
  <c r="K1407" i="2"/>
  <c r="J1407" i="2"/>
  <c r="I1407" i="2"/>
  <c r="H1407" i="2"/>
  <c r="G1407" i="2"/>
  <c r="F1407" i="2"/>
  <c r="P1406" i="2"/>
  <c r="O1406" i="2"/>
  <c r="N1406" i="2"/>
  <c r="M1406" i="2"/>
  <c r="L1406" i="2"/>
  <c r="K1406" i="2"/>
  <c r="J1406" i="2"/>
  <c r="I1406" i="2"/>
  <c r="H1406" i="2"/>
  <c r="G1406" i="2"/>
  <c r="F1406" i="2"/>
  <c r="P1405" i="2"/>
  <c r="O1405" i="2"/>
  <c r="N1405" i="2"/>
  <c r="M1405" i="2"/>
  <c r="L1405" i="2"/>
  <c r="K1405" i="2"/>
  <c r="J1405" i="2"/>
  <c r="I1405" i="2"/>
  <c r="H1405" i="2"/>
  <c r="G1405" i="2"/>
  <c r="F1405" i="2"/>
  <c r="P1404" i="2"/>
  <c r="O1404" i="2"/>
  <c r="N1404" i="2"/>
  <c r="M1404" i="2"/>
  <c r="L1404" i="2"/>
  <c r="K1404" i="2"/>
  <c r="J1404" i="2"/>
  <c r="I1404" i="2"/>
  <c r="H1404" i="2"/>
  <c r="G1404" i="2"/>
  <c r="F1404" i="2"/>
  <c r="P1403" i="2"/>
  <c r="O1403" i="2"/>
  <c r="N1403" i="2"/>
  <c r="M1403" i="2"/>
  <c r="L1403" i="2"/>
  <c r="K1403" i="2"/>
  <c r="J1403" i="2"/>
  <c r="I1403" i="2"/>
  <c r="H1403" i="2"/>
  <c r="G1403" i="2"/>
  <c r="F1403" i="2"/>
  <c r="P1402" i="2"/>
  <c r="O1402" i="2"/>
  <c r="N1402" i="2"/>
  <c r="M1402" i="2"/>
  <c r="L1402" i="2"/>
  <c r="K1402" i="2"/>
  <c r="J1402" i="2"/>
  <c r="I1402" i="2"/>
  <c r="H1402" i="2"/>
  <c r="G1402" i="2"/>
  <c r="F1402" i="2"/>
  <c r="P1401" i="2"/>
  <c r="O1401" i="2"/>
  <c r="N1401" i="2"/>
  <c r="M1401" i="2"/>
  <c r="L1401" i="2"/>
  <c r="K1401" i="2"/>
  <c r="J1401" i="2"/>
  <c r="I1401" i="2"/>
  <c r="H1401" i="2"/>
  <c r="G1401" i="2"/>
  <c r="F1401" i="2"/>
  <c r="P1400" i="2"/>
  <c r="O1400" i="2"/>
  <c r="N1400" i="2"/>
  <c r="M1400" i="2"/>
  <c r="L1400" i="2"/>
  <c r="K1400" i="2"/>
  <c r="J1400" i="2"/>
  <c r="I1400" i="2"/>
  <c r="H1400" i="2"/>
  <c r="G1400" i="2"/>
  <c r="F1400" i="2"/>
  <c r="P1399" i="2"/>
  <c r="O1399" i="2"/>
  <c r="N1399" i="2"/>
  <c r="M1399" i="2"/>
  <c r="L1399" i="2"/>
  <c r="K1399" i="2"/>
  <c r="J1399" i="2"/>
  <c r="I1399" i="2"/>
  <c r="H1399" i="2"/>
  <c r="G1399" i="2"/>
  <c r="F1399" i="2"/>
  <c r="P1398" i="2"/>
  <c r="O1398" i="2"/>
  <c r="N1398" i="2"/>
  <c r="M1398" i="2"/>
  <c r="L1398" i="2"/>
  <c r="K1398" i="2"/>
  <c r="J1398" i="2"/>
  <c r="I1398" i="2"/>
  <c r="H1398" i="2"/>
  <c r="G1398" i="2"/>
  <c r="F1398" i="2"/>
  <c r="P1397" i="2"/>
  <c r="O1397" i="2"/>
  <c r="N1397" i="2"/>
  <c r="M1397" i="2"/>
  <c r="L1397" i="2"/>
  <c r="K1397" i="2"/>
  <c r="J1397" i="2"/>
  <c r="I1397" i="2"/>
  <c r="H1397" i="2"/>
  <c r="G1397" i="2"/>
  <c r="F1397" i="2"/>
  <c r="P1396" i="2"/>
  <c r="O1396" i="2"/>
  <c r="N1396" i="2"/>
  <c r="M1396" i="2"/>
  <c r="L1396" i="2"/>
  <c r="K1396" i="2"/>
  <c r="J1396" i="2"/>
  <c r="I1396" i="2"/>
  <c r="H1396" i="2"/>
  <c r="G1396" i="2"/>
  <c r="F1396" i="2"/>
  <c r="P1395" i="2"/>
  <c r="O1395" i="2"/>
  <c r="N1395" i="2"/>
  <c r="M1395" i="2"/>
  <c r="L1395" i="2"/>
  <c r="K1395" i="2"/>
  <c r="J1395" i="2"/>
  <c r="I1395" i="2"/>
  <c r="H1395" i="2"/>
  <c r="G1395" i="2"/>
  <c r="F1395" i="2"/>
  <c r="P1394" i="2"/>
  <c r="O1394" i="2"/>
  <c r="N1394" i="2"/>
  <c r="M1394" i="2"/>
  <c r="L1394" i="2"/>
  <c r="K1394" i="2"/>
  <c r="J1394" i="2"/>
  <c r="I1394" i="2"/>
  <c r="H1394" i="2"/>
  <c r="G1394" i="2"/>
  <c r="F1394" i="2"/>
  <c r="P1393" i="2"/>
  <c r="O1393" i="2"/>
  <c r="N1393" i="2"/>
  <c r="M1393" i="2"/>
  <c r="L1393" i="2"/>
  <c r="K1393" i="2"/>
  <c r="J1393" i="2"/>
  <c r="I1393" i="2"/>
  <c r="H1393" i="2"/>
  <c r="G1393" i="2"/>
  <c r="F1393" i="2"/>
  <c r="P1392" i="2"/>
  <c r="O1392" i="2"/>
  <c r="N1392" i="2"/>
  <c r="M1392" i="2"/>
  <c r="L1392" i="2"/>
  <c r="K1392" i="2"/>
  <c r="J1392" i="2"/>
  <c r="I1392" i="2"/>
  <c r="H1392" i="2"/>
  <c r="G1392" i="2"/>
  <c r="F1392" i="2"/>
  <c r="P1391" i="2"/>
  <c r="O1391" i="2"/>
  <c r="N1391" i="2"/>
  <c r="M1391" i="2"/>
  <c r="L1391" i="2"/>
  <c r="K1391" i="2"/>
  <c r="J1391" i="2"/>
  <c r="I1391" i="2"/>
  <c r="H1391" i="2"/>
  <c r="G1391" i="2"/>
  <c r="F1391" i="2"/>
  <c r="P1390" i="2"/>
  <c r="O1390" i="2"/>
  <c r="N1390" i="2"/>
  <c r="M1390" i="2"/>
  <c r="L1390" i="2"/>
  <c r="K1390" i="2"/>
  <c r="J1390" i="2"/>
  <c r="I1390" i="2"/>
  <c r="H1390" i="2"/>
  <c r="G1390" i="2"/>
  <c r="F1390" i="2"/>
  <c r="P1389" i="2"/>
  <c r="O1389" i="2"/>
  <c r="N1389" i="2"/>
  <c r="M1389" i="2"/>
  <c r="L1389" i="2"/>
  <c r="K1389" i="2"/>
  <c r="J1389" i="2"/>
  <c r="I1389" i="2"/>
  <c r="H1389" i="2"/>
  <c r="G1389" i="2"/>
  <c r="F1389" i="2"/>
  <c r="P1388" i="2"/>
  <c r="O1388" i="2"/>
  <c r="N1388" i="2"/>
  <c r="M1388" i="2"/>
  <c r="L1388" i="2"/>
  <c r="K1388" i="2"/>
  <c r="J1388" i="2"/>
  <c r="I1388" i="2"/>
  <c r="H1388" i="2"/>
  <c r="G1388" i="2"/>
  <c r="F1388" i="2"/>
  <c r="P1387" i="2"/>
  <c r="O1387" i="2"/>
  <c r="N1387" i="2"/>
  <c r="M1387" i="2"/>
  <c r="L1387" i="2"/>
  <c r="K1387" i="2"/>
  <c r="J1387" i="2"/>
  <c r="I1387" i="2"/>
  <c r="H1387" i="2"/>
  <c r="G1387" i="2"/>
  <c r="F1387" i="2"/>
  <c r="P1386" i="2"/>
  <c r="O1386" i="2"/>
  <c r="N1386" i="2"/>
  <c r="M1386" i="2"/>
  <c r="L1386" i="2"/>
  <c r="K1386" i="2"/>
  <c r="J1386" i="2"/>
  <c r="I1386" i="2"/>
  <c r="H1386" i="2"/>
  <c r="G1386" i="2"/>
  <c r="F1386" i="2"/>
  <c r="P1385" i="2"/>
  <c r="O1385" i="2"/>
  <c r="N1385" i="2"/>
  <c r="M1385" i="2"/>
  <c r="L1385" i="2"/>
  <c r="K1385" i="2"/>
  <c r="J1385" i="2"/>
  <c r="I1385" i="2"/>
  <c r="H1385" i="2"/>
  <c r="G1385" i="2"/>
  <c r="F1385" i="2"/>
  <c r="P1384" i="2"/>
  <c r="O1384" i="2"/>
  <c r="N1384" i="2"/>
  <c r="M1384" i="2"/>
  <c r="L1384" i="2"/>
  <c r="K1384" i="2"/>
  <c r="J1384" i="2"/>
  <c r="I1384" i="2"/>
  <c r="H1384" i="2"/>
  <c r="G1384" i="2"/>
  <c r="F1384" i="2"/>
  <c r="P1383" i="2"/>
  <c r="O1383" i="2"/>
  <c r="N1383" i="2"/>
  <c r="M1383" i="2"/>
  <c r="L1383" i="2"/>
  <c r="K1383" i="2"/>
  <c r="J1383" i="2"/>
  <c r="I1383" i="2"/>
  <c r="H1383" i="2"/>
  <c r="G1383" i="2"/>
  <c r="F1383" i="2"/>
  <c r="P1382" i="2"/>
  <c r="O1382" i="2"/>
  <c r="N1382" i="2"/>
  <c r="M1382" i="2"/>
  <c r="L1382" i="2"/>
  <c r="K1382" i="2"/>
  <c r="J1382" i="2"/>
  <c r="I1382" i="2"/>
  <c r="H1382" i="2"/>
  <c r="G1382" i="2"/>
  <c r="F1382" i="2"/>
  <c r="P1381" i="2"/>
  <c r="O1381" i="2"/>
  <c r="N1381" i="2"/>
  <c r="M1381" i="2"/>
  <c r="L1381" i="2"/>
  <c r="K1381" i="2"/>
  <c r="J1381" i="2"/>
  <c r="I1381" i="2"/>
  <c r="H1381" i="2"/>
  <c r="G1381" i="2"/>
  <c r="F1381" i="2"/>
  <c r="P1380" i="2"/>
  <c r="O1380" i="2"/>
  <c r="N1380" i="2"/>
  <c r="M1380" i="2"/>
  <c r="L1380" i="2"/>
  <c r="K1380" i="2"/>
  <c r="J1380" i="2"/>
  <c r="I1380" i="2"/>
  <c r="H1380" i="2"/>
  <c r="G1380" i="2"/>
  <c r="F1380" i="2"/>
  <c r="P1379" i="2"/>
  <c r="O1379" i="2"/>
  <c r="N1379" i="2"/>
  <c r="M1379" i="2"/>
  <c r="L1379" i="2"/>
  <c r="K1379" i="2"/>
  <c r="J1379" i="2"/>
  <c r="I1379" i="2"/>
  <c r="H1379" i="2"/>
  <c r="G1379" i="2"/>
  <c r="F1379" i="2"/>
  <c r="P1378" i="2"/>
  <c r="O1378" i="2"/>
  <c r="N1378" i="2"/>
  <c r="M1378" i="2"/>
  <c r="L1378" i="2"/>
  <c r="K1378" i="2"/>
  <c r="J1378" i="2"/>
  <c r="I1378" i="2"/>
  <c r="H1378" i="2"/>
  <c r="G1378" i="2"/>
  <c r="F1378" i="2"/>
  <c r="P1377" i="2"/>
  <c r="O1377" i="2"/>
  <c r="N1377" i="2"/>
  <c r="M1377" i="2"/>
  <c r="L1377" i="2"/>
  <c r="K1377" i="2"/>
  <c r="J1377" i="2"/>
  <c r="I1377" i="2"/>
  <c r="H1377" i="2"/>
  <c r="G1377" i="2"/>
  <c r="F1377" i="2"/>
  <c r="P1376" i="2"/>
  <c r="O1376" i="2"/>
  <c r="N1376" i="2"/>
  <c r="M1376" i="2"/>
  <c r="L1376" i="2"/>
  <c r="K1376" i="2"/>
  <c r="J1376" i="2"/>
  <c r="I1376" i="2"/>
  <c r="H1376" i="2"/>
  <c r="G1376" i="2"/>
  <c r="F1376" i="2"/>
  <c r="P1375" i="2"/>
  <c r="O1375" i="2"/>
  <c r="N1375" i="2"/>
  <c r="M1375" i="2"/>
  <c r="L1375" i="2"/>
  <c r="K1375" i="2"/>
  <c r="J1375" i="2"/>
  <c r="I1375" i="2"/>
  <c r="H1375" i="2"/>
  <c r="G1375" i="2"/>
  <c r="F1375" i="2"/>
  <c r="P1374" i="2"/>
  <c r="O1374" i="2"/>
  <c r="N1374" i="2"/>
  <c r="M1374" i="2"/>
  <c r="L1374" i="2"/>
  <c r="K1374" i="2"/>
  <c r="J1374" i="2"/>
  <c r="I1374" i="2"/>
  <c r="H1374" i="2"/>
  <c r="G1374" i="2"/>
  <c r="F1374" i="2"/>
  <c r="P1373" i="2"/>
  <c r="O1373" i="2"/>
  <c r="N1373" i="2"/>
  <c r="M1373" i="2"/>
  <c r="L1373" i="2"/>
  <c r="K1373" i="2"/>
  <c r="J1373" i="2"/>
  <c r="I1373" i="2"/>
  <c r="H1373" i="2"/>
  <c r="G1373" i="2"/>
  <c r="F1373" i="2"/>
  <c r="P1372" i="2"/>
  <c r="O1372" i="2"/>
  <c r="N1372" i="2"/>
  <c r="M1372" i="2"/>
  <c r="L1372" i="2"/>
  <c r="K1372" i="2"/>
  <c r="J1372" i="2"/>
  <c r="I1372" i="2"/>
  <c r="H1372" i="2"/>
  <c r="G1372" i="2"/>
  <c r="F1372" i="2"/>
  <c r="P1371" i="2"/>
  <c r="O1371" i="2"/>
  <c r="N1371" i="2"/>
  <c r="M1371" i="2"/>
  <c r="L1371" i="2"/>
  <c r="K1371" i="2"/>
  <c r="J1371" i="2"/>
  <c r="I1371" i="2"/>
  <c r="H1371" i="2"/>
  <c r="G1371" i="2"/>
  <c r="F1371" i="2"/>
  <c r="P1370" i="2"/>
  <c r="O1370" i="2"/>
  <c r="N1370" i="2"/>
  <c r="M1370" i="2"/>
  <c r="L1370" i="2"/>
  <c r="K1370" i="2"/>
  <c r="J1370" i="2"/>
  <c r="I1370" i="2"/>
  <c r="H1370" i="2"/>
  <c r="G1370" i="2"/>
  <c r="F1370" i="2"/>
  <c r="P1369" i="2"/>
  <c r="O1369" i="2"/>
  <c r="N1369" i="2"/>
  <c r="M1369" i="2"/>
  <c r="L1369" i="2"/>
  <c r="K1369" i="2"/>
  <c r="J1369" i="2"/>
  <c r="I1369" i="2"/>
  <c r="H1369" i="2"/>
  <c r="G1369" i="2"/>
  <c r="F1369" i="2"/>
  <c r="P1368" i="2"/>
  <c r="O1368" i="2"/>
  <c r="N1368" i="2"/>
  <c r="M1368" i="2"/>
  <c r="L1368" i="2"/>
  <c r="K1368" i="2"/>
  <c r="J1368" i="2"/>
  <c r="I1368" i="2"/>
  <c r="H1368" i="2"/>
  <c r="G1368" i="2"/>
  <c r="F1368" i="2"/>
  <c r="P1367" i="2"/>
  <c r="O1367" i="2"/>
  <c r="N1367" i="2"/>
  <c r="M1367" i="2"/>
  <c r="L1367" i="2"/>
  <c r="K1367" i="2"/>
  <c r="J1367" i="2"/>
  <c r="I1367" i="2"/>
  <c r="H1367" i="2"/>
  <c r="G1367" i="2"/>
  <c r="F1367" i="2"/>
  <c r="P1366" i="2"/>
  <c r="O1366" i="2"/>
  <c r="N1366" i="2"/>
  <c r="M1366" i="2"/>
  <c r="L1366" i="2"/>
  <c r="K1366" i="2"/>
  <c r="J1366" i="2"/>
  <c r="I1366" i="2"/>
  <c r="H1366" i="2"/>
  <c r="G1366" i="2"/>
  <c r="F1366" i="2"/>
  <c r="P1365" i="2"/>
  <c r="O1365" i="2"/>
  <c r="N1365" i="2"/>
  <c r="M1365" i="2"/>
  <c r="L1365" i="2"/>
  <c r="K1365" i="2"/>
  <c r="J1365" i="2"/>
  <c r="I1365" i="2"/>
  <c r="H1365" i="2"/>
  <c r="G1365" i="2"/>
  <c r="F1365" i="2"/>
  <c r="P1364" i="2"/>
  <c r="O1364" i="2"/>
  <c r="N1364" i="2"/>
  <c r="M1364" i="2"/>
  <c r="L1364" i="2"/>
  <c r="K1364" i="2"/>
  <c r="J1364" i="2"/>
  <c r="I1364" i="2"/>
  <c r="H1364" i="2"/>
  <c r="G1364" i="2"/>
  <c r="F1364" i="2"/>
  <c r="P1363" i="2"/>
  <c r="O1363" i="2"/>
  <c r="N1363" i="2"/>
  <c r="M1363" i="2"/>
  <c r="L1363" i="2"/>
  <c r="K1363" i="2"/>
  <c r="J1363" i="2"/>
  <c r="I1363" i="2"/>
  <c r="H1363" i="2"/>
  <c r="G1363" i="2"/>
  <c r="F1363" i="2"/>
  <c r="P1362" i="2"/>
  <c r="O1362" i="2"/>
  <c r="N1362" i="2"/>
  <c r="M1362" i="2"/>
  <c r="L1362" i="2"/>
  <c r="K1362" i="2"/>
  <c r="J1362" i="2"/>
  <c r="I1362" i="2"/>
  <c r="H1362" i="2"/>
  <c r="G1362" i="2"/>
  <c r="F1362" i="2"/>
  <c r="P1361" i="2"/>
  <c r="O1361" i="2"/>
  <c r="N1361" i="2"/>
  <c r="M1361" i="2"/>
  <c r="L1361" i="2"/>
  <c r="K1361" i="2"/>
  <c r="J1361" i="2"/>
  <c r="I1361" i="2"/>
  <c r="H1361" i="2"/>
  <c r="G1361" i="2"/>
  <c r="F1361" i="2"/>
  <c r="P1360" i="2"/>
  <c r="O1360" i="2"/>
  <c r="N1360" i="2"/>
  <c r="M1360" i="2"/>
  <c r="L1360" i="2"/>
  <c r="K1360" i="2"/>
  <c r="J1360" i="2"/>
  <c r="I1360" i="2"/>
  <c r="H1360" i="2"/>
  <c r="G1360" i="2"/>
  <c r="F1360" i="2"/>
  <c r="P1359" i="2"/>
  <c r="O1359" i="2"/>
  <c r="N1359" i="2"/>
  <c r="M1359" i="2"/>
  <c r="L1359" i="2"/>
  <c r="K1359" i="2"/>
  <c r="J1359" i="2"/>
  <c r="I1359" i="2"/>
  <c r="H1359" i="2"/>
  <c r="G1359" i="2"/>
  <c r="F1359" i="2"/>
  <c r="P1358" i="2"/>
  <c r="O1358" i="2"/>
  <c r="N1358" i="2"/>
  <c r="M1358" i="2"/>
  <c r="L1358" i="2"/>
  <c r="K1358" i="2"/>
  <c r="J1358" i="2"/>
  <c r="I1358" i="2"/>
  <c r="H1358" i="2"/>
  <c r="G1358" i="2"/>
  <c r="F1358" i="2"/>
  <c r="P1357" i="2"/>
  <c r="O1357" i="2"/>
  <c r="N1357" i="2"/>
  <c r="M1357" i="2"/>
  <c r="L1357" i="2"/>
  <c r="K1357" i="2"/>
  <c r="J1357" i="2"/>
  <c r="I1357" i="2"/>
  <c r="H1357" i="2"/>
  <c r="G1357" i="2"/>
  <c r="F1357" i="2"/>
  <c r="P1356" i="2"/>
  <c r="O1356" i="2"/>
  <c r="N1356" i="2"/>
  <c r="M1356" i="2"/>
  <c r="L1356" i="2"/>
  <c r="K1356" i="2"/>
  <c r="J1356" i="2"/>
  <c r="I1356" i="2"/>
  <c r="H1356" i="2"/>
  <c r="G1356" i="2"/>
  <c r="F1356" i="2"/>
  <c r="P1355" i="2"/>
  <c r="O1355" i="2"/>
  <c r="N1355" i="2"/>
  <c r="M1355" i="2"/>
  <c r="L1355" i="2"/>
  <c r="K1355" i="2"/>
  <c r="J1355" i="2"/>
  <c r="I1355" i="2"/>
  <c r="H1355" i="2"/>
  <c r="G1355" i="2"/>
  <c r="F1355" i="2"/>
  <c r="P1354" i="2"/>
  <c r="O1354" i="2"/>
  <c r="N1354" i="2"/>
  <c r="M1354" i="2"/>
  <c r="L1354" i="2"/>
  <c r="K1354" i="2"/>
  <c r="J1354" i="2"/>
  <c r="I1354" i="2"/>
  <c r="H1354" i="2"/>
  <c r="G1354" i="2"/>
  <c r="F1354" i="2"/>
  <c r="P1353" i="2"/>
  <c r="O1353" i="2"/>
  <c r="N1353" i="2"/>
  <c r="M1353" i="2"/>
  <c r="L1353" i="2"/>
  <c r="K1353" i="2"/>
  <c r="J1353" i="2"/>
  <c r="I1353" i="2"/>
  <c r="H1353" i="2"/>
  <c r="G1353" i="2"/>
  <c r="F1353" i="2"/>
  <c r="P1352" i="2"/>
  <c r="O1352" i="2"/>
  <c r="N1352" i="2"/>
  <c r="M1352" i="2"/>
  <c r="L1352" i="2"/>
  <c r="K1352" i="2"/>
  <c r="J1352" i="2"/>
  <c r="I1352" i="2"/>
  <c r="H1352" i="2"/>
  <c r="G1352" i="2"/>
  <c r="F1352" i="2"/>
  <c r="P1351" i="2"/>
  <c r="O1351" i="2"/>
  <c r="N1351" i="2"/>
  <c r="M1351" i="2"/>
  <c r="L1351" i="2"/>
  <c r="K1351" i="2"/>
  <c r="J1351" i="2"/>
  <c r="I1351" i="2"/>
  <c r="H1351" i="2"/>
  <c r="G1351" i="2"/>
  <c r="F1351" i="2"/>
  <c r="P1350" i="2"/>
  <c r="O1350" i="2"/>
  <c r="N1350" i="2"/>
  <c r="M1350" i="2"/>
  <c r="L1350" i="2"/>
  <c r="K1350" i="2"/>
  <c r="J1350" i="2"/>
  <c r="I1350" i="2"/>
  <c r="H1350" i="2"/>
  <c r="G1350" i="2"/>
  <c r="F1350" i="2"/>
  <c r="P1349" i="2"/>
  <c r="O1349" i="2"/>
  <c r="N1349" i="2"/>
  <c r="M1349" i="2"/>
  <c r="L1349" i="2"/>
  <c r="K1349" i="2"/>
  <c r="J1349" i="2"/>
  <c r="I1349" i="2"/>
  <c r="H1349" i="2"/>
  <c r="G1349" i="2"/>
  <c r="F1349" i="2"/>
  <c r="P1348" i="2"/>
  <c r="O1348" i="2"/>
  <c r="N1348" i="2"/>
  <c r="M1348" i="2"/>
  <c r="L1348" i="2"/>
  <c r="K1348" i="2"/>
  <c r="J1348" i="2"/>
  <c r="I1348" i="2"/>
  <c r="H1348" i="2"/>
  <c r="G1348" i="2"/>
  <c r="F1348" i="2"/>
  <c r="P1347" i="2"/>
  <c r="O1347" i="2"/>
  <c r="N1347" i="2"/>
  <c r="M1347" i="2"/>
  <c r="L1347" i="2"/>
  <c r="K1347" i="2"/>
  <c r="J1347" i="2"/>
  <c r="I1347" i="2"/>
  <c r="H1347" i="2"/>
  <c r="G1347" i="2"/>
  <c r="F1347" i="2"/>
  <c r="P1346" i="2"/>
  <c r="O1346" i="2"/>
  <c r="N1346" i="2"/>
  <c r="M1346" i="2"/>
  <c r="L1346" i="2"/>
  <c r="K1346" i="2"/>
  <c r="J1346" i="2"/>
  <c r="I1346" i="2"/>
  <c r="H1346" i="2"/>
  <c r="G1346" i="2"/>
  <c r="F1346" i="2"/>
  <c r="P1345" i="2"/>
  <c r="O1345" i="2"/>
  <c r="N1345" i="2"/>
  <c r="M1345" i="2"/>
  <c r="L1345" i="2"/>
  <c r="K1345" i="2"/>
  <c r="J1345" i="2"/>
  <c r="I1345" i="2"/>
  <c r="H1345" i="2"/>
  <c r="G1345" i="2"/>
  <c r="F1345" i="2"/>
  <c r="P1344" i="2"/>
  <c r="O1344" i="2"/>
  <c r="N1344" i="2"/>
  <c r="M1344" i="2"/>
  <c r="L1344" i="2"/>
  <c r="K1344" i="2"/>
  <c r="J1344" i="2"/>
  <c r="I1344" i="2"/>
  <c r="H1344" i="2"/>
  <c r="G1344" i="2"/>
  <c r="F1344" i="2"/>
  <c r="P1343" i="2"/>
  <c r="O1343" i="2"/>
  <c r="N1343" i="2"/>
  <c r="M1343" i="2"/>
  <c r="L1343" i="2"/>
  <c r="K1343" i="2"/>
  <c r="J1343" i="2"/>
  <c r="I1343" i="2"/>
  <c r="H1343" i="2"/>
  <c r="G1343" i="2"/>
  <c r="F1343" i="2"/>
  <c r="P1342" i="2"/>
  <c r="O1342" i="2"/>
  <c r="N1342" i="2"/>
  <c r="M1342" i="2"/>
  <c r="L1342" i="2"/>
  <c r="K1342" i="2"/>
  <c r="J1342" i="2"/>
  <c r="I1342" i="2"/>
  <c r="H1342" i="2"/>
  <c r="G1342" i="2"/>
  <c r="F1342" i="2"/>
  <c r="P1341" i="2"/>
  <c r="O1341" i="2"/>
  <c r="N1341" i="2"/>
  <c r="M1341" i="2"/>
  <c r="L1341" i="2"/>
  <c r="K1341" i="2"/>
  <c r="J1341" i="2"/>
  <c r="I1341" i="2"/>
  <c r="H1341" i="2"/>
  <c r="G1341" i="2"/>
  <c r="F1341" i="2"/>
  <c r="P1340" i="2"/>
  <c r="O1340" i="2"/>
  <c r="N1340" i="2"/>
  <c r="M1340" i="2"/>
  <c r="L1340" i="2"/>
  <c r="K1340" i="2"/>
  <c r="J1340" i="2"/>
  <c r="I1340" i="2"/>
  <c r="H1340" i="2"/>
  <c r="G1340" i="2"/>
  <c r="F1340" i="2"/>
  <c r="P1339" i="2"/>
  <c r="O1339" i="2"/>
  <c r="N1339" i="2"/>
  <c r="M1339" i="2"/>
  <c r="L1339" i="2"/>
  <c r="K1339" i="2"/>
  <c r="J1339" i="2"/>
  <c r="I1339" i="2"/>
  <c r="H1339" i="2"/>
  <c r="G1339" i="2"/>
  <c r="F1339" i="2"/>
  <c r="P1338" i="2"/>
  <c r="O1338" i="2"/>
  <c r="N1338" i="2"/>
  <c r="M1338" i="2"/>
  <c r="L1338" i="2"/>
  <c r="K1338" i="2"/>
  <c r="J1338" i="2"/>
  <c r="I1338" i="2"/>
  <c r="H1338" i="2"/>
  <c r="G1338" i="2"/>
  <c r="F1338" i="2"/>
  <c r="P1337" i="2"/>
  <c r="O1337" i="2"/>
  <c r="N1337" i="2"/>
  <c r="M1337" i="2"/>
  <c r="L1337" i="2"/>
  <c r="K1337" i="2"/>
  <c r="J1337" i="2"/>
  <c r="I1337" i="2"/>
  <c r="H1337" i="2"/>
  <c r="G1337" i="2"/>
  <c r="F1337" i="2"/>
  <c r="P1336" i="2"/>
  <c r="O1336" i="2"/>
  <c r="N1336" i="2"/>
  <c r="M1336" i="2"/>
  <c r="L1336" i="2"/>
  <c r="K1336" i="2"/>
  <c r="J1336" i="2"/>
  <c r="I1336" i="2"/>
  <c r="H1336" i="2"/>
  <c r="G1336" i="2"/>
  <c r="F1336" i="2"/>
  <c r="P1335" i="2"/>
  <c r="O1335" i="2"/>
  <c r="N1335" i="2"/>
  <c r="M1335" i="2"/>
  <c r="L1335" i="2"/>
  <c r="K1335" i="2"/>
  <c r="J1335" i="2"/>
  <c r="I1335" i="2"/>
  <c r="H1335" i="2"/>
  <c r="G1335" i="2"/>
  <c r="F1335" i="2"/>
  <c r="P1334" i="2"/>
  <c r="O1334" i="2"/>
  <c r="N1334" i="2"/>
  <c r="M1334" i="2"/>
  <c r="L1334" i="2"/>
  <c r="K1334" i="2"/>
  <c r="J1334" i="2"/>
  <c r="I1334" i="2"/>
  <c r="H1334" i="2"/>
  <c r="G1334" i="2"/>
  <c r="F1334" i="2"/>
  <c r="P1333" i="2"/>
  <c r="O1333" i="2"/>
  <c r="N1333" i="2"/>
  <c r="M1333" i="2"/>
  <c r="L1333" i="2"/>
  <c r="K1333" i="2"/>
  <c r="J1333" i="2"/>
  <c r="I1333" i="2"/>
  <c r="H1333" i="2"/>
  <c r="G1333" i="2"/>
  <c r="F1333" i="2"/>
  <c r="P1332" i="2"/>
  <c r="O1332" i="2"/>
  <c r="N1332" i="2"/>
  <c r="M1332" i="2"/>
  <c r="L1332" i="2"/>
  <c r="K1332" i="2"/>
  <c r="J1332" i="2"/>
  <c r="I1332" i="2"/>
  <c r="H1332" i="2"/>
  <c r="G1332" i="2"/>
  <c r="F1332" i="2"/>
  <c r="P1331" i="2"/>
  <c r="O1331" i="2"/>
  <c r="N1331" i="2"/>
  <c r="M1331" i="2"/>
  <c r="L1331" i="2"/>
  <c r="K1331" i="2"/>
  <c r="J1331" i="2"/>
  <c r="I1331" i="2"/>
  <c r="H1331" i="2"/>
  <c r="G1331" i="2"/>
  <c r="F1331" i="2"/>
  <c r="P1330" i="2"/>
  <c r="O1330" i="2"/>
  <c r="N1330" i="2"/>
  <c r="M1330" i="2"/>
  <c r="L1330" i="2"/>
  <c r="K1330" i="2"/>
  <c r="J1330" i="2"/>
  <c r="I1330" i="2"/>
  <c r="H1330" i="2"/>
  <c r="G1330" i="2"/>
  <c r="F1330" i="2"/>
  <c r="P1329" i="2"/>
  <c r="O1329" i="2"/>
  <c r="N1329" i="2"/>
  <c r="M1329" i="2"/>
  <c r="L1329" i="2"/>
  <c r="K1329" i="2"/>
  <c r="J1329" i="2"/>
  <c r="I1329" i="2"/>
  <c r="H1329" i="2"/>
  <c r="G1329" i="2"/>
  <c r="F1329" i="2"/>
  <c r="P1328" i="2"/>
  <c r="O1328" i="2"/>
  <c r="N1328" i="2"/>
  <c r="M1328" i="2"/>
  <c r="L1328" i="2"/>
  <c r="K1328" i="2"/>
  <c r="J1328" i="2"/>
  <c r="I1328" i="2"/>
  <c r="H1328" i="2"/>
  <c r="G1328" i="2"/>
  <c r="F1328" i="2"/>
  <c r="P1327" i="2"/>
  <c r="O1327" i="2"/>
  <c r="N1327" i="2"/>
  <c r="M1327" i="2"/>
  <c r="L1327" i="2"/>
  <c r="K1327" i="2"/>
  <c r="J1327" i="2"/>
  <c r="I1327" i="2"/>
  <c r="H1327" i="2"/>
  <c r="G1327" i="2"/>
  <c r="F1327" i="2"/>
  <c r="P1326" i="2"/>
  <c r="O1326" i="2"/>
  <c r="N1326" i="2"/>
  <c r="M1326" i="2"/>
  <c r="L1326" i="2"/>
  <c r="K1326" i="2"/>
  <c r="J1326" i="2"/>
  <c r="I1326" i="2"/>
  <c r="H1326" i="2"/>
  <c r="G1326" i="2"/>
  <c r="F1326" i="2"/>
  <c r="P1325" i="2"/>
  <c r="O1325" i="2"/>
  <c r="N1325" i="2"/>
  <c r="M1325" i="2"/>
  <c r="L1325" i="2"/>
  <c r="K1325" i="2"/>
  <c r="J1325" i="2"/>
  <c r="I1325" i="2"/>
  <c r="H1325" i="2"/>
  <c r="G1325" i="2"/>
  <c r="F1325" i="2"/>
  <c r="P1324" i="2"/>
  <c r="O1324" i="2"/>
  <c r="N1324" i="2"/>
  <c r="M1324" i="2"/>
  <c r="L1324" i="2"/>
  <c r="K1324" i="2"/>
  <c r="J1324" i="2"/>
  <c r="I1324" i="2"/>
  <c r="H1324" i="2"/>
  <c r="G1324" i="2"/>
  <c r="F1324" i="2"/>
  <c r="P1323" i="2"/>
  <c r="O1323" i="2"/>
  <c r="N1323" i="2"/>
  <c r="M1323" i="2"/>
  <c r="L1323" i="2"/>
  <c r="K1323" i="2"/>
  <c r="J1323" i="2"/>
  <c r="I1323" i="2"/>
  <c r="H1323" i="2"/>
  <c r="G1323" i="2"/>
  <c r="F1323" i="2"/>
  <c r="P1322" i="2"/>
  <c r="O1322" i="2"/>
  <c r="N1322" i="2"/>
  <c r="M1322" i="2"/>
  <c r="L1322" i="2"/>
  <c r="K1322" i="2"/>
  <c r="J1322" i="2"/>
  <c r="I1322" i="2"/>
  <c r="H1322" i="2"/>
  <c r="G1322" i="2"/>
  <c r="F1322" i="2"/>
  <c r="P1321" i="2"/>
  <c r="O1321" i="2"/>
  <c r="N1321" i="2"/>
  <c r="M1321" i="2"/>
  <c r="L1321" i="2"/>
  <c r="K1321" i="2"/>
  <c r="J1321" i="2"/>
  <c r="I1321" i="2"/>
  <c r="H1321" i="2"/>
  <c r="G1321" i="2"/>
  <c r="F1321" i="2"/>
  <c r="P1320" i="2"/>
  <c r="O1320" i="2"/>
  <c r="N1320" i="2"/>
  <c r="M1320" i="2"/>
  <c r="L1320" i="2"/>
  <c r="K1320" i="2"/>
  <c r="J1320" i="2"/>
  <c r="I1320" i="2"/>
  <c r="H1320" i="2"/>
  <c r="G1320" i="2"/>
  <c r="F1320" i="2"/>
  <c r="P1319" i="2"/>
  <c r="O1319" i="2"/>
  <c r="N1319" i="2"/>
  <c r="M1319" i="2"/>
  <c r="L1319" i="2"/>
  <c r="K1319" i="2"/>
  <c r="J1319" i="2"/>
  <c r="I1319" i="2"/>
  <c r="H1319" i="2"/>
  <c r="G1319" i="2"/>
  <c r="F1319" i="2"/>
  <c r="P1318" i="2"/>
  <c r="O1318" i="2"/>
  <c r="N1318" i="2"/>
  <c r="M1318" i="2"/>
  <c r="L1318" i="2"/>
  <c r="K1318" i="2"/>
  <c r="J1318" i="2"/>
  <c r="I1318" i="2"/>
  <c r="H1318" i="2"/>
  <c r="G1318" i="2"/>
  <c r="F1318" i="2"/>
  <c r="P1317" i="2"/>
  <c r="O1317" i="2"/>
  <c r="N1317" i="2"/>
  <c r="M1317" i="2"/>
  <c r="L1317" i="2"/>
  <c r="K1317" i="2"/>
  <c r="J1317" i="2"/>
  <c r="I1317" i="2"/>
  <c r="H1317" i="2"/>
  <c r="G1317" i="2"/>
  <c r="F1317" i="2"/>
  <c r="P1316" i="2"/>
  <c r="O1316" i="2"/>
  <c r="N1316" i="2"/>
  <c r="M1316" i="2"/>
  <c r="L1316" i="2"/>
  <c r="K1316" i="2"/>
  <c r="J1316" i="2"/>
  <c r="I1316" i="2"/>
  <c r="H1316" i="2"/>
  <c r="G1316" i="2"/>
  <c r="F1316" i="2"/>
  <c r="P1315" i="2"/>
  <c r="O1315" i="2"/>
  <c r="N1315" i="2"/>
  <c r="M1315" i="2"/>
  <c r="L1315" i="2"/>
  <c r="K1315" i="2"/>
  <c r="J1315" i="2"/>
  <c r="I1315" i="2"/>
  <c r="H1315" i="2"/>
  <c r="G1315" i="2"/>
  <c r="F1315" i="2"/>
  <c r="P1314" i="2"/>
  <c r="O1314" i="2"/>
  <c r="N1314" i="2"/>
  <c r="M1314" i="2"/>
  <c r="L1314" i="2"/>
  <c r="K1314" i="2"/>
  <c r="J1314" i="2"/>
  <c r="I1314" i="2"/>
  <c r="H1314" i="2"/>
  <c r="G1314" i="2"/>
  <c r="F1314" i="2"/>
  <c r="P1313" i="2"/>
  <c r="O1313" i="2"/>
  <c r="N1313" i="2"/>
  <c r="M1313" i="2"/>
  <c r="L1313" i="2"/>
  <c r="K1313" i="2"/>
  <c r="J1313" i="2"/>
  <c r="I1313" i="2"/>
  <c r="H1313" i="2"/>
  <c r="G1313" i="2"/>
  <c r="F1313" i="2"/>
  <c r="P1312" i="2"/>
  <c r="O1312" i="2"/>
  <c r="N1312" i="2"/>
  <c r="M1312" i="2"/>
  <c r="L1312" i="2"/>
  <c r="K1312" i="2"/>
  <c r="J1312" i="2"/>
  <c r="I1312" i="2"/>
  <c r="H1312" i="2"/>
  <c r="G1312" i="2"/>
  <c r="F1312" i="2"/>
  <c r="P1311" i="2"/>
  <c r="O1311" i="2"/>
  <c r="N1311" i="2"/>
  <c r="M1311" i="2"/>
  <c r="L1311" i="2"/>
  <c r="K1311" i="2"/>
  <c r="J1311" i="2"/>
  <c r="I1311" i="2"/>
  <c r="H1311" i="2"/>
  <c r="G1311" i="2"/>
  <c r="F1311" i="2"/>
  <c r="P1310" i="2"/>
  <c r="O1310" i="2"/>
  <c r="N1310" i="2"/>
  <c r="M1310" i="2"/>
  <c r="L1310" i="2"/>
  <c r="K1310" i="2"/>
  <c r="J1310" i="2"/>
  <c r="I1310" i="2"/>
  <c r="H1310" i="2"/>
  <c r="G1310" i="2"/>
  <c r="F1310" i="2"/>
  <c r="P1309" i="2"/>
  <c r="O1309" i="2"/>
  <c r="N1309" i="2"/>
  <c r="M1309" i="2"/>
  <c r="L1309" i="2"/>
  <c r="K1309" i="2"/>
  <c r="J1309" i="2"/>
  <c r="I1309" i="2"/>
  <c r="H1309" i="2"/>
  <c r="G1309" i="2"/>
  <c r="F1309" i="2"/>
  <c r="P1308" i="2"/>
  <c r="O1308" i="2"/>
  <c r="N1308" i="2"/>
  <c r="M1308" i="2"/>
  <c r="L1308" i="2"/>
  <c r="K1308" i="2"/>
  <c r="J1308" i="2"/>
  <c r="I1308" i="2"/>
  <c r="H1308" i="2"/>
  <c r="G1308" i="2"/>
  <c r="F1308" i="2"/>
  <c r="P1307" i="2"/>
  <c r="O1307" i="2"/>
  <c r="N1307" i="2"/>
  <c r="M1307" i="2"/>
  <c r="L1307" i="2"/>
  <c r="K1307" i="2"/>
  <c r="J1307" i="2"/>
  <c r="I1307" i="2"/>
  <c r="H1307" i="2"/>
  <c r="G1307" i="2"/>
  <c r="F1307" i="2"/>
  <c r="P1306" i="2"/>
  <c r="O1306" i="2"/>
  <c r="N1306" i="2"/>
  <c r="M1306" i="2"/>
  <c r="L1306" i="2"/>
  <c r="K1306" i="2"/>
  <c r="J1306" i="2"/>
  <c r="I1306" i="2"/>
  <c r="H1306" i="2"/>
  <c r="G1306" i="2"/>
  <c r="F1306" i="2"/>
  <c r="P1305" i="2"/>
  <c r="O1305" i="2"/>
  <c r="N1305" i="2"/>
  <c r="M1305" i="2"/>
  <c r="L1305" i="2"/>
  <c r="K1305" i="2"/>
  <c r="J1305" i="2"/>
  <c r="I1305" i="2"/>
  <c r="H1305" i="2"/>
  <c r="G1305" i="2"/>
  <c r="F1305" i="2"/>
  <c r="P1304" i="2"/>
  <c r="O1304" i="2"/>
  <c r="N1304" i="2"/>
  <c r="M1304" i="2"/>
  <c r="L1304" i="2"/>
  <c r="K1304" i="2"/>
  <c r="J1304" i="2"/>
  <c r="I1304" i="2"/>
  <c r="H1304" i="2"/>
  <c r="G1304" i="2"/>
  <c r="F1304" i="2"/>
  <c r="P1303" i="2"/>
  <c r="O1303" i="2"/>
  <c r="N1303" i="2"/>
  <c r="M1303" i="2"/>
  <c r="L1303" i="2"/>
  <c r="K1303" i="2"/>
  <c r="J1303" i="2"/>
  <c r="I1303" i="2"/>
  <c r="H1303" i="2"/>
  <c r="G1303" i="2"/>
  <c r="F1303" i="2"/>
  <c r="P1302" i="2"/>
  <c r="O1302" i="2"/>
  <c r="N1302" i="2"/>
  <c r="M1302" i="2"/>
  <c r="L1302" i="2"/>
  <c r="K1302" i="2"/>
  <c r="J1302" i="2"/>
  <c r="I1302" i="2"/>
  <c r="H1302" i="2"/>
  <c r="G1302" i="2"/>
  <c r="F1302" i="2"/>
  <c r="P1301" i="2"/>
  <c r="O1301" i="2"/>
  <c r="N1301" i="2"/>
  <c r="M1301" i="2"/>
  <c r="L1301" i="2"/>
  <c r="K1301" i="2"/>
  <c r="J1301" i="2"/>
  <c r="I1301" i="2"/>
  <c r="H1301" i="2"/>
  <c r="G1301" i="2"/>
  <c r="F1301" i="2"/>
  <c r="P1300" i="2"/>
  <c r="O1300" i="2"/>
  <c r="N1300" i="2"/>
  <c r="M1300" i="2"/>
  <c r="L1300" i="2"/>
  <c r="K1300" i="2"/>
  <c r="J1300" i="2"/>
  <c r="I1300" i="2"/>
  <c r="H1300" i="2"/>
  <c r="G1300" i="2"/>
  <c r="F1300" i="2"/>
  <c r="P1299" i="2"/>
  <c r="O1299" i="2"/>
  <c r="N1299" i="2"/>
  <c r="M1299" i="2"/>
  <c r="L1299" i="2"/>
  <c r="K1299" i="2"/>
  <c r="J1299" i="2"/>
  <c r="I1299" i="2"/>
  <c r="H1299" i="2"/>
  <c r="G1299" i="2"/>
  <c r="F1299" i="2"/>
  <c r="P1298" i="2"/>
  <c r="O1298" i="2"/>
  <c r="N1298" i="2"/>
  <c r="M1298" i="2"/>
  <c r="L1298" i="2"/>
  <c r="K1298" i="2"/>
  <c r="J1298" i="2"/>
  <c r="I1298" i="2"/>
  <c r="H1298" i="2"/>
  <c r="G1298" i="2"/>
  <c r="F1298" i="2"/>
  <c r="P1297" i="2"/>
  <c r="O1297" i="2"/>
  <c r="N1297" i="2"/>
  <c r="M1297" i="2"/>
  <c r="L1297" i="2"/>
  <c r="K1297" i="2"/>
  <c r="J1297" i="2"/>
  <c r="I1297" i="2"/>
  <c r="H1297" i="2"/>
  <c r="G1297" i="2"/>
  <c r="F1297" i="2"/>
  <c r="P1296" i="2"/>
  <c r="O1296" i="2"/>
  <c r="N1296" i="2"/>
  <c r="M1296" i="2"/>
  <c r="L1296" i="2"/>
  <c r="K1296" i="2"/>
  <c r="J1296" i="2"/>
  <c r="I1296" i="2"/>
  <c r="H1296" i="2"/>
  <c r="G1296" i="2"/>
  <c r="F1296" i="2"/>
  <c r="P1295" i="2"/>
  <c r="O1295" i="2"/>
  <c r="N1295" i="2"/>
  <c r="M1295" i="2"/>
  <c r="L1295" i="2"/>
  <c r="K1295" i="2"/>
  <c r="J1295" i="2"/>
  <c r="I1295" i="2"/>
  <c r="H1295" i="2"/>
  <c r="G1295" i="2"/>
  <c r="F1295" i="2"/>
  <c r="P1294" i="2"/>
  <c r="O1294" i="2"/>
  <c r="N1294" i="2"/>
  <c r="M1294" i="2"/>
  <c r="L1294" i="2"/>
  <c r="K1294" i="2"/>
  <c r="J1294" i="2"/>
  <c r="I1294" i="2"/>
  <c r="H1294" i="2"/>
  <c r="G1294" i="2"/>
  <c r="F1294" i="2"/>
  <c r="P1293" i="2"/>
  <c r="O1293" i="2"/>
  <c r="N1293" i="2"/>
  <c r="M1293" i="2"/>
  <c r="L1293" i="2"/>
  <c r="K1293" i="2"/>
  <c r="J1293" i="2"/>
  <c r="I1293" i="2"/>
  <c r="H1293" i="2"/>
  <c r="G1293" i="2"/>
  <c r="F1293" i="2"/>
  <c r="P1292" i="2"/>
  <c r="O1292" i="2"/>
  <c r="N1292" i="2"/>
  <c r="M1292" i="2"/>
  <c r="L1292" i="2"/>
  <c r="K1292" i="2"/>
  <c r="J1292" i="2"/>
  <c r="I1292" i="2"/>
  <c r="H1292" i="2"/>
  <c r="G1292" i="2"/>
  <c r="F1292" i="2"/>
  <c r="P1291" i="2"/>
  <c r="O1291" i="2"/>
  <c r="N1291" i="2"/>
  <c r="M1291" i="2"/>
  <c r="L1291" i="2"/>
  <c r="K1291" i="2"/>
  <c r="J1291" i="2"/>
  <c r="I1291" i="2"/>
  <c r="H1291" i="2"/>
  <c r="G1291" i="2"/>
  <c r="F1291" i="2"/>
  <c r="P1290" i="2"/>
  <c r="O1290" i="2"/>
  <c r="N1290" i="2"/>
  <c r="M1290" i="2"/>
  <c r="L1290" i="2"/>
  <c r="K1290" i="2"/>
  <c r="J1290" i="2"/>
  <c r="I1290" i="2"/>
  <c r="H1290" i="2"/>
  <c r="G1290" i="2"/>
  <c r="F1290" i="2"/>
  <c r="P1289" i="2"/>
  <c r="O1289" i="2"/>
  <c r="N1289" i="2"/>
  <c r="M1289" i="2"/>
  <c r="L1289" i="2"/>
  <c r="K1289" i="2"/>
  <c r="J1289" i="2"/>
  <c r="I1289" i="2"/>
  <c r="H1289" i="2"/>
  <c r="G1289" i="2"/>
  <c r="F1289" i="2"/>
  <c r="P1288" i="2"/>
  <c r="O1288" i="2"/>
  <c r="N1288" i="2"/>
  <c r="M1288" i="2"/>
  <c r="L1288" i="2"/>
  <c r="K1288" i="2"/>
  <c r="J1288" i="2"/>
  <c r="I1288" i="2"/>
  <c r="H1288" i="2"/>
  <c r="G1288" i="2"/>
  <c r="F1288" i="2"/>
  <c r="P1287" i="2"/>
  <c r="O1287" i="2"/>
  <c r="N1287" i="2"/>
  <c r="M1287" i="2"/>
  <c r="L1287" i="2"/>
  <c r="K1287" i="2"/>
  <c r="J1287" i="2"/>
  <c r="I1287" i="2"/>
  <c r="H1287" i="2"/>
  <c r="G1287" i="2"/>
  <c r="F1287" i="2"/>
  <c r="P1286" i="2"/>
  <c r="O1286" i="2"/>
  <c r="N1286" i="2"/>
  <c r="M1286" i="2"/>
  <c r="L1286" i="2"/>
  <c r="K1286" i="2"/>
  <c r="J1286" i="2"/>
  <c r="I1286" i="2"/>
  <c r="H1286" i="2"/>
  <c r="G1286" i="2"/>
  <c r="F1286" i="2"/>
  <c r="P1285" i="2"/>
  <c r="O1285" i="2"/>
  <c r="N1285" i="2"/>
  <c r="M1285" i="2"/>
  <c r="L1285" i="2"/>
  <c r="K1285" i="2"/>
  <c r="J1285" i="2"/>
  <c r="I1285" i="2"/>
  <c r="H1285" i="2"/>
  <c r="G1285" i="2"/>
  <c r="F1285" i="2"/>
  <c r="P1284" i="2"/>
  <c r="O1284" i="2"/>
  <c r="N1284" i="2"/>
  <c r="M1284" i="2"/>
  <c r="L1284" i="2"/>
  <c r="K1284" i="2"/>
  <c r="J1284" i="2"/>
  <c r="I1284" i="2"/>
  <c r="H1284" i="2"/>
  <c r="G1284" i="2"/>
  <c r="F1284" i="2"/>
  <c r="P1283" i="2"/>
  <c r="O1283" i="2"/>
  <c r="N1283" i="2"/>
  <c r="M1283" i="2"/>
  <c r="L1283" i="2"/>
  <c r="K1283" i="2"/>
  <c r="J1283" i="2"/>
  <c r="I1283" i="2"/>
  <c r="H1283" i="2"/>
  <c r="G1283" i="2"/>
  <c r="F1283" i="2"/>
  <c r="P1282" i="2"/>
  <c r="O1282" i="2"/>
  <c r="N1282" i="2"/>
  <c r="M1282" i="2"/>
  <c r="L1282" i="2"/>
  <c r="K1282" i="2"/>
  <c r="J1282" i="2"/>
  <c r="I1282" i="2"/>
  <c r="H1282" i="2"/>
  <c r="G1282" i="2"/>
  <c r="F1282" i="2"/>
  <c r="P1281" i="2"/>
  <c r="O1281" i="2"/>
  <c r="N1281" i="2"/>
  <c r="M1281" i="2"/>
  <c r="L1281" i="2"/>
  <c r="K1281" i="2"/>
  <c r="J1281" i="2"/>
  <c r="I1281" i="2"/>
  <c r="H1281" i="2"/>
  <c r="G1281" i="2"/>
  <c r="F1281" i="2"/>
  <c r="P1280" i="2"/>
  <c r="O1280" i="2"/>
  <c r="N1280" i="2"/>
  <c r="M1280" i="2"/>
  <c r="L1280" i="2"/>
  <c r="K1280" i="2"/>
  <c r="J1280" i="2"/>
  <c r="I1280" i="2"/>
  <c r="H1280" i="2"/>
  <c r="G1280" i="2"/>
  <c r="F1280" i="2"/>
  <c r="P1279" i="2"/>
  <c r="O1279" i="2"/>
  <c r="N1279" i="2"/>
  <c r="M1279" i="2"/>
  <c r="L1279" i="2"/>
  <c r="K1279" i="2"/>
  <c r="J1279" i="2"/>
  <c r="I1279" i="2"/>
  <c r="H1279" i="2"/>
  <c r="G1279" i="2"/>
  <c r="F1279" i="2"/>
  <c r="P1278" i="2"/>
  <c r="O1278" i="2"/>
  <c r="N1278" i="2"/>
  <c r="M1278" i="2"/>
  <c r="L1278" i="2"/>
  <c r="K1278" i="2"/>
  <c r="J1278" i="2"/>
  <c r="I1278" i="2"/>
  <c r="H1278" i="2"/>
  <c r="G1278" i="2"/>
  <c r="F1278" i="2"/>
  <c r="P1277" i="2"/>
  <c r="O1277" i="2"/>
  <c r="N1277" i="2"/>
  <c r="M1277" i="2"/>
  <c r="L1277" i="2"/>
  <c r="K1277" i="2"/>
  <c r="J1277" i="2"/>
  <c r="I1277" i="2"/>
  <c r="H1277" i="2"/>
  <c r="G1277" i="2"/>
  <c r="F1277" i="2"/>
  <c r="P1276" i="2"/>
  <c r="O1276" i="2"/>
  <c r="N1276" i="2"/>
  <c r="M1276" i="2"/>
  <c r="L1276" i="2"/>
  <c r="K1276" i="2"/>
  <c r="J1276" i="2"/>
  <c r="I1276" i="2"/>
  <c r="H1276" i="2"/>
  <c r="G1276" i="2"/>
  <c r="F1276" i="2"/>
  <c r="P1275" i="2"/>
  <c r="O1275" i="2"/>
  <c r="N1275" i="2"/>
  <c r="M1275" i="2"/>
  <c r="L1275" i="2"/>
  <c r="K1275" i="2"/>
  <c r="J1275" i="2"/>
  <c r="I1275" i="2"/>
  <c r="H1275" i="2"/>
  <c r="G1275" i="2"/>
  <c r="F1275" i="2"/>
  <c r="P1274" i="2"/>
  <c r="O1274" i="2"/>
  <c r="N1274" i="2"/>
  <c r="M1274" i="2"/>
  <c r="L1274" i="2"/>
  <c r="K1274" i="2"/>
  <c r="J1274" i="2"/>
  <c r="I1274" i="2"/>
  <c r="H1274" i="2"/>
  <c r="G1274" i="2"/>
  <c r="F1274" i="2"/>
  <c r="P1273" i="2"/>
  <c r="O1273" i="2"/>
  <c r="N1273" i="2"/>
  <c r="M1273" i="2"/>
  <c r="L1273" i="2"/>
  <c r="K1273" i="2"/>
  <c r="J1273" i="2"/>
  <c r="I1273" i="2"/>
  <c r="H1273" i="2"/>
  <c r="G1273" i="2"/>
  <c r="F1273" i="2"/>
  <c r="P1272" i="2"/>
  <c r="O1272" i="2"/>
  <c r="N1272" i="2"/>
  <c r="M1272" i="2"/>
  <c r="L1272" i="2"/>
  <c r="K1272" i="2"/>
  <c r="J1272" i="2"/>
  <c r="I1272" i="2"/>
  <c r="H1272" i="2"/>
  <c r="G1272" i="2"/>
  <c r="F1272" i="2"/>
  <c r="P1271" i="2"/>
  <c r="O1271" i="2"/>
  <c r="N1271" i="2"/>
  <c r="M1271" i="2"/>
  <c r="L1271" i="2"/>
  <c r="K1271" i="2"/>
  <c r="J1271" i="2"/>
  <c r="I1271" i="2"/>
  <c r="H1271" i="2"/>
  <c r="G1271" i="2"/>
  <c r="F1271" i="2"/>
  <c r="P1270" i="2"/>
  <c r="O1270" i="2"/>
  <c r="N1270" i="2"/>
  <c r="M1270" i="2"/>
  <c r="L1270" i="2"/>
  <c r="K1270" i="2"/>
  <c r="J1270" i="2"/>
  <c r="I1270" i="2"/>
  <c r="H1270" i="2"/>
  <c r="G1270" i="2"/>
  <c r="F1270" i="2"/>
  <c r="P1269" i="2"/>
  <c r="O1269" i="2"/>
  <c r="N1269" i="2"/>
  <c r="M1269" i="2"/>
  <c r="L1269" i="2"/>
  <c r="K1269" i="2"/>
  <c r="J1269" i="2"/>
  <c r="I1269" i="2"/>
  <c r="H1269" i="2"/>
  <c r="G1269" i="2"/>
  <c r="F1269" i="2"/>
  <c r="P1268" i="2"/>
  <c r="O1268" i="2"/>
  <c r="N1268" i="2"/>
  <c r="M1268" i="2"/>
  <c r="L1268" i="2"/>
  <c r="K1268" i="2"/>
  <c r="J1268" i="2"/>
  <c r="I1268" i="2"/>
  <c r="H1268" i="2"/>
  <c r="G1268" i="2"/>
  <c r="F1268" i="2"/>
  <c r="P1267" i="2"/>
  <c r="O1267" i="2"/>
  <c r="N1267" i="2"/>
  <c r="M1267" i="2"/>
  <c r="L1267" i="2"/>
  <c r="K1267" i="2"/>
  <c r="J1267" i="2"/>
  <c r="I1267" i="2"/>
  <c r="H1267" i="2"/>
  <c r="G1267" i="2"/>
  <c r="F1267" i="2"/>
  <c r="P1266" i="2"/>
  <c r="O1266" i="2"/>
  <c r="N1266" i="2"/>
  <c r="M1266" i="2"/>
  <c r="L1266" i="2"/>
  <c r="K1266" i="2"/>
  <c r="J1266" i="2"/>
  <c r="I1266" i="2"/>
  <c r="H1266" i="2"/>
  <c r="G1266" i="2"/>
  <c r="F1266" i="2"/>
  <c r="P1265" i="2"/>
  <c r="O1265" i="2"/>
  <c r="N1265" i="2"/>
  <c r="M1265" i="2"/>
  <c r="L1265" i="2"/>
  <c r="K1265" i="2"/>
  <c r="J1265" i="2"/>
  <c r="I1265" i="2"/>
  <c r="H1265" i="2"/>
  <c r="G1265" i="2"/>
  <c r="F1265" i="2"/>
  <c r="P1264" i="2"/>
  <c r="O1264" i="2"/>
  <c r="N1264" i="2"/>
  <c r="M1264" i="2"/>
  <c r="L1264" i="2"/>
  <c r="K1264" i="2"/>
  <c r="J1264" i="2"/>
  <c r="I1264" i="2"/>
  <c r="H1264" i="2"/>
  <c r="G1264" i="2"/>
  <c r="F1264" i="2"/>
  <c r="P1263" i="2"/>
  <c r="O1263" i="2"/>
  <c r="N1263" i="2"/>
  <c r="M1263" i="2"/>
  <c r="L1263" i="2"/>
  <c r="K1263" i="2"/>
  <c r="J1263" i="2"/>
  <c r="I1263" i="2"/>
  <c r="H1263" i="2"/>
  <c r="G1263" i="2"/>
  <c r="F1263" i="2"/>
  <c r="P1262" i="2"/>
  <c r="O1262" i="2"/>
  <c r="N1262" i="2"/>
  <c r="M1262" i="2"/>
  <c r="L1262" i="2"/>
  <c r="K1262" i="2"/>
  <c r="J1262" i="2"/>
  <c r="I1262" i="2"/>
  <c r="H1262" i="2"/>
  <c r="G1262" i="2"/>
  <c r="F1262" i="2"/>
  <c r="P1261" i="2"/>
  <c r="O1261" i="2"/>
  <c r="N1261" i="2"/>
  <c r="M1261" i="2"/>
  <c r="L1261" i="2"/>
  <c r="K1261" i="2"/>
  <c r="J1261" i="2"/>
  <c r="I1261" i="2"/>
  <c r="H1261" i="2"/>
  <c r="G1261" i="2"/>
  <c r="F1261" i="2"/>
  <c r="P1260" i="2"/>
  <c r="O1260" i="2"/>
  <c r="N1260" i="2"/>
  <c r="M1260" i="2"/>
  <c r="L1260" i="2"/>
  <c r="K1260" i="2"/>
  <c r="J1260" i="2"/>
  <c r="I1260" i="2"/>
  <c r="H1260" i="2"/>
  <c r="G1260" i="2"/>
  <c r="F1260" i="2"/>
  <c r="P1259" i="2"/>
  <c r="O1259" i="2"/>
  <c r="N1259" i="2"/>
  <c r="M1259" i="2"/>
  <c r="L1259" i="2"/>
  <c r="K1259" i="2"/>
  <c r="J1259" i="2"/>
  <c r="I1259" i="2"/>
  <c r="H1259" i="2"/>
  <c r="G1259" i="2"/>
  <c r="F1259" i="2"/>
  <c r="P1258" i="2"/>
  <c r="O1258" i="2"/>
  <c r="N1258" i="2"/>
  <c r="M1258" i="2"/>
  <c r="L1258" i="2"/>
  <c r="K1258" i="2"/>
  <c r="J1258" i="2"/>
  <c r="I1258" i="2"/>
  <c r="H1258" i="2"/>
  <c r="G1258" i="2"/>
  <c r="F1258" i="2"/>
  <c r="P1257" i="2"/>
  <c r="O1257" i="2"/>
  <c r="N1257" i="2"/>
  <c r="M1257" i="2"/>
  <c r="L1257" i="2"/>
  <c r="K1257" i="2"/>
  <c r="J1257" i="2"/>
  <c r="I1257" i="2"/>
  <c r="H1257" i="2"/>
  <c r="G1257" i="2"/>
  <c r="F1257" i="2"/>
  <c r="P1256" i="2"/>
  <c r="O1256" i="2"/>
  <c r="N1256" i="2"/>
  <c r="M1256" i="2"/>
  <c r="L1256" i="2"/>
  <c r="K1256" i="2"/>
  <c r="J1256" i="2"/>
  <c r="I1256" i="2"/>
  <c r="H1256" i="2"/>
  <c r="G1256" i="2"/>
  <c r="F1256" i="2"/>
  <c r="P1255" i="2"/>
  <c r="O1255" i="2"/>
  <c r="N1255" i="2"/>
  <c r="M1255" i="2"/>
  <c r="L1255" i="2"/>
  <c r="K1255" i="2"/>
  <c r="J1255" i="2"/>
  <c r="I1255" i="2"/>
  <c r="H1255" i="2"/>
  <c r="G1255" i="2"/>
  <c r="F1255" i="2"/>
  <c r="P1254" i="2"/>
  <c r="O1254" i="2"/>
  <c r="N1254" i="2"/>
  <c r="M1254" i="2"/>
  <c r="L1254" i="2"/>
  <c r="K1254" i="2"/>
  <c r="J1254" i="2"/>
  <c r="I1254" i="2"/>
  <c r="H1254" i="2"/>
  <c r="G1254" i="2"/>
  <c r="F1254" i="2"/>
  <c r="P1253" i="2"/>
  <c r="O1253" i="2"/>
  <c r="N1253" i="2"/>
  <c r="M1253" i="2"/>
  <c r="L1253" i="2"/>
  <c r="K1253" i="2"/>
  <c r="J1253" i="2"/>
  <c r="I1253" i="2"/>
  <c r="H1253" i="2"/>
  <c r="G1253" i="2"/>
  <c r="F1253" i="2"/>
  <c r="P1252" i="2"/>
  <c r="O1252" i="2"/>
  <c r="N1252" i="2"/>
  <c r="M1252" i="2"/>
  <c r="L1252" i="2"/>
  <c r="K1252" i="2"/>
  <c r="J1252" i="2"/>
  <c r="I1252" i="2"/>
  <c r="H1252" i="2"/>
  <c r="G1252" i="2"/>
  <c r="F1252" i="2"/>
  <c r="P1251" i="2"/>
  <c r="O1251" i="2"/>
  <c r="N1251" i="2"/>
  <c r="M1251" i="2"/>
  <c r="L1251" i="2"/>
  <c r="K1251" i="2"/>
  <c r="J1251" i="2"/>
  <c r="I1251" i="2"/>
  <c r="H1251" i="2"/>
  <c r="G1251" i="2"/>
  <c r="F1251" i="2"/>
  <c r="P1250" i="2"/>
  <c r="O1250" i="2"/>
  <c r="N1250" i="2"/>
  <c r="M1250" i="2"/>
  <c r="L1250" i="2"/>
  <c r="K1250" i="2"/>
  <c r="J1250" i="2"/>
  <c r="I1250" i="2"/>
  <c r="H1250" i="2"/>
  <c r="G1250" i="2"/>
  <c r="F1250" i="2"/>
  <c r="P1249" i="2"/>
  <c r="O1249" i="2"/>
  <c r="N1249" i="2"/>
  <c r="M1249" i="2"/>
  <c r="L1249" i="2"/>
  <c r="K1249" i="2"/>
  <c r="J1249" i="2"/>
  <c r="I1249" i="2"/>
  <c r="H1249" i="2"/>
  <c r="G1249" i="2"/>
  <c r="F1249" i="2"/>
  <c r="P1248" i="2"/>
  <c r="O1248" i="2"/>
  <c r="N1248" i="2"/>
  <c r="M1248" i="2"/>
  <c r="L1248" i="2"/>
  <c r="K1248" i="2"/>
  <c r="J1248" i="2"/>
  <c r="I1248" i="2"/>
  <c r="H1248" i="2"/>
  <c r="G1248" i="2"/>
  <c r="F1248" i="2"/>
  <c r="P1247" i="2"/>
  <c r="O1247" i="2"/>
  <c r="N1247" i="2"/>
  <c r="M1247" i="2"/>
  <c r="L1247" i="2"/>
  <c r="K1247" i="2"/>
  <c r="J1247" i="2"/>
  <c r="I1247" i="2"/>
  <c r="H1247" i="2"/>
  <c r="G1247" i="2"/>
  <c r="F1247" i="2"/>
  <c r="P1246" i="2"/>
  <c r="O1246" i="2"/>
  <c r="N1246" i="2"/>
  <c r="M1246" i="2"/>
  <c r="L1246" i="2"/>
  <c r="K1246" i="2"/>
  <c r="J1246" i="2"/>
  <c r="I1246" i="2"/>
  <c r="H1246" i="2"/>
  <c r="G1246" i="2"/>
  <c r="F1246" i="2"/>
  <c r="P1245" i="2"/>
  <c r="O1245" i="2"/>
  <c r="N1245" i="2"/>
  <c r="M1245" i="2"/>
  <c r="L1245" i="2"/>
  <c r="K1245" i="2"/>
  <c r="J1245" i="2"/>
  <c r="I1245" i="2"/>
  <c r="H1245" i="2"/>
  <c r="G1245" i="2"/>
  <c r="F1245" i="2"/>
  <c r="P1244" i="2"/>
  <c r="O1244" i="2"/>
  <c r="N1244" i="2"/>
  <c r="M1244" i="2"/>
  <c r="L1244" i="2"/>
  <c r="K1244" i="2"/>
  <c r="J1244" i="2"/>
  <c r="I1244" i="2"/>
  <c r="H1244" i="2"/>
  <c r="G1244" i="2"/>
  <c r="F1244" i="2"/>
  <c r="P1243" i="2"/>
  <c r="O1243" i="2"/>
  <c r="N1243" i="2"/>
  <c r="M1243" i="2"/>
  <c r="L1243" i="2"/>
  <c r="K1243" i="2"/>
  <c r="J1243" i="2"/>
  <c r="I1243" i="2"/>
  <c r="H1243" i="2"/>
  <c r="G1243" i="2"/>
  <c r="F1243" i="2"/>
  <c r="P1242" i="2"/>
  <c r="O1242" i="2"/>
  <c r="N1242" i="2"/>
  <c r="M1242" i="2"/>
  <c r="L1242" i="2"/>
  <c r="K1242" i="2"/>
  <c r="J1242" i="2"/>
  <c r="I1242" i="2"/>
  <c r="H1242" i="2"/>
  <c r="G1242" i="2"/>
  <c r="F1242" i="2"/>
  <c r="P1241" i="2"/>
  <c r="O1241" i="2"/>
  <c r="N1241" i="2"/>
  <c r="M1241" i="2"/>
  <c r="L1241" i="2"/>
  <c r="K1241" i="2"/>
  <c r="J1241" i="2"/>
  <c r="I1241" i="2"/>
  <c r="H1241" i="2"/>
  <c r="G1241" i="2"/>
  <c r="F1241" i="2"/>
  <c r="P1240" i="2"/>
  <c r="O1240" i="2"/>
  <c r="N1240" i="2"/>
  <c r="M1240" i="2"/>
  <c r="L1240" i="2"/>
  <c r="K1240" i="2"/>
  <c r="J1240" i="2"/>
  <c r="I1240" i="2"/>
  <c r="H1240" i="2"/>
  <c r="G1240" i="2"/>
  <c r="F1240" i="2"/>
  <c r="P1239" i="2"/>
  <c r="O1239" i="2"/>
  <c r="N1239" i="2"/>
  <c r="M1239" i="2"/>
  <c r="L1239" i="2"/>
  <c r="K1239" i="2"/>
  <c r="J1239" i="2"/>
  <c r="I1239" i="2"/>
  <c r="H1239" i="2"/>
  <c r="G1239" i="2"/>
  <c r="F1239" i="2"/>
  <c r="P1238" i="2"/>
  <c r="O1238" i="2"/>
  <c r="N1238" i="2"/>
  <c r="M1238" i="2"/>
  <c r="L1238" i="2"/>
  <c r="K1238" i="2"/>
  <c r="J1238" i="2"/>
  <c r="I1238" i="2"/>
  <c r="H1238" i="2"/>
  <c r="G1238" i="2"/>
  <c r="F1238" i="2"/>
  <c r="P1237" i="2"/>
  <c r="O1237" i="2"/>
  <c r="N1237" i="2"/>
  <c r="M1237" i="2"/>
  <c r="L1237" i="2"/>
  <c r="K1237" i="2"/>
  <c r="J1237" i="2"/>
  <c r="I1237" i="2"/>
  <c r="H1237" i="2"/>
  <c r="G1237" i="2"/>
  <c r="F1237" i="2"/>
  <c r="P1236" i="2"/>
  <c r="O1236" i="2"/>
  <c r="N1236" i="2"/>
  <c r="M1236" i="2"/>
  <c r="L1236" i="2"/>
  <c r="K1236" i="2"/>
  <c r="J1236" i="2"/>
  <c r="I1236" i="2"/>
  <c r="H1236" i="2"/>
  <c r="G1236" i="2"/>
  <c r="F1236" i="2"/>
  <c r="P1235" i="2"/>
  <c r="O1235" i="2"/>
  <c r="N1235" i="2"/>
  <c r="M1235" i="2"/>
  <c r="L1235" i="2"/>
  <c r="K1235" i="2"/>
  <c r="J1235" i="2"/>
  <c r="I1235" i="2"/>
  <c r="H1235" i="2"/>
  <c r="G1235" i="2"/>
  <c r="F1235" i="2"/>
  <c r="P1234" i="2"/>
  <c r="O1234" i="2"/>
  <c r="N1234" i="2"/>
  <c r="M1234" i="2"/>
  <c r="L1234" i="2"/>
  <c r="K1234" i="2"/>
  <c r="J1234" i="2"/>
  <c r="I1234" i="2"/>
  <c r="H1234" i="2"/>
  <c r="G1234" i="2"/>
  <c r="F1234" i="2"/>
  <c r="P1233" i="2"/>
  <c r="O1233" i="2"/>
  <c r="N1233" i="2"/>
  <c r="M1233" i="2"/>
  <c r="L1233" i="2"/>
  <c r="K1233" i="2"/>
  <c r="J1233" i="2"/>
  <c r="I1233" i="2"/>
  <c r="H1233" i="2"/>
  <c r="G1233" i="2"/>
  <c r="F1233" i="2"/>
  <c r="P1232" i="2"/>
  <c r="O1232" i="2"/>
  <c r="N1232" i="2"/>
  <c r="M1232" i="2"/>
  <c r="L1232" i="2"/>
  <c r="K1232" i="2"/>
  <c r="J1232" i="2"/>
  <c r="I1232" i="2"/>
  <c r="H1232" i="2"/>
  <c r="G1232" i="2"/>
  <c r="F1232" i="2"/>
  <c r="P1231" i="2"/>
  <c r="O1231" i="2"/>
  <c r="N1231" i="2"/>
  <c r="M1231" i="2"/>
  <c r="L1231" i="2"/>
  <c r="K1231" i="2"/>
  <c r="J1231" i="2"/>
  <c r="I1231" i="2"/>
  <c r="H1231" i="2"/>
  <c r="G1231" i="2"/>
  <c r="F1231" i="2"/>
  <c r="P1230" i="2"/>
  <c r="O1230" i="2"/>
  <c r="N1230" i="2"/>
  <c r="M1230" i="2"/>
  <c r="L1230" i="2"/>
  <c r="K1230" i="2"/>
  <c r="J1230" i="2"/>
  <c r="I1230" i="2"/>
  <c r="H1230" i="2"/>
  <c r="G1230" i="2"/>
  <c r="F1230" i="2"/>
  <c r="P1229" i="2"/>
  <c r="O1229" i="2"/>
  <c r="N1229" i="2"/>
  <c r="M1229" i="2"/>
  <c r="L1229" i="2"/>
  <c r="K1229" i="2"/>
  <c r="J1229" i="2"/>
  <c r="I1229" i="2"/>
  <c r="H1229" i="2"/>
  <c r="G1229" i="2"/>
  <c r="F1229" i="2"/>
  <c r="P1228" i="2"/>
  <c r="O1228" i="2"/>
  <c r="N1228" i="2"/>
  <c r="M1228" i="2"/>
  <c r="L1228" i="2"/>
  <c r="K1228" i="2"/>
  <c r="J1228" i="2"/>
  <c r="I1228" i="2"/>
  <c r="H1228" i="2"/>
  <c r="G1228" i="2"/>
  <c r="F1228" i="2"/>
  <c r="P1227" i="2"/>
  <c r="O1227" i="2"/>
  <c r="N1227" i="2"/>
  <c r="M1227" i="2"/>
  <c r="L1227" i="2"/>
  <c r="K1227" i="2"/>
  <c r="J1227" i="2"/>
  <c r="I1227" i="2"/>
  <c r="H1227" i="2"/>
  <c r="G1227" i="2"/>
  <c r="F1227" i="2"/>
  <c r="P1226" i="2"/>
  <c r="O1226" i="2"/>
  <c r="N1226" i="2"/>
  <c r="M1226" i="2"/>
  <c r="L1226" i="2"/>
  <c r="K1226" i="2"/>
  <c r="J1226" i="2"/>
  <c r="I1226" i="2"/>
  <c r="H1226" i="2"/>
  <c r="G1226" i="2"/>
  <c r="F1226" i="2"/>
  <c r="P1225" i="2"/>
  <c r="O1225" i="2"/>
  <c r="N1225" i="2"/>
  <c r="M1225" i="2"/>
  <c r="L1225" i="2"/>
  <c r="K1225" i="2"/>
  <c r="J1225" i="2"/>
  <c r="I1225" i="2"/>
  <c r="H1225" i="2"/>
  <c r="G1225" i="2"/>
  <c r="F1225" i="2"/>
  <c r="P1224" i="2"/>
  <c r="O1224" i="2"/>
  <c r="N1224" i="2"/>
  <c r="M1224" i="2"/>
  <c r="L1224" i="2"/>
  <c r="K1224" i="2"/>
  <c r="J1224" i="2"/>
  <c r="I1224" i="2"/>
  <c r="H1224" i="2"/>
  <c r="G1224" i="2"/>
  <c r="F1224" i="2"/>
  <c r="P1223" i="2"/>
  <c r="O1223" i="2"/>
  <c r="N1223" i="2"/>
  <c r="M1223" i="2"/>
  <c r="L1223" i="2"/>
  <c r="K1223" i="2"/>
  <c r="J1223" i="2"/>
  <c r="I1223" i="2"/>
  <c r="H1223" i="2"/>
  <c r="G1223" i="2"/>
  <c r="F1223" i="2"/>
  <c r="P1222" i="2"/>
  <c r="O1222" i="2"/>
  <c r="N1222" i="2"/>
  <c r="M1222" i="2"/>
  <c r="L1222" i="2"/>
  <c r="K1222" i="2"/>
  <c r="J1222" i="2"/>
  <c r="I1222" i="2"/>
  <c r="H1222" i="2"/>
  <c r="G1222" i="2"/>
  <c r="F1222" i="2"/>
  <c r="P1221" i="2"/>
  <c r="O1221" i="2"/>
  <c r="N1221" i="2"/>
  <c r="M1221" i="2"/>
  <c r="L1221" i="2"/>
  <c r="K1221" i="2"/>
  <c r="J1221" i="2"/>
  <c r="I1221" i="2"/>
  <c r="H1221" i="2"/>
  <c r="G1221" i="2"/>
  <c r="F1221" i="2"/>
  <c r="P1220" i="2"/>
  <c r="O1220" i="2"/>
  <c r="N1220" i="2"/>
  <c r="M1220" i="2"/>
  <c r="L1220" i="2"/>
  <c r="K1220" i="2"/>
  <c r="J1220" i="2"/>
  <c r="I1220" i="2"/>
  <c r="H1220" i="2"/>
  <c r="G1220" i="2"/>
  <c r="F1220" i="2"/>
  <c r="P1219" i="2"/>
  <c r="O1219" i="2"/>
  <c r="N1219" i="2"/>
  <c r="M1219" i="2"/>
  <c r="L1219" i="2"/>
  <c r="K1219" i="2"/>
  <c r="J1219" i="2"/>
  <c r="I1219" i="2"/>
  <c r="H1219" i="2"/>
  <c r="G1219" i="2"/>
  <c r="F1219" i="2"/>
  <c r="P1218" i="2"/>
  <c r="O1218" i="2"/>
  <c r="N1218" i="2"/>
  <c r="M1218" i="2"/>
  <c r="L1218" i="2"/>
  <c r="K1218" i="2"/>
  <c r="J1218" i="2"/>
  <c r="I1218" i="2"/>
  <c r="H1218" i="2"/>
  <c r="G1218" i="2"/>
  <c r="F1218" i="2"/>
  <c r="P1217" i="2"/>
  <c r="O1217" i="2"/>
  <c r="N1217" i="2"/>
  <c r="M1217" i="2"/>
  <c r="L1217" i="2"/>
  <c r="K1217" i="2"/>
  <c r="J1217" i="2"/>
  <c r="I1217" i="2"/>
  <c r="H1217" i="2"/>
  <c r="G1217" i="2"/>
  <c r="F1217" i="2"/>
  <c r="P1216" i="2"/>
  <c r="O1216" i="2"/>
  <c r="N1216" i="2"/>
  <c r="M1216" i="2"/>
  <c r="L1216" i="2"/>
  <c r="K1216" i="2"/>
  <c r="J1216" i="2"/>
  <c r="I1216" i="2"/>
  <c r="H1216" i="2"/>
  <c r="G1216" i="2"/>
  <c r="F1216" i="2"/>
  <c r="P1215" i="2"/>
  <c r="O1215" i="2"/>
  <c r="N1215" i="2"/>
  <c r="M1215" i="2"/>
  <c r="L1215" i="2"/>
  <c r="K1215" i="2"/>
  <c r="J1215" i="2"/>
  <c r="I1215" i="2"/>
  <c r="H1215" i="2"/>
  <c r="G1215" i="2"/>
  <c r="F1215" i="2"/>
  <c r="P1214" i="2"/>
  <c r="O1214" i="2"/>
  <c r="N1214" i="2"/>
  <c r="M1214" i="2"/>
  <c r="L1214" i="2"/>
  <c r="K1214" i="2"/>
  <c r="J1214" i="2"/>
  <c r="I1214" i="2"/>
  <c r="H1214" i="2"/>
  <c r="G1214" i="2"/>
  <c r="F1214" i="2"/>
  <c r="P1213" i="2"/>
  <c r="O1213" i="2"/>
  <c r="N1213" i="2"/>
  <c r="M1213" i="2"/>
  <c r="L1213" i="2"/>
  <c r="K1213" i="2"/>
  <c r="J1213" i="2"/>
  <c r="I1213" i="2"/>
  <c r="H1213" i="2"/>
  <c r="G1213" i="2"/>
  <c r="F1213" i="2"/>
  <c r="P1212" i="2"/>
  <c r="O1212" i="2"/>
  <c r="N1212" i="2"/>
  <c r="M1212" i="2"/>
  <c r="L1212" i="2"/>
  <c r="K1212" i="2"/>
  <c r="J1212" i="2"/>
  <c r="I1212" i="2"/>
  <c r="H1212" i="2"/>
  <c r="G1212" i="2"/>
  <c r="F1212" i="2"/>
  <c r="P1211" i="2"/>
  <c r="O1211" i="2"/>
  <c r="N1211" i="2"/>
  <c r="M1211" i="2"/>
  <c r="L1211" i="2"/>
  <c r="K1211" i="2"/>
  <c r="J1211" i="2"/>
  <c r="I1211" i="2"/>
  <c r="H1211" i="2"/>
  <c r="G1211" i="2"/>
  <c r="F1211" i="2"/>
  <c r="P1210" i="2"/>
  <c r="O1210" i="2"/>
  <c r="N1210" i="2"/>
  <c r="M1210" i="2"/>
  <c r="L1210" i="2"/>
  <c r="K1210" i="2"/>
  <c r="J1210" i="2"/>
  <c r="I1210" i="2"/>
  <c r="H1210" i="2"/>
  <c r="G1210" i="2"/>
  <c r="F1210" i="2"/>
  <c r="P1209" i="2"/>
  <c r="O1209" i="2"/>
  <c r="N1209" i="2"/>
  <c r="M1209" i="2"/>
  <c r="L1209" i="2"/>
  <c r="K1209" i="2"/>
  <c r="J1209" i="2"/>
  <c r="I1209" i="2"/>
  <c r="H1209" i="2"/>
  <c r="G1209" i="2"/>
  <c r="F1209" i="2"/>
  <c r="P1208" i="2"/>
  <c r="O1208" i="2"/>
  <c r="N1208" i="2"/>
  <c r="M1208" i="2"/>
  <c r="L1208" i="2"/>
  <c r="K1208" i="2"/>
  <c r="J1208" i="2"/>
  <c r="I1208" i="2"/>
  <c r="H1208" i="2"/>
  <c r="G1208" i="2"/>
  <c r="F1208" i="2"/>
  <c r="P1207" i="2"/>
  <c r="O1207" i="2"/>
  <c r="N1207" i="2"/>
  <c r="M1207" i="2"/>
  <c r="L1207" i="2"/>
  <c r="K1207" i="2"/>
  <c r="J1207" i="2"/>
  <c r="I1207" i="2"/>
  <c r="H1207" i="2"/>
  <c r="G1207" i="2"/>
  <c r="F1207" i="2"/>
  <c r="P1206" i="2"/>
  <c r="O1206" i="2"/>
  <c r="N1206" i="2"/>
  <c r="M1206" i="2"/>
  <c r="L1206" i="2"/>
  <c r="K1206" i="2"/>
  <c r="J1206" i="2"/>
  <c r="I1206" i="2"/>
  <c r="H1206" i="2"/>
  <c r="G1206" i="2"/>
  <c r="F1206" i="2"/>
  <c r="P1205" i="2"/>
  <c r="O1205" i="2"/>
  <c r="N1205" i="2"/>
  <c r="M1205" i="2"/>
  <c r="L1205" i="2"/>
  <c r="K1205" i="2"/>
  <c r="J1205" i="2"/>
  <c r="I1205" i="2"/>
  <c r="H1205" i="2"/>
  <c r="G1205" i="2"/>
  <c r="F1205" i="2"/>
  <c r="P1204" i="2"/>
  <c r="O1204" i="2"/>
  <c r="N1204" i="2"/>
  <c r="M1204" i="2"/>
  <c r="L1204" i="2"/>
  <c r="K1204" i="2"/>
  <c r="J1204" i="2"/>
  <c r="I1204" i="2"/>
  <c r="H1204" i="2"/>
  <c r="G1204" i="2"/>
  <c r="F1204" i="2"/>
  <c r="P1203" i="2"/>
  <c r="O1203" i="2"/>
  <c r="N1203" i="2"/>
  <c r="M1203" i="2"/>
  <c r="L1203" i="2"/>
  <c r="K1203" i="2"/>
  <c r="J1203" i="2"/>
  <c r="I1203" i="2"/>
  <c r="H1203" i="2"/>
  <c r="G1203" i="2"/>
  <c r="F1203" i="2"/>
  <c r="P1202" i="2"/>
  <c r="O1202" i="2"/>
  <c r="N1202" i="2"/>
  <c r="M1202" i="2"/>
  <c r="L1202" i="2"/>
  <c r="K1202" i="2"/>
  <c r="J1202" i="2"/>
  <c r="I1202" i="2"/>
  <c r="H1202" i="2"/>
  <c r="G1202" i="2"/>
  <c r="F1202" i="2"/>
  <c r="P1201" i="2"/>
  <c r="O1201" i="2"/>
  <c r="N1201" i="2"/>
  <c r="M1201" i="2"/>
  <c r="L1201" i="2"/>
  <c r="K1201" i="2"/>
  <c r="J1201" i="2"/>
  <c r="I1201" i="2"/>
  <c r="H1201" i="2"/>
  <c r="G1201" i="2"/>
  <c r="F1201" i="2"/>
  <c r="P1200" i="2"/>
  <c r="O1200" i="2"/>
  <c r="N1200" i="2"/>
  <c r="M1200" i="2"/>
  <c r="L1200" i="2"/>
  <c r="K1200" i="2"/>
  <c r="J1200" i="2"/>
  <c r="I1200" i="2"/>
  <c r="H1200" i="2"/>
  <c r="G1200" i="2"/>
  <c r="F1200" i="2"/>
  <c r="P1199" i="2"/>
  <c r="O1199" i="2"/>
  <c r="N1199" i="2"/>
  <c r="M1199" i="2"/>
  <c r="L1199" i="2"/>
  <c r="K1199" i="2"/>
  <c r="J1199" i="2"/>
  <c r="I1199" i="2"/>
  <c r="H1199" i="2"/>
  <c r="G1199" i="2"/>
  <c r="F1199" i="2"/>
  <c r="P1198" i="2"/>
  <c r="O1198" i="2"/>
  <c r="N1198" i="2"/>
  <c r="M1198" i="2"/>
  <c r="L1198" i="2"/>
  <c r="K1198" i="2"/>
  <c r="J1198" i="2"/>
  <c r="I1198" i="2"/>
  <c r="H1198" i="2"/>
  <c r="G1198" i="2"/>
  <c r="F1198" i="2"/>
  <c r="P1197" i="2"/>
  <c r="O1197" i="2"/>
  <c r="N1197" i="2"/>
  <c r="M1197" i="2"/>
  <c r="L1197" i="2"/>
  <c r="K1197" i="2"/>
  <c r="J1197" i="2"/>
  <c r="I1197" i="2"/>
  <c r="H1197" i="2"/>
  <c r="G1197" i="2"/>
  <c r="F1197" i="2"/>
  <c r="P1196" i="2"/>
  <c r="O1196" i="2"/>
  <c r="N1196" i="2"/>
  <c r="M1196" i="2"/>
  <c r="L1196" i="2"/>
  <c r="K1196" i="2"/>
  <c r="J1196" i="2"/>
  <c r="I1196" i="2"/>
  <c r="H1196" i="2"/>
  <c r="G1196" i="2"/>
  <c r="F1196" i="2"/>
  <c r="P1195" i="2"/>
  <c r="O1195" i="2"/>
  <c r="N1195" i="2"/>
  <c r="M1195" i="2"/>
  <c r="L1195" i="2"/>
  <c r="K1195" i="2"/>
  <c r="J1195" i="2"/>
  <c r="I1195" i="2"/>
  <c r="H1195" i="2"/>
  <c r="G1195" i="2"/>
  <c r="F1195" i="2"/>
  <c r="P1194" i="2"/>
  <c r="O1194" i="2"/>
  <c r="N1194" i="2"/>
  <c r="M1194" i="2"/>
  <c r="L1194" i="2"/>
  <c r="K1194" i="2"/>
  <c r="J1194" i="2"/>
  <c r="I1194" i="2"/>
  <c r="H1194" i="2"/>
  <c r="G1194" i="2"/>
  <c r="F1194" i="2"/>
  <c r="P1193" i="2"/>
  <c r="O1193" i="2"/>
  <c r="N1193" i="2"/>
  <c r="M1193" i="2"/>
  <c r="L1193" i="2"/>
  <c r="K1193" i="2"/>
  <c r="J1193" i="2"/>
  <c r="I1193" i="2"/>
  <c r="H1193" i="2"/>
  <c r="G1193" i="2"/>
  <c r="F1193" i="2"/>
  <c r="P1192" i="2"/>
  <c r="O1192" i="2"/>
  <c r="N1192" i="2"/>
  <c r="M1192" i="2"/>
  <c r="L1192" i="2"/>
  <c r="K1192" i="2"/>
  <c r="J1192" i="2"/>
  <c r="I1192" i="2"/>
  <c r="H1192" i="2"/>
  <c r="G1192" i="2"/>
  <c r="F1192" i="2"/>
  <c r="P1191" i="2"/>
  <c r="O1191" i="2"/>
  <c r="N1191" i="2"/>
  <c r="M1191" i="2"/>
  <c r="L1191" i="2"/>
  <c r="K1191" i="2"/>
  <c r="J1191" i="2"/>
  <c r="I1191" i="2"/>
  <c r="H1191" i="2"/>
  <c r="G1191" i="2"/>
  <c r="F1191" i="2"/>
  <c r="P1190" i="2"/>
  <c r="O1190" i="2"/>
  <c r="N1190" i="2"/>
  <c r="M1190" i="2"/>
  <c r="L1190" i="2"/>
  <c r="K1190" i="2"/>
  <c r="J1190" i="2"/>
  <c r="I1190" i="2"/>
  <c r="H1190" i="2"/>
  <c r="G1190" i="2"/>
  <c r="F1190" i="2"/>
  <c r="P1189" i="2"/>
  <c r="O1189" i="2"/>
  <c r="N1189" i="2"/>
  <c r="M1189" i="2"/>
  <c r="L1189" i="2"/>
  <c r="K1189" i="2"/>
  <c r="J1189" i="2"/>
  <c r="I1189" i="2"/>
  <c r="H1189" i="2"/>
  <c r="G1189" i="2"/>
  <c r="F1189" i="2"/>
  <c r="P1188" i="2"/>
  <c r="O1188" i="2"/>
  <c r="N1188" i="2"/>
  <c r="M1188" i="2"/>
  <c r="L1188" i="2"/>
  <c r="K1188" i="2"/>
  <c r="J1188" i="2"/>
  <c r="I1188" i="2"/>
  <c r="H1188" i="2"/>
  <c r="G1188" i="2"/>
  <c r="F1188" i="2"/>
  <c r="P1187" i="2"/>
  <c r="O1187" i="2"/>
  <c r="N1187" i="2"/>
  <c r="M1187" i="2"/>
  <c r="L1187" i="2"/>
  <c r="K1187" i="2"/>
  <c r="J1187" i="2"/>
  <c r="I1187" i="2"/>
  <c r="H1187" i="2"/>
  <c r="G1187" i="2"/>
  <c r="F1187" i="2"/>
  <c r="P1186" i="2"/>
  <c r="O1186" i="2"/>
  <c r="N1186" i="2"/>
  <c r="M1186" i="2"/>
  <c r="L1186" i="2"/>
  <c r="K1186" i="2"/>
  <c r="J1186" i="2"/>
  <c r="I1186" i="2"/>
  <c r="H1186" i="2"/>
  <c r="G1186" i="2"/>
  <c r="F1186" i="2"/>
  <c r="P1185" i="2"/>
  <c r="O1185" i="2"/>
  <c r="N1185" i="2"/>
  <c r="M1185" i="2"/>
  <c r="L1185" i="2"/>
  <c r="K1185" i="2"/>
  <c r="J1185" i="2"/>
  <c r="I1185" i="2"/>
  <c r="H1185" i="2"/>
  <c r="G1185" i="2"/>
  <c r="F1185" i="2"/>
  <c r="P1184" i="2"/>
  <c r="O1184" i="2"/>
  <c r="N1184" i="2"/>
  <c r="M1184" i="2"/>
  <c r="L1184" i="2"/>
  <c r="K1184" i="2"/>
  <c r="J1184" i="2"/>
  <c r="I1184" i="2"/>
  <c r="H1184" i="2"/>
  <c r="G1184" i="2"/>
  <c r="F1184" i="2"/>
  <c r="P1183" i="2"/>
  <c r="O1183" i="2"/>
  <c r="N1183" i="2"/>
  <c r="M1183" i="2"/>
  <c r="L1183" i="2"/>
  <c r="K1183" i="2"/>
  <c r="J1183" i="2"/>
  <c r="I1183" i="2"/>
  <c r="H1183" i="2"/>
  <c r="G1183" i="2"/>
  <c r="F1183" i="2"/>
  <c r="P1182" i="2"/>
  <c r="O1182" i="2"/>
  <c r="N1182" i="2"/>
  <c r="M1182" i="2"/>
  <c r="L1182" i="2"/>
  <c r="K1182" i="2"/>
  <c r="J1182" i="2"/>
  <c r="I1182" i="2"/>
  <c r="H1182" i="2"/>
  <c r="G1182" i="2"/>
  <c r="F1182" i="2"/>
  <c r="P1181" i="2"/>
  <c r="O1181" i="2"/>
  <c r="N1181" i="2"/>
  <c r="M1181" i="2"/>
  <c r="L1181" i="2"/>
  <c r="K1181" i="2"/>
  <c r="J1181" i="2"/>
  <c r="I1181" i="2"/>
  <c r="H1181" i="2"/>
  <c r="G1181" i="2"/>
  <c r="F1181" i="2"/>
  <c r="P1180" i="2"/>
  <c r="O1180" i="2"/>
  <c r="N1180" i="2"/>
  <c r="M1180" i="2"/>
  <c r="L1180" i="2"/>
  <c r="K1180" i="2"/>
  <c r="J1180" i="2"/>
  <c r="I1180" i="2"/>
  <c r="H1180" i="2"/>
  <c r="G1180" i="2"/>
  <c r="F1180" i="2"/>
  <c r="P1179" i="2"/>
  <c r="O1179" i="2"/>
  <c r="N1179" i="2"/>
  <c r="M1179" i="2"/>
  <c r="L1179" i="2"/>
  <c r="K1179" i="2"/>
  <c r="J1179" i="2"/>
  <c r="I1179" i="2"/>
  <c r="H1179" i="2"/>
  <c r="G1179" i="2"/>
  <c r="F1179" i="2"/>
  <c r="P1178" i="2"/>
  <c r="O1178" i="2"/>
  <c r="N1178" i="2"/>
  <c r="M1178" i="2"/>
  <c r="L1178" i="2"/>
  <c r="K1178" i="2"/>
  <c r="J1178" i="2"/>
  <c r="I1178" i="2"/>
  <c r="H1178" i="2"/>
  <c r="G1178" i="2"/>
  <c r="F1178" i="2"/>
  <c r="P1177" i="2"/>
  <c r="O1177" i="2"/>
  <c r="N1177" i="2"/>
  <c r="M1177" i="2"/>
  <c r="L1177" i="2"/>
  <c r="K1177" i="2"/>
  <c r="J1177" i="2"/>
  <c r="I1177" i="2"/>
  <c r="H1177" i="2"/>
  <c r="G1177" i="2"/>
  <c r="F1177" i="2"/>
  <c r="P1176" i="2"/>
  <c r="O1176" i="2"/>
  <c r="N1176" i="2"/>
  <c r="M1176" i="2"/>
  <c r="L1176" i="2"/>
  <c r="K1176" i="2"/>
  <c r="J1176" i="2"/>
  <c r="I1176" i="2"/>
  <c r="H1176" i="2"/>
  <c r="G1176" i="2"/>
  <c r="F1176" i="2"/>
  <c r="P1175" i="2"/>
  <c r="O1175" i="2"/>
  <c r="N1175" i="2"/>
  <c r="M1175" i="2"/>
  <c r="L1175" i="2"/>
  <c r="K1175" i="2"/>
  <c r="J1175" i="2"/>
  <c r="I1175" i="2"/>
  <c r="H1175" i="2"/>
  <c r="G1175" i="2"/>
  <c r="F1175" i="2"/>
  <c r="P1174" i="2"/>
  <c r="O1174" i="2"/>
  <c r="N1174" i="2"/>
  <c r="M1174" i="2"/>
  <c r="L1174" i="2"/>
  <c r="K1174" i="2"/>
  <c r="J1174" i="2"/>
  <c r="I1174" i="2"/>
  <c r="H1174" i="2"/>
  <c r="G1174" i="2"/>
  <c r="F1174" i="2"/>
  <c r="P1173" i="2"/>
  <c r="O1173" i="2"/>
  <c r="N1173" i="2"/>
  <c r="M1173" i="2"/>
  <c r="L1173" i="2"/>
  <c r="K1173" i="2"/>
  <c r="J1173" i="2"/>
  <c r="I1173" i="2"/>
  <c r="H1173" i="2"/>
  <c r="G1173" i="2"/>
  <c r="F1173" i="2"/>
  <c r="P1172" i="2"/>
  <c r="O1172" i="2"/>
  <c r="N1172" i="2"/>
  <c r="M1172" i="2"/>
  <c r="L1172" i="2"/>
  <c r="K1172" i="2"/>
  <c r="J1172" i="2"/>
  <c r="I1172" i="2"/>
  <c r="H1172" i="2"/>
  <c r="G1172" i="2"/>
  <c r="F1172" i="2"/>
  <c r="P1171" i="2"/>
  <c r="O1171" i="2"/>
  <c r="N1171" i="2"/>
  <c r="M1171" i="2"/>
  <c r="L1171" i="2"/>
  <c r="K1171" i="2"/>
  <c r="J1171" i="2"/>
  <c r="I1171" i="2"/>
  <c r="H1171" i="2"/>
  <c r="G1171" i="2"/>
  <c r="F1171" i="2"/>
  <c r="P1170" i="2"/>
  <c r="O1170" i="2"/>
  <c r="N1170" i="2"/>
  <c r="M1170" i="2"/>
  <c r="L1170" i="2"/>
  <c r="K1170" i="2"/>
  <c r="J1170" i="2"/>
  <c r="I1170" i="2"/>
  <c r="H1170" i="2"/>
  <c r="G1170" i="2"/>
  <c r="F1170" i="2"/>
  <c r="P1169" i="2"/>
  <c r="O1169" i="2"/>
  <c r="N1169" i="2"/>
  <c r="M1169" i="2"/>
  <c r="L1169" i="2"/>
  <c r="K1169" i="2"/>
  <c r="J1169" i="2"/>
  <c r="I1169" i="2"/>
  <c r="H1169" i="2"/>
  <c r="G1169" i="2"/>
  <c r="F1169" i="2"/>
  <c r="P1168" i="2"/>
  <c r="O1168" i="2"/>
  <c r="N1168" i="2"/>
  <c r="M1168" i="2"/>
  <c r="L1168" i="2"/>
  <c r="K1168" i="2"/>
  <c r="J1168" i="2"/>
  <c r="I1168" i="2"/>
  <c r="H1168" i="2"/>
  <c r="G1168" i="2"/>
  <c r="F1168" i="2"/>
  <c r="P1167" i="2"/>
  <c r="O1167" i="2"/>
  <c r="N1167" i="2"/>
  <c r="M1167" i="2"/>
  <c r="L1167" i="2"/>
  <c r="K1167" i="2"/>
  <c r="J1167" i="2"/>
  <c r="I1167" i="2"/>
  <c r="H1167" i="2"/>
  <c r="G1167" i="2"/>
  <c r="F1167" i="2"/>
  <c r="P1166" i="2"/>
  <c r="O1166" i="2"/>
  <c r="N1166" i="2"/>
  <c r="M1166" i="2"/>
  <c r="L1166" i="2"/>
  <c r="K1166" i="2"/>
  <c r="J1166" i="2"/>
  <c r="I1166" i="2"/>
  <c r="H1166" i="2"/>
  <c r="G1166" i="2"/>
  <c r="F1166" i="2"/>
  <c r="P1165" i="2"/>
  <c r="O1165" i="2"/>
  <c r="N1165" i="2"/>
  <c r="M1165" i="2"/>
  <c r="L1165" i="2"/>
  <c r="K1165" i="2"/>
  <c r="J1165" i="2"/>
  <c r="I1165" i="2"/>
  <c r="H1165" i="2"/>
  <c r="G1165" i="2"/>
  <c r="F1165" i="2"/>
  <c r="P1164" i="2"/>
  <c r="O1164" i="2"/>
  <c r="N1164" i="2"/>
  <c r="M1164" i="2"/>
  <c r="L1164" i="2"/>
  <c r="K1164" i="2"/>
  <c r="J1164" i="2"/>
  <c r="I1164" i="2"/>
  <c r="H1164" i="2"/>
  <c r="G1164" i="2"/>
  <c r="F1164" i="2"/>
  <c r="P1163" i="2"/>
  <c r="O1163" i="2"/>
  <c r="N1163" i="2"/>
  <c r="M1163" i="2"/>
  <c r="L1163" i="2"/>
  <c r="K1163" i="2"/>
  <c r="J1163" i="2"/>
  <c r="I1163" i="2"/>
  <c r="H1163" i="2"/>
  <c r="G1163" i="2"/>
  <c r="F1163" i="2"/>
  <c r="P1162" i="2"/>
  <c r="O1162" i="2"/>
  <c r="N1162" i="2"/>
  <c r="M1162" i="2"/>
  <c r="L1162" i="2"/>
  <c r="K1162" i="2"/>
  <c r="J1162" i="2"/>
  <c r="I1162" i="2"/>
  <c r="H1162" i="2"/>
  <c r="G1162" i="2"/>
  <c r="F1162" i="2"/>
  <c r="P1161" i="2"/>
  <c r="O1161" i="2"/>
  <c r="N1161" i="2"/>
  <c r="M1161" i="2"/>
  <c r="L1161" i="2"/>
  <c r="K1161" i="2"/>
  <c r="J1161" i="2"/>
  <c r="I1161" i="2"/>
  <c r="H1161" i="2"/>
  <c r="G1161" i="2"/>
  <c r="F1161" i="2"/>
  <c r="P1160" i="2"/>
  <c r="O1160" i="2"/>
  <c r="N1160" i="2"/>
  <c r="M1160" i="2"/>
  <c r="L1160" i="2"/>
  <c r="K1160" i="2"/>
  <c r="J1160" i="2"/>
  <c r="I1160" i="2"/>
  <c r="H1160" i="2"/>
  <c r="G1160" i="2"/>
  <c r="F1160" i="2"/>
  <c r="P1159" i="2"/>
  <c r="O1159" i="2"/>
  <c r="N1159" i="2"/>
  <c r="M1159" i="2"/>
  <c r="L1159" i="2"/>
  <c r="K1159" i="2"/>
  <c r="J1159" i="2"/>
  <c r="I1159" i="2"/>
  <c r="H1159" i="2"/>
  <c r="G1159" i="2"/>
  <c r="F1159" i="2"/>
  <c r="P1158" i="2"/>
  <c r="O1158" i="2"/>
  <c r="N1158" i="2"/>
  <c r="M1158" i="2"/>
  <c r="L1158" i="2"/>
  <c r="K1158" i="2"/>
  <c r="J1158" i="2"/>
  <c r="I1158" i="2"/>
  <c r="H1158" i="2"/>
  <c r="G1158" i="2"/>
  <c r="F1158" i="2"/>
  <c r="P1157" i="2"/>
  <c r="O1157" i="2"/>
  <c r="N1157" i="2"/>
  <c r="M1157" i="2"/>
  <c r="L1157" i="2"/>
  <c r="K1157" i="2"/>
  <c r="J1157" i="2"/>
  <c r="I1157" i="2"/>
  <c r="H1157" i="2"/>
  <c r="G1157" i="2"/>
  <c r="F1157" i="2"/>
  <c r="P1156" i="2"/>
  <c r="O1156" i="2"/>
  <c r="N1156" i="2"/>
  <c r="M1156" i="2"/>
  <c r="L1156" i="2"/>
  <c r="K1156" i="2"/>
  <c r="J1156" i="2"/>
  <c r="I1156" i="2"/>
  <c r="H1156" i="2"/>
  <c r="G1156" i="2"/>
  <c r="F1156" i="2"/>
  <c r="P1155" i="2"/>
  <c r="O1155" i="2"/>
  <c r="N1155" i="2"/>
  <c r="M1155" i="2"/>
  <c r="L1155" i="2"/>
  <c r="K1155" i="2"/>
  <c r="J1155" i="2"/>
  <c r="I1155" i="2"/>
  <c r="H1155" i="2"/>
  <c r="G1155" i="2"/>
  <c r="F1155" i="2"/>
  <c r="P1154" i="2"/>
  <c r="O1154" i="2"/>
  <c r="N1154" i="2"/>
  <c r="M1154" i="2"/>
  <c r="L1154" i="2"/>
  <c r="K1154" i="2"/>
  <c r="J1154" i="2"/>
  <c r="I1154" i="2"/>
  <c r="H1154" i="2"/>
  <c r="G1154" i="2"/>
  <c r="F1154" i="2"/>
  <c r="P1153" i="2"/>
  <c r="O1153" i="2"/>
  <c r="N1153" i="2"/>
  <c r="M1153" i="2"/>
  <c r="L1153" i="2"/>
  <c r="K1153" i="2"/>
  <c r="J1153" i="2"/>
  <c r="I1153" i="2"/>
  <c r="H1153" i="2"/>
  <c r="G1153" i="2"/>
  <c r="F1153" i="2"/>
  <c r="P1152" i="2"/>
  <c r="O1152" i="2"/>
  <c r="N1152" i="2"/>
  <c r="M1152" i="2"/>
  <c r="L1152" i="2"/>
  <c r="K1152" i="2"/>
  <c r="J1152" i="2"/>
  <c r="I1152" i="2"/>
  <c r="H1152" i="2"/>
  <c r="G1152" i="2"/>
  <c r="F1152" i="2"/>
  <c r="P1151" i="2"/>
  <c r="O1151" i="2"/>
  <c r="N1151" i="2"/>
  <c r="M1151" i="2"/>
  <c r="L1151" i="2"/>
  <c r="K1151" i="2"/>
  <c r="J1151" i="2"/>
  <c r="I1151" i="2"/>
  <c r="H1151" i="2"/>
  <c r="G1151" i="2"/>
  <c r="F1151" i="2"/>
  <c r="P1150" i="2"/>
  <c r="O1150" i="2"/>
  <c r="N1150" i="2"/>
  <c r="M1150" i="2"/>
  <c r="L1150" i="2"/>
  <c r="K1150" i="2"/>
  <c r="J1150" i="2"/>
  <c r="I1150" i="2"/>
  <c r="H1150" i="2"/>
  <c r="G1150" i="2"/>
  <c r="F1150" i="2"/>
  <c r="P1149" i="2"/>
  <c r="O1149" i="2"/>
  <c r="N1149" i="2"/>
  <c r="M1149" i="2"/>
  <c r="L1149" i="2"/>
  <c r="K1149" i="2"/>
  <c r="J1149" i="2"/>
  <c r="I1149" i="2"/>
  <c r="H1149" i="2"/>
  <c r="G1149" i="2"/>
  <c r="F1149" i="2"/>
  <c r="P1148" i="2"/>
  <c r="O1148" i="2"/>
  <c r="N1148" i="2"/>
  <c r="M1148" i="2"/>
  <c r="L1148" i="2"/>
  <c r="K1148" i="2"/>
  <c r="J1148" i="2"/>
  <c r="I1148" i="2"/>
  <c r="H1148" i="2"/>
  <c r="G1148" i="2"/>
  <c r="F1148" i="2"/>
  <c r="P1147" i="2"/>
  <c r="O1147" i="2"/>
  <c r="N1147" i="2"/>
  <c r="M1147" i="2"/>
  <c r="L1147" i="2"/>
  <c r="K1147" i="2"/>
  <c r="J1147" i="2"/>
  <c r="I1147" i="2"/>
  <c r="H1147" i="2"/>
  <c r="G1147" i="2"/>
  <c r="F1147" i="2"/>
  <c r="P1146" i="2"/>
  <c r="O1146" i="2"/>
  <c r="N1146" i="2"/>
  <c r="M1146" i="2"/>
  <c r="L1146" i="2"/>
  <c r="K1146" i="2"/>
  <c r="J1146" i="2"/>
  <c r="I1146" i="2"/>
  <c r="H1146" i="2"/>
  <c r="G1146" i="2"/>
  <c r="F1146" i="2"/>
  <c r="P1145" i="2"/>
  <c r="O1145" i="2"/>
  <c r="N1145" i="2"/>
  <c r="M1145" i="2"/>
  <c r="L1145" i="2"/>
  <c r="K1145" i="2"/>
  <c r="J1145" i="2"/>
  <c r="I1145" i="2"/>
  <c r="H1145" i="2"/>
  <c r="G1145" i="2"/>
  <c r="F1145" i="2"/>
  <c r="P1144" i="2"/>
  <c r="O1144" i="2"/>
  <c r="N1144" i="2"/>
  <c r="M1144" i="2"/>
  <c r="L1144" i="2"/>
  <c r="K1144" i="2"/>
  <c r="J1144" i="2"/>
  <c r="I1144" i="2"/>
  <c r="H1144" i="2"/>
  <c r="G1144" i="2"/>
  <c r="F1144" i="2"/>
  <c r="P1143" i="2"/>
  <c r="O1143" i="2"/>
  <c r="N1143" i="2"/>
  <c r="M1143" i="2"/>
  <c r="L1143" i="2"/>
  <c r="K1143" i="2"/>
  <c r="J1143" i="2"/>
  <c r="I1143" i="2"/>
  <c r="H1143" i="2"/>
  <c r="G1143" i="2"/>
  <c r="F1143" i="2"/>
  <c r="P1142" i="2"/>
  <c r="O1142" i="2"/>
  <c r="N1142" i="2"/>
  <c r="M1142" i="2"/>
  <c r="L1142" i="2"/>
  <c r="K1142" i="2"/>
  <c r="J1142" i="2"/>
  <c r="I1142" i="2"/>
  <c r="H1142" i="2"/>
  <c r="G1142" i="2"/>
  <c r="F1142" i="2"/>
  <c r="P1141" i="2"/>
  <c r="O1141" i="2"/>
  <c r="N1141" i="2"/>
  <c r="M1141" i="2"/>
  <c r="L1141" i="2"/>
  <c r="K1141" i="2"/>
  <c r="J1141" i="2"/>
  <c r="I1141" i="2"/>
  <c r="H1141" i="2"/>
  <c r="G1141" i="2"/>
  <c r="F1141" i="2"/>
  <c r="P1140" i="2"/>
  <c r="O1140" i="2"/>
  <c r="N1140" i="2"/>
  <c r="M1140" i="2"/>
  <c r="L1140" i="2"/>
  <c r="K1140" i="2"/>
  <c r="J1140" i="2"/>
  <c r="I1140" i="2"/>
  <c r="H1140" i="2"/>
  <c r="G1140" i="2"/>
  <c r="F1140" i="2"/>
  <c r="P1139" i="2"/>
  <c r="O1139" i="2"/>
  <c r="N1139" i="2"/>
  <c r="M1139" i="2"/>
  <c r="L1139" i="2"/>
  <c r="K1139" i="2"/>
  <c r="J1139" i="2"/>
  <c r="I1139" i="2"/>
  <c r="H1139" i="2"/>
  <c r="G1139" i="2"/>
  <c r="F1139" i="2"/>
  <c r="P1138" i="2"/>
  <c r="O1138" i="2"/>
  <c r="N1138" i="2"/>
  <c r="M1138" i="2"/>
  <c r="L1138" i="2"/>
  <c r="K1138" i="2"/>
  <c r="J1138" i="2"/>
  <c r="I1138" i="2"/>
  <c r="H1138" i="2"/>
  <c r="G1138" i="2"/>
  <c r="F1138" i="2"/>
  <c r="P1137" i="2"/>
  <c r="O1137" i="2"/>
  <c r="N1137" i="2"/>
  <c r="M1137" i="2"/>
  <c r="L1137" i="2"/>
  <c r="K1137" i="2"/>
  <c r="J1137" i="2"/>
  <c r="I1137" i="2"/>
  <c r="H1137" i="2"/>
  <c r="G1137" i="2"/>
  <c r="F1137" i="2"/>
  <c r="P1136" i="2"/>
  <c r="O1136" i="2"/>
  <c r="N1136" i="2"/>
  <c r="M1136" i="2"/>
  <c r="L1136" i="2"/>
  <c r="K1136" i="2"/>
  <c r="J1136" i="2"/>
  <c r="I1136" i="2"/>
  <c r="H1136" i="2"/>
  <c r="G1136" i="2"/>
  <c r="F1136" i="2"/>
  <c r="P1135" i="2"/>
  <c r="O1135" i="2"/>
  <c r="N1135" i="2"/>
  <c r="M1135" i="2"/>
  <c r="L1135" i="2"/>
  <c r="K1135" i="2"/>
  <c r="J1135" i="2"/>
  <c r="I1135" i="2"/>
  <c r="H1135" i="2"/>
  <c r="G1135" i="2"/>
  <c r="F1135" i="2"/>
  <c r="P1134" i="2"/>
  <c r="O1134" i="2"/>
  <c r="N1134" i="2"/>
  <c r="M1134" i="2"/>
  <c r="L1134" i="2"/>
  <c r="K1134" i="2"/>
  <c r="J1134" i="2"/>
  <c r="I1134" i="2"/>
  <c r="H1134" i="2"/>
  <c r="G1134" i="2"/>
  <c r="F1134" i="2"/>
  <c r="P1133" i="2"/>
  <c r="O1133" i="2"/>
  <c r="N1133" i="2"/>
  <c r="M1133" i="2"/>
  <c r="L1133" i="2"/>
  <c r="K1133" i="2"/>
  <c r="J1133" i="2"/>
  <c r="I1133" i="2"/>
  <c r="H1133" i="2"/>
  <c r="G1133" i="2"/>
  <c r="F1133" i="2"/>
  <c r="P1132" i="2"/>
  <c r="O1132" i="2"/>
  <c r="N1132" i="2"/>
  <c r="M1132" i="2"/>
  <c r="L1132" i="2"/>
  <c r="K1132" i="2"/>
  <c r="J1132" i="2"/>
  <c r="I1132" i="2"/>
  <c r="H1132" i="2"/>
  <c r="G1132" i="2"/>
  <c r="F1132" i="2"/>
  <c r="P1131" i="2"/>
  <c r="O1131" i="2"/>
  <c r="N1131" i="2"/>
  <c r="M1131" i="2"/>
  <c r="L1131" i="2"/>
  <c r="K1131" i="2"/>
  <c r="J1131" i="2"/>
  <c r="I1131" i="2"/>
  <c r="H1131" i="2"/>
  <c r="G1131" i="2"/>
  <c r="F1131" i="2"/>
  <c r="P1130" i="2"/>
  <c r="O1130" i="2"/>
  <c r="N1130" i="2"/>
  <c r="M1130" i="2"/>
  <c r="L1130" i="2"/>
  <c r="K1130" i="2"/>
  <c r="J1130" i="2"/>
  <c r="I1130" i="2"/>
  <c r="H1130" i="2"/>
  <c r="G1130" i="2"/>
  <c r="F1130" i="2"/>
  <c r="P1129" i="2"/>
  <c r="O1129" i="2"/>
  <c r="N1129" i="2"/>
  <c r="M1129" i="2"/>
  <c r="L1129" i="2"/>
  <c r="K1129" i="2"/>
  <c r="J1129" i="2"/>
  <c r="I1129" i="2"/>
  <c r="H1129" i="2"/>
  <c r="G1129" i="2"/>
  <c r="F1129" i="2"/>
  <c r="P1128" i="2"/>
  <c r="O1128" i="2"/>
  <c r="N1128" i="2"/>
  <c r="M1128" i="2"/>
  <c r="L1128" i="2"/>
  <c r="K1128" i="2"/>
  <c r="J1128" i="2"/>
  <c r="I1128" i="2"/>
  <c r="H1128" i="2"/>
  <c r="G1128" i="2"/>
  <c r="F1128" i="2"/>
  <c r="P1127" i="2"/>
  <c r="O1127" i="2"/>
  <c r="N1127" i="2"/>
  <c r="M1127" i="2"/>
  <c r="L1127" i="2"/>
  <c r="K1127" i="2"/>
  <c r="J1127" i="2"/>
  <c r="I1127" i="2"/>
  <c r="H1127" i="2"/>
  <c r="G1127" i="2"/>
  <c r="F1127" i="2"/>
  <c r="P1126" i="2"/>
  <c r="O1126" i="2"/>
  <c r="N1126" i="2"/>
  <c r="M1126" i="2"/>
  <c r="L1126" i="2"/>
  <c r="K1126" i="2"/>
  <c r="J1126" i="2"/>
  <c r="I1126" i="2"/>
  <c r="H1126" i="2"/>
  <c r="G1126" i="2"/>
  <c r="F1126" i="2"/>
  <c r="P1125" i="2"/>
  <c r="O1125" i="2"/>
  <c r="N1125" i="2"/>
  <c r="M1125" i="2"/>
  <c r="L1125" i="2"/>
  <c r="K1125" i="2"/>
  <c r="J1125" i="2"/>
  <c r="I1125" i="2"/>
  <c r="H1125" i="2"/>
  <c r="G1125" i="2"/>
  <c r="F1125" i="2"/>
  <c r="P1124" i="2"/>
  <c r="O1124" i="2"/>
  <c r="N1124" i="2"/>
  <c r="M1124" i="2"/>
  <c r="L1124" i="2"/>
  <c r="K1124" i="2"/>
  <c r="J1124" i="2"/>
  <c r="I1124" i="2"/>
  <c r="H1124" i="2"/>
  <c r="G1124" i="2"/>
  <c r="F1124" i="2"/>
  <c r="P1123" i="2"/>
  <c r="O1123" i="2"/>
  <c r="N1123" i="2"/>
  <c r="M1123" i="2"/>
  <c r="L1123" i="2"/>
  <c r="K1123" i="2"/>
  <c r="J1123" i="2"/>
  <c r="I1123" i="2"/>
  <c r="H1123" i="2"/>
  <c r="G1123" i="2"/>
  <c r="F1123" i="2"/>
  <c r="P1122" i="2"/>
  <c r="O1122" i="2"/>
  <c r="N1122" i="2"/>
  <c r="M1122" i="2"/>
  <c r="L1122" i="2"/>
  <c r="K1122" i="2"/>
  <c r="J1122" i="2"/>
  <c r="I1122" i="2"/>
  <c r="H1122" i="2"/>
  <c r="G1122" i="2"/>
  <c r="F1122" i="2"/>
  <c r="P1121" i="2"/>
  <c r="O1121" i="2"/>
  <c r="N1121" i="2"/>
  <c r="M1121" i="2"/>
  <c r="L1121" i="2"/>
  <c r="K1121" i="2"/>
  <c r="J1121" i="2"/>
  <c r="I1121" i="2"/>
  <c r="H1121" i="2"/>
  <c r="G1121" i="2"/>
  <c r="F1121" i="2"/>
  <c r="P1120" i="2"/>
  <c r="O1120" i="2"/>
  <c r="N1120" i="2"/>
  <c r="M1120" i="2"/>
  <c r="L1120" i="2"/>
  <c r="K1120" i="2"/>
  <c r="J1120" i="2"/>
  <c r="I1120" i="2"/>
  <c r="H1120" i="2"/>
  <c r="G1120" i="2"/>
  <c r="F1120" i="2"/>
  <c r="P1119" i="2"/>
  <c r="O1119" i="2"/>
  <c r="N1119" i="2"/>
  <c r="M1119" i="2"/>
  <c r="L1119" i="2"/>
  <c r="K1119" i="2"/>
  <c r="J1119" i="2"/>
  <c r="I1119" i="2"/>
  <c r="H1119" i="2"/>
  <c r="G1119" i="2"/>
  <c r="F1119" i="2"/>
  <c r="P1118" i="2"/>
  <c r="O1118" i="2"/>
  <c r="N1118" i="2"/>
  <c r="M1118" i="2"/>
  <c r="L1118" i="2"/>
  <c r="K1118" i="2"/>
  <c r="J1118" i="2"/>
  <c r="I1118" i="2"/>
  <c r="H1118" i="2"/>
  <c r="G1118" i="2"/>
  <c r="F1118" i="2"/>
  <c r="P1117" i="2"/>
  <c r="O1117" i="2"/>
  <c r="N1117" i="2"/>
  <c r="M1117" i="2"/>
  <c r="L1117" i="2"/>
  <c r="K1117" i="2"/>
  <c r="J1117" i="2"/>
  <c r="I1117" i="2"/>
  <c r="H1117" i="2"/>
  <c r="G1117" i="2"/>
  <c r="F1117" i="2"/>
  <c r="P1116" i="2"/>
  <c r="O1116" i="2"/>
  <c r="N1116" i="2"/>
  <c r="M1116" i="2"/>
  <c r="L1116" i="2"/>
  <c r="K1116" i="2"/>
  <c r="J1116" i="2"/>
  <c r="I1116" i="2"/>
  <c r="H1116" i="2"/>
  <c r="G1116" i="2"/>
  <c r="F1116" i="2"/>
  <c r="P1115" i="2"/>
  <c r="O1115" i="2"/>
  <c r="N1115" i="2"/>
  <c r="M1115" i="2"/>
  <c r="L1115" i="2"/>
  <c r="K1115" i="2"/>
  <c r="J1115" i="2"/>
  <c r="I1115" i="2"/>
  <c r="H1115" i="2"/>
  <c r="G1115" i="2"/>
  <c r="F1115" i="2"/>
  <c r="P1114" i="2"/>
  <c r="O1114" i="2"/>
  <c r="N1114" i="2"/>
  <c r="M1114" i="2"/>
  <c r="L1114" i="2"/>
  <c r="K1114" i="2"/>
  <c r="J1114" i="2"/>
  <c r="I1114" i="2"/>
  <c r="H1114" i="2"/>
  <c r="G1114" i="2"/>
  <c r="F1114" i="2"/>
  <c r="P1113" i="2"/>
  <c r="O1113" i="2"/>
  <c r="N1113" i="2"/>
  <c r="M1113" i="2"/>
  <c r="L1113" i="2"/>
  <c r="K1113" i="2"/>
  <c r="J1113" i="2"/>
  <c r="I1113" i="2"/>
  <c r="H1113" i="2"/>
  <c r="G1113" i="2"/>
  <c r="F1113" i="2"/>
  <c r="P1112" i="2"/>
  <c r="O1112" i="2"/>
  <c r="N1112" i="2"/>
  <c r="M1112" i="2"/>
  <c r="L1112" i="2"/>
  <c r="K1112" i="2"/>
  <c r="J1112" i="2"/>
  <c r="I1112" i="2"/>
  <c r="H1112" i="2"/>
  <c r="G1112" i="2"/>
  <c r="F1112" i="2"/>
  <c r="P1111" i="2"/>
  <c r="O1111" i="2"/>
  <c r="N1111" i="2"/>
  <c r="M1111" i="2"/>
  <c r="L1111" i="2"/>
  <c r="K1111" i="2"/>
  <c r="J1111" i="2"/>
  <c r="I1111" i="2"/>
  <c r="H1111" i="2"/>
  <c r="G1111" i="2"/>
  <c r="F1111" i="2"/>
  <c r="P1110" i="2"/>
  <c r="O1110" i="2"/>
  <c r="N1110" i="2"/>
  <c r="M1110" i="2"/>
  <c r="L1110" i="2"/>
  <c r="K1110" i="2"/>
  <c r="J1110" i="2"/>
  <c r="I1110" i="2"/>
  <c r="H1110" i="2"/>
  <c r="G1110" i="2"/>
  <c r="F1110" i="2"/>
  <c r="P1109" i="2"/>
  <c r="O1109" i="2"/>
  <c r="N1109" i="2"/>
  <c r="M1109" i="2"/>
  <c r="L1109" i="2"/>
  <c r="K1109" i="2"/>
  <c r="J1109" i="2"/>
  <c r="I1109" i="2"/>
  <c r="H1109" i="2"/>
  <c r="G1109" i="2"/>
  <c r="F1109" i="2"/>
  <c r="P1108" i="2"/>
  <c r="O1108" i="2"/>
  <c r="N1108" i="2"/>
  <c r="M1108" i="2"/>
  <c r="L1108" i="2"/>
  <c r="K1108" i="2"/>
  <c r="J1108" i="2"/>
  <c r="I1108" i="2"/>
  <c r="H1108" i="2"/>
  <c r="G1108" i="2"/>
  <c r="F1108" i="2"/>
  <c r="P1107" i="2"/>
  <c r="O1107" i="2"/>
  <c r="N1107" i="2"/>
  <c r="M1107" i="2"/>
  <c r="L1107" i="2"/>
  <c r="K1107" i="2"/>
  <c r="J1107" i="2"/>
  <c r="I1107" i="2"/>
  <c r="H1107" i="2"/>
  <c r="G1107" i="2"/>
  <c r="F1107" i="2"/>
  <c r="P1106" i="2"/>
  <c r="O1106" i="2"/>
  <c r="N1106" i="2"/>
  <c r="M1106" i="2"/>
  <c r="L1106" i="2"/>
  <c r="K1106" i="2"/>
  <c r="J1106" i="2"/>
  <c r="I1106" i="2"/>
  <c r="H1106" i="2"/>
  <c r="G1106" i="2"/>
  <c r="F1106" i="2"/>
  <c r="P1105" i="2"/>
  <c r="O1105" i="2"/>
  <c r="N1105" i="2"/>
  <c r="M1105" i="2"/>
  <c r="L1105" i="2"/>
  <c r="K1105" i="2"/>
  <c r="J1105" i="2"/>
  <c r="I1105" i="2"/>
  <c r="H1105" i="2"/>
  <c r="G1105" i="2"/>
  <c r="F1105" i="2"/>
  <c r="P1104" i="2"/>
  <c r="O1104" i="2"/>
  <c r="N1104" i="2"/>
  <c r="M1104" i="2"/>
  <c r="L1104" i="2"/>
  <c r="K1104" i="2"/>
  <c r="J1104" i="2"/>
  <c r="I1104" i="2"/>
  <c r="H1104" i="2"/>
  <c r="G1104" i="2"/>
  <c r="F1104" i="2"/>
  <c r="P1103" i="2"/>
  <c r="O1103" i="2"/>
  <c r="N1103" i="2"/>
  <c r="M1103" i="2"/>
  <c r="L1103" i="2"/>
  <c r="K1103" i="2"/>
  <c r="J1103" i="2"/>
  <c r="I1103" i="2"/>
  <c r="H1103" i="2"/>
  <c r="G1103" i="2"/>
  <c r="F1103" i="2"/>
  <c r="P1102" i="2"/>
  <c r="O1102" i="2"/>
  <c r="N1102" i="2"/>
  <c r="M1102" i="2"/>
  <c r="L1102" i="2"/>
  <c r="K1102" i="2"/>
  <c r="J1102" i="2"/>
  <c r="I1102" i="2"/>
  <c r="H1102" i="2"/>
  <c r="G1102" i="2"/>
  <c r="F1102" i="2"/>
  <c r="P1101" i="2"/>
  <c r="O1101" i="2"/>
  <c r="N1101" i="2"/>
  <c r="M1101" i="2"/>
  <c r="L1101" i="2"/>
  <c r="K1101" i="2"/>
  <c r="J1101" i="2"/>
  <c r="I1101" i="2"/>
  <c r="H1101" i="2"/>
  <c r="G1101" i="2"/>
  <c r="F1101" i="2"/>
  <c r="P1100" i="2"/>
  <c r="O1100" i="2"/>
  <c r="N1100" i="2"/>
  <c r="M1100" i="2"/>
  <c r="L1100" i="2"/>
  <c r="K1100" i="2"/>
  <c r="J1100" i="2"/>
  <c r="I1100" i="2"/>
  <c r="H1100" i="2"/>
  <c r="G1100" i="2"/>
  <c r="F1100" i="2"/>
  <c r="P1099" i="2"/>
  <c r="O1099" i="2"/>
  <c r="N1099" i="2"/>
  <c r="M1099" i="2"/>
  <c r="L1099" i="2"/>
  <c r="K1099" i="2"/>
  <c r="J1099" i="2"/>
  <c r="I1099" i="2"/>
  <c r="H1099" i="2"/>
  <c r="G1099" i="2"/>
  <c r="F1099" i="2"/>
  <c r="P1098" i="2"/>
  <c r="O1098" i="2"/>
  <c r="N1098" i="2"/>
  <c r="M1098" i="2"/>
  <c r="L1098" i="2"/>
  <c r="K1098" i="2"/>
  <c r="J1098" i="2"/>
  <c r="I1098" i="2"/>
  <c r="H1098" i="2"/>
  <c r="G1098" i="2"/>
  <c r="F1098" i="2"/>
  <c r="P1097" i="2"/>
  <c r="O1097" i="2"/>
  <c r="N1097" i="2"/>
  <c r="M1097" i="2"/>
  <c r="L1097" i="2"/>
  <c r="K1097" i="2"/>
  <c r="J1097" i="2"/>
  <c r="I1097" i="2"/>
  <c r="H1097" i="2"/>
  <c r="G1097" i="2"/>
  <c r="F1097" i="2"/>
  <c r="P1096" i="2"/>
  <c r="O1096" i="2"/>
  <c r="N1096" i="2"/>
  <c r="M1096" i="2"/>
  <c r="L1096" i="2"/>
  <c r="K1096" i="2"/>
  <c r="J1096" i="2"/>
  <c r="I1096" i="2"/>
  <c r="H1096" i="2"/>
  <c r="G1096" i="2"/>
  <c r="F1096" i="2"/>
  <c r="P1095" i="2"/>
  <c r="O1095" i="2"/>
  <c r="N1095" i="2"/>
  <c r="M1095" i="2"/>
  <c r="L1095" i="2"/>
  <c r="K1095" i="2"/>
  <c r="J1095" i="2"/>
  <c r="I1095" i="2"/>
  <c r="H1095" i="2"/>
  <c r="G1095" i="2"/>
  <c r="F1095" i="2"/>
  <c r="P1094" i="2"/>
  <c r="O1094" i="2"/>
  <c r="N1094" i="2"/>
  <c r="M1094" i="2"/>
  <c r="L1094" i="2"/>
  <c r="K1094" i="2"/>
  <c r="J1094" i="2"/>
  <c r="I1094" i="2"/>
  <c r="H1094" i="2"/>
  <c r="G1094" i="2"/>
  <c r="F1094" i="2"/>
  <c r="P1093" i="2"/>
  <c r="O1093" i="2"/>
  <c r="N1093" i="2"/>
  <c r="M1093" i="2"/>
  <c r="L1093" i="2"/>
  <c r="K1093" i="2"/>
  <c r="J1093" i="2"/>
  <c r="I1093" i="2"/>
  <c r="H1093" i="2"/>
  <c r="G1093" i="2"/>
  <c r="F1093" i="2"/>
  <c r="P1092" i="2"/>
  <c r="O1092" i="2"/>
  <c r="N1092" i="2"/>
  <c r="M1092" i="2"/>
  <c r="L1092" i="2"/>
  <c r="K1092" i="2"/>
  <c r="J1092" i="2"/>
  <c r="I1092" i="2"/>
  <c r="H1092" i="2"/>
  <c r="G1092" i="2"/>
  <c r="F1092" i="2"/>
  <c r="P1091" i="2"/>
  <c r="O1091" i="2"/>
  <c r="N1091" i="2"/>
  <c r="M1091" i="2"/>
  <c r="L1091" i="2"/>
  <c r="K1091" i="2"/>
  <c r="J1091" i="2"/>
  <c r="I1091" i="2"/>
  <c r="H1091" i="2"/>
  <c r="G1091" i="2"/>
  <c r="F1091" i="2"/>
  <c r="P1090" i="2"/>
  <c r="O1090" i="2"/>
  <c r="N1090" i="2"/>
  <c r="M1090" i="2"/>
  <c r="L1090" i="2"/>
  <c r="K1090" i="2"/>
  <c r="J1090" i="2"/>
  <c r="I1090" i="2"/>
  <c r="H1090" i="2"/>
  <c r="G1090" i="2"/>
  <c r="F1090" i="2"/>
  <c r="P1089" i="2"/>
  <c r="O1089" i="2"/>
  <c r="N1089" i="2"/>
  <c r="M1089" i="2"/>
  <c r="L1089" i="2"/>
  <c r="K1089" i="2"/>
  <c r="J1089" i="2"/>
  <c r="I1089" i="2"/>
  <c r="H1089" i="2"/>
  <c r="G1089" i="2"/>
  <c r="F1089" i="2"/>
  <c r="P1088" i="2"/>
  <c r="O1088" i="2"/>
  <c r="N1088" i="2"/>
  <c r="M1088" i="2"/>
  <c r="L1088" i="2"/>
  <c r="K1088" i="2"/>
  <c r="J1088" i="2"/>
  <c r="I1088" i="2"/>
  <c r="H1088" i="2"/>
  <c r="G1088" i="2"/>
  <c r="F1088" i="2"/>
  <c r="P1087" i="2"/>
  <c r="O1087" i="2"/>
  <c r="N1087" i="2"/>
  <c r="M1087" i="2"/>
  <c r="L1087" i="2"/>
  <c r="K1087" i="2"/>
  <c r="J1087" i="2"/>
  <c r="I1087" i="2"/>
  <c r="H1087" i="2"/>
  <c r="G1087" i="2"/>
  <c r="F1087" i="2"/>
  <c r="P1086" i="2"/>
  <c r="O1086" i="2"/>
  <c r="N1086" i="2"/>
  <c r="M1086" i="2"/>
  <c r="L1086" i="2"/>
  <c r="K1086" i="2"/>
  <c r="J1086" i="2"/>
  <c r="I1086" i="2"/>
  <c r="H1086" i="2"/>
  <c r="G1086" i="2"/>
  <c r="F1086" i="2"/>
  <c r="P1085" i="2"/>
  <c r="O1085" i="2"/>
  <c r="N1085" i="2"/>
  <c r="M1085" i="2"/>
  <c r="L1085" i="2"/>
  <c r="K1085" i="2"/>
  <c r="J1085" i="2"/>
  <c r="I1085" i="2"/>
  <c r="H1085" i="2"/>
  <c r="G1085" i="2"/>
  <c r="F1085" i="2"/>
  <c r="P1084" i="2"/>
  <c r="O1084" i="2"/>
  <c r="N1084" i="2"/>
  <c r="M1084" i="2"/>
  <c r="L1084" i="2"/>
  <c r="K1084" i="2"/>
  <c r="J1084" i="2"/>
  <c r="I1084" i="2"/>
  <c r="H1084" i="2"/>
  <c r="G1084" i="2"/>
  <c r="F1084" i="2"/>
  <c r="P1083" i="2"/>
  <c r="O1083" i="2"/>
  <c r="N1083" i="2"/>
  <c r="M1083" i="2"/>
  <c r="L1083" i="2"/>
  <c r="K1083" i="2"/>
  <c r="J1083" i="2"/>
  <c r="I1083" i="2"/>
  <c r="H1083" i="2"/>
  <c r="G1083" i="2"/>
  <c r="F1083" i="2"/>
  <c r="P1082" i="2"/>
  <c r="O1082" i="2"/>
  <c r="N1082" i="2"/>
  <c r="M1082" i="2"/>
  <c r="L1082" i="2"/>
  <c r="K1082" i="2"/>
  <c r="J1082" i="2"/>
  <c r="I1082" i="2"/>
  <c r="H1082" i="2"/>
  <c r="G1082" i="2"/>
  <c r="F1082" i="2"/>
  <c r="P1081" i="2"/>
  <c r="O1081" i="2"/>
  <c r="N1081" i="2"/>
  <c r="M1081" i="2"/>
  <c r="L1081" i="2"/>
  <c r="K1081" i="2"/>
  <c r="J1081" i="2"/>
  <c r="I1081" i="2"/>
  <c r="H1081" i="2"/>
  <c r="G1081" i="2"/>
  <c r="F1081" i="2"/>
  <c r="P1080" i="2"/>
  <c r="O1080" i="2"/>
  <c r="N1080" i="2"/>
  <c r="M1080" i="2"/>
  <c r="L1080" i="2"/>
  <c r="K1080" i="2"/>
  <c r="J1080" i="2"/>
  <c r="I1080" i="2"/>
  <c r="H1080" i="2"/>
  <c r="G1080" i="2"/>
  <c r="F1080" i="2"/>
  <c r="P1079" i="2"/>
  <c r="O1079" i="2"/>
  <c r="N1079" i="2"/>
  <c r="M1079" i="2"/>
  <c r="L1079" i="2"/>
  <c r="K1079" i="2"/>
  <c r="J1079" i="2"/>
  <c r="I1079" i="2"/>
  <c r="H1079" i="2"/>
  <c r="G1079" i="2"/>
  <c r="F1079" i="2"/>
  <c r="P1078" i="2"/>
  <c r="O1078" i="2"/>
  <c r="N1078" i="2"/>
  <c r="M1078" i="2"/>
  <c r="L1078" i="2"/>
  <c r="K1078" i="2"/>
  <c r="J1078" i="2"/>
  <c r="I1078" i="2"/>
  <c r="H1078" i="2"/>
  <c r="G1078" i="2"/>
  <c r="F1078" i="2"/>
  <c r="P1077" i="2"/>
  <c r="O1077" i="2"/>
  <c r="N1077" i="2"/>
  <c r="M1077" i="2"/>
  <c r="L1077" i="2"/>
  <c r="K1077" i="2"/>
  <c r="J1077" i="2"/>
  <c r="I1077" i="2"/>
  <c r="H1077" i="2"/>
  <c r="G1077" i="2"/>
  <c r="F1077" i="2"/>
  <c r="P1076" i="2"/>
  <c r="O1076" i="2"/>
  <c r="N1076" i="2"/>
  <c r="M1076" i="2"/>
  <c r="L1076" i="2"/>
  <c r="K1076" i="2"/>
  <c r="J1076" i="2"/>
  <c r="I1076" i="2"/>
  <c r="H1076" i="2"/>
  <c r="G1076" i="2"/>
  <c r="F1076" i="2"/>
  <c r="P1075" i="2"/>
  <c r="O1075" i="2"/>
  <c r="N1075" i="2"/>
  <c r="M1075" i="2"/>
  <c r="L1075" i="2"/>
  <c r="K1075" i="2"/>
  <c r="J1075" i="2"/>
  <c r="I1075" i="2"/>
  <c r="H1075" i="2"/>
  <c r="G1075" i="2"/>
  <c r="F1075" i="2"/>
  <c r="P1074" i="2"/>
  <c r="O1074" i="2"/>
  <c r="N1074" i="2"/>
  <c r="M1074" i="2"/>
  <c r="L1074" i="2"/>
  <c r="K1074" i="2"/>
  <c r="J1074" i="2"/>
  <c r="I1074" i="2"/>
  <c r="H1074" i="2"/>
  <c r="G1074" i="2"/>
  <c r="F1074" i="2"/>
  <c r="P1073" i="2"/>
  <c r="O1073" i="2"/>
  <c r="N1073" i="2"/>
  <c r="M1073" i="2"/>
  <c r="L1073" i="2"/>
  <c r="K1073" i="2"/>
  <c r="J1073" i="2"/>
  <c r="I1073" i="2"/>
  <c r="H1073" i="2"/>
  <c r="G1073" i="2"/>
  <c r="F1073" i="2"/>
  <c r="P1072" i="2"/>
  <c r="O1072" i="2"/>
  <c r="N1072" i="2"/>
  <c r="M1072" i="2"/>
  <c r="L1072" i="2"/>
  <c r="K1072" i="2"/>
  <c r="J1072" i="2"/>
  <c r="I1072" i="2"/>
  <c r="H1072" i="2"/>
  <c r="G1072" i="2"/>
  <c r="F1072" i="2"/>
  <c r="P1071" i="2"/>
  <c r="O1071" i="2"/>
  <c r="N1071" i="2"/>
  <c r="M1071" i="2"/>
  <c r="L1071" i="2"/>
  <c r="K1071" i="2"/>
  <c r="J1071" i="2"/>
  <c r="I1071" i="2"/>
  <c r="H1071" i="2"/>
  <c r="G1071" i="2"/>
  <c r="F1071" i="2"/>
  <c r="P1070" i="2"/>
  <c r="O1070" i="2"/>
  <c r="N1070" i="2"/>
  <c r="M1070" i="2"/>
  <c r="L1070" i="2"/>
  <c r="K1070" i="2"/>
  <c r="J1070" i="2"/>
  <c r="I1070" i="2"/>
  <c r="H1070" i="2"/>
  <c r="G1070" i="2"/>
  <c r="F1070" i="2"/>
  <c r="P1069" i="2"/>
  <c r="O1069" i="2"/>
  <c r="N1069" i="2"/>
  <c r="M1069" i="2"/>
  <c r="L1069" i="2"/>
  <c r="K1069" i="2"/>
  <c r="J1069" i="2"/>
  <c r="I1069" i="2"/>
  <c r="H1069" i="2"/>
  <c r="G1069" i="2"/>
  <c r="F1069" i="2"/>
  <c r="P1068" i="2"/>
  <c r="O1068" i="2"/>
  <c r="N1068" i="2"/>
  <c r="M1068" i="2"/>
  <c r="L1068" i="2"/>
  <c r="K1068" i="2"/>
  <c r="J1068" i="2"/>
  <c r="I1068" i="2"/>
  <c r="H1068" i="2"/>
  <c r="G1068" i="2"/>
  <c r="F1068" i="2"/>
  <c r="P1067" i="2"/>
  <c r="O1067" i="2"/>
  <c r="N1067" i="2"/>
  <c r="M1067" i="2"/>
  <c r="L1067" i="2"/>
  <c r="K1067" i="2"/>
  <c r="J1067" i="2"/>
  <c r="I1067" i="2"/>
  <c r="H1067" i="2"/>
  <c r="G1067" i="2"/>
  <c r="F1067" i="2"/>
  <c r="P1066" i="2"/>
  <c r="O1066" i="2"/>
  <c r="N1066" i="2"/>
  <c r="M1066" i="2"/>
  <c r="L1066" i="2"/>
  <c r="K1066" i="2"/>
  <c r="J1066" i="2"/>
  <c r="I1066" i="2"/>
  <c r="H1066" i="2"/>
  <c r="G1066" i="2"/>
  <c r="F1066" i="2"/>
  <c r="P1065" i="2"/>
  <c r="O1065" i="2"/>
  <c r="N1065" i="2"/>
  <c r="M1065" i="2"/>
  <c r="L1065" i="2"/>
  <c r="K1065" i="2"/>
  <c r="J1065" i="2"/>
  <c r="I1065" i="2"/>
  <c r="H1065" i="2"/>
  <c r="G1065" i="2"/>
  <c r="F1065" i="2"/>
  <c r="P1064" i="2"/>
  <c r="O1064" i="2"/>
  <c r="N1064" i="2"/>
  <c r="M1064" i="2"/>
  <c r="L1064" i="2"/>
  <c r="K1064" i="2"/>
  <c r="J1064" i="2"/>
  <c r="I1064" i="2"/>
  <c r="H1064" i="2"/>
  <c r="G1064" i="2"/>
  <c r="F1064" i="2"/>
  <c r="P1063" i="2"/>
  <c r="O1063" i="2"/>
  <c r="N1063" i="2"/>
  <c r="M1063" i="2"/>
  <c r="L1063" i="2"/>
  <c r="K1063" i="2"/>
  <c r="J1063" i="2"/>
  <c r="I1063" i="2"/>
  <c r="H1063" i="2"/>
  <c r="G1063" i="2"/>
  <c r="F1063" i="2"/>
  <c r="P1062" i="2"/>
  <c r="O1062" i="2"/>
  <c r="N1062" i="2"/>
  <c r="M1062" i="2"/>
  <c r="L1062" i="2"/>
  <c r="K1062" i="2"/>
  <c r="J1062" i="2"/>
  <c r="I1062" i="2"/>
  <c r="H1062" i="2"/>
  <c r="G1062" i="2"/>
  <c r="F1062" i="2"/>
  <c r="P1061" i="2"/>
  <c r="O1061" i="2"/>
  <c r="N1061" i="2"/>
  <c r="M1061" i="2"/>
  <c r="L1061" i="2"/>
  <c r="K1061" i="2"/>
  <c r="J1061" i="2"/>
  <c r="I1061" i="2"/>
  <c r="H1061" i="2"/>
  <c r="G1061" i="2"/>
  <c r="F1061" i="2"/>
  <c r="P1060" i="2"/>
  <c r="O1060" i="2"/>
  <c r="N1060" i="2"/>
  <c r="M1060" i="2"/>
  <c r="L1060" i="2"/>
  <c r="K1060" i="2"/>
  <c r="J1060" i="2"/>
  <c r="I1060" i="2"/>
  <c r="H1060" i="2"/>
  <c r="G1060" i="2"/>
  <c r="F1060" i="2"/>
  <c r="P1059" i="2"/>
  <c r="O1059" i="2"/>
  <c r="N1059" i="2"/>
  <c r="M1059" i="2"/>
  <c r="L1059" i="2"/>
  <c r="K1059" i="2"/>
  <c r="J1059" i="2"/>
  <c r="I1059" i="2"/>
  <c r="H1059" i="2"/>
  <c r="G1059" i="2"/>
  <c r="F1059" i="2"/>
  <c r="P1058" i="2"/>
  <c r="O1058" i="2"/>
  <c r="N1058" i="2"/>
  <c r="M1058" i="2"/>
  <c r="L1058" i="2"/>
  <c r="K1058" i="2"/>
  <c r="J1058" i="2"/>
  <c r="I1058" i="2"/>
  <c r="H1058" i="2"/>
  <c r="G1058" i="2"/>
  <c r="F1058" i="2"/>
  <c r="P1057" i="2"/>
  <c r="O1057" i="2"/>
  <c r="N1057" i="2"/>
  <c r="M1057" i="2"/>
  <c r="L1057" i="2"/>
  <c r="K1057" i="2"/>
  <c r="J1057" i="2"/>
  <c r="I1057" i="2"/>
  <c r="H1057" i="2"/>
  <c r="G1057" i="2"/>
  <c r="F1057" i="2"/>
  <c r="P1056" i="2"/>
  <c r="O1056" i="2"/>
  <c r="N1056" i="2"/>
  <c r="M1056" i="2"/>
  <c r="L1056" i="2"/>
  <c r="K1056" i="2"/>
  <c r="J1056" i="2"/>
  <c r="I1056" i="2"/>
  <c r="H1056" i="2"/>
  <c r="G1056" i="2"/>
  <c r="F1056" i="2"/>
  <c r="P1055" i="2"/>
  <c r="O1055" i="2"/>
  <c r="N1055" i="2"/>
  <c r="M1055" i="2"/>
  <c r="L1055" i="2"/>
  <c r="K1055" i="2"/>
  <c r="J1055" i="2"/>
  <c r="I1055" i="2"/>
  <c r="H1055" i="2"/>
  <c r="G1055" i="2"/>
  <c r="F1055" i="2"/>
  <c r="P1054" i="2"/>
  <c r="O1054" i="2"/>
  <c r="N1054" i="2"/>
  <c r="M1054" i="2"/>
  <c r="L1054" i="2"/>
  <c r="K1054" i="2"/>
  <c r="J1054" i="2"/>
  <c r="I1054" i="2"/>
  <c r="H1054" i="2"/>
  <c r="G1054" i="2"/>
  <c r="F1054" i="2"/>
  <c r="P1053" i="2"/>
  <c r="O1053" i="2"/>
  <c r="N1053" i="2"/>
  <c r="M1053" i="2"/>
  <c r="L1053" i="2"/>
  <c r="K1053" i="2"/>
  <c r="J1053" i="2"/>
  <c r="I1053" i="2"/>
  <c r="H1053" i="2"/>
  <c r="G1053" i="2"/>
  <c r="F1053" i="2"/>
  <c r="P1052" i="2"/>
  <c r="O1052" i="2"/>
  <c r="N1052" i="2"/>
  <c r="M1052" i="2"/>
  <c r="L1052" i="2"/>
  <c r="K1052" i="2"/>
  <c r="J1052" i="2"/>
  <c r="I1052" i="2"/>
  <c r="H1052" i="2"/>
  <c r="G1052" i="2"/>
  <c r="F1052" i="2"/>
  <c r="P1051" i="2"/>
  <c r="O1051" i="2"/>
  <c r="N1051" i="2"/>
  <c r="M1051" i="2"/>
  <c r="L1051" i="2"/>
  <c r="K1051" i="2"/>
  <c r="J1051" i="2"/>
  <c r="I1051" i="2"/>
  <c r="H1051" i="2"/>
  <c r="G1051" i="2"/>
  <c r="F1051" i="2"/>
  <c r="P1050" i="2"/>
  <c r="O1050" i="2"/>
  <c r="N1050" i="2"/>
  <c r="M1050" i="2"/>
  <c r="L1050" i="2"/>
  <c r="K1050" i="2"/>
  <c r="J1050" i="2"/>
  <c r="I1050" i="2"/>
  <c r="H1050" i="2"/>
  <c r="G1050" i="2"/>
  <c r="F1050" i="2"/>
  <c r="P1049" i="2"/>
  <c r="O1049" i="2"/>
  <c r="N1049" i="2"/>
  <c r="M1049" i="2"/>
  <c r="L1049" i="2"/>
  <c r="K1049" i="2"/>
  <c r="J1049" i="2"/>
  <c r="I1049" i="2"/>
  <c r="H1049" i="2"/>
  <c r="G1049" i="2"/>
  <c r="F1049" i="2"/>
  <c r="P1048" i="2"/>
  <c r="O1048" i="2"/>
  <c r="N1048" i="2"/>
  <c r="M1048" i="2"/>
  <c r="L1048" i="2"/>
  <c r="K1048" i="2"/>
  <c r="J1048" i="2"/>
  <c r="I1048" i="2"/>
  <c r="H1048" i="2"/>
  <c r="G1048" i="2"/>
  <c r="F1048" i="2"/>
  <c r="P1047" i="2"/>
  <c r="O1047" i="2"/>
  <c r="N1047" i="2"/>
  <c r="M1047" i="2"/>
  <c r="L1047" i="2"/>
  <c r="K1047" i="2"/>
  <c r="J1047" i="2"/>
  <c r="I1047" i="2"/>
  <c r="H1047" i="2"/>
  <c r="G1047" i="2"/>
  <c r="F1047" i="2"/>
  <c r="P1046" i="2"/>
  <c r="O1046" i="2"/>
  <c r="N1046" i="2"/>
  <c r="M1046" i="2"/>
  <c r="L1046" i="2"/>
  <c r="K1046" i="2"/>
  <c r="J1046" i="2"/>
  <c r="I1046" i="2"/>
  <c r="H1046" i="2"/>
  <c r="G1046" i="2"/>
  <c r="F1046" i="2"/>
  <c r="P1045" i="2"/>
  <c r="O1045" i="2"/>
  <c r="N1045" i="2"/>
  <c r="M1045" i="2"/>
  <c r="L1045" i="2"/>
  <c r="K1045" i="2"/>
  <c r="J1045" i="2"/>
  <c r="I1045" i="2"/>
  <c r="H1045" i="2"/>
  <c r="G1045" i="2"/>
  <c r="F1045" i="2"/>
  <c r="P1044" i="2"/>
  <c r="O1044" i="2"/>
  <c r="N1044" i="2"/>
  <c r="M1044" i="2"/>
  <c r="L1044" i="2"/>
  <c r="K1044" i="2"/>
  <c r="J1044" i="2"/>
  <c r="I1044" i="2"/>
  <c r="H1044" i="2"/>
  <c r="G1044" i="2"/>
  <c r="F1044" i="2"/>
  <c r="P1043" i="2"/>
  <c r="O1043" i="2"/>
  <c r="N1043" i="2"/>
  <c r="M1043" i="2"/>
  <c r="L1043" i="2"/>
  <c r="K1043" i="2"/>
  <c r="J1043" i="2"/>
  <c r="I1043" i="2"/>
  <c r="H1043" i="2"/>
  <c r="G1043" i="2"/>
  <c r="F1043" i="2"/>
  <c r="P1042" i="2"/>
  <c r="O1042" i="2"/>
  <c r="N1042" i="2"/>
  <c r="M1042" i="2"/>
  <c r="L1042" i="2"/>
  <c r="K1042" i="2"/>
  <c r="J1042" i="2"/>
  <c r="I1042" i="2"/>
  <c r="H1042" i="2"/>
  <c r="G1042" i="2"/>
  <c r="F1042" i="2"/>
  <c r="P1041" i="2"/>
  <c r="O1041" i="2"/>
  <c r="N1041" i="2"/>
  <c r="M1041" i="2"/>
  <c r="L1041" i="2"/>
  <c r="K1041" i="2"/>
  <c r="J1041" i="2"/>
  <c r="I1041" i="2"/>
  <c r="H1041" i="2"/>
  <c r="G1041" i="2"/>
  <c r="F1041" i="2"/>
  <c r="P1040" i="2"/>
  <c r="O1040" i="2"/>
  <c r="N1040" i="2"/>
  <c r="M1040" i="2"/>
  <c r="L1040" i="2"/>
  <c r="K1040" i="2"/>
  <c r="J1040" i="2"/>
  <c r="I1040" i="2"/>
  <c r="H1040" i="2"/>
  <c r="G1040" i="2"/>
  <c r="F1040" i="2"/>
  <c r="P1039" i="2"/>
  <c r="O1039" i="2"/>
  <c r="N1039" i="2"/>
  <c r="M1039" i="2"/>
  <c r="L1039" i="2"/>
  <c r="K1039" i="2"/>
  <c r="J1039" i="2"/>
  <c r="I1039" i="2"/>
  <c r="H1039" i="2"/>
  <c r="G1039" i="2"/>
  <c r="F1039" i="2"/>
  <c r="P1038" i="2"/>
  <c r="O1038" i="2"/>
  <c r="N1038" i="2"/>
  <c r="M1038" i="2"/>
  <c r="L1038" i="2"/>
  <c r="K1038" i="2"/>
  <c r="J1038" i="2"/>
  <c r="I1038" i="2"/>
  <c r="H1038" i="2"/>
  <c r="G1038" i="2"/>
  <c r="F1038" i="2"/>
  <c r="P1037" i="2"/>
  <c r="O1037" i="2"/>
  <c r="N1037" i="2"/>
  <c r="M1037" i="2"/>
  <c r="L1037" i="2"/>
  <c r="K1037" i="2"/>
  <c r="J1037" i="2"/>
  <c r="I1037" i="2"/>
  <c r="H1037" i="2"/>
  <c r="G1037" i="2"/>
  <c r="F1037" i="2"/>
  <c r="P1036" i="2"/>
  <c r="O1036" i="2"/>
  <c r="N1036" i="2"/>
  <c r="M1036" i="2"/>
  <c r="L1036" i="2"/>
  <c r="K1036" i="2"/>
  <c r="J1036" i="2"/>
  <c r="I1036" i="2"/>
  <c r="H1036" i="2"/>
  <c r="G1036" i="2"/>
  <c r="F1036" i="2"/>
  <c r="P1035" i="2"/>
  <c r="O1035" i="2"/>
  <c r="N1035" i="2"/>
  <c r="M1035" i="2"/>
  <c r="L1035" i="2"/>
  <c r="K1035" i="2"/>
  <c r="J1035" i="2"/>
  <c r="I1035" i="2"/>
  <c r="H1035" i="2"/>
  <c r="G1035" i="2"/>
  <c r="F1035" i="2"/>
  <c r="P1034" i="2"/>
  <c r="O1034" i="2"/>
  <c r="N1034" i="2"/>
  <c r="M1034" i="2"/>
  <c r="L1034" i="2"/>
  <c r="K1034" i="2"/>
  <c r="J1034" i="2"/>
  <c r="I1034" i="2"/>
  <c r="H1034" i="2"/>
  <c r="G1034" i="2"/>
  <c r="F1034" i="2"/>
  <c r="P1033" i="2"/>
  <c r="O1033" i="2"/>
  <c r="N1033" i="2"/>
  <c r="M1033" i="2"/>
  <c r="L1033" i="2"/>
  <c r="K1033" i="2"/>
  <c r="J1033" i="2"/>
  <c r="I1033" i="2"/>
  <c r="H1033" i="2"/>
  <c r="G1033" i="2"/>
  <c r="F1033" i="2"/>
  <c r="P1032" i="2"/>
  <c r="O1032" i="2"/>
  <c r="N1032" i="2"/>
  <c r="M1032" i="2"/>
  <c r="L1032" i="2"/>
  <c r="K1032" i="2"/>
  <c r="J1032" i="2"/>
  <c r="I1032" i="2"/>
  <c r="H1032" i="2"/>
  <c r="G1032" i="2"/>
  <c r="F1032" i="2"/>
  <c r="P1031" i="2"/>
  <c r="O1031" i="2"/>
  <c r="N1031" i="2"/>
  <c r="M1031" i="2"/>
  <c r="L1031" i="2"/>
  <c r="K1031" i="2"/>
  <c r="J1031" i="2"/>
  <c r="I1031" i="2"/>
  <c r="H1031" i="2"/>
  <c r="G1031" i="2"/>
  <c r="F1031" i="2"/>
  <c r="P1030" i="2"/>
  <c r="O1030" i="2"/>
  <c r="N1030" i="2"/>
  <c r="M1030" i="2"/>
  <c r="L1030" i="2"/>
  <c r="K1030" i="2"/>
  <c r="J1030" i="2"/>
  <c r="I1030" i="2"/>
  <c r="H1030" i="2"/>
  <c r="G1030" i="2"/>
  <c r="F1030" i="2"/>
  <c r="P1029" i="2"/>
  <c r="O1029" i="2"/>
  <c r="N1029" i="2"/>
  <c r="M1029" i="2"/>
  <c r="L1029" i="2"/>
  <c r="K1029" i="2"/>
  <c r="J1029" i="2"/>
  <c r="I1029" i="2"/>
  <c r="H1029" i="2"/>
  <c r="G1029" i="2"/>
  <c r="F1029" i="2"/>
  <c r="P1028" i="2"/>
  <c r="O1028" i="2"/>
  <c r="N1028" i="2"/>
  <c r="M1028" i="2"/>
  <c r="L1028" i="2"/>
  <c r="K1028" i="2"/>
  <c r="J1028" i="2"/>
  <c r="I1028" i="2"/>
  <c r="H1028" i="2"/>
  <c r="G1028" i="2"/>
  <c r="F1028" i="2"/>
  <c r="P1027" i="2"/>
  <c r="O1027" i="2"/>
  <c r="N1027" i="2"/>
  <c r="M1027" i="2"/>
  <c r="L1027" i="2"/>
  <c r="K1027" i="2"/>
  <c r="J1027" i="2"/>
  <c r="I1027" i="2"/>
  <c r="H1027" i="2"/>
  <c r="G1027" i="2"/>
  <c r="F1027" i="2"/>
  <c r="P1026" i="2"/>
  <c r="O1026" i="2"/>
  <c r="N1026" i="2"/>
  <c r="M1026" i="2"/>
  <c r="L1026" i="2"/>
  <c r="K1026" i="2"/>
  <c r="J1026" i="2"/>
  <c r="I1026" i="2"/>
  <c r="H1026" i="2"/>
  <c r="G1026" i="2"/>
  <c r="F1026" i="2"/>
  <c r="P1025" i="2"/>
  <c r="O1025" i="2"/>
  <c r="N1025" i="2"/>
  <c r="M1025" i="2"/>
  <c r="L1025" i="2"/>
  <c r="K1025" i="2"/>
  <c r="J1025" i="2"/>
  <c r="I1025" i="2"/>
  <c r="H1025" i="2"/>
  <c r="G1025" i="2"/>
  <c r="F1025" i="2"/>
  <c r="P1024" i="2"/>
  <c r="O1024" i="2"/>
  <c r="N1024" i="2"/>
  <c r="M1024" i="2"/>
  <c r="L1024" i="2"/>
  <c r="K1024" i="2"/>
  <c r="J1024" i="2"/>
  <c r="I1024" i="2"/>
  <c r="H1024" i="2"/>
  <c r="G1024" i="2"/>
  <c r="F1024" i="2"/>
  <c r="P1023" i="2"/>
  <c r="O1023" i="2"/>
  <c r="N1023" i="2"/>
  <c r="M1023" i="2"/>
  <c r="L1023" i="2"/>
  <c r="K1023" i="2"/>
  <c r="J1023" i="2"/>
  <c r="I1023" i="2"/>
  <c r="H1023" i="2"/>
  <c r="G1023" i="2"/>
  <c r="F1023" i="2"/>
  <c r="P1022" i="2"/>
  <c r="O1022" i="2"/>
  <c r="N1022" i="2"/>
  <c r="M1022" i="2"/>
  <c r="L1022" i="2"/>
  <c r="K1022" i="2"/>
  <c r="J1022" i="2"/>
  <c r="I1022" i="2"/>
  <c r="H1022" i="2"/>
  <c r="G1022" i="2"/>
  <c r="F1022" i="2"/>
  <c r="P1021" i="2"/>
  <c r="O1021" i="2"/>
  <c r="N1021" i="2"/>
  <c r="M1021" i="2"/>
  <c r="L1021" i="2"/>
  <c r="K1021" i="2"/>
  <c r="J1021" i="2"/>
  <c r="I1021" i="2"/>
  <c r="H1021" i="2"/>
  <c r="G1021" i="2"/>
  <c r="F1021" i="2"/>
  <c r="P1020" i="2"/>
  <c r="O1020" i="2"/>
  <c r="N1020" i="2"/>
  <c r="M1020" i="2"/>
  <c r="L1020" i="2"/>
  <c r="K1020" i="2"/>
  <c r="J1020" i="2"/>
  <c r="I1020" i="2"/>
  <c r="H1020" i="2"/>
  <c r="G1020" i="2"/>
  <c r="F1020" i="2"/>
  <c r="P1019" i="2"/>
  <c r="O1019" i="2"/>
  <c r="N1019" i="2"/>
  <c r="M1019" i="2"/>
  <c r="L1019" i="2"/>
  <c r="K1019" i="2"/>
  <c r="J1019" i="2"/>
  <c r="I1019" i="2"/>
  <c r="H1019" i="2"/>
  <c r="G1019" i="2"/>
  <c r="F1019" i="2"/>
  <c r="P1018" i="2"/>
  <c r="O1018" i="2"/>
  <c r="N1018" i="2"/>
  <c r="M1018" i="2"/>
  <c r="L1018" i="2"/>
  <c r="K1018" i="2"/>
  <c r="J1018" i="2"/>
  <c r="I1018" i="2"/>
  <c r="H1018" i="2"/>
  <c r="G1018" i="2"/>
  <c r="F1018" i="2"/>
  <c r="P1017" i="2"/>
  <c r="O1017" i="2"/>
  <c r="N1017" i="2"/>
  <c r="M1017" i="2"/>
  <c r="L1017" i="2"/>
  <c r="K1017" i="2"/>
  <c r="J1017" i="2"/>
  <c r="I1017" i="2"/>
  <c r="H1017" i="2"/>
  <c r="G1017" i="2"/>
  <c r="F1017" i="2"/>
  <c r="P1016" i="2"/>
  <c r="O1016" i="2"/>
  <c r="N1016" i="2"/>
  <c r="M1016" i="2"/>
  <c r="L1016" i="2"/>
  <c r="K1016" i="2"/>
  <c r="J1016" i="2"/>
  <c r="I1016" i="2"/>
  <c r="H1016" i="2"/>
  <c r="G1016" i="2"/>
  <c r="F1016" i="2"/>
  <c r="P1015" i="2"/>
  <c r="O1015" i="2"/>
  <c r="N1015" i="2"/>
  <c r="M1015" i="2"/>
  <c r="L1015" i="2"/>
  <c r="K1015" i="2"/>
  <c r="J1015" i="2"/>
  <c r="I1015" i="2"/>
  <c r="H1015" i="2"/>
  <c r="G1015" i="2"/>
  <c r="F1015" i="2"/>
  <c r="P1014" i="2"/>
  <c r="O1014" i="2"/>
  <c r="N1014" i="2"/>
  <c r="M1014" i="2"/>
  <c r="L1014" i="2"/>
  <c r="K1014" i="2"/>
  <c r="J1014" i="2"/>
  <c r="I1014" i="2"/>
  <c r="H1014" i="2"/>
  <c r="G1014" i="2"/>
  <c r="F1014" i="2"/>
  <c r="P1013" i="2"/>
  <c r="O1013" i="2"/>
  <c r="N1013" i="2"/>
  <c r="M1013" i="2"/>
  <c r="L1013" i="2"/>
  <c r="K1013" i="2"/>
  <c r="J1013" i="2"/>
  <c r="I1013" i="2"/>
  <c r="H1013" i="2"/>
  <c r="G1013" i="2"/>
  <c r="F1013" i="2"/>
  <c r="P1012" i="2"/>
  <c r="O1012" i="2"/>
  <c r="N1012" i="2"/>
  <c r="M1012" i="2"/>
  <c r="L1012" i="2"/>
  <c r="K1012" i="2"/>
  <c r="J1012" i="2"/>
  <c r="I1012" i="2"/>
  <c r="H1012" i="2"/>
  <c r="G1012" i="2"/>
  <c r="F1012" i="2"/>
  <c r="P1011" i="2"/>
  <c r="O1011" i="2"/>
  <c r="N1011" i="2"/>
  <c r="M1011" i="2"/>
  <c r="L1011" i="2"/>
  <c r="K1011" i="2"/>
  <c r="J1011" i="2"/>
  <c r="I1011" i="2"/>
  <c r="H1011" i="2"/>
  <c r="G1011" i="2"/>
  <c r="F1011" i="2"/>
  <c r="P1010" i="2"/>
  <c r="O1010" i="2"/>
  <c r="N1010" i="2"/>
  <c r="M1010" i="2"/>
  <c r="L1010" i="2"/>
  <c r="K1010" i="2"/>
  <c r="J1010" i="2"/>
  <c r="I1010" i="2"/>
  <c r="H1010" i="2"/>
  <c r="G1010" i="2"/>
  <c r="F1010" i="2"/>
  <c r="P1009" i="2"/>
  <c r="O1009" i="2"/>
  <c r="N1009" i="2"/>
  <c r="M1009" i="2"/>
  <c r="L1009" i="2"/>
  <c r="K1009" i="2"/>
  <c r="J1009" i="2"/>
  <c r="I1009" i="2"/>
  <c r="H1009" i="2"/>
  <c r="G1009" i="2"/>
  <c r="F1009" i="2"/>
  <c r="P1008" i="2"/>
  <c r="O1008" i="2"/>
  <c r="N1008" i="2"/>
  <c r="M1008" i="2"/>
  <c r="L1008" i="2"/>
  <c r="K1008" i="2"/>
  <c r="J1008" i="2"/>
  <c r="I1008" i="2"/>
  <c r="H1008" i="2"/>
  <c r="G1008" i="2"/>
  <c r="F1008" i="2"/>
  <c r="P1007" i="2"/>
  <c r="O1007" i="2"/>
  <c r="N1007" i="2"/>
  <c r="M1007" i="2"/>
  <c r="L1007" i="2"/>
  <c r="K1007" i="2"/>
  <c r="J1007" i="2"/>
  <c r="I1007" i="2"/>
  <c r="H1007" i="2"/>
  <c r="G1007" i="2"/>
  <c r="F1007" i="2"/>
  <c r="P1006" i="2"/>
  <c r="O1006" i="2"/>
  <c r="N1006" i="2"/>
  <c r="M1006" i="2"/>
  <c r="L1006" i="2"/>
  <c r="K1006" i="2"/>
  <c r="J1006" i="2"/>
  <c r="I1006" i="2"/>
  <c r="H1006" i="2"/>
  <c r="G1006" i="2"/>
  <c r="F1006" i="2"/>
  <c r="P1005" i="2"/>
  <c r="O1005" i="2"/>
  <c r="N1005" i="2"/>
  <c r="M1005" i="2"/>
  <c r="L1005" i="2"/>
  <c r="K1005" i="2"/>
  <c r="J1005" i="2"/>
  <c r="I1005" i="2"/>
  <c r="H1005" i="2"/>
  <c r="G1005" i="2"/>
  <c r="F1005" i="2"/>
  <c r="P1004" i="2"/>
  <c r="O1004" i="2"/>
  <c r="N1004" i="2"/>
  <c r="M1004" i="2"/>
  <c r="L1004" i="2"/>
  <c r="K1004" i="2"/>
  <c r="J1004" i="2"/>
  <c r="I1004" i="2"/>
  <c r="H1004" i="2"/>
  <c r="G1004" i="2"/>
  <c r="F1004" i="2"/>
  <c r="P1003" i="2"/>
  <c r="O1003" i="2"/>
  <c r="N1003" i="2"/>
  <c r="M1003" i="2"/>
  <c r="L1003" i="2"/>
  <c r="K1003" i="2"/>
  <c r="J1003" i="2"/>
  <c r="I1003" i="2"/>
  <c r="H1003" i="2"/>
  <c r="G1003" i="2"/>
  <c r="F1003" i="2"/>
  <c r="P1002" i="2"/>
  <c r="O1002" i="2"/>
  <c r="N1002" i="2"/>
  <c r="M1002" i="2"/>
  <c r="L1002" i="2"/>
  <c r="K1002" i="2"/>
  <c r="J1002" i="2"/>
  <c r="I1002" i="2"/>
  <c r="H1002" i="2"/>
  <c r="G1002" i="2"/>
  <c r="F1002" i="2"/>
  <c r="P1001" i="2"/>
  <c r="O1001" i="2"/>
  <c r="N1001" i="2"/>
  <c r="M1001" i="2"/>
  <c r="L1001" i="2"/>
  <c r="K1001" i="2"/>
  <c r="J1001" i="2"/>
  <c r="I1001" i="2"/>
  <c r="H1001" i="2"/>
  <c r="G1001" i="2"/>
  <c r="F1001" i="2"/>
  <c r="P1000" i="2"/>
  <c r="O1000" i="2"/>
  <c r="N1000" i="2"/>
  <c r="M1000" i="2"/>
  <c r="L1000" i="2"/>
  <c r="K1000" i="2"/>
  <c r="J1000" i="2"/>
  <c r="I1000" i="2"/>
  <c r="H1000" i="2"/>
  <c r="G1000" i="2"/>
  <c r="F1000" i="2"/>
  <c r="P999" i="2"/>
  <c r="O999" i="2"/>
  <c r="N999" i="2"/>
  <c r="M999" i="2"/>
  <c r="L999" i="2"/>
  <c r="K999" i="2"/>
  <c r="J999" i="2"/>
  <c r="I999" i="2"/>
  <c r="H999" i="2"/>
  <c r="G999" i="2"/>
  <c r="F999" i="2"/>
  <c r="P998" i="2"/>
  <c r="O998" i="2"/>
  <c r="N998" i="2"/>
  <c r="M998" i="2"/>
  <c r="L998" i="2"/>
  <c r="K998" i="2"/>
  <c r="J998" i="2"/>
  <c r="I998" i="2"/>
  <c r="H998" i="2"/>
  <c r="G998" i="2"/>
  <c r="F998" i="2"/>
  <c r="P997" i="2"/>
  <c r="O997" i="2"/>
  <c r="N997" i="2"/>
  <c r="M997" i="2"/>
  <c r="L997" i="2"/>
  <c r="K997" i="2"/>
  <c r="J997" i="2"/>
  <c r="I997" i="2"/>
  <c r="H997" i="2"/>
  <c r="G997" i="2"/>
  <c r="F997" i="2"/>
  <c r="P996" i="2"/>
  <c r="O996" i="2"/>
  <c r="N996" i="2"/>
  <c r="M996" i="2"/>
  <c r="L996" i="2"/>
  <c r="K996" i="2"/>
  <c r="J996" i="2"/>
  <c r="I996" i="2"/>
  <c r="H996" i="2"/>
  <c r="G996" i="2"/>
  <c r="F996" i="2"/>
  <c r="P995" i="2"/>
  <c r="O995" i="2"/>
  <c r="N995" i="2"/>
  <c r="M995" i="2"/>
  <c r="L995" i="2"/>
  <c r="K995" i="2"/>
  <c r="J995" i="2"/>
  <c r="I995" i="2"/>
  <c r="H995" i="2"/>
  <c r="G995" i="2"/>
  <c r="F995" i="2"/>
  <c r="P994" i="2"/>
  <c r="O994" i="2"/>
  <c r="N994" i="2"/>
  <c r="M994" i="2"/>
  <c r="L994" i="2"/>
  <c r="K994" i="2"/>
  <c r="J994" i="2"/>
  <c r="I994" i="2"/>
  <c r="H994" i="2"/>
  <c r="G994" i="2"/>
  <c r="F994" i="2"/>
  <c r="P993" i="2"/>
  <c r="O993" i="2"/>
  <c r="N993" i="2"/>
  <c r="M993" i="2"/>
  <c r="L993" i="2"/>
  <c r="K993" i="2"/>
  <c r="J993" i="2"/>
  <c r="I993" i="2"/>
  <c r="H993" i="2"/>
  <c r="G993" i="2"/>
  <c r="F993" i="2"/>
  <c r="P992" i="2"/>
  <c r="O992" i="2"/>
  <c r="N992" i="2"/>
  <c r="M992" i="2"/>
  <c r="L992" i="2"/>
  <c r="K992" i="2"/>
  <c r="J992" i="2"/>
  <c r="I992" i="2"/>
  <c r="H992" i="2"/>
  <c r="G992" i="2"/>
  <c r="F992" i="2"/>
  <c r="P991" i="2"/>
  <c r="O991" i="2"/>
  <c r="N991" i="2"/>
  <c r="M991" i="2"/>
  <c r="L991" i="2"/>
  <c r="K991" i="2"/>
  <c r="J991" i="2"/>
  <c r="I991" i="2"/>
  <c r="H991" i="2"/>
  <c r="G991" i="2"/>
  <c r="F991" i="2"/>
  <c r="P990" i="2"/>
  <c r="O990" i="2"/>
  <c r="N990" i="2"/>
  <c r="M990" i="2"/>
  <c r="L990" i="2"/>
  <c r="K990" i="2"/>
  <c r="J990" i="2"/>
  <c r="I990" i="2"/>
  <c r="H990" i="2"/>
  <c r="G990" i="2"/>
  <c r="F990" i="2"/>
  <c r="P989" i="2"/>
  <c r="O989" i="2"/>
  <c r="N989" i="2"/>
  <c r="M989" i="2"/>
  <c r="L989" i="2"/>
  <c r="K989" i="2"/>
  <c r="J989" i="2"/>
  <c r="I989" i="2"/>
  <c r="H989" i="2"/>
  <c r="G989" i="2"/>
  <c r="F989" i="2"/>
  <c r="P988" i="2"/>
  <c r="O988" i="2"/>
  <c r="N988" i="2"/>
  <c r="M988" i="2"/>
  <c r="L988" i="2"/>
  <c r="K988" i="2"/>
  <c r="J988" i="2"/>
  <c r="I988" i="2"/>
  <c r="H988" i="2"/>
  <c r="G988" i="2"/>
  <c r="F988" i="2"/>
  <c r="P987" i="2"/>
  <c r="O987" i="2"/>
  <c r="N987" i="2"/>
  <c r="M987" i="2"/>
  <c r="L987" i="2"/>
  <c r="K987" i="2"/>
  <c r="J987" i="2"/>
  <c r="I987" i="2"/>
  <c r="H987" i="2"/>
  <c r="G987" i="2"/>
  <c r="F987" i="2"/>
  <c r="P986" i="2"/>
  <c r="O986" i="2"/>
  <c r="N986" i="2"/>
  <c r="M986" i="2"/>
  <c r="L986" i="2"/>
  <c r="K986" i="2"/>
  <c r="J986" i="2"/>
  <c r="I986" i="2"/>
  <c r="H986" i="2"/>
  <c r="G986" i="2"/>
  <c r="F986" i="2"/>
  <c r="P985" i="2"/>
  <c r="O985" i="2"/>
  <c r="N985" i="2"/>
  <c r="M985" i="2"/>
  <c r="L985" i="2"/>
  <c r="K985" i="2"/>
  <c r="J985" i="2"/>
  <c r="I985" i="2"/>
  <c r="H985" i="2"/>
  <c r="G985" i="2"/>
  <c r="F985" i="2"/>
  <c r="P984" i="2"/>
  <c r="O984" i="2"/>
  <c r="N984" i="2"/>
  <c r="M984" i="2"/>
  <c r="L984" i="2"/>
  <c r="K984" i="2"/>
  <c r="J984" i="2"/>
  <c r="I984" i="2"/>
  <c r="H984" i="2"/>
  <c r="G984" i="2"/>
  <c r="F984" i="2"/>
  <c r="P983" i="2"/>
  <c r="O983" i="2"/>
  <c r="N983" i="2"/>
  <c r="M983" i="2"/>
  <c r="L983" i="2"/>
  <c r="K983" i="2"/>
  <c r="J983" i="2"/>
  <c r="I983" i="2"/>
  <c r="H983" i="2"/>
  <c r="G983" i="2"/>
  <c r="F983" i="2"/>
  <c r="P982" i="2"/>
  <c r="O982" i="2"/>
  <c r="N982" i="2"/>
  <c r="M982" i="2"/>
  <c r="L982" i="2"/>
  <c r="K982" i="2"/>
  <c r="J982" i="2"/>
  <c r="I982" i="2"/>
  <c r="H982" i="2"/>
  <c r="G982" i="2"/>
  <c r="F982" i="2"/>
  <c r="P981" i="2"/>
  <c r="O981" i="2"/>
  <c r="N981" i="2"/>
  <c r="M981" i="2"/>
  <c r="L981" i="2"/>
  <c r="K981" i="2"/>
  <c r="J981" i="2"/>
  <c r="I981" i="2"/>
  <c r="H981" i="2"/>
  <c r="G981" i="2"/>
  <c r="F981" i="2"/>
  <c r="P980" i="2"/>
  <c r="O980" i="2"/>
  <c r="N980" i="2"/>
  <c r="M980" i="2"/>
  <c r="L980" i="2"/>
  <c r="K980" i="2"/>
  <c r="J980" i="2"/>
  <c r="I980" i="2"/>
  <c r="H980" i="2"/>
  <c r="G980" i="2"/>
  <c r="F980" i="2"/>
  <c r="P979" i="2"/>
  <c r="O979" i="2"/>
  <c r="N979" i="2"/>
  <c r="M979" i="2"/>
  <c r="L979" i="2"/>
  <c r="K979" i="2"/>
  <c r="J979" i="2"/>
  <c r="I979" i="2"/>
  <c r="H979" i="2"/>
  <c r="G979" i="2"/>
  <c r="F979" i="2"/>
  <c r="P978" i="2"/>
  <c r="O978" i="2"/>
  <c r="N978" i="2"/>
  <c r="M978" i="2"/>
  <c r="L978" i="2"/>
  <c r="K978" i="2"/>
  <c r="J978" i="2"/>
  <c r="I978" i="2"/>
  <c r="H978" i="2"/>
  <c r="G978" i="2"/>
  <c r="F978" i="2"/>
  <c r="P977" i="2"/>
  <c r="O977" i="2"/>
  <c r="N977" i="2"/>
  <c r="M977" i="2"/>
  <c r="L977" i="2"/>
  <c r="K977" i="2"/>
  <c r="J977" i="2"/>
  <c r="I977" i="2"/>
  <c r="H977" i="2"/>
  <c r="G977" i="2"/>
  <c r="F977" i="2"/>
  <c r="P976" i="2"/>
  <c r="O976" i="2"/>
  <c r="N976" i="2"/>
  <c r="M976" i="2"/>
  <c r="L976" i="2"/>
  <c r="K976" i="2"/>
  <c r="J976" i="2"/>
  <c r="I976" i="2"/>
  <c r="H976" i="2"/>
  <c r="G976" i="2"/>
  <c r="F976" i="2"/>
  <c r="P975" i="2"/>
  <c r="O975" i="2"/>
  <c r="N975" i="2"/>
  <c r="M975" i="2"/>
  <c r="L975" i="2"/>
  <c r="K975" i="2"/>
  <c r="J975" i="2"/>
  <c r="I975" i="2"/>
  <c r="H975" i="2"/>
  <c r="G975" i="2"/>
  <c r="F975" i="2"/>
  <c r="P974" i="2"/>
  <c r="O974" i="2"/>
  <c r="N974" i="2"/>
  <c r="M974" i="2"/>
  <c r="L974" i="2"/>
  <c r="K974" i="2"/>
  <c r="J974" i="2"/>
  <c r="I974" i="2"/>
  <c r="H974" i="2"/>
  <c r="G974" i="2"/>
  <c r="F974" i="2"/>
  <c r="P973" i="2"/>
  <c r="O973" i="2"/>
  <c r="N973" i="2"/>
  <c r="M973" i="2"/>
  <c r="L973" i="2"/>
  <c r="K973" i="2"/>
  <c r="J973" i="2"/>
  <c r="I973" i="2"/>
  <c r="H973" i="2"/>
  <c r="G973" i="2"/>
  <c r="F973" i="2"/>
  <c r="P972" i="2"/>
  <c r="O972" i="2"/>
  <c r="N972" i="2"/>
  <c r="M972" i="2"/>
  <c r="L972" i="2"/>
  <c r="K972" i="2"/>
  <c r="J972" i="2"/>
  <c r="I972" i="2"/>
  <c r="H972" i="2"/>
  <c r="G972" i="2"/>
  <c r="F972" i="2"/>
  <c r="P971" i="2"/>
  <c r="O971" i="2"/>
  <c r="N971" i="2"/>
  <c r="M971" i="2"/>
  <c r="L971" i="2"/>
  <c r="K971" i="2"/>
  <c r="J971" i="2"/>
  <c r="I971" i="2"/>
  <c r="H971" i="2"/>
  <c r="G971" i="2"/>
  <c r="F971" i="2"/>
  <c r="P970" i="2"/>
  <c r="O970" i="2"/>
  <c r="N970" i="2"/>
  <c r="M970" i="2"/>
  <c r="L970" i="2"/>
  <c r="K970" i="2"/>
  <c r="J970" i="2"/>
  <c r="I970" i="2"/>
  <c r="H970" i="2"/>
  <c r="G970" i="2"/>
  <c r="F970" i="2"/>
  <c r="P969" i="2"/>
  <c r="O969" i="2"/>
  <c r="N969" i="2"/>
  <c r="M969" i="2"/>
  <c r="L969" i="2"/>
  <c r="K969" i="2"/>
  <c r="J969" i="2"/>
  <c r="I969" i="2"/>
  <c r="H969" i="2"/>
  <c r="G969" i="2"/>
  <c r="F969" i="2"/>
  <c r="P968" i="2"/>
  <c r="O968" i="2"/>
  <c r="N968" i="2"/>
  <c r="M968" i="2"/>
  <c r="L968" i="2"/>
  <c r="K968" i="2"/>
  <c r="J968" i="2"/>
  <c r="I968" i="2"/>
  <c r="H968" i="2"/>
  <c r="G968" i="2"/>
  <c r="F968" i="2"/>
  <c r="P967" i="2"/>
  <c r="O967" i="2"/>
  <c r="N967" i="2"/>
  <c r="M967" i="2"/>
  <c r="L967" i="2"/>
  <c r="K967" i="2"/>
  <c r="J967" i="2"/>
  <c r="I967" i="2"/>
  <c r="H967" i="2"/>
  <c r="G967" i="2"/>
  <c r="F967" i="2"/>
  <c r="P966" i="2"/>
  <c r="O966" i="2"/>
  <c r="N966" i="2"/>
  <c r="M966" i="2"/>
  <c r="L966" i="2"/>
  <c r="K966" i="2"/>
  <c r="J966" i="2"/>
  <c r="I966" i="2"/>
  <c r="H966" i="2"/>
  <c r="G966" i="2"/>
  <c r="F966" i="2"/>
  <c r="P965" i="2"/>
  <c r="O965" i="2"/>
  <c r="N965" i="2"/>
  <c r="M965" i="2"/>
  <c r="L965" i="2"/>
  <c r="K965" i="2"/>
  <c r="J965" i="2"/>
  <c r="I965" i="2"/>
  <c r="H965" i="2"/>
  <c r="G965" i="2"/>
  <c r="F965" i="2"/>
  <c r="P964" i="2"/>
  <c r="O964" i="2"/>
  <c r="N964" i="2"/>
  <c r="M964" i="2"/>
  <c r="L964" i="2"/>
  <c r="K964" i="2"/>
  <c r="J964" i="2"/>
  <c r="I964" i="2"/>
  <c r="H964" i="2"/>
  <c r="G964" i="2"/>
  <c r="F964" i="2"/>
  <c r="P963" i="2"/>
  <c r="O963" i="2"/>
  <c r="N963" i="2"/>
  <c r="M963" i="2"/>
  <c r="L963" i="2"/>
  <c r="K963" i="2"/>
  <c r="J963" i="2"/>
  <c r="I963" i="2"/>
  <c r="H963" i="2"/>
  <c r="G963" i="2"/>
  <c r="F963" i="2"/>
  <c r="P962" i="2"/>
  <c r="O962" i="2"/>
  <c r="N962" i="2"/>
  <c r="M962" i="2"/>
  <c r="L962" i="2"/>
  <c r="K962" i="2"/>
  <c r="J962" i="2"/>
  <c r="I962" i="2"/>
  <c r="H962" i="2"/>
  <c r="G962" i="2"/>
  <c r="F962" i="2"/>
  <c r="P961" i="2"/>
  <c r="O961" i="2"/>
  <c r="N961" i="2"/>
  <c r="M961" i="2"/>
  <c r="L961" i="2"/>
  <c r="K961" i="2"/>
  <c r="J961" i="2"/>
  <c r="I961" i="2"/>
  <c r="H961" i="2"/>
  <c r="G961" i="2"/>
  <c r="F961" i="2"/>
  <c r="P960" i="2"/>
  <c r="O960" i="2"/>
  <c r="N960" i="2"/>
  <c r="M960" i="2"/>
  <c r="L960" i="2"/>
  <c r="K960" i="2"/>
  <c r="J960" i="2"/>
  <c r="I960" i="2"/>
  <c r="H960" i="2"/>
  <c r="G960" i="2"/>
  <c r="F960" i="2"/>
  <c r="P959" i="2"/>
  <c r="O959" i="2"/>
  <c r="N959" i="2"/>
  <c r="M959" i="2"/>
  <c r="L959" i="2"/>
  <c r="K959" i="2"/>
  <c r="J959" i="2"/>
  <c r="I959" i="2"/>
  <c r="H959" i="2"/>
  <c r="G959" i="2"/>
  <c r="F959" i="2"/>
  <c r="P958" i="2"/>
  <c r="O958" i="2"/>
  <c r="N958" i="2"/>
  <c r="M958" i="2"/>
  <c r="L958" i="2"/>
  <c r="K958" i="2"/>
  <c r="J958" i="2"/>
  <c r="I958" i="2"/>
  <c r="H958" i="2"/>
  <c r="G958" i="2"/>
  <c r="F958" i="2"/>
  <c r="P957" i="2"/>
  <c r="O957" i="2"/>
  <c r="N957" i="2"/>
  <c r="M957" i="2"/>
  <c r="L957" i="2"/>
  <c r="K957" i="2"/>
  <c r="J957" i="2"/>
  <c r="I957" i="2"/>
  <c r="H957" i="2"/>
  <c r="G957" i="2"/>
  <c r="F957" i="2"/>
  <c r="P956" i="2"/>
  <c r="O956" i="2"/>
  <c r="N956" i="2"/>
  <c r="M956" i="2"/>
  <c r="L956" i="2"/>
  <c r="K956" i="2"/>
  <c r="J956" i="2"/>
  <c r="I956" i="2"/>
  <c r="H956" i="2"/>
  <c r="G956" i="2"/>
  <c r="F956" i="2"/>
  <c r="P955" i="2"/>
  <c r="O955" i="2"/>
  <c r="N955" i="2"/>
  <c r="M955" i="2"/>
  <c r="L955" i="2"/>
  <c r="K955" i="2"/>
  <c r="J955" i="2"/>
  <c r="I955" i="2"/>
  <c r="H955" i="2"/>
  <c r="G955" i="2"/>
  <c r="F955" i="2"/>
  <c r="P954" i="2"/>
  <c r="O954" i="2"/>
  <c r="N954" i="2"/>
  <c r="M954" i="2"/>
  <c r="L954" i="2"/>
  <c r="K954" i="2"/>
  <c r="J954" i="2"/>
  <c r="I954" i="2"/>
  <c r="H954" i="2"/>
  <c r="G954" i="2"/>
  <c r="F954" i="2"/>
  <c r="P953" i="2"/>
  <c r="O953" i="2"/>
  <c r="N953" i="2"/>
  <c r="M953" i="2"/>
  <c r="L953" i="2"/>
  <c r="K953" i="2"/>
  <c r="J953" i="2"/>
  <c r="I953" i="2"/>
  <c r="H953" i="2"/>
  <c r="G953" i="2"/>
  <c r="F953" i="2"/>
  <c r="P952" i="2"/>
  <c r="O952" i="2"/>
  <c r="N952" i="2"/>
  <c r="M952" i="2"/>
  <c r="L952" i="2"/>
  <c r="K952" i="2"/>
  <c r="J952" i="2"/>
  <c r="I952" i="2"/>
  <c r="H952" i="2"/>
  <c r="G952" i="2"/>
  <c r="F952" i="2"/>
  <c r="P951" i="2"/>
  <c r="O951" i="2"/>
  <c r="N951" i="2"/>
  <c r="M951" i="2"/>
  <c r="L951" i="2"/>
  <c r="K951" i="2"/>
  <c r="J951" i="2"/>
  <c r="I951" i="2"/>
  <c r="H951" i="2"/>
  <c r="G951" i="2"/>
  <c r="F951" i="2"/>
  <c r="P950" i="2"/>
  <c r="O950" i="2"/>
  <c r="N950" i="2"/>
  <c r="M950" i="2"/>
  <c r="L950" i="2"/>
  <c r="K950" i="2"/>
  <c r="J950" i="2"/>
  <c r="I950" i="2"/>
  <c r="H950" i="2"/>
  <c r="G950" i="2"/>
  <c r="F950" i="2"/>
  <c r="P949" i="2"/>
  <c r="O949" i="2"/>
  <c r="N949" i="2"/>
  <c r="M949" i="2"/>
  <c r="L949" i="2"/>
  <c r="K949" i="2"/>
  <c r="J949" i="2"/>
  <c r="I949" i="2"/>
  <c r="H949" i="2"/>
  <c r="G949" i="2"/>
  <c r="F949" i="2"/>
  <c r="P948" i="2"/>
  <c r="O948" i="2"/>
  <c r="N948" i="2"/>
  <c r="M948" i="2"/>
  <c r="L948" i="2"/>
  <c r="K948" i="2"/>
  <c r="J948" i="2"/>
  <c r="I948" i="2"/>
  <c r="H948" i="2"/>
  <c r="G948" i="2"/>
  <c r="F948" i="2"/>
  <c r="P947" i="2"/>
  <c r="O947" i="2"/>
  <c r="N947" i="2"/>
  <c r="M947" i="2"/>
  <c r="L947" i="2"/>
  <c r="K947" i="2"/>
  <c r="J947" i="2"/>
  <c r="I947" i="2"/>
  <c r="H947" i="2"/>
  <c r="G947" i="2"/>
  <c r="F947" i="2"/>
  <c r="P946" i="2"/>
  <c r="O946" i="2"/>
  <c r="N946" i="2"/>
  <c r="M946" i="2"/>
  <c r="L946" i="2"/>
  <c r="K946" i="2"/>
  <c r="J946" i="2"/>
  <c r="I946" i="2"/>
  <c r="H946" i="2"/>
  <c r="G946" i="2"/>
  <c r="F946" i="2"/>
  <c r="P945" i="2"/>
  <c r="O945" i="2"/>
  <c r="N945" i="2"/>
  <c r="M945" i="2"/>
  <c r="L945" i="2"/>
  <c r="K945" i="2"/>
  <c r="J945" i="2"/>
  <c r="I945" i="2"/>
  <c r="H945" i="2"/>
  <c r="G945" i="2"/>
  <c r="F945" i="2"/>
  <c r="P944" i="2"/>
  <c r="O944" i="2"/>
  <c r="N944" i="2"/>
  <c r="M944" i="2"/>
  <c r="L944" i="2"/>
  <c r="K944" i="2"/>
  <c r="J944" i="2"/>
  <c r="I944" i="2"/>
  <c r="H944" i="2"/>
  <c r="G944" i="2"/>
  <c r="F944" i="2"/>
  <c r="P943" i="2"/>
  <c r="O943" i="2"/>
  <c r="N943" i="2"/>
  <c r="M943" i="2"/>
  <c r="L943" i="2"/>
  <c r="K943" i="2"/>
  <c r="J943" i="2"/>
  <c r="I943" i="2"/>
  <c r="H943" i="2"/>
  <c r="G943" i="2"/>
  <c r="F943" i="2"/>
  <c r="P942" i="2"/>
  <c r="O942" i="2"/>
  <c r="N942" i="2"/>
  <c r="M942" i="2"/>
  <c r="L942" i="2"/>
  <c r="K942" i="2"/>
  <c r="J942" i="2"/>
  <c r="I942" i="2"/>
  <c r="H942" i="2"/>
  <c r="G942" i="2"/>
  <c r="F942" i="2"/>
  <c r="P941" i="2"/>
  <c r="O941" i="2"/>
  <c r="N941" i="2"/>
  <c r="M941" i="2"/>
  <c r="L941" i="2"/>
  <c r="K941" i="2"/>
  <c r="J941" i="2"/>
  <c r="I941" i="2"/>
  <c r="H941" i="2"/>
  <c r="G941" i="2"/>
  <c r="F941" i="2"/>
  <c r="P940" i="2"/>
  <c r="O940" i="2"/>
  <c r="N940" i="2"/>
  <c r="M940" i="2"/>
  <c r="L940" i="2"/>
  <c r="K940" i="2"/>
  <c r="J940" i="2"/>
  <c r="I940" i="2"/>
  <c r="H940" i="2"/>
  <c r="G940" i="2"/>
  <c r="F940" i="2"/>
  <c r="P939" i="2"/>
  <c r="O939" i="2"/>
  <c r="N939" i="2"/>
  <c r="M939" i="2"/>
  <c r="L939" i="2"/>
  <c r="K939" i="2"/>
  <c r="J939" i="2"/>
  <c r="I939" i="2"/>
  <c r="H939" i="2"/>
  <c r="G939" i="2"/>
  <c r="F939" i="2"/>
  <c r="P938" i="2"/>
  <c r="O938" i="2"/>
  <c r="N938" i="2"/>
  <c r="M938" i="2"/>
  <c r="L938" i="2"/>
  <c r="K938" i="2"/>
  <c r="J938" i="2"/>
  <c r="I938" i="2"/>
  <c r="H938" i="2"/>
  <c r="G938" i="2"/>
  <c r="F938" i="2"/>
  <c r="P937" i="2"/>
  <c r="O937" i="2"/>
  <c r="N937" i="2"/>
  <c r="M937" i="2"/>
  <c r="L937" i="2"/>
  <c r="K937" i="2"/>
  <c r="J937" i="2"/>
  <c r="I937" i="2"/>
  <c r="H937" i="2"/>
  <c r="G937" i="2"/>
  <c r="F937" i="2"/>
  <c r="P936" i="2"/>
  <c r="O936" i="2"/>
  <c r="N936" i="2"/>
  <c r="M936" i="2"/>
  <c r="L936" i="2"/>
  <c r="K936" i="2"/>
  <c r="J936" i="2"/>
  <c r="I936" i="2"/>
  <c r="H936" i="2"/>
  <c r="G936" i="2"/>
  <c r="F936" i="2"/>
  <c r="P935" i="2"/>
  <c r="O935" i="2"/>
  <c r="N935" i="2"/>
  <c r="M935" i="2"/>
  <c r="L935" i="2"/>
  <c r="K935" i="2"/>
  <c r="J935" i="2"/>
  <c r="I935" i="2"/>
  <c r="H935" i="2"/>
  <c r="G935" i="2"/>
  <c r="F935" i="2"/>
  <c r="P934" i="2"/>
  <c r="O934" i="2"/>
  <c r="N934" i="2"/>
  <c r="M934" i="2"/>
  <c r="L934" i="2"/>
  <c r="K934" i="2"/>
  <c r="J934" i="2"/>
  <c r="I934" i="2"/>
  <c r="H934" i="2"/>
  <c r="G934" i="2"/>
  <c r="F934" i="2"/>
  <c r="P933" i="2"/>
  <c r="O933" i="2"/>
  <c r="N933" i="2"/>
  <c r="M933" i="2"/>
  <c r="L933" i="2"/>
  <c r="K933" i="2"/>
  <c r="J933" i="2"/>
  <c r="I933" i="2"/>
  <c r="H933" i="2"/>
  <c r="G933" i="2"/>
  <c r="F933" i="2"/>
  <c r="P932" i="2"/>
  <c r="O932" i="2"/>
  <c r="N932" i="2"/>
  <c r="M932" i="2"/>
  <c r="L932" i="2"/>
  <c r="K932" i="2"/>
  <c r="J932" i="2"/>
  <c r="I932" i="2"/>
  <c r="H932" i="2"/>
  <c r="G932" i="2"/>
  <c r="F932" i="2"/>
  <c r="P931" i="2"/>
  <c r="O931" i="2"/>
  <c r="N931" i="2"/>
  <c r="M931" i="2"/>
  <c r="L931" i="2"/>
  <c r="K931" i="2"/>
  <c r="J931" i="2"/>
  <c r="I931" i="2"/>
  <c r="H931" i="2"/>
  <c r="G931" i="2"/>
  <c r="F931" i="2"/>
  <c r="P930" i="2"/>
  <c r="O930" i="2"/>
  <c r="N930" i="2"/>
  <c r="M930" i="2"/>
  <c r="L930" i="2"/>
  <c r="K930" i="2"/>
  <c r="J930" i="2"/>
  <c r="I930" i="2"/>
  <c r="H930" i="2"/>
  <c r="G930" i="2"/>
  <c r="F930" i="2"/>
  <c r="P929" i="2"/>
  <c r="O929" i="2"/>
  <c r="N929" i="2"/>
  <c r="M929" i="2"/>
  <c r="L929" i="2"/>
  <c r="K929" i="2"/>
  <c r="J929" i="2"/>
  <c r="I929" i="2"/>
  <c r="H929" i="2"/>
  <c r="G929" i="2"/>
  <c r="F929" i="2"/>
  <c r="P928" i="2"/>
  <c r="O928" i="2"/>
  <c r="N928" i="2"/>
  <c r="M928" i="2"/>
  <c r="L928" i="2"/>
  <c r="K928" i="2"/>
  <c r="J928" i="2"/>
  <c r="I928" i="2"/>
  <c r="H928" i="2"/>
  <c r="G928" i="2"/>
  <c r="F928" i="2"/>
  <c r="P927" i="2"/>
  <c r="O927" i="2"/>
  <c r="N927" i="2"/>
  <c r="M927" i="2"/>
  <c r="L927" i="2"/>
  <c r="K927" i="2"/>
  <c r="J927" i="2"/>
  <c r="I927" i="2"/>
  <c r="H927" i="2"/>
  <c r="G927" i="2"/>
  <c r="F927" i="2"/>
  <c r="P926" i="2"/>
  <c r="O926" i="2"/>
  <c r="N926" i="2"/>
  <c r="M926" i="2"/>
  <c r="L926" i="2"/>
  <c r="K926" i="2"/>
  <c r="J926" i="2"/>
  <c r="I926" i="2"/>
  <c r="H926" i="2"/>
  <c r="G926" i="2"/>
  <c r="F926" i="2"/>
  <c r="P925" i="2"/>
  <c r="O925" i="2"/>
  <c r="N925" i="2"/>
  <c r="M925" i="2"/>
  <c r="L925" i="2"/>
  <c r="K925" i="2"/>
  <c r="J925" i="2"/>
  <c r="I925" i="2"/>
  <c r="H925" i="2"/>
  <c r="G925" i="2"/>
  <c r="F925" i="2"/>
  <c r="P924" i="2"/>
  <c r="O924" i="2"/>
  <c r="N924" i="2"/>
  <c r="M924" i="2"/>
  <c r="L924" i="2"/>
  <c r="K924" i="2"/>
  <c r="J924" i="2"/>
  <c r="I924" i="2"/>
  <c r="H924" i="2"/>
  <c r="G924" i="2"/>
  <c r="F924" i="2"/>
  <c r="P923" i="2"/>
  <c r="O923" i="2"/>
  <c r="N923" i="2"/>
  <c r="M923" i="2"/>
  <c r="L923" i="2"/>
  <c r="K923" i="2"/>
  <c r="J923" i="2"/>
  <c r="I923" i="2"/>
  <c r="H923" i="2"/>
  <c r="G923" i="2"/>
  <c r="F923" i="2"/>
  <c r="P922" i="2"/>
  <c r="O922" i="2"/>
  <c r="N922" i="2"/>
  <c r="M922" i="2"/>
  <c r="L922" i="2"/>
  <c r="K922" i="2"/>
  <c r="J922" i="2"/>
  <c r="I922" i="2"/>
  <c r="H922" i="2"/>
  <c r="G922" i="2"/>
  <c r="F922" i="2"/>
  <c r="P921" i="2"/>
  <c r="O921" i="2"/>
  <c r="N921" i="2"/>
  <c r="M921" i="2"/>
  <c r="L921" i="2"/>
  <c r="K921" i="2"/>
  <c r="J921" i="2"/>
  <c r="I921" i="2"/>
  <c r="H921" i="2"/>
  <c r="G921" i="2"/>
  <c r="F921" i="2"/>
  <c r="P920" i="2"/>
  <c r="O920" i="2"/>
  <c r="N920" i="2"/>
  <c r="M920" i="2"/>
  <c r="L920" i="2"/>
  <c r="K920" i="2"/>
  <c r="J920" i="2"/>
  <c r="I920" i="2"/>
  <c r="H920" i="2"/>
  <c r="G920" i="2"/>
  <c r="F920" i="2"/>
  <c r="P919" i="2"/>
  <c r="O919" i="2"/>
  <c r="N919" i="2"/>
  <c r="M919" i="2"/>
  <c r="L919" i="2"/>
  <c r="K919" i="2"/>
  <c r="J919" i="2"/>
  <c r="I919" i="2"/>
  <c r="H919" i="2"/>
  <c r="G919" i="2"/>
  <c r="F919" i="2"/>
  <c r="P918" i="2"/>
  <c r="O918" i="2"/>
  <c r="N918" i="2"/>
  <c r="M918" i="2"/>
  <c r="L918" i="2"/>
  <c r="K918" i="2"/>
  <c r="J918" i="2"/>
  <c r="I918" i="2"/>
  <c r="H918" i="2"/>
  <c r="G918" i="2"/>
  <c r="F918" i="2"/>
  <c r="P917" i="2"/>
  <c r="O917" i="2"/>
  <c r="N917" i="2"/>
  <c r="M917" i="2"/>
  <c r="L917" i="2"/>
  <c r="K917" i="2"/>
  <c r="J917" i="2"/>
  <c r="I917" i="2"/>
  <c r="H917" i="2"/>
  <c r="G917" i="2"/>
  <c r="F917" i="2"/>
  <c r="P916" i="2"/>
  <c r="O916" i="2"/>
  <c r="N916" i="2"/>
  <c r="M916" i="2"/>
  <c r="L916" i="2"/>
  <c r="K916" i="2"/>
  <c r="J916" i="2"/>
  <c r="I916" i="2"/>
  <c r="H916" i="2"/>
  <c r="G916" i="2"/>
  <c r="F916" i="2"/>
  <c r="P915" i="2"/>
  <c r="O915" i="2"/>
  <c r="N915" i="2"/>
  <c r="M915" i="2"/>
  <c r="L915" i="2"/>
  <c r="K915" i="2"/>
  <c r="J915" i="2"/>
  <c r="I915" i="2"/>
  <c r="H915" i="2"/>
  <c r="G915" i="2"/>
  <c r="F915" i="2"/>
  <c r="P914" i="2"/>
  <c r="O914" i="2"/>
  <c r="N914" i="2"/>
  <c r="M914" i="2"/>
  <c r="L914" i="2"/>
  <c r="K914" i="2"/>
  <c r="J914" i="2"/>
  <c r="I914" i="2"/>
  <c r="H914" i="2"/>
  <c r="G914" i="2"/>
  <c r="F914" i="2"/>
  <c r="P913" i="2"/>
  <c r="O913" i="2"/>
  <c r="N913" i="2"/>
  <c r="M913" i="2"/>
  <c r="L913" i="2"/>
  <c r="K913" i="2"/>
  <c r="J913" i="2"/>
  <c r="I913" i="2"/>
  <c r="H913" i="2"/>
  <c r="G913" i="2"/>
  <c r="F913" i="2"/>
  <c r="P912" i="2"/>
  <c r="O912" i="2"/>
  <c r="N912" i="2"/>
  <c r="M912" i="2"/>
  <c r="L912" i="2"/>
  <c r="K912" i="2"/>
  <c r="J912" i="2"/>
  <c r="I912" i="2"/>
  <c r="H912" i="2"/>
  <c r="G912" i="2"/>
  <c r="F912" i="2"/>
  <c r="P911" i="2"/>
  <c r="O911" i="2"/>
  <c r="N911" i="2"/>
  <c r="M911" i="2"/>
  <c r="L911" i="2"/>
  <c r="K911" i="2"/>
  <c r="J911" i="2"/>
  <c r="I911" i="2"/>
  <c r="H911" i="2"/>
  <c r="G911" i="2"/>
  <c r="F911" i="2"/>
  <c r="P910" i="2"/>
  <c r="O910" i="2"/>
  <c r="N910" i="2"/>
  <c r="M910" i="2"/>
  <c r="L910" i="2"/>
  <c r="K910" i="2"/>
  <c r="J910" i="2"/>
  <c r="I910" i="2"/>
  <c r="H910" i="2"/>
  <c r="G910" i="2"/>
  <c r="F910" i="2"/>
  <c r="P909" i="2"/>
  <c r="O909" i="2"/>
  <c r="N909" i="2"/>
  <c r="M909" i="2"/>
  <c r="L909" i="2"/>
  <c r="K909" i="2"/>
  <c r="J909" i="2"/>
  <c r="I909" i="2"/>
  <c r="H909" i="2"/>
  <c r="G909" i="2"/>
  <c r="F909" i="2"/>
  <c r="P908" i="2"/>
  <c r="O908" i="2"/>
  <c r="N908" i="2"/>
  <c r="M908" i="2"/>
  <c r="L908" i="2"/>
  <c r="K908" i="2"/>
  <c r="J908" i="2"/>
  <c r="I908" i="2"/>
  <c r="H908" i="2"/>
  <c r="G908" i="2"/>
  <c r="F908" i="2"/>
  <c r="P907" i="2"/>
  <c r="O907" i="2"/>
  <c r="N907" i="2"/>
  <c r="M907" i="2"/>
  <c r="L907" i="2"/>
  <c r="K907" i="2"/>
  <c r="J907" i="2"/>
  <c r="I907" i="2"/>
  <c r="H907" i="2"/>
  <c r="G907" i="2"/>
  <c r="F907" i="2"/>
  <c r="P906" i="2"/>
  <c r="O906" i="2"/>
  <c r="N906" i="2"/>
  <c r="M906" i="2"/>
  <c r="L906" i="2"/>
  <c r="K906" i="2"/>
  <c r="J906" i="2"/>
  <c r="I906" i="2"/>
  <c r="H906" i="2"/>
  <c r="G906" i="2"/>
  <c r="F906" i="2"/>
  <c r="P905" i="2"/>
  <c r="O905" i="2"/>
  <c r="N905" i="2"/>
  <c r="M905" i="2"/>
  <c r="L905" i="2"/>
  <c r="K905" i="2"/>
  <c r="J905" i="2"/>
  <c r="I905" i="2"/>
  <c r="H905" i="2"/>
  <c r="G905" i="2"/>
  <c r="F905" i="2"/>
  <c r="P904" i="2"/>
  <c r="O904" i="2"/>
  <c r="N904" i="2"/>
  <c r="M904" i="2"/>
  <c r="L904" i="2"/>
  <c r="K904" i="2"/>
  <c r="J904" i="2"/>
  <c r="I904" i="2"/>
  <c r="H904" i="2"/>
  <c r="G904" i="2"/>
  <c r="F904" i="2"/>
  <c r="P903" i="2"/>
  <c r="O903" i="2"/>
  <c r="N903" i="2"/>
  <c r="M903" i="2"/>
  <c r="L903" i="2"/>
  <c r="K903" i="2"/>
  <c r="J903" i="2"/>
  <c r="I903" i="2"/>
  <c r="H903" i="2"/>
  <c r="G903" i="2"/>
  <c r="F903" i="2"/>
  <c r="P902" i="2"/>
  <c r="O902" i="2"/>
  <c r="N902" i="2"/>
  <c r="M902" i="2"/>
  <c r="L902" i="2"/>
  <c r="K902" i="2"/>
  <c r="J902" i="2"/>
  <c r="I902" i="2"/>
  <c r="H902" i="2"/>
  <c r="G902" i="2"/>
  <c r="F902" i="2"/>
  <c r="P901" i="2"/>
  <c r="O901" i="2"/>
  <c r="N901" i="2"/>
  <c r="M901" i="2"/>
  <c r="L901" i="2"/>
  <c r="K901" i="2"/>
  <c r="J901" i="2"/>
  <c r="I901" i="2"/>
  <c r="H901" i="2"/>
  <c r="G901" i="2"/>
  <c r="F901" i="2"/>
  <c r="P900" i="2"/>
  <c r="O900" i="2"/>
  <c r="N900" i="2"/>
  <c r="M900" i="2"/>
  <c r="L900" i="2"/>
  <c r="K900" i="2"/>
  <c r="J900" i="2"/>
  <c r="I900" i="2"/>
  <c r="H900" i="2"/>
  <c r="G900" i="2"/>
  <c r="F900" i="2"/>
  <c r="P899" i="2"/>
  <c r="O899" i="2"/>
  <c r="N899" i="2"/>
  <c r="M899" i="2"/>
  <c r="L899" i="2"/>
  <c r="K899" i="2"/>
  <c r="J899" i="2"/>
  <c r="I899" i="2"/>
  <c r="H899" i="2"/>
  <c r="G899" i="2"/>
  <c r="F899" i="2"/>
  <c r="P898" i="2"/>
  <c r="O898" i="2"/>
  <c r="N898" i="2"/>
  <c r="M898" i="2"/>
  <c r="L898" i="2"/>
  <c r="K898" i="2"/>
  <c r="J898" i="2"/>
  <c r="I898" i="2"/>
  <c r="H898" i="2"/>
  <c r="G898" i="2"/>
  <c r="F898" i="2"/>
  <c r="P897" i="2"/>
  <c r="O897" i="2"/>
  <c r="N897" i="2"/>
  <c r="M897" i="2"/>
  <c r="L897" i="2"/>
  <c r="K897" i="2"/>
  <c r="J897" i="2"/>
  <c r="I897" i="2"/>
  <c r="H897" i="2"/>
  <c r="G897" i="2"/>
  <c r="F897" i="2"/>
  <c r="P896" i="2"/>
  <c r="O896" i="2"/>
  <c r="N896" i="2"/>
  <c r="M896" i="2"/>
  <c r="L896" i="2"/>
  <c r="K896" i="2"/>
  <c r="J896" i="2"/>
  <c r="I896" i="2"/>
  <c r="H896" i="2"/>
  <c r="G896" i="2"/>
  <c r="F896" i="2"/>
  <c r="P895" i="2"/>
  <c r="O895" i="2"/>
  <c r="N895" i="2"/>
  <c r="M895" i="2"/>
  <c r="L895" i="2"/>
  <c r="K895" i="2"/>
  <c r="J895" i="2"/>
  <c r="I895" i="2"/>
  <c r="H895" i="2"/>
  <c r="G895" i="2"/>
  <c r="F895" i="2"/>
  <c r="P894" i="2"/>
  <c r="O894" i="2"/>
  <c r="N894" i="2"/>
  <c r="M894" i="2"/>
  <c r="L894" i="2"/>
  <c r="K894" i="2"/>
  <c r="J894" i="2"/>
  <c r="I894" i="2"/>
  <c r="H894" i="2"/>
  <c r="G894" i="2"/>
  <c r="F894" i="2"/>
  <c r="P893" i="2"/>
  <c r="O893" i="2"/>
  <c r="N893" i="2"/>
  <c r="M893" i="2"/>
  <c r="L893" i="2"/>
  <c r="K893" i="2"/>
  <c r="J893" i="2"/>
  <c r="I893" i="2"/>
  <c r="H893" i="2"/>
  <c r="G893" i="2"/>
  <c r="F893" i="2"/>
  <c r="P892" i="2"/>
  <c r="O892" i="2"/>
  <c r="N892" i="2"/>
  <c r="M892" i="2"/>
  <c r="L892" i="2"/>
  <c r="K892" i="2"/>
  <c r="J892" i="2"/>
  <c r="I892" i="2"/>
  <c r="H892" i="2"/>
  <c r="G892" i="2"/>
  <c r="F892" i="2"/>
  <c r="P891" i="2"/>
  <c r="O891" i="2"/>
  <c r="N891" i="2"/>
  <c r="M891" i="2"/>
  <c r="L891" i="2"/>
  <c r="K891" i="2"/>
  <c r="J891" i="2"/>
  <c r="I891" i="2"/>
  <c r="H891" i="2"/>
  <c r="G891" i="2"/>
  <c r="F891" i="2"/>
  <c r="P890" i="2"/>
  <c r="O890" i="2"/>
  <c r="N890" i="2"/>
  <c r="M890" i="2"/>
  <c r="L890" i="2"/>
  <c r="K890" i="2"/>
  <c r="J890" i="2"/>
  <c r="I890" i="2"/>
  <c r="H890" i="2"/>
  <c r="G890" i="2"/>
  <c r="F890" i="2"/>
  <c r="P889" i="2"/>
  <c r="O889" i="2"/>
  <c r="N889" i="2"/>
  <c r="M889" i="2"/>
  <c r="L889" i="2"/>
  <c r="K889" i="2"/>
  <c r="J889" i="2"/>
  <c r="I889" i="2"/>
  <c r="H889" i="2"/>
  <c r="G889" i="2"/>
  <c r="F889" i="2"/>
  <c r="P888" i="2"/>
  <c r="O888" i="2"/>
  <c r="N888" i="2"/>
  <c r="M888" i="2"/>
  <c r="L888" i="2"/>
  <c r="K888" i="2"/>
  <c r="J888" i="2"/>
  <c r="I888" i="2"/>
  <c r="H888" i="2"/>
  <c r="G888" i="2"/>
  <c r="F888" i="2"/>
  <c r="P887" i="2"/>
  <c r="O887" i="2"/>
  <c r="N887" i="2"/>
  <c r="M887" i="2"/>
  <c r="L887" i="2"/>
  <c r="K887" i="2"/>
  <c r="J887" i="2"/>
  <c r="I887" i="2"/>
  <c r="H887" i="2"/>
  <c r="G887" i="2"/>
  <c r="F887" i="2"/>
  <c r="P886" i="2"/>
  <c r="O886" i="2"/>
  <c r="N886" i="2"/>
  <c r="M886" i="2"/>
  <c r="L886" i="2"/>
  <c r="K886" i="2"/>
  <c r="J886" i="2"/>
  <c r="I886" i="2"/>
  <c r="H886" i="2"/>
  <c r="G886" i="2"/>
  <c r="F886" i="2"/>
  <c r="P885" i="2"/>
  <c r="O885" i="2"/>
  <c r="N885" i="2"/>
  <c r="M885" i="2"/>
  <c r="L885" i="2"/>
  <c r="K885" i="2"/>
  <c r="J885" i="2"/>
  <c r="I885" i="2"/>
  <c r="H885" i="2"/>
  <c r="G885" i="2"/>
  <c r="F885" i="2"/>
  <c r="P884" i="2"/>
  <c r="O884" i="2"/>
  <c r="N884" i="2"/>
  <c r="M884" i="2"/>
  <c r="L884" i="2"/>
  <c r="K884" i="2"/>
  <c r="J884" i="2"/>
  <c r="I884" i="2"/>
  <c r="H884" i="2"/>
  <c r="G884" i="2"/>
  <c r="F884" i="2"/>
  <c r="P883" i="2"/>
  <c r="O883" i="2"/>
  <c r="N883" i="2"/>
  <c r="M883" i="2"/>
  <c r="L883" i="2"/>
  <c r="K883" i="2"/>
  <c r="J883" i="2"/>
  <c r="I883" i="2"/>
  <c r="H883" i="2"/>
  <c r="G883" i="2"/>
  <c r="F883" i="2"/>
  <c r="P882" i="2"/>
  <c r="O882" i="2"/>
  <c r="N882" i="2"/>
  <c r="M882" i="2"/>
  <c r="L882" i="2"/>
  <c r="K882" i="2"/>
  <c r="J882" i="2"/>
  <c r="I882" i="2"/>
  <c r="H882" i="2"/>
  <c r="G882" i="2"/>
  <c r="F882" i="2"/>
  <c r="P881" i="2"/>
  <c r="O881" i="2"/>
  <c r="N881" i="2"/>
  <c r="M881" i="2"/>
  <c r="L881" i="2"/>
  <c r="K881" i="2"/>
  <c r="J881" i="2"/>
  <c r="I881" i="2"/>
  <c r="H881" i="2"/>
  <c r="G881" i="2"/>
  <c r="F881" i="2"/>
  <c r="P880" i="2"/>
  <c r="O880" i="2"/>
  <c r="N880" i="2"/>
  <c r="M880" i="2"/>
  <c r="L880" i="2"/>
  <c r="K880" i="2"/>
  <c r="J880" i="2"/>
  <c r="I880" i="2"/>
  <c r="H880" i="2"/>
  <c r="G880" i="2"/>
  <c r="F880" i="2"/>
  <c r="P879" i="2"/>
  <c r="O879" i="2"/>
  <c r="N879" i="2"/>
  <c r="M879" i="2"/>
  <c r="L879" i="2"/>
  <c r="K879" i="2"/>
  <c r="J879" i="2"/>
  <c r="I879" i="2"/>
  <c r="H879" i="2"/>
  <c r="G879" i="2"/>
  <c r="F879" i="2"/>
  <c r="P878" i="2"/>
  <c r="O878" i="2"/>
  <c r="N878" i="2"/>
  <c r="M878" i="2"/>
  <c r="L878" i="2"/>
  <c r="K878" i="2"/>
  <c r="J878" i="2"/>
  <c r="I878" i="2"/>
  <c r="H878" i="2"/>
  <c r="G878" i="2"/>
  <c r="F878" i="2"/>
  <c r="P877" i="2"/>
  <c r="O877" i="2"/>
  <c r="N877" i="2"/>
  <c r="M877" i="2"/>
  <c r="L877" i="2"/>
  <c r="K877" i="2"/>
  <c r="J877" i="2"/>
  <c r="I877" i="2"/>
  <c r="H877" i="2"/>
  <c r="G877" i="2"/>
  <c r="F877" i="2"/>
  <c r="P876" i="2"/>
  <c r="O876" i="2"/>
  <c r="N876" i="2"/>
  <c r="M876" i="2"/>
  <c r="L876" i="2"/>
  <c r="K876" i="2"/>
  <c r="J876" i="2"/>
  <c r="I876" i="2"/>
  <c r="H876" i="2"/>
  <c r="G876" i="2"/>
  <c r="F876" i="2"/>
  <c r="P875" i="2"/>
  <c r="O875" i="2"/>
  <c r="N875" i="2"/>
  <c r="M875" i="2"/>
  <c r="L875" i="2"/>
  <c r="K875" i="2"/>
  <c r="J875" i="2"/>
  <c r="I875" i="2"/>
  <c r="H875" i="2"/>
  <c r="G875" i="2"/>
  <c r="F875" i="2"/>
  <c r="P874" i="2"/>
  <c r="O874" i="2"/>
  <c r="N874" i="2"/>
  <c r="M874" i="2"/>
  <c r="L874" i="2"/>
  <c r="K874" i="2"/>
  <c r="J874" i="2"/>
  <c r="I874" i="2"/>
  <c r="H874" i="2"/>
  <c r="G874" i="2"/>
  <c r="F874" i="2"/>
  <c r="P873" i="2"/>
  <c r="O873" i="2"/>
  <c r="N873" i="2"/>
  <c r="M873" i="2"/>
  <c r="L873" i="2"/>
  <c r="K873" i="2"/>
  <c r="J873" i="2"/>
  <c r="I873" i="2"/>
  <c r="H873" i="2"/>
  <c r="G873" i="2"/>
  <c r="F873" i="2"/>
  <c r="P872" i="2"/>
  <c r="O872" i="2"/>
  <c r="N872" i="2"/>
  <c r="M872" i="2"/>
  <c r="L872" i="2"/>
  <c r="K872" i="2"/>
  <c r="J872" i="2"/>
  <c r="I872" i="2"/>
  <c r="H872" i="2"/>
  <c r="G872" i="2"/>
  <c r="F872" i="2"/>
  <c r="P871" i="2"/>
  <c r="O871" i="2"/>
  <c r="N871" i="2"/>
  <c r="M871" i="2"/>
  <c r="L871" i="2"/>
  <c r="K871" i="2"/>
  <c r="J871" i="2"/>
  <c r="I871" i="2"/>
  <c r="H871" i="2"/>
  <c r="G871" i="2"/>
  <c r="F871" i="2"/>
  <c r="P870" i="2"/>
  <c r="O870" i="2"/>
  <c r="N870" i="2"/>
  <c r="M870" i="2"/>
  <c r="L870" i="2"/>
  <c r="K870" i="2"/>
  <c r="J870" i="2"/>
  <c r="I870" i="2"/>
  <c r="H870" i="2"/>
  <c r="G870" i="2"/>
  <c r="F870" i="2"/>
  <c r="P869" i="2"/>
  <c r="O869" i="2"/>
  <c r="N869" i="2"/>
  <c r="M869" i="2"/>
  <c r="L869" i="2"/>
  <c r="K869" i="2"/>
  <c r="J869" i="2"/>
  <c r="I869" i="2"/>
  <c r="H869" i="2"/>
  <c r="G869" i="2"/>
  <c r="F869" i="2"/>
  <c r="P868" i="2"/>
  <c r="O868" i="2"/>
  <c r="N868" i="2"/>
  <c r="M868" i="2"/>
  <c r="L868" i="2"/>
  <c r="K868" i="2"/>
  <c r="J868" i="2"/>
  <c r="I868" i="2"/>
  <c r="H868" i="2"/>
  <c r="G868" i="2"/>
  <c r="F868" i="2"/>
  <c r="P867" i="2"/>
  <c r="O867" i="2"/>
  <c r="N867" i="2"/>
  <c r="M867" i="2"/>
  <c r="L867" i="2"/>
  <c r="K867" i="2"/>
  <c r="J867" i="2"/>
  <c r="I867" i="2"/>
  <c r="H867" i="2"/>
  <c r="G867" i="2"/>
  <c r="F867" i="2"/>
  <c r="P866" i="2"/>
  <c r="O866" i="2"/>
  <c r="N866" i="2"/>
  <c r="M866" i="2"/>
  <c r="L866" i="2"/>
  <c r="K866" i="2"/>
  <c r="J866" i="2"/>
  <c r="I866" i="2"/>
  <c r="H866" i="2"/>
  <c r="G866" i="2"/>
  <c r="F866" i="2"/>
  <c r="P865" i="2"/>
  <c r="O865" i="2"/>
  <c r="N865" i="2"/>
  <c r="M865" i="2"/>
  <c r="L865" i="2"/>
  <c r="K865" i="2"/>
  <c r="J865" i="2"/>
  <c r="I865" i="2"/>
  <c r="H865" i="2"/>
  <c r="G865" i="2"/>
  <c r="F865" i="2"/>
  <c r="P864" i="2"/>
  <c r="O864" i="2"/>
  <c r="N864" i="2"/>
  <c r="M864" i="2"/>
  <c r="L864" i="2"/>
  <c r="K864" i="2"/>
  <c r="J864" i="2"/>
  <c r="I864" i="2"/>
  <c r="H864" i="2"/>
  <c r="G864" i="2"/>
  <c r="F864" i="2"/>
  <c r="P863" i="2"/>
  <c r="O863" i="2"/>
  <c r="N863" i="2"/>
  <c r="M863" i="2"/>
  <c r="L863" i="2"/>
  <c r="K863" i="2"/>
  <c r="J863" i="2"/>
  <c r="I863" i="2"/>
  <c r="H863" i="2"/>
  <c r="G863" i="2"/>
  <c r="F863" i="2"/>
  <c r="P862" i="2"/>
  <c r="O862" i="2"/>
  <c r="N862" i="2"/>
  <c r="M862" i="2"/>
  <c r="L862" i="2"/>
  <c r="K862" i="2"/>
  <c r="J862" i="2"/>
  <c r="I862" i="2"/>
  <c r="H862" i="2"/>
  <c r="G862" i="2"/>
  <c r="F862" i="2"/>
  <c r="P861" i="2"/>
  <c r="O861" i="2"/>
  <c r="N861" i="2"/>
  <c r="M861" i="2"/>
  <c r="L861" i="2"/>
  <c r="K861" i="2"/>
  <c r="J861" i="2"/>
  <c r="I861" i="2"/>
  <c r="H861" i="2"/>
  <c r="G861" i="2"/>
  <c r="F861" i="2"/>
  <c r="P860" i="2"/>
  <c r="O860" i="2"/>
  <c r="N860" i="2"/>
  <c r="M860" i="2"/>
  <c r="L860" i="2"/>
  <c r="K860" i="2"/>
  <c r="J860" i="2"/>
  <c r="I860" i="2"/>
  <c r="H860" i="2"/>
  <c r="G860" i="2"/>
  <c r="F860" i="2"/>
  <c r="P859" i="2"/>
  <c r="O859" i="2"/>
  <c r="N859" i="2"/>
  <c r="M859" i="2"/>
  <c r="L859" i="2"/>
  <c r="K859" i="2"/>
  <c r="J859" i="2"/>
  <c r="I859" i="2"/>
  <c r="H859" i="2"/>
  <c r="G859" i="2"/>
  <c r="F859" i="2"/>
  <c r="P858" i="2"/>
  <c r="O858" i="2"/>
  <c r="N858" i="2"/>
  <c r="M858" i="2"/>
  <c r="L858" i="2"/>
  <c r="K858" i="2"/>
  <c r="J858" i="2"/>
  <c r="I858" i="2"/>
  <c r="H858" i="2"/>
  <c r="G858" i="2"/>
  <c r="F858" i="2"/>
  <c r="P857" i="2"/>
  <c r="O857" i="2"/>
  <c r="N857" i="2"/>
  <c r="M857" i="2"/>
  <c r="L857" i="2"/>
  <c r="K857" i="2"/>
  <c r="J857" i="2"/>
  <c r="I857" i="2"/>
  <c r="H857" i="2"/>
  <c r="G857" i="2"/>
  <c r="F857" i="2"/>
  <c r="P856" i="2"/>
  <c r="O856" i="2"/>
  <c r="N856" i="2"/>
  <c r="M856" i="2"/>
  <c r="L856" i="2"/>
  <c r="K856" i="2"/>
  <c r="J856" i="2"/>
  <c r="I856" i="2"/>
  <c r="H856" i="2"/>
  <c r="G856" i="2"/>
  <c r="F856" i="2"/>
  <c r="P855" i="2"/>
  <c r="O855" i="2"/>
  <c r="N855" i="2"/>
  <c r="M855" i="2"/>
  <c r="L855" i="2"/>
  <c r="K855" i="2"/>
  <c r="J855" i="2"/>
  <c r="I855" i="2"/>
  <c r="H855" i="2"/>
  <c r="G855" i="2"/>
  <c r="F855" i="2"/>
  <c r="P854" i="2"/>
  <c r="O854" i="2"/>
  <c r="N854" i="2"/>
  <c r="M854" i="2"/>
  <c r="L854" i="2"/>
  <c r="K854" i="2"/>
  <c r="J854" i="2"/>
  <c r="I854" i="2"/>
  <c r="H854" i="2"/>
  <c r="G854" i="2"/>
  <c r="F854" i="2"/>
  <c r="P853" i="2"/>
  <c r="O853" i="2"/>
  <c r="N853" i="2"/>
  <c r="M853" i="2"/>
  <c r="L853" i="2"/>
  <c r="K853" i="2"/>
  <c r="J853" i="2"/>
  <c r="I853" i="2"/>
  <c r="H853" i="2"/>
  <c r="G853" i="2"/>
  <c r="F853" i="2"/>
  <c r="P852" i="2"/>
  <c r="O852" i="2"/>
  <c r="N852" i="2"/>
  <c r="M852" i="2"/>
  <c r="L852" i="2"/>
  <c r="K852" i="2"/>
  <c r="J852" i="2"/>
  <c r="I852" i="2"/>
  <c r="H852" i="2"/>
  <c r="G852" i="2"/>
  <c r="F852" i="2"/>
  <c r="P851" i="2"/>
  <c r="O851" i="2"/>
  <c r="N851" i="2"/>
  <c r="M851" i="2"/>
  <c r="L851" i="2"/>
  <c r="K851" i="2"/>
  <c r="J851" i="2"/>
  <c r="I851" i="2"/>
  <c r="H851" i="2"/>
  <c r="G851" i="2"/>
  <c r="F851" i="2"/>
  <c r="P850" i="2"/>
  <c r="O850" i="2"/>
  <c r="N850" i="2"/>
  <c r="M850" i="2"/>
  <c r="L850" i="2"/>
  <c r="K850" i="2"/>
  <c r="J850" i="2"/>
  <c r="I850" i="2"/>
  <c r="H850" i="2"/>
  <c r="G850" i="2"/>
  <c r="F850" i="2"/>
  <c r="P849" i="2"/>
  <c r="O849" i="2"/>
  <c r="N849" i="2"/>
  <c r="M849" i="2"/>
  <c r="L849" i="2"/>
  <c r="K849" i="2"/>
  <c r="J849" i="2"/>
  <c r="I849" i="2"/>
  <c r="H849" i="2"/>
  <c r="G849" i="2"/>
  <c r="F849" i="2"/>
  <c r="P848" i="2"/>
  <c r="O848" i="2"/>
  <c r="N848" i="2"/>
  <c r="M848" i="2"/>
  <c r="L848" i="2"/>
  <c r="K848" i="2"/>
  <c r="J848" i="2"/>
  <c r="I848" i="2"/>
  <c r="H848" i="2"/>
  <c r="G848" i="2"/>
  <c r="F848" i="2"/>
  <c r="P847" i="2"/>
  <c r="O847" i="2"/>
  <c r="N847" i="2"/>
  <c r="M847" i="2"/>
  <c r="L847" i="2"/>
  <c r="K847" i="2"/>
  <c r="J847" i="2"/>
  <c r="I847" i="2"/>
  <c r="H847" i="2"/>
  <c r="G847" i="2"/>
  <c r="F847" i="2"/>
  <c r="P846" i="2"/>
  <c r="O846" i="2"/>
  <c r="N846" i="2"/>
  <c r="M846" i="2"/>
  <c r="L846" i="2"/>
  <c r="K846" i="2"/>
  <c r="J846" i="2"/>
  <c r="I846" i="2"/>
  <c r="H846" i="2"/>
  <c r="G846" i="2"/>
  <c r="F846" i="2"/>
  <c r="P845" i="2"/>
  <c r="O845" i="2"/>
  <c r="N845" i="2"/>
  <c r="M845" i="2"/>
  <c r="L845" i="2"/>
  <c r="K845" i="2"/>
  <c r="J845" i="2"/>
  <c r="I845" i="2"/>
  <c r="H845" i="2"/>
  <c r="G845" i="2"/>
  <c r="F845" i="2"/>
  <c r="P844" i="2"/>
  <c r="O844" i="2"/>
  <c r="N844" i="2"/>
  <c r="M844" i="2"/>
  <c r="L844" i="2"/>
  <c r="K844" i="2"/>
  <c r="J844" i="2"/>
  <c r="I844" i="2"/>
  <c r="H844" i="2"/>
  <c r="G844" i="2"/>
  <c r="F844" i="2"/>
  <c r="P843" i="2"/>
  <c r="O843" i="2"/>
  <c r="N843" i="2"/>
  <c r="M843" i="2"/>
  <c r="L843" i="2"/>
  <c r="K843" i="2"/>
  <c r="J843" i="2"/>
  <c r="I843" i="2"/>
  <c r="H843" i="2"/>
  <c r="G843" i="2"/>
  <c r="F843" i="2"/>
  <c r="P842" i="2"/>
  <c r="O842" i="2"/>
  <c r="N842" i="2"/>
  <c r="M842" i="2"/>
  <c r="L842" i="2"/>
  <c r="K842" i="2"/>
  <c r="J842" i="2"/>
  <c r="I842" i="2"/>
  <c r="H842" i="2"/>
  <c r="G842" i="2"/>
  <c r="F842" i="2"/>
  <c r="P841" i="2"/>
  <c r="O841" i="2"/>
  <c r="N841" i="2"/>
  <c r="M841" i="2"/>
  <c r="L841" i="2"/>
  <c r="K841" i="2"/>
  <c r="J841" i="2"/>
  <c r="I841" i="2"/>
  <c r="H841" i="2"/>
  <c r="G841" i="2"/>
  <c r="F841" i="2"/>
  <c r="P840" i="2"/>
  <c r="O840" i="2"/>
  <c r="N840" i="2"/>
  <c r="M840" i="2"/>
  <c r="L840" i="2"/>
  <c r="K840" i="2"/>
  <c r="J840" i="2"/>
  <c r="I840" i="2"/>
  <c r="H840" i="2"/>
  <c r="G840" i="2"/>
  <c r="F840" i="2"/>
  <c r="P839" i="2"/>
  <c r="O839" i="2"/>
  <c r="N839" i="2"/>
  <c r="M839" i="2"/>
  <c r="L839" i="2"/>
  <c r="K839" i="2"/>
  <c r="J839" i="2"/>
  <c r="I839" i="2"/>
  <c r="H839" i="2"/>
  <c r="G839" i="2"/>
  <c r="F839" i="2"/>
  <c r="P838" i="2"/>
  <c r="O838" i="2"/>
  <c r="N838" i="2"/>
  <c r="M838" i="2"/>
  <c r="L838" i="2"/>
  <c r="K838" i="2"/>
  <c r="J838" i="2"/>
  <c r="I838" i="2"/>
  <c r="H838" i="2"/>
  <c r="G838" i="2"/>
  <c r="F838" i="2"/>
  <c r="P837" i="2"/>
  <c r="O837" i="2"/>
  <c r="N837" i="2"/>
  <c r="M837" i="2"/>
  <c r="L837" i="2"/>
  <c r="K837" i="2"/>
  <c r="J837" i="2"/>
  <c r="I837" i="2"/>
  <c r="H837" i="2"/>
  <c r="G837" i="2"/>
  <c r="F837" i="2"/>
  <c r="P836" i="2"/>
  <c r="O836" i="2"/>
  <c r="N836" i="2"/>
  <c r="M836" i="2"/>
  <c r="L836" i="2"/>
  <c r="K836" i="2"/>
  <c r="J836" i="2"/>
  <c r="I836" i="2"/>
  <c r="H836" i="2"/>
  <c r="G836" i="2"/>
  <c r="F836" i="2"/>
  <c r="P835" i="2"/>
  <c r="O835" i="2"/>
  <c r="N835" i="2"/>
  <c r="M835" i="2"/>
  <c r="L835" i="2"/>
  <c r="K835" i="2"/>
  <c r="J835" i="2"/>
  <c r="I835" i="2"/>
  <c r="H835" i="2"/>
  <c r="G835" i="2"/>
  <c r="F835" i="2"/>
  <c r="P834" i="2"/>
  <c r="O834" i="2"/>
  <c r="N834" i="2"/>
  <c r="M834" i="2"/>
  <c r="L834" i="2"/>
  <c r="K834" i="2"/>
  <c r="J834" i="2"/>
  <c r="I834" i="2"/>
  <c r="H834" i="2"/>
  <c r="G834" i="2"/>
  <c r="F834" i="2"/>
  <c r="P833" i="2"/>
  <c r="O833" i="2"/>
  <c r="N833" i="2"/>
  <c r="M833" i="2"/>
  <c r="L833" i="2"/>
  <c r="K833" i="2"/>
  <c r="J833" i="2"/>
  <c r="I833" i="2"/>
  <c r="H833" i="2"/>
  <c r="G833" i="2"/>
  <c r="F833" i="2"/>
  <c r="P832" i="2"/>
  <c r="O832" i="2"/>
  <c r="N832" i="2"/>
  <c r="M832" i="2"/>
  <c r="L832" i="2"/>
  <c r="K832" i="2"/>
  <c r="J832" i="2"/>
  <c r="I832" i="2"/>
  <c r="H832" i="2"/>
  <c r="G832" i="2"/>
  <c r="F832" i="2"/>
  <c r="P831" i="2"/>
  <c r="O831" i="2"/>
  <c r="N831" i="2"/>
  <c r="M831" i="2"/>
  <c r="L831" i="2"/>
  <c r="K831" i="2"/>
  <c r="J831" i="2"/>
  <c r="I831" i="2"/>
  <c r="H831" i="2"/>
  <c r="G831" i="2"/>
  <c r="F831" i="2"/>
  <c r="P830" i="2"/>
  <c r="O830" i="2"/>
  <c r="N830" i="2"/>
  <c r="M830" i="2"/>
  <c r="L830" i="2"/>
  <c r="K830" i="2"/>
  <c r="J830" i="2"/>
  <c r="I830" i="2"/>
  <c r="H830" i="2"/>
  <c r="G830" i="2"/>
  <c r="F830" i="2"/>
  <c r="P829" i="2"/>
  <c r="O829" i="2"/>
  <c r="N829" i="2"/>
  <c r="M829" i="2"/>
  <c r="L829" i="2"/>
  <c r="K829" i="2"/>
  <c r="J829" i="2"/>
  <c r="I829" i="2"/>
  <c r="H829" i="2"/>
  <c r="G829" i="2"/>
  <c r="F829" i="2"/>
  <c r="P828" i="2"/>
  <c r="O828" i="2"/>
  <c r="N828" i="2"/>
  <c r="M828" i="2"/>
  <c r="L828" i="2"/>
  <c r="K828" i="2"/>
  <c r="J828" i="2"/>
  <c r="I828" i="2"/>
  <c r="H828" i="2"/>
  <c r="G828" i="2"/>
  <c r="F828" i="2"/>
  <c r="P827" i="2"/>
  <c r="O827" i="2"/>
  <c r="N827" i="2"/>
  <c r="M827" i="2"/>
  <c r="L827" i="2"/>
  <c r="K827" i="2"/>
  <c r="J827" i="2"/>
  <c r="I827" i="2"/>
  <c r="H827" i="2"/>
  <c r="G827" i="2"/>
  <c r="F827" i="2"/>
  <c r="P826" i="2"/>
  <c r="O826" i="2"/>
  <c r="N826" i="2"/>
  <c r="M826" i="2"/>
  <c r="L826" i="2"/>
  <c r="K826" i="2"/>
  <c r="J826" i="2"/>
  <c r="I826" i="2"/>
  <c r="H826" i="2"/>
  <c r="G826" i="2"/>
  <c r="F826" i="2"/>
  <c r="P825" i="2"/>
  <c r="O825" i="2"/>
  <c r="N825" i="2"/>
  <c r="M825" i="2"/>
  <c r="L825" i="2"/>
  <c r="K825" i="2"/>
  <c r="J825" i="2"/>
  <c r="I825" i="2"/>
  <c r="H825" i="2"/>
  <c r="G825" i="2"/>
  <c r="F825" i="2"/>
  <c r="P824" i="2"/>
  <c r="O824" i="2"/>
  <c r="N824" i="2"/>
  <c r="M824" i="2"/>
  <c r="L824" i="2"/>
  <c r="K824" i="2"/>
  <c r="J824" i="2"/>
  <c r="I824" i="2"/>
  <c r="H824" i="2"/>
  <c r="G824" i="2"/>
  <c r="F824" i="2"/>
  <c r="P823" i="2"/>
  <c r="O823" i="2"/>
  <c r="N823" i="2"/>
  <c r="M823" i="2"/>
  <c r="L823" i="2"/>
  <c r="K823" i="2"/>
  <c r="J823" i="2"/>
  <c r="I823" i="2"/>
  <c r="H823" i="2"/>
  <c r="G823" i="2"/>
  <c r="F823" i="2"/>
  <c r="P822" i="2"/>
  <c r="O822" i="2"/>
  <c r="N822" i="2"/>
  <c r="M822" i="2"/>
  <c r="L822" i="2"/>
  <c r="K822" i="2"/>
  <c r="J822" i="2"/>
  <c r="I822" i="2"/>
  <c r="H822" i="2"/>
  <c r="G822" i="2"/>
  <c r="F822" i="2"/>
  <c r="P821" i="2"/>
  <c r="O821" i="2"/>
  <c r="N821" i="2"/>
  <c r="M821" i="2"/>
  <c r="L821" i="2"/>
  <c r="K821" i="2"/>
  <c r="J821" i="2"/>
  <c r="I821" i="2"/>
  <c r="H821" i="2"/>
  <c r="G821" i="2"/>
  <c r="F821" i="2"/>
  <c r="P820" i="2"/>
  <c r="O820" i="2"/>
  <c r="N820" i="2"/>
  <c r="M820" i="2"/>
  <c r="L820" i="2"/>
  <c r="K820" i="2"/>
  <c r="J820" i="2"/>
  <c r="I820" i="2"/>
  <c r="H820" i="2"/>
  <c r="G820" i="2"/>
  <c r="F820" i="2"/>
  <c r="P819" i="2"/>
  <c r="O819" i="2"/>
  <c r="N819" i="2"/>
  <c r="M819" i="2"/>
  <c r="L819" i="2"/>
  <c r="K819" i="2"/>
  <c r="J819" i="2"/>
  <c r="I819" i="2"/>
  <c r="H819" i="2"/>
  <c r="G819" i="2"/>
  <c r="F819" i="2"/>
  <c r="P818" i="2"/>
  <c r="O818" i="2"/>
  <c r="N818" i="2"/>
  <c r="M818" i="2"/>
  <c r="L818" i="2"/>
  <c r="K818" i="2"/>
  <c r="J818" i="2"/>
  <c r="I818" i="2"/>
  <c r="H818" i="2"/>
  <c r="G818" i="2"/>
  <c r="F818" i="2"/>
  <c r="P817" i="2"/>
  <c r="O817" i="2"/>
  <c r="N817" i="2"/>
  <c r="M817" i="2"/>
  <c r="L817" i="2"/>
  <c r="K817" i="2"/>
  <c r="J817" i="2"/>
  <c r="I817" i="2"/>
  <c r="H817" i="2"/>
  <c r="G817" i="2"/>
  <c r="F817" i="2"/>
  <c r="P816" i="2"/>
  <c r="O816" i="2"/>
  <c r="N816" i="2"/>
  <c r="M816" i="2"/>
  <c r="L816" i="2"/>
  <c r="K816" i="2"/>
  <c r="J816" i="2"/>
  <c r="I816" i="2"/>
  <c r="H816" i="2"/>
  <c r="G816" i="2"/>
  <c r="F816" i="2"/>
  <c r="P815" i="2"/>
  <c r="O815" i="2"/>
  <c r="N815" i="2"/>
  <c r="M815" i="2"/>
  <c r="L815" i="2"/>
  <c r="K815" i="2"/>
  <c r="J815" i="2"/>
  <c r="I815" i="2"/>
  <c r="H815" i="2"/>
  <c r="G815" i="2"/>
  <c r="F815" i="2"/>
  <c r="P814" i="2"/>
  <c r="O814" i="2"/>
  <c r="N814" i="2"/>
  <c r="M814" i="2"/>
  <c r="L814" i="2"/>
  <c r="K814" i="2"/>
  <c r="J814" i="2"/>
  <c r="I814" i="2"/>
  <c r="H814" i="2"/>
  <c r="G814" i="2"/>
  <c r="F814" i="2"/>
  <c r="P813" i="2"/>
  <c r="O813" i="2"/>
  <c r="N813" i="2"/>
  <c r="M813" i="2"/>
  <c r="L813" i="2"/>
  <c r="K813" i="2"/>
  <c r="J813" i="2"/>
  <c r="I813" i="2"/>
  <c r="H813" i="2"/>
  <c r="G813" i="2"/>
  <c r="F813" i="2"/>
  <c r="P812" i="2"/>
  <c r="O812" i="2"/>
  <c r="N812" i="2"/>
  <c r="M812" i="2"/>
  <c r="L812" i="2"/>
  <c r="K812" i="2"/>
  <c r="J812" i="2"/>
  <c r="I812" i="2"/>
  <c r="H812" i="2"/>
  <c r="G812" i="2"/>
  <c r="F812" i="2"/>
  <c r="P811" i="2"/>
  <c r="O811" i="2"/>
  <c r="N811" i="2"/>
  <c r="M811" i="2"/>
  <c r="L811" i="2"/>
  <c r="K811" i="2"/>
  <c r="J811" i="2"/>
  <c r="I811" i="2"/>
  <c r="H811" i="2"/>
  <c r="G811" i="2"/>
  <c r="F811" i="2"/>
  <c r="P810" i="2"/>
  <c r="O810" i="2"/>
  <c r="N810" i="2"/>
  <c r="M810" i="2"/>
  <c r="L810" i="2"/>
  <c r="K810" i="2"/>
  <c r="J810" i="2"/>
  <c r="I810" i="2"/>
  <c r="H810" i="2"/>
  <c r="G810" i="2"/>
  <c r="F810" i="2"/>
  <c r="P809" i="2"/>
  <c r="O809" i="2"/>
  <c r="N809" i="2"/>
  <c r="M809" i="2"/>
  <c r="L809" i="2"/>
  <c r="K809" i="2"/>
  <c r="J809" i="2"/>
  <c r="I809" i="2"/>
  <c r="H809" i="2"/>
  <c r="G809" i="2"/>
  <c r="F809" i="2"/>
  <c r="P808" i="2"/>
  <c r="O808" i="2"/>
  <c r="N808" i="2"/>
  <c r="M808" i="2"/>
  <c r="L808" i="2"/>
  <c r="K808" i="2"/>
  <c r="J808" i="2"/>
  <c r="I808" i="2"/>
  <c r="H808" i="2"/>
  <c r="G808" i="2"/>
  <c r="F808" i="2"/>
  <c r="P807" i="2"/>
  <c r="O807" i="2"/>
  <c r="N807" i="2"/>
  <c r="M807" i="2"/>
  <c r="L807" i="2"/>
  <c r="K807" i="2"/>
  <c r="J807" i="2"/>
  <c r="I807" i="2"/>
  <c r="H807" i="2"/>
  <c r="G807" i="2"/>
  <c r="F807" i="2"/>
  <c r="P806" i="2"/>
  <c r="O806" i="2"/>
  <c r="N806" i="2"/>
  <c r="M806" i="2"/>
  <c r="L806" i="2"/>
  <c r="K806" i="2"/>
  <c r="J806" i="2"/>
  <c r="I806" i="2"/>
  <c r="H806" i="2"/>
  <c r="G806" i="2"/>
  <c r="F806" i="2"/>
  <c r="P805" i="2"/>
  <c r="O805" i="2"/>
  <c r="N805" i="2"/>
  <c r="M805" i="2"/>
  <c r="L805" i="2"/>
  <c r="K805" i="2"/>
  <c r="J805" i="2"/>
  <c r="I805" i="2"/>
  <c r="H805" i="2"/>
  <c r="G805" i="2"/>
  <c r="F805" i="2"/>
  <c r="P804" i="2"/>
  <c r="O804" i="2"/>
  <c r="N804" i="2"/>
  <c r="M804" i="2"/>
  <c r="L804" i="2"/>
  <c r="K804" i="2"/>
  <c r="J804" i="2"/>
  <c r="I804" i="2"/>
  <c r="H804" i="2"/>
  <c r="G804" i="2"/>
  <c r="F804" i="2"/>
  <c r="P803" i="2"/>
  <c r="O803" i="2"/>
  <c r="N803" i="2"/>
  <c r="M803" i="2"/>
  <c r="L803" i="2"/>
  <c r="K803" i="2"/>
  <c r="J803" i="2"/>
  <c r="I803" i="2"/>
  <c r="H803" i="2"/>
  <c r="G803" i="2"/>
  <c r="F803" i="2"/>
  <c r="P802" i="2"/>
  <c r="O802" i="2"/>
  <c r="N802" i="2"/>
  <c r="M802" i="2"/>
  <c r="L802" i="2"/>
  <c r="K802" i="2"/>
  <c r="J802" i="2"/>
  <c r="I802" i="2"/>
  <c r="H802" i="2"/>
  <c r="G802" i="2"/>
  <c r="F802" i="2"/>
  <c r="P801" i="2"/>
  <c r="O801" i="2"/>
  <c r="N801" i="2"/>
  <c r="M801" i="2"/>
  <c r="L801" i="2"/>
  <c r="K801" i="2"/>
  <c r="J801" i="2"/>
  <c r="I801" i="2"/>
  <c r="H801" i="2"/>
  <c r="G801" i="2"/>
  <c r="F801" i="2"/>
  <c r="P800" i="2"/>
  <c r="O800" i="2"/>
  <c r="N800" i="2"/>
  <c r="M800" i="2"/>
  <c r="L800" i="2"/>
  <c r="K800" i="2"/>
  <c r="J800" i="2"/>
  <c r="I800" i="2"/>
  <c r="H800" i="2"/>
  <c r="G800" i="2"/>
  <c r="F800" i="2"/>
  <c r="P799" i="2"/>
  <c r="O799" i="2"/>
  <c r="N799" i="2"/>
  <c r="M799" i="2"/>
  <c r="L799" i="2"/>
  <c r="K799" i="2"/>
  <c r="J799" i="2"/>
  <c r="I799" i="2"/>
  <c r="H799" i="2"/>
  <c r="G799" i="2"/>
  <c r="F799" i="2"/>
  <c r="P798" i="2"/>
  <c r="O798" i="2"/>
  <c r="N798" i="2"/>
  <c r="M798" i="2"/>
  <c r="L798" i="2"/>
  <c r="K798" i="2"/>
  <c r="J798" i="2"/>
  <c r="I798" i="2"/>
  <c r="H798" i="2"/>
  <c r="G798" i="2"/>
  <c r="F798" i="2"/>
  <c r="P797" i="2"/>
  <c r="O797" i="2"/>
  <c r="N797" i="2"/>
  <c r="M797" i="2"/>
  <c r="L797" i="2"/>
  <c r="K797" i="2"/>
  <c r="J797" i="2"/>
  <c r="I797" i="2"/>
  <c r="H797" i="2"/>
  <c r="G797" i="2"/>
  <c r="F797" i="2"/>
  <c r="P796" i="2"/>
  <c r="O796" i="2"/>
  <c r="N796" i="2"/>
  <c r="M796" i="2"/>
  <c r="L796" i="2"/>
  <c r="K796" i="2"/>
  <c r="J796" i="2"/>
  <c r="I796" i="2"/>
  <c r="H796" i="2"/>
  <c r="G796" i="2"/>
  <c r="F796" i="2"/>
  <c r="P795" i="2"/>
  <c r="O795" i="2"/>
  <c r="N795" i="2"/>
  <c r="M795" i="2"/>
  <c r="L795" i="2"/>
  <c r="K795" i="2"/>
  <c r="J795" i="2"/>
  <c r="I795" i="2"/>
  <c r="H795" i="2"/>
  <c r="G795" i="2"/>
  <c r="F795" i="2"/>
  <c r="P794" i="2"/>
  <c r="O794" i="2"/>
  <c r="N794" i="2"/>
  <c r="M794" i="2"/>
  <c r="L794" i="2"/>
  <c r="K794" i="2"/>
  <c r="J794" i="2"/>
  <c r="I794" i="2"/>
  <c r="H794" i="2"/>
  <c r="G794" i="2"/>
  <c r="F794" i="2"/>
  <c r="P793" i="2"/>
  <c r="O793" i="2"/>
  <c r="N793" i="2"/>
  <c r="M793" i="2"/>
  <c r="L793" i="2"/>
  <c r="K793" i="2"/>
  <c r="J793" i="2"/>
  <c r="I793" i="2"/>
  <c r="H793" i="2"/>
  <c r="G793" i="2"/>
  <c r="F793" i="2"/>
  <c r="P792" i="2"/>
  <c r="O792" i="2"/>
  <c r="N792" i="2"/>
  <c r="M792" i="2"/>
  <c r="L792" i="2"/>
  <c r="K792" i="2"/>
  <c r="J792" i="2"/>
  <c r="I792" i="2"/>
  <c r="H792" i="2"/>
  <c r="G792" i="2"/>
  <c r="F792" i="2"/>
  <c r="P791" i="2"/>
  <c r="O791" i="2"/>
  <c r="N791" i="2"/>
  <c r="M791" i="2"/>
  <c r="L791" i="2"/>
  <c r="K791" i="2"/>
  <c r="J791" i="2"/>
  <c r="I791" i="2"/>
  <c r="H791" i="2"/>
  <c r="G791" i="2"/>
  <c r="F791" i="2"/>
  <c r="P790" i="2"/>
  <c r="O790" i="2"/>
  <c r="N790" i="2"/>
  <c r="M790" i="2"/>
  <c r="L790" i="2"/>
  <c r="K790" i="2"/>
  <c r="J790" i="2"/>
  <c r="I790" i="2"/>
  <c r="H790" i="2"/>
  <c r="G790" i="2"/>
  <c r="F790" i="2"/>
  <c r="P789" i="2"/>
  <c r="O789" i="2"/>
  <c r="N789" i="2"/>
  <c r="M789" i="2"/>
  <c r="L789" i="2"/>
  <c r="K789" i="2"/>
  <c r="J789" i="2"/>
  <c r="I789" i="2"/>
  <c r="H789" i="2"/>
  <c r="G789" i="2"/>
  <c r="F789" i="2"/>
  <c r="P788" i="2"/>
  <c r="O788" i="2"/>
  <c r="N788" i="2"/>
  <c r="M788" i="2"/>
  <c r="L788" i="2"/>
  <c r="K788" i="2"/>
  <c r="J788" i="2"/>
  <c r="I788" i="2"/>
  <c r="H788" i="2"/>
  <c r="G788" i="2"/>
  <c r="F788" i="2"/>
  <c r="P787" i="2"/>
  <c r="O787" i="2"/>
  <c r="N787" i="2"/>
  <c r="M787" i="2"/>
  <c r="L787" i="2"/>
  <c r="K787" i="2"/>
  <c r="J787" i="2"/>
  <c r="I787" i="2"/>
  <c r="H787" i="2"/>
  <c r="G787" i="2"/>
  <c r="F787" i="2"/>
  <c r="P786" i="2"/>
  <c r="O786" i="2"/>
  <c r="N786" i="2"/>
  <c r="M786" i="2"/>
  <c r="L786" i="2"/>
  <c r="K786" i="2"/>
  <c r="J786" i="2"/>
  <c r="I786" i="2"/>
  <c r="H786" i="2"/>
  <c r="G786" i="2"/>
  <c r="F786" i="2"/>
  <c r="P785" i="2"/>
  <c r="O785" i="2"/>
  <c r="N785" i="2"/>
  <c r="M785" i="2"/>
  <c r="L785" i="2"/>
  <c r="K785" i="2"/>
  <c r="J785" i="2"/>
  <c r="I785" i="2"/>
  <c r="H785" i="2"/>
  <c r="G785" i="2"/>
  <c r="F785" i="2"/>
  <c r="P784" i="2"/>
  <c r="O784" i="2"/>
  <c r="N784" i="2"/>
  <c r="M784" i="2"/>
  <c r="L784" i="2"/>
  <c r="K784" i="2"/>
  <c r="J784" i="2"/>
  <c r="I784" i="2"/>
  <c r="H784" i="2"/>
  <c r="G784" i="2"/>
  <c r="F784" i="2"/>
  <c r="P783" i="2"/>
  <c r="O783" i="2"/>
  <c r="N783" i="2"/>
  <c r="M783" i="2"/>
  <c r="L783" i="2"/>
  <c r="K783" i="2"/>
  <c r="J783" i="2"/>
  <c r="I783" i="2"/>
  <c r="H783" i="2"/>
  <c r="G783" i="2"/>
  <c r="F783" i="2"/>
  <c r="P782" i="2"/>
  <c r="O782" i="2"/>
  <c r="N782" i="2"/>
  <c r="M782" i="2"/>
  <c r="L782" i="2"/>
  <c r="K782" i="2"/>
  <c r="J782" i="2"/>
  <c r="I782" i="2"/>
  <c r="H782" i="2"/>
  <c r="G782" i="2"/>
  <c r="F782" i="2"/>
  <c r="P781" i="2"/>
  <c r="O781" i="2"/>
  <c r="N781" i="2"/>
  <c r="M781" i="2"/>
  <c r="L781" i="2"/>
  <c r="K781" i="2"/>
  <c r="J781" i="2"/>
  <c r="I781" i="2"/>
  <c r="H781" i="2"/>
  <c r="G781" i="2"/>
  <c r="F781" i="2"/>
  <c r="P780" i="2"/>
  <c r="O780" i="2"/>
  <c r="N780" i="2"/>
  <c r="M780" i="2"/>
  <c r="L780" i="2"/>
  <c r="K780" i="2"/>
  <c r="J780" i="2"/>
  <c r="I780" i="2"/>
  <c r="H780" i="2"/>
  <c r="G780" i="2"/>
  <c r="F780" i="2"/>
  <c r="P779" i="2"/>
  <c r="O779" i="2"/>
  <c r="N779" i="2"/>
  <c r="M779" i="2"/>
  <c r="L779" i="2"/>
  <c r="K779" i="2"/>
  <c r="J779" i="2"/>
  <c r="I779" i="2"/>
  <c r="H779" i="2"/>
  <c r="G779" i="2"/>
  <c r="F779" i="2"/>
  <c r="P778" i="2"/>
  <c r="O778" i="2"/>
  <c r="N778" i="2"/>
  <c r="M778" i="2"/>
  <c r="L778" i="2"/>
  <c r="K778" i="2"/>
  <c r="J778" i="2"/>
  <c r="I778" i="2"/>
  <c r="H778" i="2"/>
  <c r="G778" i="2"/>
  <c r="F778" i="2"/>
  <c r="P777" i="2"/>
  <c r="O777" i="2"/>
  <c r="N777" i="2"/>
  <c r="M777" i="2"/>
  <c r="L777" i="2"/>
  <c r="K777" i="2"/>
  <c r="J777" i="2"/>
  <c r="I777" i="2"/>
  <c r="H777" i="2"/>
  <c r="G777" i="2"/>
  <c r="F777" i="2"/>
  <c r="P776" i="2"/>
  <c r="O776" i="2"/>
  <c r="N776" i="2"/>
  <c r="M776" i="2"/>
  <c r="L776" i="2"/>
  <c r="K776" i="2"/>
  <c r="J776" i="2"/>
  <c r="I776" i="2"/>
  <c r="H776" i="2"/>
  <c r="G776" i="2"/>
  <c r="F776" i="2"/>
  <c r="P775" i="2"/>
  <c r="O775" i="2"/>
  <c r="N775" i="2"/>
  <c r="M775" i="2"/>
  <c r="L775" i="2"/>
  <c r="K775" i="2"/>
  <c r="J775" i="2"/>
  <c r="I775" i="2"/>
  <c r="H775" i="2"/>
  <c r="G775" i="2"/>
  <c r="F775" i="2"/>
  <c r="P774" i="2"/>
  <c r="O774" i="2"/>
  <c r="N774" i="2"/>
  <c r="M774" i="2"/>
  <c r="L774" i="2"/>
  <c r="K774" i="2"/>
  <c r="J774" i="2"/>
  <c r="I774" i="2"/>
  <c r="H774" i="2"/>
  <c r="G774" i="2"/>
  <c r="F774" i="2"/>
  <c r="P773" i="2"/>
  <c r="O773" i="2"/>
  <c r="N773" i="2"/>
  <c r="M773" i="2"/>
  <c r="L773" i="2"/>
  <c r="K773" i="2"/>
  <c r="J773" i="2"/>
  <c r="I773" i="2"/>
  <c r="H773" i="2"/>
  <c r="G773" i="2"/>
  <c r="F773" i="2"/>
  <c r="P772" i="2"/>
  <c r="O772" i="2"/>
  <c r="N772" i="2"/>
  <c r="M772" i="2"/>
  <c r="L772" i="2"/>
  <c r="K772" i="2"/>
  <c r="J772" i="2"/>
  <c r="I772" i="2"/>
  <c r="H772" i="2"/>
  <c r="G772" i="2"/>
  <c r="F772" i="2"/>
  <c r="P771" i="2"/>
  <c r="O771" i="2"/>
  <c r="N771" i="2"/>
  <c r="M771" i="2"/>
  <c r="L771" i="2"/>
  <c r="K771" i="2"/>
  <c r="J771" i="2"/>
  <c r="I771" i="2"/>
  <c r="H771" i="2"/>
  <c r="G771" i="2"/>
  <c r="F771" i="2"/>
  <c r="P770" i="2"/>
  <c r="O770" i="2"/>
  <c r="N770" i="2"/>
  <c r="M770" i="2"/>
  <c r="L770" i="2"/>
  <c r="K770" i="2"/>
  <c r="J770" i="2"/>
  <c r="I770" i="2"/>
  <c r="H770" i="2"/>
  <c r="G770" i="2"/>
  <c r="F770" i="2"/>
  <c r="P769" i="2"/>
  <c r="O769" i="2"/>
  <c r="N769" i="2"/>
  <c r="M769" i="2"/>
  <c r="L769" i="2"/>
  <c r="K769" i="2"/>
  <c r="J769" i="2"/>
  <c r="I769" i="2"/>
  <c r="H769" i="2"/>
  <c r="G769" i="2"/>
  <c r="F769" i="2"/>
  <c r="P768" i="2"/>
  <c r="O768" i="2"/>
  <c r="N768" i="2"/>
  <c r="M768" i="2"/>
  <c r="L768" i="2"/>
  <c r="K768" i="2"/>
  <c r="J768" i="2"/>
  <c r="I768" i="2"/>
  <c r="H768" i="2"/>
  <c r="G768" i="2"/>
  <c r="F768" i="2"/>
  <c r="P767" i="2"/>
  <c r="O767" i="2"/>
  <c r="N767" i="2"/>
  <c r="M767" i="2"/>
  <c r="L767" i="2"/>
  <c r="K767" i="2"/>
  <c r="J767" i="2"/>
  <c r="I767" i="2"/>
  <c r="H767" i="2"/>
  <c r="G767" i="2"/>
  <c r="F767" i="2"/>
  <c r="P766" i="2"/>
  <c r="O766" i="2"/>
  <c r="N766" i="2"/>
  <c r="M766" i="2"/>
  <c r="L766" i="2"/>
  <c r="K766" i="2"/>
  <c r="J766" i="2"/>
  <c r="I766" i="2"/>
  <c r="H766" i="2"/>
  <c r="G766" i="2"/>
  <c r="F766" i="2"/>
  <c r="P765" i="2"/>
  <c r="O765" i="2"/>
  <c r="N765" i="2"/>
  <c r="M765" i="2"/>
  <c r="L765" i="2"/>
  <c r="K765" i="2"/>
  <c r="J765" i="2"/>
  <c r="I765" i="2"/>
  <c r="H765" i="2"/>
  <c r="G765" i="2"/>
  <c r="F765" i="2"/>
  <c r="P764" i="2"/>
  <c r="O764" i="2"/>
  <c r="N764" i="2"/>
  <c r="M764" i="2"/>
  <c r="L764" i="2"/>
  <c r="K764" i="2"/>
  <c r="J764" i="2"/>
  <c r="I764" i="2"/>
  <c r="H764" i="2"/>
  <c r="G764" i="2"/>
  <c r="F764" i="2"/>
  <c r="P763" i="2"/>
  <c r="O763" i="2"/>
  <c r="N763" i="2"/>
  <c r="M763" i="2"/>
  <c r="L763" i="2"/>
  <c r="K763" i="2"/>
  <c r="J763" i="2"/>
  <c r="I763" i="2"/>
  <c r="H763" i="2"/>
  <c r="G763" i="2"/>
  <c r="F763" i="2"/>
  <c r="P762" i="2"/>
  <c r="O762" i="2"/>
  <c r="N762" i="2"/>
  <c r="M762" i="2"/>
  <c r="L762" i="2"/>
  <c r="K762" i="2"/>
  <c r="J762" i="2"/>
  <c r="I762" i="2"/>
  <c r="H762" i="2"/>
  <c r="G762" i="2"/>
  <c r="F762" i="2"/>
  <c r="P761" i="2"/>
  <c r="O761" i="2"/>
  <c r="N761" i="2"/>
  <c r="M761" i="2"/>
  <c r="L761" i="2"/>
  <c r="K761" i="2"/>
  <c r="J761" i="2"/>
  <c r="I761" i="2"/>
  <c r="H761" i="2"/>
  <c r="G761" i="2"/>
  <c r="F761" i="2"/>
  <c r="P760" i="2"/>
  <c r="O760" i="2"/>
  <c r="N760" i="2"/>
  <c r="M760" i="2"/>
  <c r="L760" i="2"/>
  <c r="K760" i="2"/>
  <c r="J760" i="2"/>
  <c r="I760" i="2"/>
  <c r="H760" i="2"/>
  <c r="G760" i="2"/>
  <c r="F760" i="2"/>
  <c r="P759" i="2"/>
  <c r="O759" i="2"/>
  <c r="N759" i="2"/>
  <c r="M759" i="2"/>
  <c r="L759" i="2"/>
  <c r="K759" i="2"/>
  <c r="J759" i="2"/>
  <c r="I759" i="2"/>
  <c r="H759" i="2"/>
  <c r="G759" i="2"/>
  <c r="F759" i="2"/>
  <c r="P758" i="2"/>
  <c r="O758" i="2"/>
  <c r="N758" i="2"/>
  <c r="M758" i="2"/>
  <c r="L758" i="2"/>
  <c r="K758" i="2"/>
  <c r="J758" i="2"/>
  <c r="I758" i="2"/>
  <c r="H758" i="2"/>
  <c r="G758" i="2"/>
  <c r="F758" i="2"/>
  <c r="P757" i="2"/>
  <c r="O757" i="2"/>
  <c r="N757" i="2"/>
  <c r="M757" i="2"/>
  <c r="L757" i="2"/>
  <c r="K757" i="2"/>
  <c r="J757" i="2"/>
  <c r="I757" i="2"/>
  <c r="H757" i="2"/>
  <c r="G757" i="2"/>
  <c r="F757" i="2"/>
  <c r="P756" i="2"/>
  <c r="O756" i="2"/>
  <c r="N756" i="2"/>
  <c r="M756" i="2"/>
  <c r="L756" i="2"/>
  <c r="K756" i="2"/>
  <c r="J756" i="2"/>
  <c r="I756" i="2"/>
  <c r="H756" i="2"/>
  <c r="G756" i="2"/>
  <c r="F756" i="2"/>
  <c r="P755" i="2"/>
  <c r="O755" i="2"/>
  <c r="N755" i="2"/>
  <c r="M755" i="2"/>
  <c r="L755" i="2"/>
  <c r="K755" i="2"/>
  <c r="J755" i="2"/>
  <c r="I755" i="2"/>
  <c r="H755" i="2"/>
  <c r="G755" i="2"/>
  <c r="F755" i="2"/>
  <c r="P754" i="2"/>
  <c r="O754" i="2"/>
  <c r="N754" i="2"/>
  <c r="M754" i="2"/>
  <c r="L754" i="2"/>
  <c r="K754" i="2"/>
  <c r="J754" i="2"/>
  <c r="I754" i="2"/>
  <c r="H754" i="2"/>
  <c r="G754" i="2"/>
  <c r="F754" i="2"/>
  <c r="P753" i="2"/>
  <c r="O753" i="2"/>
  <c r="N753" i="2"/>
  <c r="M753" i="2"/>
  <c r="L753" i="2"/>
  <c r="K753" i="2"/>
  <c r="J753" i="2"/>
  <c r="I753" i="2"/>
  <c r="H753" i="2"/>
  <c r="G753" i="2"/>
  <c r="F753" i="2"/>
  <c r="P752" i="2"/>
  <c r="O752" i="2"/>
  <c r="N752" i="2"/>
  <c r="M752" i="2"/>
  <c r="L752" i="2"/>
  <c r="K752" i="2"/>
  <c r="J752" i="2"/>
  <c r="I752" i="2"/>
  <c r="H752" i="2"/>
  <c r="G752" i="2"/>
  <c r="F752" i="2"/>
  <c r="P751" i="2"/>
  <c r="O751" i="2"/>
  <c r="N751" i="2"/>
  <c r="M751" i="2"/>
  <c r="L751" i="2"/>
  <c r="K751" i="2"/>
  <c r="J751" i="2"/>
  <c r="I751" i="2"/>
  <c r="H751" i="2"/>
  <c r="G751" i="2"/>
  <c r="F751" i="2"/>
  <c r="P750" i="2"/>
  <c r="O750" i="2"/>
  <c r="N750" i="2"/>
  <c r="M750" i="2"/>
  <c r="L750" i="2"/>
  <c r="K750" i="2"/>
  <c r="J750" i="2"/>
  <c r="I750" i="2"/>
  <c r="H750" i="2"/>
  <c r="G750" i="2"/>
  <c r="F750" i="2"/>
  <c r="P749" i="2"/>
  <c r="O749" i="2"/>
  <c r="N749" i="2"/>
  <c r="M749" i="2"/>
  <c r="L749" i="2"/>
  <c r="K749" i="2"/>
  <c r="J749" i="2"/>
  <c r="I749" i="2"/>
  <c r="H749" i="2"/>
  <c r="G749" i="2"/>
  <c r="F749" i="2"/>
  <c r="P748" i="2"/>
  <c r="O748" i="2"/>
  <c r="N748" i="2"/>
  <c r="M748" i="2"/>
  <c r="L748" i="2"/>
  <c r="K748" i="2"/>
  <c r="J748" i="2"/>
  <c r="I748" i="2"/>
  <c r="H748" i="2"/>
  <c r="G748" i="2"/>
  <c r="F748" i="2"/>
  <c r="P747" i="2"/>
  <c r="O747" i="2"/>
  <c r="N747" i="2"/>
  <c r="M747" i="2"/>
  <c r="L747" i="2"/>
  <c r="K747" i="2"/>
  <c r="J747" i="2"/>
  <c r="I747" i="2"/>
  <c r="H747" i="2"/>
  <c r="G747" i="2"/>
  <c r="F747" i="2"/>
  <c r="P746" i="2"/>
  <c r="O746" i="2"/>
  <c r="N746" i="2"/>
  <c r="M746" i="2"/>
  <c r="L746" i="2"/>
  <c r="K746" i="2"/>
  <c r="J746" i="2"/>
  <c r="I746" i="2"/>
  <c r="H746" i="2"/>
  <c r="G746" i="2"/>
  <c r="F746" i="2"/>
  <c r="P745" i="2"/>
  <c r="O745" i="2"/>
  <c r="N745" i="2"/>
  <c r="M745" i="2"/>
  <c r="L745" i="2"/>
  <c r="K745" i="2"/>
  <c r="J745" i="2"/>
  <c r="I745" i="2"/>
  <c r="H745" i="2"/>
  <c r="G745" i="2"/>
  <c r="F745" i="2"/>
  <c r="P744" i="2"/>
  <c r="O744" i="2"/>
  <c r="N744" i="2"/>
  <c r="M744" i="2"/>
  <c r="L744" i="2"/>
  <c r="K744" i="2"/>
  <c r="J744" i="2"/>
  <c r="I744" i="2"/>
  <c r="H744" i="2"/>
  <c r="G744" i="2"/>
  <c r="F744" i="2"/>
  <c r="P743" i="2"/>
  <c r="O743" i="2"/>
  <c r="N743" i="2"/>
  <c r="M743" i="2"/>
  <c r="L743" i="2"/>
  <c r="K743" i="2"/>
  <c r="J743" i="2"/>
  <c r="I743" i="2"/>
  <c r="H743" i="2"/>
  <c r="G743" i="2"/>
  <c r="F743" i="2"/>
  <c r="P742" i="2"/>
  <c r="O742" i="2"/>
  <c r="N742" i="2"/>
  <c r="M742" i="2"/>
  <c r="L742" i="2"/>
  <c r="K742" i="2"/>
  <c r="J742" i="2"/>
  <c r="I742" i="2"/>
  <c r="H742" i="2"/>
  <c r="G742" i="2"/>
  <c r="F742" i="2"/>
  <c r="P741" i="2"/>
  <c r="O741" i="2"/>
  <c r="N741" i="2"/>
  <c r="M741" i="2"/>
  <c r="L741" i="2"/>
  <c r="K741" i="2"/>
  <c r="J741" i="2"/>
  <c r="I741" i="2"/>
  <c r="H741" i="2"/>
  <c r="G741" i="2"/>
  <c r="F741" i="2"/>
  <c r="P740" i="2"/>
  <c r="O740" i="2"/>
  <c r="N740" i="2"/>
  <c r="M740" i="2"/>
  <c r="L740" i="2"/>
  <c r="K740" i="2"/>
  <c r="J740" i="2"/>
  <c r="I740" i="2"/>
  <c r="H740" i="2"/>
  <c r="G740" i="2"/>
  <c r="F740" i="2"/>
  <c r="P739" i="2"/>
  <c r="O739" i="2"/>
  <c r="N739" i="2"/>
  <c r="M739" i="2"/>
  <c r="L739" i="2"/>
  <c r="K739" i="2"/>
  <c r="J739" i="2"/>
  <c r="I739" i="2"/>
  <c r="H739" i="2"/>
  <c r="G739" i="2"/>
  <c r="F739" i="2"/>
  <c r="P738" i="2"/>
  <c r="O738" i="2"/>
  <c r="N738" i="2"/>
  <c r="M738" i="2"/>
  <c r="L738" i="2"/>
  <c r="K738" i="2"/>
  <c r="J738" i="2"/>
  <c r="I738" i="2"/>
  <c r="H738" i="2"/>
  <c r="G738" i="2"/>
  <c r="F738" i="2"/>
  <c r="P737" i="2"/>
  <c r="O737" i="2"/>
  <c r="N737" i="2"/>
  <c r="M737" i="2"/>
  <c r="L737" i="2"/>
  <c r="K737" i="2"/>
  <c r="J737" i="2"/>
  <c r="I737" i="2"/>
  <c r="H737" i="2"/>
  <c r="G737" i="2"/>
  <c r="F737" i="2"/>
  <c r="P736" i="2"/>
  <c r="O736" i="2"/>
  <c r="N736" i="2"/>
  <c r="M736" i="2"/>
  <c r="L736" i="2"/>
  <c r="K736" i="2"/>
  <c r="J736" i="2"/>
  <c r="I736" i="2"/>
  <c r="H736" i="2"/>
  <c r="G736" i="2"/>
  <c r="F736" i="2"/>
  <c r="P735" i="2"/>
  <c r="O735" i="2"/>
  <c r="N735" i="2"/>
  <c r="M735" i="2"/>
  <c r="L735" i="2"/>
  <c r="K735" i="2"/>
  <c r="J735" i="2"/>
  <c r="I735" i="2"/>
  <c r="H735" i="2"/>
  <c r="G735" i="2"/>
  <c r="F735" i="2"/>
  <c r="P734" i="2"/>
  <c r="O734" i="2"/>
  <c r="N734" i="2"/>
  <c r="M734" i="2"/>
  <c r="L734" i="2"/>
  <c r="K734" i="2"/>
  <c r="J734" i="2"/>
  <c r="I734" i="2"/>
  <c r="H734" i="2"/>
  <c r="G734" i="2"/>
  <c r="F734" i="2"/>
  <c r="P733" i="2"/>
  <c r="O733" i="2"/>
  <c r="N733" i="2"/>
  <c r="M733" i="2"/>
  <c r="L733" i="2"/>
  <c r="K733" i="2"/>
  <c r="J733" i="2"/>
  <c r="I733" i="2"/>
  <c r="H733" i="2"/>
  <c r="G733" i="2"/>
  <c r="F733" i="2"/>
  <c r="P732" i="2"/>
  <c r="O732" i="2"/>
  <c r="N732" i="2"/>
  <c r="M732" i="2"/>
  <c r="L732" i="2"/>
  <c r="K732" i="2"/>
  <c r="J732" i="2"/>
  <c r="I732" i="2"/>
  <c r="H732" i="2"/>
  <c r="G732" i="2"/>
  <c r="F732" i="2"/>
  <c r="P731" i="2"/>
  <c r="O731" i="2"/>
  <c r="N731" i="2"/>
  <c r="M731" i="2"/>
  <c r="L731" i="2"/>
  <c r="K731" i="2"/>
  <c r="J731" i="2"/>
  <c r="I731" i="2"/>
  <c r="H731" i="2"/>
  <c r="G731" i="2"/>
  <c r="F731" i="2"/>
  <c r="P730" i="2"/>
  <c r="O730" i="2"/>
  <c r="N730" i="2"/>
  <c r="M730" i="2"/>
  <c r="L730" i="2"/>
  <c r="K730" i="2"/>
  <c r="J730" i="2"/>
  <c r="I730" i="2"/>
  <c r="H730" i="2"/>
  <c r="G730" i="2"/>
  <c r="F730" i="2"/>
  <c r="P729" i="2"/>
  <c r="O729" i="2"/>
  <c r="N729" i="2"/>
  <c r="M729" i="2"/>
  <c r="L729" i="2"/>
  <c r="K729" i="2"/>
  <c r="J729" i="2"/>
  <c r="I729" i="2"/>
  <c r="H729" i="2"/>
  <c r="G729" i="2"/>
  <c r="F729" i="2"/>
  <c r="P728" i="2"/>
  <c r="O728" i="2"/>
  <c r="N728" i="2"/>
  <c r="M728" i="2"/>
  <c r="L728" i="2"/>
  <c r="K728" i="2"/>
  <c r="J728" i="2"/>
  <c r="I728" i="2"/>
  <c r="H728" i="2"/>
  <c r="G728" i="2"/>
  <c r="F728" i="2"/>
  <c r="P727" i="2"/>
  <c r="O727" i="2"/>
  <c r="N727" i="2"/>
  <c r="M727" i="2"/>
  <c r="L727" i="2"/>
  <c r="K727" i="2"/>
  <c r="J727" i="2"/>
  <c r="I727" i="2"/>
  <c r="H727" i="2"/>
  <c r="G727" i="2"/>
  <c r="F727" i="2"/>
  <c r="P726" i="2"/>
  <c r="O726" i="2"/>
  <c r="N726" i="2"/>
  <c r="M726" i="2"/>
  <c r="L726" i="2"/>
  <c r="K726" i="2"/>
  <c r="J726" i="2"/>
  <c r="I726" i="2"/>
  <c r="H726" i="2"/>
  <c r="G726" i="2"/>
  <c r="F726" i="2"/>
  <c r="P725" i="2"/>
  <c r="O725" i="2"/>
  <c r="N725" i="2"/>
  <c r="M725" i="2"/>
  <c r="L725" i="2"/>
  <c r="K725" i="2"/>
  <c r="J725" i="2"/>
  <c r="I725" i="2"/>
  <c r="H725" i="2"/>
  <c r="G725" i="2"/>
  <c r="F725" i="2"/>
  <c r="P724" i="2"/>
  <c r="O724" i="2"/>
  <c r="N724" i="2"/>
  <c r="M724" i="2"/>
  <c r="L724" i="2"/>
  <c r="K724" i="2"/>
  <c r="J724" i="2"/>
  <c r="I724" i="2"/>
  <c r="H724" i="2"/>
  <c r="G724" i="2"/>
  <c r="F724" i="2"/>
  <c r="P723" i="2"/>
  <c r="O723" i="2"/>
  <c r="N723" i="2"/>
  <c r="M723" i="2"/>
  <c r="L723" i="2"/>
  <c r="K723" i="2"/>
  <c r="J723" i="2"/>
  <c r="I723" i="2"/>
  <c r="H723" i="2"/>
  <c r="G723" i="2"/>
  <c r="F723" i="2"/>
  <c r="P722" i="2"/>
  <c r="O722" i="2"/>
  <c r="N722" i="2"/>
  <c r="M722" i="2"/>
  <c r="L722" i="2"/>
  <c r="K722" i="2"/>
  <c r="J722" i="2"/>
  <c r="I722" i="2"/>
  <c r="H722" i="2"/>
  <c r="G722" i="2"/>
  <c r="F722" i="2"/>
  <c r="P721" i="2"/>
  <c r="O721" i="2"/>
  <c r="N721" i="2"/>
  <c r="M721" i="2"/>
  <c r="L721" i="2"/>
  <c r="K721" i="2"/>
  <c r="J721" i="2"/>
  <c r="I721" i="2"/>
  <c r="H721" i="2"/>
  <c r="G721" i="2"/>
  <c r="F721" i="2"/>
  <c r="P720" i="2"/>
  <c r="O720" i="2"/>
  <c r="N720" i="2"/>
  <c r="M720" i="2"/>
  <c r="L720" i="2"/>
  <c r="K720" i="2"/>
  <c r="J720" i="2"/>
  <c r="I720" i="2"/>
  <c r="H720" i="2"/>
  <c r="G720" i="2"/>
  <c r="F720" i="2"/>
  <c r="P719" i="2"/>
  <c r="O719" i="2"/>
  <c r="N719" i="2"/>
  <c r="M719" i="2"/>
  <c r="L719" i="2"/>
  <c r="K719" i="2"/>
  <c r="J719" i="2"/>
  <c r="I719" i="2"/>
  <c r="H719" i="2"/>
  <c r="G719" i="2"/>
  <c r="F719" i="2"/>
  <c r="P718" i="2"/>
  <c r="O718" i="2"/>
  <c r="N718" i="2"/>
  <c r="M718" i="2"/>
  <c r="L718" i="2"/>
  <c r="K718" i="2"/>
  <c r="J718" i="2"/>
  <c r="I718" i="2"/>
  <c r="H718" i="2"/>
  <c r="G718" i="2"/>
  <c r="F718" i="2"/>
  <c r="P717" i="2"/>
  <c r="O717" i="2"/>
  <c r="N717" i="2"/>
  <c r="M717" i="2"/>
  <c r="L717" i="2"/>
  <c r="K717" i="2"/>
  <c r="J717" i="2"/>
  <c r="I717" i="2"/>
  <c r="H717" i="2"/>
  <c r="G717" i="2"/>
  <c r="F717" i="2"/>
  <c r="P716" i="2"/>
  <c r="O716" i="2"/>
  <c r="N716" i="2"/>
  <c r="M716" i="2"/>
  <c r="L716" i="2"/>
  <c r="K716" i="2"/>
  <c r="J716" i="2"/>
  <c r="I716" i="2"/>
  <c r="H716" i="2"/>
  <c r="G716" i="2"/>
  <c r="F716" i="2"/>
  <c r="P715" i="2"/>
  <c r="O715" i="2"/>
  <c r="N715" i="2"/>
  <c r="M715" i="2"/>
  <c r="L715" i="2"/>
  <c r="K715" i="2"/>
  <c r="J715" i="2"/>
  <c r="I715" i="2"/>
  <c r="H715" i="2"/>
  <c r="G715" i="2"/>
  <c r="F715" i="2"/>
  <c r="P714" i="2"/>
  <c r="O714" i="2"/>
  <c r="N714" i="2"/>
  <c r="M714" i="2"/>
  <c r="L714" i="2"/>
  <c r="K714" i="2"/>
  <c r="J714" i="2"/>
  <c r="I714" i="2"/>
  <c r="H714" i="2"/>
  <c r="G714" i="2"/>
  <c r="F714" i="2"/>
  <c r="P713" i="2"/>
  <c r="O713" i="2"/>
  <c r="N713" i="2"/>
  <c r="M713" i="2"/>
  <c r="L713" i="2"/>
  <c r="K713" i="2"/>
  <c r="J713" i="2"/>
  <c r="I713" i="2"/>
  <c r="H713" i="2"/>
  <c r="G713" i="2"/>
  <c r="F713" i="2"/>
  <c r="P712" i="2"/>
  <c r="O712" i="2"/>
  <c r="N712" i="2"/>
  <c r="M712" i="2"/>
  <c r="L712" i="2"/>
  <c r="K712" i="2"/>
  <c r="J712" i="2"/>
  <c r="I712" i="2"/>
  <c r="H712" i="2"/>
  <c r="G712" i="2"/>
  <c r="F712" i="2"/>
  <c r="P711" i="2"/>
  <c r="O711" i="2"/>
  <c r="N711" i="2"/>
  <c r="M711" i="2"/>
  <c r="L711" i="2"/>
  <c r="K711" i="2"/>
  <c r="J711" i="2"/>
  <c r="I711" i="2"/>
  <c r="H711" i="2"/>
  <c r="G711" i="2"/>
  <c r="F711" i="2"/>
  <c r="P710" i="2"/>
  <c r="O710" i="2"/>
  <c r="N710" i="2"/>
  <c r="M710" i="2"/>
  <c r="L710" i="2"/>
  <c r="K710" i="2"/>
  <c r="J710" i="2"/>
  <c r="I710" i="2"/>
  <c r="H710" i="2"/>
  <c r="G710" i="2"/>
  <c r="F710" i="2"/>
  <c r="P709" i="2"/>
  <c r="O709" i="2"/>
  <c r="N709" i="2"/>
  <c r="M709" i="2"/>
  <c r="L709" i="2"/>
  <c r="K709" i="2"/>
  <c r="J709" i="2"/>
  <c r="I709" i="2"/>
  <c r="H709" i="2"/>
  <c r="G709" i="2"/>
  <c r="F709" i="2"/>
  <c r="P708" i="2"/>
  <c r="O708" i="2"/>
  <c r="N708" i="2"/>
  <c r="M708" i="2"/>
  <c r="L708" i="2"/>
  <c r="K708" i="2"/>
  <c r="J708" i="2"/>
  <c r="I708" i="2"/>
  <c r="H708" i="2"/>
  <c r="G708" i="2"/>
  <c r="F708" i="2"/>
  <c r="P707" i="2"/>
  <c r="O707" i="2"/>
  <c r="N707" i="2"/>
  <c r="M707" i="2"/>
  <c r="L707" i="2"/>
  <c r="K707" i="2"/>
  <c r="J707" i="2"/>
  <c r="I707" i="2"/>
  <c r="H707" i="2"/>
  <c r="G707" i="2"/>
  <c r="F707" i="2"/>
  <c r="P706" i="2"/>
  <c r="O706" i="2"/>
  <c r="N706" i="2"/>
  <c r="M706" i="2"/>
  <c r="L706" i="2"/>
  <c r="K706" i="2"/>
  <c r="J706" i="2"/>
  <c r="I706" i="2"/>
  <c r="H706" i="2"/>
  <c r="G706" i="2"/>
  <c r="F706" i="2"/>
  <c r="P705" i="2"/>
  <c r="O705" i="2"/>
  <c r="N705" i="2"/>
  <c r="M705" i="2"/>
  <c r="L705" i="2"/>
  <c r="K705" i="2"/>
  <c r="J705" i="2"/>
  <c r="I705" i="2"/>
  <c r="H705" i="2"/>
  <c r="G705" i="2"/>
  <c r="F705" i="2"/>
  <c r="P704" i="2"/>
  <c r="O704" i="2"/>
  <c r="N704" i="2"/>
  <c r="M704" i="2"/>
  <c r="L704" i="2"/>
  <c r="K704" i="2"/>
  <c r="J704" i="2"/>
  <c r="I704" i="2"/>
  <c r="H704" i="2"/>
  <c r="G704" i="2"/>
  <c r="F704" i="2"/>
  <c r="P703" i="2"/>
  <c r="O703" i="2"/>
  <c r="N703" i="2"/>
  <c r="M703" i="2"/>
  <c r="L703" i="2"/>
  <c r="K703" i="2"/>
  <c r="J703" i="2"/>
  <c r="I703" i="2"/>
  <c r="H703" i="2"/>
  <c r="G703" i="2"/>
  <c r="F703" i="2"/>
  <c r="P702" i="2"/>
  <c r="O702" i="2"/>
  <c r="N702" i="2"/>
  <c r="M702" i="2"/>
  <c r="L702" i="2"/>
  <c r="K702" i="2"/>
  <c r="J702" i="2"/>
  <c r="I702" i="2"/>
  <c r="H702" i="2"/>
  <c r="G702" i="2"/>
  <c r="F702" i="2"/>
  <c r="P701" i="2"/>
  <c r="O701" i="2"/>
  <c r="N701" i="2"/>
  <c r="M701" i="2"/>
  <c r="L701" i="2"/>
  <c r="K701" i="2"/>
  <c r="J701" i="2"/>
  <c r="I701" i="2"/>
  <c r="H701" i="2"/>
  <c r="G701" i="2"/>
  <c r="F701" i="2"/>
  <c r="P700" i="2"/>
  <c r="O700" i="2"/>
  <c r="N700" i="2"/>
  <c r="M700" i="2"/>
  <c r="L700" i="2"/>
  <c r="K700" i="2"/>
  <c r="J700" i="2"/>
  <c r="I700" i="2"/>
  <c r="H700" i="2"/>
  <c r="G700" i="2"/>
  <c r="F700" i="2"/>
  <c r="P699" i="2"/>
  <c r="O699" i="2"/>
  <c r="N699" i="2"/>
  <c r="M699" i="2"/>
  <c r="L699" i="2"/>
  <c r="K699" i="2"/>
  <c r="J699" i="2"/>
  <c r="I699" i="2"/>
  <c r="H699" i="2"/>
  <c r="G699" i="2"/>
  <c r="F699" i="2"/>
  <c r="P698" i="2"/>
  <c r="O698" i="2"/>
  <c r="N698" i="2"/>
  <c r="M698" i="2"/>
  <c r="L698" i="2"/>
  <c r="K698" i="2"/>
  <c r="J698" i="2"/>
  <c r="I698" i="2"/>
  <c r="H698" i="2"/>
  <c r="G698" i="2"/>
  <c r="F698" i="2"/>
  <c r="P697" i="2"/>
  <c r="O697" i="2"/>
  <c r="N697" i="2"/>
  <c r="M697" i="2"/>
  <c r="L697" i="2"/>
  <c r="K697" i="2"/>
  <c r="J697" i="2"/>
  <c r="I697" i="2"/>
  <c r="H697" i="2"/>
  <c r="G697" i="2"/>
  <c r="F697" i="2"/>
  <c r="P696" i="2"/>
  <c r="O696" i="2"/>
  <c r="N696" i="2"/>
  <c r="M696" i="2"/>
  <c r="L696" i="2"/>
  <c r="K696" i="2"/>
  <c r="J696" i="2"/>
  <c r="I696" i="2"/>
  <c r="H696" i="2"/>
  <c r="G696" i="2"/>
  <c r="F696" i="2"/>
  <c r="P695" i="2"/>
  <c r="O695" i="2"/>
  <c r="N695" i="2"/>
  <c r="M695" i="2"/>
  <c r="L695" i="2"/>
  <c r="K695" i="2"/>
  <c r="J695" i="2"/>
  <c r="I695" i="2"/>
  <c r="H695" i="2"/>
  <c r="G695" i="2"/>
  <c r="F695" i="2"/>
  <c r="P694" i="2"/>
  <c r="O694" i="2"/>
  <c r="N694" i="2"/>
  <c r="M694" i="2"/>
  <c r="L694" i="2"/>
  <c r="K694" i="2"/>
  <c r="J694" i="2"/>
  <c r="I694" i="2"/>
  <c r="H694" i="2"/>
  <c r="G694" i="2"/>
  <c r="F694" i="2"/>
  <c r="P693" i="2"/>
  <c r="O693" i="2"/>
  <c r="N693" i="2"/>
  <c r="M693" i="2"/>
  <c r="L693" i="2"/>
  <c r="K693" i="2"/>
  <c r="J693" i="2"/>
  <c r="I693" i="2"/>
  <c r="H693" i="2"/>
  <c r="G693" i="2"/>
  <c r="F693" i="2"/>
  <c r="P692" i="2"/>
  <c r="O692" i="2"/>
  <c r="N692" i="2"/>
  <c r="M692" i="2"/>
  <c r="L692" i="2"/>
  <c r="K692" i="2"/>
  <c r="J692" i="2"/>
  <c r="I692" i="2"/>
  <c r="H692" i="2"/>
  <c r="G692" i="2"/>
  <c r="F692" i="2"/>
  <c r="P691" i="2"/>
  <c r="O691" i="2"/>
  <c r="N691" i="2"/>
  <c r="M691" i="2"/>
  <c r="L691" i="2"/>
  <c r="K691" i="2"/>
  <c r="J691" i="2"/>
  <c r="I691" i="2"/>
  <c r="H691" i="2"/>
  <c r="G691" i="2"/>
  <c r="F691" i="2"/>
  <c r="P690" i="2"/>
  <c r="O690" i="2"/>
  <c r="N690" i="2"/>
  <c r="M690" i="2"/>
  <c r="L690" i="2"/>
  <c r="K690" i="2"/>
  <c r="J690" i="2"/>
  <c r="I690" i="2"/>
  <c r="H690" i="2"/>
  <c r="G690" i="2"/>
  <c r="F690" i="2"/>
  <c r="P689" i="2"/>
  <c r="O689" i="2"/>
  <c r="N689" i="2"/>
  <c r="M689" i="2"/>
  <c r="L689" i="2"/>
  <c r="K689" i="2"/>
  <c r="J689" i="2"/>
  <c r="I689" i="2"/>
  <c r="H689" i="2"/>
  <c r="G689" i="2"/>
  <c r="F689" i="2"/>
  <c r="P688" i="2"/>
  <c r="O688" i="2"/>
  <c r="N688" i="2"/>
  <c r="M688" i="2"/>
  <c r="L688" i="2"/>
  <c r="K688" i="2"/>
  <c r="J688" i="2"/>
  <c r="I688" i="2"/>
  <c r="H688" i="2"/>
  <c r="G688" i="2"/>
  <c r="F688" i="2"/>
  <c r="P687" i="2"/>
  <c r="O687" i="2"/>
  <c r="N687" i="2"/>
  <c r="M687" i="2"/>
  <c r="L687" i="2"/>
  <c r="K687" i="2"/>
  <c r="J687" i="2"/>
  <c r="I687" i="2"/>
  <c r="H687" i="2"/>
  <c r="G687" i="2"/>
  <c r="F687" i="2"/>
  <c r="P686" i="2"/>
  <c r="O686" i="2"/>
  <c r="N686" i="2"/>
  <c r="M686" i="2"/>
  <c r="L686" i="2"/>
  <c r="K686" i="2"/>
  <c r="J686" i="2"/>
  <c r="I686" i="2"/>
  <c r="H686" i="2"/>
  <c r="G686" i="2"/>
  <c r="F686" i="2"/>
  <c r="P685" i="2"/>
  <c r="O685" i="2"/>
  <c r="N685" i="2"/>
  <c r="M685" i="2"/>
  <c r="L685" i="2"/>
  <c r="K685" i="2"/>
  <c r="J685" i="2"/>
  <c r="I685" i="2"/>
  <c r="H685" i="2"/>
  <c r="G685" i="2"/>
  <c r="F685" i="2"/>
  <c r="P684" i="2"/>
  <c r="O684" i="2"/>
  <c r="N684" i="2"/>
  <c r="M684" i="2"/>
  <c r="L684" i="2"/>
  <c r="K684" i="2"/>
  <c r="J684" i="2"/>
  <c r="I684" i="2"/>
  <c r="H684" i="2"/>
  <c r="G684" i="2"/>
  <c r="F684" i="2"/>
  <c r="P683" i="2"/>
  <c r="O683" i="2"/>
  <c r="N683" i="2"/>
  <c r="M683" i="2"/>
  <c r="L683" i="2"/>
  <c r="K683" i="2"/>
  <c r="J683" i="2"/>
  <c r="I683" i="2"/>
  <c r="H683" i="2"/>
  <c r="G683" i="2"/>
  <c r="F683" i="2"/>
  <c r="P682" i="2"/>
  <c r="O682" i="2"/>
  <c r="N682" i="2"/>
  <c r="M682" i="2"/>
  <c r="L682" i="2"/>
  <c r="K682" i="2"/>
  <c r="J682" i="2"/>
  <c r="I682" i="2"/>
  <c r="H682" i="2"/>
  <c r="G682" i="2"/>
  <c r="F682" i="2"/>
  <c r="P681" i="2"/>
  <c r="O681" i="2"/>
  <c r="N681" i="2"/>
  <c r="M681" i="2"/>
  <c r="L681" i="2"/>
  <c r="K681" i="2"/>
  <c r="J681" i="2"/>
  <c r="I681" i="2"/>
  <c r="H681" i="2"/>
  <c r="G681" i="2"/>
  <c r="F681" i="2"/>
  <c r="P680" i="2"/>
  <c r="O680" i="2"/>
  <c r="N680" i="2"/>
  <c r="M680" i="2"/>
  <c r="L680" i="2"/>
  <c r="K680" i="2"/>
  <c r="J680" i="2"/>
  <c r="I680" i="2"/>
  <c r="H680" i="2"/>
  <c r="G680" i="2"/>
  <c r="F680" i="2"/>
  <c r="P679" i="2"/>
  <c r="O679" i="2"/>
  <c r="N679" i="2"/>
  <c r="M679" i="2"/>
  <c r="L679" i="2"/>
  <c r="K679" i="2"/>
  <c r="J679" i="2"/>
  <c r="I679" i="2"/>
  <c r="H679" i="2"/>
  <c r="G679" i="2"/>
  <c r="F679" i="2"/>
  <c r="P678" i="2"/>
  <c r="O678" i="2"/>
  <c r="N678" i="2"/>
  <c r="M678" i="2"/>
  <c r="L678" i="2"/>
  <c r="K678" i="2"/>
  <c r="J678" i="2"/>
  <c r="I678" i="2"/>
  <c r="H678" i="2"/>
  <c r="G678" i="2"/>
  <c r="F678" i="2"/>
  <c r="P677" i="2"/>
  <c r="O677" i="2"/>
  <c r="N677" i="2"/>
  <c r="M677" i="2"/>
  <c r="L677" i="2"/>
  <c r="K677" i="2"/>
  <c r="J677" i="2"/>
  <c r="I677" i="2"/>
  <c r="H677" i="2"/>
  <c r="G677" i="2"/>
  <c r="F677" i="2"/>
  <c r="P676" i="2"/>
  <c r="O676" i="2"/>
  <c r="N676" i="2"/>
  <c r="M676" i="2"/>
  <c r="L676" i="2"/>
  <c r="K676" i="2"/>
  <c r="J676" i="2"/>
  <c r="I676" i="2"/>
  <c r="H676" i="2"/>
  <c r="G676" i="2"/>
  <c r="F676" i="2"/>
  <c r="P675" i="2"/>
  <c r="O675" i="2"/>
  <c r="N675" i="2"/>
  <c r="M675" i="2"/>
  <c r="L675" i="2"/>
  <c r="K675" i="2"/>
  <c r="J675" i="2"/>
  <c r="I675" i="2"/>
  <c r="H675" i="2"/>
  <c r="G675" i="2"/>
  <c r="F675" i="2"/>
  <c r="P674" i="2"/>
  <c r="O674" i="2"/>
  <c r="N674" i="2"/>
  <c r="M674" i="2"/>
  <c r="L674" i="2"/>
  <c r="K674" i="2"/>
  <c r="J674" i="2"/>
  <c r="I674" i="2"/>
  <c r="H674" i="2"/>
  <c r="G674" i="2"/>
  <c r="F674" i="2"/>
  <c r="P673" i="2"/>
  <c r="O673" i="2"/>
  <c r="N673" i="2"/>
  <c r="M673" i="2"/>
  <c r="L673" i="2"/>
  <c r="K673" i="2"/>
  <c r="J673" i="2"/>
  <c r="I673" i="2"/>
  <c r="H673" i="2"/>
  <c r="G673" i="2"/>
  <c r="F673" i="2"/>
  <c r="P672" i="2"/>
  <c r="O672" i="2"/>
  <c r="N672" i="2"/>
  <c r="M672" i="2"/>
  <c r="L672" i="2"/>
  <c r="K672" i="2"/>
  <c r="J672" i="2"/>
  <c r="I672" i="2"/>
  <c r="H672" i="2"/>
  <c r="G672" i="2"/>
  <c r="F672" i="2"/>
  <c r="P671" i="2"/>
  <c r="O671" i="2"/>
  <c r="N671" i="2"/>
  <c r="M671" i="2"/>
  <c r="L671" i="2"/>
  <c r="K671" i="2"/>
  <c r="J671" i="2"/>
  <c r="I671" i="2"/>
  <c r="H671" i="2"/>
  <c r="G671" i="2"/>
  <c r="F671" i="2"/>
  <c r="P670" i="2"/>
  <c r="O670" i="2"/>
  <c r="N670" i="2"/>
  <c r="M670" i="2"/>
  <c r="L670" i="2"/>
  <c r="K670" i="2"/>
  <c r="J670" i="2"/>
  <c r="I670" i="2"/>
  <c r="H670" i="2"/>
  <c r="G670" i="2"/>
  <c r="F670" i="2"/>
  <c r="P669" i="2"/>
  <c r="O669" i="2"/>
  <c r="N669" i="2"/>
  <c r="M669" i="2"/>
  <c r="L669" i="2"/>
  <c r="K669" i="2"/>
  <c r="J669" i="2"/>
  <c r="I669" i="2"/>
  <c r="H669" i="2"/>
  <c r="G669" i="2"/>
  <c r="F669" i="2"/>
  <c r="P668" i="2"/>
  <c r="O668" i="2"/>
  <c r="N668" i="2"/>
  <c r="M668" i="2"/>
  <c r="L668" i="2"/>
  <c r="K668" i="2"/>
  <c r="J668" i="2"/>
  <c r="I668" i="2"/>
  <c r="H668" i="2"/>
  <c r="G668" i="2"/>
  <c r="F668" i="2"/>
  <c r="P667" i="2"/>
  <c r="O667" i="2"/>
  <c r="N667" i="2"/>
  <c r="M667" i="2"/>
  <c r="L667" i="2"/>
  <c r="K667" i="2"/>
  <c r="J667" i="2"/>
  <c r="I667" i="2"/>
  <c r="H667" i="2"/>
  <c r="G667" i="2"/>
  <c r="F667" i="2"/>
  <c r="P666" i="2"/>
  <c r="O666" i="2"/>
  <c r="N666" i="2"/>
  <c r="M666" i="2"/>
  <c r="L666" i="2"/>
  <c r="K666" i="2"/>
  <c r="J666" i="2"/>
  <c r="I666" i="2"/>
  <c r="H666" i="2"/>
  <c r="G666" i="2"/>
  <c r="F666" i="2"/>
  <c r="P665" i="2"/>
  <c r="O665" i="2"/>
  <c r="N665" i="2"/>
  <c r="M665" i="2"/>
  <c r="L665" i="2"/>
  <c r="K665" i="2"/>
  <c r="J665" i="2"/>
  <c r="I665" i="2"/>
  <c r="H665" i="2"/>
  <c r="G665" i="2"/>
  <c r="F665" i="2"/>
  <c r="P664" i="2"/>
  <c r="O664" i="2"/>
  <c r="N664" i="2"/>
  <c r="M664" i="2"/>
  <c r="L664" i="2"/>
  <c r="K664" i="2"/>
  <c r="J664" i="2"/>
  <c r="I664" i="2"/>
  <c r="H664" i="2"/>
  <c r="G664" i="2"/>
  <c r="F664" i="2"/>
  <c r="P663" i="2"/>
  <c r="O663" i="2"/>
  <c r="N663" i="2"/>
  <c r="M663" i="2"/>
  <c r="L663" i="2"/>
  <c r="K663" i="2"/>
  <c r="J663" i="2"/>
  <c r="I663" i="2"/>
  <c r="H663" i="2"/>
  <c r="G663" i="2"/>
  <c r="F663" i="2"/>
  <c r="P662" i="2"/>
  <c r="O662" i="2"/>
  <c r="N662" i="2"/>
  <c r="M662" i="2"/>
  <c r="L662" i="2"/>
  <c r="K662" i="2"/>
  <c r="J662" i="2"/>
  <c r="I662" i="2"/>
  <c r="H662" i="2"/>
  <c r="G662" i="2"/>
  <c r="F662" i="2"/>
  <c r="P661" i="2"/>
  <c r="O661" i="2"/>
  <c r="N661" i="2"/>
  <c r="M661" i="2"/>
  <c r="L661" i="2"/>
  <c r="K661" i="2"/>
  <c r="J661" i="2"/>
  <c r="I661" i="2"/>
  <c r="H661" i="2"/>
  <c r="G661" i="2"/>
  <c r="F661" i="2"/>
  <c r="P660" i="2"/>
  <c r="O660" i="2"/>
  <c r="N660" i="2"/>
  <c r="M660" i="2"/>
  <c r="L660" i="2"/>
  <c r="K660" i="2"/>
  <c r="J660" i="2"/>
  <c r="I660" i="2"/>
  <c r="H660" i="2"/>
  <c r="G660" i="2"/>
  <c r="F660" i="2"/>
  <c r="P659" i="2"/>
  <c r="O659" i="2"/>
  <c r="N659" i="2"/>
  <c r="M659" i="2"/>
  <c r="L659" i="2"/>
  <c r="K659" i="2"/>
  <c r="J659" i="2"/>
  <c r="I659" i="2"/>
  <c r="H659" i="2"/>
  <c r="G659" i="2"/>
  <c r="F659" i="2"/>
  <c r="P658" i="2"/>
  <c r="O658" i="2"/>
  <c r="N658" i="2"/>
  <c r="M658" i="2"/>
  <c r="L658" i="2"/>
  <c r="K658" i="2"/>
  <c r="J658" i="2"/>
  <c r="I658" i="2"/>
  <c r="H658" i="2"/>
  <c r="G658" i="2"/>
  <c r="F658" i="2"/>
  <c r="P657" i="2"/>
  <c r="O657" i="2"/>
  <c r="N657" i="2"/>
  <c r="M657" i="2"/>
  <c r="L657" i="2"/>
  <c r="K657" i="2"/>
  <c r="J657" i="2"/>
  <c r="I657" i="2"/>
  <c r="H657" i="2"/>
  <c r="G657" i="2"/>
  <c r="F657" i="2"/>
  <c r="P656" i="2"/>
  <c r="O656" i="2"/>
  <c r="N656" i="2"/>
  <c r="M656" i="2"/>
  <c r="L656" i="2"/>
  <c r="K656" i="2"/>
  <c r="J656" i="2"/>
  <c r="I656" i="2"/>
  <c r="H656" i="2"/>
  <c r="G656" i="2"/>
  <c r="F656" i="2"/>
  <c r="P655" i="2"/>
  <c r="O655" i="2"/>
  <c r="N655" i="2"/>
  <c r="M655" i="2"/>
  <c r="L655" i="2"/>
  <c r="K655" i="2"/>
  <c r="J655" i="2"/>
  <c r="I655" i="2"/>
  <c r="H655" i="2"/>
  <c r="G655" i="2"/>
  <c r="F655" i="2"/>
  <c r="P654" i="2"/>
  <c r="O654" i="2"/>
  <c r="N654" i="2"/>
  <c r="M654" i="2"/>
  <c r="L654" i="2"/>
  <c r="K654" i="2"/>
  <c r="J654" i="2"/>
  <c r="I654" i="2"/>
  <c r="H654" i="2"/>
  <c r="G654" i="2"/>
  <c r="F654" i="2"/>
  <c r="P653" i="2"/>
  <c r="O653" i="2"/>
  <c r="N653" i="2"/>
  <c r="M653" i="2"/>
  <c r="L653" i="2"/>
  <c r="K653" i="2"/>
  <c r="J653" i="2"/>
  <c r="I653" i="2"/>
  <c r="H653" i="2"/>
  <c r="G653" i="2"/>
  <c r="F653" i="2"/>
  <c r="P652" i="2"/>
  <c r="O652" i="2"/>
  <c r="N652" i="2"/>
  <c r="M652" i="2"/>
  <c r="L652" i="2"/>
  <c r="K652" i="2"/>
  <c r="J652" i="2"/>
  <c r="I652" i="2"/>
  <c r="H652" i="2"/>
  <c r="G652" i="2"/>
  <c r="F652" i="2"/>
  <c r="P651" i="2"/>
  <c r="O651" i="2"/>
  <c r="N651" i="2"/>
  <c r="M651" i="2"/>
  <c r="L651" i="2"/>
  <c r="K651" i="2"/>
  <c r="J651" i="2"/>
  <c r="I651" i="2"/>
  <c r="H651" i="2"/>
  <c r="G651" i="2"/>
  <c r="F651" i="2"/>
  <c r="P650" i="2"/>
  <c r="O650" i="2"/>
  <c r="N650" i="2"/>
  <c r="M650" i="2"/>
  <c r="L650" i="2"/>
  <c r="K650" i="2"/>
  <c r="J650" i="2"/>
  <c r="I650" i="2"/>
  <c r="H650" i="2"/>
  <c r="G650" i="2"/>
  <c r="F650" i="2"/>
  <c r="P649" i="2"/>
  <c r="O649" i="2"/>
  <c r="N649" i="2"/>
  <c r="M649" i="2"/>
  <c r="L649" i="2"/>
  <c r="K649" i="2"/>
  <c r="J649" i="2"/>
  <c r="I649" i="2"/>
  <c r="H649" i="2"/>
  <c r="G649" i="2"/>
  <c r="F649" i="2"/>
  <c r="P648" i="2"/>
  <c r="O648" i="2"/>
  <c r="N648" i="2"/>
  <c r="M648" i="2"/>
  <c r="L648" i="2"/>
  <c r="K648" i="2"/>
  <c r="J648" i="2"/>
  <c r="I648" i="2"/>
  <c r="H648" i="2"/>
  <c r="G648" i="2"/>
  <c r="F648" i="2"/>
  <c r="P647" i="2"/>
  <c r="O647" i="2"/>
  <c r="N647" i="2"/>
  <c r="M647" i="2"/>
  <c r="L647" i="2"/>
  <c r="K647" i="2"/>
  <c r="J647" i="2"/>
  <c r="I647" i="2"/>
  <c r="H647" i="2"/>
  <c r="G647" i="2"/>
  <c r="F647" i="2"/>
  <c r="P646" i="2"/>
  <c r="O646" i="2"/>
  <c r="N646" i="2"/>
  <c r="M646" i="2"/>
  <c r="L646" i="2"/>
  <c r="K646" i="2"/>
  <c r="J646" i="2"/>
  <c r="I646" i="2"/>
  <c r="H646" i="2"/>
  <c r="G646" i="2"/>
  <c r="F646" i="2"/>
  <c r="P645" i="2"/>
  <c r="O645" i="2"/>
  <c r="N645" i="2"/>
  <c r="M645" i="2"/>
  <c r="L645" i="2"/>
  <c r="K645" i="2"/>
  <c r="J645" i="2"/>
  <c r="I645" i="2"/>
  <c r="H645" i="2"/>
  <c r="G645" i="2"/>
  <c r="F645" i="2"/>
  <c r="P644" i="2"/>
  <c r="O644" i="2"/>
  <c r="N644" i="2"/>
  <c r="M644" i="2"/>
  <c r="L644" i="2"/>
  <c r="K644" i="2"/>
  <c r="J644" i="2"/>
  <c r="I644" i="2"/>
  <c r="H644" i="2"/>
  <c r="G644" i="2"/>
  <c r="F644" i="2"/>
  <c r="P643" i="2"/>
  <c r="O643" i="2"/>
  <c r="N643" i="2"/>
  <c r="M643" i="2"/>
  <c r="L643" i="2"/>
  <c r="K643" i="2"/>
  <c r="J643" i="2"/>
  <c r="I643" i="2"/>
  <c r="H643" i="2"/>
  <c r="G643" i="2"/>
  <c r="F643" i="2"/>
  <c r="P642" i="2"/>
  <c r="O642" i="2"/>
  <c r="N642" i="2"/>
  <c r="M642" i="2"/>
  <c r="L642" i="2"/>
  <c r="K642" i="2"/>
  <c r="J642" i="2"/>
  <c r="I642" i="2"/>
  <c r="H642" i="2"/>
  <c r="G642" i="2"/>
  <c r="F642" i="2"/>
  <c r="P641" i="2"/>
  <c r="O641" i="2"/>
  <c r="N641" i="2"/>
  <c r="M641" i="2"/>
  <c r="L641" i="2"/>
  <c r="K641" i="2"/>
  <c r="J641" i="2"/>
  <c r="I641" i="2"/>
  <c r="H641" i="2"/>
  <c r="G641" i="2"/>
  <c r="F641" i="2"/>
  <c r="P640" i="2"/>
  <c r="O640" i="2"/>
  <c r="N640" i="2"/>
  <c r="M640" i="2"/>
  <c r="L640" i="2"/>
  <c r="K640" i="2"/>
  <c r="J640" i="2"/>
  <c r="I640" i="2"/>
  <c r="H640" i="2"/>
  <c r="G640" i="2"/>
  <c r="F640" i="2"/>
  <c r="P639" i="2"/>
  <c r="O639" i="2"/>
  <c r="N639" i="2"/>
  <c r="M639" i="2"/>
  <c r="L639" i="2"/>
  <c r="K639" i="2"/>
  <c r="J639" i="2"/>
  <c r="I639" i="2"/>
  <c r="H639" i="2"/>
  <c r="G639" i="2"/>
  <c r="F639" i="2"/>
  <c r="P638" i="2"/>
  <c r="O638" i="2"/>
  <c r="N638" i="2"/>
  <c r="M638" i="2"/>
  <c r="L638" i="2"/>
  <c r="K638" i="2"/>
  <c r="J638" i="2"/>
  <c r="I638" i="2"/>
  <c r="H638" i="2"/>
  <c r="G638" i="2"/>
  <c r="F638" i="2"/>
  <c r="P637" i="2"/>
  <c r="O637" i="2"/>
  <c r="N637" i="2"/>
  <c r="M637" i="2"/>
  <c r="L637" i="2"/>
  <c r="K637" i="2"/>
  <c r="J637" i="2"/>
  <c r="I637" i="2"/>
  <c r="H637" i="2"/>
  <c r="G637" i="2"/>
  <c r="F637" i="2"/>
  <c r="P636" i="2"/>
  <c r="O636" i="2"/>
  <c r="N636" i="2"/>
  <c r="M636" i="2"/>
  <c r="L636" i="2"/>
  <c r="K636" i="2"/>
  <c r="J636" i="2"/>
  <c r="I636" i="2"/>
  <c r="H636" i="2"/>
  <c r="G636" i="2"/>
  <c r="F636" i="2"/>
  <c r="P635" i="2"/>
  <c r="O635" i="2"/>
  <c r="N635" i="2"/>
  <c r="M635" i="2"/>
  <c r="L635" i="2"/>
  <c r="K635" i="2"/>
  <c r="J635" i="2"/>
  <c r="I635" i="2"/>
  <c r="H635" i="2"/>
  <c r="G635" i="2"/>
  <c r="F635" i="2"/>
  <c r="P634" i="2"/>
  <c r="O634" i="2"/>
  <c r="N634" i="2"/>
  <c r="M634" i="2"/>
  <c r="L634" i="2"/>
  <c r="K634" i="2"/>
  <c r="J634" i="2"/>
  <c r="I634" i="2"/>
  <c r="H634" i="2"/>
  <c r="G634" i="2"/>
  <c r="F634" i="2"/>
  <c r="P633" i="2"/>
  <c r="O633" i="2"/>
  <c r="N633" i="2"/>
  <c r="M633" i="2"/>
  <c r="L633" i="2"/>
  <c r="K633" i="2"/>
  <c r="J633" i="2"/>
  <c r="I633" i="2"/>
  <c r="H633" i="2"/>
  <c r="G633" i="2"/>
  <c r="F633" i="2"/>
  <c r="P632" i="2"/>
  <c r="O632" i="2"/>
  <c r="N632" i="2"/>
  <c r="M632" i="2"/>
  <c r="L632" i="2"/>
  <c r="K632" i="2"/>
  <c r="J632" i="2"/>
  <c r="I632" i="2"/>
  <c r="H632" i="2"/>
  <c r="G632" i="2"/>
  <c r="F632" i="2"/>
  <c r="P631" i="2"/>
  <c r="O631" i="2"/>
  <c r="N631" i="2"/>
  <c r="M631" i="2"/>
  <c r="L631" i="2"/>
  <c r="K631" i="2"/>
  <c r="J631" i="2"/>
  <c r="I631" i="2"/>
  <c r="H631" i="2"/>
  <c r="G631" i="2"/>
  <c r="F631" i="2"/>
  <c r="P630" i="2"/>
  <c r="O630" i="2"/>
  <c r="N630" i="2"/>
  <c r="M630" i="2"/>
  <c r="L630" i="2"/>
  <c r="K630" i="2"/>
  <c r="J630" i="2"/>
  <c r="I630" i="2"/>
  <c r="H630" i="2"/>
  <c r="G630" i="2"/>
  <c r="F630" i="2"/>
  <c r="P629" i="2"/>
  <c r="O629" i="2"/>
  <c r="N629" i="2"/>
  <c r="M629" i="2"/>
  <c r="L629" i="2"/>
  <c r="K629" i="2"/>
  <c r="J629" i="2"/>
  <c r="I629" i="2"/>
  <c r="H629" i="2"/>
  <c r="G629" i="2"/>
  <c r="F629" i="2"/>
  <c r="P628" i="2"/>
  <c r="O628" i="2"/>
  <c r="N628" i="2"/>
  <c r="M628" i="2"/>
  <c r="L628" i="2"/>
  <c r="K628" i="2"/>
  <c r="J628" i="2"/>
  <c r="I628" i="2"/>
  <c r="H628" i="2"/>
  <c r="G628" i="2"/>
  <c r="F628" i="2"/>
  <c r="P627" i="2"/>
  <c r="O627" i="2"/>
  <c r="N627" i="2"/>
  <c r="M627" i="2"/>
  <c r="L627" i="2"/>
  <c r="K627" i="2"/>
  <c r="J627" i="2"/>
  <c r="I627" i="2"/>
  <c r="H627" i="2"/>
  <c r="G627" i="2"/>
  <c r="F627" i="2"/>
  <c r="P626" i="2"/>
  <c r="O626" i="2"/>
  <c r="N626" i="2"/>
  <c r="M626" i="2"/>
  <c r="L626" i="2"/>
  <c r="K626" i="2"/>
  <c r="J626" i="2"/>
  <c r="I626" i="2"/>
  <c r="H626" i="2"/>
  <c r="G626" i="2"/>
  <c r="F626" i="2"/>
  <c r="P625" i="2"/>
  <c r="O625" i="2"/>
  <c r="N625" i="2"/>
  <c r="M625" i="2"/>
  <c r="L625" i="2"/>
  <c r="K625" i="2"/>
  <c r="J625" i="2"/>
  <c r="I625" i="2"/>
  <c r="H625" i="2"/>
  <c r="G625" i="2"/>
  <c r="F625" i="2"/>
  <c r="P624" i="2"/>
  <c r="O624" i="2"/>
  <c r="N624" i="2"/>
  <c r="M624" i="2"/>
  <c r="L624" i="2"/>
  <c r="K624" i="2"/>
  <c r="J624" i="2"/>
  <c r="I624" i="2"/>
  <c r="H624" i="2"/>
  <c r="G624" i="2"/>
  <c r="F624" i="2"/>
  <c r="P623" i="2"/>
  <c r="O623" i="2"/>
  <c r="N623" i="2"/>
  <c r="M623" i="2"/>
  <c r="L623" i="2"/>
  <c r="K623" i="2"/>
  <c r="J623" i="2"/>
  <c r="I623" i="2"/>
  <c r="H623" i="2"/>
  <c r="G623" i="2"/>
  <c r="F623" i="2"/>
  <c r="P622" i="2"/>
  <c r="O622" i="2"/>
  <c r="N622" i="2"/>
  <c r="M622" i="2"/>
  <c r="L622" i="2"/>
  <c r="K622" i="2"/>
  <c r="J622" i="2"/>
  <c r="I622" i="2"/>
  <c r="H622" i="2"/>
  <c r="G622" i="2"/>
  <c r="F622" i="2"/>
  <c r="P621" i="2"/>
  <c r="O621" i="2"/>
  <c r="N621" i="2"/>
  <c r="M621" i="2"/>
  <c r="L621" i="2"/>
  <c r="K621" i="2"/>
  <c r="J621" i="2"/>
  <c r="I621" i="2"/>
  <c r="H621" i="2"/>
  <c r="G621" i="2"/>
  <c r="F621" i="2"/>
  <c r="P620" i="2"/>
  <c r="O620" i="2"/>
  <c r="N620" i="2"/>
  <c r="M620" i="2"/>
  <c r="L620" i="2"/>
  <c r="K620" i="2"/>
  <c r="J620" i="2"/>
  <c r="I620" i="2"/>
  <c r="H620" i="2"/>
  <c r="G620" i="2"/>
  <c r="F620" i="2"/>
  <c r="P619" i="2"/>
  <c r="O619" i="2"/>
  <c r="N619" i="2"/>
  <c r="M619" i="2"/>
  <c r="L619" i="2"/>
  <c r="K619" i="2"/>
  <c r="J619" i="2"/>
  <c r="I619" i="2"/>
  <c r="H619" i="2"/>
  <c r="G619" i="2"/>
  <c r="F619" i="2"/>
  <c r="P618" i="2"/>
  <c r="O618" i="2"/>
  <c r="N618" i="2"/>
  <c r="M618" i="2"/>
  <c r="L618" i="2"/>
  <c r="K618" i="2"/>
  <c r="J618" i="2"/>
  <c r="I618" i="2"/>
  <c r="H618" i="2"/>
  <c r="G618" i="2"/>
  <c r="F618" i="2"/>
  <c r="P617" i="2"/>
  <c r="O617" i="2"/>
  <c r="N617" i="2"/>
  <c r="M617" i="2"/>
  <c r="L617" i="2"/>
  <c r="K617" i="2"/>
  <c r="J617" i="2"/>
  <c r="I617" i="2"/>
  <c r="H617" i="2"/>
  <c r="G617" i="2"/>
  <c r="F617" i="2"/>
  <c r="P616" i="2"/>
  <c r="O616" i="2"/>
  <c r="N616" i="2"/>
  <c r="M616" i="2"/>
  <c r="L616" i="2"/>
  <c r="K616" i="2"/>
  <c r="J616" i="2"/>
  <c r="I616" i="2"/>
  <c r="H616" i="2"/>
  <c r="G616" i="2"/>
  <c r="F616" i="2"/>
  <c r="P615" i="2"/>
  <c r="O615" i="2"/>
  <c r="N615" i="2"/>
  <c r="M615" i="2"/>
  <c r="L615" i="2"/>
  <c r="K615" i="2"/>
  <c r="J615" i="2"/>
  <c r="I615" i="2"/>
  <c r="H615" i="2"/>
  <c r="G615" i="2"/>
  <c r="F615" i="2"/>
  <c r="P614" i="2"/>
  <c r="O614" i="2"/>
  <c r="N614" i="2"/>
  <c r="M614" i="2"/>
  <c r="L614" i="2"/>
  <c r="K614" i="2"/>
  <c r="J614" i="2"/>
  <c r="I614" i="2"/>
  <c r="H614" i="2"/>
  <c r="G614" i="2"/>
  <c r="F614" i="2"/>
  <c r="P613" i="2"/>
  <c r="O613" i="2"/>
  <c r="N613" i="2"/>
  <c r="M613" i="2"/>
  <c r="L613" i="2"/>
  <c r="K613" i="2"/>
  <c r="J613" i="2"/>
  <c r="I613" i="2"/>
  <c r="H613" i="2"/>
  <c r="G613" i="2"/>
  <c r="F613" i="2"/>
  <c r="P612" i="2"/>
  <c r="O612" i="2"/>
  <c r="N612" i="2"/>
  <c r="M612" i="2"/>
  <c r="L612" i="2"/>
  <c r="K612" i="2"/>
  <c r="J612" i="2"/>
  <c r="I612" i="2"/>
  <c r="H612" i="2"/>
  <c r="G612" i="2"/>
  <c r="F612" i="2"/>
  <c r="P611" i="2"/>
  <c r="O611" i="2"/>
  <c r="N611" i="2"/>
  <c r="M611" i="2"/>
  <c r="L611" i="2"/>
  <c r="K611" i="2"/>
  <c r="J611" i="2"/>
  <c r="I611" i="2"/>
  <c r="H611" i="2"/>
  <c r="G611" i="2"/>
  <c r="F611" i="2"/>
  <c r="P610" i="2"/>
  <c r="O610" i="2"/>
  <c r="N610" i="2"/>
  <c r="M610" i="2"/>
  <c r="L610" i="2"/>
  <c r="K610" i="2"/>
  <c r="J610" i="2"/>
  <c r="I610" i="2"/>
  <c r="H610" i="2"/>
  <c r="G610" i="2"/>
  <c r="F610" i="2"/>
  <c r="P609" i="2"/>
  <c r="O609" i="2"/>
  <c r="N609" i="2"/>
  <c r="M609" i="2"/>
  <c r="L609" i="2"/>
  <c r="K609" i="2"/>
  <c r="J609" i="2"/>
  <c r="I609" i="2"/>
  <c r="H609" i="2"/>
  <c r="G609" i="2"/>
  <c r="F609" i="2"/>
  <c r="P608" i="2"/>
  <c r="O608" i="2"/>
  <c r="N608" i="2"/>
  <c r="M608" i="2"/>
  <c r="L608" i="2"/>
  <c r="K608" i="2"/>
  <c r="J608" i="2"/>
  <c r="I608" i="2"/>
  <c r="H608" i="2"/>
  <c r="G608" i="2"/>
  <c r="F608" i="2"/>
  <c r="P607" i="2"/>
  <c r="O607" i="2"/>
  <c r="N607" i="2"/>
  <c r="M607" i="2"/>
  <c r="L607" i="2"/>
  <c r="K607" i="2"/>
  <c r="J607" i="2"/>
  <c r="I607" i="2"/>
  <c r="H607" i="2"/>
  <c r="G607" i="2"/>
  <c r="F607" i="2"/>
  <c r="P606" i="2"/>
  <c r="O606" i="2"/>
  <c r="N606" i="2"/>
  <c r="M606" i="2"/>
  <c r="L606" i="2"/>
  <c r="K606" i="2"/>
  <c r="J606" i="2"/>
  <c r="I606" i="2"/>
  <c r="H606" i="2"/>
  <c r="G606" i="2"/>
  <c r="F606" i="2"/>
  <c r="P605" i="2"/>
  <c r="O605" i="2"/>
  <c r="N605" i="2"/>
  <c r="M605" i="2"/>
  <c r="L605" i="2"/>
  <c r="K605" i="2"/>
  <c r="J605" i="2"/>
  <c r="I605" i="2"/>
  <c r="H605" i="2"/>
  <c r="G605" i="2"/>
  <c r="F605" i="2"/>
  <c r="P604" i="2"/>
  <c r="O604" i="2"/>
  <c r="N604" i="2"/>
  <c r="M604" i="2"/>
  <c r="L604" i="2"/>
  <c r="K604" i="2"/>
  <c r="J604" i="2"/>
  <c r="I604" i="2"/>
  <c r="H604" i="2"/>
  <c r="G604" i="2"/>
  <c r="F604" i="2"/>
  <c r="P603" i="2"/>
  <c r="O603" i="2"/>
  <c r="N603" i="2"/>
  <c r="M603" i="2"/>
  <c r="L603" i="2"/>
  <c r="K603" i="2"/>
  <c r="J603" i="2"/>
  <c r="I603" i="2"/>
  <c r="H603" i="2"/>
  <c r="G603" i="2"/>
  <c r="F603" i="2"/>
  <c r="P602" i="2"/>
  <c r="O602" i="2"/>
  <c r="N602" i="2"/>
  <c r="M602" i="2"/>
  <c r="L602" i="2"/>
  <c r="K602" i="2"/>
  <c r="J602" i="2"/>
  <c r="I602" i="2"/>
  <c r="H602" i="2"/>
  <c r="G602" i="2"/>
  <c r="F602" i="2"/>
  <c r="P601" i="2"/>
  <c r="O601" i="2"/>
  <c r="N601" i="2"/>
  <c r="M601" i="2"/>
  <c r="L601" i="2"/>
  <c r="K601" i="2"/>
  <c r="J601" i="2"/>
  <c r="I601" i="2"/>
  <c r="H601" i="2"/>
  <c r="G601" i="2"/>
  <c r="F601" i="2"/>
  <c r="P600" i="2"/>
  <c r="O600" i="2"/>
  <c r="N600" i="2"/>
  <c r="M600" i="2"/>
  <c r="L600" i="2"/>
  <c r="K600" i="2"/>
  <c r="J600" i="2"/>
  <c r="I600" i="2"/>
  <c r="H600" i="2"/>
  <c r="G600" i="2"/>
  <c r="F600" i="2"/>
  <c r="P599" i="2"/>
  <c r="O599" i="2"/>
  <c r="N599" i="2"/>
  <c r="M599" i="2"/>
  <c r="L599" i="2"/>
  <c r="K599" i="2"/>
  <c r="J599" i="2"/>
  <c r="I599" i="2"/>
  <c r="H599" i="2"/>
  <c r="G599" i="2"/>
  <c r="F599" i="2"/>
  <c r="P598" i="2"/>
  <c r="O598" i="2"/>
  <c r="N598" i="2"/>
  <c r="M598" i="2"/>
  <c r="L598" i="2"/>
  <c r="K598" i="2"/>
  <c r="J598" i="2"/>
  <c r="I598" i="2"/>
  <c r="H598" i="2"/>
  <c r="G598" i="2"/>
  <c r="F598" i="2"/>
  <c r="P597" i="2"/>
  <c r="O597" i="2"/>
  <c r="N597" i="2"/>
  <c r="M597" i="2"/>
  <c r="L597" i="2"/>
  <c r="K597" i="2"/>
  <c r="J597" i="2"/>
  <c r="I597" i="2"/>
  <c r="H597" i="2"/>
  <c r="G597" i="2"/>
  <c r="F597" i="2"/>
  <c r="P596" i="2"/>
  <c r="O596" i="2"/>
  <c r="N596" i="2"/>
  <c r="M596" i="2"/>
  <c r="L596" i="2"/>
  <c r="K596" i="2"/>
  <c r="J596" i="2"/>
  <c r="I596" i="2"/>
  <c r="H596" i="2"/>
  <c r="G596" i="2"/>
  <c r="F596" i="2"/>
  <c r="P595" i="2"/>
  <c r="O595" i="2"/>
  <c r="N595" i="2"/>
  <c r="M595" i="2"/>
  <c r="L595" i="2"/>
  <c r="K595" i="2"/>
  <c r="J595" i="2"/>
  <c r="I595" i="2"/>
  <c r="H595" i="2"/>
  <c r="G595" i="2"/>
  <c r="F595" i="2"/>
  <c r="P594" i="2"/>
  <c r="O594" i="2"/>
  <c r="N594" i="2"/>
  <c r="M594" i="2"/>
  <c r="L594" i="2"/>
  <c r="K594" i="2"/>
  <c r="J594" i="2"/>
  <c r="I594" i="2"/>
  <c r="H594" i="2"/>
  <c r="G594" i="2"/>
  <c r="F594" i="2"/>
  <c r="P593" i="2"/>
  <c r="O593" i="2"/>
  <c r="N593" i="2"/>
  <c r="M593" i="2"/>
  <c r="L593" i="2"/>
  <c r="K593" i="2"/>
  <c r="J593" i="2"/>
  <c r="I593" i="2"/>
  <c r="H593" i="2"/>
  <c r="G593" i="2"/>
  <c r="F593" i="2"/>
  <c r="P592" i="2"/>
  <c r="O592" i="2"/>
  <c r="N592" i="2"/>
  <c r="M592" i="2"/>
  <c r="L592" i="2"/>
  <c r="K592" i="2"/>
  <c r="J592" i="2"/>
  <c r="I592" i="2"/>
  <c r="H592" i="2"/>
  <c r="G592" i="2"/>
  <c r="F592" i="2"/>
  <c r="P591" i="2"/>
  <c r="O591" i="2"/>
  <c r="N591" i="2"/>
  <c r="M591" i="2"/>
  <c r="L591" i="2"/>
  <c r="K591" i="2"/>
  <c r="J591" i="2"/>
  <c r="I591" i="2"/>
  <c r="H591" i="2"/>
  <c r="G591" i="2"/>
  <c r="F591" i="2"/>
  <c r="P590" i="2"/>
  <c r="O590" i="2"/>
  <c r="N590" i="2"/>
  <c r="M590" i="2"/>
  <c r="L590" i="2"/>
  <c r="K590" i="2"/>
  <c r="J590" i="2"/>
  <c r="I590" i="2"/>
  <c r="H590" i="2"/>
  <c r="G590" i="2"/>
  <c r="F590" i="2"/>
  <c r="P589" i="2"/>
  <c r="O589" i="2"/>
  <c r="N589" i="2"/>
  <c r="M589" i="2"/>
  <c r="L589" i="2"/>
  <c r="K589" i="2"/>
  <c r="J589" i="2"/>
  <c r="I589" i="2"/>
  <c r="H589" i="2"/>
  <c r="G589" i="2"/>
  <c r="F589" i="2"/>
  <c r="P588" i="2"/>
  <c r="O588" i="2"/>
  <c r="N588" i="2"/>
  <c r="M588" i="2"/>
  <c r="L588" i="2"/>
  <c r="K588" i="2"/>
  <c r="J588" i="2"/>
  <c r="I588" i="2"/>
  <c r="H588" i="2"/>
  <c r="G588" i="2"/>
  <c r="F588" i="2"/>
  <c r="P587" i="2"/>
  <c r="O587" i="2"/>
  <c r="N587" i="2"/>
  <c r="M587" i="2"/>
  <c r="L587" i="2"/>
  <c r="K587" i="2"/>
  <c r="J587" i="2"/>
  <c r="I587" i="2"/>
  <c r="H587" i="2"/>
  <c r="G587" i="2"/>
  <c r="F587" i="2"/>
  <c r="P586" i="2"/>
  <c r="O586" i="2"/>
  <c r="N586" i="2"/>
  <c r="M586" i="2"/>
  <c r="L586" i="2"/>
  <c r="K586" i="2"/>
  <c r="J586" i="2"/>
  <c r="I586" i="2"/>
  <c r="H586" i="2"/>
  <c r="G586" i="2"/>
  <c r="F586" i="2"/>
  <c r="P585" i="2"/>
  <c r="O585" i="2"/>
  <c r="N585" i="2"/>
  <c r="M585" i="2"/>
  <c r="L585" i="2"/>
  <c r="K585" i="2"/>
  <c r="J585" i="2"/>
  <c r="I585" i="2"/>
  <c r="H585" i="2"/>
  <c r="G585" i="2"/>
  <c r="F585" i="2"/>
  <c r="P584" i="2"/>
  <c r="O584" i="2"/>
  <c r="N584" i="2"/>
  <c r="M584" i="2"/>
  <c r="L584" i="2"/>
  <c r="K584" i="2"/>
  <c r="J584" i="2"/>
  <c r="I584" i="2"/>
  <c r="H584" i="2"/>
  <c r="G584" i="2"/>
  <c r="F584" i="2"/>
  <c r="P583" i="2"/>
  <c r="O583" i="2"/>
  <c r="N583" i="2"/>
  <c r="M583" i="2"/>
  <c r="L583" i="2"/>
  <c r="K583" i="2"/>
  <c r="J583" i="2"/>
  <c r="I583" i="2"/>
  <c r="H583" i="2"/>
  <c r="G583" i="2"/>
  <c r="F583" i="2"/>
  <c r="P582" i="2"/>
  <c r="O582" i="2"/>
  <c r="N582" i="2"/>
  <c r="M582" i="2"/>
  <c r="L582" i="2"/>
  <c r="K582" i="2"/>
  <c r="J582" i="2"/>
  <c r="I582" i="2"/>
  <c r="H582" i="2"/>
  <c r="G582" i="2"/>
  <c r="F582" i="2"/>
  <c r="P581" i="2"/>
  <c r="O581" i="2"/>
  <c r="N581" i="2"/>
  <c r="M581" i="2"/>
  <c r="L581" i="2"/>
  <c r="K581" i="2"/>
  <c r="J581" i="2"/>
  <c r="I581" i="2"/>
  <c r="H581" i="2"/>
  <c r="G581" i="2"/>
  <c r="F581" i="2"/>
  <c r="P580" i="2"/>
  <c r="O580" i="2"/>
  <c r="N580" i="2"/>
  <c r="M580" i="2"/>
  <c r="L580" i="2"/>
  <c r="K580" i="2"/>
  <c r="J580" i="2"/>
  <c r="I580" i="2"/>
  <c r="H580" i="2"/>
  <c r="G580" i="2"/>
  <c r="F580" i="2"/>
  <c r="P579" i="2"/>
  <c r="O579" i="2"/>
  <c r="N579" i="2"/>
  <c r="M579" i="2"/>
  <c r="L579" i="2"/>
  <c r="K579" i="2"/>
  <c r="J579" i="2"/>
  <c r="I579" i="2"/>
  <c r="H579" i="2"/>
  <c r="G579" i="2"/>
  <c r="F579" i="2"/>
  <c r="P578" i="2"/>
  <c r="O578" i="2"/>
  <c r="N578" i="2"/>
  <c r="M578" i="2"/>
  <c r="L578" i="2"/>
  <c r="K578" i="2"/>
  <c r="J578" i="2"/>
  <c r="I578" i="2"/>
  <c r="H578" i="2"/>
  <c r="G578" i="2"/>
  <c r="F578" i="2"/>
  <c r="P577" i="2"/>
  <c r="O577" i="2"/>
  <c r="N577" i="2"/>
  <c r="M577" i="2"/>
  <c r="L577" i="2"/>
  <c r="K577" i="2"/>
  <c r="J577" i="2"/>
  <c r="I577" i="2"/>
  <c r="H577" i="2"/>
  <c r="G577" i="2"/>
  <c r="F577" i="2"/>
  <c r="P576" i="2"/>
  <c r="O576" i="2"/>
  <c r="N576" i="2"/>
  <c r="M576" i="2"/>
  <c r="L576" i="2"/>
  <c r="K576" i="2"/>
  <c r="J576" i="2"/>
  <c r="I576" i="2"/>
  <c r="H576" i="2"/>
  <c r="G576" i="2"/>
  <c r="F576" i="2"/>
  <c r="P575" i="2"/>
  <c r="O575" i="2"/>
  <c r="N575" i="2"/>
  <c r="M575" i="2"/>
  <c r="L575" i="2"/>
  <c r="K575" i="2"/>
  <c r="J575" i="2"/>
  <c r="I575" i="2"/>
  <c r="H575" i="2"/>
  <c r="G575" i="2"/>
  <c r="F575" i="2"/>
  <c r="P574" i="2"/>
  <c r="O574" i="2"/>
  <c r="N574" i="2"/>
  <c r="M574" i="2"/>
  <c r="L574" i="2"/>
  <c r="K574" i="2"/>
  <c r="J574" i="2"/>
  <c r="I574" i="2"/>
  <c r="H574" i="2"/>
  <c r="G574" i="2"/>
  <c r="F574" i="2"/>
  <c r="P573" i="2"/>
  <c r="O573" i="2"/>
  <c r="N573" i="2"/>
  <c r="M573" i="2"/>
  <c r="L573" i="2"/>
  <c r="K573" i="2"/>
  <c r="J573" i="2"/>
  <c r="I573" i="2"/>
  <c r="H573" i="2"/>
  <c r="G573" i="2"/>
  <c r="F573" i="2"/>
  <c r="P572" i="2"/>
  <c r="O572" i="2"/>
  <c r="N572" i="2"/>
  <c r="M572" i="2"/>
  <c r="L572" i="2"/>
  <c r="K572" i="2"/>
  <c r="J572" i="2"/>
  <c r="I572" i="2"/>
  <c r="H572" i="2"/>
  <c r="G572" i="2"/>
  <c r="F572" i="2"/>
  <c r="P571" i="2"/>
  <c r="O571" i="2"/>
  <c r="N571" i="2"/>
  <c r="M571" i="2"/>
  <c r="L571" i="2"/>
  <c r="K571" i="2"/>
  <c r="J571" i="2"/>
  <c r="I571" i="2"/>
  <c r="H571" i="2"/>
  <c r="G571" i="2"/>
  <c r="F571" i="2"/>
  <c r="P570" i="2"/>
  <c r="O570" i="2"/>
  <c r="N570" i="2"/>
  <c r="M570" i="2"/>
  <c r="L570" i="2"/>
  <c r="K570" i="2"/>
  <c r="J570" i="2"/>
  <c r="I570" i="2"/>
  <c r="H570" i="2"/>
  <c r="G570" i="2"/>
  <c r="F570" i="2"/>
  <c r="P569" i="2"/>
  <c r="O569" i="2"/>
  <c r="N569" i="2"/>
  <c r="M569" i="2"/>
  <c r="L569" i="2"/>
  <c r="K569" i="2"/>
  <c r="J569" i="2"/>
  <c r="I569" i="2"/>
  <c r="H569" i="2"/>
  <c r="G569" i="2"/>
  <c r="F569" i="2"/>
  <c r="P568" i="2"/>
  <c r="O568" i="2"/>
  <c r="N568" i="2"/>
  <c r="M568" i="2"/>
  <c r="L568" i="2"/>
  <c r="K568" i="2"/>
  <c r="J568" i="2"/>
  <c r="I568" i="2"/>
  <c r="H568" i="2"/>
  <c r="G568" i="2"/>
  <c r="F568" i="2"/>
  <c r="P567" i="2"/>
  <c r="O567" i="2"/>
  <c r="N567" i="2"/>
  <c r="M567" i="2"/>
  <c r="L567" i="2"/>
  <c r="K567" i="2"/>
  <c r="J567" i="2"/>
  <c r="I567" i="2"/>
  <c r="H567" i="2"/>
  <c r="G567" i="2"/>
  <c r="F567" i="2"/>
  <c r="P566" i="2"/>
  <c r="O566" i="2"/>
  <c r="N566" i="2"/>
  <c r="M566" i="2"/>
  <c r="L566" i="2"/>
  <c r="K566" i="2"/>
  <c r="J566" i="2"/>
  <c r="I566" i="2"/>
  <c r="H566" i="2"/>
  <c r="G566" i="2"/>
  <c r="F566" i="2"/>
  <c r="P565" i="2"/>
  <c r="O565" i="2"/>
  <c r="N565" i="2"/>
  <c r="M565" i="2"/>
  <c r="L565" i="2"/>
  <c r="K565" i="2"/>
  <c r="J565" i="2"/>
  <c r="I565" i="2"/>
  <c r="H565" i="2"/>
  <c r="G565" i="2"/>
  <c r="F565" i="2"/>
  <c r="P564" i="2"/>
  <c r="O564" i="2"/>
  <c r="N564" i="2"/>
  <c r="M564" i="2"/>
  <c r="L564" i="2"/>
  <c r="K564" i="2"/>
  <c r="J564" i="2"/>
  <c r="I564" i="2"/>
  <c r="H564" i="2"/>
  <c r="G564" i="2"/>
  <c r="F564" i="2"/>
  <c r="P563" i="2"/>
  <c r="O563" i="2"/>
  <c r="N563" i="2"/>
  <c r="M563" i="2"/>
  <c r="L563" i="2"/>
  <c r="K563" i="2"/>
  <c r="J563" i="2"/>
  <c r="I563" i="2"/>
  <c r="H563" i="2"/>
  <c r="G563" i="2"/>
  <c r="F563" i="2"/>
  <c r="P562" i="2"/>
  <c r="O562" i="2"/>
  <c r="N562" i="2"/>
  <c r="M562" i="2"/>
  <c r="L562" i="2"/>
  <c r="K562" i="2"/>
  <c r="J562" i="2"/>
  <c r="I562" i="2"/>
  <c r="H562" i="2"/>
  <c r="G562" i="2"/>
  <c r="F562" i="2"/>
  <c r="P561" i="2"/>
  <c r="O561" i="2"/>
  <c r="N561" i="2"/>
  <c r="M561" i="2"/>
  <c r="L561" i="2"/>
  <c r="K561" i="2"/>
  <c r="J561" i="2"/>
  <c r="I561" i="2"/>
  <c r="H561" i="2"/>
  <c r="G561" i="2"/>
  <c r="F561" i="2"/>
  <c r="P560" i="2"/>
  <c r="O560" i="2"/>
  <c r="N560" i="2"/>
  <c r="M560" i="2"/>
  <c r="L560" i="2"/>
  <c r="K560" i="2"/>
  <c r="J560" i="2"/>
  <c r="I560" i="2"/>
  <c r="H560" i="2"/>
  <c r="G560" i="2"/>
  <c r="F560" i="2"/>
  <c r="P559" i="2"/>
  <c r="O559" i="2"/>
  <c r="N559" i="2"/>
  <c r="M559" i="2"/>
  <c r="L559" i="2"/>
  <c r="K559" i="2"/>
  <c r="J559" i="2"/>
  <c r="I559" i="2"/>
  <c r="H559" i="2"/>
  <c r="G559" i="2"/>
  <c r="F559" i="2"/>
  <c r="P558" i="2"/>
  <c r="O558" i="2"/>
  <c r="N558" i="2"/>
  <c r="M558" i="2"/>
  <c r="L558" i="2"/>
  <c r="K558" i="2"/>
  <c r="J558" i="2"/>
  <c r="I558" i="2"/>
  <c r="H558" i="2"/>
  <c r="G558" i="2"/>
  <c r="F558" i="2"/>
  <c r="P557" i="2"/>
  <c r="O557" i="2"/>
  <c r="N557" i="2"/>
  <c r="M557" i="2"/>
  <c r="L557" i="2"/>
  <c r="K557" i="2"/>
  <c r="J557" i="2"/>
  <c r="I557" i="2"/>
  <c r="H557" i="2"/>
  <c r="G557" i="2"/>
  <c r="F557" i="2"/>
  <c r="P556" i="2"/>
  <c r="O556" i="2"/>
  <c r="N556" i="2"/>
  <c r="M556" i="2"/>
  <c r="L556" i="2"/>
  <c r="K556" i="2"/>
  <c r="J556" i="2"/>
  <c r="I556" i="2"/>
  <c r="H556" i="2"/>
  <c r="G556" i="2"/>
  <c r="F556" i="2"/>
  <c r="P555" i="2"/>
  <c r="O555" i="2"/>
  <c r="N555" i="2"/>
  <c r="M555" i="2"/>
  <c r="L555" i="2"/>
  <c r="K555" i="2"/>
  <c r="J555" i="2"/>
  <c r="I555" i="2"/>
  <c r="H555" i="2"/>
  <c r="G555" i="2"/>
  <c r="F555" i="2"/>
  <c r="P554" i="2"/>
  <c r="O554" i="2"/>
  <c r="N554" i="2"/>
  <c r="M554" i="2"/>
  <c r="L554" i="2"/>
  <c r="K554" i="2"/>
  <c r="J554" i="2"/>
  <c r="I554" i="2"/>
  <c r="H554" i="2"/>
  <c r="G554" i="2"/>
  <c r="F554" i="2"/>
  <c r="P553" i="2"/>
  <c r="O553" i="2"/>
  <c r="N553" i="2"/>
  <c r="M553" i="2"/>
  <c r="L553" i="2"/>
  <c r="K553" i="2"/>
  <c r="J553" i="2"/>
  <c r="I553" i="2"/>
  <c r="H553" i="2"/>
  <c r="G553" i="2"/>
  <c r="F553" i="2"/>
  <c r="P552" i="2"/>
  <c r="O552" i="2"/>
  <c r="N552" i="2"/>
  <c r="M552" i="2"/>
  <c r="L552" i="2"/>
  <c r="K552" i="2"/>
  <c r="J552" i="2"/>
  <c r="I552" i="2"/>
  <c r="H552" i="2"/>
  <c r="G552" i="2"/>
  <c r="F552" i="2"/>
  <c r="P551" i="2"/>
  <c r="O551" i="2"/>
  <c r="N551" i="2"/>
  <c r="M551" i="2"/>
  <c r="L551" i="2"/>
  <c r="K551" i="2"/>
  <c r="J551" i="2"/>
  <c r="I551" i="2"/>
  <c r="H551" i="2"/>
  <c r="G551" i="2"/>
  <c r="F551" i="2"/>
  <c r="P550" i="2"/>
  <c r="O550" i="2"/>
  <c r="N550" i="2"/>
  <c r="M550" i="2"/>
  <c r="L550" i="2"/>
  <c r="K550" i="2"/>
  <c r="J550" i="2"/>
  <c r="I550" i="2"/>
  <c r="H550" i="2"/>
  <c r="G550" i="2"/>
  <c r="F550" i="2"/>
  <c r="P549" i="2"/>
  <c r="O549" i="2"/>
  <c r="N549" i="2"/>
  <c r="M549" i="2"/>
  <c r="L549" i="2"/>
  <c r="K549" i="2"/>
  <c r="J549" i="2"/>
  <c r="I549" i="2"/>
  <c r="H549" i="2"/>
  <c r="G549" i="2"/>
  <c r="F549" i="2"/>
  <c r="P548" i="2"/>
  <c r="O548" i="2"/>
  <c r="N548" i="2"/>
  <c r="M548" i="2"/>
  <c r="L548" i="2"/>
  <c r="K548" i="2"/>
  <c r="J548" i="2"/>
  <c r="I548" i="2"/>
  <c r="H548" i="2"/>
  <c r="G548" i="2"/>
  <c r="F548" i="2"/>
  <c r="P547" i="2"/>
  <c r="O547" i="2"/>
  <c r="N547" i="2"/>
  <c r="M547" i="2"/>
  <c r="L547" i="2"/>
  <c r="K547" i="2"/>
  <c r="J547" i="2"/>
  <c r="I547" i="2"/>
  <c r="H547" i="2"/>
  <c r="G547" i="2"/>
  <c r="F547" i="2"/>
  <c r="P546" i="2"/>
  <c r="O546" i="2"/>
  <c r="N546" i="2"/>
  <c r="M546" i="2"/>
  <c r="L546" i="2"/>
  <c r="K546" i="2"/>
  <c r="J546" i="2"/>
  <c r="I546" i="2"/>
  <c r="H546" i="2"/>
  <c r="G546" i="2"/>
  <c r="F546" i="2"/>
  <c r="P545" i="2"/>
  <c r="O545" i="2"/>
  <c r="N545" i="2"/>
  <c r="M545" i="2"/>
  <c r="L545" i="2"/>
  <c r="K545" i="2"/>
  <c r="J545" i="2"/>
  <c r="I545" i="2"/>
  <c r="H545" i="2"/>
  <c r="G545" i="2"/>
  <c r="F545" i="2"/>
  <c r="P544" i="2"/>
  <c r="O544" i="2"/>
  <c r="N544" i="2"/>
  <c r="M544" i="2"/>
  <c r="L544" i="2"/>
  <c r="K544" i="2"/>
  <c r="J544" i="2"/>
  <c r="I544" i="2"/>
  <c r="H544" i="2"/>
  <c r="G544" i="2"/>
  <c r="F544" i="2"/>
  <c r="P543" i="2"/>
  <c r="O543" i="2"/>
  <c r="N543" i="2"/>
  <c r="M543" i="2"/>
  <c r="L543" i="2"/>
  <c r="K543" i="2"/>
  <c r="J543" i="2"/>
  <c r="I543" i="2"/>
  <c r="H543" i="2"/>
  <c r="G543" i="2"/>
  <c r="F543" i="2"/>
  <c r="P542" i="2"/>
  <c r="O542" i="2"/>
  <c r="N542" i="2"/>
  <c r="M542" i="2"/>
  <c r="L542" i="2"/>
  <c r="K542" i="2"/>
  <c r="J542" i="2"/>
  <c r="I542" i="2"/>
  <c r="H542" i="2"/>
  <c r="G542" i="2"/>
  <c r="F542" i="2"/>
  <c r="P541" i="2"/>
  <c r="O541" i="2"/>
  <c r="N541" i="2"/>
  <c r="M541" i="2"/>
  <c r="L541" i="2"/>
  <c r="K541" i="2"/>
  <c r="J541" i="2"/>
  <c r="I541" i="2"/>
  <c r="H541" i="2"/>
  <c r="G541" i="2"/>
  <c r="F541" i="2"/>
  <c r="P540" i="2"/>
  <c r="O540" i="2"/>
  <c r="N540" i="2"/>
  <c r="M540" i="2"/>
  <c r="L540" i="2"/>
  <c r="K540" i="2"/>
  <c r="J540" i="2"/>
  <c r="I540" i="2"/>
  <c r="H540" i="2"/>
  <c r="G540" i="2"/>
  <c r="F540" i="2"/>
  <c r="P539" i="2"/>
  <c r="O539" i="2"/>
  <c r="N539" i="2"/>
  <c r="M539" i="2"/>
  <c r="L539" i="2"/>
  <c r="K539" i="2"/>
  <c r="J539" i="2"/>
  <c r="I539" i="2"/>
  <c r="H539" i="2"/>
  <c r="G539" i="2"/>
  <c r="F539" i="2"/>
  <c r="P538" i="2"/>
  <c r="O538" i="2"/>
  <c r="N538" i="2"/>
  <c r="M538" i="2"/>
  <c r="L538" i="2"/>
  <c r="K538" i="2"/>
  <c r="J538" i="2"/>
  <c r="I538" i="2"/>
  <c r="H538" i="2"/>
  <c r="G538" i="2"/>
  <c r="F538" i="2"/>
  <c r="P537" i="2"/>
  <c r="O537" i="2"/>
  <c r="N537" i="2"/>
  <c r="M537" i="2"/>
  <c r="L537" i="2"/>
  <c r="K537" i="2"/>
  <c r="J537" i="2"/>
  <c r="I537" i="2"/>
  <c r="H537" i="2"/>
  <c r="G537" i="2"/>
  <c r="F537" i="2"/>
  <c r="P536" i="2"/>
  <c r="O536" i="2"/>
  <c r="N536" i="2"/>
  <c r="M536" i="2"/>
  <c r="L536" i="2"/>
  <c r="K536" i="2"/>
  <c r="J536" i="2"/>
  <c r="I536" i="2"/>
  <c r="H536" i="2"/>
  <c r="G536" i="2"/>
  <c r="F536" i="2"/>
  <c r="P535" i="2"/>
  <c r="O535" i="2"/>
  <c r="N535" i="2"/>
  <c r="M535" i="2"/>
  <c r="L535" i="2"/>
  <c r="K535" i="2"/>
  <c r="J535" i="2"/>
  <c r="I535" i="2"/>
  <c r="H535" i="2"/>
  <c r="G535" i="2"/>
  <c r="F535" i="2"/>
  <c r="P534" i="2"/>
  <c r="O534" i="2"/>
  <c r="N534" i="2"/>
  <c r="M534" i="2"/>
  <c r="L534" i="2"/>
  <c r="K534" i="2"/>
  <c r="J534" i="2"/>
  <c r="I534" i="2"/>
  <c r="H534" i="2"/>
  <c r="G534" i="2"/>
  <c r="F534" i="2"/>
  <c r="P533" i="2"/>
  <c r="O533" i="2"/>
  <c r="N533" i="2"/>
  <c r="M533" i="2"/>
  <c r="L533" i="2"/>
  <c r="K533" i="2"/>
  <c r="J533" i="2"/>
  <c r="I533" i="2"/>
  <c r="H533" i="2"/>
  <c r="G533" i="2"/>
  <c r="F533" i="2"/>
  <c r="P532" i="2"/>
  <c r="O532" i="2"/>
  <c r="N532" i="2"/>
  <c r="M532" i="2"/>
  <c r="L532" i="2"/>
  <c r="K532" i="2"/>
  <c r="J532" i="2"/>
  <c r="I532" i="2"/>
  <c r="H532" i="2"/>
  <c r="G532" i="2"/>
  <c r="F532" i="2"/>
  <c r="P531" i="2"/>
  <c r="O531" i="2"/>
  <c r="N531" i="2"/>
  <c r="M531" i="2"/>
  <c r="L531" i="2"/>
  <c r="K531" i="2"/>
  <c r="J531" i="2"/>
  <c r="I531" i="2"/>
  <c r="H531" i="2"/>
  <c r="G531" i="2"/>
  <c r="F531" i="2"/>
  <c r="P530" i="2"/>
  <c r="O530" i="2"/>
  <c r="N530" i="2"/>
  <c r="M530" i="2"/>
  <c r="L530" i="2"/>
  <c r="K530" i="2"/>
  <c r="J530" i="2"/>
  <c r="I530" i="2"/>
  <c r="H530" i="2"/>
  <c r="G530" i="2"/>
  <c r="F530" i="2"/>
  <c r="P529" i="2"/>
  <c r="O529" i="2"/>
  <c r="N529" i="2"/>
  <c r="M529" i="2"/>
  <c r="L529" i="2"/>
  <c r="K529" i="2"/>
  <c r="J529" i="2"/>
  <c r="I529" i="2"/>
  <c r="H529" i="2"/>
  <c r="G529" i="2"/>
  <c r="F529" i="2"/>
  <c r="P528" i="2"/>
  <c r="O528" i="2"/>
  <c r="N528" i="2"/>
  <c r="M528" i="2"/>
  <c r="L528" i="2"/>
  <c r="K528" i="2"/>
  <c r="J528" i="2"/>
  <c r="I528" i="2"/>
  <c r="H528" i="2"/>
  <c r="G528" i="2"/>
  <c r="F528" i="2"/>
  <c r="P527" i="2"/>
  <c r="O527" i="2"/>
  <c r="N527" i="2"/>
  <c r="M527" i="2"/>
  <c r="L527" i="2"/>
  <c r="K527" i="2"/>
  <c r="J527" i="2"/>
  <c r="I527" i="2"/>
  <c r="H527" i="2"/>
  <c r="G527" i="2"/>
  <c r="F527" i="2"/>
  <c r="P526" i="2"/>
  <c r="O526" i="2"/>
  <c r="N526" i="2"/>
  <c r="M526" i="2"/>
  <c r="L526" i="2"/>
  <c r="K526" i="2"/>
  <c r="J526" i="2"/>
  <c r="I526" i="2"/>
  <c r="H526" i="2"/>
  <c r="G526" i="2"/>
  <c r="F526" i="2"/>
  <c r="P525" i="2"/>
  <c r="O525" i="2"/>
  <c r="N525" i="2"/>
  <c r="M525" i="2"/>
  <c r="L525" i="2"/>
  <c r="K525" i="2"/>
  <c r="J525" i="2"/>
  <c r="I525" i="2"/>
  <c r="H525" i="2"/>
  <c r="G525" i="2"/>
  <c r="F525" i="2"/>
  <c r="P524" i="2"/>
  <c r="O524" i="2"/>
  <c r="N524" i="2"/>
  <c r="M524" i="2"/>
  <c r="L524" i="2"/>
  <c r="K524" i="2"/>
  <c r="J524" i="2"/>
  <c r="I524" i="2"/>
  <c r="H524" i="2"/>
  <c r="G524" i="2"/>
  <c r="F524" i="2"/>
  <c r="P523" i="2"/>
  <c r="O523" i="2"/>
  <c r="N523" i="2"/>
  <c r="M523" i="2"/>
  <c r="L523" i="2"/>
  <c r="K523" i="2"/>
  <c r="J523" i="2"/>
  <c r="I523" i="2"/>
  <c r="H523" i="2"/>
  <c r="G523" i="2"/>
  <c r="F523" i="2"/>
  <c r="P522" i="2"/>
  <c r="O522" i="2"/>
  <c r="N522" i="2"/>
  <c r="M522" i="2"/>
  <c r="L522" i="2"/>
  <c r="K522" i="2"/>
  <c r="J522" i="2"/>
  <c r="I522" i="2"/>
  <c r="H522" i="2"/>
  <c r="G522" i="2"/>
  <c r="F522" i="2"/>
  <c r="P521" i="2"/>
  <c r="O521" i="2"/>
  <c r="N521" i="2"/>
  <c r="M521" i="2"/>
  <c r="L521" i="2"/>
  <c r="K521" i="2"/>
  <c r="J521" i="2"/>
  <c r="I521" i="2"/>
  <c r="H521" i="2"/>
  <c r="G521" i="2"/>
  <c r="F521" i="2"/>
  <c r="P520" i="2"/>
  <c r="O520" i="2"/>
  <c r="N520" i="2"/>
  <c r="M520" i="2"/>
  <c r="L520" i="2"/>
  <c r="K520" i="2"/>
  <c r="J520" i="2"/>
  <c r="I520" i="2"/>
  <c r="H520" i="2"/>
  <c r="G520" i="2"/>
  <c r="F520" i="2"/>
  <c r="P519" i="2"/>
  <c r="O519" i="2"/>
  <c r="N519" i="2"/>
  <c r="M519" i="2"/>
  <c r="L519" i="2"/>
  <c r="K519" i="2"/>
  <c r="J519" i="2"/>
  <c r="I519" i="2"/>
  <c r="H519" i="2"/>
  <c r="G519" i="2"/>
  <c r="F519" i="2"/>
  <c r="P518" i="2"/>
  <c r="O518" i="2"/>
  <c r="N518" i="2"/>
  <c r="M518" i="2"/>
  <c r="L518" i="2"/>
  <c r="K518" i="2"/>
  <c r="J518" i="2"/>
  <c r="I518" i="2"/>
  <c r="H518" i="2"/>
  <c r="G518" i="2"/>
  <c r="F518" i="2"/>
  <c r="P517" i="2"/>
  <c r="O517" i="2"/>
  <c r="N517" i="2"/>
  <c r="M517" i="2"/>
  <c r="L517" i="2"/>
  <c r="K517" i="2"/>
  <c r="J517" i="2"/>
  <c r="I517" i="2"/>
  <c r="H517" i="2"/>
  <c r="G517" i="2"/>
  <c r="F517" i="2"/>
  <c r="P516" i="2"/>
  <c r="O516" i="2"/>
  <c r="N516" i="2"/>
  <c r="M516" i="2"/>
  <c r="L516" i="2"/>
  <c r="K516" i="2"/>
  <c r="J516" i="2"/>
  <c r="I516" i="2"/>
  <c r="H516" i="2"/>
  <c r="G516" i="2"/>
  <c r="F516" i="2"/>
  <c r="P515" i="2"/>
  <c r="O515" i="2"/>
  <c r="N515" i="2"/>
  <c r="M515" i="2"/>
  <c r="L515" i="2"/>
  <c r="K515" i="2"/>
  <c r="J515" i="2"/>
  <c r="I515" i="2"/>
  <c r="H515" i="2"/>
  <c r="G515" i="2"/>
  <c r="F515" i="2"/>
  <c r="P514" i="2"/>
  <c r="O514" i="2"/>
  <c r="N514" i="2"/>
  <c r="M514" i="2"/>
  <c r="L514" i="2"/>
  <c r="K514" i="2"/>
  <c r="J514" i="2"/>
  <c r="I514" i="2"/>
  <c r="H514" i="2"/>
  <c r="G514" i="2"/>
  <c r="F514" i="2"/>
  <c r="P513" i="2"/>
  <c r="O513" i="2"/>
  <c r="N513" i="2"/>
  <c r="M513" i="2"/>
  <c r="L513" i="2"/>
  <c r="K513" i="2"/>
  <c r="J513" i="2"/>
  <c r="I513" i="2"/>
  <c r="H513" i="2"/>
  <c r="G513" i="2"/>
  <c r="F513" i="2"/>
  <c r="P512" i="2"/>
  <c r="O512" i="2"/>
  <c r="N512" i="2"/>
  <c r="M512" i="2"/>
  <c r="L512" i="2"/>
  <c r="K512" i="2"/>
  <c r="J512" i="2"/>
  <c r="I512" i="2"/>
  <c r="H512" i="2"/>
  <c r="G512" i="2"/>
  <c r="F512" i="2"/>
  <c r="P511" i="2"/>
  <c r="O511" i="2"/>
  <c r="N511" i="2"/>
  <c r="M511" i="2"/>
  <c r="L511" i="2"/>
  <c r="K511" i="2"/>
  <c r="J511" i="2"/>
  <c r="I511" i="2"/>
  <c r="H511" i="2"/>
  <c r="G511" i="2"/>
  <c r="F511" i="2"/>
  <c r="P510" i="2"/>
  <c r="O510" i="2"/>
  <c r="N510" i="2"/>
  <c r="M510" i="2"/>
  <c r="L510" i="2"/>
  <c r="K510" i="2"/>
  <c r="J510" i="2"/>
  <c r="I510" i="2"/>
  <c r="H510" i="2"/>
  <c r="G510" i="2"/>
  <c r="F510" i="2"/>
  <c r="P509" i="2"/>
  <c r="O509" i="2"/>
  <c r="N509" i="2"/>
  <c r="M509" i="2"/>
  <c r="L509" i="2"/>
  <c r="K509" i="2"/>
  <c r="J509" i="2"/>
  <c r="I509" i="2"/>
  <c r="H509" i="2"/>
  <c r="G509" i="2"/>
  <c r="F509" i="2"/>
  <c r="P508" i="2"/>
  <c r="O508" i="2"/>
  <c r="N508" i="2"/>
  <c r="M508" i="2"/>
  <c r="L508" i="2"/>
  <c r="K508" i="2"/>
  <c r="J508" i="2"/>
  <c r="I508" i="2"/>
  <c r="H508" i="2"/>
  <c r="G508" i="2"/>
  <c r="F508" i="2"/>
  <c r="P507" i="2"/>
  <c r="O507" i="2"/>
  <c r="N507" i="2"/>
  <c r="M507" i="2"/>
  <c r="L507" i="2"/>
  <c r="K507" i="2"/>
  <c r="J507" i="2"/>
  <c r="I507" i="2"/>
  <c r="H507" i="2"/>
  <c r="G507" i="2"/>
  <c r="F507" i="2"/>
  <c r="P506" i="2"/>
  <c r="O506" i="2"/>
  <c r="N506" i="2"/>
  <c r="M506" i="2"/>
  <c r="L506" i="2"/>
  <c r="K506" i="2"/>
  <c r="J506" i="2"/>
  <c r="I506" i="2"/>
  <c r="H506" i="2"/>
  <c r="G506" i="2"/>
  <c r="F506" i="2"/>
  <c r="P505" i="2"/>
  <c r="O505" i="2"/>
  <c r="N505" i="2"/>
  <c r="M505" i="2"/>
  <c r="L505" i="2"/>
  <c r="K505" i="2"/>
  <c r="J505" i="2"/>
  <c r="I505" i="2"/>
  <c r="H505" i="2"/>
  <c r="G505" i="2"/>
  <c r="F505" i="2"/>
  <c r="P504" i="2"/>
  <c r="O504" i="2"/>
  <c r="N504" i="2"/>
  <c r="M504" i="2"/>
  <c r="L504" i="2"/>
  <c r="K504" i="2"/>
  <c r="J504" i="2"/>
  <c r="I504" i="2"/>
  <c r="H504" i="2"/>
  <c r="G504" i="2"/>
  <c r="F504" i="2"/>
  <c r="P503" i="2"/>
  <c r="O503" i="2"/>
  <c r="N503" i="2"/>
  <c r="M503" i="2"/>
  <c r="L503" i="2"/>
  <c r="K503" i="2"/>
  <c r="J503" i="2"/>
  <c r="I503" i="2"/>
  <c r="H503" i="2"/>
  <c r="G503" i="2"/>
  <c r="F503" i="2"/>
  <c r="P502" i="2"/>
  <c r="O502" i="2"/>
  <c r="N502" i="2"/>
  <c r="M502" i="2"/>
  <c r="L502" i="2"/>
  <c r="K502" i="2"/>
  <c r="J502" i="2"/>
  <c r="I502" i="2"/>
  <c r="H502" i="2"/>
  <c r="G502" i="2"/>
  <c r="F502" i="2"/>
  <c r="P501" i="2"/>
  <c r="O501" i="2"/>
  <c r="N501" i="2"/>
  <c r="M501" i="2"/>
  <c r="L501" i="2"/>
  <c r="K501" i="2"/>
  <c r="J501" i="2"/>
  <c r="I501" i="2"/>
  <c r="H501" i="2"/>
  <c r="G501" i="2"/>
  <c r="F501" i="2"/>
  <c r="P500" i="2"/>
  <c r="O500" i="2"/>
  <c r="N500" i="2"/>
  <c r="M500" i="2"/>
  <c r="L500" i="2"/>
  <c r="K500" i="2"/>
  <c r="J500" i="2"/>
  <c r="I500" i="2"/>
  <c r="H500" i="2"/>
  <c r="G500" i="2"/>
  <c r="F500" i="2"/>
  <c r="P499" i="2"/>
  <c r="O499" i="2"/>
  <c r="N499" i="2"/>
  <c r="M499" i="2"/>
  <c r="L499" i="2"/>
  <c r="K499" i="2"/>
  <c r="J499" i="2"/>
  <c r="I499" i="2"/>
  <c r="H499" i="2"/>
  <c r="G499" i="2"/>
  <c r="F499" i="2"/>
  <c r="P498" i="2"/>
  <c r="O498" i="2"/>
  <c r="N498" i="2"/>
  <c r="M498" i="2"/>
  <c r="L498" i="2"/>
  <c r="K498" i="2"/>
  <c r="J498" i="2"/>
  <c r="I498" i="2"/>
  <c r="H498" i="2"/>
  <c r="G498" i="2"/>
  <c r="F498" i="2"/>
  <c r="P497" i="2"/>
  <c r="O497" i="2"/>
  <c r="N497" i="2"/>
  <c r="M497" i="2"/>
  <c r="L497" i="2"/>
  <c r="K497" i="2"/>
  <c r="J497" i="2"/>
  <c r="I497" i="2"/>
  <c r="H497" i="2"/>
  <c r="G497" i="2"/>
  <c r="F497" i="2"/>
  <c r="P496" i="2"/>
  <c r="O496" i="2"/>
  <c r="N496" i="2"/>
  <c r="M496" i="2"/>
  <c r="L496" i="2"/>
  <c r="K496" i="2"/>
  <c r="J496" i="2"/>
  <c r="I496" i="2"/>
  <c r="H496" i="2"/>
  <c r="G496" i="2"/>
  <c r="F496" i="2"/>
  <c r="P495" i="2"/>
  <c r="O495" i="2"/>
  <c r="N495" i="2"/>
  <c r="M495" i="2"/>
  <c r="L495" i="2"/>
  <c r="K495" i="2"/>
  <c r="J495" i="2"/>
  <c r="I495" i="2"/>
  <c r="H495" i="2"/>
  <c r="G495" i="2"/>
  <c r="F495" i="2"/>
  <c r="P494" i="2"/>
  <c r="O494" i="2"/>
  <c r="N494" i="2"/>
  <c r="M494" i="2"/>
  <c r="L494" i="2"/>
  <c r="K494" i="2"/>
  <c r="J494" i="2"/>
  <c r="I494" i="2"/>
  <c r="H494" i="2"/>
  <c r="G494" i="2"/>
  <c r="F494" i="2"/>
  <c r="P493" i="2"/>
  <c r="O493" i="2"/>
  <c r="N493" i="2"/>
  <c r="M493" i="2"/>
  <c r="L493" i="2"/>
  <c r="K493" i="2"/>
  <c r="J493" i="2"/>
  <c r="I493" i="2"/>
  <c r="H493" i="2"/>
  <c r="G493" i="2"/>
  <c r="F493" i="2"/>
  <c r="P492" i="2"/>
  <c r="O492" i="2"/>
  <c r="N492" i="2"/>
  <c r="M492" i="2"/>
  <c r="L492" i="2"/>
  <c r="K492" i="2"/>
  <c r="J492" i="2"/>
  <c r="I492" i="2"/>
  <c r="H492" i="2"/>
  <c r="G492" i="2"/>
  <c r="F492" i="2"/>
  <c r="P491" i="2"/>
  <c r="O491" i="2"/>
  <c r="N491" i="2"/>
  <c r="M491" i="2"/>
  <c r="L491" i="2"/>
  <c r="K491" i="2"/>
  <c r="J491" i="2"/>
  <c r="I491" i="2"/>
  <c r="H491" i="2"/>
  <c r="G491" i="2"/>
  <c r="F491" i="2"/>
  <c r="P490" i="2"/>
  <c r="O490" i="2"/>
  <c r="N490" i="2"/>
  <c r="M490" i="2"/>
  <c r="L490" i="2"/>
  <c r="K490" i="2"/>
  <c r="J490" i="2"/>
  <c r="I490" i="2"/>
  <c r="H490" i="2"/>
  <c r="G490" i="2"/>
  <c r="F490" i="2"/>
  <c r="P489" i="2"/>
  <c r="O489" i="2"/>
  <c r="N489" i="2"/>
  <c r="M489" i="2"/>
  <c r="L489" i="2"/>
  <c r="K489" i="2"/>
  <c r="J489" i="2"/>
  <c r="I489" i="2"/>
  <c r="H489" i="2"/>
  <c r="G489" i="2"/>
  <c r="F489" i="2"/>
  <c r="P488" i="2"/>
  <c r="O488" i="2"/>
  <c r="N488" i="2"/>
  <c r="M488" i="2"/>
  <c r="L488" i="2"/>
  <c r="K488" i="2"/>
  <c r="J488" i="2"/>
  <c r="I488" i="2"/>
  <c r="H488" i="2"/>
  <c r="G488" i="2"/>
  <c r="F488" i="2"/>
  <c r="P487" i="2"/>
  <c r="O487" i="2"/>
  <c r="N487" i="2"/>
  <c r="M487" i="2"/>
  <c r="L487" i="2"/>
  <c r="K487" i="2"/>
  <c r="J487" i="2"/>
  <c r="I487" i="2"/>
  <c r="H487" i="2"/>
  <c r="G487" i="2"/>
  <c r="F487" i="2"/>
  <c r="P486" i="2"/>
  <c r="O486" i="2"/>
  <c r="N486" i="2"/>
  <c r="M486" i="2"/>
  <c r="L486" i="2"/>
  <c r="K486" i="2"/>
  <c r="J486" i="2"/>
  <c r="I486" i="2"/>
  <c r="H486" i="2"/>
  <c r="G486" i="2"/>
  <c r="F486" i="2"/>
  <c r="P485" i="2"/>
  <c r="O485" i="2"/>
  <c r="N485" i="2"/>
  <c r="M485" i="2"/>
  <c r="L485" i="2"/>
  <c r="K485" i="2"/>
  <c r="J485" i="2"/>
  <c r="I485" i="2"/>
  <c r="H485" i="2"/>
  <c r="G485" i="2"/>
  <c r="F485" i="2"/>
  <c r="P484" i="2"/>
  <c r="O484" i="2"/>
  <c r="N484" i="2"/>
  <c r="M484" i="2"/>
  <c r="L484" i="2"/>
  <c r="K484" i="2"/>
  <c r="J484" i="2"/>
  <c r="I484" i="2"/>
  <c r="H484" i="2"/>
  <c r="G484" i="2"/>
  <c r="F484" i="2"/>
  <c r="P483" i="2"/>
  <c r="O483" i="2"/>
  <c r="N483" i="2"/>
  <c r="M483" i="2"/>
  <c r="L483" i="2"/>
  <c r="K483" i="2"/>
  <c r="J483" i="2"/>
  <c r="I483" i="2"/>
  <c r="H483" i="2"/>
  <c r="G483" i="2"/>
  <c r="F483" i="2"/>
  <c r="P482" i="2"/>
  <c r="O482" i="2"/>
  <c r="N482" i="2"/>
  <c r="M482" i="2"/>
  <c r="L482" i="2"/>
  <c r="K482" i="2"/>
  <c r="J482" i="2"/>
  <c r="I482" i="2"/>
  <c r="H482" i="2"/>
  <c r="G482" i="2"/>
  <c r="F482" i="2"/>
  <c r="P481" i="2"/>
  <c r="O481" i="2"/>
  <c r="N481" i="2"/>
  <c r="M481" i="2"/>
  <c r="L481" i="2"/>
  <c r="K481" i="2"/>
  <c r="J481" i="2"/>
  <c r="I481" i="2"/>
  <c r="H481" i="2"/>
  <c r="G481" i="2"/>
  <c r="F481" i="2"/>
  <c r="P480" i="2"/>
  <c r="O480" i="2"/>
  <c r="N480" i="2"/>
  <c r="M480" i="2"/>
  <c r="L480" i="2"/>
  <c r="K480" i="2"/>
  <c r="J480" i="2"/>
  <c r="I480" i="2"/>
  <c r="H480" i="2"/>
  <c r="G480" i="2"/>
  <c r="F480" i="2"/>
  <c r="P479" i="2"/>
  <c r="O479" i="2"/>
  <c r="N479" i="2"/>
  <c r="M479" i="2"/>
  <c r="L479" i="2"/>
  <c r="K479" i="2"/>
  <c r="J479" i="2"/>
  <c r="I479" i="2"/>
  <c r="H479" i="2"/>
  <c r="G479" i="2"/>
  <c r="F479" i="2"/>
  <c r="P478" i="2"/>
  <c r="O478" i="2"/>
  <c r="N478" i="2"/>
  <c r="M478" i="2"/>
  <c r="L478" i="2"/>
  <c r="K478" i="2"/>
  <c r="J478" i="2"/>
  <c r="I478" i="2"/>
  <c r="H478" i="2"/>
  <c r="G478" i="2"/>
  <c r="F478" i="2"/>
  <c r="P477" i="2"/>
  <c r="O477" i="2"/>
  <c r="N477" i="2"/>
  <c r="M477" i="2"/>
  <c r="L477" i="2"/>
  <c r="K477" i="2"/>
  <c r="J477" i="2"/>
  <c r="I477" i="2"/>
  <c r="H477" i="2"/>
  <c r="G477" i="2"/>
  <c r="F477" i="2"/>
  <c r="P476" i="2"/>
  <c r="O476" i="2"/>
  <c r="N476" i="2"/>
  <c r="M476" i="2"/>
  <c r="L476" i="2"/>
  <c r="K476" i="2"/>
  <c r="J476" i="2"/>
  <c r="I476" i="2"/>
  <c r="H476" i="2"/>
  <c r="G476" i="2"/>
  <c r="F476" i="2"/>
  <c r="P475" i="2"/>
  <c r="O475" i="2"/>
  <c r="N475" i="2"/>
  <c r="M475" i="2"/>
  <c r="L475" i="2"/>
  <c r="K475" i="2"/>
  <c r="J475" i="2"/>
  <c r="I475" i="2"/>
  <c r="H475" i="2"/>
  <c r="G475" i="2"/>
  <c r="F475" i="2"/>
  <c r="P474" i="2"/>
  <c r="O474" i="2"/>
  <c r="N474" i="2"/>
  <c r="M474" i="2"/>
  <c r="L474" i="2"/>
  <c r="K474" i="2"/>
  <c r="J474" i="2"/>
  <c r="I474" i="2"/>
  <c r="H474" i="2"/>
  <c r="G474" i="2"/>
  <c r="F474" i="2"/>
  <c r="P473" i="2"/>
  <c r="O473" i="2"/>
  <c r="N473" i="2"/>
  <c r="M473" i="2"/>
  <c r="L473" i="2"/>
  <c r="K473" i="2"/>
  <c r="J473" i="2"/>
  <c r="I473" i="2"/>
  <c r="H473" i="2"/>
  <c r="G473" i="2"/>
  <c r="F473" i="2"/>
  <c r="P472" i="2"/>
  <c r="O472" i="2"/>
  <c r="N472" i="2"/>
  <c r="M472" i="2"/>
  <c r="L472" i="2"/>
  <c r="K472" i="2"/>
  <c r="J472" i="2"/>
  <c r="I472" i="2"/>
  <c r="H472" i="2"/>
  <c r="G472" i="2"/>
  <c r="F472" i="2"/>
  <c r="P471" i="2"/>
  <c r="O471" i="2"/>
  <c r="N471" i="2"/>
  <c r="M471" i="2"/>
  <c r="L471" i="2"/>
  <c r="K471" i="2"/>
  <c r="J471" i="2"/>
  <c r="I471" i="2"/>
  <c r="H471" i="2"/>
  <c r="G471" i="2"/>
  <c r="F471" i="2"/>
  <c r="P470" i="2"/>
  <c r="O470" i="2"/>
  <c r="N470" i="2"/>
  <c r="M470" i="2"/>
  <c r="L470" i="2"/>
  <c r="K470" i="2"/>
  <c r="J470" i="2"/>
  <c r="I470" i="2"/>
  <c r="H470" i="2"/>
  <c r="G470" i="2"/>
  <c r="F470" i="2"/>
  <c r="P469" i="2"/>
  <c r="O469" i="2"/>
  <c r="N469" i="2"/>
  <c r="M469" i="2"/>
  <c r="L469" i="2"/>
  <c r="K469" i="2"/>
  <c r="J469" i="2"/>
  <c r="I469" i="2"/>
  <c r="H469" i="2"/>
  <c r="G469" i="2"/>
  <c r="F469" i="2"/>
  <c r="P468" i="2"/>
  <c r="O468" i="2"/>
  <c r="N468" i="2"/>
  <c r="M468" i="2"/>
  <c r="L468" i="2"/>
  <c r="K468" i="2"/>
  <c r="J468" i="2"/>
  <c r="I468" i="2"/>
  <c r="H468" i="2"/>
  <c r="G468" i="2"/>
  <c r="F468" i="2"/>
  <c r="P467" i="2"/>
  <c r="O467" i="2"/>
  <c r="N467" i="2"/>
  <c r="M467" i="2"/>
  <c r="L467" i="2"/>
  <c r="K467" i="2"/>
  <c r="J467" i="2"/>
  <c r="I467" i="2"/>
  <c r="H467" i="2"/>
  <c r="G467" i="2"/>
  <c r="F467" i="2"/>
  <c r="P466" i="2"/>
  <c r="O466" i="2"/>
  <c r="N466" i="2"/>
  <c r="M466" i="2"/>
  <c r="L466" i="2"/>
  <c r="K466" i="2"/>
  <c r="J466" i="2"/>
  <c r="I466" i="2"/>
  <c r="H466" i="2"/>
  <c r="G466" i="2"/>
  <c r="F466" i="2"/>
  <c r="P465" i="2"/>
  <c r="O465" i="2"/>
  <c r="N465" i="2"/>
  <c r="M465" i="2"/>
  <c r="L465" i="2"/>
  <c r="K465" i="2"/>
  <c r="J465" i="2"/>
  <c r="I465" i="2"/>
  <c r="H465" i="2"/>
  <c r="G465" i="2"/>
  <c r="F465" i="2"/>
  <c r="P464" i="2"/>
  <c r="O464" i="2"/>
  <c r="N464" i="2"/>
  <c r="M464" i="2"/>
  <c r="L464" i="2"/>
  <c r="K464" i="2"/>
  <c r="J464" i="2"/>
  <c r="I464" i="2"/>
  <c r="H464" i="2"/>
  <c r="G464" i="2"/>
  <c r="F464" i="2"/>
  <c r="P463" i="2"/>
  <c r="O463" i="2"/>
  <c r="N463" i="2"/>
  <c r="M463" i="2"/>
  <c r="L463" i="2"/>
  <c r="K463" i="2"/>
  <c r="J463" i="2"/>
  <c r="I463" i="2"/>
  <c r="H463" i="2"/>
  <c r="G463" i="2"/>
  <c r="F463" i="2"/>
  <c r="P462" i="2"/>
  <c r="O462" i="2"/>
  <c r="N462" i="2"/>
  <c r="M462" i="2"/>
  <c r="L462" i="2"/>
  <c r="K462" i="2"/>
  <c r="J462" i="2"/>
  <c r="I462" i="2"/>
  <c r="H462" i="2"/>
  <c r="G462" i="2"/>
  <c r="F462" i="2"/>
  <c r="P461" i="2"/>
  <c r="O461" i="2"/>
  <c r="N461" i="2"/>
  <c r="M461" i="2"/>
  <c r="L461" i="2"/>
  <c r="K461" i="2"/>
  <c r="J461" i="2"/>
  <c r="I461" i="2"/>
  <c r="H461" i="2"/>
  <c r="G461" i="2"/>
  <c r="F461" i="2"/>
  <c r="P460" i="2"/>
  <c r="O460" i="2"/>
  <c r="N460" i="2"/>
  <c r="M460" i="2"/>
  <c r="L460" i="2"/>
  <c r="K460" i="2"/>
  <c r="J460" i="2"/>
  <c r="I460" i="2"/>
  <c r="H460" i="2"/>
  <c r="G460" i="2"/>
  <c r="F460" i="2"/>
  <c r="P459" i="2"/>
  <c r="O459" i="2"/>
  <c r="N459" i="2"/>
  <c r="M459" i="2"/>
  <c r="L459" i="2"/>
  <c r="K459" i="2"/>
  <c r="J459" i="2"/>
  <c r="I459" i="2"/>
  <c r="H459" i="2"/>
  <c r="G459" i="2"/>
  <c r="F459" i="2"/>
  <c r="P458" i="2"/>
  <c r="O458" i="2"/>
  <c r="N458" i="2"/>
  <c r="M458" i="2"/>
  <c r="L458" i="2"/>
  <c r="K458" i="2"/>
  <c r="J458" i="2"/>
  <c r="I458" i="2"/>
  <c r="H458" i="2"/>
  <c r="G458" i="2"/>
  <c r="F458" i="2"/>
  <c r="P457" i="2"/>
  <c r="O457" i="2"/>
  <c r="N457" i="2"/>
  <c r="M457" i="2"/>
  <c r="L457" i="2"/>
  <c r="K457" i="2"/>
  <c r="J457" i="2"/>
  <c r="I457" i="2"/>
  <c r="H457" i="2"/>
  <c r="G457" i="2"/>
  <c r="F457" i="2"/>
  <c r="P456" i="2"/>
  <c r="O456" i="2"/>
  <c r="N456" i="2"/>
  <c r="M456" i="2"/>
  <c r="L456" i="2"/>
  <c r="K456" i="2"/>
  <c r="J456" i="2"/>
  <c r="I456" i="2"/>
  <c r="H456" i="2"/>
  <c r="G456" i="2"/>
  <c r="F456" i="2"/>
  <c r="P455" i="2"/>
  <c r="O455" i="2"/>
  <c r="N455" i="2"/>
  <c r="M455" i="2"/>
  <c r="L455" i="2"/>
  <c r="K455" i="2"/>
  <c r="J455" i="2"/>
  <c r="I455" i="2"/>
  <c r="H455" i="2"/>
  <c r="G455" i="2"/>
  <c r="F455" i="2"/>
  <c r="P454" i="2"/>
  <c r="O454" i="2"/>
  <c r="N454" i="2"/>
  <c r="M454" i="2"/>
  <c r="L454" i="2"/>
  <c r="K454" i="2"/>
  <c r="J454" i="2"/>
  <c r="I454" i="2"/>
  <c r="H454" i="2"/>
  <c r="G454" i="2"/>
  <c r="F454" i="2"/>
  <c r="P453" i="2"/>
  <c r="O453" i="2"/>
  <c r="N453" i="2"/>
  <c r="M453" i="2"/>
  <c r="L453" i="2"/>
  <c r="K453" i="2"/>
  <c r="J453" i="2"/>
  <c r="I453" i="2"/>
  <c r="H453" i="2"/>
  <c r="G453" i="2"/>
  <c r="F453" i="2"/>
  <c r="P452" i="2"/>
  <c r="O452" i="2"/>
  <c r="N452" i="2"/>
  <c r="M452" i="2"/>
  <c r="L452" i="2"/>
  <c r="K452" i="2"/>
  <c r="J452" i="2"/>
  <c r="I452" i="2"/>
  <c r="H452" i="2"/>
  <c r="G452" i="2"/>
  <c r="F452" i="2"/>
  <c r="P451" i="2"/>
  <c r="O451" i="2"/>
  <c r="N451" i="2"/>
  <c r="M451" i="2"/>
  <c r="L451" i="2"/>
  <c r="K451" i="2"/>
  <c r="J451" i="2"/>
  <c r="I451" i="2"/>
  <c r="H451" i="2"/>
  <c r="G451" i="2"/>
  <c r="F451" i="2"/>
  <c r="P450" i="2"/>
  <c r="O450" i="2"/>
  <c r="N450" i="2"/>
  <c r="M450" i="2"/>
  <c r="L450" i="2"/>
  <c r="K450" i="2"/>
  <c r="J450" i="2"/>
  <c r="I450" i="2"/>
  <c r="H450" i="2"/>
  <c r="G450" i="2"/>
  <c r="F450" i="2"/>
  <c r="P449" i="2"/>
  <c r="O449" i="2"/>
  <c r="N449" i="2"/>
  <c r="M449" i="2"/>
  <c r="L449" i="2"/>
  <c r="K449" i="2"/>
  <c r="J449" i="2"/>
  <c r="I449" i="2"/>
  <c r="H449" i="2"/>
  <c r="G449" i="2"/>
  <c r="F449" i="2"/>
  <c r="P448" i="2"/>
  <c r="O448" i="2"/>
  <c r="N448" i="2"/>
  <c r="M448" i="2"/>
  <c r="L448" i="2"/>
  <c r="K448" i="2"/>
  <c r="J448" i="2"/>
  <c r="I448" i="2"/>
  <c r="H448" i="2"/>
  <c r="G448" i="2"/>
  <c r="F448" i="2"/>
  <c r="P447" i="2"/>
  <c r="O447" i="2"/>
  <c r="N447" i="2"/>
  <c r="M447" i="2"/>
  <c r="L447" i="2"/>
  <c r="K447" i="2"/>
  <c r="J447" i="2"/>
  <c r="I447" i="2"/>
  <c r="H447" i="2"/>
  <c r="G447" i="2"/>
  <c r="F447" i="2"/>
  <c r="P446" i="2"/>
  <c r="O446" i="2"/>
  <c r="N446" i="2"/>
  <c r="M446" i="2"/>
  <c r="L446" i="2"/>
  <c r="K446" i="2"/>
  <c r="J446" i="2"/>
  <c r="I446" i="2"/>
  <c r="H446" i="2"/>
  <c r="G446" i="2"/>
  <c r="F446" i="2"/>
  <c r="P445" i="2"/>
  <c r="O445" i="2"/>
  <c r="N445" i="2"/>
  <c r="M445" i="2"/>
  <c r="L445" i="2"/>
  <c r="K445" i="2"/>
  <c r="J445" i="2"/>
  <c r="I445" i="2"/>
  <c r="H445" i="2"/>
  <c r="G445" i="2"/>
  <c r="F445" i="2"/>
  <c r="P444" i="2"/>
  <c r="O444" i="2"/>
  <c r="N444" i="2"/>
  <c r="M444" i="2"/>
  <c r="L444" i="2"/>
  <c r="K444" i="2"/>
  <c r="J444" i="2"/>
  <c r="I444" i="2"/>
  <c r="H444" i="2"/>
  <c r="G444" i="2"/>
  <c r="F444" i="2"/>
  <c r="P443" i="2"/>
  <c r="O443" i="2"/>
  <c r="N443" i="2"/>
  <c r="M443" i="2"/>
  <c r="L443" i="2"/>
  <c r="K443" i="2"/>
  <c r="J443" i="2"/>
  <c r="I443" i="2"/>
  <c r="H443" i="2"/>
  <c r="G443" i="2"/>
  <c r="F443" i="2"/>
  <c r="P442" i="2"/>
  <c r="O442" i="2"/>
  <c r="N442" i="2"/>
  <c r="M442" i="2"/>
  <c r="L442" i="2"/>
  <c r="K442" i="2"/>
  <c r="J442" i="2"/>
  <c r="I442" i="2"/>
  <c r="H442" i="2"/>
  <c r="G442" i="2"/>
  <c r="F442" i="2"/>
  <c r="P441" i="2"/>
  <c r="O441" i="2"/>
  <c r="N441" i="2"/>
  <c r="M441" i="2"/>
  <c r="L441" i="2"/>
  <c r="K441" i="2"/>
  <c r="J441" i="2"/>
  <c r="I441" i="2"/>
  <c r="H441" i="2"/>
  <c r="G441" i="2"/>
  <c r="F441" i="2"/>
  <c r="P440" i="2"/>
  <c r="O440" i="2"/>
  <c r="N440" i="2"/>
  <c r="M440" i="2"/>
  <c r="L440" i="2"/>
  <c r="K440" i="2"/>
  <c r="J440" i="2"/>
  <c r="I440" i="2"/>
  <c r="H440" i="2"/>
  <c r="G440" i="2"/>
  <c r="F440" i="2"/>
  <c r="P439" i="2"/>
  <c r="O439" i="2"/>
  <c r="N439" i="2"/>
  <c r="M439" i="2"/>
  <c r="L439" i="2"/>
  <c r="K439" i="2"/>
  <c r="J439" i="2"/>
  <c r="I439" i="2"/>
  <c r="H439" i="2"/>
  <c r="G439" i="2"/>
  <c r="F439" i="2"/>
  <c r="P438" i="2"/>
  <c r="O438" i="2"/>
  <c r="N438" i="2"/>
  <c r="M438" i="2"/>
  <c r="L438" i="2"/>
  <c r="K438" i="2"/>
  <c r="J438" i="2"/>
  <c r="I438" i="2"/>
  <c r="H438" i="2"/>
  <c r="G438" i="2"/>
  <c r="F438" i="2"/>
  <c r="P437" i="2"/>
  <c r="O437" i="2"/>
  <c r="N437" i="2"/>
  <c r="M437" i="2"/>
  <c r="L437" i="2"/>
  <c r="K437" i="2"/>
  <c r="J437" i="2"/>
  <c r="I437" i="2"/>
  <c r="H437" i="2"/>
  <c r="G437" i="2"/>
  <c r="F437" i="2"/>
  <c r="P436" i="2"/>
  <c r="O436" i="2"/>
  <c r="N436" i="2"/>
  <c r="M436" i="2"/>
  <c r="L436" i="2"/>
  <c r="K436" i="2"/>
  <c r="J436" i="2"/>
  <c r="I436" i="2"/>
  <c r="H436" i="2"/>
  <c r="G436" i="2"/>
  <c r="F436" i="2"/>
  <c r="P435" i="2"/>
  <c r="O435" i="2"/>
  <c r="N435" i="2"/>
  <c r="M435" i="2"/>
  <c r="L435" i="2"/>
  <c r="K435" i="2"/>
  <c r="J435" i="2"/>
  <c r="I435" i="2"/>
  <c r="H435" i="2"/>
  <c r="G435" i="2"/>
  <c r="F435" i="2"/>
  <c r="P434" i="2"/>
  <c r="O434" i="2"/>
  <c r="N434" i="2"/>
  <c r="M434" i="2"/>
  <c r="L434" i="2"/>
  <c r="K434" i="2"/>
  <c r="J434" i="2"/>
  <c r="I434" i="2"/>
  <c r="H434" i="2"/>
  <c r="G434" i="2"/>
  <c r="F434" i="2"/>
  <c r="P433" i="2"/>
  <c r="O433" i="2"/>
  <c r="N433" i="2"/>
  <c r="M433" i="2"/>
  <c r="L433" i="2"/>
  <c r="K433" i="2"/>
  <c r="J433" i="2"/>
  <c r="I433" i="2"/>
  <c r="H433" i="2"/>
  <c r="G433" i="2"/>
  <c r="F433" i="2"/>
  <c r="P432" i="2"/>
  <c r="O432" i="2"/>
  <c r="N432" i="2"/>
  <c r="M432" i="2"/>
  <c r="L432" i="2"/>
  <c r="K432" i="2"/>
  <c r="J432" i="2"/>
  <c r="I432" i="2"/>
  <c r="H432" i="2"/>
  <c r="G432" i="2"/>
  <c r="F432" i="2"/>
  <c r="P431" i="2"/>
  <c r="O431" i="2"/>
  <c r="N431" i="2"/>
  <c r="M431" i="2"/>
  <c r="L431" i="2"/>
  <c r="K431" i="2"/>
  <c r="J431" i="2"/>
  <c r="I431" i="2"/>
  <c r="H431" i="2"/>
  <c r="G431" i="2"/>
  <c r="F431" i="2"/>
  <c r="P430" i="2"/>
  <c r="O430" i="2"/>
  <c r="N430" i="2"/>
  <c r="M430" i="2"/>
  <c r="L430" i="2"/>
  <c r="K430" i="2"/>
  <c r="J430" i="2"/>
  <c r="I430" i="2"/>
  <c r="H430" i="2"/>
  <c r="G430" i="2"/>
  <c r="F430" i="2"/>
  <c r="P429" i="2"/>
  <c r="O429" i="2"/>
  <c r="N429" i="2"/>
  <c r="M429" i="2"/>
  <c r="L429" i="2"/>
  <c r="K429" i="2"/>
  <c r="J429" i="2"/>
  <c r="I429" i="2"/>
  <c r="H429" i="2"/>
  <c r="G429" i="2"/>
  <c r="F429" i="2"/>
  <c r="P428" i="2"/>
  <c r="O428" i="2"/>
  <c r="N428" i="2"/>
  <c r="M428" i="2"/>
  <c r="L428" i="2"/>
  <c r="K428" i="2"/>
  <c r="J428" i="2"/>
  <c r="I428" i="2"/>
  <c r="H428" i="2"/>
  <c r="G428" i="2"/>
  <c r="F428" i="2"/>
  <c r="P427" i="2"/>
  <c r="O427" i="2"/>
  <c r="N427" i="2"/>
  <c r="M427" i="2"/>
  <c r="L427" i="2"/>
  <c r="K427" i="2"/>
  <c r="J427" i="2"/>
  <c r="I427" i="2"/>
  <c r="H427" i="2"/>
  <c r="G427" i="2"/>
  <c r="F427" i="2"/>
  <c r="P426" i="2"/>
  <c r="O426" i="2"/>
  <c r="N426" i="2"/>
  <c r="M426" i="2"/>
  <c r="L426" i="2"/>
  <c r="K426" i="2"/>
  <c r="J426" i="2"/>
  <c r="I426" i="2"/>
  <c r="H426" i="2"/>
  <c r="G426" i="2"/>
  <c r="F426" i="2"/>
  <c r="P425" i="2"/>
  <c r="O425" i="2"/>
  <c r="N425" i="2"/>
  <c r="M425" i="2"/>
  <c r="L425" i="2"/>
  <c r="K425" i="2"/>
  <c r="J425" i="2"/>
  <c r="I425" i="2"/>
  <c r="H425" i="2"/>
  <c r="G425" i="2"/>
  <c r="F425" i="2"/>
  <c r="P424" i="2"/>
  <c r="O424" i="2"/>
  <c r="N424" i="2"/>
  <c r="M424" i="2"/>
  <c r="L424" i="2"/>
  <c r="K424" i="2"/>
  <c r="J424" i="2"/>
  <c r="I424" i="2"/>
  <c r="H424" i="2"/>
  <c r="G424" i="2"/>
  <c r="F424" i="2"/>
  <c r="P423" i="2"/>
  <c r="O423" i="2"/>
  <c r="N423" i="2"/>
  <c r="M423" i="2"/>
  <c r="L423" i="2"/>
  <c r="K423" i="2"/>
  <c r="J423" i="2"/>
  <c r="I423" i="2"/>
  <c r="H423" i="2"/>
  <c r="G423" i="2"/>
  <c r="F423" i="2"/>
  <c r="P422" i="2"/>
  <c r="O422" i="2"/>
  <c r="N422" i="2"/>
  <c r="M422" i="2"/>
  <c r="L422" i="2"/>
  <c r="K422" i="2"/>
  <c r="J422" i="2"/>
  <c r="I422" i="2"/>
  <c r="H422" i="2"/>
  <c r="G422" i="2"/>
  <c r="F422" i="2"/>
  <c r="P421" i="2"/>
  <c r="O421" i="2"/>
  <c r="N421" i="2"/>
  <c r="M421" i="2"/>
  <c r="L421" i="2"/>
  <c r="K421" i="2"/>
  <c r="J421" i="2"/>
  <c r="I421" i="2"/>
  <c r="H421" i="2"/>
  <c r="G421" i="2"/>
  <c r="F421" i="2"/>
  <c r="P420" i="2"/>
  <c r="O420" i="2"/>
  <c r="N420" i="2"/>
  <c r="M420" i="2"/>
  <c r="L420" i="2"/>
  <c r="K420" i="2"/>
  <c r="J420" i="2"/>
  <c r="I420" i="2"/>
  <c r="H420" i="2"/>
  <c r="G420" i="2"/>
  <c r="F420" i="2"/>
  <c r="P419" i="2"/>
  <c r="O419" i="2"/>
  <c r="N419" i="2"/>
  <c r="M419" i="2"/>
  <c r="L419" i="2"/>
  <c r="K419" i="2"/>
  <c r="J419" i="2"/>
  <c r="I419" i="2"/>
  <c r="H419" i="2"/>
  <c r="G419" i="2"/>
  <c r="F419" i="2"/>
  <c r="P418" i="2"/>
  <c r="O418" i="2"/>
  <c r="N418" i="2"/>
  <c r="M418" i="2"/>
  <c r="L418" i="2"/>
  <c r="K418" i="2"/>
  <c r="J418" i="2"/>
  <c r="I418" i="2"/>
  <c r="H418" i="2"/>
  <c r="G418" i="2"/>
  <c r="F418" i="2"/>
  <c r="P417" i="2"/>
  <c r="O417" i="2"/>
  <c r="N417" i="2"/>
  <c r="M417" i="2"/>
  <c r="L417" i="2"/>
  <c r="K417" i="2"/>
  <c r="J417" i="2"/>
  <c r="I417" i="2"/>
  <c r="H417" i="2"/>
  <c r="G417" i="2"/>
  <c r="F417" i="2"/>
  <c r="P416" i="2"/>
  <c r="O416" i="2"/>
  <c r="N416" i="2"/>
  <c r="M416" i="2"/>
  <c r="L416" i="2"/>
  <c r="K416" i="2"/>
  <c r="J416" i="2"/>
  <c r="I416" i="2"/>
  <c r="H416" i="2"/>
  <c r="G416" i="2"/>
  <c r="F416" i="2"/>
  <c r="P415" i="2"/>
  <c r="O415" i="2"/>
  <c r="N415" i="2"/>
  <c r="M415" i="2"/>
  <c r="L415" i="2"/>
  <c r="K415" i="2"/>
  <c r="J415" i="2"/>
  <c r="I415" i="2"/>
  <c r="H415" i="2"/>
  <c r="G415" i="2"/>
  <c r="F415" i="2"/>
  <c r="P414" i="2"/>
  <c r="O414" i="2"/>
  <c r="N414" i="2"/>
  <c r="M414" i="2"/>
  <c r="L414" i="2"/>
  <c r="K414" i="2"/>
  <c r="J414" i="2"/>
  <c r="I414" i="2"/>
  <c r="H414" i="2"/>
  <c r="G414" i="2"/>
  <c r="F414" i="2"/>
  <c r="P413" i="2"/>
  <c r="O413" i="2"/>
  <c r="N413" i="2"/>
  <c r="M413" i="2"/>
  <c r="L413" i="2"/>
  <c r="K413" i="2"/>
  <c r="J413" i="2"/>
  <c r="I413" i="2"/>
  <c r="H413" i="2"/>
  <c r="G413" i="2"/>
  <c r="F413" i="2"/>
  <c r="P412" i="2"/>
  <c r="O412" i="2"/>
  <c r="N412" i="2"/>
  <c r="M412" i="2"/>
  <c r="L412" i="2"/>
  <c r="K412" i="2"/>
  <c r="J412" i="2"/>
  <c r="I412" i="2"/>
  <c r="H412" i="2"/>
  <c r="G412" i="2"/>
  <c r="F412" i="2"/>
  <c r="P411" i="2"/>
  <c r="O411" i="2"/>
  <c r="N411" i="2"/>
  <c r="M411" i="2"/>
  <c r="L411" i="2"/>
  <c r="K411" i="2"/>
  <c r="J411" i="2"/>
  <c r="I411" i="2"/>
  <c r="H411" i="2"/>
  <c r="G411" i="2"/>
  <c r="F411" i="2"/>
  <c r="P410" i="2"/>
  <c r="O410" i="2"/>
  <c r="N410" i="2"/>
  <c r="M410" i="2"/>
  <c r="L410" i="2"/>
  <c r="K410" i="2"/>
  <c r="J410" i="2"/>
  <c r="I410" i="2"/>
  <c r="H410" i="2"/>
  <c r="G410" i="2"/>
  <c r="F410" i="2"/>
  <c r="P409" i="2"/>
  <c r="O409" i="2"/>
  <c r="N409" i="2"/>
  <c r="M409" i="2"/>
  <c r="L409" i="2"/>
  <c r="K409" i="2"/>
  <c r="J409" i="2"/>
  <c r="I409" i="2"/>
  <c r="H409" i="2"/>
  <c r="G409" i="2"/>
  <c r="F409" i="2"/>
  <c r="P408" i="2"/>
  <c r="O408" i="2"/>
  <c r="N408" i="2"/>
  <c r="M408" i="2"/>
  <c r="L408" i="2"/>
  <c r="K408" i="2"/>
  <c r="J408" i="2"/>
  <c r="I408" i="2"/>
  <c r="H408" i="2"/>
  <c r="G408" i="2"/>
  <c r="F408" i="2"/>
  <c r="P407" i="2"/>
  <c r="O407" i="2"/>
  <c r="N407" i="2"/>
  <c r="M407" i="2"/>
  <c r="L407" i="2"/>
  <c r="K407" i="2"/>
  <c r="J407" i="2"/>
  <c r="I407" i="2"/>
  <c r="H407" i="2"/>
  <c r="G407" i="2"/>
  <c r="F407" i="2"/>
  <c r="P406" i="2"/>
  <c r="O406" i="2"/>
  <c r="N406" i="2"/>
  <c r="M406" i="2"/>
  <c r="L406" i="2"/>
  <c r="K406" i="2"/>
  <c r="J406" i="2"/>
  <c r="I406" i="2"/>
  <c r="H406" i="2"/>
  <c r="G406" i="2"/>
  <c r="F406" i="2"/>
  <c r="P405" i="2"/>
  <c r="O405" i="2"/>
  <c r="N405" i="2"/>
  <c r="M405" i="2"/>
  <c r="L405" i="2"/>
  <c r="K405" i="2"/>
  <c r="J405" i="2"/>
  <c r="I405" i="2"/>
  <c r="H405" i="2"/>
  <c r="G405" i="2"/>
  <c r="F405" i="2"/>
  <c r="P404" i="2"/>
  <c r="O404" i="2"/>
  <c r="N404" i="2"/>
  <c r="M404" i="2"/>
  <c r="L404" i="2"/>
  <c r="K404" i="2"/>
  <c r="J404" i="2"/>
  <c r="I404" i="2"/>
  <c r="H404" i="2"/>
  <c r="G404" i="2"/>
  <c r="F404" i="2"/>
  <c r="P403" i="2"/>
  <c r="O403" i="2"/>
  <c r="N403" i="2"/>
  <c r="M403" i="2"/>
  <c r="L403" i="2"/>
  <c r="K403" i="2"/>
  <c r="J403" i="2"/>
  <c r="I403" i="2"/>
  <c r="H403" i="2"/>
  <c r="G403" i="2"/>
  <c r="F403" i="2"/>
  <c r="P402" i="2"/>
  <c r="O402" i="2"/>
  <c r="N402" i="2"/>
  <c r="M402" i="2"/>
  <c r="L402" i="2"/>
  <c r="K402" i="2"/>
  <c r="J402" i="2"/>
  <c r="I402" i="2"/>
  <c r="H402" i="2"/>
  <c r="G402" i="2"/>
  <c r="F402" i="2"/>
  <c r="P401" i="2"/>
  <c r="O401" i="2"/>
  <c r="N401" i="2"/>
  <c r="M401" i="2"/>
  <c r="L401" i="2"/>
  <c r="K401" i="2"/>
  <c r="J401" i="2"/>
  <c r="I401" i="2"/>
  <c r="H401" i="2"/>
  <c r="G401" i="2"/>
  <c r="F401" i="2"/>
  <c r="P400" i="2"/>
  <c r="O400" i="2"/>
  <c r="N400" i="2"/>
  <c r="M400" i="2"/>
  <c r="L400" i="2"/>
  <c r="K400" i="2"/>
  <c r="J400" i="2"/>
  <c r="I400" i="2"/>
  <c r="H400" i="2"/>
  <c r="G400" i="2"/>
  <c r="F400" i="2"/>
  <c r="P399" i="2"/>
  <c r="O399" i="2"/>
  <c r="N399" i="2"/>
  <c r="M399" i="2"/>
  <c r="L399" i="2"/>
  <c r="K399" i="2"/>
  <c r="J399" i="2"/>
  <c r="I399" i="2"/>
  <c r="H399" i="2"/>
  <c r="G399" i="2"/>
  <c r="F399" i="2"/>
  <c r="P398" i="2"/>
  <c r="O398" i="2"/>
  <c r="N398" i="2"/>
  <c r="M398" i="2"/>
  <c r="L398" i="2"/>
  <c r="K398" i="2"/>
  <c r="J398" i="2"/>
  <c r="I398" i="2"/>
  <c r="H398" i="2"/>
  <c r="G398" i="2"/>
  <c r="F398" i="2"/>
  <c r="P397" i="2"/>
  <c r="O397" i="2"/>
  <c r="N397" i="2"/>
  <c r="M397" i="2"/>
  <c r="L397" i="2"/>
  <c r="K397" i="2"/>
  <c r="J397" i="2"/>
  <c r="I397" i="2"/>
  <c r="H397" i="2"/>
  <c r="G397" i="2"/>
  <c r="F397" i="2"/>
  <c r="P396" i="2"/>
  <c r="O396" i="2"/>
  <c r="N396" i="2"/>
  <c r="M396" i="2"/>
  <c r="L396" i="2"/>
  <c r="K396" i="2"/>
  <c r="J396" i="2"/>
  <c r="I396" i="2"/>
  <c r="H396" i="2"/>
  <c r="G396" i="2"/>
  <c r="F396" i="2"/>
  <c r="P395" i="2"/>
  <c r="O395" i="2"/>
  <c r="N395" i="2"/>
  <c r="M395" i="2"/>
  <c r="L395" i="2"/>
  <c r="K395" i="2"/>
  <c r="J395" i="2"/>
  <c r="I395" i="2"/>
  <c r="H395" i="2"/>
  <c r="G395" i="2"/>
  <c r="F395" i="2"/>
  <c r="P394" i="2"/>
  <c r="O394" i="2"/>
  <c r="N394" i="2"/>
  <c r="M394" i="2"/>
  <c r="L394" i="2"/>
  <c r="K394" i="2"/>
  <c r="J394" i="2"/>
  <c r="I394" i="2"/>
  <c r="H394" i="2"/>
  <c r="G394" i="2"/>
  <c r="F394" i="2"/>
  <c r="P393" i="2"/>
  <c r="O393" i="2"/>
  <c r="N393" i="2"/>
  <c r="M393" i="2"/>
  <c r="L393" i="2"/>
  <c r="K393" i="2"/>
  <c r="J393" i="2"/>
  <c r="I393" i="2"/>
  <c r="H393" i="2"/>
  <c r="G393" i="2"/>
  <c r="F393" i="2"/>
  <c r="P392" i="2"/>
  <c r="O392" i="2"/>
  <c r="N392" i="2"/>
  <c r="M392" i="2"/>
  <c r="L392" i="2"/>
  <c r="K392" i="2"/>
  <c r="J392" i="2"/>
  <c r="I392" i="2"/>
  <c r="H392" i="2"/>
  <c r="G392" i="2"/>
  <c r="F392" i="2"/>
  <c r="P391" i="2"/>
  <c r="O391" i="2"/>
  <c r="N391" i="2"/>
  <c r="M391" i="2"/>
  <c r="L391" i="2"/>
  <c r="K391" i="2"/>
  <c r="J391" i="2"/>
  <c r="I391" i="2"/>
  <c r="H391" i="2"/>
  <c r="G391" i="2"/>
  <c r="F391" i="2"/>
  <c r="P390" i="2"/>
  <c r="O390" i="2"/>
  <c r="N390" i="2"/>
  <c r="M390" i="2"/>
  <c r="L390" i="2"/>
  <c r="K390" i="2"/>
  <c r="J390" i="2"/>
  <c r="I390" i="2"/>
  <c r="H390" i="2"/>
  <c r="G390" i="2"/>
  <c r="F390" i="2"/>
  <c r="P389" i="2"/>
  <c r="O389" i="2"/>
  <c r="N389" i="2"/>
  <c r="M389" i="2"/>
  <c r="L389" i="2"/>
  <c r="K389" i="2"/>
  <c r="J389" i="2"/>
  <c r="I389" i="2"/>
  <c r="H389" i="2"/>
  <c r="G389" i="2"/>
  <c r="F389" i="2"/>
  <c r="P388" i="2"/>
  <c r="O388" i="2"/>
  <c r="N388" i="2"/>
  <c r="M388" i="2"/>
  <c r="L388" i="2"/>
  <c r="K388" i="2"/>
  <c r="J388" i="2"/>
  <c r="I388" i="2"/>
  <c r="H388" i="2"/>
  <c r="G388" i="2"/>
  <c r="F388" i="2"/>
  <c r="P387" i="2"/>
  <c r="O387" i="2"/>
  <c r="N387" i="2"/>
  <c r="M387" i="2"/>
  <c r="L387" i="2"/>
  <c r="K387" i="2"/>
  <c r="J387" i="2"/>
  <c r="I387" i="2"/>
  <c r="H387" i="2"/>
  <c r="G387" i="2"/>
  <c r="F387" i="2"/>
  <c r="P386" i="2"/>
  <c r="O386" i="2"/>
  <c r="N386" i="2"/>
  <c r="M386" i="2"/>
  <c r="L386" i="2"/>
  <c r="K386" i="2"/>
  <c r="J386" i="2"/>
  <c r="I386" i="2"/>
  <c r="H386" i="2"/>
  <c r="G386" i="2"/>
  <c r="F386" i="2"/>
  <c r="P385" i="2"/>
  <c r="O385" i="2"/>
  <c r="N385" i="2"/>
  <c r="M385" i="2"/>
  <c r="L385" i="2"/>
  <c r="K385" i="2"/>
  <c r="J385" i="2"/>
  <c r="I385" i="2"/>
  <c r="H385" i="2"/>
  <c r="G385" i="2"/>
  <c r="F385" i="2"/>
  <c r="P384" i="2"/>
  <c r="O384" i="2"/>
  <c r="N384" i="2"/>
  <c r="M384" i="2"/>
  <c r="L384" i="2"/>
  <c r="K384" i="2"/>
  <c r="J384" i="2"/>
  <c r="I384" i="2"/>
  <c r="H384" i="2"/>
  <c r="G384" i="2"/>
  <c r="F384" i="2"/>
  <c r="P383" i="2"/>
  <c r="O383" i="2"/>
  <c r="N383" i="2"/>
  <c r="M383" i="2"/>
  <c r="L383" i="2"/>
  <c r="K383" i="2"/>
  <c r="J383" i="2"/>
  <c r="I383" i="2"/>
  <c r="H383" i="2"/>
  <c r="G383" i="2"/>
  <c r="F383" i="2"/>
  <c r="P382" i="2"/>
  <c r="O382" i="2"/>
  <c r="N382" i="2"/>
  <c r="M382" i="2"/>
  <c r="L382" i="2"/>
  <c r="K382" i="2"/>
  <c r="J382" i="2"/>
  <c r="I382" i="2"/>
  <c r="H382" i="2"/>
  <c r="G382" i="2"/>
  <c r="F382" i="2"/>
  <c r="P381" i="2"/>
  <c r="O381" i="2"/>
  <c r="N381" i="2"/>
  <c r="M381" i="2"/>
  <c r="L381" i="2"/>
  <c r="K381" i="2"/>
  <c r="J381" i="2"/>
  <c r="I381" i="2"/>
  <c r="H381" i="2"/>
  <c r="G381" i="2"/>
  <c r="F381" i="2"/>
  <c r="P380" i="2"/>
  <c r="O380" i="2"/>
  <c r="N380" i="2"/>
  <c r="M380" i="2"/>
  <c r="L380" i="2"/>
  <c r="K380" i="2"/>
  <c r="J380" i="2"/>
  <c r="I380" i="2"/>
  <c r="H380" i="2"/>
  <c r="G380" i="2"/>
  <c r="F380" i="2"/>
  <c r="P379" i="2"/>
  <c r="O379" i="2"/>
  <c r="N379" i="2"/>
  <c r="M379" i="2"/>
  <c r="L379" i="2"/>
  <c r="K379" i="2"/>
  <c r="J379" i="2"/>
  <c r="I379" i="2"/>
  <c r="H379" i="2"/>
  <c r="G379" i="2"/>
  <c r="F379" i="2"/>
  <c r="P378" i="2"/>
  <c r="O378" i="2"/>
  <c r="N378" i="2"/>
  <c r="M378" i="2"/>
  <c r="L378" i="2"/>
  <c r="K378" i="2"/>
  <c r="J378" i="2"/>
  <c r="I378" i="2"/>
  <c r="H378" i="2"/>
  <c r="G378" i="2"/>
  <c r="F378" i="2"/>
  <c r="P377" i="2"/>
  <c r="O377" i="2"/>
  <c r="N377" i="2"/>
  <c r="M377" i="2"/>
  <c r="L377" i="2"/>
  <c r="K377" i="2"/>
  <c r="J377" i="2"/>
  <c r="I377" i="2"/>
  <c r="H377" i="2"/>
  <c r="G377" i="2"/>
  <c r="F377" i="2"/>
  <c r="P376" i="2"/>
  <c r="O376" i="2"/>
  <c r="N376" i="2"/>
  <c r="M376" i="2"/>
  <c r="L376" i="2"/>
  <c r="K376" i="2"/>
  <c r="J376" i="2"/>
  <c r="I376" i="2"/>
  <c r="H376" i="2"/>
  <c r="G376" i="2"/>
  <c r="F376" i="2"/>
  <c r="P375" i="2"/>
  <c r="O375" i="2"/>
  <c r="N375" i="2"/>
  <c r="M375" i="2"/>
  <c r="L375" i="2"/>
  <c r="K375" i="2"/>
  <c r="J375" i="2"/>
  <c r="I375" i="2"/>
  <c r="H375" i="2"/>
  <c r="G375" i="2"/>
  <c r="F375" i="2"/>
  <c r="P374" i="2"/>
  <c r="O374" i="2"/>
  <c r="N374" i="2"/>
  <c r="M374" i="2"/>
  <c r="L374" i="2"/>
  <c r="K374" i="2"/>
  <c r="J374" i="2"/>
  <c r="I374" i="2"/>
  <c r="H374" i="2"/>
  <c r="G374" i="2"/>
  <c r="F374" i="2"/>
  <c r="P373" i="2"/>
  <c r="O373" i="2"/>
  <c r="N373" i="2"/>
  <c r="M373" i="2"/>
  <c r="L373" i="2"/>
  <c r="K373" i="2"/>
  <c r="J373" i="2"/>
  <c r="I373" i="2"/>
  <c r="H373" i="2"/>
  <c r="G373" i="2"/>
  <c r="F373" i="2"/>
  <c r="P372" i="2"/>
  <c r="O372" i="2"/>
  <c r="N372" i="2"/>
  <c r="M372" i="2"/>
  <c r="L372" i="2"/>
  <c r="K372" i="2"/>
  <c r="J372" i="2"/>
  <c r="I372" i="2"/>
  <c r="H372" i="2"/>
  <c r="G372" i="2"/>
  <c r="F372" i="2"/>
  <c r="P371" i="2"/>
  <c r="O371" i="2"/>
  <c r="N371" i="2"/>
  <c r="M371" i="2"/>
  <c r="L371" i="2"/>
  <c r="K371" i="2"/>
  <c r="J371" i="2"/>
  <c r="I371" i="2"/>
  <c r="H371" i="2"/>
  <c r="G371" i="2"/>
  <c r="F371" i="2"/>
  <c r="P370" i="2"/>
  <c r="O370" i="2"/>
  <c r="N370" i="2"/>
  <c r="M370" i="2"/>
  <c r="L370" i="2"/>
  <c r="K370" i="2"/>
  <c r="J370" i="2"/>
  <c r="I370" i="2"/>
  <c r="H370" i="2"/>
  <c r="G370" i="2"/>
  <c r="F370" i="2"/>
  <c r="P369" i="2"/>
  <c r="O369" i="2"/>
  <c r="N369" i="2"/>
  <c r="M369" i="2"/>
  <c r="L369" i="2"/>
  <c r="K369" i="2"/>
  <c r="J369" i="2"/>
  <c r="I369" i="2"/>
  <c r="H369" i="2"/>
  <c r="G369" i="2"/>
  <c r="F369" i="2"/>
  <c r="P368" i="2"/>
  <c r="O368" i="2"/>
  <c r="N368" i="2"/>
  <c r="M368" i="2"/>
  <c r="L368" i="2"/>
  <c r="K368" i="2"/>
  <c r="J368" i="2"/>
  <c r="I368" i="2"/>
  <c r="H368" i="2"/>
  <c r="G368" i="2"/>
  <c r="F368" i="2"/>
  <c r="P367" i="2"/>
  <c r="O367" i="2"/>
  <c r="N367" i="2"/>
  <c r="M367" i="2"/>
  <c r="L367" i="2"/>
  <c r="K367" i="2"/>
  <c r="J367" i="2"/>
  <c r="I367" i="2"/>
  <c r="H367" i="2"/>
  <c r="G367" i="2"/>
  <c r="F367" i="2"/>
  <c r="P366" i="2"/>
  <c r="O366" i="2"/>
  <c r="N366" i="2"/>
  <c r="M366" i="2"/>
  <c r="L366" i="2"/>
  <c r="K366" i="2"/>
  <c r="J366" i="2"/>
  <c r="I366" i="2"/>
  <c r="H366" i="2"/>
  <c r="G366" i="2"/>
  <c r="F366" i="2"/>
  <c r="P365" i="2"/>
  <c r="O365" i="2"/>
  <c r="N365" i="2"/>
  <c r="M365" i="2"/>
  <c r="L365" i="2"/>
  <c r="K365" i="2"/>
  <c r="J365" i="2"/>
  <c r="I365" i="2"/>
  <c r="H365" i="2"/>
  <c r="G365" i="2"/>
  <c r="F365" i="2"/>
  <c r="P364" i="2"/>
  <c r="O364" i="2"/>
  <c r="N364" i="2"/>
  <c r="M364" i="2"/>
  <c r="L364" i="2"/>
  <c r="K364" i="2"/>
  <c r="J364" i="2"/>
  <c r="I364" i="2"/>
  <c r="H364" i="2"/>
  <c r="G364" i="2"/>
  <c r="F364" i="2"/>
  <c r="P363" i="2"/>
  <c r="O363" i="2"/>
  <c r="N363" i="2"/>
  <c r="M363" i="2"/>
  <c r="L363" i="2"/>
  <c r="K363" i="2"/>
  <c r="J363" i="2"/>
  <c r="I363" i="2"/>
  <c r="H363" i="2"/>
  <c r="G363" i="2"/>
  <c r="F363" i="2"/>
  <c r="P362" i="2"/>
  <c r="O362" i="2"/>
  <c r="N362" i="2"/>
  <c r="M362" i="2"/>
  <c r="L362" i="2"/>
  <c r="K362" i="2"/>
  <c r="J362" i="2"/>
  <c r="I362" i="2"/>
  <c r="H362" i="2"/>
  <c r="G362" i="2"/>
  <c r="F362" i="2"/>
  <c r="P361" i="2"/>
  <c r="O361" i="2"/>
  <c r="N361" i="2"/>
  <c r="M361" i="2"/>
  <c r="L361" i="2"/>
  <c r="K361" i="2"/>
  <c r="J361" i="2"/>
  <c r="I361" i="2"/>
  <c r="H361" i="2"/>
  <c r="G361" i="2"/>
  <c r="F361" i="2"/>
  <c r="P360" i="2"/>
  <c r="O360" i="2"/>
  <c r="N360" i="2"/>
  <c r="M360" i="2"/>
  <c r="L360" i="2"/>
  <c r="K360" i="2"/>
  <c r="J360" i="2"/>
  <c r="I360" i="2"/>
  <c r="H360" i="2"/>
  <c r="G360" i="2"/>
  <c r="F360" i="2"/>
  <c r="P359" i="2"/>
  <c r="O359" i="2"/>
  <c r="N359" i="2"/>
  <c r="M359" i="2"/>
  <c r="L359" i="2"/>
  <c r="K359" i="2"/>
  <c r="J359" i="2"/>
  <c r="I359" i="2"/>
  <c r="H359" i="2"/>
  <c r="G359" i="2"/>
  <c r="F359" i="2"/>
  <c r="P358" i="2"/>
  <c r="O358" i="2"/>
  <c r="N358" i="2"/>
  <c r="M358" i="2"/>
  <c r="L358" i="2"/>
  <c r="K358" i="2"/>
  <c r="J358" i="2"/>
  <c r="I358" i="2"/>
  <c r="H358" i="2"/>
  <c r="G358" i="2"/>
  <c r="F358" i="2"/>
  <c r="P357" i="2"/>
  <c r="O357" i="2"/>
  <c r="N357" i="2"/>
  <c r="M357" i="2"/>
  <c r="L357" i="2"/>
  <c r="K357" i="2"/>
  <c r="J357" i="2"/>
  <c r="I357" i="2"/>
  <c r="H357" i="2"/>
  <c r="G357" i="2"/>
  <c r="F357" i="2"/>
  <c r="P356" i="2"/>
  <c r="O356" i="2"/>
  <c r="N356" i="2"/>
  <c r="M356" i="2"/>
  <c r="L356" i="2"/>
  <c r="K356" i="2"/>
  <c r="J356" i="2"/>
  <c r="I356" i="2"/>
  <c r="H356" i="2"/>
  <c r="G356" i="2"/>
  <c r="F356" i="2"/>
  <c r="P355" i="2"/>
  <c r="O355" i="2"/>
  <c r="N355" i="2"/>
  <c r="M355" i="2"/>
  <c r="L355" i="2"/>
  <c r="K355" i="2"/>
  <c r="J355" i="2"/>
  <c r="I355" i="2"/>
  <c r="H355" i="2"/>
  <c r="G355" i="2"/>
  <c r="F355" i="2"/>
  <c r="P354" i="2"/>
  <c r="O354" i="2"/>
  <c r="N354" i="2"/>
  <c r="M354" i="2"/>
  <c r="L354" i="2"/>
  <c r="K354" i="2"/>
  <c r="J354" i="2"/>
  <c r="I354" i="2"/>
  <c r="H354" i="2"/>
  <c r="G354" i="2"/>
  <c r="F354" i="2"/>
  <c r="P353" i="2"/>
  <c r="O353" i="2"/>
  <c r="N353" i="2"/>
  <c r="M353" i="2"/>
  <c r="L353" i="2"/>
  <c r="K353" i="2"/>
  <c r="J353" i="2"/>
  <c r="I353" i="2"/>
  <c r="H353" i="2"/>
  <c r="G353" i="2"/>
  <c r="F353" i="2"/>
  <c r="P352" i="2"/>
  <c r="O352" i="2"/>
  <c r="N352" i="2"/>
  <c r="M352" i="2"/>
  <c r="L352" i="2"/>
  <c r="K352" i="2"/>
  <c r="J352" i="2"/>
  <c r="I352" i="2"/>
  <c r="H352" i="2"/>
  <c r="G352" i="2"/>
  <c r="F352" i="2"/>
  <c r="P351" i="2"/>
  <c r="O351" i="2"/>
  <c r="N351" i="2"/>
  <c r="M351" i="2"/>
  <c r="L351" i="2"/>
  <c r="K351" i="2"/>
  <c r="J351" i="2"/>
  <c r="I351" i="2"/>
  <c r="H351" i="2"/>
  <c r="G351" i="2"/>
  <c r="F351" i="2"/>
  <c r="P350" i="2"/>
  <c r="O350" i="2"/>
  <c r="N350" i="2"/>
  <c r="M350" i="2"/>
  <c r="L350" i="2"/>
  <c r="K350" i="2"/>
  <c r="J350" i="2"/>
  <c r="I350" i="2"/>
  <c r="H350" i="2"/>
  <c r="G350" i="2"/>
  <c r="F350" i="2"/>
  <c r="P349" i="2"/>
  <c r="O349" i="2"/>
  <c r="N349" i="2"/>
  <c r="M349" i="2"/>
  <c r="L349" i="2"/>
  <c r="K349" i="2"/>
  <c r="J349" i="2"/>
  <c r="I349" i="2"/>
  <c r="H349" i="2"/>
  <c r="G349" i="2"/>
  <c r="F349" i="2"/>
  <c r="P348" i="2"/>
  <c r="O348" i="2"/>
  <c r="N348" i="2"/>
  <c r="M348" i="2"/>
  <c r="L348" i="2"/>
  <c r="K348" i="2"/>
  <c r="J348" i="2"/>
  <c r="I348" i="2"/>
  <c r="H348" i="2"/>
  <c r="G348" i="2"/>
  <c r="F348" i="2"/>
  <c r="P347" i="2"/>
  <c r="O347" i="2"/>
  <c r="N347" i="2"/>
  <c r="M347" i="2"/>
  <c r="L347" i="2"/>
  <c r="K347" i="2"/>
  <c r="J347" i="2"/>
  <c r="I347" i="2"/>
  <c r="H347" i="2"/>
  <c r="G347" i="2"/>
  <c r="F347" i="2"/>
  <c r="P346" i="2"/>
  <c r="O346" i="2"/>
  <c r="N346" i="2"/>
  <c r="M346" i="2"/>
  <c r="L346" i="2"/>
  <c r="K346" i="2"/>
  <c r="J346" i="2"/>
  <c r="I346" i="2"/>
  <c r="H346" i="2"/>
  <c r="G346" i="2"/>
  <c r="F346" i="2"/>
  <c r="P345" i="2"/>
  <c r="O345" i="2"/>
  <c r="N345" i="2"/>
  <c r="M345" i="2"/>
  <c r="L345" i="2"/>
  <c r="K345" i="2"/>
  <c r="J345" i="2"/>
  <c r="I345" i="2"/>
  <c r="H345" i="2"/>
  <c r="G345" i="2"/>
  <c r="F345" i="2"/>
  <c r="P344" i="2"/>
  <c r="O344" i="2"/>
  <c r="N344" i="2"/>
  <c r="M344" i="2"/>
  <c r="L344" i="2"/>
  <c r="K344" i="2"/>
  <c r="J344" i="2"/>
  <c r="I344" i="2"/>
  <c r="H344" i="2"/>
  <c r="G344" i="2"/>
  <c r="F344" i="2"/>
  <c r="P343" i="2"/>
  <c r="O343" i="2"/>
  <c r="N343" i="2"/>
  <c r="M343" i="2"/>
  <c r="L343" i="2"/>
  <c r="K343" i="2"/>
  <c r="J343" i="2"/>
  <c r="I343" i="2"/>
  <c r="H343" i="2"/>
  <c r="G343" i="2"/>
  <c r="F343" i="2"/>
  <c r="P342" i="2"/>
  <c r="O342" i="2"/>
  <c r="N342" i="2"/>
  <c r="M342" i="2"/>
  <c r="L342" i="2"/>
  <c r="K342" i="2"/>
  <c r="J342" i="2"/>
  <c r="I342" i="2"/>
  <c r="H342" i="2"/>
  <c r="G342" i="2"/>
  <c r="F342" i="2"/>
  <c r="P341" i="2"/>
  <c r="O341" i="2"/>
  <c r="N341" i="2"/>
  <c r="M341" i="2"/>
  <c r="L341" i="2"/>
  <c r="K341" i="2"/>
  <c r="J341" i="2"/>
  <c r="I341" i="2"/>
  <c r="H341" i="2"/>
  <c r="G341" i="2"/>
  <c r="F341" i="2"/>
  <c r="P340" i="2"/>
  <c r="O340" i="2"/>
  <c r="N340" i="2"/>
  <c r="M340" i="2"/>
  <c r="L340" i="2"/>
  <c r="K340" i="2"/>
  <c r="J340" i="2"/>
  <c r="I340" i="2"/>
  <c r="H340" i="2"/>
  <c r="G340" i="2"/>
  <c r="F340" i="2"/>
  <c r="P339" i="2"/>
  <c r="O339" i="2"/>
  <c r="N339" i="2"/>
  <c r="M339" i="2"/>
  <c r="L339" i="2"/>
  <c r="K339" i="2"/>
  <c r="J339" i="2"/>
  <c r="I339" i="2"/>
  <c r="H339" i="2"/>
  <c r="G339" i="2"/>
  <c r="F339" i="2"/>
  <c r="P338" i="2"/>
  <c r="O338" i="2"/>
  <c r="N338" i="2"/>
  <c r="M338" i="2"/>
  <c r="L338" i="2"/>
  <c r="K338" i="2"/>
  <c r="J338" i="2"/>
  <c r="I338" i="2"/>
  <c r="H338" i="2"/>
  <c r="G338" i="2"/>
  <c r="F338" i="2"/>
  <c r="P337" i="2"/>
  <c r="O337" i="2"/>
  <c r="N337" i="2"/>
  <c r="M337" i="2"/>
  <c r="L337" i="2"/>
  <c r="K337" i="2"/>
  <c r="J337" i="2"/>
  <c r="I337" i="2"/>
  <c r="H337" i="2"/>
  <c r="G337" i="2"/>
  <c r="F337" i="2"/>
  <c r="P336" i="2"/>
  <c r="O336" i="2"/>
  <c r="N336" i="2"/>
  <c r="M336" i="2"/>
  <c r="L336" i="2"/>
  <c r="K336" i="2"/>
  <c r="J336" i="2"/>
  <c r="I336" i="2"/>
  <c r="H336" i="2"/>
  <c r="G336" i="2"/>
  <c r="F336" i="2"/>
  <c r="P335" i="2"/>
  <c r="O335" i="2"/>
  <c r="N335" i="2"/>
  <c r="M335" i="2"/>
  <c r="L335" i="2"/>
  <c r="K335" i="2"/>
  <c r="J335" i="2"/>
  <c r="I335" i="2"/>
  <c r="H335" i="2"/>
  <c r="G335" i="2"/>
  <c r="F335" i="2"/>
  <c r="P334" i="2"/>
  <c r="O334" i="2"/>
  <c r="N334" i="2"/>
  <c r="M334" i="2"/>
  <c r="L334" i="2"/>
  <c r="K334" i="2"/>
  <c r="J334" i="2"/>
  <c r="I334" i="2"/>
  <c r="H334" i="2"/>
  <c r="G334" i="2"/>
  <c r="F334" i="2"/>
  <c r="P333" i="2"/>
  <c r="O333" i="2"/>
  <c r="N333" i="2"/>
  <c r="M333" i="2"/>
  <c r="L333" i="2"/>
  <c r="K333" i="2"/>
  <c r="J333" i="2"/>
  <c r="I333" i="2"/>
  <c r="H333" i="2"/>
  <c r="G333" i="2"/>
  <c r="F333" i="2"/>
  <c r="P332" i="2"/>
  <c r="O332" i="2"/>
  <c r="N332" i="2"/>
  <c r="M332" i="2"/>
  <c r="L332" i="2"/>
  <c r="K332" i="2"/>
  <c r="J332" i="2"/>
  <c r="I332" i="2"/>
  <c r="H332" i="2"/>
  <c r="G332" i="2"/>
  <c r="F332" i="2"/>
  <c r="P331" i="2"/>
  <c r="O331" i="2"/>
  <c r="N331" i="2"/>
  <c r="M331" i="2"/>
  <c r="L331" i="2"/>
  <c r="K331" i="2"/>
  <c r="J331" i="2"/>
  <c r="I331" i="2"/>
  <c r="H331" i="2"/>
  <c r="G331" i="2"/>
  <c r="F331" i="2"/>
  <c r="P330" i="2"/>
  <c r="O330" i="2"/>
  <c r="N330" i="2"/>
  <c r="M330" i="2"/>
  <c r="L330" i="2"/>
  <c r="K330" i="2"/>
  <c r="J330" i="2"/>
  <c r="I330" i="2"/>
  <c r="H330" i="2"/>
  <c r="G330" i="2"/>
  <c r="F330" i="2"/>
  <c r="P329" i="2"/>
  <c r="O329" i="2"/>
  <c r="N329" i="2"/>
  <c r="M329" i="2"/>
  <c r="L329" i="2"/>
  <c r="K329" i="2"/>
  <c r="J329" i="2"/>
  <c r="I329" i="2"/>
  <c r="H329" i="2"/>
  <c r="G329" i="2"/>
  <c r="F329" i="2"/>
  <c r="P328" i="2"/>
  <c r="O328" i="2"/>
  <c r="N328" i="2"/>
  <c r="M328" i="2"/>
  <c r="L328" i="2"/>
  <c r="K328" i="2"/>
  <c r="J328" i="2"/>
  <c r="I328" i="2"/>
  <c r="H328" i="2"/>
  <c r="G328" i="2"/>
  <c r="F328" i="2"/>
  <c r="P327" i="2"/>
  <c r="O327" i="2"/>
  <c r="N327" i="2"/>
  <c r="M327" i="2"/>
  <c r="L327" i="2"/>
  <c r="K327" i="2"/>
  <c r="J327" i="2"/>
  <c r="I327" i="2"/>
  <c r="H327" i="2"/>
  <c r="G327" i="2"/>
  <c r="F327" i="2"/>
  <c r="P326" i="2"/>
  <c r="O326" i="2"/>
  <c r="N326" i="2"/>
  <c r="M326" i="2"/>
  <c r="L326" i="2"/>
  <c r="K326" i="2"/>
  <c r="J326" i="2"/>
  <c r="I326" i="2"/>
  <c r="H326" i="2"/>
  <c r="G326" i="2"/>
  <c r="F326" i="2"/>
  <c r="P325" i="2"/>
  <c r="O325" i="2"/>
  <c r="N325" i="2"/>
  <c r="M325" i="2"/>
  <c r="L325" i="2"/>
  <c r="K325" i="2"/>
  <c r="J325" i="2"/>
  <c r="I325" i="2"/>
  <c r="H325" i="2"/>
  <c r="G325" i="2"/>
  <c r="F325" i="2"/>
  <c r="P324" i="2"/>
  <c r="O324" i="2"/>
  <c r="N324" i="2"/>
  <c r="M324" i="2"/>
  <c r="L324" i="2"/>
  <c r="K324" i="2"/>
  <c r="J324" i="2"/>
  <c r="I324" i="2"/>
  <c r="H324" i="2"/>
  <c r="G324" i="2"/>
  <c r="F324" i="2"/>
  <c r="P323" i="2"/>
  <c r="O323" i="2"/>
  <c r="N323" i="2"/>
  <c r="M323" i="2"/>
  <c r="L323" i="2"/>
  <c r="K323" i="2"/>
  <c r="J323" i="2"/>
  <c r="I323" i="2"/>
  <c r="H323" i="2"/>
  <c r="G323" i="2"/>
  <c r="F323" i="2"/>
  <c r="P322" i="2"/>
  <c r="O322" i="2"/>
  <c r="N322" i="2"/>
  <c r="M322" i="2"/>
  <c r="L322" i="2"/>
  <c r="K322" i="2"/>
  <c r="J322" i="2"/>
  <c r="I322" i="2"/>
  <c r="H322" i="2"/>
  <c r="G322" i="2"/>
  <c r="F322" i="2"/>
  <c r="P321" i="2"/>
  <c r="O321" i="2"/>
  <c r="N321" i="2"/>
  <c r="M321" i="2"/>
  <c r="L321" i="2"/>
  <c r="K321" i="2"/>
  <c r="J321" i="2"/>
  <c r="I321" i="2"/>
  <c r="H321" i="2"/>
  <c r="G321" i="2"/>
  <c r="F321" i="2"/>
  <c r="P320" i="2"/>
  <c r="O320" i="2"/>
  <c r="N320" i="2"/>
  <c r="M320" i="2"/>
  <c r="L320" i="2"/>
  <c r="K320" i="2"/>
  <c r="J320" i="2"/>
  <c r="I320" i="2"/>
  <c r="H320" i="2"/>
  <c r="G320" i="2"/>
  <c r="F320" i="2"/>
  <c r="P319" i="2"/>
  <c r="O319" i="2"/>
  <c r="N319" i="2"/>
  <c r="M319" i="2"/>
  <c r="L319" i="2"/>
  <c r="K319" i="2"/>
  <c r="J319" i="2"/>
  <c r="I319" i="2"/>
  <c r="H319" i="2"/>
  <c r="G319" i="2"/>
  <c r="F319" i="2"/>
  <c r="P318" i="2"/>
  <c r="O318" i="2"/>
  <c r="N318" i="2"/>
  <c r="M318" i="2"/>
  <c r="L318" i="2"/>
  <c r="K318" i="2"/>
  <c r="J318" i="2"/>
  <c r="I318" i="2"/>
  <c r="H318" i="2"/>
  <c r="G318" i="2"/>
  <c r="F318" i="2"/>
  <c r="P317" i="2"/>
  <c r="O317" i="2"/>
  <c r="N317" i="2"/>
  <c r="M317" i="2"/>
  <c r="L317" i="2"/>
  <c r="K317" i="2"/>
  <c r="J317" i="2"/>
  <c r="I317" i="2"/>
  <c r="H317" i="2"/>
  <c r="G317" i="2"/>
  <c r="F317" i="2"/>
  <c r="P316" i="2"/>
  <c r="O316" i="2"/>
  <c r="N316" i="2"/>
  <c r="M316" i="2"/>
  <c r="L316" i="2"/>
  <c r="K316" i="2"/>
  <c r="J316" i="2"/>
  <c r="I316" i="2"/>
  <c r="H316" i="2"/>
  <c r="G316" i="2"/>
  <c r="F316" i="2"/>
  <c r="P315" i="2"/>
  <c r="O315" i="2"/>
  <c r="N315" i="2"/>
  <c r="M315" i="2"/>
  <c r="L315" i="2"/>
  <c r="K315" i="2"/>
  <c r="J315" i="2"/>
  <c r="I315" i="2"/>
  <c r="H315" i="2"/>
  <c r="G315" i="2"/>
  <c r="F315" i="2"/>
  <c r="P314" i="2"/>
  <c r="O314" i="2"/>
  <c r="N314" i="2"/>
  <c r="M314" i="2"/>
  <c r="L314" i="2"/>
  <c r="K314" i="2"/>
  <c r="J314" i="2"/>
  <c r="I314" i="2"/>
  <c r="H314" i="2"/>
  <c r="G314" i="2"/>
  <c r="F314" i="2"/>
  <c r="P313" i="2"/>
  <c r="O313" i="2"/>
  <c r="N313" i="2"/>
  <c r="M313" i="2"/>
  <c r="L313" i="2"/>
  <c r="K313" i="2"/>
  <c r="J313" i="2"/>
  <c r="I313" i="2"/>
  <c r="H313" i="2"/>
  <c r="G313" i="2"/>
  <c r="F313" i="2"/>
  <c r="P312" i="2"/>
  <c r="O312" i="2"/>
  <c r="N312" i="2"/>
  <c r="M312" i="2"/>
  <c r="L312" i="2"/>
  <c r="K312" i="2"/>
  <c r="J312" i="2"/>
  <c r="I312" i="2"/>
  <c r="H312" i="2"/>
  <c r="G312" i="2"/>
  <c r="F312" i="2"/>
  <c r="P311" i="2"/>
  <c r="O311" i="2"/>
  <c r="N311" i="2"/>
  <c r="M311" i="2"/>
  <c r="L311" i="2"/>
  <c r="K311" i="2"/>
  <c r="J311" i="2"/>
  <c r="I311" i="2"/>
  <c r="H311" i="2"/>
  <c r="G311" i="2"/>
  <c r="F311" i="2"/>
  <c r="P310" i="2"/>
  <c r="O310" i="2"/>
  <c r="N310" i="2"/>
  <c r="M310" i="2"/>
  <c r="L310" i="2"/>
  <c r="K310" i="2"/>
  <c r="J310" i="2"/>
  <c r="I310" i="2"/>
  <c r="H310" i="2"/>
  <c r="G310" i="2"/>
  <c r="F310" i="2"/>
  <c r="P309" i="2"/>
  <c r="O309" i="2"/>
  <c r="N309" i="2"/>
  <c r="M309" i="2"/>
  <c r="L309" i="2"/>
  <c r="K309" i="2"/>
  <c r="J309" i="2"/>
  <c r="I309" i="2"/>
  <c r="H309" i="2"/>
  <c r="G309" i="2"/>
  <c r="F309" i="2"/>
  <c r="P308" i="2"/>
  <c r="O308" i="2"/>
  <c r="N308" i="2"/>
  <c r="M308" i="2"/>
  <c r="L308" i="2"/>
  <c r="K308" i="2"/>
  <c r="J308" i="2"/>
  <c r="I308" i="2"/>
  <c r="H308" i="2"/>
  <c r="G308" i="2"/>
  <c r="F308" i="2"/>
  <c r="P307" i="2"/>
  <c r="O307" i="2"/>
  <c r="N307" i="2"/>
  <c r="M307" i="2"/>
  <c r="L307" i="2"/>
  <c r="K307" i="2"/>
  <c r="J307" i="2"/>
  <c r="I307" i="2"/>
  <c r="H307" i="2"/>
  <c r="G307" i="2"/>
  <c r="F307" i="2"/>
  <c r="P306" i="2"/>
  <c r="O306" i="2"/>
  <c r="N306" i="2"/>
  <c r="M306" i="2"/>
  <c r="L306" i="2"/>
  <c r="K306" i="2"/>
  <c r="J306" i="2"/>
  <c r="I306" i="2"/>
  <c r="H306" i="2"/>
  <c r="G306" i="2"/>
  <c r="F306" i="2"/>
  <c r="P305" i="2"/>
  <c r="O305" i="2"/>
  <c r="N305" i="2"/>
  <c r="M305" i="2"/>
  <c r="L305" i="2"/>
  <c r="K305" i="2"/>
  <c r="J305" i="2"/>
  <c r="I305" i="2"/>
  <c r="H305" i="2"/>
  <c r="G305" i="2"/>
  <c r="F305" i="2"/>
  <c r="P304" i="2"/>
  <c r="O304" i="2"/>
  <c r="N304" i="2"/>
  <c r="M304" i="2"/>
  <c r="L304" i="2"/>
  <c r="K304" i="2"/>
  <c r="J304" i="2"/>
  <c r="I304" i="2"/>
  <c r="H304" i="2"/>
  <c r="G304" i="2"/>
  <c r="F304" i="2"/>
  <c r="P303" i="2"/>
  <c r="O303" i="2"/>
  <c r="N303" i="2"/>
  <c r="M303" i="2"/>
  <c r="L303" i="2"/>
  <c r="K303" i="2"/>
  <c r="J303" i="2"/>
  <c r="I303" i="2"/>
  <c r="H303" i="2"/>
  <c r="G303" i="2"/>
  <c r="F303" i="2"/>
  <c r="P302" i="2"/>
  <c r="O302" i="2"/>
  <c r="N302" i="2"/>
  <c r="M302" i="2"/>
  <c r="L302" i="2"/>
  <c r="K302" i="2"/>
  <c r="J302" i="2"/>
  <c r="I302" i="2"/>
  <c r="H302" i="2"/>
  <c r="G302" i="2"/>
  <c r="F302" i="2"/>
  <c r="P301" i="2"/>
  <c r="O301" i="2"/>
  <c r="N301" i="2"/>
  <c r="M301" i="2"/>
  <c r="L301" i="2"/>
  <c r="K301" i="2"/>
  <c r="J301" i="2"/>
  <c r="I301" i="2"/>
  <c r="H301" i="2"/>
  <c r="G301" i="2"/>
  <c r="F301" i="2"/>
  <c r="P300" i="2"/>
  <c r="O300" i="2"/>
  <c r="N300" i="2"/>
  <c r="M300" i="2"/>
  <c r="L300" i="2"/>
  <c r="K300" i="2"/>
  <c r="J300" i="2"/>
  <c r="I300" i="2"/>
  <c r="H300" i="2"/>
  <c r="G300" i="2"/>
  <c r="F300" i="2"/>
  <c r="P299" i="2"/>
  <c r="O299" i="2"/>
  <c r="N299" i="2"/>
  <c r="M299" i="2"/>
  <c r="L299" i="2"/>
  <c r="K299" i="2"/>
  <c r="J299" i="2"/>
  <c r="I299" i="2"/>
  <c r="H299" i="2"/>
  <c r="G299" i="2"/>
  <c r="F299" i="2"/>
  <c r="P298" i="2"/>
  <c r="O298" i="2"/>
  <c r="N298" i="2"/>
  <c r="M298" i="2"/>
  <c r="L298" i="2"/>
  <c r="K298" i="2"/>
  <c r="J298" i="2"/>
  <c r="I298" i="2"/>
  <c r="H298" i="2"/>
  <c r="G298" i="2"/>
  <c r="F298" i="2"/>
  <c r="P297" i="2"/>
  <c r="O297" i="2"/>
  <c r="N297" i="2"/>
  <c r="M297" i="2"/>
  <c r="L297" i="2"/>
  <c r="K297" i="2"/>
  <c r="J297" i="2"/>
  <c r="I297" i="2"/>
  <c r="H297" i="2"/>
  <c r="G297" i="2"/>
  <c r="F297" i="2"/>
  <c r="P296" i="2"/>
  <c r="O296" i="2"/>
  <c r="N296" i="2"/>
  <c r="M296" i="2"/>
  <c r="L296" i="2"/>
  <c r="K296" i="2"/>
  <c r="J296" i="2"/>
  <c r="I296" i="2"/>
  <c r="H296" i="2"/>
  <c r="G296" i="2"/>
  <c r="F296" i="2"/>
  <c r="P295" i="2"/>
  <c r="O295" i="2"/>
  <c r="N295" i="2"/>
  <c r="M295" i="2"/>
  <c r="L295" i="2"/>
  <c r="K295" i="2"/>
  <c r="J295" i="2"/>
  <c r="I295" i="2"/>
  <c r="H295" i="2"/>
  <c r="G295" i="2"/>
  <c r="F295" i="2"/>
  <c r="P294" i="2"/>
  <c r="O294" i="2"/>
  <c r="N294" i="2"/>
  <c r="M294" i="2"/>
  <c r="L294" i="2"/>
  <c r="K294" i="2"/>
  <c r="J294" i="2"/>
  <c r="I294" i="2"/>
  <c r="H294" i="2"/>
  <c r="G294" i="2"/>
  <c r="F294" i="2"/>
  <c r="P293" i="2"/>
  <c r="O293" i="2"/>
  <c r="N293" i="2"/>
  <c r="M293" i="2"/>
  <c r="L293" i="2"/>
  <c r="K293" i="2"/>
  <c r="J293" i="2"/>
  <c r="I293" i="2"/>
  <c r="H293" i="2"/>
  <c r="G293" i="2"/>
  <c r="F293" i="2"/>
  <c r="P292" i="2"/>
  <c r="O292" i="2"/>
  <c r="N292" i="2"/>
  <c r="M292" i="2"/>
  <c r="L292" i="2"/>
  <c r="K292" i="2"/>
  <c r="J292" i="2"/>
  <c r="I292" i="2"/>
  <c r="H292" i="2"/>
  <c r="G292" i="2"/>
  <c r="F292" i="2"/>
  <c r="P291" i="2"/>
  <c r="O291" i="2"/>
  <c r="N291" i="2"/>
  <c r="M291" i="2"/>
  <c r="L291" i="2"/>
  <c r="K291" i="2"/>
  <c r="J291" i="2"/>
  <c r="I291" i="2"/>
  <c r="H291" i="2"/>
  <c r="G291" i="2"/>
  <c r="F291" i="2"/>
  <c r="P290" i="2"/>
  <c r="O290" i="2"/>
  <c r="N290" i="2"/>
  <c r="M290" i="2"/>
  <c r="L290" i="2"/>
  <c r="K290" i="2"/>
  <c r="J290" i="2"/>
  <c r="I290" i="2"/>
  <c r="H290" i="2"/>
  <c r="G290" i="2"/>
  <c r="F290" i="2"/>
  <c r="P289" i="2"/>
  <c r="O289" i="2"/>
  <c r="N289" i="2"/>
  <c r="M289" i="2"/>
  <c r="L289" i="2"/>
  <c r="K289" i="2"/>
  <c r="J289" i="2"/>
  <c r="I289" i="2"/>
  <c r="H289" i="2"/>
  <c r="G289" i="2"/>
  <c r="F289" i="2"/>
  <c r="P288" i="2"/>
  <c r="O288" i="2"/>
  <c r="N288" i="2"/>
  <c r="M288" i="2"/>
  <c r="L288" i="2"/>
  <c r="K288" i="2"/>
  <c r="J288" i="2"/>
  <c r="I288" i="2"/>
  <c r="H288" i="2"/>
  <c r="G288" i="2"/>
  <c r="F288" i="2"/>
  <c r="P287" i="2"/>
  <c r="O287" i="2"/>
  <c r="N287" i="2"/>
  <c r="M287" i="2"/>
  <c r="L287" i="2"/>
  <c r="K287" i="2"/>
  <c r="J287" i="2"/>
  <c r="I287" i="2"/>
  <c r="H287" i="2"/>
  <c r="G287" i="2"/>
  <c r="F287" i="2"/>
  <c r="P286" i="2"/>
  <c r="O286" i="2"/>
  <c r="N286" i="2"/>
  <c r="M286" i="2"/>
  <c r="L286" i="2"/>
  <c r="K286" i="2"/>
  <c r="J286" i="2"/>
  <c r="I286" i="2"/>
  <c r="H286" i="2"/>
  <c r="G286" i="2"/>
  <c r="F286" i="2"/>
  <c r="P285" i="2"/>
  <c r="O285" i="2"/>
  <c r="N285" i="2"/>
  <c r="M285" i="2"/>
  <c r="L285" i="2"/>
  <c r="K285" i="2"/>
  <c r="J285" i="2"/>
  <c r="I285" i="2"/>
  <c r="H285" i="2"/>
  <c r="G285" i="2"/>
  <c r="F285" i="2"/>
  <c r="P284" i="2"/>
  <c r="O284" i="2"/>
  <c r="N284" i="2"/>
  <c r="M284" i="2"/>
  <c r="L284" i="2"/>
  <c r="K284" i="2"/>
  <c r="J284" i="2"/>
  <c r="I284" i="2"/>
  <c r="H284" i="2"/>
  <c r="G284" i="2"/>
  <c r="F284" i="2"/>
  <c r="P283" i="2"/>
  <c r="O283" i="2"/>
  <c r="N283" i="2"/>
  <c r="M283" i="2"/>
  <c r="L283" i="2"/>
  <c r="K283" i="2"/>
  <c r="J283" i="2"/>
  <c r="I283" i="2"/>
  <c r="H283" i="2"/>
  <c r="G283" i="2"/>
  <c r="F283" i="2"/>
  <c r="P282" i="2"/>
  <c r="O282" i="2"/>
  <c r="N282" i="2"/>
  <c r="M282" i="2"/>
  <c r="L282" i="2"/>
  <c r="K282" i="2"/>
  <c r="J282" i="2"/>
  <c r="I282" i="2"/>
  <c r="H282" i="2"/>
  <c r="G282" i="2"/>
  <c r="F282" i="2"/>
  <c r="P281" i="2"/>
  <c r="O281" i="2"/>
  <c r="N281" i="2"/>
  <c r="M281" i="2"/>
  <c r="L281" i="2"/>
  <c r="K281" i="2"/>
  <c r="J281" i="2"/>
  <c r="I281" i="2"/>
  <c r="H281" i="2"/>
  <c r="G281" i="2"/>
  <c r="F281" i="2"/>
  <c r="P280" i="2"/>
  <c r="O280" i="2"/>
  <c r="N280" i="2"/>
  <c r="M280" i="2"/>
  <c r="L280" i="2"/>
  <c r="K280" i="2"/>
  <c r="J280" i="2"/>
  <c r="I280" i="2"/>
  <c r="H280" i="2"/>
  <c r="G280" i="2"/>
  <c r="F280" i="2"/>
  <c r="P279" i="2"/>
  <c r="O279" i="2"/>
  <c r="N279" i="2"/>
  <c r="M279" i="2"/>
  <c r="L279" i="2"/>
  <c r="K279" i="2"/>
  <c r="J279" i="2"/>
  <c r="I279" i="2"/>
  <c r="H279" i="2"/>
  <c r="G279" i="2"/>
  <c r="F279" i="2"/>
  <c r="P278" i="2"/>
  <c r="O278" i="2"/>
  <c r="N278" i="2"/>
  <c r="M278" i="2"/>
  <c r="L278" i="2"/>
  <c r="K278" i="2"/>
  <c r="J278" i="2"/>
  <c r="I278" i="2"/>
  <c r="H278" i="2"/>
  <c r="G278" i="2"/>
  <c r="F278" i="2"/>
  <c r="P277" i="2"/>
  <c r="O277" i="2"/>
  <c r="N277" i="2"/>
  <c r="M277" i="2"/>
  <c r="L277" i="2"/>
  <c r="K277" i="2"/>
  <c r="J277" i="2"/>
  <c r="I277" i="2"/>
  <c r="H277" i="2"/>
  <c r="G277" i="2"/>
  <c r="F277" i="2"/>
  <c r="P276" i="2"/>
  <c r="O276" i="2"/>
  <c r="N276" i="2"/>
  <c r="M276" i="2"/>
  <c r="L276" i="2"/>
  <c r="K276" i="2"/>
  <c r="J276" i="2"/>
  <c r="I276" i="2"/>
  <c r="H276" i="2"/>
  <c r="G276" i="2"/>
  <c r="F276" i="2"/>
  <c r="P275" i="2"/>
  <c r="O275" i="2"/>
  <c r="N275" i="2"/>
  <c r="M275" i="2"/>
  <c r="L275" i="2"/>
  <c r="K275" i="2"/>
  <c r="J275" i="2"/>
  <c r="I275" i="2"/>
  <c r="H275" i="2"/>
  <c r="G275" i="2"/>
  <c r="F275" i="2"/>
  <c r="P274" i="2"/>
  <c r="O274" i="2"/>
  <c r="N274" i="2"/>
  <c r="M274" i="2"/>
  <c r="L274" i="2"/>
  <c r="K274" i="2"/>
  <c r="J274" i="2"/>
  <c r="I274" i="2"/>
  <c r="H274" i="2"/>
  <c r="G274" i="2"/>
  <c r="F274" i="2"/>
  <c r="P273" i="2"/>
  <c r="O273" i="2"/>
  <c r="N273" i="2"/>
  <c r="M273" i="2"/>
  <c r="L273" i="2"/>
  <c r="K273" i="2"/>
  <c r="J273" i="2"/>
  <c r="I273" i="2"/>
  <c r="H273" i="2"/>
  <c r="G273" i="2"/>
  <c r="F273" i="2"/>
  <c r="P272" i="2"/>
  <c r="O272" i="2"/>
  <c r="N272" i="2"/>
  <c r="M272" i="2"/>
  <c r="L272" i="2"/>
  <c r="K272" i="2"/>
  <c r="J272" i="2"/>
  <c r="I272" i="2"/>
  <c r="H272" i="2"/>
  <c r="G272" i="2"/>
  <c r="F272" i="2"/>
  <c r="P271" i="2"/>
  <c r="O271" i="2"/>
  <c r="N271" i="2"/>
  <c r="M271" i="2"/>
  <c r="L271" i="2"/>
  <c r="K271" i="2"/>
  <c r="J271" i="2"/>
  <c r="I271" i="2"/>
  <c r="H271" i="2"/>
  <c r="G271" i="2"/>
  <c r="F271" i="2"/>
  <c r="P270" i="2"/>
  <c r="O270" i="2"/>
  <c r="N270" i="2"/>
  <c r="M270" i="2"/>
  <c r="L270" i="2"/>
  <c r="K270" i="2"/>
  <c r="J270" i="2"/>
  <c r="I270" i="2"/>
  <c r="H270" i="2"/>
  <c r="G270" i="2"/>
  <c r="F270" i="2"/>
  <c r="P269" i="2"/>
  <c r="O269" i="2"/>
  <c r="N269" i="2"/>
  <c r="M269" i="2"/>
  <c r="L269" i="2"/>
  <c r="K269" i="2"/>
  <c r="J269" i="2"/>
  <c r="I269" i="2"/>
  <c r="H269" i="2"/>
  <c r="G269" i="2"/>
  <c r="F269" i="2"/>
  <c r="P268" i="2"/>
  <c r="O268" i="2"/>
  <c r="N268" i="2"/>
  <c r="M268" i="2"/>
  <c r="L268" i="2"/>
  <c r="K268" i="2"/>
  <c r="J268" i="2"/>
  <c r="I268" i="2"/>
  <c r="H268" i="2"/>
  <c r="G268" i="2"/>
  <c r="F268" i="2"/>
  <c r="P267" i="2"/>
  <c r="O267" i="2"/>
  <c r="N267" i="2"/>
  <c r="M267" i="2"/>
  <c r="L267" i="2"/>
  <c r="K267" i="2"/>
  <c r="J267" i="2"/>
  <c r="I267" i="2"/>
  <c r="H267" i="2"/>
  <c r="G267" i="2"/>
  <c r="F267" i="2"/>
  <c r="P266" i="2"/>
  <c r="O266" i="2"/>
  <c r="N266" i="2"/>
  <c r="M266" i="2"/>
  <c r="L266" i="2"/>
  <c r="K266" i="2"/>
  <c r="J266" i="2"/>
  <c r="I266" i="2"/>
  <c r="H266" i="2"/>
  <c r="G266" i="2"/>
  <c r="F266" i="2"/>
  <c r="P265" i="2"/>
  <c r="O265" i="2"/>
  <c r="N265" i="2"/>
  <c r="M265" i="2"/>
  <c r="L265" i="2"/>
  <c r="K265" i="2"/>
  <c r="J265" i="2"/>
  <c r="I265" i="2"/>
  <c r="H265" i="2"/>
  <c r="G265" i="2"/>
  <c r="F265" i="2"/>
  <c r="P264" i="2"/>
  <c r="O264" i="2"/>
  <c r="N264" i="2"/>
  <c r="M264" i="2"/>
  <c r="L264" i="2"/>
  <c r="K264" i="2"/>
  <c r="J264" i="2"/>
  <c r="I264" i="2"/>
  <c r="H264" i="2"/>
  <c r="G264" i="2"/>
  <c r="F264" i="2"/>
  <c r="P263" i="2"/>
  <c r="O263" i="2"/>
  <c r="N263" i="2"/>
  <c r="M263" i="2"/>
  <c r="L263" i="2"/>
  <c r="K263" i="2"/>
  <c r="J263" i="2"/>
  <c r="I263" i="2"/>
  <c r="H263" i="2"/>
  <c r="G263" i="2"/>
  <c r="F263" i="2"/>
  <c r="P262" i="2"/>
  <c r="O262" i="2"/>
  <c r="N262" i="2"/>
  <c r="M262" i="2"/>
  <c r="L262" i="2"/>
  <c r="K262" i="2"/>
  <c r="J262" i="2"/>
  <c r="I262" i="2"/>
  <c r="H262" i="2"/>
  <c r="G262" i="2"/>
  <c r="F262" i="2"/>
  <c r="P261" i="2"/>
  <c r="O261" i="2"/>
  <c r="N261" i="2"/>
  <c r="M261" i="2"/>
  <c r="L261" i="2"/>
  <c r="K261" i="2"/>
  <c r="J261" i="2"/>
  <c r="I261" i="2"/>
  <c r="H261" i="2"/>
  <c r="G261" i="2"/>
  <c r="F261" i="2"/>
  <c r="P260" i="2"/>
  <c r="O260" i="2"/>
  <c r="N260" i="2"/>
  <c r="M260" i="2"/>
  <c r="L260" i="2"/>
  <c r="K260" i="2"/>
  <c r="J260" i="2"/>
  <c r="I260" i="2"/>
  <c r="H260" i="2"/>
  <c r="G260" i="2"/>
  <c r="F260" i="2"/>
  <c r="P259" i="2"/>
  <c r="O259" i="2"/>
  <c r="N259" i="2"/>
  <c r="M259" i="2"/>
  <c r="L259" i="2"/>
  <c r="K259" i="2"/>
  <c r="J259" i="2"/>
  <c r="I259" i="2"/>
  <c r="H259" i="2"/>
  <c r="G259" i="2"/>
  <c r="F259" i="2"/>
  <c r="P258" i="2"/>
  <c r="O258" i="2"/>
  <c r="N258" i="2"/>
  <c r="M258" i="2"/>
  <c r="L258" i="2"/>
  <c r="K258" i="2"/>
  <c r="J258" i="2"/>
  <c r="I258" i="2"/>
  <c r="H258" i="2"/>
  <c r="G258" i="2"/>
  <c r="F258" i="2"/>
  <c r="P257" i="2"/>
  <c r="O257" i="2"/>
  <c r="N257" i="2"/>
  <c r="M257" i="2"/>
  <c r="L257" i="2"/>
  <c r="K257" i="2"/>
  <c r="J257" i="2"/>
  <c r="I257" i="2"/>
  <c r="H257" i="2"/>
  <c r="G257" i="2"/>
  <c r="F257" i="2"/>
  <c r="P256" i="2"/>
  <c r="O256" i="2"/>
  <c r="N256" i="2"/>
  <c r="M256" i="2"/>
  <c r="L256" i="2"/>
  <c r="K256" i="2"/>
  <c r="J256" i="2"/>
  <c r="I256" i="2"/>
  <c r="H256" i="2"/>
  <c r="G256" i="2"/>
  <c r="F256" i="2"/>
  <c r="P255" i="2"/>
  <c r="O255" i="2"/>
  <c r="N255" i="2"/>
  <c r="M255" i="2"/>
  <c r="L255" i="2"/>
  <c r="K255" i="2"/>
  <c r="J255" i="2"/>
  <c r="I255" i="2"/>
  <c r="H255" i="2"/>
  <c r="G255" i="2"/>
  <c r="F255" i="2"/>
  <c r="P254" i="2"/>
  <c r="O254" i="2"/>
  <c r="N254" i="2"/>
  <c r="M254" i="2"/>
  <c r="L254" i="2"/>
  <c r="K254" i="2"/>
  <c r="J254" i="2"/>
  <c r="I254" i="2"/>
  <c r="H254" i="2"/>
  <c r="G254" i="2"/>
  <c r="F254" i="2"/>
  <c r="P253" i="2"/>
  <c r="O253" i="2"/>
  <c r="N253" i="2"/>
  <c r="M253" i="2"/>
  <c r="L253" i="2"/>
  <c r="K253" i="2"/>
  <c r="J253" i="2"/>
  <c r="I253" i="2"/>
  <c r="H253" i="2"/>
  <c r="G253" i="2"/>
  <c r="F253" i="2"/>
  <c r="P252" i="2"/>
  <c r="O252" i="2"/>
  <c r="N252" i="2"/>
  <c r="M252" i="2"/>
  <c r="L252" i="2"/>
  <c r="K252" i="2"/>
  <c r="J252" i="2"/>
  <c r="I252" i="2"/>
  <c r="H252" i="2"/>
  <c r="G252" i="2"/>
  <c r="F252" i="2"/>
  <c r="P251" i="2"/>
  <c r="O251" i="2"/>
  <c r="N251" i="2"/>
  <c r="M251" i="2"/>
  <c r="L251" i="2"/>
  <c r="K251" i="2"/>
  <c r="J251" i="2"/>
  <c r="I251" i="2"/>
  <c r="H251" i="2"/>
  <c r="G251" i="2"/>
  <c r="F251" i="2"/>
  <c r="P250" i="2"/>
  <c r="O250" i="2"/>
  <c r="N250" i="2"/>
  <c r="M250" i="2"/>
  <c r="L250" i="2"/>
  <c r="K250" i="2"/>
  <c r="J250" i="2"/>
  <c r="I250" i="2"/>
  <c r="H250" i="2"/>
  <c r="G250" i="2"/>
  <c r="F250" i="2"/>
  <c r="P249" i="2"/>
  <c r="O249" i="2"/>
  <c r="N249" i="2"/>
  <c r="M249" i="2"/>
  <c r="L249" i="2"/>
  <c r="K249" i="2"/>
  <c r="J249" i="2"/>
  <c r="I249" i="2"/>
  <c r="H249" i="2"/>
  <c r="G249" i="2"/>
  <c r="F249" i="2"/>
  <c r="P248" i="2"/>
  <c r="O248" i="2"/>
  <c r="N248" i="2"/>
  <c r="M248" i="2"/>
  <c r="L248" i="2"/>
  <c r="K248" i="2"/>
  <c r="J248" i="2"/>
  <c r="I248" i="2"/>
  <c r="H248" i="2"/>
  <c r="G248" i="2"/>
  <c r="F248" i="2"/>
  <c r="P247" i="2"/>
  <c r="O247" i="2"/>
  <c r="N247" i="2"/>
  <c r="M247" i="2"/>
  <c r="L247" i="2"/>
  <c r="K247" i="2"/>
  <c r="J247" i="2"/>
  <c r="I247" i="2"/>
  <c r="H247" i="2"/>
  <c r="G247" i="2"/>
  <c r="F247" i="2"/>
  <c r="P246" i="2"/>
  <c r="O246" i="2"/>
  <c r="N246" i="2"/>
  <c r="M246" i="2"/>
  <c r="L246" i="2"/>
  <c r="K246" i="2"/>
  <c r="J246" i="2"/>
  <c r="I246" i="2"/>
  <c r="H246" i="2"/>
  <c r="G246" i="2"/>
  <c r="F246" i="2"/>
  <c r="P245" i="2"/>
  <c r="O245" i="2"/>
  <c r="N245" i="2"/>
  <c r="M245" i="2"/>
  <c r="L245" i="2"/>
  <c r="K245" i="2"/>
  <c r="J245" i="2"/>
  <c r="I245" i="2"/>
  <c r="H245" i="2"/>
  <c r="G245" i="2"/>
  <c r="F245" i="2"/>
  <c r="P244" i="2"/>
  <c r="O244" i="2"/>
  <c r="N244" i="2"/>
  <c r="M244" i="2"/>
  <c r="L244" i="2"/>
  <c r="K244" i="2"/>
  <c r="J244" i="2"/>
  <c r="I244" i="2"/>
  <c r="H244" i="2"/>
  <c r="G244" i="2"/>
  <c r="F244" i="2"/>
  <c r="P243" i="2"/>
  <c r="O243" i="2"/>
  <c r="N243" i="2"/>
  <c r="M243" i="2"/>
  <c r="L243" i="2"/>
  <c r="K243" i="2"/>
  <c r="J243" i="2"/>
  <c r="I243" i="2"/>
  <c r="H243" i="2"/>
  <c r="G243" i="2"/>
  <c r="F243" i="2"/>
  <c r="P242" i="2"/>
  <c r="O242" i="2"/>
  <c r="N242" i="2"/>
  <c r="M242" i="2"/>
  <c r="L242" i="2"/>
  <c r="K242" i="2"/>
  <c r="J242" i="2"/>
  <c r="I242" i="2"/>
  <c r="H242" i="2"/>
  <c r="G242" i="2"/>
  <c r="F242" i="2"/>
  <c r="P241" i="2"/>
  <c r="O241" i="2"/>
  <c r="N241" i="2"/>
  <c r="M241" i="2"/>
  <c r="L241" i="2"/>
  <c r="K241" i="2"/>
  <c r="J241" i="2"/>
  <c r="I241" i="2"/>
  <c r="H241" i="2"/>
  <c r="G241" i="2"/>
  <c r="F241" i="2"/>
  <c r="P240" i="2"/>
  <c r="O240" i="2"/>
  <c r="N240" i="2"/>
  <c r="M240" i="2"/>
  <c r="L240" i="2"/>
  <c r="K240" i="2"/>
  <c r="J240" i="2"/>
  <c r="I240" i="2"/>
  <c r="H240" i="2"/>
  <c r="G240" i="2"/>
  <c r="F240" i="2"/>
  <c r="P239" i="2"/>
  <c r="O239" i="2"/>
  <c r="N239" i="2"/>
  <c r="M239" i="2"/>
  <c r="L239" i="2"/>
  <c r="K239" i="2"/>
  <c r="J239" i="2"/>
  <c r="I239" i="2"/>
  <c r="H239" i="2"/>
  <c r="G239" i="2"/>
  <c r="F239" i="2"/>
  <c r="P238" i="2"/>
  <c r="O238" i="2"/>
  <c r="N238" i="2"/>
  <c r="M238" i="2"/>
  <c r="L238" i="2"/>
  <c r="K238" i="2"/>
  <c r="J238" i="2"/>
  <c r="I238" i="2"/>
  <c r="H238" i="2"/>
  <c r="G238" i="2"/>
  <c r="F238" i="2"/>
  <c r="P237" i="2"/>
  <c r="O237" i="2"/>
  <c r="N237" i="2"/>
  <c r="M237" i="2"/>
  <c r="L237" i="2"/>
  <c r="K237" i="2"/>
  <c r="J237" i="2"/>
  <c r="I237" i="2"/>
  <c r="H237" i="2"/>
  <c r="G237" i="2"/>
  <c r="F237" i="2"/>
  <c r="P236" i="2"/>
  <c r="O236" i="2"/>
  <c r="N236" i="2"/>
  <c r="M236" i="2"/>
  <c r="L236" i="2"/>
  <c r="K236" i="2"/>
  <c r="J236" i="2"/>
  <c r="I236" i="2"/>
  <c r="H236" i="2"/>
  <c r="G236" i="2"/>
  <c r="F236" i="2"/>
  <c r="P235" i="2"/>
  <c r="O235" i="2"/>
  <c r="N235" i="2"/>
  <c r="M235" i="2"/>
  <c r="L235" i="2"/>
  <c r="K235" i="2"/>
  <c r="J235" i="2"/>
  <c r="I235" i="2"/>
  <c r="H235" i="2"/>
  <c r="G235" i="2"/>
  <c r="F235" i="2"/>
  <c r="P234" i="2"/>
  <c r="O234" i="2"/>
  <c r="N234" i="2"/>
  <c r="M234" i="2"/>
  <c r="L234" i="2"/>
  <c r="K234" i="2"/>
  <c r="J234" i="2"/>
  <c r="I234" i="2"/>
  <c r="H234" i="2"/>
  <c r="G234" i="2"/>
  <c r="F234" i="2"/>
  <c r="P233" i="2"/>
  <c r="O233" i="2"/>
  <c r="N233" i="2"/>
  <c r="M233" i="2"/>
  <c r="L233" i="2"/>
  <c r="K233" i="2"/>
  <c r="J233" i="2"/>
  <c r="I233" i="2"/>
  <c r="H233" i="2"/>
  <c r="G233" i="2"/>
  <c r="F233" i="2"/>
  <c r="P232" i="2"/>
  <c r="O232" i="2"/>
  <c r="N232" i="2"/>
  <c r="M232" i="2"/>
  <c r="L232" i="2"/>
  <c r="K232" i="2"/>
  <c r="J232" i="2"/>
  <c r="I232" i="2"/>
  <c r="H232" i="2"/>
  <c r="G232" i="2"/>
  <c r="F232" i="2"/>
  <c r="P231" i="2"/>
  <c r="O231" i="2"/>
  <c r="N231" i="2"/>
  <c r="M231" i="2"/>
  <c r="L231" i="2"/>
  <c r="K231" i="2"/>
  <c r="J231" i="2"/>
  <c r="I231" i="2"/>
  <c r="H231" i="2"/>
  <c r="G231" i="2"/>
  <c r="F231" i="2"/>
  <c r="P230" i="2"/>
  <c r="O230" i="2"/>
  <c r="N230" i="2"/>
  <c r="M230" i="2"/>
  <c r="L230" i="2"/>
  <c r="K230" i="2"/>
  <c r="J230" i="2"/>
  <c r="I230" i="2"/>
  <c r="H230" i="2"/>
  <c r="G230" i="2"/>
  <c r="F230" i="2"/>
  <c r="P229" i="2"/>
  <c r="O229" i="2"/>
  <c r="N229" i="2"/>
  <c r="M229" i="2"/>
  <c r="L229" i="2"/>
  <c r="K229" i="2"/>
  <c r="J229" i="2"/>
  <c r="I229" i="2"/>
  <c r="H229" i="2"/>
  <c r="G229" i="2"/>
  <c r="F229" i="2"/>
  <c r="P228" i="2"/>
  <c r="O228" i="2"/>
  <c r="N228" i="2"/>
  <c r="M228" i="2"/>
  <c r="L228" i="2"/>
  <c r="K228" i="2"/>
  <c r="J228" i="2"/>
  <c r="I228" i="2"/>
  <c r="H228" i="2"/>
  <c r="G228" i="2"/>
  <c r="F228" i="2"/>
  <c r="P227" i="2"/>
  <c r="O227" i="2"/>
  <c r="N227" i="2"/>
  <c r="M227" i="2"/>
  <c r="L227" i="2"/>
  <c r="K227" i="2"/>
  <c r="J227" i="2"/>
  <c r="I227" i="2"/>
  <c r="H227" i="2"/>
  <c r="G227" i="2"/>
  <c r="F227" i="2"/>
  <c r="P226" i="2"/>
  <c r="O226" i="2"/>
  <c r="N226" i="2"/>
  <c r="M226" i="2"/>
  <c r="L226" i="2"/>
  <c r="K226" i="2"/>
  <c r="J226" i="2"/>
  <c r="I226" i="2"/>
  <c r="H226" i="2"/>
  <c r="G226" i="2"/>
  <c r="F226" i="2"/>
  <c r="P225" i="2"/>
  <c r="O225" i="2"/>
  <c r="N225" i="2"/>
  <c r="M225" i="2"/>
  <c r="L225" i="2"/>
  <c r="K225" i="2"/>
  <c r="J225" i="2"/>
  <c r="I225" i="2"/>
  <c r="H225" i="2"/>
  <c r="G225" i="2"/>
  <c r="F225" i="2"/>
  <c r="P224" i="2"/>
  <c r="O224" i="2"/>
  <c r="N224" i="2"/>
  <c r="M224" i="2"/>
  <c r="L224" i="2"/>
  <c r="K224" i="2"/>
  <c r="J224" i="2"/>
  <c r="I224" i="2"/>
  <c r="H224" i="2"/>
  <c r="G224" i="2"/>
  <c r="F224" i="2"/>
  <c r="P223" i="2"/>
  <c r="O223" i="2"/>
  <c r="N223" i="2"/>
  <c r="M223" i="2"/>
  <c r="L223" i="2"/>
  <c r="K223" i="2"/>
  <c r="J223" i="2"/>
  <c r="I223" i="2"/>
  <c r="H223" i="2"/>
  <c r="G223" i="2"/>
  <c r="F223" i="2"/>
  <c r="P222" i="2"/>
  <c r="O222" i="2"/>
  <c r="N222" i="2"/>
  <c r="M222" i="2"/>
  <c r="L222" i="2"/>
  <c r="K222" i="2"/>
  <c r="J222" i="2"/>
  <c r="I222" i="2"/>
  <c r="H222" i="2"/>
  <c r="G222" i="2"/>
  <c r="F222" i="2"/>
  <c r="P221" i="2"/>
  <c r="O221" i="2"/>
  <c r="N221" i="2"/>
  <c r="M221" i="2"/>
  <c r="L221" i="2"/>
  <c r="K221" i="2"/>
  <c r="J221" i="2"/>
  <c r="I221" i="2"/>
  <c r="H221" i="2"/>
  <c r="G221" i="2"/>
  <c r="F221" i="2"/>
  <c r="P220" i="2"/>
  <c r="O220" i="2"/>
  <c r="N220" i="2"/>
  <c r="M220" i="2"/>
  <c r="L220" i="2"/>
  <c r="K220" i="2"/>
  <c r="J220" i="2"/>
  <c r="I220" i="2"/>
  <c r="H220" i="2"/>
  <c r="G220" i="2"/>
  <c r="F220" i="2"/>
  <c r="P219" i="2"/>
  <c r="O219" i="2"/>
  <c r="N219" i="2"/>
  <c r="M219" i="2"/>
  <c r="L219" i="2"/>
  <c r="K219" i="2"/>
  <c r="J219" i="2"/>
  <c r="I219" i="2"/>
  <c r="H219" i="2"/>
  <c r="G219" i="2"/>
  <c r="F219" i="2"/>
  <c r="P218" i="2"/>
  <c r="O218" i="2"/>
  <c r="N218" i="2"/>
  <c r="M218" i="2"/>
  <c r="L218" i="2"/>
  <c r="K218" i="2"/>
  <c r="J218" i="2"/>
  <c r="I218" i="2"/>
  <c r="H218" i="2"/>
  <c r="G218" i="2"/>
  <c r="F218" i="2"/>
  <c r="P217" i="2"/>
  <c r="O217" i="2"/>
  <c r="N217" i="2"/>
  <c r="M217" i="2"/>
  <c r="L217" i="2"/>
  <c r="K217" i="2"/>
  <c r="J217" i="2"/>
  <c r="I217" i="2"/>
  <c r="H217" i="2"/>
  <c r="G217" i="2"/>
  <c r="F217" i="2"/>
  <c r="P216" i="2"/>
  <c r="O216" i="2"/>
  <c r="N216" i="2"/>
  <c r="M216" i="2"/>
  <c r="L216" i="2"/>
  <c r="K216" i="2"/>
  <c r="J216" i="2"/>
  <c r="I216" i="2"/>
  <c r="H216" i="2"/>
  <c r="G216" i="2"/>
  <c r="F216" i="2"/>
  <c r="P215" i="2"/>
  <c r="O215" i="2"/>
  <c r="N215" i="2"/>
  <c r="M215" i="2"/>
  <c r="L215" i="2"/>
  <c r="K215" i="2"/>
  <c r="J215" i="2"/>
  <c r="I215" i="2"/>
  <c r="H215" i="2"/>
  <c r="G215" i="2"/>
  <c r="F215" i="2"/>
  <c r="P214" i="2"/>
  <c r="O214" i="2"/>
  <c r="N214" i="2"/>
  <c r="M214" i="2"/>
  <c r="L214" i="2"/>
  <c r="K214" i="2"/>
  <c r="J214" i="2"/>
  <c r="I214" i="2"/>
  <c r="H214" i="2"/>
  <c r="G214" i="2"/>
  <c r="F214" i="2"/>
  <c r="P213" i="2"/>
  <c r="O213" i="2"/>
  <c r="N213" i="2"/>
  <c r="M213" i="2"/>
  <c r="L213" i="2"/>
  <c r="K213" i="2"/>
  <c r="J213" i="2"/>
  <c r="I213" i="2"/>
  <c r="H213" i="2"/>
  <c r="G213" i="2"/>
  <c r="F213" i="2"/>
  <c r="P212" i="2"/>
  <c r="O212" i="2"/>
  <c r="N212" i="2"/>
  <c r="M212" i="2"/>
  <c r="L212" i="2"/>
  <c r="K212" i="2"/>
  <c r="J212" i="2"/>
  <c r="I212" i="2"/>
  <c r="H212" i="2"/>
  <c r="G212" i="2"/>
  <c r="F212" i="2"/>
  <c r="P211" i="2"/>
  <c r="O211" i="2"/>
  <c r="N211" i="2"/>
  <c r="M211" i="2"/>
  <c r="L211" i="2"/>
  <c r="K211" i="2"/>
  <c r="J211" i="2"/>
  <c r="I211" i="2"/>
  <c r="H211" i="2"/>
  <c r="G211" i="2"/>
  <c r="F211" i="2"/>
  <c r="P210" i="2"/>
  <c r="O210" i="2"/>
  <c r="N210" i="2"/>
  <c r="M210" i="2"/>
  <c r="L210" i="2"/>
  <c r="K210" i="2"/>
  <c r="J210" i="2"/>
  <c r="I210" i="2"/>
  <c r="H210" i="2"/>
  <c r="G210" i="2"/>
  <c r="F210" i="2"/>
  <c r="P209" i="2"/>
  <c r="O209" i="2"/>
  <c r="N209" i="2"/>
  <c r="M209" i="2"/>
  <c r="L209" i="2"/>
  <c r="K209" i="2"/>
  <c r="J209" i="2"/>
  <c r="I209" i="2"/>
  <c r="H209" i="2"/>
  <c r="G209" i="2"/>
  <c r="F209" i="2"/>
  <c r="P208" i="2"/>
  <c r="O208" i="2"/>
  <c r="N208" i="2"/>
  <c r="M208" i="2"/>
  <c r="L208" i="2"/>
  <c r="K208" i="2"/>
  <c r="J208" i="2"/>
  <c r="I208" i="2"/>
  <c r="H208" i="2"/>
  <c r="G208" i="2"/>
  <c r="F208" i="2"/>
  <c r="P207" i="2"/>
  <c r="O207" i="2"/>
  <c r="N207" i="2"/>
  <c r="M207" i="2"/>
  <c r="L207" i="2"/>
  <c r="K207" i="2"/>
  <c r="J207" i="2"/>
  <c r="I207" i="2"/>
  <c r="H207" i="2"/>
  <c r="G207" i="2"/>
  <c r="F207" i="2"/>
  <c r="P206" i="2"/>
  <c r="O206" i="2"/>
  <c r="N206" i="2"/>
  <c r="M206" i="2"/>
  <c r="L206" i="2"/>
  <c r="K206" i="2"/>
  <c r="J206" i="2"/>
  <c r="I206" i="2"/>
  <c r="H206" i="2"/>
  <c r="G206" i="2"/>
  <c r="F206" i="2"/>
  <c r="P205" i="2"/>
  <c r="O205" i="2"/>
  <c r="N205" i="2"/>
  <c r="M205" i="2"/>
  <c r="L205" i="2"/>
  <c r="K205" i="2"/>
  <c r="J205" i="2"/>
  <c r="I205" i="2"/>
  <c r="H205" i="2"/>
  <c r="G205" i="2"/>
  <c r="F205" i="2"/>
  <c r="P204" i="2"/>
  <c r="O204" i="2"/>
  <c r="N204" i="2"/>
  <c r="M204" i="2"/>
  <c r="L204" i="2"/>
  <c r="K204" i="2"/>
  <c r="J204" i="2"/>
  <c r="I204" i="2"/>
  <c r="H204" i="2"/>
  <c r="G204" i="2"/>
  <c r="F204" i="2"/>
  <c r="P203" i="2"/>
  <c r="O203" i="2"/>
  <c r="N203" i="2"/>
  <c r="M203" i="2"/>
  <c r="L203" i="2"/>
  <c r="K203" i="2"/>
  <c r="J203" i="2"/>
  <c r="I203" i="2"/>
  <c r="H203" i="2"/>
  <c r="G203" i="2"/>
  <c r="F203" i="2"/>
  <c r="P202" i="2"/>
  <c r="O202" i="2"/>
  <c r="N202" i="2"/>
  <c r="M202" i="2"/>
  <c r="L202" i="2"/>
  <c r="K202" i="2"/>
  <c r="J202" i="2"/>
  <c r="I202" i="2"/>
  <c r="H202" i="2"/>
  <c r="G202" i="2"/>
  <c r="F202" i="2"/>
  <c r="P201" i="2"/>
  <c r="O201" i="2"/>
  <c r="N201" i="2"/>
  <c r="M201" i="2"/>
  <c r="L201" i="2"/>
  <c r="K201" i="2"/>
  <c r="J201" i="2"/>
  <c r="I201" i="2"/>
  <c r="H201" i="2"/>
  <c r="G201" i="2"/>
  <c r="F201" i="2"/>
  <c r="P200" i="2"/>
  <c r="O200" i="2"/>
  <c r="N200" i="2"/>
  <c r="M200" i="2"/>
  <c r="L200" i="2"/>
  <c r="K200" i="2"/>
  <c r="J200" i="2"/>
  <c r="I200" i="2"/>
  <c r="H200" i="2"/>
  <c r="G200" i="2"/>
  <c r="F200" i="2"/>
  <c r="P199" i="2"/>
  <c r="O199" i="2"/>
  <c r="N199" i="2"/>
  <c r="M199" i="2"/>
  <c r="L199" i="2"/>
  <c r="K199" i="2"/>
  <c r="J199" i="2"/>
  <c r="I199" i="2"/>
  <c r="H199" i="2"/>
  <c r="G199" i="2"/>
  <c r="F199" i="2"/>
  <c r="P198" i="2"/>
  <c r="O198" i="2"/>
  <c r="N198" i="2"/>
  <c r="M198" i="2"/>
  <c r="L198" i="2"/>
  <c r="K198" i="2"/>
  <c r="J198" i="2"/>
  <c r="I198" i="2"/>
  <c r="H198" i="2"/>
  <c r="G198" i="2"/>
  <c r="F198" i="2"/>
  <c r="P197" i="2"/>
  <c r="O197" i="2"/>
  <c r="N197" i="2"/>
  <c r="M197" i="2"/>
  <c r="L197" i="2"/>
  <c r="K197" i="2"/>
  <c r="J197" i="2"/>
  <c r="I197" i="2"/>
  <c r="H197" i="2"/>
  <c r="G197" i="2"/>
  <c r="F197" i="2"/>
  <c r="P196" i="2"/>
  <c r="O196" i="2"/>
  <c r="N196" i="2"/>
  <c r="M196" i="2"/>
  <c r="L196" i="2"/>
  <c r="K196" i="2"/>
  <c r="J196" i="2"/>
  <c r="I196" i="2"/>
  <c r="H196" i="2"/>
  <c r="G196" i="2"/>
  <c r="F196" i="2"/>
  <c r="P195" i="2"/>
  <c r="O195" i="2"/>
  <c r="N195" i="2"/>
  <c r="M195" i="2"/>
  <c r="L195" i="2"/>
  <c r="K195" i="2"/>
  <c r="J195" i="2"/>
  <c r="I195" i="2"/>
  <c r="H195" i="2"/>
  <c r="G195" i="2"/>
  <c r="F195" i="2"/>
  <c r="P194" i="2"/>
  <c r="O194" i="2"/>
  <c r="N194" i="2"/>
  <c r="M194" i="2"/>
  <c r="L194" i="2"/>
  <c r="K194" i="2"/>
  <c r="J194" i="2"/>
  <c r="I194" i="2"/>
  <c r="H194" i="2"/>
  <c r="G194" i="2"/>
  <c r="F194" i="2"/>
  <c r="P193" i="2"/>
  <c r="O193" i="2"/>
  <c r="N193" i="2"/>
  <c r="M193" i="2"/>
  <c r="L193" i="2"/>
  <c r="K193" i="2"/>
  <c r="J193" i="2"/>
  <c r="I193" i="2"/>
  <c r="H193" i="2"/>
  <c r="G193" i="2"/>
  <c r="F193" i="2"/>
  <c r="P192" i="2"/>
  <c r="O192" i="2"/>
  <c r="N192" i="2"/>
  <c r="M192" i="2"/>
  <c r="L192" i="2"/>
  <c r="K192" i="2"/>
  <c r="J192" i="2"/>
  <c r="I192" i="2"/>
  <c r="H192" i="2"/>
  <c r="G192" i="2"/>
  <c r="F192" i="2"/>
  <c r="P191" i="2"/>
  <c r="O191" i="2"/>
  <c r="N191" i="2"/>
  <c r="M191" i="2"/>
  <c r="L191" i="2"/>
  <c r="K191" i="2"/>
  <c r="J191" i="2"/>
  <c r="I191" i="2"/>
  <c r="H191" i="2"/>
  <c r="G191" i="2"/>
  <c r="F191" i="2"/>
  <c r="P190" i="2"/>
  <c r="O190" i="2"/>
  <c r="N190" i="2"/>
  <c r="M190" i="2"/>
  <c r="L190" i="2"/>
  <c r="K190" i="2"/>
  <c r="J190" i="2"/>
  <c r="I190" i="2"/>
  <c r="H190" i="2"/>
  <c r="G190" i="2"/>
  <c r="F190" i="2"/>
  <c r="P189" i="2"/>
  <c r="O189" i="2"/>
  <c r="N189" i="2"/>
  <c r="M189" i="2"/>
  <c r="L189" i="2"/>
  <c r="K189" i="2"/>
  <c r="J189" i="2"/>
  <c r="I189" i="2"/>
  <c r="H189" i="2"/>
  <c r="G189" i="2"/>
  <c r="F189" i="2"/>
  <c r="P188" i="2"/>
  <c r="O188" i="2"/>
  <c r="N188" i="2"/>
  <c r="M188" i="2"/>
  <c r="L188" i="2"/>
  <c r="K188" i="2"/>
  <c r="J188" i="2"/>
  <c r="I188" i="2"/>
  <c r="H188" i="2"/>
  <c r="G188" i="2"/>
  <c r="F188" i="2"/>
  <c r="P187" i="2"/>
  <c r="O187" i="2"/>
  <c r="N187" i="2"/>
  <c r="M187" i="2"/>
  <c r="L187" i="2"/>
  <c r="K187" i="2"/>
  <c r="J187" i="2"/>
  <c r="I187" i="2"/>
  <c r="H187" i="2"/>
  <c r="G187" i="2"/>
  <c r="F187" i="2"/>
  <c r="P186" i="2"/>
  <c r="O186" i="2"/>
  <c r="N186" i="2"/>
  <c r="M186" i="2"/>
  <c r="L186" i="2"/>
  <c r="K186" i="2"/>
  <c r="J186" i="2"/>
  <c r="I186" i="2"/>
  <c r="H186" i="2"/>
  <c r="G186" i="2"/>
  <c r="F186" i="2"/>
  <c r="P185" i="2"/>
  <c r="O185" i="2"/>
  <c r="N185" i="2"/>
  <c r="M185" i="2"/>
  <c r="L185" i="2"/>
  <c r="K185" i="2"/>
  <c r="J185" i="2"/>
  <c r="I185" i="2"/>
  <c r="H185" i="2"/>
  <c r="G185" i="2"/>
  <c r="F185" i="2"/>
  <c r="P184" i="2"/>
  <c r="O184" i="2"/>
  <c r="N184" i="2"/>
  <c r="M184" i="2"/>
  <c r="L184" i="2"/>
  <c r="K184" i="2"/>
  <c r="J184" i="2"/>
  <c r="I184" i="2"/>
  <c r="H184" i="2"/>
  <c r="G184" i="2"/>
  <c r="F184" i="2"/>
  <c r="P183" i="2"/>
  <c r="O183" i="2"/>
  <c r="N183" i="2"/>
  <c r="M183" i="2"/>
  <c r="L183" i="2"/>
  <c r="K183" i="2"/>
  <c r="J183" i="2"/>
  <c r="I183" i="2"/>
  <c r="H183" i="2"/>
  <c r="G183" i="2"/>
  <c r="F183" i="2"/>
  <c r="P182" i="2"/>
  <c r="O182" i="2"/>
  <c r="N182" i="2"/>
  <c r="M182" i="2"/>
  <c r="L182" i="2"/>
  <c r="K182" i="2"/>
  <c r="J182" i="2"/>
  <c r="I182" i="2"/>
  <c r="H182" i="2"/>
  <c r="G182" i="2"/>
  <c r="F182" i="2"/>
  <c r="P181" i="2"/>
  <c r="O181" i="2"/>
  <c r="N181" i="2"/>
  <c r="M181" i="2"/>
  <c r="L181" i="2"/>
  <c r="K181" i="2"/>
  <c r="J181" i="2"/>
  <c r="I181" i="2"/>
  <c r="H181" i="2"/>
  <c r="G181" i="2"/>
  <c r="F181" i="2"/>
  <c r="P180" i="2"/>
  <c r="O180" i="2"/>
  <c r="N180" i="2"/>
  <c r="M180" i="2"/>
  <c r="L180" i="2"/>
  <c r="K180" i="2"/>
  <c r="J180" i="2"/>
  <c r="I180" i="2"/>
  <c r="H180" i="2"/>
  <c r="G180" i="2"/>
  <c r="F180" i="2"/>
  <c r="P179" i="2"/>
  <c r="O179" i="2"/>
  <c r="N179" i="2"/>
  <c r="M179" i="2"/>
  <c r="L179" i="2"/>
  <c r="K179" i="2"/>
  <c r="J179" i="2"/>
  <c r="I179" i="2"/>
  <c r="H179" i="2"/>
  <c r="G179" i="2"/>
  <c r="F179" i="2"/>
  <c r="P178" i="2"/>
  <c r="O178" i="2"/>
  <c r="N178" i="2"/>
  <c r="M178" i="2"/>
  <c r="L178" i="2"/>
  <c r="K178" i="2"/>
  <c r="J178" i="2"/>
  <c r="I178" i="2"/>
  <c r="H178" i="2"/>
  <c r="G178" i="2"/>
  <c r="F178" i="2"/>
  <c r="P177" i="2"/>
  <c r="O177" i="2"/>
  <c r="N177" i="2"/>
  <c r="M177" i="2"/>
  <c r="L177" i="2"/>
  <c r="K177" i="2"/>
  <c r="J177" i="2"/>
  <c r="I177" i="2"/>
  <c r="H177" i="2"/>
  <c r="G177" i="2"/>
  <c r="F177" i="2"/>
  <c r="P176" i="2"/>
  <c r="O176" i="2"/>
  <c r="N176" i="2"/>
  <c r="M176" i="2"/>
  <c r="L176" i="2"/>
  <c r="K176" i="2"/>
  <c r="J176" i="2"/>
  <c r="I176" i="2"/>
  <c r="H176" i="2"/>
  <c r="G176" i="2"/>
  <c r="F176" i="2"/>
  <c r="P175" i="2"/>
  <c r="O175" i="2"/>
  <c r="N175" i="2"/>
  <c r="M175" i="2"/>
  <c r="L175" i="2"/>
  <c r="K175" i="2"/>
  <c r="J175" i="2"/>
  <c r="I175" i="2"/>
  <c r="H175" i="2"/>
  <c r="G175" i="2"/>
  <c r="F175" i="2"/>
  <c r="P174" i="2"/>
  <c r="O174" i="2"/>
  <c r="N174" i="2"/>
  <c r="M174" i="2"/>
  <c r="L174" i="2"/>
  <c r="K174" i="2"/>
  <c r="J174" i="2"/>
  <c r="I174" i="2"/>
  <c r="H174" i="2"/>
  <c r="G174" i="2"/>
  <c r="F174" i="2"/>
  <c r="P173" i="2"/>
  <c r="O173" i="2"/>
  <c r="N173" i="2"/>
  <c r="M173" i="2"/>
  <c r="L173" i="2"/>
  <c r="K173" i="2"/>
  <c r="J173" i="2"/>
  <c r="I173" i="2"/>
  <c r="H173" i="2"/>
  <c r="G173" i="2"/>
  <c r="F173" i="2"/>
  <c r="P172" i="2"/>
  <c r="O172" i="2"/>
  <c r="N172" i="2"/>
  <c r="M172" i="2"/>
  <c r="L172" i="2"/>
  <c r="K172" i="2"/>
  <c r="J172" i="2"/>
  <c r="I172" i="2"/>
  <c r="H172" i="2"/>
  <c r="G172" i="2"/>
  <c r="F172" i="2"/>
  <c r="P171" i="2"/>
  <c r="O171" i="2"/>
  <c r="N171" i="2"/>
  <c r="M171" i="2"/>
  <c r="L171" i="2"/>
  <c r="K171" i="2"/>
  <c r="J171" i="2"/>
  <c r="I171" i="2"/>
  <c r="H171" i="2"/>
  <c r="G171" i="2"/>
  <c r="F171" i="2"/>
  <c r="P170" i="2"/>
  <c r="O170" i="2"/>
  <c r="N170" i="2"/>
  <c r="M170" i="2"/>
  <c r="L170" i="2"/>
  <c r="K170" i="2"/>
  <c r="J170" i="2"/>
  <c r="I170" i="2"/>
  <c r="H170" i="2"/>
  <c r="G170" i="2"/>
  <c r="F170" i="2"/>
  <c r="P169" i="2"/>
  <c r="O169" i="2"/>
  <c r="N169" i="2"/>
  <c r="M169" i="2"/>
  <c r="L169" i="2"/>
  <c r="K169" i="2"/>
  <c r="J169" i="2"/>
  <c r="I169" i="2"/>
  <c r="H169" i="2"/>
  <c r="G169" i="2"/>
  <c r="F169" i="2"/>
  <c r="P168" i="2"/>
  <c r="O168" i="2"/>
  <c r="N168" i="2"/>
  <c r="M168" i="2"/>
  <c r="L168" i="2"/>
  <c r="K168" i="2"/>
  <c r="J168" i="2"/>
  <c r="I168" i="2"/>
  <c r="H168" i="2"/>
  <c r="G168" i="2"/>
  <c r="F168" i="2"/>
  <c r="P167" i="2"/>
  <c r="O167" i="2"/>
  <c r="N167" i="2"/>
  <c r="M167" i="2"/>
  <c r="L167" i="2"/>
  <c r="K167" i="2"/>
  <c r="J167" i="2"/>
  <c r="I167" i="2"/>
  <c r="H167" i="2"/>
  <c r="G167" i="2"/>
  <c r="F167" i="2"/>
  <c r="P166" i="2"/>
  <c r="O166" i="2"/>
  <c r="N166" i="2"/>
  <c r="M166" i="2"/>
  <c r="L166" i="2"/>
  <c r="K166" i="2"/>
  <c r="J166" i="2"/>
  <c r="I166" i="2"/>
  <c r="H166" i="2"/>
  <c r="G166" i="2"/>
  <c r="F166" i="2"/>
  <c r="P165" i="2"/>
  <c r="O165" i="2"/>
  <c r="N165" i="2"/>
  <c r="M165" i="2"/>
  <c r="L165" i="2"/>
  <c r="K165" i="2"/>
  <c r="J165" i="2"/>
  <c r="I165" i="2"/>
  <c r="H165" i="2"/>
  <c r="G165" i="2"/>
  <c r="F165" i="2"/>
  <c r="P164" i="2"/>
  <c r="O164" i="2"/>
  <c r="N164" i="2"/>
  <c r="M164" i="2"/>
  <c r="L164" i="2"/>
  <c r="K164" i="2"/>
  <c r="J164" i="2"/>
  <c r="I164" i="2"/>
  <c r="H164" i="2"/>
  <c r="G164" i="2"/>
  <c r="F164" i="2"/>
  <c r="P163" i="2"/>
  <c r="O163" i="2"/>
  <c r="N163" i="2"/>
  <c r="M163" i="2"/>
  <c r="L163" i="2"/>
  <c r="K163" i="2"/>
  <c r="J163" i="2"/>
  <c r="I163" i="2"/>
  <c r="H163" i="2"/>
  <c r="G163" i="2"/>
  <c r="F163" i="2"/>
  <c r="P162" i="2"/>
  <c r="O162" i="2"/>
  <c r="N162" i="2"/>
  <c r="M162" i="2"/>
  <c r="L162" i="2"/>
  <c r="K162" i="2"/>
  <c r="J162" i="2"/>
  <c r="I162" i="2"/>
  <c r="H162" i="2"/>
  <c r="G162" i="2"/>
  <c r="F162" i="2"/>
  <c r="P161" i="2"/>
  <c r="O161" i="2"/>
  <c r="N161" i="2"/>
  <c r="M161" i="2"/>
  <c r="L161" i="2"/>
  <c r="K161" i="2"/>
  <c r="J161" i="2"/>
  <c r="I161" i="2"/>
  <c r="H161" i="2"/>
  <c r="G161" i="2"/>
  <c r="F161" i="2"/>
  <c r="P160" i="2"/>
  <c r="O160" i="2"/>
  <c r="N160" i="2"/>
  <c r="M160" i="2"/>
  <c r="L160" i="2"/>
  <c r="K160" i="2"/>
  <c r="J160" i="2"/>
  <c r="I160" i="2"/>
  <c r="H160" i="2"/>
  <c r="G160" i="2"/>
  <c r="F160" i="2"/>
  <c r="P159" i="2"/>
  <c r="O159" i="2"/>
  <c r="N159" i="2"/>
  <c r="M159" i="2"/>
  <c r="L159" i="2"/>
  <c r="K159" i="2"/>
  <c r="J159" i="2"/>
  <c r="I159" i="2"/>
  <c r="H159" i="2"/>
  <c r="G159" i="2"/>
  <c r="F159" i="2"/>
  <c r="P158" i="2"/>
  <c r="O158" i="2"/>
  <c r="N158" i="2"/>
  <c r="M158" i="2"/>
  <c r="L158" i="2"/>
  <c r="K158" i="2"/>
  <c r="J158" i="2"/>
  <c r="I158" i="2"/>
  <c r="H158" i="2"/>
  <c r="G158" i="2"/>
  <c r="F158" i="2"/>
  <c r="P157" i="2"/>
  <c r="O157" i="2"/>
  <c r="N157" i="2"/>
  <c r="M157" i="2"/>
  <c r="L157" i="2"/>
  <c r="K157" i="2"/>
  <c r="J157" i="2"/>
  <c r="I157" i="2"/>
  <c r="H157" i="2"/>
  <c r="G157" i="2"/>
  <c r="F157" i="2"/>
  <c r="P156" i="2"/>
  <c r="O156" i="2"/>
  <c r="N156" i="2"/>
  <c r="M156" i="2"/>
  <c r="L156" i="2"/>
  <c r="K156" i="2"/>
  <c r="J156" i="2"/>
  <c r="I156" i="2"/>
  <c r="H156" i="2"/>
  <c r="G156" i="2"/>
  <c r="F156" i="2"/>
  <c r="P155" i="2"/>
  <c r="O155" i="2"/>
  <c r="N155" i="2"/>
  <c r="M155" i="2"/>
  <c r="L155" i="2"/>
  <c r="K155" i="2"/>
  <c r="J155" i="2"/>
  <c r="I155" i="2"/>
  <c r="H155" i="2"/>
  <c r="G155" i="2"/>
  <c r="F155" i="2"/>
  <c r="P154" i="2"/>
  <c r="O154" i="2"/>
  <c r="N154" i="2"/>
  <c r="M154" i="2"/>
  <c r="L154" i="2"/>
  <c r="K154" i="2"/>
  <c r="J154" i="2"/>
  <c r="I154" i="2"/>
  <c r="H154" i="2"/>
  <c r="G154" i="2"/>
  <c r="F154" i="2"/>
  <c r="P153" i="2"/>
  <c r="O153" i="2"/>
  <c r="N153" i="2"/>
  <c r="M153" i="2"/>
  <c r="L153" i="2"/>
  <c r="K153" i="2"/>
  <c r="J153" i="2"/>
  <c r="I153" i="2"/>
  <c r="H153" i="2"/>
  <c r="G153" i="2"/>
  <c r="F153" i="2"/>
  <c r="P152" i="2"/>
  <c r="O152" i="2"/>
  <c r="N152" i="2"/>
  <c r="M152" i="2"/>
  <c r="L152" i="2"/>
  <c r="K152" i="2"/>
  <c r="J152" i="2"/>
  <c r="I152" i="2"/>
  <c r="H152" i="2"/>
  <c r="G152" i="2"/>
  <c r="F152" i="2"/>
  <c r="P151" i="2"/>
  <c r="O151" i="2"/>
  <c r="N151" i="2"/>
  <c r="M151" i="2"/>
  <c r="L151" i="2"/>
  <c r="K151" i="2"/>
  <c r="J151" i="2"/>
  <c r="I151" i="2"/>
  <c r="H151" i="2"/>
  <c r="G151" i="2"/>
  <c r="F151" i="2"/>
  <c r="P150" i="2"/>
  <c r="O150" i="2"/>
  <c r="N150" i="2"/>
  <c r="M150" i="2"/>
  <c r="L150" i="2"/>
  <c r="K150" i="2"/>
  <c r="J150" i="2"/>
  <c r="I150" i="2"/>
  <c r="H150" i="2"/>
  <c r="G150" i="2"/>
  <c r="F150" i="2"/>
  <c r="P149" i="2"/>
  <c r="O149" i="2"/>
  <c r="N149" i="2"/>
  <c r="M149" i="2"/>
  <c r="L149" i="2"/>
  <c r="K149" i="2"/>
  <c r="J149" i="2"/>
  <c r="I149" i="2"/>
  <c r="H149" i="2"/>
  <c r="G149" i="2"/>
  <c r="F149" i="2"/>
  <c r="P148" i="2"/>
  <c r="O148" i="2"/>
  <c r="N148" i="2"/>
  <c r="M148" i="2"/>
  <c r="L148" i="2"/>
  <c r="K148" i="2"/>
  <c r="J148" i="2"/>
  <c r="I148" i="2"/>
  <c r="H148" i="2"/>
  <c r="G148" i="2"/>
  <c r="F148" i="2"/>
  <c r="P147" i="2"/>
  <c r="O147" i="2"/>
  <c r="N147" i="2"/>
  <c r="M147" i="2"/>
  <c r="L147" i="2"/>
  <c r="K147" i="2"/>
  <c r="J147" i="2"/>
  <c r="I147" i="2"/>
  <c r="H147" i="2"/>
  <c r="G147" i="2"/>
  <c r="F147" i="2"/>
  <c r="P146" i="2"/>
  <c r="O146" i="2"/>
  <c r="N146" i="2"/>
  <c r="M146" i="2"/>
  <c r="L146" i="2"/>
  <c r="K146" i="2"/>
  <c r="J146" i="2"/>
  <c r="I146" i="2"/>
  <c r="H146" i="2"/>
  <c r="G146" i="2"/>
  <c r="F146" i="2"/>
  <c r="P145" i="2"/>
  <c r="O145" i="2"/>
  <c r="N145" i="2"/>
  <c r="M145" i="2"/>
  <c r="L145" i="2"/>
  <c r="K145" i="2"/>
  <c r="J145" i="2"/>
  <c r="I145" i="2"/>
  <c r="H145" i="2"/>
  <c r="G145" i="2"/>
  <c r="F145" i="2"/>
  <c r="P144" i="2"/>
  <c r="O144" i="2"/>
  <c r="N144" i="2"/>
  <c r="M144" i="2"/>
  <c r="L144" i="2"/>
  <c r="K144" i="2"/>
  <c r="J144" i="2"/>
  <c r="I144" i="2"/>
  <c r="H144" i="2"/>
  <c r="G144" i="2"/>
  <c r="F144" i="2"/>
  <c r="P143" i="2"/>
  <c r="O143" i="2"/>
  <c r="N143" i="2"/>
  <c r="M143" i="2"/>
  <c r="L143" i="2"/>
  <c r="K143" i="2"/>
  <c r="J143" i="2"/>
  <c r="I143" i="2"/>
  <c r="H143" i="2"/>
  <c r="G143" i="2"/>
  <c r="F143" i="2"/>
  <c r="P142" i="2"/>
  <c r="O142" i="2"/>
  <c r="N142" i="2"/>
  <c r="M142" i="2"/>
  <c r="L142" i="2"/>
  <c r="K142" i="2"/>
  <c r="J142" i="2"/>
  <c r="I142" i="2"/>
  <c r="H142" i="2"/>
  <c r="G142" i="2"/>
  <c r="F142" i="2"/>
  <c r="P141" i="2"/>
  <c r="O141" i="2"/>
  <c r="N141" i="2"/>
  <c r="M141" i="2"/>
  <c r="L141" i="2"/>
  <c r="K141" i="2"/>
  <c r="J141" i="2"/>
  <c r="I141" i="2"/>
  <c r="H141" i="2"/>
  <c r="G141" i="2"/>
  <c r="F141" i="2"/>
  <c r="P140" i="2"/>
  <c r="O140" i="2"/>
  <c r="N140" i="2"/>
  <c r="M140" i="2"/>
  <c r="L140" i="2"/>
  <c r="K140" i="2"/>
  <c r="J140" i="2"/>
  <c r="I140" i="2"/>
  <c r="H140" i="2"/>
  <c r="G140" i="2"/>
  <c r="F140" i="2"/>
  <c r="P139" i="2"/>
  <c r="O139" i="2"/>
  <c r="N139" i="2"/>
  <c r="M139" i="2"/>
  <c r="L139" i="2"/>
  <c r="K139" i="2"/>
  <c r="J139" i="2"/>
  <c r="I139" i="2"/>
  <c r="H139" i="2"/>
  <c r="G139" i="2"/>
  <c r="F139" i="2"/>
  <c r="P138" i="2"/>
  <c r="O138" i="2"/>
  <c r="N138" i="2"/>
  <c r="M138" i="2"/>
  <c r="L138" i="2"/>
  <c r="K138" i="2"/>
  <c r="J138" i="2"/>
  <c r="I138" i="2"/>
  <c r="H138" i="2"/>
  <c r="G138" i="2"/>
  <c r="F138" i="2"/>
  <c r="P137" i="2"/>
  <c r="O137" i="2"/>
  <c r="N137" i="2"/>
  <c r="M137" i="2"/>
  <c r="L137" i="2"/>
  <c r="K137" i="2"/>
  <c r="J137" i="2"/>
  <c r="I137" i="2"/>
  <c r="H137" i="2"/>
  <c r="G137" i="2"/>
  <c r="F137" i="2"/>
  <c r="P136" i="2"/>
  <c r="O136" i="2"/>
  <c r="N136" i="2"/>
  <c r="M136" i="2"/>
  <c r="L136" i="2"/>
  <c r="K136" i="2"/>
  <c r="J136" i="2"/>
  <c r="I136" i="2"/>
  <c r="H136" i="2"/>
  <c r="G136" i="2"/>
  <c r="F136" i="2"/>
  <c r="P135" i="2"/>
  <c r="O135" i="2"/>
  <c r="N135" i="2"/>
  <c r="M135" i="2"/>
  <c r="L135" i="2"/>
  <c r="K135" i="2"/>
  <c r="J135" i="2"/>
  <c r="I135" i="2"/>
  <c r="H135" i="2"/>
  <c r="G135" i="2"/>
  <c r="F135" i="2"/>
  <c r="P134" i="2"/>
  <c r="O134" i="2"/>
  <c r="N134" i="2"/>
  <c r="M134" i="2"/>
  <c r="L134" i="2"/>
  <c r="K134" i="2"/>
  <c r="J134" i="2"/>
  <c r="I134" i="2"/>
  <c r="H134" i="2"/>
  <c r="G134" i="2"/>
  <c r="F134" i="2"/>
  <c r="P133" i="2"/>
  <c r="O133" i="2"/>
  <c r="N133" i="2"/>
  <c r="M133" i="2"/>
  <c r="L133" i="2"/>
  <c r="K133" i="2"/>
  <c r="J133" i="2"/>
  <c r="I133" i="2"/>
  <c r="H133" i="2"/>
  <c r="G133" i="2"/>
  <c r="F133" i="2"/>
  <c r="P132" i="2"/>
  <c r="O132" i="2"/>
  <c r="N132" i="2"/>
  <c r="M132" i="2"/>
  <c r="L132" i="2"/>
  <c r="K132" i="2"/>
  <c r="J132" i="2"/>
  <c r="I132" i="2"/>
  <c r="H132" i="2"/>
  <c r="G132" i="2"/>
  <c r="F132" i="2"/>
  <c r="P131" i="2"/>
  <c r="O131" i="2"/>
  <c r="N131" i="2"/>
  <c r="M131" i="2"/>
  <c r="L131" i="2"/>
  <c r="K131" i="2"/>
  <c r="J131" i="2"/>
  <c r="I131" i="2"/>
  <c r="H131" i="2"/>
  <c r="G131" i="2"/>
  <c r="F131" i="2"/>
  <c r="P130" i="2"/>
  <c r="O130" i="2"/>
  <c r="N130" i="2"/>
  <c r="M130" i="2"/>
  <c r="L130" i="2"/>
  <c r="K130" i="2"/>
  <c r="J130" i="2"/>
  <c r="I130" i="2"/>
  <c r="H130" i="2"/>
  <c r="G130" i="2"/>
  <c r="F130" i="2"/>
  <c r="P129" i="2"/>
  <c r="O129" i="2"/>
  <c r="N129" i="2"/>
  <c r="M129" i="2"/>
  <c r="L129" i="2"/>
  <c r="K129" i="2"/>
  <c r="J129" i="2"/>
  <c r="I129" i="2"/>
  <c r="H129" i="2"/>
  <c r="G129" i="2"/>
  <c r="F129" i="2"/>
  <c r="P128" i="2"/>
  <c r="O128" i="2"/>
  <c r="N128" i="2"/>
  <c r="M128" i="2"/>
  <c r="L128" i="2"/>
  <c r="K128" i="2"/>
  <c r="J128" i="2"/>
  <c r="I128" i="2"/>
  <c r="H128" i="2"/>
  <c r="G128" i="2"/>
  <c r="F128" i="2"/>
  <c r="P127" i="2"/>
  <c r="O127" i="2"/>
  <c r="N127" i="2"/>
  <c r="M127" i="2"/>
  <c r="L127" i="2"/>
  <c r="K127" i="2"/>
  <c r="J127" i="2"/>
  <c r="I127" i="2"/>
  <c r="H127" i="2"/>
  <c r="G127" i="2"/>
  <c r="F127" i="2"/>
  <c r="P126" i="2"/>
  <c r="O126" i="2"/>
  <c r="N126" i="2"/>
  <c r="M126" i="2"/>
  <c r="L126" i="2"/>
  <c r="K126" i="2"/>
  <c r="J126" i="2"/>
  <c r="I126" i="2"/>
  <c r="H126" i="2"/>
  <c r="G126" i="2"/>
  <c r="F126" i="2"/>
  <c r="P125" i="2"/>
  <c r="O125" i="2"/>
  <c r="N125" i="2"/>
  <c r="M125" i="2"/>
  <c r="L125" i="2"/>
  <c r="K125" i="2"/>
  <c r="J125" i="2"/>
  <c r="I125" i="2"/>
  <c r="H125" i="2"/>
  <c r="G125" i="2"/>
  <c r="F125" i="2"/>
  <c r="P124" i="2"/>
  <c r="O124" i="2"/>
  <c r="N124" i="2"/>
  <c r="M124" i="2"/>
  <c r="L124" i="2"/>
  <c r="K124" i="2"/>
  <c r="J124" i="2"/>
  <c r="I124" i="2"/>
  <c r="H124" i="2"/>
  <c r="G124" i="2"/>
  <c r="F124" i="2"/>
  <c r="P123" i="2"/>
  <c r="O123" i="2"/>
  <c r="N123" i="2"/>
  <c r="M123" i="2"/>
  <c r="L123" i="2"/>
  <c r="K123" i="2"/>
  <c r="J123" i="2"/>
  <c r="I123" i="2"/>
  <c r="H123" i="2"/>
  <c r="G123" i="2"/>
  <c r="F123" i="2"/>
  <c r="P122" i="2"/>
  <c r="O122" i="2"/>
  <c r="N122" i="2"/>
  <c r="M122" i="2"/>
  <c r="L122" i="2"/>
  <c r="K122" i="2"/>
  <c r="J122" i="2"/>
  <c r="I122" i="2"/>
  <c r="H122" i="2"/>
  <c r="G122" i="2"/>
  <c r="F122" i="2"/>
  <c r="P121" i="2"/>
  <c r="O121" i="2"/>
  <c r="N121" i="2"/>
  <c r="M121" i="2"/>
  <c r="L121" i="2"/>
  <c r="K121" i="2"/>
  <c r="J121" i="2"/>
  <c r="I121" i="2"/>
  <c r="H121" i="2"/>
  <c r="G121" i="2"/>
  <c r="F121" i="2"/>
  <c r="P120" i="2"/>
  <c r="O120" i="2"/>
  <c r="N120" i="2"/>
  <c r="M120" i="2"/>
  <c r="L120" i="2"/>
  <c r="K120" i="2"/>
  <c r="J120" i="2"/>
  <c r="I120" i="2"/>
  <c r="H120" i="2"/>
  <c r="G120" i="2"/>
  <c r="F120" i="2"/>
  <c r="P119" i="2"/>
  <c r="O119" i="2"/>
  <c r="N119" i="2"/>
  <c r="M119" i="2"/>
  <c r="L119" i="2"/>
  <c r="K119" i="2"/>
  <c r="J119" i="2"/>
  <c r="I119" i="2"/>
  <c r="H119" i="2"/>
  <c r="G119" i="2"/>
  <c r="F119" i="2"/>
  <c r="P118" i="2"/>
  <c r="O118" i="2"/>
  <c r="N118" i="2"/>
  <c r="M118" i="2"/>
  <c r="L118" i="2"/>
  <c r="K118" i="2"/>
  <c r="J118" i="2"/>
  <c r="I118" i="2"/>
  <c r="H118" i="2"/>
  <c r="G118" i="2"/>
  <c r="F118" i="2"/>
  <c r="P117" i="2"/>
  <c r="O117" i="2"/>
  <c r="N117" i="2"/>
  <c r="M117" i="2"/>
  <c r="L117" i="2"/>
  <c r="K117" i="2"/>
  <c r="J117" i="2"/>
  <c r="I117" i="2"/>
  <c r="H117" i="2"/>
  <c r="G117" i="2"/>
  <c r="F117" i="2"/>
  <c r="P116" i="2"/>
  <c r="O116" i="2"/>
  <c r="N116" i="2"/>
  <c r="M116" i="2"/>
  <c r="L116" i="2"/>
  <c r="K116" i="2"/>
  <c r="J116" i="2"/>
  <c r="I116" i="2"/>
  <c r="H116" i="2"/>
  <c r="G116" i="2"/>
  <c r="F116" i="2"/>
  <c r="P115" i="2"/>
  <c r="O115" i="2"/>
  <c r="N115" i="2"/>
  <c r="M115" i="2"/>
  <c r="L115" i="2"/>
  <c r="K115" i="2"/>
  <c r="J115" i="2"/>
  <c r="I115" i="2"/>
  <c r="H115" i="2"/>
  <c r="G115" i="2"/>
  <c r="F115" i="2"/>
  <c r="P114" i="2"/>
  <c r="O114" i="2"/>
  <c r="N114" i="2"/>
  <c r="M114" i="2"/>
  <c r="L114" i="2"/>
  <c r="K114" i="2"/>
  <c r="J114" i="2"/>
  <c r="I114" i="2"/>
  <c r="H114" i="2"/>
  <c r="G114" i="2"/>
  <c r="F114" i="2"/>
  <c r="P113" i="2"/>
  <c r="O113" i="2"/>
  <c r="N113" i="2"/>
  <c r="M113" i="2"/>
  <c r="L113" i="2"/>
  <c r="K113" i="2"/>
  <c r="J113" i="2"/>
  <c r="I113" i="2"/>
  <c r="H113" i="2"/>
  <c r="G113" i="2"/>
  <c r="F113" i="2"/>
  <c r="P112" i="2"/>
  <c r="O112" i="2"/>
  <c r="N112" i="2"/>
  <c r="M112" i="2"/>
  <c r="L112" i="2"/>
  <c r="K112" i="2"/>
  <c r="J112" i="2"/>
  <c r="I112" i="2"/>
  <c r="H112" i="2"/>
  <c r="G112" i="2"/>
  <c r="F112" i="2"/>
  <c r="P111" i="2"/>
  <c r="O111" i="2"/>
  <c r="N111" i="2"/>
  <c r="M111" i="2"/>
  <c r="L111" i="2"/>
  <c r="K111" i="2"/>
  <c r="J111" i="2"/>
  <c r="I111" i="2"/>
  <c r="H111" i="2"/>
  <c r="G111" i="2"/>
  <c r="F111" i="2"/>
  <c r="P110" i="2"/>
  <c r="O110" i="2"/>
  <c r="N110" i="2"/>
  <c r="M110" i="2"/>
  <c r="L110" i="2"/>
  <c r="K110" i="2"/>
  <c r="J110" i="2"/>
  <c r="I110" i="2"/>
  <c r="H110" i="2"/>
  <c r="G110" i="2"/>
  <c r="F110" i="2"/>
  <c r="P109" i="2"/>
  <c r="O109" i="2"/>
  <c r="N109" i="2"/>
  <c r="M109" i="2"/>
  <c r="L109" i="2"/>
  <c r="K109" i="2"/>
  <c r="J109" i="2"/>
  <c r="I109" i="2"/>
  <c r="H109" i="2"/>
  <c r="G109" i="2"/>
  <c r="F109" i="2"/>
  <c r="P108" i="2"/>
  <c r="O108" i="2"/>
  <c r="N108" i="2"/>
  <c r="M108" i="2"/>
  <c r="L108" i="2"/>
  <c r="K108" i="2"/>
  <c r="J108" i="2"/>
  <c r="I108" i="2"/>
  <c r="H108" i="2"/>
  <c r="G108" i="2"/>
  <c r="F108" i="2"/>
  <c r="P107" i="2"/>
  <c r="O107" i="2"/>
  <c r="N107" i="2"/>
  <c r="M107" i="2"/>
  <c r="L107" i="2"/>
  <c r="K107" i="2"/>
  <c r="J107" i="2"/>
  <c r="I107" i="2"/>
  <c r="H107" i="2"/>
  <c r="G107" i="2"/>
  <c r="F107" i="2"/>
  <c r="P106" i="2"/>
  <c r="O106" i="2"/>
  <c r="N106" i="2"/>
  <c r="M106" i="2"/>
  <c r="L106" i="2"/>
  <c r="K106" i="2"/>
  <c r="J106" i="2"/>
  <c r="I106" i="2"/>
  <c r="H106" i="2"/>
  <c r="G106" i="2"/>
  <c r="F106" i="2"/>
  <c r="P105" i="2"/>
  <c r="O105" i="2"/>
  <c r="N105" i="2"/>
  <c r="M105" i="2"/>
  <c r="L105" i="2"/>
  <c r="K105" i="2"/>
  <c r="J105" i="2"/>
  <c r="I105" i="2"/>
  <c r="H105" i="2"/>
  <c r="G105" i="2"/>
  <c r="F105" i="2"/>
  <c r="P104" i="2"/>
  <c r="O104" i="2"/>
  <c r="N104" i="2"/>
  <c r="M104" i="2"/>
  <c r="L104" i="2"/>
  <c r="K104" i="2"/>
  <c r="J104" i="2"/>
  <c r="I104" i="2"/>
  <c r="H104" i="2"/>
  <c r="G104" i="2"/>
  <c r="F104" i="2"/>
  <c r="P103" i="2"/>
  <c r="O103" i="2"/>
  <c r="N103" i="2"/>
  <c r="M103" i="2"/>
  <c r="L103" i="2"/>
  <c r="K103" i="2"/>
  <c r="J103" i="2"/>
  <c r="I103" i="2"/>
  <c r="H103" i="2"/>
  <c r="G103" i="2"/>
  <c r="F103" i="2"/>
  <c r="P102" i="2"/>
  <c r="O102" i="2"/>
  <c r="N102" i="2"/>
  <c r="M102" i="2"/>
  <c r="L102" i="2"/>
  <c r="K102" i="2"/>
  <c r="J102" i="2"/>
  <c r="I102" i="2"/>
  <c r="H102" i="2"/>
  <c r="G102" i="2"/>
  <c r="F102" i="2"/>
  <c r="P101" i="2"/>
  <c r="O101" i="2"/>
  <c r="N101" i="2"/>
  <c r="M101" i="2"/>
  <c r="L101" i="2"/>
  <c r="K101" i="2"/>
  <c r="J101" i="2"/>
  <c r="I101" i="2"/>
  <c r="H101" i="2"/>
  <c r="G101" i="2"/>
  <c r="F101" i="2"/>
  <c r="P100" i="2"/>
  <c r="O100" i="2"/>
  <c r="N100" i="2"/>
  <c r="M100" i="2"/>
  <c r="L100" i="2"/>
  <c r="K100" i="2"/>
  <c r="J100" i="2"/>
  <c r="I100" i="2"/>
  <c r="H100" i="2"/>
  <c r="G100" i="2"/>
  <c r="F100" i="2"/>
  <c r="P99" i="2"/>
  <c r="O99" i="2"/>
  <c r="N99" i="2"/>
  <c r="M99" i="2"/>
  <c r="L99" i="2"/>
  <c r="K99" i="2"/>
  <c r="J99" i="2"/>
  <c r="I99" i="2"/>
  <c r="H99" i="2"/>
  <c r="G99" i="2"/>
  <c r="F99" i="2"/>
  <c r="P98" i="2"/>
  <c r="O98" i="2"/>
  <c r="N98" i="2"/>
  <c r="M98" i="2"/>
  <c r="L98" i="2"/>
  <c r="K98" i="2"/>
  <c r="J98" i="2"/>
  <c r="I98" i="2"/>
  <c r="H98" i="2"/>
  <c r="G98" i="2"/>
  <c r="F98" i="2"/>
  <c r="P97" i="2"/>
  <c r="O97" i="2"/>
  <c r="N97" i="2"/>
  <c r="M97" i="2"/>
  <c r="L97" i="2"/>
  <c r="K97" i="2"/>
  <c r="J97" i="2"/>
  <c r="I97" i="2"/>
  <c r="H97" i="2"/>
  <c r="G97" i="2"/>
  <c r="F97" i="2"/>
  <c r="P96" i="2"/>
  <c r="O96" i="2"/>
  <c r="N96" i="2"/>
  <c r="M96" i="2"/>
  <c r="L96" i="2"/>
  <c r="K96" i="2"/>
  <c r="J96" i="2"/>
  <c r="I96" i="2"/>
  <c r="H96" i="2"/>
  <c r="G96" i="2"/>
  <c r="F96" i="2"/>
  <c r="P95" i="2"/>
  <c r="O95" i="2"/>
  <c r="N95" i="2"/>
  <c r="M95" i="2"/>
  <c r="L95" i="2"/>
  <c r="K95" i="2"/>
  <c r="J95" i="2"/>
  <c r="I95" i="2"/>
  <c r="H95" i="2"/>
  <c r="G95" i="2"/>
  <c r="F95" i="2"/>
  <c r="P94" i="2"/>
  <c r="O94" i="2"/>
  <c r="N94" i="2"/>
  <c r="M94" i="2"/>
  <c r="L94" i="2"/>
  <c r="K94" i="2"/>
  <c r="J94" i="2"/>
  <c r="I94" i="2"/>
  <c r="H94" i="2"/>
  <c r="G94" i="2"/>
  <c r="F94" i="2"/>
  <c r="P93" i="2"/>
  <c r="O93" i="2"/>
  <c r="N93" i="2"/>
  <c r="M93" i="2"/>
  <c r="L93" i="2"/>
  <c r="K93" i="2"/>
  <c r="J93" i="2"/>
  <c r="I93" i="2"/>
  <c r="H93" i="2"/>
  <c r="G93" i="2"/>
  <c r="F93" i="2"/>
  <c r="P92" i="2"/>
  <c r="O92" i="2"/>
  <c r="N92" i="2"/>
  <c r="M92" i="2"/>
  <c r="L92" i="2"/>
  <c r="K92" i="2"/>
  <c r="J92" i="2"/>
  <c r="I92" i="2"/>
  <c r="H92" i="2"/>
  <c r="G92" i="2"/>
  <c r="F92" i="2"/>
  <c r="P91" i="2"/>
  <c r="O91" i="2"/>
  <c r="N91" i="2"/>
  <c r="M91" i="2"/>
  <c r="L91" i="2"/>
  <c r="K91" i="2"/>
  <c r="J91" i="2"/>
  <c r="I91" i="2"/>
  <c r="H91" i="2"/>
  <c r="G91" i="2"/>
  <c r="F91" i="2"/>
  <c r="P90" i="2"/>
  <c r="O90" i="2"/>
  <c r="N90" i="2"/>
  <c r="M90" i="2"/>
  <c r="L90" i="2"/>
  <c r="K90" i="2"/>
  <c r="J90" i="2"/>
  <c r="I90" i="2"/>
  <c r="H90" i="2"/>
  <c r="G90" i="2"/>
  <c r="F90" i="2"/>
  <c r="P89" i="2"/>
  <c r="O89" i="2"/>
  <c r="N89" i="2"/>
  <c r="M89" i="2"/>
  <c r="L89" i="2"/>
  <c r="K89" i="2"/>
  <c r="J89" i="2"/>
  <c r="I89" i="2"/>
  <c r="H89" i="2"/>
  <c r="G89" i="2"/>
  <c r="F89" i="2"/>
  <c r="P88" i="2"/>
  <c r="O88" i="2"/>
  <c r="N88" i="2"/>
  <c r="M88" i="2"/>
  <c r="L88" i="2"/>
  <c r="K88" i="2"/>
  <c r="J88" i="2"/>
  <c r="I88" i="2"/>
  <c r="H88" i="2"/>
  <c r="G88" i="2"/>
  <c r="F88" i="2"/>
  <c r="P87" i="2"/>
  <c r="O87" i="2"/>
  <c r="N87" i="2"/>
  <c r="M87" i="2"/>
  <c r="L87" i="2"/>
  <c r="K87" i="2"/>
  <c r="J87" i="2"/>
  <c r="I87" i="2"/>
  <c r="H87" i="2"/>
  <c r="G87" i="2"/>
  <c r="F87" i="2"/>
  <c r="P86" i="2"/>
  <c r="O86" i="2"/>
  <c r="N86" i="2"/>
  <c r="M86" i="2"/>
  <c r="L86" i="2"/>
  <c r="K86" i="2"/>
  <c r="J86" i="2"/>
  <c r="I86" i="2"/>
  <c r="H86" i="2"/>
  <c r="G86" i="2"/>
  <c r="F86" i="2"/>
  <c r="P85" i="2"/>
  <c r="O85" i="2"/>
  <c r="N85" i="2"/>
  <c r="M85" i="2"/>
  <c r="L85" i="2"/>
  <c r="K85" i="2"/>
  <c r="J85" i="2"/>
  <c r="I85" i="2"/>
  <c r="H85" i="2"/>
  <c r="G85" i="2"/>
  <c r="F85" i="2"/>
  <c r="P84" i="2"/>
  <c r="O84" i="2"/>
  <c r="N84" i="2"/>
  <c r="M84" i="2"/>
  <c r="L84" i="2"/>
  <c r="K84" i="2"/>
  <c r="J84" i="2"/>
  <c r="I84" i="2"/>
  <c r="H84" i="2"/>
  <c r="G84" i="2"/>
  <c r="F84" i="2"/>
  <c r="P83" i="2"/>
  <c r="O83" i="2"/>
  <c r="N83" i="2"/>
  <c r="M83" i="2"/>
  <c r="L83" i="2"/>
  <c r="K83" i="2"/>
  <c r="J83" i="2"/>
  <c r="I83" i="2"/>
  <c r="H83" i="2"/>
  <c r="G83" i="2"/>
  <c r="F83" i="2"/>
  <c r="P82" i="2"/>
  <c r="O82" i="2"/>
  <c r="N82" i="2"/>
  <c r="M82" i="2"/>
  <c r="L82" i="2"/>
  <c r="K82" i="2"/>
  <c r="J82" i="2"/>
  <c r="I82" i="2"/>
  <c r="H82" i="2"/>
  <c r="G82" i="2"/>
  <c r="F82" i="2"/>
  <c r="P81" i="2"/>
  <c r="O81" i="2"/>
  <c r="N81" i="2"/>
  <c r="M81" i="2"/>
  <c r="L81" i="2"/>
  <c r="K81" i="2"/>
  <c r="J81" i="2"/>
  <c r="I81" i="2"/>
  <c r="H81" i="2"/>
  <c r="G81" i="2"/>
  <c r="F81" i="2"/>
  <c r="P80" i="2"/>
  <c r="O80" i="2"/>
  <c r="N80" i="2"/>
  <c r="M80" i="2"/>
  <c r="L80" i="2"/>
  <c r="K80" i="2"/>
  <c r="J80" i="2"/>
  <c r="I80" i="2"/>
  <c r="H80" i="2"/>
  <c r="G80" i="2"/>
  <c r="F80" i="2"/>
  <c r="P79" i="2"/>
  <c r="O79" i="2"/>
  <c r="N79" i="2"/>
  <c r="M79" i="2"/>
  <c r="L79" i="2"/>
  <c r="K79" i="2"/>
  <c r="J79" i="2"/>
  <c r="I79" i="2"/>
  <c r="H79" i="2"/>
  <c r="G79" i="2"/>
  <c r="F79" i="2"/>
  <c r="P78" i="2"/>
  <c r="O78" i="2"/>
  <c r="N78" i="2"/>
  <c r="M78" i="2"/>
  <c r="L78" i="2"/>
  <c r="K78" i="2"/>
  <c r="J78" i="2"/>
  <c r="I78" i="2"/>
  <c r="H78" i="2"/>
  <c r="G78" i="2"/>
  <c r="F78" i="2"/>
  <c r="P77" i="2"/>
  <c r="O77" i="2"/>
  <c r="N77" i="2"/>
  <c r="M77" i="2"/>
  <c r="L77" i="2"/>
  <c r="K77" i="2"/>
  <c r="J77" i="2"/>
  <c r="I77" i="2"/>
  <c r="H77" i="2"/>
  <c r="G77" i="2"/>
  <c r="F77" i="2"/>
  <c r="P76" i="2"/>
  <c r="O76" i="2"/>
  <c r="N76" i="2"/>
  <c r="M76" i="2"/>
  <c r="L76" i="2"/>
  <c r="K76" i="2"/>
  <c r="J76" i="2"/>
  <c r="I76" i="2"/>
  <c r="H76" i="2"/>
  <c r="G76" i="2"/>
  <c r="F76" i="2"/>
  <c r="P75" i="2"/>
  <c r="O75" i="2"/>
  <c r="N75" i="2"/>
  <c r="M75" i="2"/>
  <c r="L75" i="2"/>
  <c r="K75" i="2"/>
  <c r="J75" i="2"/>
  <c r="I75" i="2"/>
  <c r="H75" i="2"/>
  <c r="G75" i="2"/>
  <c r="F75" i="2"/>
  <c r="P74" i="2"/>
  <c r="O74" i="2"/>
  <c r="N74" i="2"/>
  <c r="M74" i="2"/>
  <c r="L74" i="2"/>
  <c r="K74" i="2"/>
  <c r="J74" i="2"/>
  <c r="I74" i="2"/>
  <c r="H74" i="2"/>
  <c r="G74" i="2"/>
  <c r="F74" i="2"/>
  <c r="P73" i="2"/>
  <c r="O73" i="2"/>
  <c r="N73" i="2"/>
  <c r="M73" i="2"/>
  <c r="L73" i="2"/>
  <c r="K73" i="2"/>
  <c r="J73" i="2"/>
  <c r="I73" i="2"/>
  <c r="H73" i="2"/>
  <c r="G73" i="2"/>
  <c r="F73" i="2"/>
  <c r="P72" i="2"/>
  <c r="O72" i="2"/>
  <c r="N72" i="2"/>
  <c r="M72" i="2"/>
  <c r="L72" i="2"/>
  <c r="K72" i="2"/>
  <c r="J72" i="2"/>
  <c r="I72" i="2"/>
  <c r="H72" i="2"/>
  <c r="G72" i="2"/>
  <c r="F72" i="2"/>
  <c r="P71" i="2"/>
  <c r="O71" i="2"/>
  <c r="N71" i="2"/>
  <c r="M71" i="2"/>
  <c r="L71" i="2"/>
  <c r="K71" i="2"/>
  <c r="J71" i="2"/>
  <c r="I71" i="2"/>
  <c r="H71" i="2"/>
  <c r="G71" i="2"/>
  <c r="F71" i="2"/>
  <c r="P70" i="2"/>
  <c r="O70" i="2"/>
  <c r="N70" i="2"/>
  <c r="M70" i="2"/>
  <c r="L70" i="2"/>
  <c r="K70" i="2"/>
  <c r="J70" i="2"/>
  <c r="I70" i="2"/>
  <c r="H70" i="2"/>
  <c r="G70" i="2"/>
  <c r="F70" i="2"/>
  <c r="P69" i="2"/>
  <c r="O69" i="2"/>
  <c r="N69" i="2"/>
  <c r="M69" i="2"/>
  <c r="L69" i="2"/>
  <c r="K69" i="2"/>
  <c r="J69" i="2"/>
  <c r="I69" i="2"/>
  <c r="H69" i="2"/>
  <c r="G69" i="2"/>
  <c r="F69" i="2"/>
  <c r="P68" i="2"/>
  <c r="O68" i="2"/>
  <c r="N68" i="2"/>
  <c r="M68" i="2"/>
  <c r="L68" i="2"/>
  <c r="K68" i="2"/>
  <c r="J68" i="2"/>
  <c r="I68" i="2"/>
  <c r="H68" i="2"/>
  <c r="G68" i="2"/>
  <c r="F68" i="2"/>
  <c r="P67" i="2"/>
  <c r="O67" i="2"/>
  <c r="N67" i="2"/>
  <c r="M67" i="2"/>
  <c r="L67" i="2"/>
  <c r="K67" i="2"/>
  <c r="J67" i="2"/>
  <c r="I67" i="2"/>
  <c r="H67" i="2"/>
  <c r="G67" i="2"/>
  <c r="F67" i="2"/>
  <c r="P66" i="2"/>
  <c r="O66" i="2"/>
  <c r="N66" i="2"/>
  <c r="M66" i="2"/>
  <c r="L66" i="2"/>
  <c r="K66" i="2"/>
  <c r="J66" i="2"/>
  <c r="I66" i="2"/>
  <c r="H66" i="2"/>
  <c r="G66" i="2"/>
  <c r="F66" i="2"/>
  <c r="P65" i="2"/>
  <c r="O65" i="2"/>
  <c r="N65" i="2"/>
  <c r="M65" i="2"/>
  <c r="L65" i="2"/>
  <c r="K65" i="2"/>
  <c r="J65" i="2"/>
  <c r="I65" i="2"/>
  <c r="H65" i="2"/>
  <c r="G65" i="2"/>
  <c r="F65" i="2"/>
  <c r="P64" i="2"/>
  <c r="O64" i="2"/>
  <c r="N64" i="2"/>
  <c r="M64" i="2"/>
  <c r="L64" i="2"/>
  <c r="K64" i="2"/>
  <c r="J64" i="2"/>
  <c r="I64" i="2"/>
  <c r="H64" i="2"/>
  <c r="G64" i="2"/>
  <c r="F64" i="2"/>
  <c r="P63" i="2"/>
  <c r="O63" i="2"/>
  <c r="N63" i="2"/>
  <c r="M63" i="2"/>
  <c r="L63" i="2"/>
  <c r="K63" i="2"/>
  <c r="J63" i="2"/>
  <c r="I63" i="2"/>
  <c r="H63" i="2"/>
  <c r="G63" i="2"/>
  <c r="F63" i="2"/>
  <c r="P62" i="2"/>
  <c r="O62" i="2"/>
  <c r="N62" i="2"/>
  <c r="M62" i="2"/>
  <c r="L62" i="2"/>
  <c r="K62" i="2"/>
  <c r="J62" i="2"/>
  <c r="I62" i="2"/>
  <c r="H62" i="2"/>
  <c r="G62" i="2"/>
  <c r="F62" i="2"/>
  <c r="P61" i="2"/>
  <c r="O61" i="2"/>
  <c r="N61" i="2"/>
  <c r="M61" i="2"/>
  <c r="L61" i="2"/>
  <c r="K61" i="2"/>
  <c r="J61" i="2"/>
  <c r="I61" i="2"/>
  <c r="H61" i="2"/>
  <c r="G61" i="2"/>
  <c r="F61" i="2"/>
  <c r="P60" i="2"/>
  <c r="O60" i="2"/>
  <c r="N60" i="2"/>
  <c r="M60" i="2"/>
  <c r="L60" i="2"/>
  <c r="K60" i="2"/>
  <c r="J60" i="2"/>
  <c r="I60" i="2"/>
  <c r="H60" i="2"/>
  <c r="G60" i="2"/>
  <c r="F60" i="2"/>
  <c r="P59" i="2"/>
  <c r="O59" i="2"/>
  <c r="N59" i="2"/>
  <c r="M59" i="2"/>
  <c r="L59" i="2"/>
  <c r="K59" i="2"/>
  <c r="J59" i="2"/>
  <c r="I59" i="2"/>
  <c r="H59" i="2"/>
  <c r="G59" i="2"/>
  <c r="F59" i="2"/>
  <c r="P58" i="2"/>
  <c r="O58" i="2"/>
  <c r="N58" i="2"/>
  <c r="M58" i="2"/>
  <c r="L58" i="2"/>
  <c r="K58" i="2"/>
  <c r="J58" i="2"/>
  <c r="I58" i="2"/>
  <c r="H58" i="2"/>
  <c r="G58" i="2"/>
  <c r="F58" i="2"/>
  <c r="P57" i="2"/>
  <c r="O57" i="2"/>
  <c r="N57" i="2"/>
  <c r="M57" i="2"/>
  <c r="L57" i="2"/>
  <c r="K57" i="2"/>
  <c r="J57" i="2"/>
  <c r="I57" i="2"/>
  <c r="H57" i="2"/>
  <c r="G57" i="2"/>
  <c r="F57" i="2"/>
  <c r="P56" i="2"/>
  <c r="O56" i="2"/>
  <c r="N56" i="2"/>
  <c r="M56" i="2"/>
  <c r="L56" i="2"/>
  <c r="K56" i="2"/>
  <c r="J56" i="2"/>
  <c r="I56" i="2"/>
  <c r="H56" i="2"/>
  <c r="G56" i="2"/>
  <c r="F56" i="2"/>
  <c r="P55" i="2"/>
  <c r="O55" i="2"/>
  <c r="N55" i="2"/>
  <c r="M55" i="2"/>
  <c r="L55" i="2"/>
  <c r="K55" i="2"/>
  <c r="J55" i="2"/>
  <c r="I55" i="2"/>
  <c r="H55" i="2"/>
  <c r="G55" i="2"/>
  <c r="F55" i="2"/>
  <c r="P54" i="2"/>
  <c r="O54" i="2"/>
  <c r="N54" i="2"/>
  <c r="M54" i="2"/>
  <c r="L54" i="2"/>
  <c r="K54" i="2"/>
  <c r="J54" i="2"/>
  <c r="I54" i="2"/>
  <c r="H54" i="2"/>
  <c r="G54" i="2"/>
  <c r="F54" i="2"/>
  <c r="P53" i="2"/>
  <c r="O53" i="2"/>
  <c r="N53" i="2"/>
  <c r="M53" i="2"/>
  <c r="L53" i="2"/>
  <c r="K53" i="2"/>
  <c r="J53" i="2"/>
  <c r="I53" i="2"/>
  <c r="H53" i="2"/>
  <c r="G53" i="2"/>
  <c r="F53" i="2"/>
  <c r="P52" i="2"/>
  <c r="O52" i="2"/>
  <c r="N52" i="2"/>
  <c r="M52" i="2"/>
  <c r="L52" i="2"/>
  <c r="K52" i="2"/>
  <c r="J52" i="2"/>
  <c r="I52" i="2"/>
  <c r="H52" i="2"/>
  <c r="G52" i="2"/>
  <c r="F52" i="2"/>
  <c r="P51" i="2"/>
  <c r="O51" i="2"/>
  <c r="N51" i="2"/>
  <c r="M51" i="2"/>
  <c r="L51" i="2"/>
  <c r="K51" i="2"/>
  <c r="J51" i="2"/>
  <c r="I51" i="2"/>
  <c r="H51" i="2"/>
  <c r="G51" i="2"/>
  <c r="F51" i="2"/>
  <c r="P50" i="2"/>
  <c r="O50" i="2"/>
  <c r="N50" i="2"/>
  <c r="M50" i="2"/>
  <c r="L50" i="2"/>
  <c r="K50" i="2"/>
  <c r="J50" i="2"/>
  <c r="I50" i="2"/>
  <c r="H50" i="2"/>
  <c r="G50" i="2"/>
  <c r="F50" i="2"/>
  <c r="P49" i="2"/>
  <c r="O49" i="2"/>
  <c r="N49" i="2"/>
  <c r="M49" i="2"/>
  <c r="L49" i="2"/>
  <c r="K49" i="2"/>
  <c r="J49" i="2"/>
  <c r="I49" i="2"/>
  <c r="H49" i="2"/>
  <c r="G49" i="2"/>
  <c r="F49" i="2"/>
  <c r="P48" i="2"/>
  <c r="O48" i="2"/>
  <c r="N48" i="2"/>
  <c r="M48" i="2"/>
  <c r="L48" i="2"/>
  <c r="K48" i="2"/>
  <c r="J48" i="2"/>
  <c r="I48" i="2"/>
  <c r="H48" i="2"/>
  <c r="G48" i="2"/>
  <c r="F48" i="2"/>
  <c r="P47" i="2"/>
  <c r="O47" i="2"/>
  <c r="N47" i="2"/>
  <c r="M47" i="2"/>
  <c r="L47" i="2"/>
  <c r="K47" i="2"/>
  <c r="J47" i="2"/>
  <c r="I47" i="2"/>
  <c r="H47" i="2"/>
  <c r="G47" i="2"/>
  <c r="F47" i="2"/>
  <c r="P46" i="2"/>
  <c r="O46" i="2"/>
  <c r="N46" i="2"/>
  <c r="M46" i="2"/>
  <c r="L46" i="2"/>
  <c r="K46" i="2"/>
  <c r="J46" i="2"/>
  <c r="I46" i="2"/>
  <c r="H46" i="2"/>
  <c r="G46" i="2"/>
  <c r="F46" i="2"/>
  <c r="P45" i="2"/>
  <c r="O45" i="2"/>
  <c r="N45" i="2"/>
  <c r="M45" i="2"/>
  <c r="L45" i="2"/>
  <c r="K45" i="2"/>
  <c r="J45" i="2"/>
  <c r="I45" i="2"/>
  <c r="H45" i="2"/>
  <c r="G45" i="2"/>
  <c r="F45" i="2"/>
  <c r="P44" i="2"/>
  <c r="O44" i="2"/>
  <c r="N44" i="2"/>
  <c r="M44" i="2"/>
  <c r="L44" i="2"/>
  <c r="K44" i="2"/>
  <c r="J44" i="2"/>
  <c r="I44" i="2"/>
  <c r="H44" i="2"/>
  <c r="G44" i="2"/>
  <c r="F44" i="2"/>
  <c r="P43" i="2"/>
  <c r="O43" i="2"/>
  <c r="N43" i="2"/>
  <c r="M43" i="2"/>
  <c r="L43" i="2"/>
  <c r="K43" i="2"/>
  <c r="J43" i="2"/>
  <c r="I43" i="2"/>
  <c r="H43" i="2"/>
  <c r="G43" i="2"/>
  <c r="F43" i="2"/>
  <c r="P42" i="2"/>
  <c r="O42" i="2"/>
  <c r="N42" i="2"/>
  <c r="M42" i="2"/>
  <c r="L42" i="2"/>
  <c r="K42" i="2"/>
  <c r="J42" i="2"/>
  <c r="I42" i="2"/>
  <c r="H42" i="2"/>
  <c r="G42" i="2"/>
  <c r="F42" i="2"/>
  <c r="P41" i="2"/>
  <c r="O41" i="2"/>
  <c r="N41" i="2"/>
  <c r="M41" i="2"/>
  <c r="L41" i="2"/>
  <c r="K41" i="2"/>
  <c r="J41" i="2"/>
  <c r="I41" i="2"/>
  <c r="H41" i="2"/>
  <c r="G41" i="2"/>
  <c r="F41" i="2"/>
  <c r="P40" i="2"/>
  <c r="O40" i="2"/>
  <c r="N40" i="2"/>
  <c r="M40" i="2"/>
  <c r="L40" i="2"/>
  <c r="K40" i="2"/>
  <c r="J40" i="2"/>
  <c r="I40" i="2"/>
  <c r="H40" i="2"/>
  <c r="G40" i="2"/>
  <c r="F40" i="2"/>
  <c r="P39" i="2"/>
  <c r="O39" i="2"/>
  <c r="N39" i="2"/>
  <c r="M39" i="2"/>
  <c r="L39" i="2"/>
  <c r="K39" i="2"/>
  <c r="J39" i="2"/>
  <c r="I39" i="2"/>
  <c r="H39" i="2"/>
  <c r="G39" i="2"/>
  <c r="F39" i="2"/>
  <c r="P38" i="2"/>
  <c r="O38" i="2"/>
  <c r="N38" i="2"/>
  <c r="M38" i="2"/>
  <c r="L38" i="2"/>
  <c r="K38" i="2"/>
  <c r="J38" i="2"/>
  <c r="I38" i="2"/>
  <c r="H38" i="2"/>
  <c r="G38" i="2"/>
  <c r="F38" i="2"/>
  <c r="P37" i="2"/>
  <c r="O37" i="2"/>
  <c r="N37" i="2"/>
  <c r="M37" i="2"/>
  <c r="L37" i="2"/>
  <c r="K37" i="2"/>
  <c r="J37" i="2"/>
  <c r="I37" i="2"/>
  <c r="H37" i="2"/>
  <c r="G37" i="2"/>
  <c r="F37" i="2"/>
  <c r="P36" i="2"/>
  <c r="O36" i="2"/>
  <c r="N36" i="2"/>
  <c r="M36" i="2"/>
  <c r="L36" i="2"/>
  <c r="K36" i="2"/>
  <c r="J36" i="2"/>
  <c r="I36" i="2"/>
  <c r="H36" i="2"/>
  <c r="G36" i="2"/>
  <c r="F36" i="2"/>
  <c r="P35" i="2"/>
  <c r="O35" i="2"/>
  <c r="N35" i="2"/>
  <c r="M35" i="2"/>
  <c r="L35" i="2"/>
  <c r="K35" i="2"/>
  <c r="J35" i="2"/>
  <c r="I35" i="2"/>
  <c r="H35" i="2"/>
  <c r="G35" i="2"/>
  <c r="F35" i="2"/>
  <c r="P34" i="2"/>
  <c r="O34" i="2"/>
  <c r="N34" i="2"/>
  <c r="M34" i="2"/>
  <c r="L34" i="2"/>
  <c r="K34" i="2"/>
  <c r="J34" i="2"/>
  <c r="I34" i="2"/>
  <c r="H34" i="2"/>
  <c r="G34" i="2"/>
  <c r="F34" i="2"/>
  <c r="P33" i="2"/>
  <c r="O33" i="2"/>
  <c r="N33" i="2"/>
  <c r="M33" i="2"/>
  <c r="L33" i="2"/>
  <c r="K33" i="2"/>
  <c r="J33" i="2"/>
  <c r="I33" i="2"/>
  <c r="H33" i="2"/>
  <c r="G33" i="2"/>
  <c r="F33" i="2"/>
  <c r="P32" i="2"/>
  <c r="O32" i="2"/>
  <c r="N32" i="2"/>
  <c r="M32" i="2"/>
  <c r="L32" i="2"/>
  <c r="K32" i="2"/>
  <c r="J32" i="2"/>
  <c r="I32" i="2"/>
  <c r="H32" i="2"/>
  <c r="G32" i="2"/>
  <c r="F32" i="2"/>
  <c r="P31" i="2"/>
  <c r="O31" i="2"/>
  <c r="N31" i="2"/>
  <c r="M31" i="2"/>
  <c r="L31" i="2"/>
  <c r="K31" i="2"/>
  <c r="J31" i="2"/>
  <c r="I31" i="2"/>
  <c r="H31" i="2"/>
  <c r="G31" i="2"/>
  <c r="F31" i="2"/>
  <c r="P30" i="2"/>
  <c r="O30" i="2"/>
  <c r="N30" i="2"/>
  <c r="M30" i="2"/>
  <c r="L30" i="2"/>
  <c r="K30" i="2"/>
  <c r="J30" i="2"/>
  <c r="I30" i="2"/>
  <c r="H30" i="2"/>
  <c r="G30" i="2"/>
  <c r="F30" i="2"/>
  <c r="P29" i="2"/>
  <c r="O29" i="2"/>
  <c r="N29" i="2"/>
  <c r="M29" i="2"/>
  <c r="L29" i="2"/>
  <c r="K29" i="2"/>
  <c r="J29" i="2"/>
  <c r="I29" i="2"/>
  <c r="H29" i="2"/>
  <c r="G29" i="2"/>
  <c r="F29" i="2"/>
  <c r="P28" i="2"/>
  <c r="O28" i="2"/>
  <c r="N28" i="2"/>
  <c r="M28" i="2"/>
  <c r="L28" i="2"/>
  <c r="K28" i="2"/>
  <c r="J28" i="2"/>
  <c r="I28" i="2"/>
  <c r="H28" i="2"/>
  <c r="G28" i="2"/>
  <c r="F28" i="2"/>
  <c r="P27" i="2"/>
  <c r="O27" i="2"/>
  <c r="N27" i="2"/>
  <c r="M27" i="2"/>
  <c r="L27" i="2"/>
  <c r="K27" i="2"/>
  <c r="J27" i="2"/>
  <c r="I27" i="2"/>
  <c r="H27" i="2"/>
  <c r="G27" i="2"/>
  <c r="F27" i="2"/>
  <c r="P26" i="2"/>
  <c r="O26" i="2"/>
  <c r="N26" i="2"/>
  <c r="M26" i="2"/>
  <c r="L26" i="2"/>
  <c r="K26" i="2"/>
  <c r="J26" i="2"/>
  <c r="I26" i="2"/>
  <c r="H26" i="2"/>
  <c r="G26" i="2"/>
  <c r="F26" i="2"/>
  <c r="P25" i="2"/>
  <c r="O25" i="2"/>
  <c r="N25" i="2"/>
  <c r="M25" i="2"/>
  <c r="L25" i="2"/>
  <c r="K25" i="2"/>
  <c r="J25" i="2"/>
  <c r="I25" i="2"/>
  <c r="H25" i="2"/>
  <c r="G25" i="2"/>
  <c r="F25" i="2"/>
  <c r="P24" i="2"/>
  <c r="O24" i="2"/>
  <c r="N24" i="2"/>
  <c r="M24" i="2"/>
  <c r="L24" i="2"/>
  <c r="K24" i="2"/>
  <c r="J24" i="2"/>
  <c r="I24" i="2"/>
  <c r="H24" i="2"/>
  <c r="G24" i="2"/>
  <c r="F24" i="2"/>
  <c r="P23" i="2"/>
  <c r="O23" i="2"/>
  <c r="N23" i="2"/>
  <c r="M23" i="2"/>
  <c r="L23" i="2"/>
  <c r="K23" i="2"/>
  <c r="J23" i="2"/>
  <c r="I23" i="2"/>
  <c r="H23" i="2"/>
  <c r="G23" i="2"/>
  <c r="F23" i="2"/>
  <c r="P22" i="2"/>
  <c r="O22" i="2"/>
  <c r="N22" i="2"/>
  <c r="M22" i="2"/>
  <c r="L22" i="2"/>
  <c r="K22" i="2"/>
  <c r="J22" i="2"/>
  <c r="I22" i="2"/>
  <c r="H22" i="2"/>
  <c r="G22" i="2"/>
  <c r="F22" i="2"/>
  <c r="P21" i="2"/>
  <c r="O21" i="2"/>
  <c r="N21" i="2"/>
  <c r="M21" i="2"/>
  <c r="L21" i="2"/>
  <c r="K21" i="2"/>
  <c r="J21" i="2"/>
  <c r="I21" i="2"/>
  <c r="H21" i="2"/>
  <c r="G21" i="2"/>
  <c r="F21" i="2"/>
  <c r="P20" i="2"/>
  <c r="O20" i="2"/>
  <c r="N20" i="2"/>
  <c r="M20" i="2"/>
  <c r="L20" i="2"/>
  <c r="K20" i="2"/>
  <c r="J20" i="2"/>
  <c r="I20" i="2"/>
  <c r="H20" i="2"/>
  <c r="G20" i="2"/>
  <c r="F20" i="2"/>
  <c r="P19" i="2"/>
  <c r="O19" i="2"/>
  <c r="N19" i="2"/>
  <c r="M19" i="2"/>
  <c r="L19" i="2"/>
  <c r="K19" i="2"/>
  <c r="J19" i="2"/>
  <c r="I19" i="2"/>
  <c r="H19" i="2"/>
  <c r="G19" i="2"/>
  <c r="F19" i="2"/>
  <c r="P18" i="2"/>
  <c r="O18" i="2"/>
  <c r="N18" i="2"/>
  <c r="M18" i="2"/>
  <c r="L18" i="2"/>
  <c r="K18" i="2"/>
  <c r="J18" i="2"/>
  <c r="I18" i="2"/>
  <c r="H18" i="2"/>
  <c r="G18" i="2"/>
  <c r="F18" i="2"/>
  <c r="P17" i="2"/>
  <c r="O17" i="2"/>
  <c r="N17" i="2"/>
  <c r="M17" i="2"/>
  <c r="L17" i="2"/>
  <c r="K17" i="2"/>
  <c r="J17" i="2"/>
  <c r="I17" i="2"/>
  <c r="H17" i="2"/>
  <c r="G17" i="2"/>
  <c r="F17" i="2"/>
  <c r="P16" i="2"/>
  <c r="O16" i="2"/>
  <c r="N16" i="2"/>
  <c r="M16" i="2"/>
  <c r="L16" i="2"/>
  <c r="K16" i="2"/>
  <c r="J16" i="2"/>
  <c r="I16" i="2"/>
  <c r="H16" i="2"/>
  <c r="G16" i="2"/>
  <c r="F16" i="2"/>
  <c r="P15" i="2"/>
  <c r="O15" i="2"/>
  <c r="N15" i="2"/>
  <c r="M15" i="2"/>
  <c r="L15" i="2"/>
  <c r="K15" i="2"/>
  <c r="J15" i="2"/>
  <c r="I15" i="2"/>
  <c r="H15" i="2"/>
  <c r="G15" i="2"/>
  <c r="F15" i="2"/>
  <c r="P14" i="2"/>
  <c r="O14" i="2"/>
  <c r="N14" i="2"/>
  <c r="M14" i="2"/>
  <c r="L14" i="2"/>
  <c r="K14" i="2"/>
  <c r="J14" i="2"/>
  <c r="I14" i="2"/>
  <c r="H14" i="2"/>
  <c r="G14" i="2"/>
  <c r="F14" i="2"/>
  <c r="P13" i="2"/>
  <c r="O13" i="2"/>
  <c r="N13" i="2"/>
  <c r="M13" i="2"/>
  <c r="L13" i="2"/>
  <c r="K13" i="2"/>
  <c r="J13" i="2"/>
  <c r="I13" i="2"/>
  <c r="H13" i="2"/>
  <c r="G13" i="2"/>
  <c r="F13" i="2"/>
  <c r="P12" i="2"/>
  <c r="O12" i="2"/>
  <c r="N12" i="2"/>
  <c r="M12" i="2"/>
  <c r="L12" i="2"/>
  <c r="K12" i="2"/>
  <c r="J12" i="2"/>
  <c r="I12" i="2"/>
  <c r="H12" i="2"/>
  <c r="G12" i="2"/>
  <c r="F12" i="2"/>
  <c r="P11" i="2"/>
  <c r="O11" i="2"/>
  <c r="N11" i="2"/>
  <c r="M11" i="2"/>
  <c r="L11" i="2"/>
  <c r="K11" i="2"/>
  <c r="J11" i="2"/>
  <c r="I11" i="2"/>
  <c r="H11" i="2"/>
  <c r="G11" i="2"/>
  <c r="F11" i="2"/>
  <c r="P10" i="2"/>
  <c r="O10" i="2"/>
  <c r="N10" i="2"/>
  <c r="M10" i="2"/>
  <c r="L10" i="2"/>
  <c r="K10" i="2"/>
  <c r="J10" i="2"/>
  <c r="I10" i="2"/>
  <c r="H10" i="2"/>
  <c r="G10" i="2"/>
  <c r="F10" i="2"/>
  <c r="P9" i="2"/>
  <c r="O9" i="2"/>
  <c r="N9" i="2"/>
  <c r="M9" i="2"/>
  <c r="L9" i="2"/>
  <c r="K9" i="2"/>
  <c r="J9" i="2"/>
  <c r="I9" i="2"/>
  <c r="H9" i="2"/>
  <c r="G9" i="2"/>
  <c r="F9" i="2"/>
  <c r="P8" i="2"/>
  <c r="O8" i="2"/>
  <c r="N8" i="2"/>
  <c r="M8" i="2"/>
  <c r="L8" i="2"/>
  <c r="K8" i="2"/>
  <c r="J8" i="2"/>
  <c r="I8" i="2"/>
  <c r="H8" i="2"/>
  <c r="G8" i="2"/>
  <c r="F8" i="2"/>
  <c r="P2" i="2"/>
  <c r="O2" i="2"/>
  <c r="N2" i="2"/>
  <c r="M2" i="2"/>
  <c r="L2" i="2"/>
  <c r="K2" i="2"/>
  <c r="J2" i="2"/>
  <c r="I2" i="2"/>
  <c r="H2" i="2"/>
  <c r="G2" i="2"/>
  <c r="F2" i="2"/>
  <c r="P2237" i="2"/>
  <c r="O2237" i="2"/>
  <c r="N2237" i="2"/>
  <c r="M2237" i="2"/>
  <c r="L2237" i="2"/>
  <c r="K2237" i="2"/>
  <c r="J2237" i="2"/>
  <c r="I2237" i="2"/>
  <c r="H2237" i="2"/>
  <c r="G2237" i="2"/>
  <c r="F2237" i="2"/>
  <c r="P7" i="2"/>
  <c r="O7" i="2"/>
  <c r="N7" i="2"/>
  <c r="M7" i="2"/>
  <c r="L7" i="2"/>
  <c r="K7" i="2"/>
  <c r="J7" i="2"/>
  <c r="I7" i="2"/>
  <c r="H7" i="2"/>
  <c r="G7" i="2"/>
  <c r="F7" i="2"/>
  <c r="P2234" i="2"/>
  <c r="O2234" i="2"/>
  <c r="N2234" i="2"/>
  <c r="M2234" i="2"/>
  <c r="L2234" i="2"/>
  <c r="K2234" i="2"/>
  <c r="J2234" i="2"/>
  <c r="I2234" i="2"/>
  <c r="H2234" i="2"/>
  <c r="G2234" i="2"/>
  <c r="F2234" i="2"/>
  <c r="P4" i="2"/>
  <c r="O4" i="2"/>
  <c r="N4" i="2"/>
  <c r="M4" i="2"/>
  <c r="L4" i="2"/>
  <c r="K4" i="2"/>
  <c r="J4" i="2"/>
  <c r="I4" i="2"/>
  <c r="H4" i="2"/>
  <c r="G4" i="2"/>
  <c r="F4" i="2"/>
  <c r="P6" i="2"/>
  <c r="O6" i="2"/>
  <c r="N6" i="2"/>
  <c r="M6" i="2"/>
  <c r="L6" i="2"/>
  <c r="K6" i="2"/>
  <c r="J6" i="2"/>
  <c r="I6" i="2"/>
  <c r="H6" i="2"/>
  <c r="G6" i="2"/>
  <c r="F6" i="2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" i="1"/>
  <c r="H637" i="1"/>
  <c r="I637" i="1"/>
  <c r="J637" i="1"/>
  <c r="K637" i="1"/>
  <c r="L637" i="1"/>
  <c r="M637" i="1"/>
  <c r="N637" i="1"/>
  <c r="O637" i="1"/>
  <c r="H638" i="1"/>
  <c r="I638" i="1"/>
  <c r="J638" i="1"/>
  <c r="K638" i="1"/>
  <c r="L638" i="1"/>
  <c r="M638" i="1"/>
  <c r="N638" i="1"/>
  <c r="O638" i="1"/>
  <c r="H639" i="1"/>
  <c r="I639" i="1"/>
  <c r="J639" i="1"/>
  <c r="K639" i="1"/>
  <c r="L639" i="1"/>
  <c r="M639" i="1"/>
  <c r="N639" i="1"/>
  <c r="O639" i="1"/>
  <c r="H640" i="1"/>
  <c r="I640" i="1"/>
  <c r="J640" i="1"/>
  <c r="K640" i="1"/>
  <c r="L640" i="1"/>
  <c r="M640" i="1"/>
  <c r="N640" i="1"/>
  <c r="O640" i="1"/>
  <c r="H641" i="1"/>
  <c r="I641" i="1"/>
  <c r="J641" i="1"/>
  <c r="K641" i="1"/>
  <c r="L641" i="1"/>
  <c r="M641" i="1"/>
  <c r="N641" i="1"/>
  <c r="O641" i="1"/>
  <c r="H642" i="1"/>
  <c r="I642" i="1"/>
  <c r="J642" i="1"/>
  <c r="K642" i="1"/>
  <c r="L642" i="1"/>
  <c r="M642" i="1"/>
  <c r="N642" i="1"/>
  <c r="O642" i="1"/>
  <c r="H643" i="1"/>
  <c r="I643" i="1"/>
  <c r="J643" i="1"/>
  <c r="K643" i="1"/>
  <c r="L643" i="1"/>
  <c r="M643" i="1"/>
  <c r="N643" i="1"/>
  <c r="O643" i="1"/>
  <c r="H644" i="1"/>
  <c r="I644" i="1"/>
  <c r="J644" i="1"/>
  <c r="K644" i="1"/>
  <c r="L644" i="1"/>
  <c r="M644" i="1"/>
  <c r="N644" i="1"/>
  <c r="O644" i="1"/>
  <c r="H645" i="1"/>
  <c r="I645" i="1"/>
  <c r="J645" i="1"/>
  <c r="K645" i="1"/>
  <c r="L645" i="1"/>
  <c r="M645" i="1"/>
  <c r="N645" i="1"/>
  <c r="O645" i="1"/>
  <c r="H646" i="1"/>
  <c r="I646" i="1"/>
  <c r="J646" i="1"/>
  <c r="K646" i="1"/>
  <c r="L646" i="1"/>
  <c r="M646" i="1"/>
  <c r="N646" i="1"/>
  <c r="O646" i="1"/>
  <c r="H647" i="1"/>
  <c r="I647" i="1"/>
  <c r="J647" i="1"/>
  <c r="K647" i="1"/>
  <c r="L647" i="1"/>
  <c r="M647" i="1"/>
  <c r="N647" i="1"/>
  <c r="O647" i="1"/>
  <c r="H648" i="1"/>
  <c r="I648" i="1"/>
  <c r="J648" i="1"/>
  <c r="K648" i="1"/>
  <c r="L648" i="1"/>
  <c r="M648" i="1"/>
  <c r="N648" i="1"/>
  <c r="O648" i="1"/>
  <c r="H649" i="1"/>
  <c r="I649" i="1"/>
  <c r="J649" i="1"/>
  <c r="K649" i="1"/>
  <c r="L649" i="1"/>
  <c r="M649" i="1"/>
  <c r="N649" i="1"/>
  <c r="O649" i="1"/>
  <c r="H650" i="1"/>
  <c r="I650" i="1"/>
  <c r="J650" i="1"/>
  <c r="K650" i="1"/>
  <c r="L650" i="1"/>
  <c r="M650" i="1"/>
  <c r="N650" i="1"/>
  <c r="O650" i="1"/>
  <c r="H651" i="1"/>
  <c r="I651" i="1"/>
  <c r="J651" i="1"/>
  <c r="K651" i="1"/>
  <c r="L651" i="1"/>
  <c r="M651" i="1"/>
  <c r="N651" i="1"/>
  <c r="O651" i="1"/>
  <c r="H652" i="1"/>
  <c r="I652" i="1"/>
  <c r="J652" i="1"/>
  <c r="K652" i="1"/>
  <c r="L652" i="1"/>
  <c r="M652" i="1"/>
  <c r="N652" i="1"/>
  <c r="O652" i="1"/>
  <c r="H653" i="1"/>
  <c r="I653" i="1"/>
  <c r="J653" i="1"/>
  <c r="K653" i="1"/>
  <c r="L653" i="1"/>
  <c r="M653" i="1"/>
  <c r="N653" i="1"/>
  <c r="O653" i="1"/>
  <c r="H654" i="1"/>
  <c r="I654" i="1"/>
  <c r="J654" i="1"/>
  <c r="K654" i="1"/>
  <c r="L654" i="1"/>
  <c r="M654" i="1"/>
  <c r="N654" i="1"/>
  <c r="O654" i="1"/>
  <c r="H655" i="1"/>
  <c r="I655" i="1"/>
  <c r="J655" i="1"/>
  <c r="K655" i="1"/>
  <c r="L655" i="1"/>
  <c r="M655" i="1"/>
  <c r="N655" i="1"/>
  <c r="O655" i="1"/>
  <c r="H656" i="1"/>
  <c r="I656" i="1"/>
  <c r="J656" i="1"/>
  <c r="K656" i="1"/>
  <c r="L656" i="1"/>
  <c r="M656" i="1"/>
  <c r="N656" i="1"/>
  <c r="O656" i="1"/>
  <c r="H657" i="1"/>
  <c r="I657" i="1"/>
  <c r="J657" i="1"/>
  <c r="K657" i="1"/>
  <c r="L657" i="1"/>
  <c r="M657" i="1"/>
  <c r="N657" i="1"/>
  <c r="O657" i="1"/>
  <c r="H658" i="1"/>
  <c r="I658" i="1"/>
  <c r="J658" i="1"/>
  <c r="K658" i="1"/>
  <c r="L658" i="1"/>
  <c r="M658" i="1"/>
  <c r="N658" i="1"/>
  <c r="O658" i="1"/>
  <c r="H659" i="1"/>
  <c r="I659" i="1"/>
  <c r="J659" i="1"/>
  <c r="K659" i="1"/>
  <c r="L659" i="1"/>
  <c r="M659" i="1"/>
  <c r="N659" i="1"/>
  <c r="O659" i="1"/>
  <c r="H660" i="1"/>
  <c r="I660" i="1"/>
  <c r="J660" i="1"/>
  <c r="K660" i="1"/>
  <c r="L660" i="1"/>
  <c r="M660" i="1"/>
  <c r="N660" i="1"/>
  <c r="O660" i="1"/>
  <c r="H661" i="1"/>
  <c r="I661" i="1"/>
  <c r="J661" i="1"/>
  <c r="K661" i="1"/>
  <c r="L661" i="1"/>
  <c r="M661" i="1"/>
  <c r="N661" i="1"/>
  <c r="O661" i="1"/>
  <c r="H662" i="1"/>
  <c r="I662" i="1"/>
  <c r="J662" i="1"/>
  <c r="K662" i="1"/>
  <c r="L662" i="1"/>
  <c r="M662" i="1"/>
  <c r="N662" i="1"/>
  <c r="O662" i="1"/>
  <c r="H663" i="1"/>
  <c r="I663" i="1"/>
  <c r="J663" i="1"/>
  <c r="K663" i="1"/>
  <c r="L663" i="1"/>
  <c r="M663" i="1"/>
  <c r="N663" i="1"/>
  <c r="O663" i="1"/>
  <c r="H664" i="1"/>
  <c r="I664" i="1"/>
  <c r="J664" i="1"/>
  <c r="K664" i="1"/>
  <c r="L664" i="1"/>
  <c r="M664" i="1"/>
  <c r="N664" i="1"/>
  <c r="O664" i="1"/>
  <c r="H665" i="1"/>
  <c r="I665" i="1"/>
  <c r="J665" i="1"/>
  <c r="K665" i="1"/>
  <c r="L665" i="1"/>
  <c r="M665" i="1"/>
  <c r="N665" i="1"/>
  <c r="O665" i="1"/>
  <c r="H666" i="1"/>
  <c r="I666" i="1"/>
  <c r="J666" i="1"/>
  <c r="K666" i="1"/>
  <c r="L666" i="1"/>
  <c r="M666" i="1"/>
  <c r="N666" i="1"/>
  <c r="O666" i="1"/>
  <c r="H667" i="1"/>
  <c r="I667" i="1"/>
  <c r="J667" i="1"/>
  <c r="K667" i="1"/>
  <c r="L667" i="1"/>
  <c r="M667" i="1"/>
  <c r="N667" i="1"/>
  <c r="O667" i="1"/>
  <c r="H668" i="1"/>
  <c r="I668" i="1"/>
  <c r="J668" i="1"/>
  <c r="K668" i="1"/>
  <c r="L668" i="1"/>
  <c r="M668" i="1"/>
  <c r="N668" i="1"/>
  <c r="O668" i="1"/>
  <c r="H669" i="1"/>
  <c r="I669" i="1"/>
  <c r="J669" i="1"/>
  <c r="K669" i="1"/>
  <c r="L669" i="1"/>
  <c r="M669" i="1"/>
  <c r="N669" i="1"/>
  <c r="O669" i="1"/>
  <c r="H670" i="1"/>
  <c r="I670" i="1"/>
  <c r="J670" i="1"/>
  <c r="K670" i="1"/>
  <c r="L670" i="1"/>
  <c r="M670" i="1"/>
  <c r="N670" i="1"/>
  <c r="O670" i="1"/>
  <c r="H671" i="1"/>
  <c r="I671" i="1"/>
  <c r="J671" i="1"/>
  <c r="K671" i="1"/>
  <c r="L671" i="1"/>
  <c r="M671" i="1"/>
  <c r="N671" i="1"/>
  <c r="O671" i="1"/>
  <c r="H672" i="1"/>
  <c r="I672" i="1"/>
  <c r="J672" i="1"/>
  <c r="K672" i="1"/>
  <c r="L672" i="1"/>
  <c r="M672" i="1"/>
  <c r="N672" i="1"/>
  <c r="O672" i="1"/>
  <c r="H673" i="1"/>
  <c r="I673" i="1"/>
  <c r="J673" i="1"/>
  <c r="K673" i="1"/>
  <c r="L673" i="1"/>
  <c r="M673" i="1"/>
  <c r="N673" i="1"/>
  <c r="O673" i="1"/>
  <c r="H674" i="1"/>
  <c r="I674" i="1"/>
  <c r="J674" i="1"/>
  <c r="K674" i="1"/>
  <c r="L674" i="1"/>
  <c r="M674" i="1"/>
  <c r="N674" i="1"/>
  <c r="O674" i="1"/>
  <c r="H675" i="1"/>
  <c r="I675" i="1"/>
  <c r="J675" i="1"/>
  <c r="K675" i="1"/>
  <c r="L675" i="1"/>
  <c r="M675" i="1"/>
  <c r="N675" i="1"/>
  <c r="O675" i="1"/>
  <c r="H676" i="1"/>
  <c r="I676" i="1"/>
  <c r="J676" i="1"/>
  <c r="K676" i="1"/>
  <c r="L676" i="1"/>
  <c r="M676" i="1"/>
  <c r="N676" i="1"/>
  <c r="O676" i="1"/>
  <c r="H677" i="1"/>
  <c r="I677" i="1"/>
  <c r="J677" i="1"/>
  <c r="K677" i="1"/>
  <c r="L677" i="1"/>
  <c r="M677" i="1"/>
  <c r="N677" i="1"/>
  <c r="O677" i="1"/>
  <c r="H678" i="1"/>
  <c r="I678" i="1"/>
  <c r="J678" i="1"/>
  <c r="K678" i="1"/>
  <c r="L678" i="1"/>
  <c r="M678" i="1"/>
  <c r="N678" i="1"/>
  <c r="O678" i="1"/>
  <c r="H679" i="1"/>
  <c r="I679" i="1"/>
  <c r="J679" i="1"/>
  <c r="K679" i="1"/>
  <c r="L679" i="1"/>
  <c r="M679" i="1"/>
  <c r="N679" i="1"/>
  <c r="O679" i="1"/>
  <c r="H680" i="1"/>
  <c r="I680" i="1"/>
  <c r="J680" i="1"/>
  <c r="K680" i="1"/>
  <c r="L680" i="1"/>
  <c r="M680" i="1"/>
  <c r="N680" i="1"/>
  <c r="O680" i="1"/>
  <c r="H681" i="1"/>
  <c r="I681" i="1"/>
  <c r="J681" i="1"/>
  <c r="K681" i="1"/>
  <c r="L681" i="1"/>
  <c r="M681" i="1"/>
  <c r="N681" i="1"/>
  <c r="O681" i="1"/>
  <c r="H682" i="1"/>
  <c r="I682" i="1"/>
  <c r="J682" i="1"/>
  <c r="K682" i="1"/>
  <c r="L682" i="1"/>
  <c r="M682" i="1"/>
  <c r="N682" i="1"/>
  <c r="O682" i="1"/>
  <c r="H683" i="1"/>
  <c r="I683" i="1"/>
  <c r="J683" i="1"/>
  <c r="K683" i="1"/>
  <c r="L683" i="1"/>
  <c r="M683" i="1"/>
  <c r="N683" i="1"/>
  <c r="O683" i="1"/>
  <c r="H684" i="1"/>
  <c r="I684" i="1"/>
  <c r="J684" i="1"/>
  <c r="K684" i="1"/>
  <c r="L684" i="1"/>
  <c r="M684" i="1"/>
  <c r="N684" i="1"/>
  <c r="O684" i="1"/>
  <c r="H685" i="1"/>
  <c r="I685" i="1"/>
  <c r="J685" i="1"/>
  <c r="K685" i="1"/>
  <c r="L685" i="1"/>
  <c r="M685" i="1"/>
  <c r="N685" i="1"/>
  <c r="O685" i="1"/>
  <c r="H686" i="1"/>
  <c r="I686" i="1"/>
  <c r="J686" i="1"/>
  <c r="K686" i="1"/>
  <c r="L686" i="1"/>
  <c r="M686" i="1"/>
  <c r="N686" i="1"/>
  <c r="O686" i="1"/>
  <c r="H687" i="1"/>
  <c r="I687" i="1"/>
  <c r="J687" i="1"/>
  <c r="K687" i="1"/>
  <c r="L687" i="1"/>
  <c r="M687" i="1"/>
  <c r="N687" i="1"/>
  <c r="O687" i="1"/>
  <c r="H688" i="1"/>
  <c r="I688" i="1"/>
  <c r="J688" i="1"/>
  <c r="K688" i="1"/>
  <c r="L688" i="1"/>
  <c r="M688" i="1"/>
  <c r="N688" i="1"/>
  <c r="O688" i="1"/>
  <c r="H689" i="1"/>
  <c r="I689" i="1"/>
  <c r="J689" i="1"/>
  <c r="K689" i="1"/>
  <c r="L689" i="1"/>
  <c r="M689" i="1"/>
  <c r="N689" i="1"/>
  <c r="O689" i="1"/>
  <c r="H690" i="1"/>
  <c r="I690" i="1"/>
  <c r="J690" i="1"/>
  <c r="K690" i="1"/>
  <c r="L690" i="1"/>
  <c r="M690" i="1"/>
  <c r="N690" i="1"/>
  <c r="O690" i="1"/>
  <c r="H691" i="1"/>
  <c r="I691" i="1"/>
  <c r="J691" i="1"/>
  <c r="K691" i="1"/>
  <c r="L691" i="1"/>
  <c r="M691" i="1"/>
  <c r="N691" i="1"/>
  <c r="O691" i="1"/>
  <c r="H692" i="1"/>
  <c r="I692" i="1"/>
  <c r="J692" i="1"/>
  <c r="K692" i="1"/>
  <c r="L692" i="1"/>
  <c r="M692" i="1"/>
  <c r="N692" i="1"/>
  <c r="O692" i="1"/>
  <c r="H693" i="1"/>
  <c r="I693" i="1"/>
  <c r="J693" i="1"/>
  <c r="K693" i="1"/>
  <c r="L693" i="1"/>
  <c r="M693" i="1"/>
  <c r="N693" i="1"/>
  <c r="O693" i="1"/>
  <c r="H694" i="1"/>
  <c r="I694" i="1"/>
  <c r="J694" i="1"/>
  <c r="K694" i="1"/>
  <c r="L694" i="1"/>
  <c r="M694" i="1"/>
  <c r="N694" i="1"/>
  <c r="O694" i="1"/>
  <c r="H695" i="1"/>
  <c r="I695" i="1"/>
  <c r="J695" i="1"/>
  <c r="K695" i="1"/>
  <c r="L695" i="1"/>
  <c r="M695" i="1"/>
  <c r="N695" i="1"/>
  <c r="O695" i="1"/>
  <c r="H696" i="1"/>
  <c r="I696" i="1"/>
  <c r="J696" i="1"/>
  <c r="K696" i="1"/>
  <c r="L696" i="1"/>
  <c r="M696" i="1"/>
  <c r="N696" i="1"/>
  <c r="O696" i="1"/>
  <c r="H697" i="1"/>
  <c r="I697" i="1"/>
  <c r="J697" i="1"/>
  <c r="K697" i="1"/>
  <c r="L697" i="1"/>
  <c r="M697" i="1"/>
  <c r="N697" i="1"/>
  <c r="O697" i="1"/>
  <c r="H698" i="1"/>
  <c r="I698" i="1"/>
  <c r="J698" i="1"/>
  <c r="K698" i="1"/>
  <c r="L698" i="1"/>
  <c r="M698" i="1"/>
  <c r="N698" i="1"/>
  <c r="O698" i="1"/>
  <c r="H699" i="1"/>
  <c r="I699" i="1"/>
  <c r="J699" i="1"/>
  <c r="K699" i="1"/>
  <c r="L699" i="1"/>
  <c r="M699" i="1"/>
  <c r="N699" i="1"/>
  <c r="O699" i="1"/>
  <c r="H700" i="1"/>
  <c r="I700" i="1"/>
  <c r="J700" i="1"/>
  <c r="K700" i="1"/>
  <c r="L700" i="1"/>
  <c r="M700" i="1"/>
  <c r="N700" i="1"/>
  <c r="O700" i="1"/>
  <c r="H701" i="1"/>
  <c r="I701" i="1"/>
  <c r="J701" i="1"/>
  <c r="K701" i="1"/>
  <c r="L701" i="1"/>
  <c r="M701" i="1"/>
  <c r="N701" i="1"/>
  <c r="O701" i="1"/>
  <c r="H702" i="1"/>
  <c r="I702" i="1"/>
  <c r="J702" i="1"/>
  <c r="K702" i="1"/>
  <c r="L702" i="1"/>
  <c r="M702" i="1"/>
  <c r="N702" i="1"/>
  <c r="O702" i="1"/>
  <c r="H703" i="1"/>
  <c r="I703" i="1"/>
  <c r="J703" i="1"/>
  <c r="K703" i="1"/>
  <c r="L703" i="1"/>
  <c r="M703" i="1"/>
  <c r="N703" i="1"/>
  <c r="O703" i="1"/>
  <c r="H704" i="1"/>
  <c r="I704" i="1"/>
  <c r="J704" i="1"/>
  <c r="K704" i="1"/>
  <c r="L704" i="1"/>
  <c r="M704" i="1"/>
  <c r="N704" i="1"/>
  <c r="O704" i="1"/>
  <c r="H705" i="1"/>
  <c r="I705" i="1"/>
  <c r="J705" i="1"/>
  <c r="K705" i="1"/>
  <c r="L705" i="1"/>
  <c r="M705" i="1"/>
  <c r="N705" i="1"/>
  <c r="O705" i="1"/>
  <c r="H706" i="1"/>
  <c r="I706" i="1"/>
  <c r="J706" i="1"/>
  <c r="K706" i="1"/>
  <c r="L706" i="1"/>
  <c r="M706" i="1"/>
  <c r="N706" i="1"/>
  <c r="O706" i="1"/>
  <c r="H707" i="1"/>
  <c r="I707" i="1"/>
  <c r="J707" i="1"/>
  <c r="K707" i="1"/>
  <c r="L707" i="1"/>
  <c r="M707" i="1"/>
  <c r="N707" i="1"/>
  <c r="O707" i="1"/>
  <c r="H708" i="1"/>
  <c r="I708" i="1"/>
  <c r="J708" i="1"/>
  <c r="K708" i="1"/>
  <c r="L708" i="1"/>
  <c r="M708" i="1"/>
  <c r="N708" i="1"/>
  <c r="O708" i="1"/>
  <c r="H709" i="1"/>
  <c r="I709" i="1"/>
  <c r="J709" i="1"/>
  <c r="K709" i="1"/>
  <c r="L709" i="1"/>
  <c r="M709" i="1"/>
  <c r="N709" i="1"/>
  <c r="O709" i="1"/>
  <c r="H710" i="1"/>
  <c r="I710" i="1"/>
  <c r="J710" i="1"/>
  <c r="K710" i="1"/>
  <c r="L710" i="1"/>
  <c r="M710" i="1"/>
  <c r="N710" i="1"/>
  <c r="O710" i="1"/>
  <c r="H711" i="1"/>
  <c r="I711" i="1"/>
  <c r="J711" i="1"/>
  <c r="K711" i="1"/>
  <c r="L711" i="1"/>
  <c r="M711" i="1"/>
  <c r="N711" i="1"/>
  <c r="O711" i="1"/>
  <c r="H712" i="1"/>
  <c r="I712" i="1"/>
  <c r="J712" i="1"/>
  <c r="K712" i="1"/>
  <c r="L712" i="1"/>
  <c r="M712" i="1"/>
  <c r="N712" i="1"/>
  <c r="O712" i="1"/>
  <c r="H713" i="1"/>
  <c r="I713" i="1"/>
  <c r="J713" i="1"/>
  <c r="K713" i="1"/>
  <c r="L713" i="1"/>
  <c r="M713" i="1"/>
  <c r="N713" i="1"/>
  <c r="O713" i="1"/>
  <c r="H714" i="1"/>
  <c r="I714" i="1"/>
  <c r="J714" i="1"/>
  <c r="K714" i="1"/>
  <c r="L714" i="1"/>
  <c r="M714" i="1"/>
  <c r="N714" i="1"/>
  <c r="O714" i="1"/>
  <c r="H715" i="1"/>
  <c r="I715" i="1"/>
  <c r="J715" i="1"/>
  <c r="K715" i="1"/>
  <c r="L715" i="1"/>
  <c r="M715" i="1"/>
  <c r="N715" i="1"/>
  <c r="O715" i="1"/>
  <c r="H716" i="1"/>
  <c r="I716" i="1"/>
  <c r="J716" i="1"/>
  <c r="K716" i="1"/>
  <c r="L716" i="1"/>
  <c r="M716" i="1"/>
  <c r="N716" i="1"/>
  <c r="O716" i="1"/>
  <c r="H717" i="1"/>
  <c r="I717" i="1"/>
  <c r="J717" i="1"/>
  <c r="K717" i="1"/>
  <c r="L717" i="1"/>
  <c r="M717" i="1"/>
  <c r="N717" i="1"/>
  <c r="O717" i="1"/>
  <c r="H718" i="1"/>
  <c r="I718" i="1"/>
  <c r="J718" i="1"/>
  <c r="K718" i="1"/>
  <c r="L718" i="1"/>
  <c r="M718" i="1"/>
  <c r="N718" i="1"/>
  <c r="O718" i="1"/>
  <c r="H719" i="1"/>
  <c r="I719" i="1"/>
  <c r="J719" i="1"/>
  <c r="K719" i="1"/>
  <c r="L719" i="1"/>
  <c r="M719" i="1"/>
  <c r="N719" i="1"/>
  <c r="O719" i="1"/>
  <c r="H720" i="1"/>
  <c r="I720" i="1"/>
  <c r="J720" i="1"/>
  <c r="K720" i="1"/>
  <c r="L720" i="1"/>
  <c r="M720" i="1"/>
  <c r="N720" i="1"/>
  <c r="O720" i="1"/>
  <c r="H721" i="1"/>
  <c r="I721" i="1"/>
  <c r="J721" i="1"/>
  <c r="K721" i="1"/>
  <c r="L721" i="1"/>
  <c r="M721" i="1"/>
  <c r="N721" i="1"/>
  <c r="O721" i="1"/>
  <c r="H722" i="1"/>
  <c r="I722" i="1"/>
  <c r="J722" i="1"/>
  <c r="K722" i="1"/>
  <c r="L722" i="1"/>
  <c r="M722" i="1"/>
  <c r="N722" i="1"/>
  <c r="O722" i="1"/>
  <c r="H723" i="1"/>
  <c r="I723" i="1"/>
  <c r="J723" i="1"/>
  <c r="K723" i="1"/>
  <c r="L723" i="1"/>
  <c r="M723" i="1"/>
  <c r="N723" i="1"/>
  <c r="O723" i="1"/>
  <c r="H724" i="1"/>
  <c r="I724" i="1"/>
  <c r="J724" i="1"/>
  <c r="K724" i="1"/>
  <c r="L724" i="1"/>
  <c r="M724" i="1"/>
  <c r="N724" i="1"/>
  <c r="O724" i="1"/>
  <c r="H725" i="1"/>
  <c r="I725" i="1"/>
  <c r="J725" i="1"/>
  <c r="K725" i="1"/>
  <c r="L725" i="1"/>
  <c r="M725" i="1"/>
  <c r="N725" i="1"/>
  <c r="O725" i="1"/>
  <c r="H726" i="1"/>
  <c r="I726" i="1"/>
  <c r="J726" i="1"/>
  <c r="K726" i="1"/>
  <c r="L726" i="1"/>
  <c r="M726" i="1"/>
  <c r="N726" i="1"/>
  <c r="O726" i="1"/>
  <c r="H727" i="1"/>
  <c r="I727" i="1"/>
  <c r="J727" i="1"/>
  <c r="K727" i="1"/>
  <c r="L727" i="1"/>
  <c r="M727" i="1"/>
  <c r="N727" i="1"/>
  <c r="O727" i="1"/>
  <c r="H728" i="1"/>
  <c r="I728" i="1"/>
  <c r="J728" i="1"/>
  <c r="K728" i="1"/>
  <c r="L728" i="1"/>
  <c r="M728" i="1"/>
  <c r="N728" i="1"/>
  <c r="O728" i="1"/>
  <c r="H729" i="1"/>
  <c r="I729" i="1"/>
  <c r="J729" i="1"/>
  <c r="K729" i="1"/>
  <c r="L729" i="1"/>
  <c r="M729" i="1"/>
  <c r="N729" i="1"/>
  <c r="O729" i="1"/>
  <c r="H730" i="1"/>
  <c r="I730" i="1"/>
  <c r="J730" i="1"/>
  <c r="K730" i="1"/>
  <c r="L730" i="1"/>
  <c r="M730" i="1"/>
  <c r="N730" i="1"/>
  <c r="O730" i="1"/>
  <c r="H731" i="1"/>
  <c r="I731" i="1"/>
  <c r="J731" i="1"/>
  <c r="K731" i="1"/>
  <c r="L731" i="1"/>
  <c r="M731" i="1"/>
  <c r="N731" i="1"/>
  <c r="O731" i="1"/>
  <c r="H732" i="1"/>
  <c r="I732" i="1"/>
  <c r="J732" i="1"/>
  <c r="K732" i="1"/>
  <c r="L732" i="1"/>
  <c r="M732" i="1"/>
  <c r="N732" i="1"/>
  <c r="O732" i="1"/>
  <c r="H733" i="1"/>
  <c r="I733" i="1"/>
  <c r="J733" i="1"/>
  <c r="K733" i="1"/>
  <c r="L733" i="1"/>
  <c r="M733" i="1"/>
  <c r="N733" i="1"/>
  <c r="O733" i="1"/>
  <c r="H734" i="1"/>
  <c r="I734" i="1"/>
  <c r="J734" i="1"/>
  <c r="K734" i="1"/>
  <c r="L734" i="1"/>
  <c r="M734" i="1"/>
  <c r="N734" i="1"/>
  <c r="O734" i="1"/>
  <c r="H735" i="1"/>
  <c r="I735" i="1"/>
  <c r="J735" i="1"/>
  <c r="K735" i="1"/>
  <c r="L735" i="1"/>
  <c r="M735" i="1"/>
  <c r="N735" i="1"/>
  <c r="O735" i="1"/>
  <c r="H736" i="1"/>
  <c r="I736" i="1"/>
  <c r="J736" i="1"/>
  <c r="K736" i="1"/>
  <c r="L736" i="1"/>
  <c r="M736" i="1"/>
  <c r="N736" i="1"/>
  <c r="O736" i="1"/>
  <c r="H737" i="1"/>
  <c r="I737" i="1"/>
  <c r="J737" i="1"/>
  <c r="K737" i="1"/>
  <c r="L737" i="1"/>
  <c r="M737" i="1"/>
  <c r="N737" i="1"/>
  <c r="O737" i="1"/>
  <c r="H738" i="1"/>
  <c r="I738" i="1"/>
  <c r="J738" i="1"/>
  <c r="K738" i="1"/>
  <c r="L738" i="1"/>
  <c r="M738" i="1"/>
  <c r="N738" i="1"/>
  <c r="O738" i="1"/>
  <c r="H739" i="1"/>
  <c r="I739" i="1"/>
  <c r="J739" i="1"/>
  <c r="K739" i="1"/>
  <c r="L739" i="1"/>
  <c r="M739" i="1"/>
  <c r="N739" i="1"/>
  <c r="O739" i="1"/>
  <c r="H740" i="1"/>
  <c r="I740" i="1"/>
  <c r="J740" i="1"/>
  <c r="K740" i="1"/>
  <c r="L740" i="1"/>
  <c r="M740" i="1"/>
  <c r="N740" i="1"/>
  <c r="O740" i="1"/>
  <c r="H741" i="1"/>
  <c r="I741" i="1"/>
  <c r="J741" i="1"/>
  <c r="K741" i="1"/>
  <c r="L741" i="1"/>
  <c r="M741" i="1"/>
  <c r="N741" i="1"/>
  <c r="O741" i="1"/>
  <c r="H742" i="1"/>
  <c r="I742" i="1"/>
  <c r="J742" i="1"/>
  <c r="K742" i="1"/>
  <c r="L742" i="1"/>
  <c r="M742" i="1"/>
  <c r="N742" i="1"/>
  <c r="O742" i="1"/>
  <c r="H743" i="1"/>
  <c r="I743" i="1"/>
  <c r="J743" i="1"/>
  <c r="K743" i="1"/>
  <c r="L743" i="1"/>
  <c r="M743" i="1"/>
  <c r="N743" i="1"/>
  <c r="O743" i="1"/>
  <c r="H744" i="1"/>
  <c r="I744" i="1"/>
  <c r="J744" i="1"/>
  <c r="K744" i="1"/>
  <c r="L744" i="1"/>
  <c r="M744" i="1"/>
  <c r="N744" i="1"/>
  <c r="O744" i="1"/>
  <c r="H745" i="1"/>
  <c r="I745" i="1"/>
  <c r="J745" i="1"/>
  <c r="K745" i="1"/>
  <c r="L745" i="1"/>
  <c r="M745" i="1"/>
  <c r="N745" i="1"/>
  <c r="O745" i="1"/>
  <c r="H746" i="1"/>
  <c r="I746" i="1"/>
  <c r="J746" i="1"/>
  <c r="K746" i="1"/>
  <c r="L746" i="1"/>
  <c r="M746" i="1"/>
  <c r="N746" i="1"/>
  <c r="O746" i="1"/>
  <c r="H747" i="1"/>
  <c r="I747" i="1"/>
  <c r="J747" i="1"/>
  <c r="K747" i="1"/>
  <c r="L747" i="1"/>
  <c r="M747" i="1"/>
  <c r="N747" i="1"/>
  <c r="O747" i="1"/>
  <c r="H748" i="1"/>
  <c r="I748" i="1"/>
  <c r="J748" i="1"/>
  <c r="K748" i="1"/>
  <c r="L748" i="1"/>
  <c r="M748" i="1"/>
  <c r="N748" i="1"/>
  <c r="O748" i="1"/>
  <c r="H749" i="1"/>
  <c r="I749" i="1"/>
  <c r="J749" i="1"/>
  <c r="K749" i="1"/>
  <c r="L749" i="1"/>
  <c r="M749" i="1"/>
  <c r="N749" i="1"/>
  <c r="O749" i="1"/>
  <c r="H750" i="1"/>
  <c r="I750" i="1"/>
  <c r="J750" i="1"/>
  <c r="K750" i="1"/>
  <c r="L750" i="1"/>
  <c r="M750" i="1"/>
  <c r="N750" i="1"/>
  <c r="O750" i="1"/>
  <c r="H751" i="1"/>
  <c r="I751" i="1"/>
  <c r="J751" i="1"/>
  <c r="K751" i="1"/>
  <c r="L751" i="1"/>
  <c r="M751" i="1"/>
  <c r="N751" i="1"/>
  <c r="O751" i="1"/>
  <c r="H752" i="1"/>
  <c r="I752" i="1"/>
  <c r="J752" i="1"/>
  <c r="K752" i="1"/>
  <c r="L752" i="1"/>
  <c r="M752" i="1"/>
  <c r="N752" i="1"/>
  <c r="O752" i="1"/>
  <c r="H753" i="1"/>
  <c r="I753" i="1"/>
  <c r="J753" i="1"/>
  <c r="K753" i="1"/>
  <c r="L753" i="1"/>
  <c r="M753" i="1"/>
  <c r="N753" i="1"/>
  <c r="O753" i="1"/>
  <c r="H754" i="1"/>
  <c r="I754" i="1"/>
  <c r="J754" i="1"/>
  <c r="K754" i="1"/>
  <c r="L754" i="1"/>
  <c r="M754" i="1"/>
  <c r="N754" i="1"/>
  <c r="O754" i="1"/>
  <c r="H755" i="1"/>
  <c r="I755" i="1"/>
  <c r="J755" i="1"/>
  <c r="K755" i="1"/>
  <c r="L755" i="1"/>
  <c r="M755" i="1"/>
  <c r="N755" i="1"/>
  <c r="O755" i="1"/>
  <c r="H756" i="1"/>
  <c r="I756" i="1"/>
  <c r="J756" i="1"/>
  <c r="K756" i="1"/>
  <c r="L756" i="1"/>
  <c r="M756" i="1"/>
  <c r="N756" i="1"/>
  <c r="O756" i="1"/>
  <c r="H757" i="1"/>
  <c r="I757" i="1"/>
  <c r="J757" i="1"/>
  <c r="K757" i="1"/>
  <c r="L757" i="1"/>
  <c r="M757" i="1"/>
  <c r="N757" i="1"/>
  <c r="O757" i="1"/>
  <c r="H758" i="1"/>
  <c r="I758" i="1"/>
  <c r="J758" i="1"/>
  <c r="K758" i="1"/>
  <c r="L758" i="1"/>
  <c r="M758" i="1"/>
  <c r="N758" i="1"/>
  <c r="O758" i="1"/>
  <c r="H759" i="1"/>
  <c r="I759" i="1"/>
  <c r="J759" i="1"/>
  <c r="K759" i="1"/>
  <c r="L759" i="1"/>
  <c r="M759" i="1"/>
  <c r="N759" i="1"/>
  <c r="O759" i="1"/>
  <c r="H760" i="1"/>
  <c r="I760" i="1"/>
  <c r="J760" i="1"/>
  <c r="K760" i="1"/>
  <c r="L760" i="1"/>
  <c r="M760" i="1"/>
  <c r="N760" i="1"/>
  <c r="O760" i="1"/>
  <c r="H761" i="1"/>
  <c r="I761" i="1"/>
  <c r="J761" i="1"/>
  <c r="K761" i="1"/>
  <c r="L761" i="1"/>
  <c r="M761" i="1"/>
  <c r="N761" i="1"/>
  <c r="O761" i="1"/>
  <c r="H762" i="1"/>
  <c r="I762" i="1"/>
  <c r="J762" i="1"/>
  <c r="K762" i="1"/>
  <c r="L762" i="1"/>
  <c r="M762" i="1"/>
  <c r="N762" i="1"/>
  <c r="O762" i="1"/>
  <c r="H763" i="1"/>
  <c r="I763" i="1"/>
  <c r="J763" i="1"/>
  <c r="K763" i="1"/>
  <c r="L763" i="1"/>
  <c r="M763" i="1"/>
  <c r="N763" i="1"/>
  <c r="O763" i="1"/>
  <c r="H764" i="1"/>
  <c r="I764" i="1"/>
  <c r="J764" i="1"/>
  <c r="K764" i="1"/>
  <c r="L764" i="1"/>
  <c r="M764" i="1"/>
  <c r="N764" i="1"/>
  <c r="O764" i="1"/>
  <c r="H765" i="1"/>
  <c r="I765" i="1"/>
  <c r="J765" i="1"/>
  <c r="K765" i="1"/>
  <c r="L765" i="1"/>
  <c r="M765" i="1"/>
  <c r="N765" i="1"/>
  <c r="O765" i="1"/>
  <c r="H766" i="1"/>
  <c r="I766" i="1"/>
  <c r="J766" i="1"/>
  <c r="K766" i="1"/>
  <c r="L766" i="1"/>
  <c r="M766" i="1"/>
  <c r="N766" i="1"/>
  <c r="O766" i="1"/>
  <c r="H767" i="1"/>
  <c r="I767" i="1"/>
  <c r="J767" i="1"/>
  <c r="K767" i="1"/>
  <c r="L767" i="1"/>
  <c r="M767" i="1"/>
  <c r="N767" i="1"/>
  <c r="O767" i="1"/>
  <c r="H768" i="1"/>
  <c r="I768" i="1"/>
  <c r="J768" i="1"/>
  <c r="K768" i="1"/>
  <c r="L768" i="1"/>
  <c r="M768" i="1"/>
  <c r="N768" i="1"/>
  <c r="O768" i="1"/>
  <c r="H769" i="1"/>
  <c r="I769" i="1"/>
  <c r="J769" i="1"/>
  <c r="K769" i="1"/>
  <c r="L769" i="1"/>
  <c r="M769" i="1"/>
  <c r="N769" i="1"/>
  <c r="O769" i="1"/>
  <c r="H770" i="1"/>
  <c r="I770" i="1"/>
  <c r="J770" i="1"/>
  <c r="K770" i="1"/>
  <c r="L770" i="1"/>
  <c r="M770" i="1"/>
  <c r="N770" i="1"/>
  <c r="O770" i="1"/>
  <c r="H771" i="1"/>
  <c r="I771" i="1"/>
  <c r="J771" i="1"/>
  <c r="K771" i="1"/>
  <c r="L771" i="1"/>
  <c r="M771" i="1"/>
  <c r="N771" i="1"/>
  <c r="O771" i="1"/>
  <c r="H772" i="1"/>
  <c r="I772" i="1"/>
  <c r="J772" i="1"/>
  <c r="K772" i="1"/>
  <c r="L772" i="1"/>
  <c r="M772" i="1"/>
  <c r="N772" i="1"/>
  <c r="O772" i="1"/>
  <c r="H773" i="1"/>
  <c r="I773" i="1"/>
  <c r="J773" i="1"/>
  <c r="K773" i="1"/>
  <c r="L773" i="1"/>
  <c r="M773" i="1"/>
  <c r="N773" i="1"/>
  <c r="O773" i="1"/>
  <c r="H774" i="1"/>
  <c r="I774" i="1"/>
  <c r="J774" i="1"/>
  <c r="K774" i="1"/>
  <c r="L774" i="1"/>
  <c r="M774" i="1"/>
  <c r="N774" i="1"/>
  <c r="O774" i="1"/>
  <c r="H775" i="1"/>
  <c r="I775" i="1"/>
  <c r="J775" i="1"/>
  <c r="K775" i="1"/>
  <c r="L775" i="1"/>
  <c r="M775" i="1"/>
  <c r="N775" i="1"/>
  <c r="O775" i="1"/>
  <c r="H776" i="1"/>
  <c r="I776" i="1"/>
  <c r="J776" i="1"/>
  <c r="K776" i="1"/>
  <c r="L776" i="1"/>
  <c r="M776" i="1"/>
  <c r="N776" i="1"/>
  <c r="O776" i="1"/>
  <c r="H777" i="1"/>
  <c r="I777" i="1"/>
  <c r="J777" i="1"/>
  <c r="K777" i="1"/>
  <c r="L777" i="1"/>
  <c r="M777" i="1"/>
  <c r="N777" i="1"/>
  <c r="O777" i="1"/>
  <c r="H778" i="1"/>
  <c r="I778" i="1"/>
  <c r="J778" i="1"/>
  <c r="K778" i="1"/>
  <c r="L778" i="1"/>
  <c r="M778" i="1"/>
  <c r="N778" i="1"/>
  <c r="O778" i="1"/>
  <c r="H779" i="1"/>
  <c r="I779" i="1"/>
  <c r="J779" i="1"/>
  <c r="K779" i="1"/>
  <c r="L779" i="1"/>
  <c r="M779" i="1"/>
  <c r="N779" i="1"/>
  <c r="O779" i="1"/>
  <c r="H780" i="1"/>
  <c r="I780" i="1"/>
  <c r="J780" i="1"/>
  <c r="K780" i="1"/>
  <c r="L780" i="1"/>
  <c r="M780" i="1"/>
  <c r="N780" i="1"/>
  <c r="O780" i="1"/>
  <c r="H781" i="1"/>
  <c r="I781" i="1"/>
  <c r="J781" i="1"/>
  <c r="K781" i="1"/>
  <c r="L781" i="1"/>
  <c r="M781" i="1"/>
  <c r="N781" i="1"/>
  <c r="O781" i="1"/>
  <c r="H782" i="1"/>
  <c r="I782" i="1"/>
  <c r="J782" i="1"/>
  <c r="K782" i="1"/>
  <c r="L782" i="1"/>
  <c r="M782" i="1"/>
  <c r="N782" i="1"/>
  <c r="O782" i="1"/>
  <c r="H783" i="1"/>
  <c r="I783" i="1"/>
  <c r="J783" i="1"/>
  <c r="K783" i="1"/>
  <c r="L783" i="1"/>
  <c r="M783" i="1"/>
  <c r="N783" i="1"/>
  <c r="O783" i="1"/>
  <c r="H784" i="1"/>
  <c r="I784" i="1"/>
  <c r="J784" i="1"/>
  <c r="K784" i="1"/>
  <c r="L784" i="1"/>
  <c r="M784" i="1"/>
  <c r="N784" i="1"/>
  <c r="O784" i="1"/>
  <c r="H785" i="1"/>
  <c r="I785" i="1"/>
  <c r="J785" i="1"/>
  <c r="K785" i="1"/>
  <c r="L785" i="1"/>
  <c r="M785" i="1"/>
  <c r="N785" i="1"/>
  <c r="O785" i="1"/>
  <c r="H786" i="1"/>
  <c r="I786" i="1"/>
  <c r="J786" i="1"/>
  <c r="K786" i="1"/>
  <c r="L786" i="1"/>
  <c r="M786" i="1"/>
  <c r="N786" i="1"/>
  <c r="O786" i="1"/>
  <c r="H787" i="1"/>
  <c r="I787" i="1"/>
  <c r="J787" i="1"/>
  <c r="K787" i="1"/>
  <c r="L787" i="1"/>
  <c r="M787" i="1"/>
  <c r="N787" i="1"/>
  <c r="O787" i="1"/>
  <c r="H788" i="1"/>
  <c r="I788" i="1"/>
  <c r="J788" i="1"/>
  <c r="K788" i="1"/>
  <c r="L788" i="1"/>
  <c r="M788" i="1"/>
  <c r="N788" i="1"/>
  <c r="O788" i="1"/>
  <c r="H789" i="1"/>
  <c r="I789" i="1"/>
  <c r="J789" i="1"/>
  <c r="K789" i="1"/>
  <c r="L789" i="1"/>
  <c r="M789" i="1"/>
  <c r="N789" i="1"/>
  <c r="O789" i="1"/>
  <c r="H790" i="1"/>
  <c r="I790" i="1"/>
  <c r="J790" i="1"/>
  <c r="K790" i="1"/>
  <c r="L790" i="1"/>
  <c r="M790" i="1"/>
  <c r="N790" i="1"/>
  <c r="O790" i="1"/>
  <c r="H791" i="1"/>
  <c r="I791" i="1"/>
  <c r="J791" i="1"/>
  <c r="K791" i="1"/>
  <c r="L791" i="1"/>
  <c r="M791" i="1"/>
  <c r="N791" i="1"/>
  <c r="O791" i="1"/>
  <c r="H792" i="1"/>
  <c r="I792" i="1"/>
  <c r="J792" i="1"/>
  <c r="K792" i="1"/>
  <c r="L792" i="1"/>
  <c r="M792" i="1"/>
  <c r="N792" i="1"/>
  <c r="O792" i="1"/>
  <c r="H793" i="1"/>
  <c r="I793" i="1"/>
  <c r="J793" i="1"/>
  <c r="K793" i="1"/>
  <c r="L793" i="1"/>
  <c r="M793" i="1"/>
  <c r="N793" i="1"/>
  <c r="O793" i="1"/>
  <c r="H794" i="1"/>
  <c r="I794" i="1"/>
  <c r="J794" i="1"/>
  <c r="K794" i="1"/>
  <c r="L794" i="1"/>
  <c r="M794" i="1"/>
  <c r="N794" i="1"/>
  <c r="O794" i="1"/>
  <c r="H795" i="1"/>
  <c r="I795" i="1"/>
  <c r="J795" i="1"/>
  <c r="K795" i="1"/>
  <c r="L795" i="1"/>
  <c r="M795" i="1"/>
  <c r="N795" i="1"/>
  <c r="O795" i="1"/>
  <c r="H796" i="1"/>
  <c r="I796" i="1"/>
  <c r="J796" i="1"/>
  <c r="K796" i="1"/>
  <c r="L796" i="1"/>
  <c r="M796" i="1"/>
  <c r="N796" i="1"/>
  <c r="O796" i="1"/>
  <c r="H797" i="1"/>
  <c r="I797" i="1"/>
  <c r="J797" i="1"/>
  <c r="K797" i="1"/>
  <c r="L797" i="1"/>
  <c r="M797" i="1"/>
  <c r="N797" i="1"/>
  <c r="O797" i="1"/>
  <c r="H798" i="1"/>
  <c r="I798" i="1"/>
  <c r="J798" i="1"/>
  <c r="K798" i="1"/>
  <c r="L798" i="1"/>
  <c r="M798" i="1"/>
  <c r="N798" i="1"/>
  <c r="O798" i="1"/>
  <c r="H799" i="1"/>
  <c r="I799" i="1"/>
  <c r="J799" i="1"/>
  <c r="K799" i="1"/>
  <c r="L799" i="1"/>
  <c r="M799" i="1"/>
  <c r="N799" i="1"/>
  <c r="O799" i="1"/>
  <c r="H800" i="1"/>
  <c r="I800" i="1"/>
  <c r="J800" i="1"/>
  <c r="K800" i="1"/>
  <c r="L800" i="1"/>
  <c r="M800" i="1"/>
  <c r="N800" i="1"/>
  <c r="O800" i="1"/>
  <c r="H801" i="1"/>
  <c r="I801" i="1"/>
  <c r="J801" i="1"/>
  <c r="K801" i="1"/>
  <c r="L801" i="1"/>
  <c r="M801" i="1"/>
  <c r="N801" i="1"/>
  <c r="O801" i="1"/>
  <c r="H802" i="1"/>
  <c r="I802" i="1"/>
  <c r="J802" i="1"/>
  <c r="K802" i="1"/>
  <c r="L802" i="1"/>
  <c r="M802" i="1"/>
  <c r="N802" i="1"/>
  <c r="O802" i="1"/>
  <c r="H803" i="1"/>
  <c r="I803" i="1"/>
  <c r="J803" i="1"/>
  <c r="K803" i="1"/>
  <c r="L803" i="1"/>
  <c r="M803" i="1"/>
  <c r="N803" i="1"/>
  <c r="O803" i="1"/>
  <c r="H804" i="1"/>
  <c r="I804" i="1"/>
  <c r="J804" i="1"/>
  <c r="K804" i="1"/>
  <c r="L804" i="1"/>
  <c r="M804" i="1"/>
  <c r="N804" i="1"/>
  <c r="O804" i="1"/>
  <c r="H805" i="1"/>
  <c r="I805" i="1"/>
  <c r="J805" i="1"/>
  <c r="K805" i="1"/>
  <c r="L805" i="1"/>
  <c r="M805" i="1"/>
  <c r="N805" i="1"/>
  <c r="O805" i="1"/>
  <c r="H806" i="1"/>
  <c r="I806" i="1"/>
  <c r="J806" i="1"/>
  <c r="K806" i="1"/>
  <c r="L806" i="1"/>
  <c r="M806" i="1"/>
  <c r="N806" i="1"/>
  <c r="O806" i="1"/>
  <c r="H807" i="1"/>
  <c r="I807" i="1"/>
  <c r="J807" i="1"/>
  <c r="K807" i="1"/>
  <c r="L807" i="1"/>
  <c r="M807" i="1"/>
  <c r="N807" i="1"/>
  <c r="O807" i="1"/>
  <c r="H808" i="1"/>
  <c r="I808" i="1"/>
  <c r="J808" i="1"/>
  <c r="K808" i="1"/>
  <c r="L808" i="1"/>
  <c r="M808" i="1"/>
  <c r="N808" i="1"/>
  <c r="O808" i="1"/>
  <c r="H809" i="1"/>
  <c r="I809" i="1"/>
  <c r="J809" i="1"/>
  <c r="K809" i="1"/>
  <c r="L809" i="1"/>
  <c r="M809" i="1"/>
  <c r="N809" i="1"/>
  <c r="O809" i="1"/>
  <c r="H810" i="1"/>
  <c r="I810" i="1"/>
  <c r="J810" i="1"/>
  <c r="K810" i="1"/>
  <c r="L810" i="1"/>
  <c r="M810" i="1"/>
  <c r="N810" i="1"/>
  <c r="O810" i="1"/>
  <c r="H811" i="1"/>
  <c r="I811" i="1"/>
  <c r="J811" i="1"/>
  <c r="K811" i="1"/>
  <c r="L811" i="1"/>
  <c r="M811" i="1"/>
  <c r="N811" i="1"/>
  <c r="O811" i="1"/>
  <c r="H812" i="1"/>
  <c r="I812" i="1"/>
  <c r="J812" i="1"/>
  <c r="K812" i="1"/>
  <c r="L812" i="1"/>
  <c r="M812" i="1"/>
  <c r="N812" i="1"/>
  <c r="O812" i="1"/>
  <c r="H813" i="1"/>
  <c r="I813" i="1"/>
  <c r="J813" i="1"/>
  <c r="K813" i="1"/>
  <c r="L813" i="1"/>
  <c r="M813" i="1"/>
  <c r="N813" i="1"/>
  <c r="O813" i="1"/>
  <c r="H814" i="1"/>
  <c r="I814" i="1"/>
  <c r="J814" i="1"/>
  <c r="K814" i="1"/>
  <c r="L814" i="1"/>
  <c r="M814" i="1"/>
  <c r="N814" i="1"/>
  <c r="O814" i="1"/>
  <c r="H815" i="1"/>
  <c r="I815" i="1"/>
  <c r="J815" i="1"/>
  <c r="K815" i="1"/>
  <c r="L815" i="1"/>
  <c r="M815" i="1"/>
  <c r="N815" i="1"/>
  <c r="O815" i="1"/>
  <c r="H816" i="1"/>
  <c r="I816" i="1"/>
  <c r="J816" i="1"/>
  <c r="K816" i="1"/>
  <c r="L816" i="1"/>
  <c r="M816" i="1"/>
  <c r="N816" i="1"/>
  <c r="O816" i="1"/>
  <c r="H817" i="1"/>
  <c r="I817" i="1"/>
  <c r="J817" i="1"/>
  <c r="K817" i="1"/>
  <c r="L817" i="1"/>
  <c r="M817" i="1"/>
  <c r="N817" i="1"/>
  <c r="O817" i="1"/>
  <c r="H818" i="1"/>
  <c r="I818" i="1"/>
  <c r="J818" i="1"/>
  <c r="K818" i="1"/>
  <c r="L818" i="1"/>
  <c r="M818" i="1"/>
  <c r="N818" i="1"/>
  <c r="O818" i="1"/>
  <c r="H819" i="1"/>
  <c r="I819" i="1"/>
  <c r="J819" i="1"/>
  <c r="K819" i="1"/>
  <c r="L819" i="1"/>
  <c r="M819" i="1"/>
  <c r="N819" i="1"/>
  <c r="O819" i="1"/>
  <c r="H820" i="1"/>
  <c r="I820" i="1"/>
  <c r="J820" i="1"/>
  <c r="K820" i="1"/>
  <c r="L820" i="1"/>
  <c r="M820" i="1"/>
  <c r="N820" i="1"/>
  <c r="O820" i="1"/>
  <c r="H821" i="1"/>
  <c r="I821" i="1"/>
  <c r="J821" i="1"/>
  <c r="K821" i="1"/>
  <c r="L821" i="1"/>
  <c r="M821" i="1"/>
  <c r="N821" i="1"/>
  <c r="O821" i="1"/>
  <c r="H822" i="1"/>
  <c r="I822" i="1"/>
  <c r="J822" i="1"/>
  <c r="K822" i="1"/>
  <c r="L822" i="1"/>
  <c r="M822" i="1"/>
  <c r="N822" i="1"/>
  <c r="O822" i="1"/>
  <c r="H823" i="1"/>
  <c r="I823" i="1"/>
  <c r="J823" i="1"/>
  <c r="K823" i="1"/>
  <c r="L823" i="1"/>
  <c r="M823" i="1"/>
  <c r="N823" i="1"/>
  <c r="O823" i="1"/>
  <c r="H824" i="1"/>
  <c r="I824" i="1"/>
  <c r="J824" i="1"/>
  <c r="K824" i="1"/>
  <c r="L824" i="1"/>
  <c r="M824" i="1"/>
  <c r="N824" i="1"/>
  <c r="O824" i="1"/>
  <c r="H825" i="1"/>
  <c r="I825" i="1"/>
  <c r="J825" i="1"/>
  <c r="K825" i="1"/>
  <c r="L825" i="1"/>
  <c r="M825" i="1"/>
  <c r="N825" i="1"/>
  <c r="O825" i="1"/>
  <c r="H826" i="1"/>
  <c r="I826" i="1"/>
  <c r="J826" i="1"/>
  <c r="K826" i="1"/>
  <c r="L826" i="1"/>
  <c r="M826" i="1"/>
  <c r="N826" i="1"/>
  <c r="O826" i="1"/>
  <c r="H827" i="1"/>
  <c r="I827" i="1"/>
  <c r="J827" i="1"/>
  <c r="K827" i="1"/>
  <c r="L827" i="1"/>
  <c r="M827" i="1"/>
  <c r="N827" i="1"/>
  <c r="O827" i="1"/>
  <c r="H828" i="1"/>
  <c r="I828" i="1"/>
  <c r="J828" i="1"/>
  <c r="K828" i="1"/>
  <c r="L828" i="1"/>
  <c r="M828" i="1"/>
  <c r="N828" i="1"/>
  <c r="O828" i="1"/>
  <c r="H829" i="1"/>
  <c r="I829" i="1"/>
  <c r="J829" i="1"/>
  <c r="K829" i="1"/>
  <c r="L829" i="1"/>
  <c r="M829" i="1"/>
  <c r="N829" i="1"/>
  <c r="O829" i="1"/>
  <c r="H830" i="1"/>
  <c r="I830" i="1"/>
  <c r="J830" i="1"/>
  <c r="K830" i="1"/>
  <c r="L830" i="1"/>
  <c r="M830" i="1"/>
  <c r="N830" i="1"/>
  <c r="O830" i="1"/>
  <c r="H831" i="1"/>
  <c r="I831" i="1"/>
  <c r="J831" i="1"/>
  <c r="K831" i="1"/>
  <c r="L831" i="1"/>
  <c r="M831" i="1"/>
  <c r="N831" i="1"/>
  <c r="O831" i="1"/>
  <c r="H832" i="1"/>
  <c r="I832" i="1"/>
  <c r="J832" i="1"/>
  <c r="K832" i="1"/>
  <c r="L832" i="1"/>
  <c r="M832" i="1"/>
  <c r="N832" i="1"/>
  <c r="O832" i="1"/>
  <c r="H833" i="1"/>
  <c r="I833" i="1"/>
  <c r="J833" i="1"/>
  <c r="K833" i="1"/>
  <c r="L833" i="1"/>
  <c r="M833" i="1"/>
  <c r="N833" i="1"/>
  <c r="O833" i="1"/>
  <c r="H834" i="1"/>
  <c r="I834" i="1"/>
  <c r="J834" i="1"/>
  <c r="K834" i="1"/>
  <c r="L834" i="1"/>
  <c r="M834" i="1"/>
  <c r="N834" i="1"/>
  <c r="O834" i="1"/>
  <c r="H835" i="1"/>
  <c r="I835" i="1"/>
  <c r="J835" i="1"/>
  <c r="K835" i="1"/>
  <c r="L835" i="1"/>
  <c r="M835" i="1"/>
  <c r="N835" i="1"/>
  <c r="O835" i="1"/>
  <c r="H836" i="1"/>
  <c r="I836" i="1"/>
  <c r="J836" i="1"/>
  <c r="K836" i="1"/>
  <c r="L836" i="1"/>
  <c r="M836" i="1"/>
  <c r="N836" i="1"/>
  <c r="O836" i="1"/>
  <c r="H837" i="1"/>
  <c r="I837" i="1"/>
  <c r="J837" i="1"/>
  <c r="K837" i="1"/>
  <c r="L837" i="1"/>
  <c r="M837" i="1"/>
  <c r="N837" i="1"/>
  <c r="O837" i="1"/>
  <c r="H838" i="1"/>
  <c r="I838" i="1"/>
  <c r="J838" i="1"/>
  <c r="K838" i="1"/>
  <c r="L838" i="1"/>
  <c r="M838" i="1"/>
  <c r="N838" i="1"/>
  <c r="O838" i="1"/>
  <c r="H839" i="1"/>
  <c r="I839" i="1"/>
  <c r="J839" i="1"/>
  <c r="K839" i="1"/>
  <c r="L839" i="1"/>
  <c r="M839" i="1"/>
  <c r="N839" i="1"/>
  <c r="O839" i="1"/>
  <c r="H840" i="1"/>
  <c r="I840" i="1"/>
  <c r="J840" i="1"/>
  <c r="K840" i="1"/>
  <c r="L840" i="1"/>
  <c r="M840" i="1"/>
  <c r="N840" i="1"/>
  <c r="O840" i="1"/>
  <c r="H841" i="1"/>
  <c r="I841" i="1"/>
  <c r="J841" i="1"/>
  <c r="K841" i="1"/>
  <c r="L841" i="1"/>
  <c r="M841" i="1"/>
  <c r="N841" i="1"/>
  <c r="O841" i="1"/>
  <c r="H842" i="1"/>
  <c r="I842" i="1"/>
  <c r="J842" i="1"/>
  <c r="K842" i="1"/>
  <c r="L842" i="1"/>
  <c r="M842" i="1"/>
  <c r="N842" i="1"/>
  <c r="O842" i="1"/>
  <c r="H843" i="1"/>
  <c r="I843" i="1"/>
  <c r="J843" i="1"/>
  <c r="K843" i="1"/>
  <c r="L843" i="1"/>
  <c r="M843" i="1"/>
  <c r="N843" i="1"/>
  <c r="O843" i="1"/>
  <c r="H844" i="1"/>
  <c r="I844" i="1"/>
  <c r="J844" i="1"/>
  <c r="K844" i="1"/>
  <c r="L844" i="1"/>
  <c r="M844" i="1"/>
  <c r="N844" i="1"/>
  <c r="O844" i="1"/>
  <c r="H845" i="1"/>
  <c r="I845" i="1"/>
  <c r="J845" i="1"/>
  <c r="K845" i="1"/>
  <c r="L845" i="1"/>
  <c r="M845" i="1"/>
  <c r="N845" i="1"/>
  <c r="O845" i="1"/>
  <c r="H846" i="1"/>
  <c r="I846" i="1"/>
  <c r="J846" i="1"/>
  <c r="K846" i="1"/>
  <c r="L846" i="1"/>
  <c r="M846" i="1"/>
  <c r="N846" i="1"/>
  <c r="O846" i="1"/>
  <c r="H847" i="1"/>
  <c r="I847" i="1"/>
  <c r="J847" i="1"/>
  <c r="K847" i="1"/>
  <c r="L847" i="1"/>
  <c r="M847" i="1"/>
  <c r="N847" i="1"/>
  <c r="O847" i="1"/>
  <c r="H848" i="1"/>
  <c r="I848" i="1"/>
  <c r="J848" i="1"/>
  <c r="K848" i="1"/>
  <c r="L848" i="1"/>
  <c r="M848" i="1"/>
  <c r="N848" i="1"/>
  <c r="O848" i="1"/>
  <c r="H849" i="1"/>
  <c r="I849" i="1"/>
  <c r="J849" i="1"/>
  <c r="K849" i="1"/>
  <c r="L849" i="1"/>
  <c r="M849" i="1"/>
  <c r="N849" i="1"/>
  <c r="O849" i="1"/>
  <c r="H850" i="1"/>
  <c r="I850" i="1"/>
  <c r="J850" i="1"/>
  <c r="K850" i="1"/>
  <c r="L850" i="1"/>
  <c r="M850" i="1"/>
  <c r="N850" i="1"/>
  <c r="O850" i="1"/>
  <c r="H851" i="1"/>
  <c r="I851" i="1"/>
  <c r="J851" i="1"/>
  <c r="K851" i="1"/>
  <c r="L851" i="1"/>
  <c r="M851" i="1"/>
  <c r="N851" i="1"/>
  <c r="O851" i="1"/>
  <c r="H852" i="1"/>
  <c r="I852" i="1"/>
  <c r="J852" i="1"/>
  <c r="K852" i="1"/>
  <c r="L852" i="1"/>
  <c r="M852" i="1"/>
  <c r="N852" i="1"/>
  <c r="O852" i="1"/>
  <c r="H853" i="1"/>
  <c r="I853" i="1"/>
  <c r="J853" i="1"/>
  <c r="K853" i="1"/>
  <c r="L853" i="1"/>
  <c r="M853" i="1"/>
  <c r="N853" i="1"/>
  <c r="O853" i="1"/>
  <c r="H854" i="1"/>
  <c r="I854" i="1"/>
  <c r="J854" i="1"/>
  <c r="K854" i="1"/>
  <c r="L854" i="1"/>
  <c r="M854" i="1"/>
  <c r="N854" i="1"/>
  <c r="O854" i="1"/>
  <c r="H855" i="1"/>
  <c r="I855" i="1"/>
  <c r="J855" i="1"/>
  <c r="K855" i="1"/>
  <c r="L855" i="1"/>
  <c r="M855" i="1"/>
  <c r="N855" i="1"/>
  <c r="O855" i="1"/>
  <c r="H856" i="1"/>
  <c r="I856" i="1"/>
  <c r="J856" i="1"/>
  <c r="K856" i="1"/>
  <c r="L856" i="1"/>
  <c r="M856" i="1"/>
  <c r="N856" i="1"/>
  <c r="O856" i="1"/>
  <c r="H857" i="1"/>
  <c r="I857" i="1"/>
  <c r="J857" i="1"/>
  <c r="K857" i="1"/>
  <c r="L857" i="1"/>
  <c r="M857" i="1"/>
  <c r="N857" i="1"/>
  <c r="O857" i="1"/>
  <c r="H858" i="1"/>
  <c r="I858" i="1"/>
  <c r="J858" i="1"/>
  <c r="K858" i="1"/>
  <c r="L858" i="1"/>
  <c r="M858" i="1"/>
  <c r="N858" i="1"/>
  <c r="O858" i="1"/>
  <c r="H859" i="1"/>
  <c r="I859" i="1"/>
  <c r="J859" i="1"/>
  <c r="K859" i="1"/>
  <c r="L859" i="1"/>
  <c r="M859" i="1"/>
  <c r="N859" i="1"/>
  <c r="O859" i="1"/>
  <c r="H860" i="1"/>
  <c r="I860" i="1"/>
  <c r="J860" i="1"/>
  <c r="K860" i="1"/>
  <c r="L860" i="1"/>
  <c r="M860" i="1"/>
  <c r="N860" i="1"/>
  <c r="O860" i="1"/>
  <c r="H861" i="1"/>
  <c r="I861" i="1"/>
  <c r="J861" i="1"/>
  <c r="K861" i="1"/>
  <c r="L861" i="1"/>
  <c r="M861" i="1"/>
  <c r="N861" i="1"/>
  <c r="O861" i="1"/>
  <c r="H862" i="1"/>
  <c r="I862" i="1"/>
  <c r="J862" i="1"/>
  <c r="K862" i="1"/>
  <c r="L862" i="1"/>
  <c r="M862" i="1"/>
  <c r="N862" i="1"/>
  <c r="O862" i="1"/>
  <c r="H863" i="1"/>
  <c r="I863" i="1"/>
  <c r="J863" i="1"/>
  <c r="K863" i="1"/>
  <c r="L863" i="1"/>
  <c r="M863" i="1"/>
  <c r="N863" i="1"/>
  <c r="O863" i="1"/>
  <c r="H864" i="1"/>
  <c r="I864" i="1"/>
  <c r="J864" i="1"/>
  <c r="K864" i="1"/>
  <c r="L864" i="1"/>
  <c r="M864" i="1"/>
  <c r="N864" i="1"/>
  <c r="O864" i="1"/>
  <c r="H865" i="1"/>
  <c r="I865" i="1"/>
  <c r="J865" i="1"/>
  <c r="K865" i="1"/>
  <c r="L865" i="1"/>
  <c r="M865" i="1"/>
  <c r="N865" i="1"/>
  <c r="O865" i="1"/>
  <c r="H866" i="1"/>
  <c r="I866" i="1"/>
  <c r="J866" i="1"/>
  <c r="K866" i="1"/>
  <c r="L866" i="1"/>
  <c r="M866" i="1"/>
  <c r="N866" i="1"/>
  <c r="O866" i="1"/>
  <c r="H867" i="1"/>
  <c r="I867" i="1"/>
  <c r="J867" i="1"/>
  <c r="K867" i="1"/>
  <c r="L867" i="1"/>
  <c r="M867" i="1"/>
  <c r="N867" i="1"/>
  <c r="O867" i="1"/>
  <c r="H868" i="1"/>
  <c r="I868" i="1"/>
  <c r="J868" i="1"/>
  <c r="K868" i="1"/>
  <c r="L868" i="1"/>
  <c r="M868" i="1"/>
  <c r="N868" i="1"/>
  <c r="O868" i="1"/>
  <c r="H869" i="1"/>
  <c r="I869" i="1"/>
  <c r="J869" i="1"/>
  <c r="K869" i="1"/>
  <c r="L869" i="1"/>
  <c r="M869" i="1"/>
  <c r="N869" i="1"/>
  <c r="O869" i="1"/>
  <c r="H870" i="1"/>
  <c r="I870" i="1"/>
  <c r="J870" i="1"/>
  <c r="K870" i="1"/>
  <c r="L870" i="1"/>
  <c r="M870" i="1"/>
  <c r="N870" i="1"/>
  <c r="O870" i="1"/>
  <c r="H871" i="1"/>
  <c r="I871" i="1"/>
  <c r="J871" i="1"/>
  <c r="K871" i="1"/>
  <c r="L871" i="1"/>
  <c r="M871" i="1"/>
  <c r="N871" i="1"/>
  <c r="O871" i="1"/>
  <c r="H872" i="1"/>
  <c r="I872" i="1"/>
  <c r="J872" i="1"/>
  <c r="K872" i="1"/>
  <c r="L872" i="1"/>
  <c r="M872" i="1"/>
  <c r="N872" i="1"/>
  <c r="O872" i="1"/>
  <c r="H873" i="1"/>
  <c r="I873" i="1"/>
  <c r="J873" i="1"/>
  <c r="K873" i="1"/>
  <c r="L873" i="1"/>
  <c r="M873" i="1"/>
  <c r="N873" i="1"/>
  <c r="O873" i="1"/>
  <c r="H874" i="1"/>
  <c r="I874" i="1"/>
  <c r="J874" i="1"/>
  <c r="K874" i="1"/>
  <c r="L874" i="1"/>
  <c r="M874" i="1"/>
  <c r="N874" i="1"/>
  <c r="O874" i="1"/>
  <c r="H875" i="1"/>
  <c r="I875" i="1"/>
  <c r="J875" i="1"/>
  <c r="K875" i="1"/>
  <c r="L875" i="1"/>
  <c r="M875" i="1"/>
  <c r="N875" i="1"/>
  <c r="O875" i="1"/>
  <c r="H876" i="1"/>
  <c r="I876" i="1"/>
  <c r="J876" i="1"/>
  <c r="K876" i="1"/>
  <c r="L876" i="1"/>
  <c r="M876" i="1"/>
  <c r="N876" i="1"/>
  <c r="O876" i="1"/>
  <c r="H877" i="1"/>
  <c r="I877" i="1"/>
  <c r="J877" i="1"/>
  <c r="K877" i="1"/>
  <c r="L877" i="1"/>
  <c r="M877" i="1"/>
  <c r="N877" i="1"/>
  <c r="O877" i="1"/>
  <c r="H878" i="1"/>
  <c r="I878" i="1"/>
  <c r="J878" i="1"/>
  <c r="K878" i="1"/>
  <c r="L878" i="1"/>
  <c r="M878" i="1"/>
  <c r="N878" i="1"/>
  <c r="O878" i="1"/>
  <c r="H879" i="1"/>
  <c r="I879" i="1"/>
  <c r="J879" i="1"/>
  <c r="K879" i="1"/>
  <c r="L879" i="1"/>
  <c r="M879" i="1"/>
  <c r="N879" i="1"/>
  <c r="O879" i="1"/>
  <c r="H880" i="1"/>
  <c r="I880" i="1"/>
  <c r="J880" i="1"/>
  <c r="K880" i="1"/>
  <c r="L880" i="1"/>
  <c r="M880" i="1"/>
  <c r="N880" i="1"/>
  <c r="O880" i="1"/>
  <c r="H881" i="1"/>
  <c r="I881" i="1"/>
  <c r="J881" i="1"/>
  <c r="K881" i="1"/>
  <c r="L881" i="1"/>
  <c r="M881" i="1"/>
  <c r="N881" i="1"/>
  <c r="O881" i="1"/>
  <c r="H882" i="1"/>
  <c r="I882" i="1"/>
  <c r="J882" i="1"/>
  <c r="K882" i="1"/>
  <c r="L882" i="1"/>
  <c r="M882" i="1"/>
  <c r="N882" i="1"/>
  <c r="O882" i="1"/>
  <c r="H883" i="1"/>
  <c r="I883" i="1"/>
  <c r="J883" i="1"/>
  <c r="K883" i="1"/>
  <c r="L883" i="1"/>
  <c r="M883" i="1"/>
  <c r="N883" i="1"/>
  <c r="O883" i="1"/>
  <c r="H884" i="1"/>
  <c r="I884" i="1"/>
  <c r="J884" i="1"/>
  <c r="K884" i="1"/>
  <c r="L884" i="1"/>
  <c r="M884" i="1"/>
  <c r="N884" i="1"/>
  <c r="O884" i="1"/>
  <c r="H885" i="1"/>
  <c r="I885" i="1"/>
  <c r="J885" i="1"/>
  <c r="K885" i="1"/>
  <c r="L885" i="1"/>
  <c r="M885" i="1"/>
  <c r="N885" i="1"/>
  <c r="O885" i="1"/>
  <c r="H886" i="1"/>
  <c r="I886" i="1"/>
  <c r="J886" i="1"/>
  <c r="K886" i="1"/>
  <c r="L886" i="1"/>
  <c r="M886" i="1"/>
  <c r="N886" i="1"/>
  <c r="O886" i="1"/>
  <c r="H887" i="1"/>
  <c r="I887" i="1"/>
  <c r="J887" i="1"/>
  <c r="K887" i="1"/>
  <c r="L887" i="1"/>
  <c r="M887" i="1"/>
  <c r="N887" i="1"/>
  <c r="O887" i="1"/>
  <c r="H888" i="1"/>
  <c r="I888" i="1"/>
  <c r="J888" i="1"/>
  <c r="K888" i="1"/>
  <c r="L888" i="1"/>
  <c r="M888" i="1"/>
  <c r="N888" i="1"/>
  <c r="O888" i="1"/>
  <c r="H889" i="1"/>
  <c r="I889" i="1"/>
  <c r="J889" i="1"/>
  <c r="K889" i="1"/>
  <c r="L889" i="1"/>
  <c r="M889" i="1"/>
  <c r="N889" i="1"/>
  <c r="O889" i="1"/>
  <c r="H890" i="1"/>
  <c r="I890" i="1"/>
  <c r="J890" i="1"/>
  <c r="K890" i="1"/>
  <c r="L890" i="1"/>
  <c r="M890" i="1"/>
  <c r="N890" i="1"/>
  <c r="O890" i="1"/>
  <c r="H891" i="1"/>
  <c r="I891" i="1"/>
  <c r="J891" i="1"/>
  <c r="K891" i="1"/>
  <c r="L891" i="1"/>
  <c r="M891" i="1"/>
  <c r="N891" i="1"/>
  <c r="O891" i="1"/>
  <c r="H892" i="1"/>
  <c r="I892" i="1"/>
  <c r="J892" i="1"/>
  <c r="K892" i="1"/>
  <c r="L892" i="1"/>
  <c r="M892" i="1"/>
  <c r="N892" i="1"/>
  <c r="O892" i="1"/>
  <c r="H893" i="1"/>
  <c r="I893" i="1"/>
  <c r="J893" i="1"/>
  <c r="K893" i="1"/>
  <c r="L893" i="1"/>
  <c r="M893" i="1"/>
  <c r="N893" i="1"/>
  <c r="O893" i="1"/>
  <c r="H894" i="1"/>
  <c r="I894" i="1"/>
  <c r="J894" i="1"/>
  <c r="K894" i="1"/>
  <c r="L894" i="1"/>
  <c r="M894" i="1"/>
  <c r="N894" i="1"/>
  <c r="O894" i="1"/>
  <c r="H895" i="1"/>
  <c r="I895" i="1"/>
  <c r="J895" i="1"/>
  <c r="K895" i="1"/>
  <c r="L895" i="1"/>
  <c r="M895" i="1"/>
  <c r="N895" i="1"/>
  <c r="O895" i="1"/>
  <c r="H896" i="1"/>
  <c r="I896" i="1"/>
  <c r="J896" i="1"/>
  <c r="K896" i="1"/>
  <c r="L896" i="1"/>
  <c r="M896" i="1"/>
  <c r="N896" i="1"/>
  <c r="O896" i="1"/>
  <c r="H897" i="1"/>
  <c r="I897" i="1"/>
  <c r="J897" i="1"/>
  <c r="K897" i="1"/>
  <c r="L897" i="1"/>
  <c r="M897" i="1"/>
  <c r="N897" i="1"/>
  <c r="O897" i="1"/>
  <c r="H898" i="1"/>
  <c r="I898" i="1"/>
  <c r="J898" i="1"/>
  <c r="K898" i="1"/>
  <c r="L898" i="1"/>
  <c r="M898" i="1"/>
  <c r="N898" i="1"/>
  <c r="O898" i="1"/>
  <c r="H899" i="1"/>
  <c r="I899" i="1"/>
  <c r="J899" i="1"/>
  <c r="K899" i="1"/>
  <c r="L899" i="1"/>
  <c r="M899" i="1"/>
  <c r="N899" i="1"/>
  <c r="O899" i="1"/>
  <c r="H900" i="1"/>
  <c r="I900" i="1"/>
  <c r="J900" i="1"/>
  <c r="K900" i="1"/>
  <c r="L900" i="1"/>
  <c r="M900" i="1"/>
  <c r="N900" i="1"/>
  <c r="O900" i="1"/>
  <c r="H901" i="1"/>
  <c r="I901" i="1"/>
  <c r="J901" i="1"/>
  <c r="K901" i="1"/>
  <c r="L901" i="1"/>
  <c r="M901" i="1"/>
  <c r="N901" i="1"/>
  <c r="O901" i="1"/>
  <c r="H902" i="1"/>
  <c r="I902" i="1"/>
  <c r="J902" i="1"/>
  <c r="K902" i="1"/>
  <c r="L902" i="1"/>
  <c r="M902" i="1"/>
  <c r="N902" i="1"/>
  <c r="O902" i="1"/>
  <c r="H903" i="1"/>
  <c r="I903" i="1"/>
  <c r="J903" i="1"/>
  <c r="K903" i="1"/>
  <c r="L903" i="1"/>
  <c r="M903" i="1"/>
  <c r="N903" i="1"/>
  <c r="O903" i="1"/>
  <c r="H904" i="1"/>
  <c r="I904" i="1"/>
  <c r="J904" i="1"/>
  <c r="K904" i="1"/>
  <c r="L904" i="1"/>
  <c r="M904" i="1"/>
  <c r="N904" i="1"/>
  <c r="O904" i="1"/>
  <c r="H905" i="1"/>
  <c r="I905" i="1"/>
  <c r="J905" i="1"/>
  <c r="K905" i="1"/>
  <c r="L905" i="1"/>
  <c r="M905" i="1"/>
  <c r="N905" i="1"/>
  <c r="O905" i="1"/>
  <c r="H906" i="1"/>
  <c r="I906" i="1"/>
  <c r="J906" i="1"/>
  <c r="K906" i="1"/>
  <c r="L906" i="1"/>
  <c r="M906" i="1"/>
  <c r="N906" i="1"/>
  <c r="O906" i="1"/>
  <c r="H907" i="1"/>
  <c r="I907" i="1"/>
  <c r="J907" i="1"/>
  <c r="K907" i="1"/>
  <c r="L907" i="1"/>
  <c r="M907" i="1"/>
  <c r="N907" i="1"/>
  <c r="O907" i="1"/>
  <c r="H908" i="1"/>
  <c r="I908" i="1"/>
  <c r="J908" i="1"/>
  <c r="K908" i="1"/>
  <c r="L908" i="1"/>
  <c r="M908" i="1"/>
  <c r="N908" i="1"/>
  <c r="O908" i="1"/>
  <c r="H909" i="1"/>
  <c r="I909" i="1"/>
  <c r="J909" i="1"/>
  <c r="K909" i="1"/>
  <c r="L909" i="1"/>
  <c r="M909" i="1"/>
  <c r="N909" i="1"/>
  <c r="O909" i="1"/>
  <c r="H910" i="1"/>
  <c r="I910" i="1"/>
  <c r="J910" i="1"/>
  <c r="K910" i="1"/>
  <c r="L910" i="1"/>
  <c r="M910" i="1"/>
  <c r="N910" i="1"/>
  <c r="O910" i="1"/>
  <c r="H911" i="1"/>
  <c r="I911" i="1"/>
  <c r="J911" i="1"/>
  <c r="K911" i="1"/>
  <c r="L911" i="1"/>
  <c r="M911" i="1"/>
  <c r="N911" i="1"/>
  <c r="O911" i="1"/>
  <c r="H912" i="1"/>
  <c r="I912" i="1"/>
  <c r="J912" i="1"/>
  <c r="K912" i="1"/>
  <c r="L912" i="1"/>
  <c r="M912" i="1"/>
  <c r="N912" i="1"/>
  <c r="O912" i="1"/>
  <c r="H913" i="1"/>
  <c r="I913" i="1"/>
  <c r="J913" i="1"/>
  <c r="K913" i="1"/>
  <c r="L913" i="1"/>
  <c r="M913" i="1"/>
  <c r="N913" i="1"/>
  <c r="O913" i="1"/>
  <c r="H914" i="1"/>
  <c r="I914" i="1"/>
  <c r="J914" i="1"/>
  <c r="K914" i="1"/>
  <c r="L914" i="1"/>
  <c r="M914" i="1"/>
  <c r="N914" i="1"/>
  <c r="O914" i="1"/>
  <c r="H915" i="1"/>
  <c r="I915" i="1"/>
  <c r="J915" i="1"/>
  <c r="K915" i="1"/>
  <c r="L915" i="1"/>
  <c r="M915" i="1"/>
  <c r="N915" i="1"/>
  <c r="O915" i="1"/>
  <c r="H916" i="1"/>
  <c r="I916" i="1"/>
  <c r="J916" i="1"/>
  <c r="K916" i="1"/>
  <c r="L916" i="1"/>
  <c r="M916" i="1"/>
  <c r="N916" i="1"/>
  <c r="O916" i="1"/>
  <c r="H917" i="1"/>
  <c r="I917" i="1"/>
  <c r="J917" i="1"/>
  <c r="K917" i="1"/>
  <c r="L917" i="1"/>
  <c r="M917" i="1"/>
  <c r="N917" i="1"/>
  <c r="O917" i="1"/>
  <c r="H918" i="1"/>
  <c r="I918" i="1"/>
  <c r="J918" i="1"/>
  <c r="K918" i="1"/>
  <c r="L918" i="1"/>
  <c r="M918" i="1"/>
  <c r="N918" i="1"/>
  <c r="O918" i="1"/>
  <c r="H919" i="1"/>
  <c r="I919" i="1"/>
  <c r="J919" i="1"/>
  <c r="K919" i="1"/>
  <c r="L919" i="1"/>
  <c r="M919" i="1"/>
  <c r="N919" i="1"/>
  <c r="O919" i="1"/>
  <c r="H920" i="1"/>
  <c r="I920" i="1"/>
  <c r="J920" i="1"/>
  <c r="K920" i="1"/>
  <c r="L920" i="1"/>
  <c r="M920" i="1"/>
  <c r="N920" i="1"/>
  <c r="O920" i="1"/>
  <c r="H921" i="1"/>
  <c r="I921" i="1"/>
  <c r="J921" i="1"/>
  <c r="K921" i="1"/>
  <c r="L921" i="1"/>
  <c r="M921" i="1"/>
  <c r="N921" i="1"/>
  <c r="O921" i="1"/>
  <c r="H922" i="1"/>
  <c r="I922" i="1"/>
  <c r="J922" i="1"/>
  <c r="K922" i="1"/>
  <c r="L922" i="1"/>
  <c r="M922" i="1"/>
  <c r="N922" i="1"/>
  <c r="O922" i="1"/>
  <c r="H923" i="1"/>
  <c r="I923" i="1"/>
  <c r="J923" i="1"/>
  <c r="K923" i="1"/>
  <c r="L923" i="1"/>
  <c r="M923" i="1"/>
  <c r="N923" i="1"/>
  <c r="O923" i="1"/>
  <c r="H924" i="1"/>
  <c r="I924" i="1"/>
  <c r="J924" i="1"/>
  <c r="K924" i="1"/>
  <c r="L924" i="1"/>
  <c r="M924" i="1"/>
  <c r="N924" i="1"/>
  <c r="O924" i="1"/>
  <c r="H925" i="1"/>
  <c r="I925" i="1"/>
  <c r="J925" i="1"/>
  <c r="K925" i="1"/>
  <c r="L925" i="1"/>
  <c r="M925" i="1"/>
  <c r="N925" i="1"/>
  <c r="O925" i="1"/>
  <c r="H926" i="1"/>
  <c r="I926" i="1"/>
  <c r="J926" i="1"/>
  <c r="K926" i="1"/>
  <c r="L926" i="1"/>
  <c r="M926" i="1"/>
  <c r="N926" i="1"/>
  <c r="O926" i="1"/>
  <c r="H927" i="1"/>
  <c r="I927" i="1"/>
  <c r="J927" i="1"/>
  <c r="K927" i="1"/>
  <c r="L927" i="1"/>
  <c r="M927" i="1"/>
  <c r="N927" i="1"/>
  <c r="O927" i="1"/>
  <c r="H928" i="1"/>
  <c r="I928" i="1"/>
  <c r="J928" i="1"/>
  <c r="K928" i="1"/>
  <c r="L928" i="1"/>
  <c r="M928" i="1"/>
  <c r="N928" i="1"/>
  <c r="O928" i="1"/>
  <c r="H929" i="1"/>
  <c r="I929" i="1"/>
  <c r="J929" i="1"/>
  <c r="K929" i="1"/>
  <c r="L929" i="1"/>
  <c r="M929" i="1"/>
  <c r="N929" i="1"/>
  <c r="O929" i="1"/>
  <c r="H930" i="1"/>
  <c r="I930" i="1"/>
  <c r="J930" i="1"/>
  <c r="K930" i="1"/>
  <c r="L930" i="1"/>
  <c r="M930" i="1"/>
  <c r="N930" i="1"/>
  <c r="O930" i="1"/>
  <c r="H931" i="1"/>
  <c r="I931" i="1"/>
  <c r="J931" i="1"/>
  <c r="K931" i="1"/>
  <c r="L931" i="1"/>
  <c r="M931" i="1"/>
  <c r="N931" i="1"/>
  <c r="O931" i="1"/>
  <c r="H932" i="1"/>
  <c r="I932" i="1"/>
  <c r="J932" i="1"/>
  <c r="K932" i="1"/>
  <c r="L932" i="1"/>
  <c r="M932" i="1"/>
  <c r="N932" i="1"/>
  <c r="O932" i="1"/>
  <c r="H933" i="1"/>
  <c r="I933" i="1"/>
  <c r="J933" i="1"/>
  <c r="K933" i="1"/>
  <c r="L933" i="1"/>
  <c r="M933" i="1"/>
  <c r="N933" i="1"/>
  <c r="O933" i="1"/>
  <c r="H934" i="1"/>
  <c r="I934" i="1"/>
  <c r="J934" i="1"/>
  <c r="K934" i="1"/>
  <c r="L934" i="1"/>
  <c r="M934" i="1"/>
  <c r="N934" i="1"/>
  <c r="O934" i="1"/>
  <c r="H935" i="1"/>
  <c r="I935" i="1"/>
  <c r="J935" i="1"/>
  <c r="K935" i="1"/>
  <c r="L935" i="1"/>
  <c r="M935" i="1"/>
  <c r="N935" i="1"/>
  <c r="O935" i="1"/>
  <c r="H936" i="1"/>
  <c r="I936" i="1"/>
  <c r="J936" i="1"/>
  <c r="K936" i="1"/>
  <c r="L936" i="1"/>
  <c r="M936" i="1"/>
  <c r="N936" i="1"/>
  <c r="O936" i="1"/>
  <c r="H937" i="1"/>
  <c r="I937" i="1"/>
  <c r="J937" i="1"/>
  <c r="K937" i="1"/>
  <c r="L937" i="1"/>
  <c r="M937" i="1"/>
  <c r="N937" i="1"/>
  <c r="O937" i="1"/>
  <c r="H938" i="1"/>
  <c r="I938" i="1"/>
  <c r="J938" i="1"/>
  <c r="K938" i="1"/>
  <c r="L938" i="1"/>
  <c r="M938" i="1"/>
  <c r="N938" i="1"/>
  <c r="O938" i="1"/>
  <c r="H939" i="1"/>
  <c r="I939" i="1"/>
  <c r="J939" i="1"/>
  <c r="K939" i="1"/>
  <c r="L939" i="1"/>
  <c r="M939" i="1"/>
  <c r="N939" i="1"/>
  <c r="O939" i="1"/>
  <c r="H940" i="1"/>
  <c r="I940" i="1"/>
  <c r="J940" i="1"/>
  <c r="K940" i="1"/>
  <c r="L940" i="1"/>
  <c r="M940" i="1"/>
  <c r="N940" i="1"/>
  <c r="O940" i="1"/>
  <c r="H941" i="1"/>
  <c r="I941" i="1"/>
  <c r="J941" i="1"/>
  <c r="K941" i="1"/>
  <c r="L941" i="1"/>
  <c r="M941" i="1"/>
  <c r="N941" i="1"/>
  <c r="O941" i="1"/>
  <c r="H942" i="1"/>
  <c r="I942" i="1"/>
  <c r="J942" i="1"/>
  <c r="K942" i="1"/>
  <c r="L942" i="1"/>
  <c r="M942" i="1"/>
  <c r="N942" i="1"/>
  <c r="O942" i="1"/>
  <c r="H943" i="1"/>
  <c r="I943" i="1"/>
  <c r="J943" i="1"/>
  <c r="K943" i="1"/>
  <c r="L943" i="1"/>
  <c r="M943" i="1"/>
  <c r="N943" i="1"/>
  <c r="O943" i="1"/>
  <c r="H944" i="1"/>
  <c r="I944" i="1"/>
  <c r="J944" i="1"/>
  <c r="K944" i="1"/>
  <c r="L944" i="1"/>
  <c r="M944" i="1"/>
  <c r="N944" i="1"/>
  <c r="O944" i="1"/>
  <c r="H945" i="1"/>
  <c r="I945" i="1"/>
  <c r="J945" i="1"/>
  <c r="K945" i="1"/>
  <c r="L945" i="1"/>
  <c r="M945" i="1"/>
  <c r="N945" i="1"/>
  <c r="O945" i="1"/>
  <c r="H946" i="1"/>
  <c r="I946" i="1"/>
  <c r="J946" i="1"/>
  <c r="K946" i="1"/>
  <c r="L946" i="1"/>
  <c r="M946" i="1"/>
  <c r="N946" i="1"/>
  <c r="O946" i="1"/>
  <c r="H947" i="1"/>
  <c r="I947" i="1"/>
  <c r="J947" i="1"/>
  <c r="K947" i="1"/>
  <c r="L947" i="1"/>
  <c r="M947" i="1"/>
  <c r="N947" i="1"/>
  <c r="O947" i="1"/>
  <c r="H948" i="1"/>
  <c r="I948" i="1"/>
  <c r="J948" i="1"/>
  <c r="K948" i="1"/>
  <c r="L948" i="1"/>
  <c r="M948" i="1"/>
  <c r="N948" i="1"/>
  <c r="O948" i="1"/>
  <c r="H949" i="1"/>
  <c r="I949" i="1"/>
  <c r="J949" i="1"/>
  <c r="K949" i="1"/>
  <c r="L949" i="1"/>
  <c r="M949" i="1"/>
  <c r="N949" i="1"/>
  <c r="O949" i="1"/>
  <c r="H950" i="1"/>
  <c r="I950" i="1"/>
  <c r="J950" i="1"/>
  <c r="K950" i="1"/>
  <c r="L950" i="1"/>
  <c r="M950" i="1"/>
  <c r="N950" i="1"/>
  <c r="O950" i="1"/>
  <c r="H951" i="1"/>
  <c r="I951" i="1"/>
  <c r="J951" i="1"/>
  <c r="K951" i="1"/>
  <c r="L951" i="1"/>
  <c r="M951" i="1"/>
  <c r="N951" i="1"/>
  <c r="O951" i="1"/>
  <c r="H952" i="1"/>
  <c r="I952" i="1"/>
  <c r="J952" i="1"/>
  <c r="K952" i="1"/>
  <c r="L952" i="1"/>
  <c r="M952" i="1"/>
  <c r="N952" i="1"/>
  <c r="O952" i="1"/>
  <c r="H953" i="1"/>
  <c r="I953" i="1"/>
  <c r="J953" i="1"/>
  <c r="K953" i="1"/>
  <c r="L953" i="1"/>
  <c r="M953" i="1"/>
  <c r="N953" i="1"/>
  <c r="O953" i="1"/>
  <c r="H954" i="1"/>
  <c r="I954" i="1"/>
  <c r="J954" i="1"/>
  <c r="K954" i="1"/>
  <c r="L954" i="1"/>
  <c r="M954" i="1"/>
  <c r="N954" i="1"/>
  <c r="O954" i="1"/>
  <c r="H955" i="1"/>
  <c r="I955" i="1"/>
  <c r="J955" i="1"/>
  <c r="K955" i="1"/>
  <c r="L955" i="1"/>
  <c r="M955" i="1"/>
  <c r="N955" i="1"/>
  <c r="O955" i="1"/>
  <c r="H956" i="1"/>
  <c r="I956" i="1"/>
  <c r="J956" i="1"/>
  <c r="K956" i="1"/>
  <c r="L956" i="1"/>
  <c r="M956" i="1"/>
  <c r="N956" i="1"/>
  <c r="O956" i="1"/>
  <c r="H957" i="1"/>
  <c r="I957" i="1"/>
  <c r="J957" i="1"/>
  <c r="K957" i="1"/>
  <c r="L957" i="1"/>
  <c r="M957" i="1"/>
  <c r="N957" i="1"/>
  <c r="O957" i="1"/>
  <c r="H958" i="1"/>
  <c r="I958" i="1"/>
  <c r="J958" i="1"/>
  <c r="K958" i="1"/>
  <c r="L958" i="1"/>
  <c r="M958" i="1"/>
  <c r="N958" i="1"/>
  <c r="O958" i="1"/>
  <c r="H959" i="1"/>
  <c r="I959" i="1"/>
  <c r="J959" i="1"/>
  <c r="K959" i="1"/>
  <c r="L959" i="1"/>
  <c r="M959" i="1"/>
  <c r="N959" i="1"/>
  <c r="O959" i="1"/>
  <c r="H960" i="1"/>
  <c r="I960" i="1"/>
  <c r="J960" i="1"/>
  <c r="K960" i="1"/>
  <c r="L960" i="1"/>
  <c r="M960" i="1"/>
  <c r="N960" i="1"/>
  <c r="O960" i="1"/>
  <c r="H961" i="1"/>
  <c r="I961" i="1"/>
  <c r="J961" i="1"/>
  <c r="K961" i="1"/>
  <c r="L961" i="1"/>
  <c r="M961" i="1"/>
  <c r="N961" i="1"/>
  <c r="O961" i="1"/>
  <c r="H962" i="1"/>
  <c r="I962" i="1"/>
  <c r="J962" i="1"/>
  <c r="K962" i="1"/>
  <c r="L962" i="1"/>
  <c r="M962" i="1"/>
  <c r="N962" i="1"/>
  <c r="O962" i="1"/>
  <c r="H963" i="1"/>
  <c r="I963" i="1"/>
  <c r="J963" i="1"/>
  <c r="K963" i="1"/>
  <c r="L963" i="1"/>
  <c r="M963" i="1"/>
  <c r="N963" i="1"/>
  <c r="O963" i="1"/>
  <c r="H964" i="1"/>
  <c r="I964" i="1"/>
  <c r="J964" i="1"/>
  <c r="K964" i="1"/>
  <c r="L964" i="1"/>
  <c r="M964" i="1"/>
  <c r="N964" i="1"/>
  <c r="O964" i="1"/>
  <c r="H965" i="1"/>
  <c r="I965" i="1"/>
  <c r="J965" i="1"/>
  <c r="K965" i="1"/>
  <c r="L965" i="1"/>
  <c r="M965" i="1"/>
  <c r="N965" i="1"/>
  <c r="O965" i="1"/>
  <c r="H966" i="1"/>
  <c r="I966" i="1"/>
  <c r="J966" i="1"/>
  <c r="K966" i="1"/>
  <c r="L966" i="1"/>
  <c r="M966" i="1"/>
  <c r="N966" i="1"/>
  <c r="O966" i="1"/>
  <c r="H967" i="1"/>
  <c r="I967" i="1"/>
  <c r="J967" i="1"/>
  <c r="K967" i="1"/>
  <c r="L967" i="1"/>
  <c r="M967" i="1"/>
  <c r="N967" i="1"/>
  <c r="O967" i="1"/>
  <c r="H968" i="1"/>
  <c r="I968" i="1"/>
  <c r="J968" i="1"/>
  <c r="K968" i="1"/>
  <c r="L968" i="1"/>
  <c r="M968" i="1"/>
  <c r="N968" i="1"/>
  <c r="O968" i="1"/>
  <c r="H969" i="1"/>
  <c r="I969" i="1"/>
  <c r="J969" i="1"/>
  <c r="K969" i="1"/>
  <c r="L969" i="1"/>
  <c r="M969" i="1"/>
  <c r="N969" i="1"/>
  <c r="O969" i="1"/>
  <c r="H970" i="1"/>
  <c r="I970" i="1"/>
  <c r="J970" i="1"/>
  <c r="K970" i="1"/>
  <c r="L970" i="1"/>
  <c r="M970" i="1"/>
  <c r="N970" i="1"/>
  <c r="O970" i="1"/>
  <c r="H971" i="1"/>
  <c r="I971" i="1"/>
  <c r="J971" i="1"/>
  <c r="K971" i="1"/>
  <c r="L971" i="1"/>
  <c r="M971" i="1"/>
  <c r="N971" i="1"/>
  <c r="O971" i="1"/>
  <c r="H972" i="1"/>
  <c r="I972" i="1"/>
  <c r="J972" i="1"/>
  <c r="K972" i="1"/>
  <c r="L972" i="1"/>
  <c r="M972" i="1"/>
  <c r="N972" i="1"/>
  <c r="O972" i="1"/>
  <c r="H973" i="1"/>
  <c r="I973" i="1"/>
  <c r="J973" i="1"/>
  <c r="K973" i="1"/>
  <c r="L973" i="1"/>
  <c r="M973" i="1"/>
  <c r="N973" i="1"/>
  <c r="O973" i="1"/>
  <c r="H974" i="1"/>
  <c r="I974" i="1"/>
  <c r="J974" i="1"/>
  <c r="K974" i="1"/>
  <c r="L974" i="1"/>
  <c r="M974" i="1"/>
  <c r="N974" i="1"/>
  <c r="O974" i="1"/>
  <c r="H975" i="1"/>
  <c r="I975" i="1"/>
  <c r="J975" i="1"/>
  <c r="K975" i="1"/>
  <c r="L975" i="1"/>
  <c r="M975" i="1"/>
  <c r="N975" i="1"/>
  <c r="O975" i="1"/>
  <c r="H976" i="1"/>
  <c r="I976" i="1"/>
  <c r="J976" i="1"/>
  <c r="K976" i="1"/>
  <c r="L976" i="1"/>
  <c r="M976" i="1"/>
  <c r="N976" i="1"/>
  <c r="O976" i="1"/>
  <c r="H977" i="1"/>
  <c r="I977" i="1"/>
  <c r="J977" i="1"/>
  <c r="K977" i="1"/>
  <c r="L977" i="1"/>
  <c r="M977" i="1"/>
  <c r="N977" i="1"/>
  <c r="O977" i="1"/>
  <c r="H978" i="1"/>
  <c r="I978" i="1"/>
  <c r="J978" i="1"/>
  <c r="K978" i="1"/>
  <c r="L978" i="1"/>
  <c r="M978" i="1"/>
  <c r="N978" i="1"/>
  <c r="O978" i="1"/>
  <c r="H979" i="1"/>
  <c r="I979" i="1"/>
  <c r="J979" i="1"/>
  <c r="K979" i="1"/>
  <c r="L979" i="1"/>
  <c r="M979" i="1"/>
  <c r="N979" i="1"/>
  <c r="O979" i="1"/>
  <c r="H980" i="1"/>
  <c r="I980" i="1"/>
  <c r="J980" i="1"/>
  <c r="K980" i="1"/>
  <c r="L980" i="1"/>
  <c r="M980" i="1"/>
  <c r="N980" i="1"/>
  <c r="O980" i="1"/>
  <c r="H981" i="1"/>
  <c r="I981" i="1"/>
  <c r="J981" i="1"/>
  <c r="K981" i="1"/>
  <c r="L981" i="1"/>
  <c r="M981" i="1"/>
  <c r="N981" i="1"/>
  <c r="O981" i="1"/>
  <c r="H982" i="1"/>
  <c r="I982" i="1"/>
  <c r="J982" i="1"/>
  <c r="K982" i="1"/>
  <c r="L982" i="1"/>
  <c r="M982" i="1"/>
  <c r="N982" i="1"/>
  <c r="O982" i="1"/>
  <c r="H983" i="1"/>
  <c r="I983" i="1"/>
  <c r="J983" i="1"/>
  <c r="K983" i="1"/>
  <c r="L983" i="1"/>
  <c r="M983" i="1"/>
  <c r="N983" i="1"/>
  <c r="O983" i="1"/>
  <c r="H984" i="1"/>
  <c r="I984" i="1"/>
  <c r="J984" i="1"/>
  <c r="K984" i="1"/>
  <c r="L984" i="1"/>
  <c r="M984" i="1"/>
  <c r="N984" i="1"/>
  <c r="O984" i="1"/>
  <c r="H985" i="1"/>
  <c r="I985" i="1"/>
  <c r="J985" i="1"/>
  <c r="K985" i="1"/>
  <c r="L985" i="1"/>
  <c r="M985" i="1"/>
  <c r="N985" i="1"/>
  <c r="O985" i="1"/>
  <c r="H986" i="1"/>
  <c r="I986" i="1"/>
  <c r="J986" i="1"/>
  <c r="K986" i="1"/>
  <c r="L986" i="1"/>
  <c r="M986" i="1"/>
  <c r="N986" i="1"/>
  <c r="O986" i="1"/>
  <c r="H987" i="1"/>
  <c r="I987" i="1"/>
  <c r="J987" i="1"/>
  <c r="K987" i="1"/>
  <c r="L987" i="1"/>
  <c r="M987" i="1"/>
  <c r="N987" i="1"/>
  <c r="O987" i="1"/>
  <c r="H988" i="1"/>
  <c r="I988" i="1"/>
  <c r="J988" i="1"/>
  <c r="K988" i="1"/>
  <c r="L988" i="1"/>
  <c r="M988" i="1"/>
  <c r="N988" i="1"/>
  <c r="O988" i="1"/>
  <c r="H989" i="1"/>
  <c r="I989" i="1"/>
  <c r="J989" i="1"/>
  <c r="K989" i="1"/>
  <c r="L989" i="1"/>
  <c r="M989" i="1"/>
  <c r="N989" i="1"/>
  <c r="O989" i="1"/>
  <c r="H990" i="1"/>
  <c r="I990" i="1"/>
  <c r="J990" i="1"/>
  <c r="K990" i="1"/>
  <c r="L990" i="1"/>
  <c r="M990" i="1"/>
  <c r="N990" i="1"/>
  <c r="O990" i="1"/>
  <c r="H991" i="1"/>
  <c r="I991" i="1"/>
  <c r="J991" i="1"/>
  <c r="K991" i="1"/>
  <c r="L991" i="1"/>
  <c r="M991" i="1"/>
  <c r="N991" i="1"/>
  <c r="O991" i="1"/>
  <c r="H992" i="1"/>
  <c r="I992" i="1"/>
  <c r="J992" i="1"/>
  <c r="K992" i="1"/>
  <c r="L992" i="1"/>
  <c r="M992" i="1"/>
  <c r="N992" i="1"/>
  <c r="O992" i="1"/>
  <c r="H993" i="1"/>
  <c r="I993" i="1"/>
  <c r="J993" i="1"/>
  <c r="K993" i="1"/>
  <c r="L993" i="1"/>
  <c r="M993" i="1"/>
  <c r="N993" i="1"/>
  <c r="O993" i="1"/>
  <c r="H994" i="1"/>
  <c r="I994" i="1"/>
  <c r="J994" i="1"/>
  <c r="K994" i="1"/>
  <c r="L994" i="1"/>
  <c r="M994" i="1"/>
  <c r="N994" i="1"/>
  <c r="O994" i="1"/>
  <c r="H995" i="1"/>
  <c r="I995" i="1"/>
  <c r="J995" i="1"/>
  <c r="K995" i="1"/>
  <c r="L995" i="1"/>
  <c r="M995" i="1"/>
  <c r="N995" i="1"/>
  <c r="O995" i="1"/>
  <c r="H996" i="1"/>
  <c r="I996" i="1"/>
  <c r="J996" i="1"/>
  <c r="K996" i="1"/>
  <c r="L996" i="1"/>
  <c r="M996" i="1"/>
  <c r="N996" i="1"/>
  <c r="O996" i="1"/>
  <c r="H997" i="1"/>
  <c r="I997" i="1"/>
  <c r="J997" i="1"/>
  <c r="K997" i="1"/>
  <c r="L997" i="1"/>
  <c r="M997" i="1"/>
  <c r="N997" i="1"/>
  <c r="O997" i="1"/>
  <c r="H998" i="1"/>
  <c r="I998" i="1"/>
  <c r="J998" i="1"/>
  <c r="K998" i="1"/>
  <c r="L998" i="1"/>
  <c r="M998" i="1"/>
  <c r="N998" i="1"/>
  <c r="O998" i="1"/>
  <c r="H999" i="1"/>
  <c r="I999" i="1"/>
  <c r="J999" i="1"/>
  <c r="K999" i="1"/>
  <c r="L999" i="1"/>
  <c r="M999" i="1"/>
  <c r="N999" i="1"/>
  <c r="O999" i="1"/>
  <c r="H1000" i="1"/>
  <c r="I1000" i="1"/>
  <c r="J1000" i="1"/>
  <c r="K1000" i="1"/>
  <c r="L1000" i="1"/>
  <c r="M1000" i="1"/>
  <c r="N1000" i="1"/>
  <c r="O1000" i="1"/>
  <c r="H1001" i="1"/>
  <c r="I1001" i="1"/>
  <c r="J1001" i="1"/>
  <c r="K1001" i="1"/>
  <c r="L1001" i="1"/>
  <c r="M1001" i="1"/>
  <c r="N1001" i="1"/>
  <c r="O1001" i="1"/>
  <c r="H1002" i="1"/>
  <c r="I1002" i="1"/>
  <c r="J1002" i="1"/>
  <c r="K1002" i="1"/>
  <c r="L1002" i="1"/>
  <c r="M1002" i="1"/>
  <c r="N1002" i="1"/>
  <c r="O1002" i="1"/>
  <c r="H1003" i="1"/>
  <c r="I1003" i="1"/>
  <c r="J1003" i="1"/>
  <c r="K1003" i="1"/>
  <c r="L1003" i="1"/>
  <c r="M1003" i="1"/>
  <c r="N1003" i="1"/>
  <c r="O1003" i="1"/>
  <c r="H1004" i="1"/>
  <c r="I1004" i="1"/>
  <c r="J1004" i="1"/>
  <c r="K1004" i="1"/>
  <c r="L1004" i="1"/>
  <c r="M1004" i="1"/>
  <c r="N1004" i="1"/>
  <c r="O1004" i="1"/>
  <c r="H1005" i="1"/>
  <c r="I1005" i="1"/>
  <c r="J1005" i="1"/>
  <c r="K1005" i="1"/>
  <c r="L1005" i="1"/>
  <c r="M1005" i="1"/>
  <c r="N1005" i="1"/>
  <c r="O1005" i="1"/>
  <c r="H1006" i="1"/>
  <c r="I1006" i="1"/>
  <c r="J1006" i="1"/>
  <c r="K1006" i="1"/>
  <c r="L1006" i="1"/>
  <c r="M1006" i="1"/>
  <c r="N1006" i="1"/>
  <c r="O1006" i="1"/>
  <c r="H1007" i="1"/>
  <c r="I1007" i="1"/>
  <c r="J1007" i="1"/>
  <c r="K1007" i="1"/>
  <c r="L1007" i="1"/>
  <c r="M1007" i="1"/>
  <c r="N1007" i="1"/>
  <c r="O1007" i="1"/>
  <c r="H1008" i="1"/>
  <c r="I1008" i="1"/>
  <c r="J1008" i="1"/>
  <c r="K1008" i="1"/>
  <c r="L1008" i="1"/>
  <c r="M1008" i="1"/>
  <c r="N1008" i="1"/>
  <c r="O1008" i="1"/>
  <c r="H1009" i="1"/>
  <c r="I1009" i="1"/>
  <c r="J1009" i="1"/>
  <c r="K1009" i="1"/>
  <c r="L1009" i="1"/>
  <c r="M1009" i="1"/>
  <c r="N1009" i="1"/>
  <c r="O1009" i="1"/>
  <c r="H1010" i="1"/>
  <c r="I1010" i="1"/>
  <c r="J1010" i="1"/>
  <c r="K1010" i="1"/>
  <c r="L1010" i="1"/>
  <c r="M1010" i="1"/>
  <c r="N1010" i="1"/>
  <c r="O1010" i="1"/>
  <c r="H1011" i="1"/>
  <c r="I1011" i="1"/>
  <c r="J1011" i="1"/>
  <c r="K1011" i="1"/>
  <c r="L1011" i="1"/>
  <c r="M1011" i="1"/>
  <c r="N1011" i="1"/>
  <c r="O1011" i="1"/>
  <c r="H1012" i="1"/>
  <c r="I1012" i="1"/>
  <c r="J1012" i="1"/>
  <c r="K1012" i="1"/>
  <c r="L1012" i="1"/>
  <c r="M1012" i="1"/>
  <c r="N1012" i="1"/>
  <c r="O1012" i="1"/>
  <c r="H1013" i="1"/>
  <c r="I1013" i="1"/>
  <c r="J1013" i="1"/>
  <c r="K1013" i="1"/>
  <c r="L1013" i="1"/>
  <c r="M1013" i="1"/>
  <c r="N1013" i="1"/>
  <c r="O1013" i="1"/>
  <c r="H1014" i="1"/>
  <c r="I1014" i="1"/>
  <c r="J1014" i="1"/>
  <c r="K1014" i="1"/>
  <c r="L1014" i="1"/>
  <c r="M1014" i="1"/>
  <c r="N1014" i="1"/>
  <c r="O1014" i="1"/>
  <c r="H1015" i="1"/>
  <c r="I1015" i="1"/>
  <c r="J1015" i="1"/>
  <c r="K1015" i="1"/>
  <c r="L1015" i="1"/>
  <c r="M1015" i="1"/>
  <c r="N1015" i="1"/>
  <c r="O1015" i="1"/>
  <c r="H1016" i="1"/>
  <c r="I1016" i="1"/>
  <c r="J1016" i="1"/>
  <c r="K1016" i="1"/>
  <c r="L1016" i="1"/>
  <c r="M1016" i="1"/>
  <c r="N1016" i="1"/>
  <c r="O1016" i="1"/>
  <c r="H1017" i="1"/>
  <c r="I1017" i="1"/>
  <c r="J1017" i="1"/>
  <c r="K1017" i="1"/>
  <c r="L1017" i="1"/>
  <c r="M1017" i="1"/>
  <c r="N1017" i="1"/>
  <c r="O1017" i="1"/>
  <c r="H1018" i="1"/>
  <c r="I1018" i="1"/>
  <c r="J1018" i="1"/>
  <c r="K1018" i="1"/>
  <c r="L1018" i="1"/>
  <c r="M1018" i="1"/>
  <c r="N1018" i="1"/>
  <c r="O1018" i="1"/>
  <c r="H1019" i="1"/>
  <c r="I1019" i="1"/>
  <c r="J1019" i="1"/>
  <c r="K1019" i="1"/>
  <c r="L1019" i="1"/>
  <c r="M1019" i="1"/>
  <c r="N1019" i="1"/>
  <c r="O1019" i="1"/>
  <c r="H1020" i="1"/>
  <c r="I1020" i="1"/>
  <c r="J1020" i="1"/>
  <c r="K1020" i="1"/>
  <c r="L1020" i="1"/>
  <c r="M1020" i="1"/>
  <c r="N1020" i="1"/>
  <c r="O1020" i="1"/>
  <c r="H1021" i="1"/>
  <c r="I1021" i="1"/>
  <c r="J1021" i="1"/>
  <c r="K1021" i="1"/>
  <c r="L1021" i="1"/>
  <c r="M1021" i="1"/>
  <c r="N1021" i="1"/>
  <c r="O1021" i="1"/>
  <c r="H1022" i="1"/>
  <c r="I1022" i="1"/>
  <c r="J1022" i="1"/>
  <c r="K1022" i="1"/>
  <c r="L1022" i="1"/>
  <c r="M1022" i="1"/>
  <c r="N1022" i="1"/>
  <c r="O1022" i="1"/>
  <c r="H1023" i="1"/>
  <c r="I1023" i="1"/>
  <c r="J1023" i="1"/>
  <c r="K1023" i="1"/>
  <c r="L1023" i="1"/>
  <c r="M1023" i="1"/>
  <c r="N1023" i="1"/>
  <c r="O1023" i="1"/>
  <c r="H1024" i="1"/>
  <c r="I1024" i="1"/>
  <c r="J1024" i="1"/>
  <c r="K1024" i="1"/>
  <c r="L1024" i="1"/>
  <c r="M1024" i="1"/>
  <c r="N1024" i="1"/>
  <c r="O1024" i="1"/>
  <c r="H1025" i="1"/>
  <c r="I1025" i="1"/>
  <c r="J1025" i="1"/>
  <c r="K1025" i="1"/>
  <c r="L1025" i="1"/>
  <c r="M1025" i="1"/>
  <c r="N1025" i="1"/>
  <c r="O1025" i="1"/>
  <c r="H1026" i="1"/>
  <c r="I1026" i="1"/>
  <c r="J1026" i="1"/>
  <c r="K1026" i="1"/>
  <c r="L1026" i="1"/>
  <c r="M1026" i="1"/>
  <c r="N1026" i="1"/>
  <c r="O1026" i="1"/>
  <c r="H1027" i="1"/>
  <c r="I1027" i="1"/>
  <c r="J1027" i="1"/>
  <c r="K1027" i="1"/>
  <c r="L1027" i="1"/>
  <c r="M1027" i="1"/>
  <c r="N1027" i="1"/>
  <c r="O1027" i="1"/>
  <c r="H1028" i="1"/>
  <c r="I1028" i="1"/>
  <c r="J1028" i="1"/>
  <c r="K1028" i="1"/>
  <c r="L1028" i="1"/>
  <c r="M1028" i="1"/>
  <c r="N1028" i="1"/>
  <c r="O1028" i="1"/>
  <c r="H1029" i="1"/>
  <c r="I1029" i="1"/>
  <c r="J1029" i="1"/>
  <c r="K1029" i="1"/>
  <c r="L1029" i="1"/>
  <c r="M1029" i="1"/>
  <c r="N1029" i="1"/>
  <c r="O1029" i="1"/>
  <c r="H1030" i="1"/>
  <c r="I1030" i="1"/>
  <c r="J1030" i="1"/>
  <c r="K1030" i="1"/>
  <c r="L1030" i="1"/>
  <c r="M1030" i="1"/>
  <c r="N1030" i="1"/>
  <c r="O1030" i="1"/>
  <c r="H1031" i="1"/>
  <c r="I1031" i="1"/>
  <c r="J1031" i="1"/>
  <c r="K1031" i="1"/>
  <c r="L1031" i="1"/>
  <c r="M1031" i="1"/>
  <c r="N1031" i="1"/>
  <c r="O1031" i="1"/>
  <c r="H1032" i="1"/>
  <c r="I1032" i="1"/>
  <c r="J1032" i="1"/>
  <c r="K1032" i="1"/>
  <c r="L1032" i="1"/>
  <c r="M1032" i="1"/>
  <c r="N1032" i="1"/>
  <c r="O1032" i="1"/>
  <c r="H1033" i="1"/>
  <c r="I1033" i="1"/>
  <c r="J1033" i="1"/>
  <c r="K1033" i="1"/>
  <c r="L1033" i="1"/>
  <c r="M1033" i="1"/>
  <c r="N1033" i="1"/>
  <c r="O1033" i="1"/>
  <c r="H1034" i="1"/>
  <c r="I1034" i="1"/>
  <c r="J1034" i="1"/>
  <c r="K1034" i="1"/>
  <c r="L1034" i="1"/>
  <c r="M1034" i="1"/>
  <c r="N1034" i="1"/>
  <c r="O1034" i="1"/>
  <c r="H1035" i="1"/>
  <c r="I1035" i="1"/>
  <c r="J1035" i="1"/>
  <c r="K1035" i="1"/>
  <c r="L1035" i="1"/>
  <c r="M1035" i="1"/>
  <c r="N1035" i="1"/>
  <c r="O1035" i="1"/>
  <c r="H1036" i="1"/>
  <c r="I1036" i="1"/>
  <c r="J1036" i="1"/>
  <c r="K1036" i="1"/>
  <c r="L1036" i="1"/>
  <c r="M1036" i="1"/>
  <c r="N1036" i="1"/>
  <c r="O1036" i="1"/>
  <c r="H1037" i="1"/>
  <c r="I1037" i="1"/>
  <c r="J1037" i="1"/>
  <c r="K1037" i="1"/>
  <c r="L1037" i="1"/>
  <c r="M1037" i="1"/>
  <c r="N1037" i="1"/>
  <c r="O1037" i="1"/>
  <c r="H1038" i="1"/>
  <c r="I1038" i="1"/>
  <c r="J1038" i="1"/>
  <c r="K1038" i="1"/>
  <c r="L1038" i="1"/>
  <c r="M1038" i="1"/>
  <c r="N1038" i="1"/>
  <c r="O1038" i="1"/>
  <c r="H1039" i="1"/>
  <c r="I1039" i="1"/>
  <c r="J1039" i="1"/>
  <c r="K1039" i="1"/>
  <c r="L1039" i="1"/>
  <c r="M1039" i="1"/>
  <c r="N1039" i="1"/>
  <c r="O1039" i="1"/>
  <c r="H1040" i="1"/>
  <c r="I1040" i="1"/>
  <c r="J1040" i="1"/>
  <c r="K1040" i="1"/>
  <c r="L1040" i="1"/>
  <c r="M1040" i="1"/>
  <c r="N1040" i="1"/>
  <c r="O1040" i="1"/>
  <c r="H1041" i="1"/>
  <c r="I1041" i="1"/>
  <c r="J1041" i="1"/>
  <c r="K1041" i="1"/>
  <c r="L1041" i="1"/>
  <c r="M1041" i="1"/>
  <c r="N1041" i="1"/>
  <c r="O1041" i="1"/>
  <c r="H1042" i="1"/>
  <c r="I1042" i="1"/>
  <c r="J1042" i="1"/>
  <c r="K1042" i="1"/>
  <c r="L1042" i="1"/>
  <c r="M1042" i="1"/>
  <c r="N1042" i="1"/>
  <c r="O1042" i="1"/>
  <c r="H1043" i="1"/>
  <c r="I1043" i="1"/>
  <c r="J1043" i="1"/>
  <c r="K1043" i="1"/>
  <c r="L1043" i="1"/>
  <c r="M1043" i="1"/>
  <c r="N1043" i="1"/>
  <c r="O1043" i="1"/>
  <c r="H1044" i="1"/>
  <c r="I1044" i="1"/>
  <c r="J1044" i="1"/>
  <c r="K1044" i="1"/>
  <c r="L1044" i="1"/>
  <c r="M1044" i="1"/>
  <c r="N1044" i="1"/>
  <c r="O1044" i="1"/>
  <c r="H1045" i="1"/>
  <c r="I1045" i="1"/>
  <c r="J1045" i="1"/>
  <c r="K1045" i="1"/>
  <c r="L1045" i="1"/>
  <c r="M1045" i="1"/>
  <c r="N1045" i="1"/>
  <c r="O1045" i="1"/>
  <c r="H1046" i="1"/>
  <c r="I1046" i="1"/>
  <c r="J1046" i="1"/>
  <c r="K1046" i="1"/>
  <c r="L1046" i="1"/>
  <c r="M1046" i="1"/>
  <c r="N1046" i="1"/>
  <c r="O1046" i="1"/>
  <c r="H1047" i="1"/>
  <c r="I1047" i="1"/>
  <c r="J1047" i="1"/>
  <c r="K1047" i="1"/>
  <c r="L1047" i="1"/>
  <c r="M1047" i="1"/>
  <c r="N1047" i="1"/>
  <c r="O1047" i="1"/>
  <c r="H1048" i="1"/>
  <c r="I1048" i="1"/>
  <c r="J1048" i="1"/>
  <c r="K1048" i="1"/>
  <c r="L1048" i="1"/>
  <c r="M1048" i="1"/>
  <c r="N1048" i="1"/>
  <c r="O1048" i="1"/>
  <c r="H1049" i="1"/>
  <c r="I1049" i="1"/>
  <c r="J1049" i="1"/>
  <c r="K1049" i="1"/>
  <c r="L1049" i="1"/>
  <c r="M1049" i="1"/>
  <c r="N1049" i="1"/>
  <c r="O1049" i="1"/>
  <c r="H1050" i="1"/>
  <c r="I1050" i="1"/>
  <c r="J1050" i="1"/>
  <c r="K1050" i="1"/>
  <c r="L1050" i="1"/>
  <c r="M1050" i="1"/>
  <c r="N1050" i="1"/>
  <c r="O1050" i="1"/>
  <c r="H1051" i="1"/>
  <c r="I1051" i="1"/>
  <c r="J1051" i="1"/>
  <c r="K1051" i="1"/>
  <c r="L1051" i="1"/>
  <c r="M1051" i="1"/>
  <c r="N1051" i="1"/>
  <c r="O1051" i="1"/>
  <c r="H1052" i="1"/>
  <c r="I1052" i="1"/>
  <c r="J1052" i="1"/>
  <c r="K1052" i="1"/>
  <c r="L1052" i="1"/>
  <c r="M1052" i="1"/>
  <c r="N1052" i="1"/>
  <c r="O1052" i="1"/>
  <c r="H1053" i="1"/>
  <c r="I1053" i="1"/>
  <c r="J1053" i="1"/>
  <c r="K1053" i="1"/>
  <c r="L1053" i="1"/>
  <c r="M1053" i="1"/>
  <c r="N1053" i="1"/>
  <c r="O1053" i="1"/>
  <c r="H1054" i="1"/>
  <c r="I1054" i="1"/>
  <c r="J1054" i="1"/>
  <c r="K1054" i="1"/>
  <c r="L1054" i="1"/>
  <c r="M1054" i="1"/>
  <c r="N1054" i="1"/>
  <c r="O1054" i="1"/>
  <c r="H1055" i="1"/>
  <c r="I1055" i="1"/>
  <c r="J1055" i="1"/>
  <c r="K1055" i="1"/>
  <c r="L1055" i="1"/>
  <c r="M1055" i="1"/>
  <c r="N1055" i="1"/>
  <c r="O1055" i="1"/>
  <c r="H1056" i="1"/>
  <c r="I1056" i="1"/>
  <c r="J1056" i="1"/>
  <c r="K1056" i="1"/>
  <c r="L1056" i="1"/>
  <c r="M1056" i="1"/>
  <c r="N1056" i="1"/>
  <c r="O1056" i="1"/>
  <c r="H1057" i="1"/>
  <c r="I1057" i="1"/>
  <c r="J1057" i="1"/>
  <c r="K1057" i="1"/>
  <c r="L1057" i="1"/>
  <c r="M1057" i="1"/>
  <c r="N1057" i="1"/>
  <c r="O1057" i="1"/>
  <c r="H1058" i="1"/>
  <c r="I1058" i="1"/>
  <c r="J1058" i="1"/>
  <c r="K1058" i="1"/>
  <c r="L1058" i="1"/>
  <c r="M1058" i="1"/>
  <c r="N1058" i="1"/>
  <c r="O1058" i="1"/>
  <c r="H1059" i="1"/>
  <c r="I1059" i="1"/>
  <c r="J1059" i="1"/>
  <c r="K1059" i="1"/>
  <c r="L1059" i="1"/>
  <c r="M1059" i="1"/>
  <c r="N1059" i="1"/>
  <c r="O1059" i="1"/>
  <c r="H1060" i="1"/>
  <c r="I1060" i="1"/>
  <c r="J1060" i="1"/>
  <c r="K1060" i="1"/>
  <c r="L1060" i="1"/>
  <c r="M1060" i="1"/>
  <c r="N1060" i="1"/>
  <c r="O1060" i="1"/>
  <c r="H1061" i="1"/>
  <c r="I1061" i="1"/>
  <c r="J1061" i="1"/>
  <c r="K1061" i="1"/>
  <c r="L1061" i="1"/>
  <c r="M1061" i="1"/>
  <c r="N1061" i="1"/>
  <c r="O1061" i="1"/>
  <c r="H1062" i="1"/>
  <c r="I1062" i="1"/>
  <c r="J1062" i="1"/>
  <c r="K1062" i="1"/>
  <c r="L1062" i="1"/>
  <c r="M1062" i="1"/>
  <c r="N1062" i="1"/>
  <c r="O1062" i="1"/>
  <c r="H1063" i="1"/>
  <c r="I1063" i="1"/>
  <c r="J1063" i="1"/>
  <c r="K1063" i="1"/>
  <c r="L1063" i="1"/>
  <c r="M1063" i="1"/>
  <c r="N1063" i="1"/>
  <c r="O1063" i="1"/>
  <c r="H1064" i="1"/>
  <c r="I1064" i="1"/>
  <c r="J1064" i="1"/>
  <c r="K1064" i="1"/>
  <c r="L1064" i="1"/>
  <c r="M1064" i="1"/>
  <c r="N1064" i="1"/>
  <c r="O1064" i="1"/>
  <c r="H1065" i="1"/>
  <c r="I1065" i="1"/>
  <c r="J1065" i="1"/>
  <c r="K1065" i="1"/>
  <c r="L1065" i="1"/>
  <c r="M1065" i="1"/>
  <c r="N1065" i="1"/>
  <c r="O1065" i="1"/>
  <c r="H1066" i="1"/>
  <c r="I1066" i="1"/>
  <c r="J1066" i="1"/>
  <c r="K1066" i="1"/>
  <c r="L1066" i="1"/>
  <c r="M1066" i="1"/>
  <c r="N1066" i="1"/>
  <c r="O1066" i="1"/>
  <c r="H1067" i="1"/>
  <c r="I1067" i="1"/>
  <c r="J1067" i="1"/>
  <c r="K1067" i="1"/>
  <c r="L1067" i="1"/>
  <c r="M1067" i="1"/>
  <c r="N1067" i="1"/>
  <c r="O1067" i="1"/>
  <c r="H1068" i="1"/>
  <c r="I1068" i="1"/>
  <c r="J1068" i="1"/>
  <c r="K1068" i="1"/>
  <c r="L1068" i="1"/>
  <c r="M1068" i="1"/>
  <c r="N1068" i="1"/>
  <c r="O1068" i="1"/>
  <c r="H1069" i="1"/>
  <c r="I1069" i="1"/>
  <c r="J1069" i="1"/>
  <c r="K1069" i="1"/>
  <c r="L1069" i="1"/>
  <c r="M1069" i="1"/>
  <c r="N1069" i="1"/>
  <c r="O1069" i="1"/>
  <c r="H1070" i="1"/>
  <c r="I1070" i="1"/>
  <c r="J1070" i="1"/>
  <c r="K1070" i="1"/>
  <c r="L1070" i="1"/>
  <c r="M1070" i="1"/>
  <c r="N1070" i="1"/>
  <c r="O1070" i="1"/>
  <c r="H1071" i="1"/>
  <c r="I1071" i="1"/>
  <c r="J1071" i="1"/>
  <c r="K1071" i="1"/>
  <c r="L1071" i="1"/>
  <c r="M1071" i="1"/>
  <c r="N1071" i="1"/>
  <c r="O1071" i="1"/>
  <c r="H1072" i="1"/>
  <c r="I1072" i="1"/>
  <c r="J1072" i="1"/>
  <c r="K1072" i="1"/>
  <c r="L1072" i="1"/>
  <c r="M1072" i="1"/>
  <c r="N1072" i="1"/>
  <c r="O1072" i="1"/>
  <c r="H1073" i="1"/>
  <c r="I1073" i="1"/>
  <c r="J1073" i="1"/>
  <c r="K1073" i="1"/>
  <c r="L1073" i="1"/>
  <c r="M1073" i="1"/>
  <c r="N1073" i="1"/>
  <c r="O1073" i="1"/>
  <c r="H1074" i="1"/>
  <c r="I1074" i="1"/>
  <c r="J1074" i="1"/>
  <c r="K1074" i="1"/>
  <c r="L1074" i="1"/>
  <c r="M1074" i="1"/>
  <c r="N1074" i="1"/>
  <c r="O1074" i="1"/>
  <c r="H1075" i="1"/>
  <c r="I1075" i="1"/>
  <c r="J1075" i="1"/>
  <c r="K1075" i="1"/>
  <c r="L1075" i="1"/>
  <c r="M1075" i="1"/>
  <c r="N1075" i="1"/>
  <c r="O1075" i="1"/>
  <c r="H1076" i="1"/>
  <c r="I1076" i="1"/>
  <c r="J1076" i="1"/>
  <c r="K1076" i="1"/>
  <c r="L1076" i="1"/>
  <c r="M1076" i="1"/>
  <c r="N1076" i="1"/>
  <c r="O1076" i="1"/>
  <c r="H1077" i="1"/>
  <c r="I1077" i="1"/>
  <c r="J1077" i="1"/>
  <c r="K1077" i="1"/>
  <c r="L1077" i="1"/>
  <c r="M1077" i="1"/>
  <c r="N1077" i="1"/>
  <c r="O1077" i="1"/>
  <c r="H1078" i="1"/>
  <c r="I1078" i="1"/>
  <c r="J1078" i="1"/>
  <c r="K1078" i="1"/>
  <c r="L1078" i="1"/>
  <c r="M1078" i="1"/>
  <c r="N1078" i="1"/>
  <c r="O1078" i="1"/>
  <c r="H1079" i="1"/>
  <c r="I1079" i="1"/>
  <c r="J1079" i="1"/>
  <c r="K1079" i="1"/>
  <c r="L1079" i="1"/>
  <c r="M1079" i="1"/>
  <c r="N1079" i="1"/>
  <c r="O1079" i="1"/>
  <c r="H1080" i="1"/>
  <c r="I1080" i="1"/>
  <c r="J1080" i="1"/>
  <c r="K1080" i="1"/>
  <c r="L1080" i="1"/>
  <c r="M1080" i="1"/>
  <c r="N1080" i="1"/>
  <c r="O1080" i="1"/>
  <c r="H1081" i="1"/>
  <c r="I1081" i="1"/>
  <c r="J1081" i="1"/>
  <c r="K1081" i="1"/>
  <c r="L1081" i="1"/>
  <c r="M1081" i="1"/>
  <c r="N1081" i="1"/>
  <c r="O1081" i="1"/>
  <c r="H1082" i="1"/>
  <c r="I1082" i="1"/>
  <c r="J1082" i="1"/>
  <c r="K1082" i="1"/>
  <c r="L1082" i="1"/>
  <c r="M1082" i="1"/>
  <c r="N1082" i="1"/>
  <c r="O1082" i="1"/>
  <c r="H1083" i="1"/>
  <c r="I1083" i="1"/>
  <c r="J1083" i="1"/>
  <c r="K1083" i="1"/>
  <c r="L1083" i="1"/>
  <c r="M1083" i="1"/>
  <c r="N1083" i="1"/>
  <c r="O1083" i="1"/>
  <c r="H1084" i="1"/>
  <c r="I1084" i="1"/>
  <c r="J1084" i="1"/>
  <c r="K1084" i="1"/>
  <c r="L1084" i="1"/>
  <c r="M1084" i="1"/>
  <c r="N1084" i="1"/>
  <c r="O1084" i="1"/>
  <c r="H1085" i="1"/>
  <c r="I1085" i="1"/>
  <c r="J1085" i="1"/>
  <c r="K1085" i="1"/>
  <c r="L1085" i="1"/>
  <c r="M1085" i="1"/>
  <c r="N1085" i="1"/>
  <c r="O1085" i="1"/>
  <c r="H1086" i="1"/>
  <c r="I1086" i="1"/>
  <c r="J1086" i="1"/>
  <c r="K1086" i="1"/>
  <c r="L1086" i="1"/>
  <c r="M1086" i="1"/>
  <c r="N1086" i="1"/>
  <c r="O1086" i="1"/>
  <c r="H1087" i="1"/>
  <c r="I1087" i="1"/>
  <c r="J1087" i="1"/>
  <c r="K1087" i="1"/>
  <c r="L1087" i="1"/>
  <c r="M1087" i="1"/>
  <c r="N1087" i="1"/>
  <c r="O1087" i="1"/>
  <c r="H1088" i="1"/>
  <c r="I1088" i="1"/>
  <c r="J1088" i="1"/>
  <c r="K1088" i="1"/>
  <c r="L1088" i="1"/>
  <c r="M1088" i="1"/>
  <c r="N1088" i="1"/>
  <c r="O1088" i="1"/>
  <c r="H1089" i="1"/>
  <c r="I1089" i="1"/>
  <c r="J1089" i="1"/>
  <c r="K1089" i="1"/>
  <c r="L1089" i="1"/>
  <c r="M1089" i="1"/>
  <c r="N1089" i="1"/>
  <c r="O1089" i="1"/>
  <c r="H1090" i="1"/>
  <c r="I1090" i="1"/>
  <c r="J1090" i="1"/>
  <c r="K1090" i="1"/>
  <c r="L1090" i="1"/>
  <c r="M1090" i="1"/>
  <c r="N1090" i="1"/>
  <c r="O1090" i="1"/>
  <c r="H1091" i="1"/>
  <c r="I1091" i="1"/>
  <c r="J1091" i="1"/>
  <c r="K1091" i="1"/>
  <c r="L1091" i="1"/>
  <c r="M1091" i="1"/>
  <c r="N1091" i="1"/>
  <c r="O1091" i="1"/>
  <c r="H1092" i="1"/>
  <c r="I1092" i="1"/>
  <c r="J1092" i="1"/>
  <c r="K1092" i="1"/>
  <c r="L1092" i="1"/>
  <c r="M1092" i="1"/>
  <c r="N1092" i="1"/>
  <c r="O1092" i="1"/>
  <c r="H1093" i="1"/>
  <c r="I1093" i="1"/>
  <c r="J1093" i="1"/>
  <c r="K1093" i="1"/>
  <c r="L1093" i="1"/>
  <c r="M1093" i="1"/>
  <c r="N1093" i="1"/>
  <c r="O1093" i="1"/>
  <c r="H1094" i="1"/>
  <c r="I1094" i="1"/>
  <c r="J1094" i="1"/>
  <c r="K1094" i="1"/>
  <c r="L1094" i="1"/>
  <c r="M1094" i="1"/>
  <c r="N1094" i="1"/>
  <c r="O1094" i="1"/>
  <c r="H1095" i="1"/>
  <c r="I1095" i="1"/>
  <c r="J1095" i="1"/>
  <c r="K1095" i="1"/>
  <c r="L1095" i="1"/>
  <c r="M1095" i="1"/>
  <c r="N1095" i="1"/>
  <c r="O1095" i="1"/>
  <c r="H1096" i="1"/>
  <c r="I1096" i="1"/>
  <c r="J1096" i="1"/>
  <c r="K1096" i="1"/>
  <c r="L1096" i="1"/>
  <c r="M1096" i="1"/>
  <c r="N1096" i="1"/>
  <c r="O1096" i="1"/>
  <c r="H1097" i="1"/>
  <c r="I1097" i="1"/>
  <c r="J1097" i="1"/>
  <c r="K1097" i="1"/>
  <c r="L1097" i="1"/>
  <c r="M1097" i="1"/>
  <c r="N1097" i="1"/>
  <c r="O1097" i="1"/>
  <c r="H1098" i="1"/>
  <c r="I1098" i="1"/>
  <c r="J1098" i="1"/>
  <c r="K1098" i="1"/>
  <c r="L1098" i="1"/>
  <c r="M1098" i="1"/>
  <c r="N1098" i="1"/>
  <c r="O1098" i="1"/>
  <c r="H1099" i="1"/>
  <c r="I1099" i="1"/>
  <c r="J1099" i="1"/>
  <c r="K1099" i="1"/>
  <c r="L1099" i="1"/>
  <c r="M1099" i="1"/>
  <c r="N1099" i="1"/>
  <c r="O1099" i="1"/>
  <c r="H1100" i="1"/>
  <c r="I1100" i="1"/>
  <c r="J1100" i="1"/>
  <c r="K1100" i="1"/>
  <c r="L1100" i="1"/>
  <c r="M1100" i="1"/>
  <c r="N1100" i="1"/>
  <c r="O1100" i="1"/>
  <c r="H1101" i="1"/>
  <c r="I1101" i="1"/>
  <c r="J1101" i="1"/>
  <c r="K1101" i="1"/>
  <c r="L1101" i="1"/>
  <c r="M1101" i="1"/>
  <c r="N1101" i="1"/>
  <c r="O1101" i="1"/>
  <c r="H1102" i="1"/>
  <c r="I1102" i="1"/>
  <c r="J1102" i="1"/>
  <c r="K1102" i="1"/>
  <c r="L1102" i="1"/>
  <c r="M1102" i="1"/>
  <c r="N1102" i="1"/>
  <c r="O1102" i="1"/>
  <c r="H1103" i="1"/>
  <c r="I1103" i="1"/>
  <c r="J1103" i="1"/>
  <c r="K1103" i="1"/>
  <c r="L1103" i="1"/>
  <c r="M1103" i="1"/>
  <c r="N1103" i="1"/>
  <c r="O1103" i="1"/>
  <c r="H1104" i="1"/>
  <c r="I1104" i="1"/>
  <c r="J1104" i="1"/>
  <c r="K1104" i="1"/>
  <c r="L1104" i="1"/>
  <c r="M1104" i="1"/>
  <c r="N1104" i="1"/>
  <c r="O1104" i="1"/>
  <c r="H1105" i="1"/>
  <c r="I1105" i="1"/>
  <c r="J1105" i="1"/>
  <c r="K1105" i="1"/>
  <c r="L1105" i="1"/>
  <c r="M1105" i="1"/>
  <c r="N1105" i="1"/>
  <c r="O1105" i="1"/>
  <c r="H1106" i="1"/>
  <c r="I1106" i="1"/>
  <c r="J1106" i="1"/>
  <c r="K1106" i="1"/>
  <c r="L1106" i="1"/>
  <c r="M1106" i="1"/>
  <c r="N1106" i="1"/>
  <c r="O1106" i="1"/>
  <c r="H1107" i="1"/>
  <c r="I1107" i="1"/>
  <c r="J1107" i="1"/>
  <c r="K1107" i="1"/>
  <c r="L1107" i="1"/>
  <c r="M1107" i="1"/>
  <c r="N1107" i="1"/>
  <c r="O1107" i="1"/>
  <c r="H1108" i="1"/>
  <c r="I1108" i="1"/>
  <c r="J1108" i="1"/>
  <c r="K1108" i="1"/>
  <c r="L1108" i="1"/>
  <c r="M1108" i="1"/>
  <c r="N1108" i="1"/>
  <c r="O1108" i="1"/>
  <c r="H1109" i="1"/>
  <c r="I1109" i="1"/>
  <c r="J1109" i="1"/>
  <c r="K1109" i="1"/>
  <c r="L1109" i="1"/>
  <c r="M1109" i="1"/>
  <c r="N1109" i="1"/>
  <c r="O1109" i="1"/>
  <c r="H1110" i="1"/>
  <c r="I1110" i="1"/>
  <c r="J1110" i="1"/>
  <c r="K1110" i="1"/>
  <c r="L1110" i="1"/>
  <c r="M1110" i="1"/>
  <c r="N1110" i="1"/>
  <c r="O1110" i="1"/>
  <c r="H1111" i="1"/>
  <c r="I1111" i="1"/>
  <c r="J1111" i="1"/>
  <c r="K1111" i="1"/>
  <c r="L1111" i="1"/>
  <c r="M1111" i="1"/>
  <c r="N1111" i="1"/>
  <c r="O1111" i="1"/>
  <c r="H1112" i="1"/>
  <c r="I1112" i="1"/>
  <c r="J1112" i="1"/>
  <c r="K1112" i="1"/>
  <c r="L1112" i="1"/>
  <c r="M1112" i="1"/>
  <c r="N1112" i="1"/>
  <c r="O1112" i="1"/>
  <c r="H1113" i="1"/>
  <c r="I1113" i="1"/>
  <c r="J1113" i="1"/>
  <c r="K1113" i="1"/>
  <c r="L1113" i="1"/>
  <c r="M1113" i="1"/>
  <c r="N1113" i="1"/>
  <c r="O1113" i="1"/>
  <c r="H1114" i="1"/>
  <c r="I1114" i="1"/>
  <c r="J1114" i="1"/>
  <c r="K1114" i="1"/>
  <c r="L1114" i="1"/>
  <c r="M1114" i="1"/>
  <c r="N1114" i="1"/>
  <c r="O1114" i="1"/>
  <c r="H1115" i="1"/>
  <c r="I1115" i="1"/>
  <c r="J1115" i="1"/>
  <c r="K1115" i="1"/>
  <c r="L1115" i="1"/>
  <c r="M1115" i="1"/>
  <c r="N1115" i="1"/>
  <c r="O1115" i="1"/>
  <c r="H1116" i="1"/>
  <c r="I1116" i="1"/>
  <c r="J1116" i="1"/>
  <c r="K1116" i="1"/>
  <c r="L1116" i="1"/>
  <c r="M1116" i="1"/>
  <c r="N1116" i="1"/>
  <c r="O1116" i="1"/>
  <c r="H1117" i="1"/>
  <c r="I1117" i="1"/>
  <c r="J1117" i="1"/>
  <c r="K1117" i="1"/>
  <c r="L1117" i="1"/>
  <c r="M1117" i="1"/>
  <c r="N1117" i="1"/>
  <c r="O1117" i="1"/>
  <c r="H1118" i="1"/>
  <c r="I1118" i="1"/>
  <c r="J1118" i="1"/>
  <c r="K1118" i="1"/>
  <c r="L1118" i="1"/>
  <c r="M1118" i="1"/>
  <c r="N1118" i="1"/>
  <c r="O1118" i="1"/>
  <c r="H1119" i="1"/>
  <c r="I1119" i="1"/>
  <c r="J1119" i="1"/>
  <c r="K1119" i="1"/>
  <c r="L1119" i="1"/>
  <c r="M1119" i="1"/>
  <c r="N1119" i="1"/>
  <c r="O1119" i="1"/>
  <c r="H1120" i="1"/>
  <c r="I1120" i="1"/>
  <c r="J1120" i="1"/>
  <c r="K1120" i="1"/>
  <c r="L1120" i="1"/>
  <c r="M1120" i="1"/>
  <c r="N1120" i="1"/>
  <c r="O1120" i="1"/>
  <c r="H1121" i="1"/>
  <c r="I1121" i="1"/>
  <c r="J1121" i="1"/>
  <c r="K1121" i="1"/>
  <c r="L1121" i="1"/>
  <c r="M1121" i="1"/>
  <c r="N1121" i="1"/>
  <c r="O1121" i="1"/>
  <c r="H1122" i="1"/>
  <c r="I1122" i="1"/>
  <c r="J1122" i="1"/>
  <c r="K1122" i="1"/>
  <c r="L1122" i="1"/>
  <c r="M1122" i="1"/>
  <c r="N1122" i="1"/>
  <c r="O1122" i="1"/>
  <c r="H1123" i="1"/>
  <c r="I1123" i="1"/>
  <c r="J1123" i="1"/>
  <c r="K1123" i="1"/>
  <c r="L1123" i="1"/>
  <c r="M1123" i="1"/>
  <c r="N1123" i="1"/>
  <c r="O1123" i="1"/>
  <c r="H1124" i="1"/>
  <c r="I1124" i="1"/>
  <c r="J1124" i="1"/>
  <c r="K1124" i="1"/>
  <c r="L1124" i="1"/>
  <c r="M1124" i="1"/>
  <c r="N1124" i="1"/>
  <c r="O1124" i="1"/>
  <c r="H1125" i="1"/>
  <c r="I1125" i="1"/>
  <c r="J1125" i="1"/>
  <c r="K1125" i="1"/>
  <c r="L1125" i="1"/>
  <c r="M1125" i="1"/>
  <c r="N1125" i="1"/>
  <c r="O1125" i="1"/>
  <c r="H1126" i="1"/>
  <c r="I1126" i="1"/>
  <c r="J1126" i="1"/>
  <c r="K1126" i="1"/>
  <c r="L1126" i="1"/>
  <c r="M1126" i="1"/>
  <c r="N1126" i="1"/>
  <c r="O1126" i="1"/>
  <c r="H1127" i="1"/>
  <c r="I1127" i="1"/>
  <c r="J1127" i="1"/>
  <c r="K1127" i="1"/>
  <c r="L1127" i="1"/>
  <c r="M1127" i="1"/>
  <c r="N1127" i="1"/>
  <c r="O1127" i="1"/>
  <c r="H1128" i="1"/>
  <c r="I1128" i="1"/>
  <c r="J1128" i="1"/>
  <c r="K1128" i="1"/>
  <c r="L1128" i="1"/>
  <c r="M1128" i="1"/>
  <c r="N1128" i="1"/>
  <c r="O1128" i="1"/>
  <c r="H1129" i="1"/>
  <c r="I1129" i="1"/>
  <c r="J1129" i="1"/>
  <c r="K1129" i="1"/>
  <c r="L1129" i="1"/>
  <c r="M1129" i="1"/>
  <c r="N1129" i="1"/>
  <c r="O1129" i="1"/>
  <c r="H1130" i="1"/>
  <c r="I1130" i="1"/>
  <c r="J1130" i="1"/>
  <c r="K1130" i="1"/>
  <c r="L1130" i="1"/>
  <c r="M1130" i="1"/>
  <c r="N1130" i="1"/>
  <c r="O1130" i="1"/>
  <c r="H1131" i="1"/>
  <c r="I1131" i="1"/>
  <c r="J1131" i="1"/>
  <c r="K1131" i="1"/>
  <c r="L1131" i="1"/>
  <c r="M1131" i="1"/>
  <c r="N1131" i="1"/>
  <c r="O1131" i="1"/>
  <c r="H1132" i="1"/>
  <c r="I1132" i="1"/>
  <c r="J1132" i="1"/>
  <c r="K1132" i="1"/>
  <c r="L1132" i="1"/>
  <c r="M1132" i="1"/>
  <c r="N1132" i="1"/>
  <c r="O1132" i="1"/>
  <c r="H1133" i="1"/>
  <c r="I1133" i="1"/>
  <c r="J1133" i="1"/>
  <c r="K1133" i="1"/>
  <c r="L1133" i="1"/>
  <c r="M1133" i="1"/>
  <c r="N1133" i="1"/>
  <c r="O1133" i="1"/>
  <c r="H1134" i="1"/>
  <c r="I1134" i="1"/>
  <c r="J1134" i="1"/>
  <c r="K1134" i="1"/>
  <c r="L1134" i="1"/>
  <c r="M1134" i="1"/>
  <c r="N1134" i="1"/>
  <c r="O1134" i="1"/>
  <c r="H1135" i="1"/>
  <c r="I1135" i="1"/>
  <c r="J1135" i="1"/>
  <c r="K1135" i="1"/>
  <c r="L1135" i="1"/>
  <c r="M1135" i="1"/>
  <c r="N1135" i="1"/>
  <c r="O1135" i="1"/>
  <c r="H1136" i="1"/>
  <c r="I1136" i="1"/>
  <c r="J1136" i="1"/>
  <c r="K1136" i="1"/>
  <c r="L1136" i="1"/>
  <c r="M1136" i="1"/>
  <c r="N1136" i="1"/>
  <c r="O1136" i="1"/>
  <c r="H1137" i="1"/>
  <c r="I1137" i="1"/>
  <c r="J1137" i="1"/>
  <c r="K1137" i="1"/>
  <c r="L1137" i="1"/>
  <c r="M1137" i="1"/>
  <c r="N1137" i="1"/>
  <c r="O1137" i="1"/>
  <c r="H1138" i="1"/>
  <c r="I1138" i="1"/>
  <c r="J1138" i="1"/>
  <c r="K1138" i="1"/>
  <c r="L1138" i="1"/>
  <c r="M1138" i="1"/>
  <c r="N1138" i="1"/>
  <c r="O1138" i="1"/>
  <c r="H1139" i="1"/>
  <c r="I1139" i="1"/>
  <c r="J1139" i="1"/>
  <c r="K1139" i="1"/>
  <c r="L1139" i="1"/>
  <c r="M1139" i="1"/>
  <c r="N1139" i="1"/>
  <c r="O1139" i="1"/>
  <c r="H1140" i="1"/>
  <c r="I1140" i="1"/>
  <c r="J1140" i="1"/>
  <c r="K1140" i="1"/>
  <c r="L1140" i="1"/>
  <c r="M1140" i="1"/>
  <c r="N1140" i="1"/>
  <c r="O1140" i="1"/>
  <c r="H1141" i="1"/>
  <c r="I1141" i="1"/>
  <c r="J1141" i="1"/>
  <c r="K1141" i="1"/>
  <c r="L1141" i="1"/>
  <c r="M1141" i="1"/>
  <c r="N1141" i="1"/>
  <c r="O1141" i="1"/>
  <c r="H1142" i="1"/>
  <c r="I1142" i="1"/>
  <c r="J1142" i="1"/>
  <c r="K1142" i="1"/>
  <c r="L1142" i="1"/>
  <c r="M1142" i="1"/>
  <c r="N1142" i="1"/>
  <c r="O1142" i="1"/>
  <c r="H1143" i="1"/>
  <c r="I1143" i="1"/>
  <c r="J1143" i="1"/>
  <c r="K1143" i="1"/>
  <c r="L1143" i="1"/>
  <c r="M1143" i="1"/>
  <c r="N1143" i="1"/>
  <c r="O1143" i="1"/>
  <c r="H1144" i="1"/>
  <c r="I1144" i="1"/>
  <c r="J1144" i="1"/>
  <c r="K1144" i="1"/>
  <c r="L1144" i="1"/>
  <c r="M1144" i="1"/>
  <c r="N1144" i="1"/>
  <c r="O1144" i="1"/>
  <c r="H1145" i="1"/>
  <c r="I1145" i="1"/>
  <c r="J1145" i="1"/>
  <c r="K1145" i="1"/>
  <c r="L1145" i="1"/>
  <c r="M1145" i="1"/>
  <c r="N1145" i="1"/>
  <c r="O1145" i="1"/>
  <c r="H1146" i="1"/>
  <c r="I1146" i="1"/>
  <c r="J1146" i="1"/>
  <c r="K1146" i="1"/>
  <c r="L1146" i="1"/>
  <c r="M1146" i="1"/>
  <c r="N1146" i="1"/>
  <c r="O1146" i="1"/>
  <c r="H1147" i="1"/>
  <c r="I1147" i="1"/>
  <c r="J1147" i="1"/>
  <c r="K1147" i="1"/>
  <c r="L1147" i="1"/>
  <c r="M1147" i="1"/>
  <c r="N1147" i="1"/>
  <c r="O1147" i="1"/>
  <c r="H1148" i="1"/>
  <c r="I1148" i="1"/>
  <c r="J1148" i="1"/>
  <c r="K1148" i="1"/>
  <c r="L1148" i="1"/>
  <c r="M1148" i="1"/>
  <c r="N1148" i="1"/>
  <c r="O1148" i="1"/>
  <c r="H1149" i="1"/>
  <c r="I1149" i="1"/>
  <c r="J1149" i="1"/>
  <c r="K1149" i="1"/>
  <c r="L1149" i="1"/>
  <c r="M1149" i="1"/>
  <c r="N1149" i="1"/>
  <c r="O1149" i="1"/>
  <c r="H1150" i="1"/>
  <c r="I1150" i="1"/>
  <c r="J1150" i="1"/>
  <c r="K1150" i="1"/>
  <c r="L1150" i="1"/>
  <c r="M1150" i="1"/>
  <c r="N1150" i="1"/>
  <c r="O1150" i="1"/>
  <c r="H1151" i="1"/>
  <c r="I1151" i="1"/>
  <c r="J1151" i="1"/>
  <c r="K1151" i="1"/>
  <c r="L1151" i="1"/>
  <c r="M1151" i="1"/>
  <c r="N1151" i="1"/>
  <c r="O1151" i="1"/>
  <c r="H1152" i="1"/>
  <c r="I1152" i="1"/>
  <c r="J1152" i="1"/>
  <c r="K1152" i="1"/>
  <c r="L1152" i="1"/>
  <c r="M1152" i="1"/>
  <c r="N1152" i="1"/>
  <c r="O1152" i="1"/>
  <c r="H1153" i="1"/>
  <c r="I1153" i="1"/>
  <c r="J1153" i="1"/>
  <c r="K1153" i="1"/>
  <c r="L1153" i="1"/>
  <c r="M1153" i="1"/>
  <c r="N1153" i="1"/>
  <c r="O1153" i="1"/>
  <c r="H1154" i="1"/>
  <c r="I1154" i="1"/>
  <c r="J1154" i="1"/>
  <c r="K1154" i="1"/>
  <c r="L1154" i="1"/>
  <c r="M1154" i="1"/>
  <c r="N1154" i="1"/>
  <c r="O1154" i="1"/>
  <c r="H1155" i="1"/>
  <c r="I1155" i="1"/>
  <c r="J1155" i="1"/>
  <c r="K1155" i="1"/>
  <c r="L1155" i="1"/>
  <c r="M1155" i="1"/>
  <c r="N1155" i="1"/>
  <c r="O1155" i="1"/>
  <c r="H1156" i="1"/>
  <c r="I1156" i="1"/>
  <c r="J1156" i="1"/>
  <c r="K1156" i="1"/>
  <c r="L1156" i="1"/>
  <c r="M1156" i="1"/>
  <c r="N1156" i="1"/>
  <c r="O1156" i="1"/>
  <c r="H1157" i="1"/>
  <c r="I1157" i="1"/>
  <c r="J1157" i="1"/>
  <c r="K1157" i="1"/>
  <c r="L1157" i="1"/>
  <c r="M1157" i="1"/>
  <c r="N1157" i="1"/>
  <c r="O1157" i="1"/>
  <c r="H1158" i="1"/>
  <c r="I1158" i="1"/>
  <c r="J1158" i="1"/>
  <c r="K1158" i="1"/>
  <c r="L1158" i="1"/>
  <c r="M1158" i="1"/>
  <c r="N1158" i="1"/>
  <c r="O1158" i="1"/>
  <c r="H1159" i="1"/>
  <c r="I1159" i="1"/>
  <c r="J1159" i="1"/>
  <c r="K1159" i="1"/>
  <c r="L1159" i="1"/>
  <c r="M1159" i="1"/>
  <c r="N1159" i="1"/>
  <c r="O1159" i="1"/>
  <c r="H1160" i="1"/>
  <c r="I1160" i="1"/>
  <c r="J1160" i="1"/>
  <c r="K1160" i="1"/>
  <c r="L1160" i="1"/>
  <c r="M1160" i="1"/>
  <c r="N1160" i="1"/>
  <c r="O1160" i="1"/>
  <c r="H1161" i="1"/>
  <c r="I1161" i="1"/>
  <c r="J1161" i="1"/>
  <c r="K1161" i="1"/>
  <c r="L1161" i="1"/>
  <c r="M1161" i="1"/>
  <c r="N1161" i="1"/>
  <c r="O1161" i="1"/>
  <c r="H1162" i="1"/>
  <c r="I1162" i="1"/>
  <c r="J1162" i="1"/>
  <c r="K1162" i="1"/>
  <c r="L1162" i="1"/>
  <c r="M1162" i="1"/>
  <c r="N1162" i="1"/>
  <c r="O1162" i="1"/>
  <c r="H1163" i="1"/>
  <c r="I1163" i="1"/>
  <c r="J1163" i="1"/>
  <c r="K1163" i="1"/>
  <c r="L1163" i="1"/>
  <c r="M1163" i="1"/>
  <c r="N1163" i="1"/>
  <c r="O1163" i="1"/>
  <c r="H1164" i="1"/>
  <c r="I1164" i="1"/>
  <c r="J1164" i="1"/>
  <c r="K1164" i="1"/>
  <c r="L1164" i="1"/>
  <c r="M1164" i="1"/>
  <c r="N1164" i="1"/>
  <c r="O1164" i="1"/>
  <c r="H1165" i="1"/>
  <c r="I1165" i="1"/>
  <c r="J1165" i="1"/>
  <c r="K1165" i="1"/>
  <c r="L1165" i="1"/>
  <c r="M1165" i="1"/>
  <c r="N1165" i="1"/>
  <c r="O1165" i="1"/>
  <c r="H1166" i="1"/>
  <c r="I1166" i="1"/>
  <c r="J1166" i="1"/>
  <c r="K1166" i="1"/>
  <c r="L1166" i="1"/>
  <c r="M1166" i="1"/>
  <c r="N1166" i="1"/>
  <c r="O1166" i="1"/>
  <c r="H1167" i="1"/>
  <c r="I1167" i="1"/>
  <c r="J1167" i="1"/>
  <c r="K1167" i="1"/>
  <c r="L1167" i="1"/>
  <c r="M1167" i="1"/>
  <c r="N1167" i="1"/>
  <c r="O1167" i="1"/>
  <c r="H1168" i="1"/>
  <c r="I1168" i="1"/>
  <c r="J1168" i="1"/>
  <c r="K1168" i="1"/>
  <c r="L1168" i="1"/>
  <c r="M1168" i="1"/>
  <c r="N1168" i="1"/>
  <c r="O1168" i="1"/>
  <c r="H1169" i="1"/>
  <c r="I1169" i="1"/>
  <c r="J1169" i="1"/>
  <c r="K1169" i="1"/>
  <c r="L1169" i="1"/>
  <c r="M1169" i="1"/>
  <c r="N1169" i="1"/>
  <c r="O1169" i="1"/>
  <c r="H1170" i="1"/>
  <c r="I1170" i="1"/>
  <c r="J1170" i="1"/>
  <c r="K1170" i="1"/>
  <c r="L1170" i="1"/>
  <c r="M1170" i="1"/>
  <c r="N1170" i="1"/>
  <c r="O1170" i="1"/>
  <c r="H1171" i="1"/>
  <c r="I1171" i="1"/>
  <c r="J1171" i="1"/>
  <c r="K1171" i="1"/>
  <c r="L1171" i="1"/>
  <c r="M1171" i="1"/>
  <c r="N1171" i="1"/>
  <c r="O1171" i="1"/>
  <c r="H1172" i="1"/>
  <c r="I1172" i="1"/>
  <c r="J1172" i="1"/>
  <c r="K1172" i="1"/>
  <c r="L1172" i="1"/>
  <c r="M1172" i="1"/>
  <c r="N1172" i="1"/>
  <c r="O1172" i="1"/>
  <c r="H1173" i="1"/>
  <c r="I1173" i="1"/>
  <c r="J1173" i="1"/>
  <c r="K1173" i="1"/>
  <c r="L1173" i="1"/>
  <c r="M1173" i="1"/>
  <c r="N1173" i="1"/>
  <c r="O1173" i="1"/>
  <c r="H1174" i="1"/>
  <c r="I1174" i="1"/>
  <c r="J1174" i="1"/>
  <c r="K1174" i="1"/>
  <c r="L1174" i="1"/>
  <c r="M1174" i="1"/>
  <c r="N1174" i="1"/>
  <c r="O1174" i="1"/>
  <c r="H1175" i="1"/>
  <c r="I1175" i="1"/>
  <c r="J1175" i="1"/>
  <c r="K1175" i="1"/>
  <c r="L1175" i="1"/>
  <c r="M1175" i="1"/>
  <c r="N1175" i="1"/>
  <c r="O1175" i="1"/>
  <c r="H1176" i="1"/>
  <c r="I1176" i="1"/>
  <c r="J1176" i="1"/>
  <c r="K1176" i="1"/>
  <c r="L1176" i="1"/>
  <c r="M1176" i="1"/>
  <c r="N1176" i="1"/>
  <c r="O1176" i="1"/>
  <c r="H1177" i="1"/>
  <c r="I1177" i="1"/>
  <c r="J1177" i="1"/>
  <c r="K1177" i="1"/>
  <c r="L1177" i="1"/>
  <c r="M1177" i="1"/>
  <c r="N1177" i="1"/>
  <c r="O1177" i="1"/>
  <c r="H1178" i="1"/>
  <c r="I1178" i="1"/>
  <c r="J1178" i="1"/>
  <c r="K1178" i="1"/>
  <c r="L1178" i="1"/>
  <c r="M1178" i="1"/>
  <c r="N1178" i="1"/>
  <c r="O1178" i="1"/>
  <c r="H1179" i="1"/>
  <c r="I1179" i="1"/>
  <c r="J1179" i="1"/>
  <c r="K1179" i="1"/>
  <c r="L1179" i="1"/>
  <c r="M1179" i="1"/>
  <c r="N1179" i="1"/>
  <c r="O1179" i="1"/>
  <c r="H1180" i="1"/>
  <c r="I1180" i="1"/>
  <c r="J1180" i="1"/>
  <c r="K1180" i="1"/>
  <c r="L1180" i="1"/>
  <c r="M1180" i="1"/>
  <c r="N1180" i="1"/>
  <c r="O1180" i="1"/>
  <c r="H1181" i="1"/>
  <c r="I1181" i="1"/>
  <c r="J1181" i="1"/>
  <c r="K1181" i="1"/>
  <c r="L1181" i="1"/>
  <c r="M1181" i="1"/>
  <c r="N1181" i="1"/>
  <c r="O1181" i="1"/>
  <c r="H1182" i="1"/>
  <c r="I1182" i="1"/>
  <c r="J1182" i="1"/>
  <c r="K1182" i="1"/>
  <c r="L1182" i="1"/>
  <c r="M1182" i="1"/>
  <c r="N1182" i="1"/>
  <c r="O1182" i="1"/>
  <c r="H1183" i="1"/>
  <c r="I1183" i="1"/>
  <c r="J1183" i="1"/>
  <c r="K1183" i="1"/>
  <c r="L1183" i="1"/>
  <c r="M1183" i="1"/>
  <c r="N1183" i="1"/>
  <c r="O1183" i="1"/>
  <c r="H1184" i="1"/>
  <c r="I1184" i="1"/>
  <c r="J1184" i="1"/>
  <c r="K1184" i="1"/>
  <c r="L1184" i="1"/>
  <c r="M1184" i="1"/>
  <c r="N1184" i="1"/>
  <c r="O1184" i="1"/>
  <c r="H1185" i="1"/>
  <c r="I1185" i="1"/>
  <c r="J1185" i="1"/>
  <c r="K1185" i="1"/>
  <c r="L1185" i="1"/>
  <c r="M1185" i="1"/>
  <c r="N1185" i="1"/>
  <c r="O1185" i="1"/>
  <c r="H1186" i="1"/>
  <c r="I1186" i="1"/>
  <c r="J1186" i="1"/>
  <c r="K1186" i="1"/>
  <c r="L1186" i="1"/>
  <c r="M1186" i="1"/>
  <c r="N1186" i="1"/>
  <c r="O1186" i="1"/>
  <c r="H1187" i="1"/>
  <c r="I1187" i="1"/>
  <c r="J1187" i="1"/>
  <c r="K1187" i="1"/>
  <c r="L1187" i="1"/>
  <c r="M1187" i="1"/>
  <c r="N1187" i="1"/>
  <c r="O1187" i="1"/>
  <c r="H1188" i="1"/>
  <c r="I1188" i="1"/>
  <c r="J1188" i="1"/>
  <c r="K1188" i="1"/>
  <c r="L1188" i="1"/>
  <c r="M1188" i="1"/>
  <c r="N1188" i="1"/>
  <c r="O1188" i="1"/>
  <c r="H1189" i="1"/>
  <c r="I1189" i="1"/>
  <c r="J1189" i="1"/>
  <c r="K1189" i="1"/>
  <c r="L1189" i="1"/>
  <c r="M1189" i="1"/>
  <c r="N1189" i="1"/>
  <c r="O1189" i="1"/>
  <c r="H1190" i="1"/>
  <c r="I1190" i="1"/>
  <c r="J1190" i="1"/>
  <c r="K1190" i="1"/>
  <c r="L1190" i="1"/>
  <c r="M1190" i="1"/>
  <c r="N1190" i="1"/>
  <c r="O1190" i="1"/>
  <c r="H1191" i="1"/>
  <c r="I1191" i="1"/>
  <c r="J1191" i="1"/>
  <c r="K1191" i="1"/>
  <c r="L1191" i="1"/>
  <c r="M1191" i="1"/>
  <c r="N1191" i="1"/>
  <c r="O1191" i="1"/>
  <c r="H1192" i="1"/>
  <c r="I1192" i="1"/>
  <c r="J1192" i="1"/>
  <c r="K1192" i="1"/>
  <c r="L1192" i="1"/>
  <c r="M1192" i="1"/>
  <c r="N1192" i="1"/>
  <c r="O1192" i="1"/>
  <c r="H1193" i="1"/>
  <c r="I1193" i="1"/>
  <c r="J1193" i="1"/>
  <c r="K1193" i="1"/>
  <c r="L1193" i="1"/>
  <c r="M1193" i="1"/>
  <c r="N1193" i="1"/>
  <c r="O1193" i="1"/>
  <c r="H1194" i="1"/>
  <c r="I1194" i="1"/>
  <c r="J1194" i="1"/>
  <c r="K1194" i="1"/>
  <c r="L1194" i="1"/>
  <c r="M1194" i="1"/>
  <c r="N1194" i="1"/>
  <c r="O1194" i="1"/>
  <c r="H1195" i="1"/>
  <c r="I1195" i="1"/>
  <c r="J1195" i="1"/>
  <c r="K1195" i="1"/>
  <c r="L1195" i="1"/>
  <c r="M1195" i="1"/>
  <c r="N1195" i="1"/>
  <c r="O1195" i="1"/>
  <c r="H1196" i="1"/>
  <c r="I1196" i="1"/>
  <c r="J1196" i="1"/>
  <c r="K1196" i="1"/>
  <c r="L1196" i="1"/>
  <c r="M1196" i="1"/>
  <c r="N1196" i="1"/>
  <c r="O1196" i="1"/>
  <c r="H1197" i="1"/>
  <c r="I1197" i="1"/>
  <c r="J1197" i="1"/>
  <c r="K1197" i="1"/>
  <c r="L1197" i="1"/>
  <c r="M1197" i="1"/>
  <c r="N1197" i="1"/>
  <c r="O1197" i="1"/>
  <c r="H1198" i="1"/>
  <c r="I1198" i="1"/>
  <c r="J1198" i="1"/>
  <c r="K1198" i="1"/>
  <c r="L1198" i="1"/>
  <c r="M1198" i="1"/>
  <c r="N1198" i="1"/>
  <c r="O1198" i="1"/>
  <c r="H1199" i="1"/>
  <c r="I1199" i="1"/>
  <c r="J1199" i="1"/>
  <c r="K1199" i="1"/>
  <c r="L1199" i="1"/>
  <c r="M1199" i="1"/>
  <c r="N1199" i="1"/>
  <c r="O1199" i="1"/>
  <c r="H1200" i="1"/>
  <c r="I1200" i="1"/>
  <c r="J1200" i="1"/>
  <c r="K1200" i="1"/>
  <c r="L1200" i="1"/>
  <c r="M1200" i="1"/>
  <c r="N1200" i="1"/>
  <c r="O1200" i="1"/>
  <c r="H1201" i="1"/>
  <c r="I1201" i="1"/>
  <c r="J1201" i="1"/>
  <c r="K1201" i="1"/>
  <c r="L1201" i="1"/>
  <c r="M1201" i="1"/>
  <c r="N1201" i="1"/>
  <c r="O1201" i="1"/>
  <c r="H1202" i="1"/>
  <c r="I1202" i="1"/>
  <c r="J1202" i="1"/>
  <c r="K1202" i="1"/>
  <c r="L1202" i="1"/>
  <c r="M1202" i="1"/>
  <c r="N1202" i="1"/>
  <c r="O1202" i="1"/>
  <c r="H1203" i="1"/>
  <c r="I1203" i="1"/>
  <c r="J1203" i="1"/>
  <c r="K1203" i="1"/>
  <c r="L1203" i="1"/>
  <c r="M1203" i="1"/>
  <c r="N1203" i="1"/>
  <c r="O1203" i="1"/>
  <c r="H1204" i="1"/>
  <c r="I1204" i="1"/>
  <c r="J1204" i="1"/>
  <c r="K1204" i="1"/>
  <c r="L1204" i="1"/>
  <c r="M1204" i="1"/>
  <c r="N1204" i="1"/>
  <c r="O1204" i="1"/>
  <c r="H1205" i="1"/>
  <c r="I1205" i="1"/>
  <c r="J1205" i="1"/>
  <c r="K1205" i="1"/>
  <c r="L1205" i="1"/>
  <c r="M1205" i="1"/>
  <c r="N1205" i="1"/>
  <c r="O1205" i="1"/>
  <c r="H1206" i="1"/>
  <c r="I1206" i="1"/>
  <c r="J1206" i="1"/>
  <c r="K1206" i="1"/>
  <c r="L1206" i="1"/>
  <c r="M1206" i="1"/>
  <c r="N1206" i="1"/>
  <c r="O1206" i="1"/>
  <c r="H1207" i="1"/>
  <c r="I1207" i="1"/>
  <c r="J1207" i="1"/>
  <c r="K1207" i="1"/>
  <c r="L1207" i="1"/>
  <c r="M1207" i="1"/>
  <c r="N1207" i="1"/>
  <c r="O1207" i="1"/>
  <c r="H1208" i="1"/>
  <c r="I1208" i="1"/>
  <c r="J1208" i="1"/>
  <c r="K1208" i="1"/>
  <c r="L1208" i="1"/>
  <c r="M1208" i="1"/>
  <c r="N1208" i="1"/>
  <c r="O1208" i="1"/>
  <c r="H1209" i="1"/>
  <c r="I1209" i="1"/>
  <c r="J1209" i="1"/>
  <c r="K1209" i="1"/>
  <c r="L1209" i="1"/>
  <c r="M1209" i="1"/>
  <c r="N1209" i="1"/>
  <c r="O1209" i="1"/>
  <c r="H1210" i="1"/>
  <c r="I1210" i="1"/>
  <c r="J1210" i="1"/>
  <c r="K1210" i="1"/>
  <c r="L1210" i="1"/>
  <c r="M1210" i="1"/>
  <c r="N1210" i="1"/>
  <c r="O1210" i="1"/>
  <c r="H1211" i="1"/>
  <c r="I1211" i="1"/>
  <c r="J1211" i="1"/>
  <c r="K1211" i="1"/>
  <c r="L1211" i="1"/>
  <c r="M1211" i="1"/>
  <c r="N1211" i="1"/>
  <c r="O1211" i="1"/>
  <c r="H1212" i="1"/>
  <c r="I1212" i="1"/>
  <c r="J1212" i="1"/>
  <c r="K1212" i="1"/>
  <c r="L1212" i="1"/>
  <c r="M1212" i="1"/>
  <c r="N1212" i="1"/>
  <c r="O1212" i="1"/>
  <c r="H1213" i="1"/>
  <c r="I1213" i="1"/>
  <c r="J1213" i="1"/>
  <c r="K1213" i="1"/>
  <c r="L1213" i="1"/>
  <c r="M1213" i="1"/>
  <c r="N1213" i="1"/>
  <c r="O1213" i="1"/>
  <c r="H1214" i="1"/>
  <c r="I1214" i="1"/>
  <c r="J1214" i="1"/>
  <c r="K1214" i="1"/>
  <c r="L1214" i="1"/>
  <c r="M1214" i="1"/>
  <c r="N1214" i="1"/>
  <c r="O1214" i="1"/>
  <c r="H1215" i="1"/>
  <c r="I1215" i="1"/>
  <c r="J1215" i="1"/>
  <c r="K1215" i="1"/>
  <c r="L1215" i="1"/>
  <c r="M1215" i="1"/>
  <c r="N1215" i="1"/>
  <c r="O1215" i="1"/>
  <c r="H1216" i="1"/>
  <c r="I1216" i="1"/>
  <c r="J1216" i="1"/>
  <c r="K1216" i="1"/>
  <c r="L1216" i="1"/>
  <c r="M1216" i="1"/>
  <c r="N1216" i="1"/>
  <c r="O1216" i="1"/>
  <c r="H1217" i="1"/>
  <c r="I1217" i="1"/>
  <c r="J1217" i="1"/>
  <c r="K1217" i="1"/>
  <c r="L1217" i="1"/>
  <c r="M1217" i="1"/>
  <c r="N1217" i="1"/>
  <c r="O1217" i="1"/>
  <c r="H1218" i="1"/>
  <c r="I1218" i="1"/>
  <c r="J1218" i="1"/>
  <c r="K1218" i="1"/>
  <c r="L1218" i="1"/>
  <c r="M1218" i="1"/>
  <c r="N1218" i="1"/>
  <c r="O1218" i="1"/>
  <c r="H1219" i="1"/>
  <c r="I1219" i="1"/>
  <c r="J1219" i="1"/>
  <c r="K1219" i="1"/>
  <c r="L1219" i="1"/>
  <c r="M1219" i="1"/>
  <c r="N1219" i="1"/>
  <c r="O1219" i="1"/>
  <c r="H1220" i="1"/>
  <c r="I1220" i="1"/>
  <c r="J1220" i="1"/>
  <c r="K1220" i="1"/>
  <c r="L1220" i="1"/>
  <c r="M1220" i="1"/>
  <c r="N1220" i="1"/>
  <c r="O1220" i="1"/>
  <c r="H1221" i="1"/>
  <c r="I1221" i="1"/>
  <c r="J1221" i="1"/>
  <c r="K1221" i="1"/>
  <c r="L1221" i="1"/>
  <c r="M1221" i="1"/>
  <c r="N1221" i="1"/>
  <c r="O1221" i="1"/>
  <c r="H1222" i="1"/>
  <c r="I1222" i="1"/>
  <c r="J1222" i="1"/>
  <c r="K1222" i="1"/>
  <c r="L1222" i="1"/>
  <c r="M1222" i="1"/>
  <c r="N1222" i="1"/>
  <c r="O1222" i="1"/>
  <c r="H1223" i="1"/>
  <c r="I1223" i="1"/>
  <c r="J1223" i="1"/>
  <c r="K1223" i="1"/>
  <c r="L1223" i="1"/>
  <c r="M1223" i="1"/>
  <c r="N1223" i="1"/>
  <c r="O1223" i="1"/>
  <c r="H1224" i="1"/>
  <c r="I1224" i="1"/>
  <c r="J1224" i="1"/>
  <c r="K1224" i="1"/>
  <c r="L1224" i="1"/>
  <c r="M1224" i="1"/>
  <c r="N1224" i="1"/>
  <c r="O1224" i="1"/>
  <c r="H1225" i="1"/>
  <c r="I1225" i="1"/>
  <c r="J1225" i="1"/>
  <c r="K1225" i="1"/>
  <c r="L1225" i="1"/>
  <c r="M1225" i="1"/>
  <c r="N1225" i="1"/>
  <c r="O1225" i="1"/>
  <c r="H1226" i="1"/>
  <c r="I1226" i="1"/>
  <c r="J1226" i="1"/>
  <c r="K1226" i="1"/>
  <c r="L1226" i="1"/>
  <c r="M1226" i="1"/>
  <c r="N1226" i="1"/>
  <c r="O1226" i="1"/>
  <c r="H1227" i="1"/>
  <c r="I1227" i="1"/>
  <c r="J1227" i="1"/>
  <c r="K1227" i="1"/>
  <c r="L1227" i="1"/>
  <c r="M1227" i="1"/>
  <c r="N1227" i="1"/>
  <c r="O1227" i="1"/>
  <c r="H1228" i="1"/>
  <c r="I1228" i="1"/>
  <c r="J1228" i="1"/>
  <c r="K1228" i="1"/>
  <c r="L1228" i="1"/>
  <c r="M1228" i="1"/>
  <c r="N1228" i="1"/>
  <c r="O1228" i="1"/>
  <c r="H1229" i="1"/>
  <c r="I1229" i="1"/>
  <c r="J1229" i="1"/>
  <c r="K1229" i="1"/>
  <c r="L1229" i="1"/>
  <c r="M1229" i="1"/>
  <c r="N1229" i="1"/>
  <c r="O1229" i="1"/>
  <c r="H1230" i="1"/>
  <c r="I1230" i="1"/>
  <c r="J1230" i="1"/>
  <c r="K1230" i="1"/>
  <c r="L1230" i="1"/>
  <c r="M1230" i="1"/>
  <c r="N1230" i="1"/>
  <c r="O1230" i="1"/>
  <c r="H1231" i="1"/>
  <c r="I1231" i="1"/>
  <c r="J1231" i="1"/>
  <c r="K1231" i="1"/>
  <c r="L1231" i="1"/>
  <c r="M1231" i="1"/>
  <c r="N1231" i="1"/>
  <c r="O1231" i="1"/>
  <c r="H1232" i="1"/>
  <c r="I1232" i="1"/>
  <c r="J1232" i="1"/>
  <c r="K1232" i="1"/>
  <c r="L1232" i="1"/>
  <c r="M1232" i="1"/>
  <c r="N1232" i="1"/>
  <c r="O1232" i="1"/>
  <c r="H1233" i="1"/>
  <c r="I1233" i="1"/>
  <c r="J1233" i="1"/>
  <c r="K1233" i="1"/>
  <c r="L1233" i="1"/>
  <c r="M1233" i="1"/>
  <c r="N1233" i="1"/>
  <c r="O1233" i="1"/>
  <c r="H1234" i="1"/>
  <c r="I1234" i="1"/>
  <c r="J1234" i="1"/>
  <c r="K1234" i="1"/>
  <c r="L1234" i="1"/>
  <c r="M1234" i="1"/>
  <c r="N1234" i="1"/>
  <c r="O1234" i="1"/>
  <c r="H1235" i="1"/>
  <c r="I1235" i="1"/>
  <c r="J1235" i="1"/>
  <c r="K1235" i="1"/>
  <c r="L1235" i="1"/>
  <c r="M1235" i="1"/>
  <c r="N1235" i="1"/>
  <c r="O1235" i="1"/>
  <c r="H1236" i="1"/>
  <c r="I1236" i="1"/>
  <c r="J1236" i="1"/>
  <c r="K1236" i="1"/>
  <c r="L1236" i="1"/>
  <c r="M1236" i="1"/>
  <c r="N1236" i="1"/>
  <c r="O1236" i="1"/>
  <c r="H1237" i="1"/>
  <c r="I1237" i="1"/>
  <c r="J1237" i="1"/>
  <c r="K1237" i="1"/>
  <c r="L1237" i="1"/>
  <c r="M1237" i="1"/>
  <c r="N1237" i="1"/>
  <c r="O1237" i="1"/>
  <c r="H1238" i="1"/>
  <c r="I1238" i="1"/>
  <c r="J1238" i="1"/>
  <c r="K1238" i="1"/>
  <c r="L1238" i="1"/>
  <c r="M1238" i="1"/>
  <c r="N1238" i="1"/>
  <c r="O1238" i="1"/>
  <c r="H1239" i="1"/>
  <c r="I1239" i="1"/>
  <c r="J1239" i="1"/>
  <c r="K1239" i="1"/>
  <c r="L1239" i="1"/>
  <c r="M1239" i="1"/>
  <c r="N1239" i="1"/>
  <c r="O1239" i="1"/>
  <c r="H1240" i="1"/>
  <c r="I1240" i="1"/>
  <c r="J1240" i="1"/>
  <c r="K1240" i="1"/>
  <c r="L1240" i="1"/>
  <c r="M1240" i="1"/>
  <c r="N1240" i="1"/>
  <c r="O1240" i="1"/>
  <c r="H1241" i="1"/>
  <c r="I1241" i="1"/>
  <c r="J1241" i="1"/>
  <c r="K1241" i="1"/>
  <c r="L1241" i="1"/>
  <c r="M1241" i="1"/>
  <c r="N1241" i="1"/>
  <c r="O1241" i="1"/>
  <c r="H1242" i="1"/>
  <c r="I1242" i="1"/>
  <c r="J1242" i="1"/>
  <c r="K1242" i="1"/>
  <c r="L1242" i="1"/>
  <c r="M1242" i="1"/>
  <c r="N1242" i="1"/>
  <c r="O1242" i="1"/>
  <c r="H1243" i="1"/>
  <c r="I1243" i="1"/>
  <c r="J1243" i="1"/>
  <c r="K1243" i="1"/>
  <c r="L1243" i="1"/>
  <c r="M1243" i="1"/>
  <c r="N1243" i="1"/>
  <c r="O1243" i="1"/>
  <c r="H1244" i="1"/>
  <c r="I1244" i="1"/>
  <c r="J1244" i="1"/>
  <c r="K1244" i="1"/>
  <c r="L1244" i="1"/>
  <c r="M1244" i="1"/>
  <c r="N1244" i="1"/>
  <c r="O1244" i="1"/>
  <c r="H1245" i="1"/>
  <c r="I1245" i="1"/>
  <c r="J1245" i="1"/>
  <c r="K1245" i="1"/>
  <c r="L1245" i="1"/>
  <c r="M1245" i="1"/>
  <c r="N1245" i="1"/>
  <c r="O1245" i="1"/>
  <c r="H1246" i="1"/>
  <c r="I1246" i="1"/>
  <c r="J1246" i="1"/>
  <c r="K1246" i="1"/>
  <c r="L1246" i="1"/>
  <c r="M1246" i="1"/>
  <c r="N1246" i="1"/>
  <c r="O1246" i="1"/>
  <c r="H1247" i="1"/>
  <c r="I1247" i="1"/>
  <c r="J1247" i="1"/>
  <c r="K1247" i="1"/>
  <c r="L1247" i="1"/>
  <c r="M1247" i="1"/>
  <c r="N1247" i="1"/>
  <c r="O1247" i="1"/>
  <c r="H1248" i="1"/>
  <c r="I1248" i="1"/>
  <c r="J1248" i="1"/>
  <c r="K1248" i="1"/>
  <c r="L1248" i="1"/>
  <c r="M1248" i="1"/>
  <c r="N1248" i="1"/>
  <c r="O1248" i="1"/>
  <c r="H1249" i="1"/>
  <c r="I1249" i="1"/>
  <c r="J1249" i="1"/>
  <c r="K1249" i="1"/>
  <c r="L1249" i="1"/>
  <c r="M1249" i="1"/>
  <c r="N1249" i="1"/>
  <c r="O1249" i="1"/>
  <c r="H1250" i="1"/>
  <c r="I1250" i="1"/>
  <c r="J1250" i="1"/>
  <c r="K1250" i="1"/>
  <c r="L1250" i="1"/>
  <c r="M1250" i="1"/>
  <c r="N1250" i="1"/>
  <c r="O1250" i="1"/>
  <c r="H1251" i="1"/>
  <c r="I1251" i="1"/>
  <c r="J1251" i="1"/>
  <c r="K1251" i="1"/>
  <c r="L1251" i="1"/>
  <c r="M1251" i="1"/>
  <c r="N1251" i="1"/>
  <c r="O1251" i="1"/>
  <c r="H1252" i="1"/>
  <c r="I1252" i="1"/>
  <c r="J1252" i="1"/>
  <c r="K1252" i="1"/>
  <c r="L1252" i="1"/>
  <c r="M1252" i="1"/>
  <c r="N1252" i="1"/>
  <c r="O1252" i="1"/>
  <c r="H1253" i="1"/>
  <c r="I1253" i="1"/>
  <c r="J1253" i="1"/>
  <c r="K1253" i="1"/>
  <c r="L1253" i="1"/>
  <c r="M1253" i="1"/>
  <c r="N1253" i="1"/>
  <c r="O1253" i="1"/>
  <c r="H1254" i="1"/>
  <c r="I1254" i="1"/>
  <c r="J1254" i="1"/>
  <c r="K1254" i="1"/>
  <c r="L1254" i="1"/>
  <c r="M1254" i="1"/>
  <c r="N1254" i="1"/>
  <c r="O1254" i="1"/>
  <c r="H1255" i="1"/>
  <c r="I1255" i="1"/>
  <c r="J1255" i="1"/>
  <c r="K1255" i="1"/>
  <c r="L1255" i="1"/>
  <c r="M1255" i="1"/>
  <c r="N1255" i="1"/>
  <c r="O1255" i="1"/>
  <c r="H1256" i="1"/>
  <c r="I1256" i="1"/>
  <c r="J1256" i="1"/>
  <c r="K1256" i="1"/>
  <c r="L1256" i="1"/>
  <c r="M1256" i="1"/>
  <c r="N1256" i="1"/>
  <c r="O1256" i="1"/>
  <c r="H1257" i="1"/>
  <c r="I1257" i="1"/>
  <c r="J1257" i="1"/>
  <c r="K1257" i="1"/>
  <c r="L1257" i="1"/>
  <c r="M1257" i="1"/>
  <c r="N1257" i="1"/>
  <c r="O1257" i="1"/>
  <c r="H1258" i="1"/>
  <c r="I1258" i="1"/>
  <c r="J1258" i="1"/>
  <c r="K1258" i="1"/>
  <c r="L1258" i="1"/>
  <c r="M1258" i="1"/>
  <c r="N1258" i="1"/>
  <c r="O1258" i="1"/>
  <c r="H1259" i="1"/>
  <c r="I1259" i="1"/>
  <c r="J1259" i="1"/>
  <c r="K1259" i="1"/>
  <c r="L1259" i="1"/>
  <c r="M1259" i="1"/>
  <c r="N1259" i="1"/>
  <c r="O1259" i="1"/>
  <c r="H1260" i="1"/>
  <c r="I1260" i="1"/>
  <c r="J1260" i="1"/>
  <c r="K1260" i="1"/>
  <c r="L1260" i="1"/>
  <c r="M1260" i="1"/>
  <c r="N1260" i="1"/>
  <c r="O1260" i="1"/>
  <c r="H1261" i="1"/>
  <c r="I1261" i="1"/>
  <c r="J1261" i="1"/>
  <c r="K1261" i="1"/>
  <c r="L1261" i="1"/>
  <c r="M1261" i="1"/>
  <c r="N1261" i="1"/>
  <c r="O1261" i="1"/>
  <c r="H1262" i="1"/>
  <c r="I1262" i="1"/>
  <c r="J1262" i="1"/>
  <c r="K1262" i="1"/>
  <c r="L1262" i="1"/>
  <c r="M1262" i="1"/>
  <c r="N1262" i="1"/>
  <c r="O1262" i="1"/>
  <c r="H1263" i="1"/>
  <c r="I1263" i="1"/>
  <c r="J1263" i="1"/>
  <c r="K1263" i="1"/>
  <c r="L1263" i="1"/>
  <c r="M1263" i="1"/>
  <c r="N1263" i="1"/>
  <c r="O1263" i="1"/>
  <c r="H1264" i="1"/>
  <c r="I1264" i="1"/>
  <c r="J1264" i="1"/>
  <c r="K1264" i="1"/>
  <c r="L1264" i="1"/>
  <c r="M1264" i="1"/>
  <c r="N1264" i="1"/>
  <c r="O1264" i="1"/>
  <c r="H1265" i="1"/>
  <c r="I1265" i="1"/>
  <c r="J1265" i="1"/>
  <c r="K1265" i="1"/>
  <c r="L1265" i="1"/>
  <c r="M1265" i="1"/>
  <c r="N1265" i="1"/>
  <c r="O1265" i="1"/>
  <c r="H1266" i="1"/>
  <c r="I1266" i="1"/>
  <c r="J1266" i="1"/>
  <c r="K1266" i="1"/>
  <c r="L1266" i="1"/>
  <c r="M1266" i="1"/>
  <c r="N1266" i="1"/>
  <c r="O1266" i="1"/>
  <c r="H1267" i="1"/>
  <c r="I1267" i="1"/>
  <c r="J1267" i="1"/>
  <c r="K1267" i="1"/>
  <c r="L1267" i="1"/>
  <c r="M1267" i="1"/>
  <c r="N1267" i="1"/>
  <c r="O1267" i="1"/>
  <c r="H1268" i="1"/>
  <c r="I1268" i="1"/>
  <c r="J1268" i="1"/>
  <c r="K1268" i="1"/>
  <c r="L1268" i="1"/>
  <c r="M1268" i="1"/>
  <c r="N1268" i="1"/>
  <c r="O1268" i="1"/>
  <c r="H1269" i="1"/>
  <c r="I1269" i="1"/>
  <c r="J1269" i="1"/>
  <c r="K1269" i="1"/>
  <c r="L1269" i="1"/>
  <c r="M1269" i="1"/>
  <c r="N1269" i="1"/>
  <c r="O1269" i="1"/>
  <c r="H1270" i="1"/>
  <c r="I1270" i="1"/>
  <c r="J1270" i="1"/>
  <c r="K1270" i="1"/>
  <c r="L1270" i="1"/>
  <c r="M1270" i="1"/>
  <c r="N1270" i="1"/>
  <c r="O1270" i="1"/>
  <c r="H1271" i="1"/>
  <c r="I1271" i="1"/>
  <c r="J1271" i="1"/>
  <c r="K1271" i="1"/>
  <c r="L1271" i="1"/>
  <c r="M1271" i="1"/>
  <c r="N1271" i="1"/>
  <c r="O1271" i="1"/>
  <c r="H1272" i="1"/>
  <c r="I1272" i="1"/>
  <c r="J1272" i="1"/>
  <c r="K1272" i="1"/>
  <c r="L1272" i="1"/>
  <c r="M1272" i="1"/>
  <c r="N1272" i="1"/>
  <c r="O1272" i="1"/>
  <c r="H1273" i="1"/>
  <c r="I1273" i="1"/>
  <c r="J1273" i="1"/>
  <c r="K1273" i="1"/>
  <c r="L1273" i="1"/>
  <c r="M1273" i="1"/>
  <c r="N1273" i="1"/>
  <c r="O1273" i="1"/>
  <c r="H1274" i="1"/>
  <c r="I1274" i="1"/>
  <c r="J1274" i="1"/>
  <c r="K1274" i="1"/>
  <c r="L1274" i="1"/>
  <c r="M1274" i="1"/>
  <c r="N1274" i="1"/>
  <c r="O1274" i="1"/>
  <c r="H1275" i="1"/>
  <c r="I1275" i="1"/>
  <c r="J1275" i="1"/>
  <c r="K1275" i="1"/>
  <c r="L1275" i="1"/>
  <c r="M1275" i="1"/>
  <c r="N1275" i="1"/>
  <c r="O1275" i="1"/>
  <c r="H1276" i="1"/>
  <c r="I1276" i="1"/>
  <c r="J1276" i="1"/>
  <c r="K1276" i="1"/>
  <c r="L1276" i="1"/>
  <c r="M1276" i="1"/>
  <c r="N1276" i="1"/>
  <c r="O1276" i="1"/>
  <c r="H1277" i="1"/>
  <c r="I1277" i="1"/>
  <c r="J1277" i="1"/>
  <c r="K1277" i="1"/>
  <c r="L1277" i="1"/>
  <c r="M1277" i="1"/>
  <c r="N1277" i="1"/>
  <c r="O1277" i="1"/>
  <c r="H1278" i="1"/>
  <c r="I1278" i="1"/>
  <c r="J1278" i="1"/>
  <c r="K1278" i="1"/>
  <c r="L1278" i="1"/>
  <c r="M1278" i="1"/>
  <c r="N1278" i="1"/>
  <c r="O1278" i="1"/>
  <c r="H1279" i="1"/>
  <c r="I1279" i="1"/>
  <c r="J1279" i="1"/>
  <c r="K1279" i="1"/>
  <c r="L1279" i="1"/>
  <c r="M1279" i="1"/>
  <c r="N1279" i="1"/>
  <c r="O1279" i="1"/>
  <c r="H1280" i="1"/>
  <c r="I1280" i="1"/>
  <c r="J1280" i="1"/>
  <c r="K1280" i="1"/>
  <c r="L1280" i="1"/>
  <c r="M1280" i="1"/>
  <c r="N1280" i="1"/>
  <c r="O1280" i="1"/>
  <c r="H1281" i="1"/>
  <c r="I1281" i="1"/>
  <c r="J1281" i="1"/>
  <c r="K1281" i="1"/>
  <c r="L1281" i="1"/>
  <c r="M1281" i="1"/>
  <c r="N1281" i="1"/>
  <c r="O1281" i="1"/>
  <c r="H1282" i="1"/>
  <c r="I1282" i="1"/>
  <c r="J1282" i="1"/>
  <c r="K1282" i="1"/>
  <c r="L1282" i="1"/>
  <c r="M1282" i="1"/>
  <c r="N1282" i="1"/>
  <c r="O1282" i="1"/>
  <c r="H1283" i="1"/>
  <c r="I1283" i="1"/>
  <c r="J1283" i="1"/>
  <c r="K1283" i="1"/>
  <c r="L1283" i="1"/>
  <c r="M1283" i="1"/>
  <c r="N1283" i="1"/>
  <c r="O1283" i="1"/>
  <c r="H1284" i="1"/>
  <c r="I1284" i="1"/>
  <c r="J1284" i="1"/>
  <c r="K1284" i="1"/>
  <c r="L1284" i="1"/>
  <c r="M1284" i="1"/>
  <c r="N1284" i="1"/>
  <c r="O1284" i="1"/>
  <c r="H1285" i="1"/>
  <c r="I1285" i="1"/>
  <c r="J1285" i="1"/>
  <c r="K1285" i="1"/>
  <c r="L1285" i="1"/>
  <c r="M1285" i="1"/>
  <c r="N1285" i="1"/>
  <c r="O1285" i="1"/>
  <c r="H1286" i="1"/>
  <c r="I1286" i="1"/>
  <c r="J1286" i="1"/>
  <c r="K1286" i="1"/>
  <c r="L1286" i="1"/>
  <c r="M1286" i="1"/>
  <c r="N1286" i="1"/>
  <c r="O1286" i="1"/>
  <c r="H1287" i="1"/>
  <c r="I1287" i="1"/>
  <c r="J1287" i="1"/>
  <c r="K1287" i="1"/>
  <c r="L1287" i="1"/>
  <c r="M1287" i="1"/>
  <c r="N1287" i="1"/>
  <c r="O1287" i="1"/>
  <c r="H1288" i="1"/>
  <c r="I1288" i="1"/>
  <c r="J1288" i="1"/>
  <c r="K1288" i="1"/>
  <c r="L1288" i="1"/>
  <c r="M1288" i="1"/>
  <c r="N1288" i="1"/>
  <c r="O1288" i="1"/>
  <c r="H1289" i="1"/>
  <c r="I1289" i="1"/>
  <c r="J1289" i="1"/>
  <c r="K1289" i="1"/>
  <c r="L1289" i="1"/>
  <c r="M1289" i="1"/>
  <c r="N1289" i="1"/>
  <c r="O1289" i="1"/>
  <c r="H1290" i="1"/>
  <c r="I1290" i="1"/>
  <c r="J1290" i="1"/>
  <c r="K1290" i="1"/>
  <c r="L1290" i="1"/>
  <c r="M1290" i="1"/>
  <c r="N1290" i="1"/>
  <c r="O1290" i="1"/>
  <c r="H1291" i="1"/>
  <c r="I1291" i="1"/>
  <c r="J1291" i="1"/>
  <c r="K1291" i="1"/>
  <c r="L1291" i="1"/>
  <c r="M1291" i="1"/>
  <c r="N1291" i="1"/>
  <c r="O1291" i="1"/>
  <c r="H1292" i="1"/>
  <c r="I1292" i="1"/>
  <c r="J1292" i="1"/>
  <c r="K1292" i="1"/>
  <c r="L1292" i="1"/>
  <c r="M1292" i="1"/>
  <c r="N1292" i="1"/>
  <c r="O1292" i="1"/>
  <c r="H1293" i="1"/>
  <c r="I1293" i="1"/>
  <c r="J1293" i="1"/>
  <c r="K1293" i="1"/>
  <c r="L1293" i="1"/>
  <c r="M1293" i="1"/>
  <c r="N1293" i="1"/>
  <c r="O1293" i="1"/>
  <c r="H1294" i="1"/>
  <c r="I1294" i="1"/>
  <c r="J1294" i="1"/>
  <c r="K1294" i="1"/>
  <c r="L1294" i="1"/>
  <c r="M1294" i="1"/>
  <c r="N1294" i="1"/>
  <c r="O1294" i="1"/>
  <c r="H1295" i="1"/>
  <c r="I1295" i="1"/>
  <c r="J1295" i="1"/>
  <c r="K1295" i="1"/>
  <c r="L1295" i="1"/>
  <c r="M1295" i="1"/>
  <c r="N1295" i="1"/>
  <c r="O1295" i="1"/>
  <c r="H1296" i="1"/>
  <c r="I1296" i="1"/>
  <c r="J1296" i="1"/>
  <c r="K1296" i="1"/>
  <c r="L1296" i="1"/>
  <c r="M1296" i="1"/>
  <c r="N1296" i="1"/>
  <c r="O1296" i="1"/>
  <c r="H1297" i="1"/>
  <c r="I1297" i="1"/>
  <c r="J1297" i="1"/>
  <c r="K1297" i="1"/>
  <c r="L1297" i="1"/>
  <c r="M1297" i="1"/>
  <c r="N1297" i="1"/>
  <c r="O1297" i="1"/>
  <c r="H1298" i="1"/>
  <c r="I1298" i="1"/>
  <c r="J1298" i="1"/>
  <c r="K1298" i="1"/>
  <c r="L1298" i="1"/>
  <c r="M1298" i="1"/>
  <c r="N1298" i="1"/>
  <c r="O1298" i="1"/>
  <c r="H1299" i="1"/>
  <c r="I1299" i="1"/>
  <c r="J1299" i="1"/>
  <c r="K1299" i="1"/>
  <c r="L1299" i="1"/>
  <c r="M1299" i="1"/>
  <c r="N1299" i="1"/>
  <c r="O1299" i="1"/>
  <c r="H1300" i="1"/>
  <c r="I1300" i="1"/>
  <c r="J1300" i="1"/>
  <c r="K1300" i="1"/>
  <c r="L1300" i="1"/>
  <c r="M1300" i="1"/>
  <c r="N1300" i="1"/>
  <c r="O1300" i="1"/>
  <c r="H1301" i="1"/>
  <c r="I1301" i="1"/>
  <c r="J1301" i="1"/>
  <c r="K1301" i="1"/>
  <c r="L1301" i="1"/>
  <c r="M1301" i="1"/>
  <c r="N1301" i="1"/>
  <c r="O1301" i="1"/>
  <c r="H1302" i="1"/>
  <c r="I1302" i="1"/>
  <c r="J1302" i="1"/>
  <c r="K1302" i="1"/>
  <c r="L1302" i="1"/>
  <c r="M1302" i="1"/>
  <c r="N1302" i="1"/>
  <c r="O1302" i="1"/>
  <c r="H1303" i="1"/>
  <c r="I1303" i="1"/>
  <c r="J1303" i="1"/>
  <c r="K1303" i="1"/>
  <c r="L1303" i="1"/>
  <c r="M1303" i="1"/>
  <c r="N1303" i="1"/>
  <c r="O1303" i="1"/>
  <c r="H1304" i="1"/>
  <c r="I1304" i="1"/>
  <c r="J1304" i="1"/>
  <c r="K1304" i="1"/>
  <c r="L1304" i="1"/>
  <c r="M1304" i="1"/>
  <c r="N1304" i="1"/>
  <c r="O1304" i="1"/>
  <c r="H1305" i="1"/>
  <c r="I1305" i="1"/>
  <c r="J1305" i="1"/>
  <c r="K1305" i="1"/>
  <c r="L1305" i="1"/>
  <c r="M1305" i="1"/>
  <c r="N1305" i="1"/>
  <c r="O1305" i="1"/>
  <c r="H1306" i="1"/>
  <c r="I1306" i="1"/>
  <c r="J1306" i="1"/>
  <c r="K1306" i="1"/>
  <c r="L1306" i="1"/>
  <c r="M1306" i="1"/>
  <c r="N1306" i="1"/>
  <c r="O1306" i="1"/>
  <c r="H1307" i="1"/>
  <c r="I1307" i="1"/>
  <c r="J1307" i="1"/>
  <c r="K1307" i="1"/>
  <c r="L1307" i="1"/>
  <c r="M1307" i="1"/>
  <c r="N1307" i="1"/>
  <c r="O1307" i="1"/>
  <c r="H1308" i="1"/>
  <c r="I1308" i="1"/>
  <c r="J1308" i="1"/>
  <c r="K1308" i="1"/>
  <c r="L1308" i="1"/>
  <c r="M1308" i="1"/>
  <c r="N1308" i="1"/>
  <c r="O1308" i="1"/>
  <c r="H1309" i="1"/>
  <c r="I1309" i="1"/>
  <c r="J1309" i="1"/>
  <c r="K1309" i="1"/>
  <c r="L1309" i="1"/>
  <c r="M1309" i="1"/>
  <c r="N1309" i="1"/>
  <c r="O1309" i="1"/>
  <c r="H1310" i="1"/>
  <c r="I1310" i="1"/>
  <c r="J1310" i="1"/>
  <c r="K1310" i="1"/>
  <c r="L1310" i="1"/>
  <c r="M1310" i="1"/>
  <c r="N1310" i="1"/>
  <c r="O1310" i="1"/>
  <c r="H1311" i="1"/>
  <c r="I1311" i="1"/>
  <c r="J1311" i="1"/>
  <c r="K1311" i="1"/>
  <c r="L1311" i="1"/>
  <c r="M1311" i="1"/>
  <c r="N1311" i="1"/>
  <c r="O1311" i="1"/>
  <c r="H1312" i="1"/>
  <c r="I1312" i="1"/>
  <c r="J1312" i="1"/>
  <c r="K1312" i="1"/>
  <c r="L1312" i="1"/>
  <c r="M1312" i="1"/>
  <c r="N1312" i="1"/>
  <c r="O1312" i="1"/>
  <c r="H1313" i="1"/>
  <c r="I1313" i="1"/>
  <c r="J1313" i="1"/>
  <c r="K1313" i="1"/>
  <c r="L1313" i="1"/>
  <c r="M1313" i="1"/>
  <c r="N1313" i="1"/>
  <c r="O1313" i="1"/>
  <c r="H1314" i="1"/>
  <c r="I1314" i="1"/>
  <c r="J1314" i="1"/>
  <c r="K1314" i="1"/>
  <c r="L1314" i="1"/>
  <c r="M1314" i="1"/>
  <c r="N1314" i="1"/>
  <c r="O1314" i="1"/>
  <c r="H1315" i="1"/>
  <c r="I1315" i="1"/>
  <c r="J1315" i="1"/>
  <c r="K1315" i="1"/>
  <c r="L1315" i="1"/>
  <c r="M1315" i="1"/>
  <c r="N1315" i="1"/>
  <c r="O1315" i="1"/>
  <c r="H1316" i="1"/>
  <c r="I1316" i="1"/>
  <c r="J1316" i="1"/>
  <c r="K1316" i="1"/>
  <c r="L1316" i="1"/>
  <c r="M1316" i="1"/>
  <c r="N1316" i="1"/>
  <c r="O1316" i="1"/>
  <c r="H1317" i="1"/>
  <c r="I1317" i="1"/>
  <c r="J1317" i="1"/>
  <c r="K1317" i="1"/>
  <c r="L1317" i="1"/>
  <c r="M1317" i="1"/>
  <c r="N1317" i="1"/>
  <c r="O1317" i="1"/>
  <c r="H1318" i="1"/>
  <c r="I1318" i="1"/>
  <c r="J1318" i="1"/>
  <c r="K1318" i="1"/>
  <c r="L1318" i="1"/>
  <c r="M1318" i="1"/>
  <c r="N1318" i="1"/>
  <c r="O1318" i="1"/>
  <c r="H1319" i="1"/>
  <c r="I1319" i="1"/>
  <c r="J1319" i="1"/>
  <c r="K1319" i="1"/>
  <c r="L1319" i="1"/>
  <c r="M1319" i="1"/>
  <c r="N1319" i="1"/>
  <c r="O1319" i="1"/>
  <c r="H1320" i="1"/>
  <c r="I1320" i="1"/>
  <c r="J1320" i="1"/>
  <c r="K1320" i="1"/>
  <c r="L1320" i="1"/>
  <c r="M1320" i="1"/>
  <c r="N1320" i="1"/>
  <c r="O1320" i="1"/>
  <c r="H1321" i="1"/>
  <c r="I1321" i="1"/>
  <c r="J1321" i="1"/>
  <c r="K1321" i="1"/>
  <c r="L1321" i="1"/>
  <c r="M1321" i="1"/>
  <c r="N1321" i="1"/>
  <c r="O1321" i="1"/>
  <c r="H1322" i="1"/>
  <c r="I1322" i="1"/>
  <c r="J1322" i="1"/>
  <c r="K1322" i="1"/>
  <c r="L1322" i="1"/>
  <c r="M1322" i="1"/>
  <c r="N1322" i="1"/>
  <c r="O1322" i="1"/>
  <c r="H1323" i="1"/>
  <c r="I1323" i="1"/>
  <c r="J1323" i="1"/>
  <c r="K1323" i="1"/>
  <c r="L1323" i="1"/>
  <c r="M1323" i="1"/>
  <c r="N1323" i="1"/>
  <c r="O1323" i="1"/>
  <c r="H1324" i="1"/>
  <c r="I1324" i="1"/>
  <c r="J1324" i="1"/>
  <c r="K1324" i="1"/>
  <c r="L1324" i="1"/>
  <c r="M1324" i="1"/>
  <c r="N1324" i="1"/>
  <c r="O1324" i="1"/>
  <c r="H1325" i="1"/>
  <c r="I1325" i="1"/>
  <c r="J1325" i="1"/>
  <c r="K1325" i="1"/>
  <c r="L1325" i="1"/>
  <c r="M1325" i="1"/>
  <c r="N1325" i="1"/>
  <c r="O1325" i="1"/>
  <c r="H1326" i="1"/>
  <c r="I1326" i="1"/>
  <c r="J1326" i="1"/>
  <c r="K1326" i="1"/>
  <c r="L1326" i="1"/>
  <c r="M1326" i="1"/>
  <c r="N1326" i="1"/>
  <c r="O1326" i="1"/>
  <c r="H1327" i="1"/>
  <c r="I1327" i="1"/>
  <c r="J1327" i="1"/>
  <c r="K1327" i="1"/>
  <c r="L1327" i="1"/>
  <c r="M1327" i="1"/>
  <c r="N1327" i="1"/>
  <c r="O1327" i="1"/>
  <c r="H1328" i="1"/>
  <c r="I1328" i="1"/>
  <c r="J1328" i="1"/>
  <c r="K1328" i="1"/>
  <c r="L1328" i="1"/>
  <c r="M1328" i="1"/>
  <c r="N1328" i="1"/>
  <c r="O1328" i="1"/>
  <c r="H1329" i="1"/>
  <c r="I1329" i="1"/>
  <c r="J1329" i="1"/>
  <c r="K1329" i="1"/>
  <c r="L1329" i="1"/>
  <c r="M1329" i="1"/>
  <c r="N1329" i="1"/>
  <c r="O1329" i="1"/>
  <c r="H1330" i="1"/>
  <c r="I1330" i="1"/>
  <c r="J1330" i="1"/>
  <c r="K1330" i="1"/>
  <c r="L1330" i="1"/>
  <c r="M1330" i="1"/>
  <c r="N1330" i="1"/>
  <c r="O1330" i="1"/>
  <c r="H1331" i="1"/>
  <c r="I1331" i="1"/>
  <c r="J1331" i="1"/>
  <c r="K1331" i="1"/>
  <c r="L1331" i="1"/>
  <c r="M1331" i="1"/>
  <c r="N1331" i="1"/>
  <c r="O1331" i="1"/>
  <c r="H1332" i="1"/>
  <c r="I1332" i="1"/>
  <c r="J1332" i="1"/>
  <c r="K1332" i="1"/>
  <c r="L1332" i="1"/>
  <c r="M1332" i="1"/>
  <c r="N1332" i="1"/>
  <c r="O1332" i="1"/>
  <c r="H1333" i="1"/>
  <c r="I1333" i="1"/>
  <c r="J1333" i="1"/>
  <c r="K1333" i="1"/>
  <c r="L1333" i="1"/>
  <c r="M1333" i="1"/>
  <c r="N1333" i="1"/>
  <c r="O1333" i="1"/>
  <c r="H1334" i="1"/>
  <c r="I1334" i="1"/>
  <c r="J1334" i="1"/>
  <c r="K1334" i="1"/>
  <c r="L1334" i="1"/>
  <c r="M1334" i="1"/>
  <c r="N1334" i="1"/>
  <c r="O1334" i="1"/>
  <c r="H1335" i="1"/>
  <c r="I1335" i="1"/>
  <c r="J1335" i="1"/>
  <c r="K1335" i="1"/>
  <c r="L1335" i="1"/>
  <c r="M1335" i="1"/>
  <c r="N1335" i="1"/>
  <c r="O1335" i="1"/>
  <c r="H1336" i="1"/>
  <c r="I1336" i="1"/>
  <c r="J1336" i="1"/>
  <c r="K1336" i="1"/>
  <c r="L1336" i="1"/>
  <c r="M1336" i="1"/>
  <c r="N1336" i="1"/>
  <c r="O1336" i="1"/>
  <c r="H1337" i="1"/>
  <c r="I1337" i="1"/>
  <c r="J1337" i="1"/>
  <c r="K1337" i="1"/>
  <c r="L1337" i="1"/>
  <c r="M1337" i="1"/>
  <c r="N1337" i="1"/>
  <c r="O1337" i="1"/>
  <c r="H1338" i="1"/>
  <c r="I1338" i="1"/>
  <c r="J1338" i="1"/>
  <c r="K1338" i="1"/>
  <c r="L1338" i="1"/>
  <c r="M1338" i="1"/>
  <c r="N1338" i="1"/>
  <c r="O1338" i="1"/>
  <c r="H1339" i="1"/>
  <c r="I1339" i="1"/>
  <c r="J1339" i="1"/>
  <c r="K1339" i="1"/>
  <c r="L1339" i="1"/>
  <c r="M1339" i="1"/>
  <c r="N1339" i="1"/>
  <c r="O1339" i="1"/>
  <c r="H1340" i="1"/>
  <c r="I1340" i="1"/>
  <c r="J1340" i="1"/>
  <c r="K1340" i="1"/>
  <c r="L1340" i="1"/>
  <c r="M1340" i="1"/>
  <c r="N1340" i="1"/>
  <c r="O1340" i="1"/>
  <c r="H1341" i="1"/>
  <c r="I1341" i="1"/>
  <c r="J1341" i="1"/>
  <c r="K1341" i="1"/>
  <c r="L1341" i="1"/>
  <c r="M1341" i="1"/>
  <c r="N1341" i="1"/>
  <c r="O1341" i="1"/>
  <c r="H1342" i="1"/>
  <c r="I1342" i="1"/>
  <c r="J1342" i="1"/>
  <c r="K1342" i="1"/>
  <c r="L1342" i="1"/>
  <c r="M1342" i="1"/>
  <c r="N1342" i="1"/>
  <c r="O1342" i="1"/>
  <c r="H1343" i="1"/>
  <c r="I1343" i="1"/>
  <c r="J1343" i="1"/>
  <c r="K1343" i="1"/>
  <c r="L1343" i="1"/>
  <c r="M1343" i="1"/>
  <c r="N1343" i="1"/>
  <c r="O1343" i="1"/>
  <c r="H1344" i="1"/>
  <c r="I1344" i="1"/>
  <c r="J1344" i="1"/>
  <c r="K1344" i="1"/>
  <c r="L1344" i="1"/>
  <c r="M1344" i="1"/>
  <c r="N1344" i="1"/>
  <c r="O1344" i="1"/>
  <c r="H1345" i="1"/>
  <c r="I1345" i="1"/>
  <c r="J1345" i="1"/>
  <c r="K1345" i="1"/>
  <c r="L1345" i="1"/>
  <c r="M1345" i="1"/>
  <c r="N1345" i="1"/>
  <c r="O1345" i="1"/>
  <c r="H1346" i="1"/>
  <c r="I1346" i="1"/>
  <c r="J1346" i="1"/>
  <c r="K1346" i="1"/>
  <c r="L1346" i="1"/>
  <c r="M1346" i="1"/>
  <c r="N1346" i="1"/>
  <c r="O1346" i="1"/>
  <c r="H1347" i="1"/>
  <c r="I1347" i="1"/>
  <c r="J1347" i="1"/>
  <c r="K1347" i="1"/>
  <c r="L1347" i="1"/>
  <c r="M1347" i="1"/>
  <c r="N1347" i="1"/>
  <c r="O1347" i="1"/>
  <c r="H1348" i="1"/>
  <c r="I1348" i="1"/>
  <c r="J1348" i="1"/>
  <c r="K1348" i="1"/>
  <c r="L1348" i="1"/>
  <c r="M1348" i="1"/>
  <c r="N1348" i="1"/>
  <c r="O1348" i="1"/>
  <c r="H1349" i="1"/>
  <c r="I1349" i="1"/>
  <c r="J1349" i="1"/>
  <c r="K1349" i="1"/>
  <c r="L1349" i="1"/>
  <c r="M1349" i="1"/>
  <c r="N1349" i="1"/>
  <c r="O1349" i="1"/>
  <c r="H1350" i="1"/>
  <c r="I1350" i="1"/>
  <c r="J1350" i="1"/>
  <c r="K1350" i="1"/>
  <c r="L1350" i="1"/>
  <c r="M1350" i="1"/>
  <c r="N1350" i="1"/>
  <c r="O1350" i="1"/>
  <c r="H1351" i="1"/>
  <c r="I1351" i="1"/>
  <c r="J1351" i="1"/>
  <c r="K1351" i="1"/>
  <c r="L1351" i="1"/>
  <c r="M1351" i="1"/>
  <c r="N1351" i="1"/>
  <c r="O1351" i="1"/>
  <c r="H1352" i="1"/>
  <c r="I1352" i="1"/>
  <c r="J1352" i="1"/>
  <c r="K1352" i="1"/>
  <c r="L1352" i="1"/>
  <c r="M1352" i="1"/>
  <c r="N1352" i="1"/>
  <c r="O1352" i="1"/>
  <c r="H1353" i="1"/>
  <c r="I1353" i="1"/>
  <c r="J1353" i="1"/>
  <c r="K1353" i="1"/>
  <c r="L1353" i="1"/>
  <c r="M1353" i="1"/>
  <c r="N1353" i="1"/>
  <c r="O1353" i="1"/>
  <c r="H1354" i="1"/>
  <c r="I1354" i="1"/>
  <c r="J1354" i="1"/>
  <c r="K1354" i="1"/>
  <c r="L1354" i="1"/>
  <c r="M1354" i="1"/>
  <c r="N1354" i="1"/>
  <c r="O1354" i="1"/>
  <c r="H1355" i="1"/>
  <c r="I1355" i="1"/>
  <c r="J1355" i="1"/>
  <c r="K1355" i="1"/>
  <c r="L1355" i="1"/>
  <c r="M1355" i="1"/>
  <c r="N1355" i="1"/>
  <c r="O1355" i="1"/>
  <c r="H1356" i="1"/>
  <c r="I1356" i="1"/>
  <c r="J1356" i="1"/>
  <c r="K1356" i="1"/>
  <c r="L1356" i="1"/>
  <c r="M1356" i="1"/>
  <c r="N1356" i="1"/>
  <c r="O1356" i="1"/>
  <c r="H1357" i="1"/>
  <c r="I1357" i="1"/>
  <c r="J1357" i="1"/>
  <c r="K1357" i="1"/>
  <c r="L1357" i="1"/>
  <c r="M1357" i="1"/>
  <c r="N1357" i="1"/>
  <c r="O1357" i="1"/>
  <c r="H1358" i="1"/>
  <c r="I1358" i="1"/>
  <c r="J1358" i="1"/>
  <c r="K1358" i="1"/>
  <c r="L1358" i="1"/>
  <c r="M1358" i="1"/>
  <c r="N1358" i="1"/>
  <c r="O1358" i="1"/>
  <c r="H1359" i="1"/>
  <c r="I1359" i="1"/>
  <c r="J1359" i="1"/>
  <c r="K1359" i="1"/>
  <c r="L1359" i="1"/>
  <c r="M1359" i="1"/>
  <c r="N1359" i="1"/>
  <c r="O1359" i="1"/>
  <c r="H1360" i="1"/>
  <c r="I1360" i="1"/>
  <c r="J1360" i="1"/>
  <c r="K1360" i="1"/>
  <c r="L1360" i="1"/>
  <c r="M1360" i="1"/>
  <c r="N1360" i="1"/>
  <c r="O1360" i="1"/>
  <c r="H1361" i="1"/>
  <c r="I1361" i="1"/>
  <c r="J1361" i="1"/>
  <c r="K1361" i="1"/>
  <c r="L1361" i="1"/>
  <c r="M1361" i="1"/>
  <c r="N1361" i="1"/>
  <c r="O1361" i="1"/>
  <c r="H1362" i="1"/>
  <c r="I1362" i="1"/>
  <c r="J1362" i="1"/>
  <c r="K1362" i="1"/>
  <c r="L1362" i="1"/>
  <c r="M1362" i="1"/>
  <c r="N1362" i="1"/>
  <c r="O1362" i="1"/>
  <c r="H1363" i="1"/>
  <c r="I1363" i="1"/>
  <c r="J1363" i="1"/>
  <c r="K1363" i="1"/>
  <c r="L1363" i="1"/>
  <c r="M1363" i="1"/>
  <c r="N1363" i="1"/>
  <c r="O1363" i="1"/>
  <c r="H1364" i="1"/>
  <c r="I1364" i="1"/>
  <c r="J1364" i="1"/>
  <c r="K1364" i="1"/>
  <c r="L1364" i="1"/>
  <c r="M1364" i="1"/>
  <c r="N1364" i="1"/>
  <c r="O1364" i="1"/>
  <c r="H1365" i="1"/>
  <c r="I1365" i="1"/>
  <c r="J1365" i="1"/>
  <c r="K1365" i="1"/>
  <c r="L1365" i="1"/>
  <c r="M1365" i="1"/>
  <c r="N1365" i="1"/>
  <c r="O1365" i="1"/>
  <c r="H1366" i="1"/>
  <c r="I1366" i="1"/>
  <c r="J1366" i="1"/>
  <c r="K1366" i="1"/>
  <c r="L1366" i="1"/>
  <c r="M1366" i="1"/>
  <c r="N1366" i="1"/>
  <c r="O1366" i="1"/>
  <c r="H1367" i="1"/>
  <c r="I1367" i="1"/>
  <c r="J1367" i="1"/>
  <c r="K1367" i="1"/>
  <c r="L1367" i="1"/>
  <c r="M1367" i="1"/>
  <c r="N1367" i="1"/>
  <c r="O1367" i="1"/>
  <c r="H1368" i="1"/>
  <c r="I1368" i="1"/>
  <c r="J1368" i="1"/>
  <c r="K1368" i="1"/>
  <c r="L1368" i="1"/>
  <c r="M1368" i="1"/>
  <c r="N1368" i="1"/>
  <c r="O1368" i="1"/>
  <c r="H1369" i="1"/>
  <c r="I1369" i="1"/>
  <c r="J1369" i="1"/>
  <c r="K1369" i="1"/>
  <c r="L1369" i="1"/>
  <c r="M1369" i="1"/>
  <c r="N1369" i="1"/>
  <c r="O1369" i="1"/>
  <c r="H1370" i="1"/>
  <c r="I1370" i="1"/>
  <c r="J1370" i="1"/>
  <c r="K1370" i="1"/>
  <c r="L1370" i="1"/>
  <c r="M1370" i="1"/>
  <c r="N1370" i="1"/>
  <c r="O1370" i="1"/>
  <c r="H1371" i="1"/>
  <c r="I1371" i="1"/>
  <c r="J1371" i="1"/>
  <c r="K1371" i="1"/>
  <c r="L1371" i="1"/>
  <c r="M1371" i="1"/>
  <c r="N1371" i="1"/>
  <c r="O1371" i="1"/>
  <c r="H1372" i="1"/>
  <c r="I1372" i="1"/>
  <c r="J1372" i="1"/>
  <c r="K1372" i="1"/>
  <c r="L1372" i="1"/>
  <c r="M1372" i="1"/>
  <c r="N1372" i="1"/>
  <c r="O1372" i="1"/>
  <c r="H1373" i="1"/>
  <c r="I1373" i="1"/>
  <c r="J1373" i="1"/>
  <c r="K1373" i="1"/>
  <c r="L1373" i="1"/>
  <c r="M1373" i="1"/>
  <c r="N1373" i="1"/>
  <c r="O1373" i="1"/>
  <c r="H1374" i="1"/>
  <c r="I1374" i="1"/>
  <c r="J1374" i="1"/>
  <c r="K1374" i="1"/>
  <c r="L1374" i="1"/>
  <c r="M1374" i="1"/>
  <c r="N1374" i="1"/>
  <c r="O1374" i="1"/>
  <c r="H1375" i="1"/>
  <c r="I1375" i="1"/>
  <c r="J1375" i="1"/>
  <c r="K1375" i="1"/>
  <c r="L1375" i="1"/>
  <c r="M1375" i="1"/>
  <c r="N1375" i="1"/>
  <c r="O1375" i="1"/>
  <c r="H1376" i="1"/>
  <c r="I1376" i="1"/>
  <c r="J1376" i="1"/>
  <c r="K1376" i="1"/>
  <c r="L1376" i="1"/>
  <c r="M1376" i="1"/>
  <c r="N1376" i="1"/>
  <c r="O1376" i="1"/>
  <c r="H1377" i="1"/>
  <c r="I1377" i="1"/>
  <c r="J1377" i="1"/>
  <c r="K1377" i="1"/>
  <c r="L1377" i="1"/>
  <c r="M1377" i="1"/>
  <c r="N1377" i="1"/>
  <c r="O1377" i="1"/>
  <c r="H1378" i="1"/>
  <c r="I1378" i="1"/>
  <c r="J1378" i="1"/>
  <c r="K1378" i="1"/>
  <c r="L1378" i="1"/>
  <c r="M1378" i="1"/>
  <c r="N1378" i="1"/>
  <c r="O1378" i="1"/>
  <c r="H1379" i="1"/>
  <c r="I1379" i="1"/>
  <c r="J1379" i="1"/>
  <c r="K1379" i="1"/>
  <c r="L1379" i="1"/>
  <c r="M1379" i="1"/>
  <c r="N1379" i="1"/>
  <c r="O1379" i="1"/>
  <c r="H1380" i="1"/>
  <c r="I1380" i="1"/>
  <c r="J1380" i="1"/>
  <c r="K1380" i="1"/>
  <c r="L1380" i="1"/>
  <c r="M1380" i="1"/>
  <c r="N1380" i="1"/>
  <c r="O1380" i="1"/>
  <c r="H1381" i="1"/>
  <c r="I1381" i="1"/>
  <c r="J1381" i="1"/>
  <c r="K1381" i="1"/>
  <c r="L1381" i="1"/>
  <c r="M1381" i="1"/>
  <c r="N1381" i="1"/>
  <c r="O1381" i="1"/>
  <c r="H1382" i="1"/>
  <c r="I1382" i="1"/>
  <c r="J1382" i="1"/>
  <c r="K1382" i="1"/>
  <c r="L1382" i="1"/>
  <c r="M1382" i="1"/>
  <c r="N1382" i="1"/>
  <c r="O1382" i="1"/>
  <c r="H1383" i="1"/>
  <c r="I1383" i="1"/>
  <c r="J1383" i="1"/>
  <c r="K1383" i="1"/>
  <c r="L1383" i="1"/>
  <c r="M1383" i="1"/>
  <c r="N1383" i="1"/>
  <c r="O1383" i="1"/>
  <c r="H1384" i="1"/>
  <c r="I1384" i="1"/>
  <c r="J1384" i="1"/>
  <c r="K1384" i="1"/>
  <c r="L1384" i="1"/>
  <c r="M1384" i="1"/>
  <c r="N1384" i="1"/>
  <c r="O1384" i="1"/>
  <c r="H1385" i="1"/>
  <c r="I1385" i="1"/>
  <c r="J1385" i="1"/>
  <c r="K1385" i="1"/>
  <c r="L1385" i="1"/>
  <c r="M1385" i="1"/>
  <c r="N1385" i="1"/>
  <c r="O1385" i="1"/>
  <c r="H1386" i="1"/>
  <c r="I1386" i="1"/>
  <c r="J1386" i="1"/>
  <c r="K1386" i="1"/>
  <c r="L1386" i="1"/>
  <c r="M1386" i="1"/>
  <c r="N1386" i="1"/>
  <c r="O1386" i="1"/>
  <c r="H1387" i="1"/>
  <c r="I1387" i="1"/>
  <c r="J1387" i="1"/>
  <c r="K1387" i="1"/>
  <c r="L1387" i="1"/>
  <c r="M1387" i="1"/>
  <c r="N1387" i="1"/>
  <c r="O1387" i="1"/>
  <c r="H1388" i="1"/>
  <c r="I1388" i="1"/>
  <c r="J1388" i="1"/>
  <c r="K1388" i="1"/>
  <c r="L1388" i="1"/>
  <c r="M1388" i="1"/>
  <c r="N1388" i="1"/>
  <c r="O1388" i="1"/>
  <c r="H1389" i="1"/>
  <c r="I1389" i="1"/>
  <c r="J1389" i="1"/>
  <c r="K1389" i="1"/>
  <c r="L1389" i="1"/>
  <c r="M1389" i="1"/>
  <c r="N1389" i="1"/>
  <c r="O1389" i="1"/>
  <c r="H1390" i="1"/>
  <c r="I1390" i="1"/>
  <c r="J1390" i="1"/>
  <c r="K1390" i="1"/>
  <c r="L1390" i="1"/>
  <c r="M1390" i="1"/>
  <c r="N1390" i="1"/>
  <c r="O1390" i="1"/>
  <c r="H1391" i="1"/>
  <c r="I1391" i="1"/>
  <c r="J1391" i="1"/>
  <c r="K1391" i="1"/>
  <c r="L1391" i="1"/>
  <c r="M1391" i="1"/>
  <c r="N1391" i="1"/>
  <c r="O1391" i="1"/>
  <c r="H1392" i="1"/>
  <c r="I1392" i="1"/>
  <c r="J1392" i="1"/>
  <c r="K1392" i="1"/>
  <c r="L1392" i="1"/>
  <c r="M1392" i="1"/>
  <c r="N1392" i="1"/>
  <c r="O1392" i="1"/>
  <c r="H1393" i="1"/>
  <c r="I1393" i="1"/>
  <c r="J1393" i="1"/>
  <c r="K1393" i="1"/>
  <c r="L1393" i="1"/>
  <c r="M1393" i="1"/>
  <c r="N1393" i="1"/>
  <c r="O1393" i="1"/>
  <c r="H1394" i="1"/>
  <c r="I1394" i="1"/>
  <c r="J1394" i="1"/>
  <c r="K1394" i="1"/>
  <c r="L1394" i="1"/>
  <c r="M1394" i="1"/>
  <c r="N1394" i="1"/>
  <c r="O1394" i="1"/>
  <c r="H1395" i="1"/>
  <c r="I1395" i="1"/>
  <c r="J1395" i="1"/>
  <c r="K1395" i="1"/>
  <c r="L1395" i="1"/>
  <c r="M1395" i="1"/>
  <c r="N1395" i="1"/>
  <c r="O1395" i="1"/>
  <c r="H1396" i="1"/>
  <c r="I1396" i="1"/>
  <c r="J1396" i="1"/>
  <c r="K1396" i="1"/>
  <c r="L1396" i="1"/>
  <c r="M1396" i="1"/>
  <c r="N1396" i="1"/>
  <c r="O1396" i="1"/>
  <c r="H1397" i="1"/>
  <c r="I1397" i="1"/>
  <c r="J1397" i="1"/>
  <c r="K1397" i="1"/>
  <c r="L1397" i="1"/>
  <c r="M1397" i="1"/>
  <c r="N1397" i="1"/>
  <c r="O1397" i="1"/>
  <c r="H1398" i="1"/>
  <c r="I1398" i="1"/>
  <c r="J1398" i="1"/>
  <c r="K1398" i="1"/>
  <c r="L1398" i="1"/>
  <c r="M1398" i="1"/>
  <c r="N1398" i="1"/>
  <c r="O1398" i="1"/>
  <c r="H1399" i="1"/>
  <c r="I1399" i="1"/>
  <c r="J1399" i="1"/>
  <c r="K1399" i="1"/>
  <c r="L1399" i="1"/>
  <c r="M1399" i="1"/>
  <c r="N1399" i="1"/>
  <c r="O1399" i="1"/>
  <c r="H1400" i="1"/>
  <c r="I1400" i="1"/>
  <c r="J1400" i="1"/>
  <c r="K1400" i="1"/>
  <c r="L1400" i="1"/>
  <c r="M1400" i="1"/>
  <c r="N1400" i="1"/>
  <c r="O1400" i="1"/>
  <c r="H1401" i="1"/>
  <c r="I1401" i="1"/>
  <c r="J1401" i="1"/>
  <c r="K1401" i="1"/>
  <c r="L1401" i="1"/>
  <c r="M1401" i="1"/>
  <c r="N1401" i="1"/>
  <c r="O1401" i="1"/>
  <c r="H1402" i="1"/>
  <c r="I1402" i="1"/>
  <c r="J1402" i="1"/>
  <c r="K1402" i="1"/>
  <c r="L1402" i="1"/>
  <c r="M1402" i="1"/>
  <c r="N1402" i="1"/>
  <c r="O1402" i="1"/>
  <c r="H1403" i="1"/>
  <c r="I1403" i="1"/>
  <c r="J1403" i="1"/>
  <c r="K1403" i="1"/>
  <c r="L1403" i="1"/>
  <c r="M1403" i="1"/>
  <c r="N1403" i="1"/>
  <c r="O1403" i="1"/>
  <c r="H1404" i="1"/>
  <c r="I1404" i="1"/>
  <c r="J1404" i="1"/>
  <c r="K1404" i="1"/>
  <c r="L1404" i="1"/>
  <c r="M1404" i="1"/>
  <c r="N1404" i="1"/>
  <c r="O1404" i="1"/>
  <c r="H1405" i="1"/>
  <c r="I1405" i="1"/>
  <c r="J1405" i="1"/>
  <c r="K1405" i="1"/>
  <c r="L1405" i="1"/>
  <c r="M1405" i="1"/>
  <c r="N1405" i="1"/>
  <c r="O1405" i="1"/>
  <c r="H1406" i="1"/>
  <c r="I1406" i="1"/>
  <c r="J1406" i="1"/>
  <c r="K1406" i="1"/>
  <c r="L1406" i="1"/>
  <c r="M1406" i="1"/>
  <c r="N1406" i="1"/>
  <c r="O1406" i="1"/>
  <c r="H1407" i="1"/>
  <c r="I1407" i="1"/>
  <c r="J1407" i="1"/>
  <c r="K1407" i="1"/>
  <c r="L1407" i="1"/>
  <c r="M1407" i="1"/>
  <c r="N1407" i="1"/>
  <c r="O1407" i="1"/>
  <c r="H1408" i="1"/>
  <c r="I1408" i="1"/>
  <c r="J1408" i="1"/>
  <c r="K1408" i="1"/>
  <c r="L1408" i="1"/>
  <c r="M1408" i="1"/>
  <c r="N1408" i="1"/>
  <c r="O1408" i="1"/>
  <c r="H1409" i="1"/>
  <c r="I1409" i="1"/>
  <c r="J1409" i="1"/>
  <c r="K1409" i="1"/>
  <c r="L1409" i="1"/>
  <c r="M1409" i="1"/>
  <c r="N1409" i="1"/>
  <c r="O1409" i="1"/>
  <c r="H1410" i="1"/>
  <c r="I1410" i="1"/>
  <c r="J1410" i="1"/>
  <c r="K1410" i="1"/>
  <c r="L1410" i="1"/>
  <c r="M1410" i="1"/>
  <c r="N1410" i="1"/>
  <c r="O1410" i="1"/>
  <c r="H1411" i="1"/>
  <c r="I1411" i="1"/>
  <c r="J1411" i="1"/>
  <c r="K1411" i="1"/>
  <c r="L1411" i="1"/>
  <c r="M1411" i="1"/>
  <c r="N1411" i="1"/>
  <c r="O1411" i="1"/>
  <c r="H1412" i="1"/>
  <c r="I1412" i="1"/>
  <c r="J1412" i="1"/>
  <c r="K1412" i="1"/>
  <c r="L1412" i="1"/>
  <c r="M1412" i="1"/>
  <c r="N1412" i="1"/>
  <c r="O1412" i="1"/>
  <c r="H1413" i="1"/>
  <c r="I1413" i="1"/>
  <c r="J1413" i="1"/>
  <c r="K1413" i="1"/>
  <c r="L1413" i="1"/>
  <c r="M1413" i="1"/>
  <c r="N1413" i="1"/>
  <c r="O1413" i="1"/>
  <c r="H1414" i="1"/>
  <c r="I1414" i="1"/>
  <c r="J1414" i="1"/>
  <c r="K1414" i="1"/>
  <c r="L1414" i="1"/>
  <c r="M1414" i="1"/>
  <c r="N1414" i="1"/>
  <c r="O1414" i="1"/>
  <c r="H1415" i="1"/>
  <c r="I1415" i="1"/>
  <c r="J1415" i="1"/>
  <c r="K1415" i="1"/>
  <c r="L1415" i="1"/>
  <c r="M1415" i="1"/>
  <c r="N1415" i="1"/>
  <c r="O1415" i="1"/>
  <c r="H1416" i="1"/>
  <c r="I1416" i="1"/>
  <c r="J1416" i="1"/>
  <c r="K1416" i="1"/>
  <c r="L1416" i="1"/>
  <c r="M1416" i="1"/>
  <c r="N1416" i="1"/>
  <c r="O1416" i="1"/>
  <c r="H1417" i="1"/>
  <c r="I1417" i="1"/>
  <c r="J1417" i="1"/>
  <c r="K1417" i="1"/>
  <c r="L1417" i="1"/>
  <c r="M1417" i="1"/>
  <c r="N1417" i="1"/>
  <c r="O1417" i="1"/>
  <c r="H1418" i="1"/>
  <c r="I1418" i="1"/>
  <c r="J1418" i="1"/>
  <c r="K1418" i="1"/>
  <c r="L1418" i="1"/>
  <c r="M1418" i="1"/>
  <c r="N1418" i="1"/>
  <c r="O1418" i="1"/>
  <c r="H1419" i="1"/>
  <c r="I1419" i="1"/>
  <c r="J1419" i="1"/>
  <c r="K1419" i="1"/>
  <c r="L1419" i="1"/>
  <c r="M1419" i="1"/>
  <c r="N1419" i="1"/>
  <c r="O1419" i="1"/>
  <c r="H1420" i="1"/>
  <c r="I1420" i="1"/>
  <c r="J1420" i="1"/>
  <c r="K1420" i="1"/>
  <c r="L1420" i="1"/>
  <c r="M1420" i="1"/>
  <c r="N1420" i="1"/>
  <c r="O1420" i="1"/>
  <c r="H1421" i="1"/>
  <c r="I1421" i="1"/>
  <c r="J1421" i="1"/>
  <c r="K1421" i="1"/>
  <c r="L1421" i="1"/>
  <c r="M1421" i="1"/>
  <c r="N1421" i="1"/>
  <c r="O1421" i="1"/>
  <c r="H1422" i="1"/>
  <c r="I1422" i="1"/>
  <c r="J1422" i="1"/>
  <c r="K1422" i="1"/>
  <c r="L1422" i="1"/>
  <c r="M1422" i="1"/>
  <c r="N1422" i="1"/>
  <c r="O1422" i="1"/>
  <c r="H1423" i="1"/>
  <c r="I1423" i="1"/>
  <c r="J1423" i="1"/>
  <c r="K1423" i="1"/>
  <c r="L1423" i="1"/>
  <c r="M1423" i="1"/>
  <c r="N1423" i="1"/>
  <c r="O1423" i="1"/>
  <c r="H1424" i="1"/>
  <c r="I1424" i="1"/>
  <c r="J1424" i="1"/>
  <c r="K1424" i="1"/>
  <c r="L1424" i="1"/>
  <c r="M1424" i="1"/>
  <c r="N1424" i="1"/>
  <c r="O1424" i="1"/>
  <c r="H1425" i="1"/>
  <c r="I1425" i="1"/>
  <c r="J1425" i="1"/>
  <c r="K1425" i="1"/>
  <c r="L1425" i="1"/>
  <c r="M1425" i="1"/>
  <c r="N1425" i="1"/>
  <c r="O1425" i="1"/>
  <c r="H1426" i="1"/>
  <c r="I1426" i="1"/>
  <c r="J1426" i="1"/>
  <c r="K1426" i="1"/>
  <c r="L1426" i="1"/>
  <c r="M1426" i="1"/>
  <c r="N1426" i="1"/>
  <c r="O1426" i="1"/>
  <c r="H1427" i="1"/>
  <c r="I1427" i="1"/>
  <c r="J1427" i="1"/>
  <c r="K1427" i="1"/>
  <c r="L1427" i="1"/>
  <c r="M1427" i="1"/>
  <c r="N1427" i="1"/>
  <c r="O1427" i="1"/>
  <c r="H1428" i="1"/>
  <c r="I1428" i="1"/>
  <c r="J1428" i="1"/>
  <c r="K1428" i="1"/>
  <c r="L1428" i="1"/>
  <c r="M1428" i="1"/>
  <c r="N1428" i="1"/>
  <c r="O1428" i="1"/>
  <c r="H1429" i="1"/>
  <c r="I1429" i="1"/>
  <c r="J1429" i="1"/>
  <c r="K1429" i="1"/>
  <c r="L1429" i="1"/>
  <c r="M1429" i="1"/>
  <c r="N1429" i="1"/>
  <c r="O1429" i="1"/>
  <c r="H1430" i="1"/>
  <c r="I1430" i="1"/>
  <c r="J1430" i="1"/>
  <c r="K1430" i="1"/>
  <c r="L1430" i="1"/>
  <c r="M1430" i="1"/>
  <c r="N1430" i="1"/>
  <c r="O1430" i="1"/>
  <c r="H1431" i="1"/>
  <c r="I1431" i="1"/>
  <c r="J1431" i="1"/>
  <c r="K1431" i="1"/>
  <c r="L1431" i="1"/>
  <c r="M1431" i="1"/>
  <c r="N1431" i="1"/>
  <c r="O1431" i="1"/>
  <c r="H1432" i="1"/>
  <c r="I1432" i="1"/>
  <c r="J1432" i="1"/>
  <c r="K1432" i="1"/>
  <c r="L1432" i="1"/>
  <c r="M1432" i="1"/>
  <c r="N1432" i="1"/>
  <c r="O1432" i="1"/>
  <c r="H1433" i="1"/>
  <c r="I1433" i="1"/>
  <c r="J1433" i="1"/>
  <c r="K1433" i="1"/>
  <c r="L1433" i="1"/>
  <c r="M1433" i="1"/>
  <c r="N1433" i="1"/>
  <c r="O1433" i="1"/>
  <c r="H1434" i="1"/>
  <c r="I1434" i="1"/>
  <c r="J1434" i="1"/>
  <c r="K1434" i="1"/>
  <c r="L1434" i="1"/>
  <c r="M1434" i="1"/>
  <c r="N1434" i="1"/>
  <c r="O1434" i="1"/>
  <c r="H1435" i="1"/>
  <c r="I1435" i="1"/>
  <c r="J1435" i="1"/>
  <c r="K1435" i="1"/>
  <c r="L1435" i="1"/>
  <c r="M1435" i="1"/>
  <c r="N1435" i="1"/>
  <c r="O1435" i="1"/>
  <c r="H1436" i="1"/>
  <c r="I1436" i="1"/>
  <c r="J1436" i="1"/>
  <c r="K1436" i="1"/>
  <c r="L1436" i="1"/>
  <c r="M1436" i="1"/>
  <c r="N1436" i="1"/>
  <c r="O1436" i="1"/>
  <c r="H1437" i="1"/>
  <c r="I1437" i="1"/>
  <c r="J1437" i="1"/>
  <c r="K1437" i="1"/>
  <c r="L1437" i="1"/>
  <c r="M1437" i="1"/>
  <c r="N1437" i="1"/>
  <c r="O1437" i="1"/>
  <c r="H1438" i="1"/>
  <c r="I1438" i="1"/>
  <c r="J1438" i="1"/>
  <c r="K1438" i="1"/>
  <c r="L1438" i="1"/>
  <c r="M1438" i="1"/>
  <c r="N1438" i="1"/>
  <c r="O1438" i="1"/>
  <c r="H1439" i="1"/>
  <c r="I1439" i="1"/>
  <c r="J1439" i="1"/>
  <c r="K1439" i="1"/>
  <c r="L1439" i="1"/>
  <c r="M1439" i="1"/>
  <c r="N1439" i="1"/>
  <c r="O1439" i="1"/>
  <c r="H1440" i="1"/>
  <c r="I1440" i="1"/>
  <c r="J1440" i="1"/>
  <c r="K1440" i="1"/>
  <c r="L1440" i="1"/>
  <c r="M1440" i="1"/>
  <c r="N1440" i="1"/>
  <c r="O1440" i="1"/>
  <c r="H1441" i="1"/>
  <c r="I1441" i="1"/>
  <c r="J1441" i="1"/>
  <c r="K1441" i="1"/>
  <c r="L1441" i="1"/>
  <c r="M1441" i="1"/>
  <c r="N1441" i="1"/>
  <c r="O1441" i="1"/>
  <c r="H1442" i="1"/>
  <c r="I1442" i="1"/>
  <c r="J1442" i="1"/>
  <c r="K1442" i="1"/>
  <c r="L1442" i="1"/>
  <c r="M1442" i="1"/>
  <c r="N1442" i="1"/>
  <c r="O1442" i="1"/>
  <c r="H1443" i="1"/>
  <c r="I1443" i="1"/>
  <c r="J1443" i="1"/>
  <c r="K1443" i="1"/>
  <c r="L1443" i="1"/>
  <c r="M1443" i="1"/>
  <c r="N1443" i="1"/>
  <c r="O1443" i="1"/>
  <c r="H1444" i="1"/>
  <c r="I1444" i="1"/>
  <c r="J1444" i="1"/>
  <c r="K1444" i="1"/>
  <c r="L1444" i="1"/>
  <c r="M1444" i="1"/>
  <c r="N1444" i="1"/>
  <c r="O1444" i="1"/>
  <c r="H1445" i="1"/>
  <c r="I1445" i="1"/>
  <c r="J1445" i="1"/>
  <c r="K1445" i="1"/>
  <c r="L1445" i="1"/>
  <c r="M1445" i="1"/>
  <c r="N1445" i="1"/>
  <c r="O1445" i="1"/>
  <c r="H1446" i="1"/>
  <c r="I1446" i="1"/>
  <c r="J1446" i="1"/>
  <c r="K1446" i="1"/>
  <c r="L1446" i="1"/>
  <c r="M1446" i="1"/>
  <c r="N1446" i="1"/>
  <c r="O1446" i="1"/>
  <c r="H1447" i="1"/>
  <c r="I1447" i="1"/>
  <c r="J1447" i="1"/>
  <c r="K1447" i="1"/>
  <c r="L1447" i="1"/>
  <c r="M1447" i="1"/>
  <c r="N1447" i="1"/>
  <c r="O1447" i="1"/>
  <c r="H1448" i="1"/>
  <c r="I1448" i="1"/>
  <c r="J1448" i="1"/>
  <c r="K1448" i="1"/>
  <c r="L1448" i="1"/>
  <c r="M1448" i="1"/>
  <c r="N1448" i="1"/>
  <c r="O1448" i="1"/>
  <c r="H1449" i="1"/>
  <c r="I1449" i="1"/>
  <c r="J1449" i="1"/>
  <c r="K1449" i="1"/>
  <c r="L1449" i="1"/>
  <c r="M1449" i="1"/>
  <c r="N1449" i="1"/>
  <c r="O1449" i="1"/>
  <c r="H1450" i="1"/>
  <c r="I1450" i="1"/>
  <c r="J1450" i="1"/>
  <c r="K1450" i="1"/>
  <c r="L1450" i="1"/>
  <c r="M1450" i="1"/>
  <c r="N1450" i="1"/>
  <c r="O1450" i="1"/>
  <c r="H1451" i="1"/>
  <c r="I1451" i="1"/>
  <c r="J1451" i="1"/>
  <c r="K1451" i="1"/>
  <c r="L1451" i="1"/>
  <c r="M1451" i="1"/>
  <c r="N1451" i="1"/>
  <c r="O1451" i="1"/>
  <c r="H1452" i="1"/>
  <c r="I1452" i="1"/>
  <c r="J1452" i="1"/>
  <c r="K1452" i="1"/>
  <c r="L1452" i="1"/>
  <c r="M1452" i="1"/>
  <c r="N1452" i="1"/>
  <c r="O1452" i="1"/>
  <c r="H1453" i="1"/>
  <c r="I1453" i="1"/>
  <c r="J1453" i="1"/>
  <c r="K1453" i="1"/>
  <c r="L1453" i="1"/>
  <c r="M1453" i="1"/>
  <c r="N1453" i="1"/>
  <c r="O1453" i="1"/>
  <c r="H1454" i="1"/>
  <c r="I1454" i="1"/>
  <c r="J1454" i="1"/>
  <c r="K1454" i="1"/>
  <c r="L1454" i="1"/>
  <c r="M1454" i="1"/>
  <c r="N1454" i="1"/>
  <c r="O1454" i="1"/>
  <c r="H1455" i="1"/>
  <c r="I1455" i="1"/>
  <c r="J1455" i="1"/>
  <c r="K1455" i="1"/>
  <c r="L1455" i="1"/>
  <c r="M1455" i="1"/>
  <c r="N1455" i="1"/>
  <c r="O1455" i="1"/>
  <c r="H1456" i="1"/>
  <c r="I1456" i="1"/>
  <c r="J1456" i="1"/>
  <c r="K1456" i="1"/>
  <c r="L1456" i="1"/>
  <c r="M1456" i="1"/>
  <c r="N1456" i="1"/>
  <c r="O1456" i="1"/>
  <c r="H1457" i="1"/>
  <c r="I1457" i="1"/>
  <c r="J1457" i="1"/>
  <c r="K1457" i="1"/>
  <c r="L1457" i="1"/>
  <c r="M1457" i="1"/>
  <c r="N1457" i="1"/>
  <c r="O1457" i="1"/>
  <c r="H1458" i="1"/>
  <c r="I1458" i="1"/>
  <c r="J1458" i="1"/>
  <c r="K1458" i="1"/>
  <c r="L1458" i="1"/>
  <c r="M1458" i="1"/>
  <c r="N1458" i="1"/>
  <c r="O1458" i="1"/>
  <c r="H1459" i="1"/>
  <c r="I1459" i="1"/>
  <c r="J1459" i="1"/>
  <c r="K1459" i="1"/>
  <c r="L1459" i="1"/>
  <c r="M1459" i="1"/>
  <c r="N1459" i="1"/>
  <c r="O1459" i="1"/>
  <c r="H1460" i="1"/>
  <c r="I1460" i="1"/>
  <c r="J1460" i="1"/>
  <c r="K1460" i="1"/>
  <c r="L1460" i="1"/>
  <c r="M1460" i="1"/>
  <c r="N1460" i="1"/>
  <c r="O1460" i="1"/>
  <c r="H1461" i="1"/>
  <c r="I1461" i="1"/>
  <c r="J1461" i="1"/>
  <c r="K1461" i="1"/>
  <c r="L1461" i="1"/>
  <c r="M1461" i="1"/>
  <c r="N1461" i="1"/>
  <c r="O1461" i="1"/>
  <c r="H1462" i="1"/>
  <c r="I1462" i="1"/>
  <c r="J1462" i="1"/>
  <c r="K1462" i="1"/>
  <c r="L1462" i="1"/>
  <c r="M1462" i="1"/>
  <c r="N1462" i="1"/>
  <c r="O1462" i="1"/>
  <c r="H1463" i="1"/>
  <c r="I1463" i="1"/>
  <c r="J1463" i="1"/>
  <c r="K1463" i="1"/>
  <c r="L1463" i="1"/>
  <c r="M1463" i="1"/>
  <c r="N1463" i="1"/>
  <c r="O1463" i="1"/>
  <c r="H1464" i="1"/>
  <c r="I1464" i="1"/>
  <c r="J1464" i="1"/>
  <c r="K1464" i="1"/>
  <c r="L1464" i="1"/>
  <c r="M1464" i="1"/>
  <c r="N1464" i="1"/>
  <c r="O1464" i="1"/>
  <c r="H1465" i="1"/>
  <c r="I1465" i="1"/>
  <c r="J1465" i="1"/>
  <c r="K1465" i="1"/>
  <c r="L1465" i="1"/>
  <c r="M1465" i="1"/>
  <c r="N1465" i="1"/>
  <c r="O1465" i="1"/>
  <c r="H1466" i="1"/>
  <c r="I1466" i="1"/>
  <c r="J1466" i="1"/>
  <c r="K1466" i="1"/>
  <c r="L1466" i="1"/>
  <c r="M1466" i="1"/>
  <c r="N1466" i="1"/>
  <c r="O1466" i="1"/>
  <c r="H1467" i="1"/>
  <c r="I1467" i="1"/>
  <c r="J1467" i="1"/>
  <c r="K1467" i="1"/>
  <c r="L1467" i="1"/>
  <c r="M1467" i="1"/>
  <c r="N1467" i="1"/>
  <c r="O1467" i="1"/>
  <c r="H1468" i="1"/>
  <c r="I1468" i="1"/>
  <c r="J1468" i="1"/>
  <c r="K1468" i="1"/>
  <c r="L1468" i="1"/>
  <c r="M1468" i="1"/>
  <c r="N1468" i="1"/>
  <c r="O1468" i="1"/>
  <c r="H1469" i="1"/>
  <c r="I1469" i="1"/>
  <c r="J1469" i="1"/>
  <c r="K1469" i="1"/>
  <c r="L1469" i="1"/>
  <c r="M1469" i="1"/>
  <c r="N1469" i="1"/>
  <c r="O1469" i="1"/>
  <c r="H1470" i="1"/>
  <c r="I1470" i="1"/>
  <c r="J1470" i="1"/>
  <c r="K1470" i="1"/>
  <c r="L1470" i="1"/>
  <c r="M1470" i="1"/>
  <c r="N1470" i="1"/>
  <c r="O1470" i="1"/>
  <c r="H1471" i="1"/>
  <c r="I1471" i="1"/>
  <c r="J1471" i="1"/>
  <c r="K1471" i="1"/>
  <c r="L1471" i="1"/>
  <c r="M1471" i="1"/>
  <c r="N1471" i="1"/>
  <c r="O1471" i="1"/>
  <c r="H1472" i="1"/>
  <c r="I1472" i="1"/>
  <c r="J1472" i="1"/>
  <c r="K1472" i="1"/>
  <c r="L1472" i="1"/>
  <c r="M1472" i="1"/>
  <c r="N1472" i="1"/>
  <c r="O1472" i="1"/>
  <c r="H1473" i="1"/>
  <c r="I1473" i="1"/>
  <c r="J1473" i="1"/>
  <c r="K1473" i="1"/>
  <c r="L1473" i="1"/>
  <c r="M1473" i="1"/>
  <c r="N1473" i="1"/>
  <c r="O1473" i="1"/>
  <c r="H1474" i="1"/>
  <c r="I1474" i="1"/>
  <c r="J1474" i="1"/>
  <c r="K1474" i="1"/>
  <c r="L1474" i="1"/>
  <c r="M1474" i="1"/>
  <c r="N1474" i="1"/>
  <c r="O1474" i="1"/>
  <c r="H1475" i="1"/>
  <c r="I1475" i="1"/>
  <c r="J1475" i="1"/>
  <c r="K1475" i="1"/>
  <c r="L1475" i="1"/>
  <c r="M1475" i="1"/>
  <c r="N1475" i="1"/>
  <c r="O1475" i="1"/>
  <c r="H1476" i="1"/>
  <c r="I1476" i="1"/>
  <c r="J1476" i="1"/>
  <c r="K1476" i="1"/>
  <c r="L1476" i="1"/>
  <c r="M1476" i="1"/>
  <c r="N1476" i="1"/>
  <c r="O1476" i="1"/>
  <c r="H1477" i="1"/>
  <c r="I1477" i="1"/>
  <c r="J1477" i="1"/>
  <c r="K1477" i="1"/>
  <c r="L1477" i="1"/>
  <c r="M1477" i="1"/>
  <c r="N1477" i="1"/>
  <c r="O1477" i="1"/>
  <c r="H1478" i="1"/>
  <c r="I1478" i="1"/>
  <c r="J1478" i="1"/>
  <c r="K1478" i="1"/>
  <c r="L1478" i="1"/>
  <c r="M1478" i="1"/>
  <c r="N1478" i="1"/>
  <c r="O1478" i="1"/>
  <c r="H1479" i="1"/>
  <c r="I1479" i="1"/>
  <c r="J1479" i="1"/>
  <c r="K1479" i="1"/>
  <c r="L1479" i="1"/>
  <c r="M1479" i="1"/>
  <c r="N1479" i="1"/>
  <c r="O1479" i="1"/>
  <c r="H1480" i="1"/>
  <c r="I1480" i="1"/>
  <c r="J1480" i="1"/>
  <c r="K1480" i="1"/>
  <c r="L1480" i="1"/>
  <c r="M1480" i="1"/>
  <c r="N1480" i="1"/>
  <c r="O1480" i="1"/>
  <c r="H1481" i="1"/>
  <c r="I1481" i="1"/>
  <c r="J1481" i="1"/>
  <c r="K1481" i="1"/>
  <c r="L1481" i="1"/>
  <c r="M1481" i="1"/>
  <c r="N1481" i="1"/>
  <c r="O1481" i="1"/>
  <c r="H1482" i="1"/>
  <c r="I1482" i="1"/>
  <c r="J1482" i="1"/>
  <c r="K1482" i="1"/>
  <c r="L1482" i="1"/>
  <c r="M1482" i="1"/>
  <c r="N1482" i="1"/>
  <c r="O1482" i="1"/>
  <c r="H1483" i="1"/>
  <c r="I1483" i="1"/>
  <c r="J1483" i="1"/>
  <c r="K1483" i="1"/>
  <c r="L1483" i="1"/>
  <c r="M1483" i="1"/>
  <c r="N1483" i="1"/>
  <c r="O1483" i="1"/>
  <c r="H1484" i="1"/>
  <c r="I1484" i="1"/>
  <c r="J1484" i="1"/>
  <c r="K1484" i="1"/>
  <c r="L1484" i="1"/>
  <c r="M1484" i="1"/>
  <c r="N1484" i="1"/>
  <c r="O1484" i="1"/>
  <c r="H1485" i="1"/>
  <c r="I1485" i="1"/>
  <c r="J1485" i="1"/>
  <c r="K1485" i="1"/>
  <c r="L1485" i="1"/>
  <c r="M1485" i="1"/>
  <c r="N1485" i="1"/>
  <c r="O1485" i="1"/>
  <c r="H1486" i="1"/>
  <c r="I1486" i="1"/>
  <c r="J1486" i="1"/>
  <c r="K1486" i="1"/>
  <c r="L1486" i="1"/>
  <c r="M1486" i="1"/>
  <c r="N1486" i="1"/>
  <c r="O1486" i="1"/>
  <c r="H1487" i="1"/>
  <c r="I1487" i="1"/>
  <c r="J1487" i="1"/>
  <c r="K1487" i="1"/>
  <c r="L1487" i="1"/>
  <c r="M1487" i="1"/>
  <c r="N1487" i="1"/>
  <c r="O1487" i="1"/>
  <c r="H1488" i="1"/>
  <c r="I1488" i="1"/>
  <c r="J1488" i="1"/>
  <c r="K1488" i="1"/>
  <c r="L1488" i="1"/>
  <c r="M1488" i="1"/>
  <c r="N1488" i="1"/>
  <c r="O1488" i="1"/>
  <c r="H1489" i="1"/>
  <c r="I1489" i="1"/>
  <c r="J1489" i="1"/>
  <c r="K1489" i="1"/>
  <c r="L1489" i="1"/>
  <c r="M1489" i="1"/>
  <c r="N1489" i="1"/>
  <c r="O1489" i="1"/>
  <c r="H1490" i="1"/>
  <c r="I1490" i="1"/>
  <c r="J1490" i="1"/>
  <c r="K1490" i="1"/>
  <c r="L1490" i="1"/>
  <c r="M1490" i="1"/>
  <c r="N1490" i="1"/>
  <c r="O1490" i="1"/>
  <c r="H1491" i="1"/>
  <c r="I1491" i="1"/>
  <c r="J1491" i="1"/>
  <c r="K1491" i="1"/>
  <c r="L1491" i="1"/>
  <c r="M1491" i="1"/>
  <c r="N1491" i="1"/>
  <c r="O1491" i="1"/>
  <c r="H1492" i="1"/>
  <c r="I1492" i="1"/>
  <c r="J1492" i="1"/>
  <c r="K1492" i="1"/>
  <c r="L1492" i="1"/>
  <c r="M1492" i="1"/>
  <c r="N1492" i="1"/>
  <c r="O1492" i="1"/>
  <c r="H1493" i="1"/>
  <c r="I1493" i="1"/>
  <c r="J1493" i="1"/>
  <c r="K1493" i="1"/>
  <c r="L1493" i="1"/>
  <c r="M1493" i="1"/>
  <c r="N1493" i="1"/>
  <c r="O1493" i="1"/>
  <c r="H1494" i="1"/>
  <c r="I1494" i="1"/>
  <c r="J1494" i="1"/>
  <c r="K1494" i="1"/>
  <c r="L1494" i="1"/>
  <c r="M1494" i="1"/>
  <c r="N1494" i="1"/>
  <c r="O1494" i="1"/>
  <c r="H1495" i="1"/>
  <c r="I1495" i="1"/>
  <c r="J1495" i="1"/>
  <c r="K1495" i="1"/>
  <c r="L1495" i="1"/>
  <c r="M1495" i="1"/>
  <c r="N1495" i="1"/>
  <c r="O1495" i="1"/>
  <c r="H1496" i="1"/>
  <c r="I1496" i="1"/>
  <c r="J1496" i="1"/>
  <c r="K1496" i="1"/>
  <c r="L1496" i="1"/>
  <c r="M1496" i="1"/>
  <c r="N1496" i="1"/>
  <c r="O1496" i="1"/>
  <c r="H1497" i="1"/>
  <c r="I1497" i="1"/>
  <c r="J1497" i="1"/>
  <c r="K1497" i="1"/>
  <c r="L1497" i="1"/>
  <c r="M1497" i="1"/>
  <c r="N1497" i="1"/>
  <c r="O1497" i="1"/>
  <c r="H1498" i="1"/>
  <c r="I1498" i="1"/>
  <c r="J1498" i="1"/>
  <c r="K1498" i="1"/>
  <c r="L1498" i="1"/>
  <c r="M1498" i="1"/>
  <c r="N1498" i="1"/>
  <c r="O1498" i="1"/>
  <c r="H1499" i="1"/>
  <c r="I1499" i="1"/>
  <c r="J1499" i="1"/>
  <c r="K1499" i="1"/>
  <c r="L1499" i="1"/>
  <c r="M1499" i="1"/>
  <c r="N1499" i="1"/>
  <c r="O1499" i="1"/>
  <c r="H1500" i="1"/>
  <c r="I1500" i="1"/>
  <c r="J1500" i="1"/>
  <c r="K1500" i="1"/>
  <c r="L1500" i="1"/>
  <c r="M1500" i="1"/>
  <c r="N1500" i="1"/>
  <c r="O1500" i="1"/>
  <c r="H1501" i="1"/>
  <c r="I1501" i="1"/>
  <c r="J1501" i="1"/>
  <c r="K1501" i="1"/>
  <c r="L1501" i="1"/>
  <c r="M1501" i="1"/>
  <c r="N1501" i="1"/>
  <c r="O1501" i="1"/>
  <c r="H1502" i="1"/>
  <c r="I1502" i="1"/>
  <c r="J1502" i="1"/>
  <c r="K1502" i="1"/>
  <c r="L1502" i="1"/>
  <c r="M1502" i="1"/>
  <c r="N1502" i="1"/>
  <c r="O1502" i="1"/>
  <c r="H1503" i="1"/>
  <c r="I1503" i="1"/>
  <c r="J1503" i="1"/>
  <c r="K1503" i="1"/>
  <c r="L1503" i="1"/>
  <c r="M1503" i="1"/>
  <c r="N1503" i="1"/>
  <c r="O1503" i="1"/>
  <c r="H1504" i="1"/>
  <c r="I1504" i="1"/>
  <c r="J1504" i="1"/>
  <c r="K1504" i="1"/>
  <c r="L1504" i="1"/>
  <c r="M1504" i="1"/>
  <c r="N1504" i="1"/>
  <c r="O1504" i="1"/>
  <c r="H1505" i="1"/>
  <c r="I1505" i="1"/>
  <c r="J1505" i="1"/>
  <c r="K1505" i="1"/>
  <c r="L1505" i="1"/>
  <c r="M1505" i="1"/>
  <c r="N1505" i="1"/>
  <c r="O1505" i="1"/>
  <c r="H1506" i="1"/>
  <c r="I1506" i="1"/>
  <c r="J1506" i="1"/>
  <c r="K1506" i="1"/>
  <c r="L1506" i="1"/>
  <c r="M1506" i="1"/>
  <c r="N1506" i="1"/>
  <c r="O1506" i="1"/>
  <c r="H1507" i="1"/>
  <c r="I1507" i="1"/>
  <c r="J1507" i="1"/>
  <c r="K1507" i="1"/>
  <c r="L1507" i="1"/>
  <c r="M1507" i="1"/>
  <c r="N1507" i="1"/>
  <c r="O1507" i="1"/>
  <c r="H1508" i="1"/>
  <c r="I1508" i="1"/>
  <c r="J1508" i="1"/>
  <c r="K1508" i="1"/>
  <c r="L1508" i="1"/>
  <c r="M1508" i="1"/>
  <c r="N1508" i="1"/>
  <c r="O1508" i="1"/>
  <c r="H1509" i="1"/>
  <c r="I1509" i="1"/>
  <c r="J1509" i="1"/>
  <c r="K1509" i="1"/>
  <c r="L1509" i="1"/>
  <c r="M1509" i="1"/>
  <c r="N1509" i="1"/>
  <c r="O1509" i="1"/>
  <c r="H1510" i="1"/>
  <c r="I1510" i="1"/>
  <c r="J1510" i="1"/>
  <c r="K1510" i="1"/>
  <c r="L1510" i="1"/>
  <c r="M1510" i="1"/>
  <c r="N1510" i="1"/>
  <c r="O1510" i="1"/>
  <c r="H1511" i="1"/>
  <c r="I1511" i="1"/>
  <c r="J1511" i="1"/>
  <c r="K1511" i="1"/>
  <c r="L1511" i="1"/>
  <c r="M1511" i="1"/>
  <c r="N1511" i="1"/>
  <c r="O1511" i="1"/>
  <c r="H1512" i="1"/>
  <c r="I1512" i="1"/>
  <c r="J1512" i="1"/>
  <c r="K1512" i="1"/>
  <c r="L1512" i="1"/>
  <c r="M1512" i="1"/>
  <c r="N1512" i="1"/>
  <c r="O1512" i="1"/>
  <c r="H1513" i="1"/>
  <c r="I1513" i="1"/>
  <c r="J1513" i="1"/>
  <c r="K1513" i="1"/>
  <c r="L1513" i="1"/>
  <c r="M1513" i="1"/>
  <c r="N1513" i="1"/>
  <c r="O1513" i="1"/>
  <c r="H1514" i="1"/>
  <c r="I1514" i="1"/>
  <c r="J1514" i="1"/>
  <c r="K1514" i="1"/>
  <c r="L1514" i="1"/>
  <c r="M1514" i="1"/>
  <c r="N1514" i="1"/>
  <c r="O1514" i="1"/>
  <c r="H1515" i="1"/>
  <c r="I1515" i="1"/>
  <c r="J1515" i="1"/>
  <c r="K1515" i="1"/>
  <c r="L1515" i="1"/>
  <c r="M1515" i="1"/>
  <c r="N1515" i="1"/>
  <c r="O1515" i="1"/>
  <c r="H1516" i="1"/>
  <c r="I1516" i="1"/>
  <c r="J1516" i="1"/>
  <c r="K1516" i="1"/>
  <c r="L1516" i="1"/>
  <c r="M1516" i="1"/>
  <c r="N1516" i="1"/>
  <c r="O1516" i="1"/>
  <c r="H1517" i="1"/>
  <c r="I1517" i="1"/>
  <c r="J1517" i="1"/>
  <c r="K1517" i="1"/>
  <c r="L1517" i="1"/>
  <c r="M1517" i="1"/>
  <c r="N1517" i="1"/>
  <c r="O1517" i="1"/>
  <c r="H1518" i="1"/>
  <c r="I1518" i="1"/>
  <c r="J1518" i="1"/>
  <c r="K1518" i="1"/>
  <c r="L1518" i="1"/>
  <c r="M1518" i="1"/>
  <c r="N1518" i="1"/>
  <c r="O1518" i="1"/>
  <c r="H1519" i="1"/>
  <c r="I1519" i="1"/>
  <c r="J1519" i="1"/>
  <c r="K1519" i="1"/>
  <c r="L1519" i="1"/>
  <c r="M1519" i="1"/>
  <c r="N1519" i="1"/>
  <c r="O1519" i="1"/>
  <c r="H1520" i="1"/>
  <c r="I1520" i="1"/>
  <c r="J1520" i="1"/>
  <c r="K1520" i="1"/>
  <c r="L1520" i="1"/>
  <c r="M1520" i="1"/>
  <c r="N1520" i="1"/>
  <c r="O1520" i="1"/>
  <c r="H1521" i="1"/>
  <c r="I1521" i="1"/>
  <c r="J1521" i="1"/>
  <c r="K1521" i="1"/>
  <c r="L1521" i="1"/>
  <c r="M1521" i="1"/>
  <c r="N1521" i="1"/>
  <c r="O1521" i="1"/>
  <c r="H1522" i="1"/>
  <c r="I1522" i="1"/>
  <c r="J1522" i="1"/>
  <c r="K1522" i="1"/>
  <c r="L1522" i="1"/>
  <c r="M1522" i="1"/>
  <c r="N1522" i="1"/>
  <c r="O1522" i="1"/>
  <c r="H1523" i="1"/>
  <c r="I1523" i="1"/>
  <c r="J1523" i="1"/>
  <c r="K1523" i="1"/>
  <c r="L1523" i="1"/>
  <c r="M1523" i="1"/>
  <c r="N1523" i="1"/>
  <c r="O1523" i="1"/>
  <c r="H1524" i="1"/>
  <c r="I1524" i="1"/>
  <c r="J1524" i="1"/>
  <c r="K1524" i="1"/>
  <c r="L1524" i="1"/>
  <c r="M1524" i="1"/>
  <c r="N1524" i="1"/>
  <c r="O1524" i="1"/>
  <c r="H1525" i="1"/>
  <c r="I1525" i="1"/>
  <c r="J1525" i="1"/>
  <c r="K1525" i="1"/>
  <c r="L1525" i="1"/>
  <c r="M1525" i="1"/>
  <c r="N1525" i="1"/>
  <c r="O1525" i="1"/>
  <c r="H1526" i="1"/>
  <c r="I1526" i="1"/>
  <c r="J1526" i="1"/>
  <c r="K1526" i="1"/>
  <c r="L1526" i="1"/>
  <c r="M1526" i="1"/>
  <c r="N1526" i="1"/>
  <c r="O1526" i="1"/>
  <c r="H1527" i="1"/>
  <c r="I1527" i="1"/>
  <c r="J1527" i="1"/>
  <c r="K1527" i="1"/>
  <c r="L1527" i="1"/>
  <c r="M1527" i="1"/>
  <c r="N1527" i="1"/>
  <c r="O1527" i="1"/>
  <c r="H1528" i="1"/>
  <c r="I1528" i="1"/>
  <c r="J1528" i="1"/>
  <c r="K1528" i="1"/>
  <c r="L1528" i="1"/>
  <c r="M1528" i="1"/>
  <c r="N1528" i="1"/>
  <c r="O1528" i="1"/>
  <c r="H1529" i="1"/>
  <c r="I1529" i="1"/>
  <c r="J1529" i="1"/>
  <c r="K1529" i="1"/>
  <c r="L1529" i="1"/>
  <c r="M1529" i="1"/>
  <c r="N1529" i="1"/>
  <c r="O1529" i="1"/>
  <c r="H1530" i="1"/>
  <c r="I1530" i="1"/>
  <c r="J1530" i="1"/>
  <c r="K1530" i="1"/>
  <c r="L1530" i="1"/>
  <c r="M1530" i="1"/>
  <c r="N1530" i="1"/>
  <c r="O1530" i="1"/>
  <c r="H1531" i="1"/>
  <c r="I1531" i="1"/>
  <c r="J1531" i="1"/>
  <c r="K1531" i="1"/>
  <c r="L1531" i="1"/>
  <c r="M1531" i="1"/>
  <c r="N1531" i="1"/>
  <c r="O1531" i="1"/>
  <c r="H1532" i="1"/>
  <c r="I1532" i="1"/>
  <c r="J1532" i="1"/>
  <c r="K1532" i="1"/>
  <c r="L1532" i="1"/>
  <c r="M1532" i="1"/>
  <c r="N1532" i="1"/>
  <c r="O1532" i="1"/>
  <c r="H1533" i="1"/>
  <c r="I1533" i="1"/>
  <c r="J1533" i="1"/>
  <c r="K1533" i="1"/>
  <c r="L1533" i="1"/>
  <c r="M1533" i="1"/>
  <c r="N1533" i="1"/>
  <c r="O1533" i="1"/>
  <c r="H1534" i="1"/>
  <c r="I1534" i="1"/>
  <c r="J1534" i="1"/>
  <c r="K1534" i="1"/>
  <c r="L1534" i="1"/>
  <c r="M1534" i="1"/>
  <c r="N1534" i="1"/>
  <c r="O1534" i="1"/>
  <c r="H1535" i="1"/>
  <c r="I1535" i="1"/>
  <c r="J1535" i="1"/>
  <c r="K1535" i="1"/>
  <c r="L1535" i="1"/>
  <c r="M1535" i="1"/>
  <c r="N1535" i="1"/>
  <c r="O1535" i="1"/>
  <c r="H1536" i="1"/>
  <c r="I1536" i="1"/>
  <c r="J1536" i="1"/>
  <c r="K1536" i="1"/>
  <c r="L1536" i="1"/>
  <c r="M1536" i="1"/>
  <c r="N1536" i="1"/>
  <c r="O1536" i="1"/>
  <c r="H1537" i="1"/>
  <c r="I1537" i="1"/>
  <c r="J1537" i="1"/>
  <c r="K1537" i="1"/>
  <c r="L1537" i="1"/>
  <c r="M1537" i="1"/>
  <c r="N1537" i="1"/>
  <c r="O1537" i="1"/>
  <c r="H1538" i="1"/>
  <c r="I1538" i="1"/>
  <c r="J1538" i="1"/>
  <c r="K1538" i="1"/>
  <c r="L1538" i="1"/>
  <c r="M1538" i="1"/>
  <c r="N1538" i="1"/>
  <c r="O1538" i="1"/>
  <c r="H1539" i="1"/>
  <c r="I1539" i="1"/>
  <c r="J1539" i="1"/>
  <c r="K1539" i="1"/>
  <c r="L1539" i="1"/>
  <c r="M1539" i="1"/>
  <c r="N1539" i="1"/>
  <c r="O1539" i="1"/>
  <c r="H1540" i="1"/>
  <c r="I1540" i="1"/>
  <c r="J1540" i="1"/>
  <c r="K1540" i="1"/>
  <c r="L1540" i="1"/>
  <c r="M1540" i="1"/>
  <c r="N1540" i="1"/>
  <c r="O1540" i="1"/>
  <c r="H1541" i="1"/>
  <c r="I1541" i="1"/>
  <c r="J1541" i="1"/>
  <c r="K1541" i="1"/>
  <c r="L1541" i="1"/>
  <c r="M1541" i="1"/>
  <c r="N1541" i="1"/>
  <c r="O1541" i="1"/>
  <c r="H1542" i="1"/>
  <c r="I1542" i="1"/>
  <c r="J1542" i="1"/>
  <c r="K1542" i="1"/>
  <c r="L1542" i="1"/>
  <c r="M1542" i="1"/>
  <c r="N1542" i="1"/>
  <c r="O1542" i="1"/>
  <c r="H1543" i="1"/>
  <c r="I1543" i="1"/>
  <c r="J1543" i="1"/>
  <c r="K1543" i="1"/>
  <c r="L1543" i="1"/>
  <c r="M1543" i="1"/>
  <c r="N1543" i="1"/>
  <c r="O1543" i="1"/>
  <c r="H1544" i="1"/>
  <c r="I1544" i="1"/>
  <c r="J1544" i="1"/>
  <c r="K1544" i="1"/>
  <c r="L1544" i="1"/>
  <c r="M1544" i="1"/>
  <c r="N1544" i="1"/>
  <c r="O1544" i="1"/>
  <c r="H1545" i="1"/>
  <c r="I1545" i="1"/>
  <c r="J1545" i="1"/>
  <c r="K1545" i="1"/>
  <c r="L1545" i="1"/>
  <c r="M1545" i="1"/>
  <c r="N1545" i="1"/>
  <c r="O1545" i="1"/>
  <c r="H1546" i="1"/>
  <c r="I1546" i="1"/>
  <c r="J1546" i="1"/>
  <c r="K1546" i="1"/>
  <c r="L1546" i="1"/>
  <c r="M1546" i="1"/>
  <c r="N1546" i="1"/>
  <c r="O1546" i="1"/>
  <c r="H1547" i="1"/>
  <c r="I1547" i="1"/>
  <c r="J1547" i="1"/>
  <c r="K1547" i="1"/>
  <c r="L1547" i="1"/>
  <c r="M1547" i="1"/>
  <c r="N1547" i="1"/>
  <c r="O1547" i="1"/>
  <c r="H1548" i="1"/>
  <c r="I1548" i="1"/>
  <c r="J1548" i="1"/>
  <c r="K1548" i="1"/>
  <c r="L1548" i="1"/>
  <c r="M1548" i="1"/>
  <c r="N1548" i="1"/>
  <c r="O1548" i="1"/>
  <c r="H1549" i="1"/>
  <c r="I1549" i="1"/>
  <c r="J1549" i="1"/>
  <c r="K1549" i="1"/>
  <c r="L1549" i="1"/>
  <c r="M1549" i="1"/>
  <c r="N1549" i="1"/>
  <c r="O1549" i="1"/>
  <c r="H1550" i="1"/>
  <c r="I1550" i="1"/>
  <c r="J1550" i="1"/>
  <c r="K1550" i="1"/>
  <c r="L1550" i="1"/>
  <c r="M1550" i="1"/>
  <c r="N1550" i="1"/>
  <c r="O1550" i="1"/>
  <c r="H1551" i="1"/>
  <c r="I1551" i="1"/>
  <c r="J1551" i="1"/>
  <c r="K1551" i="1"/>
  <c r="L1551" i="1"/>
  <c r="M1551" i="1"/>
  <c r="N1551" i="1"/>
  <c r="O1551" i="1"/>
  <c r="H1552" i="1"/>
  <c r="I1552" i="1"/>
  <c r="J1552" i="1"/>
  <c r="K1552" i="1"/>
  <c r="L1552" i="1"/>
  <c r="M1552" i="1"/>
  <c r="N1552" i="1"/>
  <c r="O1552" i="1"/>
  <c r="H1553" i="1"/>
  <c r="I1553" i="1"/>
  <c r="J1553" i="1"/>
  <c r="K1553" i="1"/>
  <c r="L1553" i="1"/>
  <c r="M1553" i="1"/>
  <c r="N1553" i="1"/>
  <c r="O1553" i="1"/>
  <c r="H1554" i="1"/>
  <c r="I1554" i="1"/>
  <c r="J1554" i="1"/>
  <c r="K1554" i="1"/>
  <c r="L1554" i="1"/>
  <c r="M1554" i="1"/>
  <c r="N1554" i="1"/>
  <c r="O1554" i="1"/>
  <c r="H1555" i="1"/>
  <c r="I1555" i="1"/>
  <c r="J1555" i="1"/>
  <c r="K1555" i="1"/>
  <c r="L1555" i="1"/>
  <c r="M1555" i="1"/>
  <c r="N1555" i="1"/>
  <c r="O1555" i="1"/>
  <c r="H1556" i="1"/>
  <c r="I1556" i="1"/>
  <c r="J1556" i="1"/>
  <c r="K1556" i="1"/>
  <c r="L1556" i="1"/>
  <c r="M1556" i="1"/>
  <c r="N1556" i="1"/>
  <c r="O1556" i="1"/>
  <c r="H1557" i="1"/>
  <c r="I1557" i="1"/>
  <c r="J1557" i="1"/>
  <c r="K1557" i="1"/>
  <c r="L1557" i="1"/>
  <c r="M1557" i="1"/>
  <c r="N1557" i="1"/>
  <c r="O1557" i="1"/>
  <c r="H1558" i="1"/>
  <c r="I1558" i="1"/>
  <c r="J1558" i="1"/>
  <c r="K1558" i="1"/>
  <c r="L1558" i="1"/>
  <c r="M1558" i="1"/>
  <c r="N1558" i="1"/>
  <c r="O1558" i="1"/>
  <c r="H1559" i="1"/>
  <c r="I1559" i="1"/>
  <c r="J1559" i="1"/>
  <c r="K1559" i="1"/>
  <c r="L1559" i="1"/>
  <c r="M1559" i="1"/>
  <c r="N1559" i="1"/>
  <c r="O1559" i="1"/>
  <c r="H1560" i="1"/>
  <c r="I1560" i="1"/>
  <c r="J1560" i="1"/>
  <c r="K1560" i="1"/>
  <c r="L1560" i="1"/>
  <c r="M1560" i="1"/>
  <c r="N1560" i="1"/>
  <c r="O1560" i="1"/>
  <c r="H1561" i="1"/>
  <c r="I1561" i="1"/>
  <c r="J1561" i="1"/>
  <c r="K1561" i="1"/>
  <c r="L1561" i="1"/>
  <c r="M1561" i="1"/>
  <c r="N1561" i="1"/>
  <c r="O1561" i="1"/>
  <c r="H1562" i="1"/>
  <c r="I1562" i="1"/>
  <c r="J1562" i="1"/>
  <c r="K1562" i="1"/>
  <c r="L1562" i="1"/>
  <c r="M1562" i="1"/>
  <c r="N1562" i="1"/>
  <c r="O1562" i="1"/>
  <c r="H1563" i="1"/>
  <c r="I1563" i="1"/>
  <c r="J1563" i="1"/>
  <c r="K1563" i="1"/>
  <c r="L1563" i="1"/>
  <c r="M1563" i="1"/>
  <c r="N1563" i="1"/>
  <c r="O1563" i="1"/>
  <c r="H1564" i="1"/>
  <c r="I1564" i="1"/>
  <c r="J1564" i="1"/>
  <c r="K1564" i="1"/>
  <c r="L1564" i="1"/>
  <c r="M1564" i="1"/>
  <c r="N1564" i="1"/>
  <c r="O1564" i="1"/>
  <c r="H1565" i="1"/>
  <c r="I1565" i="1"/>
  <c r="J1565" i="1"/>
  <c r="K1565" i="1"/>
  <c r="L1565" i="1"/>
  <c r="M1565" i="1"/>
  <c r="N1565" i="1"/>
  <c r="O1565" i="1"/>
  <c r="H1566" i="1"/>
  <c r="I1566" i="1"/>
  <c r="J1566" i="1"/>
  <c r="K1566" i="1"/>
  <c r="L1566" i="1"/>
  <c r="M1566" i="1"/>
  <c r="N1566" i="1"/>
  <c r="O1566" i="1"/>
  <c r="H1567" i="1"/>
  <c r="I1567" i="1"/>
  <c r="J1567" i="1"/>
  <c r="K1567" i="1"/>
  <c r="L1567" i="1"/>
  <c r="M1567" i="1"/>
  <c r="N1567" i="1"/>
  <c r="O1567" i="1"/>
  <c r="H1568" i="1"/>
  <c r="I1568" i="1"/>
  <c r="J1568" i="1"/>
  <c r="K1568" i="1"/>
  <c r="L1568" i="1"/>
  <c r="M1568" i="1"/>
  <c r="N1568" i="1"/>
  <c r="O1568" i="1"/>
  <c r="H1569" i="1"/>
  <c r="I1569" i="1"/>
  <c r="J1569" i="1"/>
  <c r="K1569" i="1"/>
  <c r="L1569" i="1"/>
  <c r="M1569" i="1"/>
  <c r="N1569" i="1"/>
  <c r="O1569" i="1"/>
  <c r="H1570" i="1"/>
  <c r="I1570" i="1"/>
  <c r="J1570" i="1"/>
  <c r="K1570" i="1"/>
  <c r="L1570" i="1"/>
  <c r="M1570" i="1"/>
  <c r="N1570" i="1"/>
  <c r="O1570" i="1"/>
  <c r="H1571" i="1"/>
  <c r="I1571" i="1"/>
  <c r="J1571" i="1"/>
  <c r="K1571" i="1"/>
  <c r="L1571" i="1"/>
  <c r="M1571" i="1"/>
  <c r="N1571" i="1"/>
  <c r="O1571" i="1"/>
  <c r="H1572" i="1"/>
  <c r="I1572" i="1"/>
  <c r="J1572" i="1"/>
  <c r="K1572" i="1"/>
  <c r="L1572" i="1"/>
  <c r="M1572" i="1"/>
  <c r="N1572" i="1"/>
  <c r="O1572" i="1"/>
  <c r="H1573" i="1"/>
  <c r="I1573" i="1"/>
  <c r="J1573" i="1"/>
  <c r="K1573" i="1"/>
  <c r="L1573" i="1"/>
  <c r="M1573" i="1"/>
  <c r="N1573" i="1"/>
  <c r="O1573" i="1"/>
  <c r="H1574" i="1"/>
  <c r="I1574" i="1"/>
  <c r="J1574" i="1"/>
  <c r="K1574" i="1"/>
  <c r="L1574" i="1"/>
  <c r="M1574" i="1"/>
  <c r="N1574" i="1"/>
  <c r="O1574" i="1"/>
  <c r="H1575" i="1"/>
  <c r="I1575" i="1"/>
  <c r="J1575" i="1"/>
  <c r="K1575" i="1"/>
  <c r="L1575" i="1"/>
  <c r="M1575" i="1"/>
  <c r="N1575" i="1"/>
  <c r="O1575" i="1"/>
  <c r="H1576" i="1"/>
  <c r="I1576" i="1"/>
  <c r="J1576" i="1"/>
  <c r="K1576" i="1"/>
  <c r="L1576" i="1"/>
  <c r="M1576" i="1"/>
  <c r="N1576" i="1"/>
  <c r="O1576" i="1"/>
  <c r="H1577" i="1"/>
  <c r="I1577" i="1"/>
  <c r="J1577" i="1"/>
  <c r="K1577" i="1"/>
  <c r="L1577" i="1"/>
  <c r="M1577" i="1"/>
  <c r="N1577" i="1"/>
  <c r="O1577" i="1"/>
  <c r="H1578" i="1"/>
  <c r="I1578" i="1"/>
  <c r="J1578" i="1"/>
  <c r="K1578" i="1"/>
  <c r="L1578" i="1"/>
  <c r="M1578" i="1"/>
  <c r="N1578" i="1"/>
  <c r="O1578" i="1"/>
  <c r="H1579" i="1"/>
  <c r="I1579" i="1"/>
  <c r="J1579" i="1"/>
  <c r="K1579" i="1"/>
  <c r="L1579" i="1"/>
  <c r="M1579" i="1"/>
  <c r="N1579" i="1"/>
  <c r="O1579" i="1"/>
  <c r="H1580" i="1"/>
  <c r="I1580" i="1"/>
  <c r="J1580" i="1"/>
  <c r="K1580" i="1"/>
  <c r="L1580" i="1"/>
  <c r="M1580" i="1"/>
  <c r="N1580" i="1"/>
  <c r="O1580" i="1"/>
  <c r="H1581" i="1"/>
  <c r="I1581" i="1"/>
  <c r="J1581" i="1"/>
  <c r="K1581" i="1"/>
  <c r="L1581" i="1"/>
  <c r="M1581" i="1"/>
  <c r="N1581" i="1"/>
  <c r="O1581" i="1"/>
  <c r="H1582" i="1"/>
  <c r="I1582" i="1"/>
  <c r="J1582" i="1"/>
  <c r="K1582" i="1"/>
  <c r="L1582" i="1"/>
  <c r="M1582" i="1"/>
  <c r="N1582" i="1"/>
  <c r="O1582" i="1"/>
  <c r="H1583" i="1"/>
  <c r="I1583" i="1"/>
  <c r="J1583" i="1"/>
  <c r="K1583" i="1"/>
  <c r="L1583" i="1"/>
  <c r="M1583" i="1"/>
  <c r="N1583" i="1"/>
  <c r="O1583" i="1"/>
  <c r="H1584" i="1"/>
  <c r="I1584" i="1"/>
  <c r="J1584" i="1"/>
  <c r="K1584" i="1"/>
  <c r="L1584" i="1"/>
  <c r="M1584" i="1"/>
  <c r="N1584" i="1"/>
  <c r="O1584" i="1"/>
  <c r="H1585" i="1"/>
  <c r="I1585" i="1"/>
  <c r="J1585" i="1"/>
  <c r="K1585" i="1"/>
  <c r="L1585" i="1"/>
  <c r="M1585" i="1"/>
  <c r="N1585" i="1"/>
  <c r="O1585" i="1"/>
  <c r="H1586" i="1"/>
  <c r="I1586" i="1"/>
  <c r="J1586" i="1"/>
  <c r="K1586" i="1"/>
  <c r="L1586" i="1"/>
  <c r="M1586" i="1"/>
  <c r="N1586" i="1"/>
  <c r="O1586" i="1"/>
  <c r="H1587" i="1"/>
  <c r="I1587" i="1"/>
  <c r="J1587" i="1"/>
  <c r="K1587" i="1"/>
  <c r="L1587" i="1"/>
  <c r="M1587" i="1"/>
  <c r="N1587" i="1"/>
  <c r="O1587" i="1"/>
  <c r="H1588" i="1"/>
  <c r="I1588" i="1"/>
  <c r="J1588" i="1"/>
  <c r="K1588" i="1"/>
  <c r="L1588" i="1"/>
  <c r="M1588" i="1"/>
  <c r="N1588" i="1"/>
  <c r="O1588" i="1"/>
  <c r="H1589" i="1"/>
  <c r="I1589" i="1"/>
  <c r="J1589" i="1"/>
  <c r="K1589" i="1"/>
  <c r="L1589" i="1"/>
  <c r="M1589" i="1"/>
  <c r="N1589" i="1"/>
  <c r="O1589" i="1"/>
  <c r="H1590" i="1"/>
  <c r="I1590" i="1"/>
  <c r="J1590" i="1"/>
  <c r="K1590" i="1"/>
  <c r="L1590" i="1"/>
  <c r="M1590" i="1"/>
  <c r="N1590" i="1"/>
  <c r="O1590" i="1"/>
  <c r="H1591" i="1"/>
  <c r="I1591" i="1"/>
  <c r="J1591" i="1"/>
  <c r="K1591" i="1"/>
  <c r="L1591" i="1"/>
  <c r="M1591" i="1"/>
  <c r="N1591" i="1"/>
  <c r="O1591" i="1"/>
  <c r="H1592" i="1"/>
  <c r="I1592" i="1"/>
  <c r="J1592" i="1"/>
  <c r="K1592" i="1"/>
  <c r="L1592" i="1"/>
  <c r="M1592" i="1"/>
  <c r="N1592" i="1"/>
  <c r="O1592" i="1"/>
  <c r="H1593" i="1"/>
  <c r="I1593" i="1"/>
  <c r="J1593" i="1"/>
  <c r="K1593" i="1"/>
  <c r="L1593" i="1"/>
  <c r="M1593" i="1"/>
  <c r="N1593" i="1"/>
  <c r="O1593" i="1"/>
  <c r="H1594" i="1"/>
  <c r="I1594" i="1"/>
  <c r="J1594" i="1"/>
  <c r="K1594" i="1"/>
  <c r="L1594" i="1"/>
  <c r="M1594" i="1"/>
  <c r="N1594" i="1"/>
  <c r="O1594" i="1"/>
  <c r="H1595" i="1"/>
  <c r="I1595" i="1"/>
  <c r="J1595" i="1"/>
  <c r="K1595" i="1"/>
  <c r="L1595" i="1"/>
  <c r="M1595" i="1"/>
  <c r="N1595" i="1"/>
  <c r="O1595" i="1"/>
  <c r="H1596" i="1"/>
  <c r="I1596" i="1"/>
  <c r="J1596" i="1"/>
  <c r="K1596" i="1"/>
  <c r="L1596" i="1"/>
  <c r="M1596" i="1"/>
  <c r="N1596" i="1"/>
  <c r="O1596" i="1"/>
  <c r="H1597" i="1"/>
  <c r="I1597" i="1"/>
  <c r="J1597" i="1"/>
  <c r="K1597" i="1"/>
  <c r="L1597" i="1"/>
  <c r="M1597" i="1"/>
  <c r="N1597" i="1"/>
  <c r="O1597" i="1"/>
  <c r="H1598" i="1"/>
  <c r="I1598" i="1"/>
  <c r="J1598" i="1"/>
  <c r="K1598" i="1"/>
  <c r="L1598" i="1"/>
  <c r="M1598" i="1"/>
  <c r="N1598" i="1"/>
  <c r="O1598" i="1"/>
  <c r="H1599" i="1"/>
  <c r="I1599" i="1"/>
  <c r="J1599" i="1"/>
  <c r="K1599" i="1"/>
  <c r="L1599" i="1"/>
  <c r="M1599" i="1"/>
  <c r="N1599" i="1"/>
  <c r="O1599" i="1"/>
  <c r="H1600" i="1"/>
  <c r="I1600" i="1"/>
  <c r="J1600" i="1"/>
  <c r="K1600" i="1"/>
  <c r="L1600" i="1"/>
  <c r="M1600" i="1"/>
  <c r="N1600" i="1"/>
  <c r="O1600" i="1"/>
  <c r="H1601" i="1"/>
  <c r="I1601" i="1"/>
  <c r="J1601" i="1"/>
  <c r="K1601" i="1"/>
  <c r="L1601" i="1"/>
  <c r="M1601" i="1"/>
  <c r="N1601" i="1"/>
  <c r="O1601" i="1"/>
  <c r="H1602" i="1"/>
  <c r="I1602" i="1"/>
  <c r="J1602" i="1"/>
  <c r="K1602" i="1"/>
  <c r="L1602" i="1"/>
  <c r="M1602" i="1"/>
  <c r="N1602" i="1"/>
  <c r="O1602" i="1"/>
  <c r="H1603" i="1"/>
  <c r="I1603" i="1"/>
  <c r="J1603" i="1"/>
  <c r="K1603" i="1"/>
  <c r="L1603" i="1"/>
  <c r="M1603" i="1"/>
  <c r="N1603" i="1"/>
  <c r="O1603" i="1"/>
  <c r="H1604" i="1"/>
  <c r="I1604" i="1"/>
  <c r="J1604" i="1"/>
  <c r="K1604" i="1"/>
  <c r="L1604" i="1"/>
  <c r="M1604" i="1"/>
  <c r="N1604" i="1"/>
  <c r="O1604" i="1"/>
  <c r="H1605" i="1"/>
  <c r="I1605" i="1"/>
  <c r="J1605" i="1"/>
  <c r="K1605" i="1"/>
  <c r="L1605" i="1"/>
  <c r="M1605" i="1"/>
  <c r="N1605" i="1"/>
  <c r="O1605" i="1"/>
  <c r="H1606" i="1"/>
  <c r="I1606" i="1"/>
  <c r="J1606" i="1"/>
  <c r="K1606" i="1"/>
  <c r="L1606" i="1"/>
  <c r="M1606" i="1"/>
  <c r="N1606" i="1"/>
  <c r="O1606" i="1"/>
  <c r="H1607" i="1"/>
  <c r="I1607" i="1"/>
  <c r="J1607" i="1"/>
  <c r="K1607" i="1"/>
  <c r="L1607" i="1"/>
  <c r="M1607" i="1"/>
  <c r="N1607" i="1"/>
  <c r="O1607" i="1"/>
  <c r="H1608" i="1"/>
  <c r="I1608" i="1"/>
  <c r="J1608" i="1"/>
  <c r="K1608" i="1"/>
  <c r="L1608" i="1"/>
  <c r="M1608" i="1"/>
  <c r="N1608" i="1"/>
  <c r="O1608" i="1"/>
  <c r="H1609" i="1"/>
  <c r="I1609" i="1"/>
  <c r="J1609" i="1"/>
  <c r="K1609" i="1"/>
  <c r="L1609" i="1"/>
  <c r="M1609" i="1"/>
  <c r="N1609" i="1"/>
  <c r="O1609" i="1"/>
  <c r="H1610" i="1"/>
  <c r="I1610" i="1"/>
  <c r="J1610" i="1"/>
  <c r="K1610" i="1"/>
  <c r="L1610" i="1"/>
  <c r="M1610" i="1"/>
  <c r="N1610" i="1"/>
  <c r="O1610" i="1"/>
  <c r="H1611" i="1"/>
  <c r="I1611" i="1"/>
  <c r="J1611" i="1"/>
  <c r="K1611" i="1"/>
  <c r="L1611" i="1"/>
  <c r="M1611" i="1"/>
  <c r="N1611" i="1"/>
  <c r="O1611" i="1"/>
  <c r="H1612" i="1"/>
  <c r="I1612" i="1"/>
  <c r="J1612" i="1"/>
  <c r="K1612" i="1"/>
  <c r="L1612" i="1"/>
  <c r="M1612" i="1"/>
  <c r="N1612" i="1"/>
  <c r="O1612" i="1"/>
  <c r="H1613" i="1"/>
  <c r="I1613" i="1"/>
  <c r="J1613" i="1"/>
  <c r="K1613" i="1"/>
  <c r="L1613" i="1"/>
  <c r="M1613" i="1"/>
  <c r="N1613" i="1"/>
  <c r="O1613" i="1"/>
  <c r="H1614" i="1"/>
  <c r="I1614" i="1"/>
  <c r="J1614" i="1"/>
  <c r="K1614" i="1"/>
  <c r="L1614" i="1"/>
  <c r="M1614" i="1"/>
  <c r="N1614" i="1"/>
  <c r="O1614" i="1"/>
  <c r="H1615" i="1"/>
  <c r="I1615" i="1"/>
  <c r="J1615" i="1"/>
  <c r="K1615" i="1"/>
  <c r="L1615" i="1"/>
  <c r="M1615" i="1"/>
  <c r="N1615" i="1"/>
  <c r="O1615" i="1"/>
  <c r="H1616" i="1"/>
  <c r="I1616" i="1"/>
  <c r="J1616" i="1"/>
  <c r="K1616" i="1"/>
  <c r="L1616" i="1"/>
  <c r="M1616" i="1"/>
  <c r="N1616" i="1"/>
  <c r="O1616" i="1"/>
  <c r="H1617" i="1"/>
  <c r="I1617" i="1"/>
  <c r="J1617" i="1"/>
  <c r="K1617" i="1"/>
  <c r="L1617" i="1"/>
  <c r="M1617" i="1"/>
  <c r="N1617" i="1"/>
  <c r="O1617" i="1"/>
  <c r="H1618" i="1"/>
  <c r="I1618" i="1"/>
  <c r="J1618" i="1"/>
  <c r="K1618" i="1"/>
  <c r="L1618" i="1"/>
  <c r="M1618" i="1"/>
  <c r="N1618" i="1"/>
  <c r="O1618" i="1"/>
  <c r="H1619" i="1"/>
  <c r="I1619" i="1"/>
  <c r="J1619" i="1"/>
  <c r="K1619" i="1"/>
  <c r="L1619" i="1"/>
  <c r="M1619" i="1"/>
  <c r="N1619" i="1"/>
  <c r="O1619" i="1"/>
  <c r="H1620" i="1"/>
  <c r="I1620" i="1"/>
  <c r="J1620" i="1"/>
  <c r="K1620" i="1"/>
  <c r="L1620" i="1"/>
  <c r="M1620" i="1"/>
  <c r="N1620" i="1"/>
  <c r="O1620" i="1"/>
  <c r="H1621" i="1"/>
  <c r="I1621" i="1"/>
  <c r="J1621" i="1"/>
  <c r="K1621" i="1"/>
  <c r="L1621" i="1"/>
  <c r="M1621" i="1"/>
  <c r="N1621" i="1"/>
  <c r="O1621" i="1"/>
  <c r="H1622" i="1"/>
  <c r="I1622" i="1"/>
  <c r="J1622" i="1"/>
  <c r="K1622" i="1"/>
  <c r="L1622" i="1"/>
  <c r="M1622" i="1"/>
  <c r="N1622" i="1"/>
  <c r="O1622" i="1"/>
  <c r="H1623" i="1"/>
  <c r="I1623" i="1"/>
  <c r="J1623" i="1"/>
  <c r="K1623" i="1"/>
  <c r="L1623" i="1"/>
  <c r="M1623" i="1"/>
  <c r="N1623" i="1"/>
  <c r="O1623" i="1"/>
  <c r="H1624" i="1"/>
  <c r="I1624" i="1"/>
  <c r="J1624" i="1"/>
  <c r="K1624" i="1"/>
  <c r="L1624" i="1"/>
  <c r="M1624" i="1"/>
  <c r="N1624" i="1"/>
  <c r="O1624" i="1"/>
  <c r="H1625" i="1"/>
  <c r="I1625" i="1"/>
  <c r="J1625" i="1"/>
  <c r="K1625" i="1"/>
  <c r="L1625" i="1"/>
  <c r="M1625" i="1"/>
  <c r="N1625" i="1"/>
  <c r="O1625" i="1"/>
  <c r="H1626" i="1"/>
  <c r="I1626" i="1"/>
  <c r="J1626" i="1"/>
  <c r="K1626" i="1"/>
  <c r="L1626" i="1"/>
  <c r="M1626" i="1"/>
  <c r="N1626" i="1"/>
  <c r="O1626" i="1"/>
  <c r="H1627" i="1"/>
  <c r="I1627" i="1"/>
  <c r="J1627" i="1"/>
  <c r="K1627" i="1"/>
  <c r="L1627" i="1"/>
  <c r="M1627" i="1"/>
  <c r="N1627" i="1"/>
  <c r="O1627" i="1"/>
  <c r="H1628" i="1"/>
  <c r="I1628" i="1"/>
  <c r="J1628" i="1"/>
  <c r="K1628" i="1"/>
  <c r="L1628" i="1"/>
  <c r="M1628" i="1"/>
  <c r="N1628" i="1"/>
  <c r="O1628" i="1"/>
  <c r="H1629" i="1"/>
  <c r="I1629" i="1"/>
  <c r="J1629" i="1"/>
  <c r="K1629" i="1"/>
  <c r="L1629" i="1"/>
  <c r="M1629" i="1"/>
  <c r="N1629" i="1"/>
  <c r="O1629" i="1"/>
  <c r="H1630" i="1"/>
  <c r="I1630" i="1"/>
  <c r="J1630" i="1"/>
  <c r="K1630" i="1"/>
  <c r="L1630" i="1"/>
  <c r="M1630" i="1"/>
  <c r="N1630" i="1"/>
  <c r="O1630" i="1"/>
  <c r="H1631" i="1"/>
  <c r="I1631" i="1"/>
  <c r="J1631" i="1"/>
  <c r="K1631" i="1"/>
  <c r="L1631" i="1"/>
  <c r="M1631" i="1"/>
  <c r="N1631" i="1"/>
  <c r="O1631" i="1"/>
  <c r="H1632" i="1"/>
  <c r="I1632" i="1"/>
  <c r="J1632" i="1"/>
  <c r="K1632" i="1"/>
  <c r="L1632" i="1"/>
  <c r="M1632" i="1"/>
  <c r="N1632" i="1"/>
  <c r="O1632" i="1"/>
  <c r="H1633" i="1"/>
  <c r="I1633" i="1"/>
  <c r="J1633" i="1"/>
  <c r="K1633" i="1"/>
  <c r="L1633" i="1"/>
  <c r="M1633" i="1"/>
  <c r="N1633" i="1"/>
  <c r="O1633" i="1"/>
  <c r="H1634" i="1"/>
  <c r="I1634" i="1"/>
  <c r="J1634" i="1"/>
  <c r="K1634" i="1"/>
  <c r="L1634" i="1"/>
  <c r="M1634" i="1"/>
  <c r="N1634" i="1"/>
  <c r="O1634" i="1"/>
  <c r="H1635" i="1"/>
  <c r="I1635" i="1"/>
  <c r="J1635" i="1"/>
  <c r="K1635" i="1"/>
  <c r="L1635" i="1"/>
  <c r="M1635" i="1"/>
  <c r="N1635" i="1"/>
  <c r="O1635" i="1"/>
  <c r="H1636" i="1"/>
  <c r="I1636" i="1"/>
  <c r="J1636" i="1"/>
  <c r="K1636" i="1"/>
  <c r="L1636" i="1"/>
  <c r="M1636" i="1"/>
  <c r="N1636" i="1"/>
  <c r="O1636" i="1"/>
  <c r="H1637" i="1"/>
  <c r="I1637" i="1"/>
  <c r="J1637" i="1"/>
  <c r="K1637" i="1"/>
  <c r="L1637" i="1"/>
  <c r="M1637" i="1"/>
  <c r="N1637" i="1"/>
  <c r="O1637" i="1"/>
  <c r="H1638" i="1"/>
  <c r="I1638" i="1"/>
  <c r="J1638" i="1"/>
  <c r="K1638" i="1"/>
  <c r="L1638" i="1"/>
  <c r="M1638" i="1"/>
  <c r="N1638" i="1"/>
  <c r="O1638" i="1"/>
  <c r="H1639" i="1"/>
  <c r="I1639" i="1"/>
  <c r="J1639" i="1"/>
  <c r="K1639" i="1"/>
  <c r="L1639" i="1"/>
  <c r="M1639" i="1"/>
  <c r="N1639" i="1"/>
  <c r="O1639" i="1"/>
  <c r="H1640" i="1"/>
  <c r="I1640" i="1"/>
  <c r="J1640" i="1"/>
  <c r="K1640" i="1"/>
  <c r="L1640" i="1"/>
  <c r="M1640" i="1"/>
  <c r="N1640" i="1"/>
  <c r="O1640" i="1"/>
  <c r="H1641" i="1"/>
  <c r="I1641" i="1"/>
  <c r="J1641" i="1"/>
  <c r="K1641" i="1"/>
  <c r="L1641" i="1"/>
  <c r="M1641" i="1"/>
  <c r="N1641" i="1"/>
  <c r="O1641" i="1"/>
  <c r="H1642" i="1"/>
  <c r="I1642" i="1"/>
  <c r="J1642" i="1"/>
  <c r="K1642" i="1"/>
  <c r="L1642" i="1"/>
  <c r="M1642" i="1"/>
  <c r="N1642" i="1"/>
  <c r="O1642" i="1"/>
  <c r="H1643" i="1"/>
  <c r="I1643" i="1"/>
  <c r="J1643" i="1"/>
  <c r="K1643" i="1"/>
  <c r="L1643" i="1"/>
  <c r="M1643" i="1"/>
  <c r="N1643" i="1"/>
  <c r="O1643" i="1"/>
  <c r="H1644" i="1"/>
  <c r="I1644" i="1"/>
  <c r="J1644" i="1"/>
  <c r="K1644" i="1"/>
  <c r="L1644" i="1"/>
  <c r="M1644" i="1"/>
  <c r="N1644" i="1"/>
  <c r="O1644" i="1"/>
  <c r="H1645" i="1"/>
  <c r="I1645" i="1"/>
  <c r="J1645" i="1"/>
  <c r="K1645" i="1"/>
  <c r="L1645" i="1"/>
  <c r="M1645" i="1"/>
  <c r="N1645" i="1"/>
  <c r="O1645" i="1"/>
  <c r="H1646" i="1"/>
  <c r="I1646" i="1"/>
  <c r="J1646" i="1"/>
  <c r="K1646" i="1"/>
  <c r="L1646" i="1"/>
  <c r="M1646" i="1"/>
  <c r="N1646" i="1"/>
  <c r="O1646" i="1"/>
  <c r="H1647" i="1"/>
  <c r="I1647" i="1"/>
  <c r="J1647" i="1"/>
  <c r="K1647" i="1"/>
  <c r="L1647" i="1"/>
  <c r="M1647" i="1"/>
  <c r="N1647" i="1"/>
  <c r="O1647" i="1"/>
  <c r="H1648" i="1"/>
  <c r="I1648" i="1"/>
  <c r="J1648" i="1"/>
  <c r="K1648" i="1"/>
  <c r="L1648" i="1"/>
  <c r="M1648" i="1"/>
  <c r="N1648" i="1"/>
  <c r="O1648" i="1"/>
  <c r="H1649" i="1"/>
  <c r="I1649" i="1"/>
  <c r="J1649" i="1"/>
  <c r="K1649" i="1"/>
  <c r="L1649" i="1"/>
  <c r="M1649" i="1"/>
  <c r="N1649" i="1"/>
  <c r="O1649" i="1"/>
  <c r="H1650" i="1"/>
  <c r="I1650" i="1"/>
  <c r="J1650" i="1"/>
  <c r="K1650" i="1"/>
  <c r="L1650" i="1"/>
  <c r="M1650" i="1"/>
  <c r="N1650" i="1"/>
  <c r="O1650" i="1"/>
  <c r="H1651" i="1"/>
  <c r="I1651" i="1"/>
  <c r="J1651" i="1"/>
  <c r="K1651" i="1"/>
  <c r="L1651" i="1"/>
  <c r="M1651" i="1"/>
  <c r="N1651" i="1"/>
  <c r="O1651" i="1"/>
  <c r="H1652" i="1"/>
  <c r="I1652" i="1"/>
  <c r="J1652" i="1"/>
  <c r="K1652" i="1"/>
  <c r="L1652" i="1"/>
  <c r="M1652" i="1"/>
  <c r="N1652" i="1"/>
  <c r="O1652" i="1"/>
  <c r="H1653" i="1"/>
  <c r="I1653" i="1"/>
  <c r="J1653" i="1"/>
  <c r="K1653" i="1"/>
  <c r="L1653" i="1"/>
  <c r="M1653" i="1"/>
  <c r="N1653" i="1"/>
  <c r="O1653" i="1"/>
  <c r="H1654" i="1"/>
  <c r="I1654" i="1"/>
  <c r="J1654" i="1"/>
  <c r="K1654" i="1"/>
  <c r="L1654" i="1"/>
  <c r="M1654" i="1"/>
  <c r="N1654" i="1"/>
  <c r="O1654" i="1"/>
  <c r="H1655" i="1"/>
  <c r="I1655" i="1"/>
  <c r="J1655" i="1"/>
  <c r="K1655" i="1"/>
  <c r="L1655" i="1"/>
  <c r="M1655" i="1"/>
  <c r="N1655" i="1"/>
  <c r="O1655" i="1"/>
  <c r="H1656" i="1"/>
  <c r="I1656" i="1"/>
  <c r="J1656" i="1"/>
  <c r="K1656" i="1"/>
  <c r="L1656" i="1"/>
  <c r="M1656" i="1"/>
  <c r="N1656" i="1"/>
  <c r="O1656" i="1"/>
  <c r="H1657" i="1"/>
  <c r="I1657" i="1"/>
  <c r="J1657" i="1"/>
  <c r="K1657" i="1"/>
  <c r="L1657" i="1"/>
  <c r="M1657" i="1"/>
  <c r="N1657" i="1"/>
  <c r="O1657" i="1"/>
  <c r="H1658" i="1"/>
  <c r="I1658" i="1"/>
  <c r="J1658" i="1"/>
  <c r="K1658" i="1"/>
  <c r="L1658" i="1"/>
  <c r="M1658" i="1"/>
  <c r="N1658" i="1"/>
  <c r="O1658" i="1"/>
  <c r="H1659" i="1"/>
  <c r="I1659" i="1"/>
  <c r="J1659" i="1"/>
  <c r="K1659" i="1"/>
  <c r="L1659" i="1"/>
  <c r="M1659" i="1"/>
  <c r="N1659" i="1"/>
  <c r="O1659" i="1"/>
  <c r="H1660" i="1"/>
  <c r="I1660" i="1"/>
  <c r="J1660" i="1"/>
  <c r="K1660" i="1"/>
  <c r="L1660" i="1"/>
  <c r="M1660" i="1"/>
  <c r="N1660" i="1"/>
  <c r="O1660" i="1"/>
  <c r="H1661" i="1"/>
  <c r="I1661" i="1"/>
  <c r="J1661" i="1"/>
  <c r="K1661" i="1"/>
  <c r="L1661" i="1"/>
  <c r="M1661" i="1"/>
  <c r="N1661" i="1"/>
  <c r="O1661" i="1"/>
  <c r="H1662" i="1"/>
  <c r="I1662" i="1"/>
  <c r="J1662" i="1"/>
  <c r="K1662" i="1"/>
  <c r="L1662" i="1"/>
  <c r="M1662" i="1"/>
  <c r="N1662" i="1"/>
  <c r="O1662" i="1"/>
  <c r="H1663" i="1"/>
  <c r="I1663" i="1"/>
  <c r="J1663" i="1"/>
  <c r="K1663" i="1"/>
  <c r="L1663" i="1"/>
  <c r="M1663" i="1"/>
  <c r="N1663" i="1"/>
  <c r="O1663" i="1"/>
  <c r="H1664" i="1"/>
  <c r="I1664" i="1"/>
  <c r="J1664" i="1"/>
  <c r="K1664" i="1"/>
  <c r="L1664" i="1"/>
  <c r="M1664" i="1"/>
  <c r="N1664" i="1"/>
  <c r="O1664" i="1"/>
  <c r="H1665" i="1"/>
  <c r="I1665" i="1"/>
  <c r="J1665" i="1"/>
  <c r="K1665" i="1"/>
  <c r="L1665" i="1"/>
  <c r="M1665" i="1"/>
  <c r="N1665" i="1"/>
  <c r="O1665" i="1"/>
  <c r="H1666" i="1"/>
  <c r="I1666" i="1"/>
  <c r="J1666" i="1"/>
  <c r="K1666" i="1"/>
  <c r="L1666" i="1"/>
  <c r="M1666" i="1"/>
  <c r="N1666" i="1"/>
  <c r="O1666" i="1"/>
  <c r="H1667" i="1"/>
  <c r="I1667" i="1"/>
  <c r="J1667" i="1"/>
  <c r="K1667" i="1"/>
  <c r="L1667" i="1"/>
  <c r="M1667" i="1"/>
  <c r="N1667" i="1"/>
  <c r="O1667" i="1"/>
  <c r="H1668" i="1"/>
  <c r="I1668" i="1"/>
  <c r="J1668" i="1"/>
  <c r="K1668" i="1"/>
  <c r="L1668" i="1"/>
  <c r="M1668" i="1"/>
  <c r="N1668" i="1"/>
  <c r="O1668" i="1"/>
  <c r="H1669" i="1"/>
  <c r="I1669" i="1"/>
  <c r="J1669" i="1"/>
  <c r="K1669" i="1"/>
  <c r="L1669" i="1"/>
  <c r="M1669" i="1"/>
  <c r="N1669" i="1"/>
  <c r="O1669" i="1"/>
  <c r="H1670" i="1"/>
  <c r="I1670" i="1"/>
  <c r="J1670" i="1"/>
  <c r="K1670" i="1"/>
  <c r="L1670" i="1"/>
  <c r="M1670" i="1"/>
  <c r="N1670" i="1"/>
  <c r="O1670" i="1"/>
  <c r="H1671" i="1"/>
  <c r="I1671" i="1"/>
  <c r="J1671" i="1"/>
  <c r="K1671" i="1"/>
  <c r="L1671" i="1"/>
  <c r="M1671" i="1"/>
  <c r="N1671" i="1"/>
  <c r="O1671" i="1"/>
  <c r="H1672" i="1"/>
  <c r="I1672" i="1"/>
  <c r="J1672" i="1"/>
  <c r="K1672" i="1"/>
  <c r="L1672" i="1"/>
  <c r="M1672" i="1"/>
  <c r="N1672" i="1"/>
  <c r="O1672" i="1"/>
  <c r="H1673" i="1"/>
  <c r="I1673" i="1"/>
  <c r="J1673" i="1"/>
  <c r="K1673" i="1"/>
  <c r="L1673" i="1"/>
  <c r="M1673" i="1"/>
  <c r="N1673" i="1"/>
  <c r="O1673" i="1"/>
  <c r="H1674" i="1"/>
  <c r="I1674" i="1"/>
  <c r="J1674" i="1"/>
  <c r="K1674" i="1"/>
  <c r="L1674" i="1"/>
  <c r="M1674" i="1"/>
  <c r="N1674" i="1"/>
  <c r="O1674" i="1"/>
  <c r="H1675" i="1"/>
  <c r="I1675" i="1"/>
  <c r="J1675" i="1"/>
  <c r="K1675" i="1"/>
  <c r="L1675" i="1"/>
  <c r="M1675" i="1"/>
  <c r="N1675" i="1"/>
  <c r="O1675" i="1"/>
  <c r="H1676" i="1"/>
  <c r="I1676" i="1"/>
  <c r="J1676" i="1"/>
  <c r="K1676" i="1"/>
  <c r="L1676" i="1"/>
  <c r="M1676" i="1"/>
  <c r="N1676" i="1"/>
  <c r="O1676" i="1"/>
  <c r="H1677" i="1"/>
  <c r="I1677" i="1"/>
  <c r="J1677" i="1"/>
  <c r="K1677" i="1"/>
  <c r="L1677" i="1"/>
  <c r="M1677" i="1"/>
  <c r="N1677" i="1"/>
  <c r="O1677" i="1"/>
  <c r="H1678" i="1"/>
  <c r="I1678" i="1"/>
  <c r="J1678" i="1"/>
  <c r="K1678" i="1"/>
  <c r="L1678" i="1"/>
  <c r="M1678" i="1"/>
  <c r="N1678" i="1"/>
  <c r="O1678" i="1"/>
  <c r="H1679" i="1"/>
  <c r="I1679" i="1"/>
  <c r="J1679" i="1"/>
  <c r="K1679" i="1"/>
  <c r="L1679" i="1"/>
  <c r="M1679" i="1"/>
  <c r="N1679" i="1"/>
  <c r="O1679" i="1"/>
  <c r="H1680" i="1"/>
  <c r="I1680" i="1"/>
  <c r="J1680" i="1"/>
  <c r="K1680" i="1"/>
  <c r="L1680" i="1"/>
  <c r="M1680" i="1"/>
  <c r="N1680" i="1"/>
  <c r="O1680" i="1"/>
  <c r="H1681" i="1"/>
  <c r="I1681" i="1"/>
  <c r="J1681" i="1"/>
  <c r="K1681" i="1"/>
  <c r="L1681" i="1"/>
  <c r="M1681" i="1"/>
  <c r="N1681" i="1"/>
  <c r="O1681" i="1"/>
  <c r="H1682" i="1"/>
  <c r="I1682" i="1"/>
  <c r="J1682" i="1"/>
  <c r="K1682" i="1"/>
  <c r="L1682" i="1"/>
  <c r="M1682" i="1"/>
  <c r="N1682" i="1"/>
  <c r="O1682" i="1"/>
  <c r="H1683" i="1"/>
  <c r="I1683" i="1"/>
  <c r="J1683" i="1"/>
  <c r="K1683" i="1"/>
  <c r="L1683" i="1"/>
  <c r="M1683" i="1"/>
  <c r="N1683" i="1"/>
  <c r="O1683" i="1"/>
  <c r="H1684" i="1"/>
  <c r="I1684" i="1"/>
  <c r="J1684" i="1"/>
  <c r="K1684" i="1"/>
  <c r="L1684" i="1"/>
  <c r="M1684" i="1"/>
  <c r="N1684" i="1"/>
  <c r="O1684" i="1"/>
  <c r="H1685" i="1"/>
  <c r="I1685" i="1"/>
  <c r="J1685" i="1"/>
  <c r="K1685" i="1"/>
  <c r="L1685" i="1"/>
  <c r="M1685" i="1"/>
  <c r="N1685" i="1"/>
  <c r="O1685" i="1"/>
  <c r="H1686" i="1"/>
  <c r="I1686" i="1"/>
  <c r="J1686" i="1"/>
  <c r="K1686" i="1"/>
  <c r="L1686" i="1"/>
  <c r="M1686" i="1"/>
  <c r="N1686" i="1"/>
  <c r="O1686" i="1"/>
  <c r="H1687" i="1"/>
  <c r="I1687" i="1"/>
  <c r="J1687" i="1"/>
  <c r="K1687" i="1"/>
  <c r="L1687" i="1"/>
  <c r="M1687" i="1"/>
  <c r="N1687" i="1"/>
  <c r="O1687" i="1"/>
  <c r="H1688" i="1"/>
  <c r="I1688" i="1"/>
  <c r="J1688" i="1"/>
  <c r="K1688" i="1"/>
  <c r="L1688" i="1"/>
  <c r="M1688" i="1"/>
  <c r="N1688" i="1"/>
  <c r="O1688" i="1"/>
  <c r="H1689" i="1"/>
  <c r="I1689" i="1"/>
  <c r="J1689" i="1"/>
  <c r="K1689" i="1"/>
  <c r="L1689" i="1"/>
  <c r="M1689" i="1"/>
  <c r="N1689" i="1"/>
  <c r="O1689" i="1"/>
  <c r="H1690" i="1"/>
  <c r="I1690" i="1"/>
  <c r="J1690" i="1"/>
  <c r="K1690" i="1"/>
  <c r="L1690" i="1"/>
  <c r="M1690" i="1"/>
  <c r="N1690" i="1"/>
  <c r="O1690" i="1"/>
  <c r="H1691" i="1"/>
  <c r="I1691" i="1"/>
  <c r="J1691" i="1"/>
  <c r="K1691" i="1"/>
  <c r="L1691" i="1"/>
  <c r="M1691" i="1"/>
  <c r="N1691" i="1"/>
  <c r="O1691" i="1"/>
  <c r="H1692" i="1"/>
  <c r="I1692" i="1"/>
  <c r="J1692" i="1"/>
  <c r="K1692" i="1"/>
  <c r="L1692" i="1"/>
  <c r="M1692" i="1"/>
  <c r="N1692" i="1"/>
  <c r="O1692" i="1"/>
  <c r="H1693" i="1"/>
  <c r="I1693" i="1"/>
  <c r="J1693" i="1"/>
  <c r="K1693" i="1"/>
  <c r="L1693" i="1"/>
  <c r="M1693" i="1"/>
  <c r="N1693" i="1"/>
  <c r="O1693" i="1"/>
  <c r="H1694" i="1"/>
  <c r="I1694" i="1"/>
  <c r="J1694" i="1"/>
  <c r="K1694" i="1"/>
  <c r="L1694" i="1"/>
  <c r="M1694" i="1"/>
  <c r="N1694" i="1"/>
  <c r="O1694" i="1"/>
  <c r="H1695" i="1"/>
  <c r="I1695" i="1"/>
  <c r="J1695" i="1"/>
  <c r="K1695" i="1"/>
  <c r="L1695" i="1"/>
  <c r="M1695" i="1"/>
  <c r="N1695" i="1"/>
  <c r="O1695" i="1"/>
  <c r="H1696" i="1"/>
  <c r="I1696" i="1"/>
  <c r="J1696" i="1"/>
  <c r="K1696" i="1"/>
  <c r="L1696" i="1"/>
  <c r="M1696" i="1"/>
  <c r="N1696" i="1"/>
  <c r="O1696" i="1"/>
  <c r="H1697" i="1"/>
  <c r="I1697" i="1"/>
  <c r="J1697" i="1"/>
  <c r="K1697" i="1"/>
  <c r="L1697" i="1"/>
  <c r="M1697" i="1"/>
  <c r="N1697" i="1"/>
  <c r="O1697" i="1"/>
  <c r="H1698" i="1"/>
  <c r="I1698" i="1"/>
  <c r="J1698" i="1"/>
  <c r="K1698" i="1"/>
  <c r="L1698" i="1"/>
  <c r="M1698" i="1"/>
  <c r="N1698" i="1"/>
  <c r="O1698" i="1"/>
  <c r="H1699" i="1"/>
  <c r="I1699" i="1"/>
  <c r="J1699" i="1"/>
  <c r="K1699" i="1"/>
  <c r="L1699" i="1"/>
  <c r="M1699" i="1"/>
  <c r="N1699" i="1"/>
  <c r="O1699" i="1"/>
  <c r="H1700" i="1"/>
  <c r="I1700" i="1"/>
  <c r="J1700" i="1"/>
  <c r="K1700" i="1"/>
  <c r="L1700" i="1"/>
  <c r="M1700" i="1"/>
  <c r="N1700" i="1"/>
  <c r="O1700" i="1"/>
  <c r="H1701" i="1"/>
  <c r="I1701" i="1"/>
  <c r="J1701" i="1"/>
  <c r="K1701" i="1"/>
  <c r="L1701" i="1"/>
  <c r="M1701" i="1"/>
  <c r="N1701" i="1"/>
  <c r="O1701" i="1"/>
  <c r="H1702" i="1"/>
  <c r="I1702" i="1"/>
  <c r="J1702" i="1"/>
  <c r="K1702" i="1"/>
  <c r="L1702" i="1"/>
  <c r="M1702" i="1"/>
  <c r="N1702" i="1"/>
  <c r="O1702" i="1"/>
  <c r="H1703" i="1"/>
  <c r="I1703" i="1"/>
  <c r="J1703" i="1"/>
  <c r="K1703" i="1"/>
  <c r="L1703" i="1"/>
  <c r="M1703" i="1"/>
  <c r="N1703" i="1"/>
  <c r="O1703" i="1"/>
  <c r="H1704" i="1"/>
  <c r="I1704" i="1"/>
  <c r="J1704" i="1"/>
  <c r="K1704" i="1"/>
  <c r="L1704" i="1"/>
  <c r="M1704" i="1"/>
  <c r="N1704" i="1"/>
  <c r="O1704" i="1"/>
  <c r="H1705" i="1"/>
  <c r="I1705" i="1"/>
  <c r="J1705" i="1"/>
  <c r="K1705" i="1"/>
  <c r="L1705" i="1"/>
  <c r="M1705" i="1"/>
  <c r="N1705" i="1"/>
  <c r="O1705" i="1"/>
  <c r="H1706" i="1"/>
  <c r="I1706" i="1"/>
  <c r="J1706" i="1"/>
  <c r="K1706" i="1"/>
  <c r="L1706" i="1"/>
  <c r="M1706" i="1"/>
  <c r="N1706" i="1"/>
  <c r="O1706" i="1"/>
  <c r="H1707" i="1"/>
  <c r="I1707" i="1"/>
  <c r="J1707" i="1"/>
  <c r="K1707" i="1"/>
  <c r="L1707" i="1"/>
  <c r="M1707" i="1"/>
  <c r="N1707" i="1"/>
  <c r="O1707" i="1"/>
  <c r="H1708" i="1"/>
  <c r="I1708" i="1"/>
  <c r="J1708" i="1"/>
  <c r="K1708" i="1"/>
  <c r="L1708" i="1"/>
  <c r="M1708" i="1"/>
  <c r="N1708" i="1"/>
  <c r="O1708" i="1"/>
  <c r="H1709" i="1"/>
  <c r="I1709" i="1"/>
  <c r="J1709" i="1"/>
  <c r="K1709" i="1"/>
  <c r="L1709" i="1"/>
  <c r="M1709" i="1"/>
  <c r="N1709" i="1"/>
  <c r="O1709" i="1"/>
  <c r="H1710" i="1"/>
  <c r="I1710" i="1"/>
  <c r="J1710" i="1"/>
  <c r="K1710" i="1"/>
  <c r="L1710" i="1"/>
  <c r="M1710" i="1"/>
  <c r="N1710" i="1"/>
  <c r="O1710" i="1"/>
  <c r="H1711" i="1"/>
  <c r="I1711" i="1"/>
  <c r="J1711" i="1"/>
  <c r="K1711" i="1"/>
  <c r="L1711" i="1"/>
  <c r="M1711" i="1"/>
  <c r="N1711" i="1"/>
  <c r="O1711" i="1"/>
  <c r="H1712" i="1"/>
  <c r="I1712" i="1"/>
  <c r="J1712" i="1"/>
  <c r="K1712" i="1"/>
  <c r="L1712" i="1"/>
  <c r="M1712" i="1"/>
  <c r="N1712" i="1"/>
  <c r="O1712" i="1"/>
  <c r="H1713" i="1"/>
  <c r="I1713" i="1"/>
  <c r="J1713" i="1"/>
  <c r="K1713" i="1"/>
  <c r="L1713" i="1"/>
  <c r="M1713" i="1"/>
  <c r="N1713" i="1"/>
  <c r="O1713" i="1"/>
  <c r="H1714" i="1"/>
  <c r="I1714" i="1"/>
  <c r="J1714" i="1"/>
  <c r="K1714" i="1"/>
  <c r="L1714" i="1"/>
  <c r="M1714" i="1"/>
  <c r="N1714" i="1"/>
  <c r="O1714" i="1"/>
  <c r="H1715" i="1"/>
  <c r="I1715" i="1"/>
  <c r="J1715" i="1"/>
  <c r="K1715" i="1"/>
  <c r="L1715" i="1"/>
  <c r="M1715" i="1"/>
  <c r="N1715" i="1"/>
  <c r="O1715" i="1"/>
  <c r="H1716" i="1"/>
  <c r="I1716" i="1"/>
  <c r="J1716" i="1"/>
  <c r="K1716" i="1"/>
  <c r="L1716" i="1"/>
  <c r="M1716" i="1"/>
  <c r="N1716" i="1"/>
  <c r="O1716" i="1"/>
  <c r="H1717" i="1"/>
  <c r="I1717" i="1"/>
  <c r="J1717" i="1"/>
  <c r="K1717" i="1"/>
  <c r="L1717" i="1"/>
  <c r="M1717" i="1"/>
  <c r="N1717" i="1"/>
  <c r="O1717" i="1"/>
  <c r="H1718" i="1"/>
  <c r="I1718" i="1"/>
  <c r="J1718" i="1"/>
  <c r="K1718" i="1"/>
  <c r="L1718" i="1"/>
  <c r="M1718" i="1"/>
  <c r="N1718" i="1"/>
  <c r="O1718" i="1"/>
  <c r="H1719" i="1"/>
  <c r="I1719" i="1"/>
  <c r="J1719" i="1"/>
  <c r="K1719" i="1"/>
  <c r="L1719" i="1"/>
  <c r="M1719" i="1"/>
  <c r="N1719" i="1"/>
  <c r="O1719" i="1"/>
  <c r="H1720" i="1"/>
  <c r="I1720" i="1"/>
  <c r="J1720" i="1"/>
  <c r="K1720" i="1"/>
  <c r="L1720" i="1"/>
  <c r="M1720" i="1"/>
  <c r="N1720" i="1"/>
  <c r="O1720" i="1"/>
  <c r="H1721" i="1"/>
  <c r="I1721" i="1"/>
  <c r="J1721" i="1"/>
  <c r="K1721" i="1"/>
  <c r="L1721" i="1"/>
  <c r="M1721" i="1"/>
  <c r="N1721" i="1"/>
  <c r="O1721" i="1"/>
  <c r="H1722" i="1"/>
  <c r="I1722" i="1"/>
  <c r="J1722" i="1"/>
  <c r="K1722" i="1"/>
  <c r="L1722" i="1"/>
  <c r="M1722" i="1"/>
  <c r="N1722" i="1"/>
  <c r="O1722" i="1"/>
  <c r="H1723" i="1"/>
  <c r="I1723" i="1"/>
  <c r="J1723" i="1"/>
  <c r="K1723" i="1"/>
  <c r="L1723" i="1"/>
  <c r="M1723" i="1"/>
  <c r="N1723" i="1"/>
  <c r="O1723" i="1"/>
  <c r="H1724" i="1"/>
  <c r="I1724" i="1"/>
  <c r="J1724" i="1"/>
  <c r="K1724" i="1"/>
  <c r="L1724" i="1"/>
  <c r="M1724" i="1"/>
  <c r="N1724" i="1"/>
  <c r="O1724" i="1"/>
  <c r="H1725" i="1"/>
  <c r="I1725" i="1"/>
  <c r="J1725" i="1"/>
  <c r="K1725" i="1"/>
  <c r="L1725" i="1"/>
  <c r="M1725" i="1"/>
  <c r="N1725" i="1"/>
  <c r="O1725" i="1"/>
  <c r="H1726" i="1"/>
  <c r="I1726" i="1"/>
  <c r="J1726" i="1"/>
  <c r="K1726" i="1"/>
  <c r="L1726" i="1"/>
  <c r="M1726" i="1"/>
  <c r="N1726" i="1"/>
  <c r="O1726" i="1"/>
  <c r="H1727" i="1"/>
  <c r="I1727" i="1"/>
  <c r="J1727" i="1"/>
  <c r="K1727" i="1"/>
  <c r="L1727" i="1"/>
  <c r="M1727" i="1"/>
  <c r="N1727" i="1"/>
  <c r="O1727" i="1"/>
  <c r="H1728" i="1"/>
  <c r="I1728" i="1"/>
  <c r="J1728" i="1"/>
  <c r="K1728" i="1"/>
  <c r="L1728" i="1"/>
  <c r="M1728" i="1"/>
  <c r="N1728" i="1"/>
  <c r="O1728" i="1"/>
  <c r="H1729" i="1"/>
  <c r="I1729" i="1"/>
  <c r="J1729" i="1"/>
  <c r="K1729" i="1"/>
  <c r="L1729" i="1"/>
  <c r="M1729" i="1"/>
  <c r="N1729" i="1"/>
  <c r="O1729" i="1"/>
  <c r="H1730" i="1"/>
  <c r="I1730" i="1"/>
  <c r="J1730" i="1"/>
  <c r="K1730" i="1"/>
  <c r="L1730" i="1"/>
  <c r="M1730" i="1"/>
  <c r="N1730" i="1"/>
  <c r="O1730" i="1"/>
  <c r="H1731" i="1"/>
  <c r="I1731" i="1"/>
  <c r="J1731" i="1"/>
  <c r="K1731" i="1"/>
  <c r="L1731" i="1"/>
  <c r="M1731" i="1"/>
  <c r="N1731" i="1"/>
  <c r="O1731" i="1"/>
  <c r="H1732" i="1"/>
  <c r="I1732" i="1"/>
  <c r="J1732" i="1"/>
  <c r="K1732" i="1"/>
  <c r="L1732" i="1"/>
  <c r="M1732" i="1"/>
  <c r="N1732" i="1"/>
  <c r="O1732" i="1"/>
  <c r="H1733" i="1"/>
  <c r="I1733" i="1"/>
  <c r="J1733" i="1"/>
  <c r="K1733" i="1"/>
  <c r="L1733" i="1"/>
  <c r="M1733" i="1"/>
  <c r="N1733" i="1"/>
  <c r="O1733" i="1"/>
  <c r="H1734" i="1"/>
  <c r="I1734" i="1"/>
  <c r="J1734" i="1"/>
  <c r="K1734" i="1"/>
  <c r="L1734" i="1"/>
  <c r="M1734" i="1"/>
  <c r="N1734" i="1"/>
  <c r="O1734" i="1"/>
  <c r="H1735" i="1"/>
  <c r="I1735" i="1"/>
  <c r="J1735" i="1"/>
  <c r="K1735" i="1"/>
  <c r="L1735" i="1"/>
  <c r="M1735" i="1"/>
  <c r="N1735" i="1"/>
  <c r="O1735" i="1"/>
  <c r="H1736" i="1"/>
  <c r="I1736" i="1"/>
  <c r="J1736" i="1"/>
  <c r="K1736" i="1"/>
  <c r="L1736" i="1"/>
  <c r="M1736" i="1"/>
  <c r="N1736" i="1"/>
  <c r="O1736" i="1"/>
  <c r="H1737" i="1"/>
  <c r="I1737" i="1"/>
  <c r="J1737" i="1"/>
  <c r="K1737" i="1"/>
  <c r="L1737" i="1"/>
  <c r="M1737" i="1"/>
  <c r="N1737" i="1"/>
  <c r="O1737" i="1"/>
  <c r="H1738" i="1"/>
  <c r="I1738" i="1"/>
  <c r="J1738" i="1"/>
  <c r="K1738" i="1"/>
  <c r="L1738" i="1"/>
  <c r="M1738" i="1"/>
  <c r="N1738" i="1"/>
  <c r="O1738" i="1"/>
  <c r="H1739" i="1"/>
  <c r="I1739" i="1"/>
  <c r="J1739" i="1"/>
  <c r="K1739" i="1"/>
  <c r="L1739" i="1"/>
  <c r="M1739" i="1"/>
  <c r="N1739" i="1"/>
  <c r="O1739" i="1"/>
  <c r="H1740" i="1"/>
  <c r="I1740" i="1"/>
  <c r="J1740" i="1"/>
  <c r="K1740" i="1"/>
  <c r="L1740" i="1"/>
  <c r="M1740" i="1"/>
  <c r="N1740" i="1"/>
  <c r="O1740" i="1"/>
  <c r="H1741" i="1"/>
  <c r="I1741" i="1"/>
  <c r="J1741" i="1"/>
  <c r="K1741" i="1"/>
  <c r="L1741" i="1"/>
  <c r="M1741" i="1"/>
  <c r="N1741" i="1"/>
  <c r="O1741" i="1"/>
  <c r="H1742" i="1"/>
  <c r="I1742" i="1"/>
  <c r="J1742" i="1"/>
  <c r="K1742" i="1"/>
  <c r="L1742" i="1"/>
  <c r="M1742" i="1"/>
  <c r="N1742" i="1"/>
  <c r="O1742" i="1"/>
  <c r="H1743" i="1"/>
  <c r="I1743" i="1"/>
  <c r="J1743" i="1"/>
  <c r="K1743" i="1"/>
  <c r="L1743" i="1"/>
  <c r="M1743" i="1"/>
  <c r="N1743" i="1"/>
  <c r="O1743" i="1"/>
  <c r="H1744" i="1"/>
  <c r="I1744" i="1"/>
  <c r="J1744" i="1"/>
  <c r="K1744" i="1"/>
  <c r="L1744" i="1"/>
  <c r="M1744" i="1"/>
  <c r="N1744" i="1"/>
  <c r="O1744" i="1"/>
  <c r="H1745" i="1"/>
  <c r="I1745" i="1"/>
  <c r="J1745" i="1"/>
  <c r="K1745" i="1"/>
  <c r="L1745" i="1"/>
  <c r="M1745" i="1"/>
  <c r="N1745" i="1"/>
  <c r="O1745" i="1"/>
  <c r="H1746" i="1"/>
  <c r="I1746" i="1"/>
  <c r="J1746" i="1"/>
  <c r="K1746" i="1"/>
  <c r="L1746" i="1"/>
  <c r="M1746" i="1"/>
  <c r="N1746" i="1"/>
  <c r="O1746" i="1"/>
  <c r="H1747" i="1"/>
  <c r="I1747" i="1"/>
  <c r="J1747" i="1"/>
  <c r="K1747" i="1"/>
  <c r="L1747" i="1"/>
  <c r="M1747" i="1"/>
  <c r="N1747" i="1"/>
  <c r="O1747" i="1"/>
  <c r="H1748" i="1"/>
  <c r="I1748" i="1"/>
  <c r="J1748" i="1"/>
  <c r="K1748" i="1"/>
  <c r="L1748" i="1"/>
  <c r="M1748" i="1"/>
  <c r="N1748" i="1"/>
  <c r="O1748" i="1"/>
  <c r="H1749" i="1"/>
  <c r="I1749" i="1"/>
  <c r="J1749" i="1"/>
  <c r="K1749" i="1"/>
  <c r="L1749" i="1"/>
  <c r="M1749" i="1"/>
  <c r="N1749" i="1"/>
  <c r="O1749" i="1"/>
  <c r="H1750" i="1"/>
  <c r="I1750" i="1"/>
  <c r="J1750" i="1"/>
  <c r="K1750" i="1"/>
  <c r="L1750" i="1"/>
  <c r="M1750" i="1"/>
  <c r="N1750" i="1"/>
  <c r="O1750" i="1"/>
  <c r="H1751" i="1"/>
  <c r="I1751" i="1"/>
  <c r="J1751" i="1"/>
  <c r="K1751" i="1"/>
  <c r="L1751" i="1"/>
  <c r="M1751" i="1"/>
  <c r="N1751" i="1"/>
  <c r="O1751" i="1"/>
  <c r="H1752" i="1"/>
  <c r="I1752" i="1"/>
  <c r="J1752" i="1"/>
  <c r="K1752" i="1"/>
  <c r="L1752" i="1"/>
  <c r="M1752" i="1"/>
  <c r="N1752" i="1"/>
  <c r="O1752" i="1"/>
  <c r="H1753" i="1"/>
  <c r="I1753" i="1"/>
  <c r="J1753" i="1"/>
  <c r="K1753" i="1"/>
  <c r="L1753" i="1"/>
  <c r="M1753" i="1"/>
  <c r="N1753" i="1"/>
  <c r="O1753" i="1"/>
  <c r="H1754" i="1"/>
  <c r="I1754" i="1"/>
  <c r="J1754" i="1"/>
  <c r="K1754" i="1"/>
  <c r="L1754" i="1"/>
  <c r="M1754" i="1"/>
  <c r="N1754" i="1"/>
  <c r="O1754" i="1"/>
  <c r="H1755" i="1"/>
  <c r="I1755" i="1"/>
  <c r="J1755" i="1"/>
  <c r="K1755" i="1"/>
  <c r="L1755" i="1"/>
  <c r="M1755" i="1"/>
  <c r="N1755" i="1"/>
  <c r="O1755" i="1"/>
  <c r="H1756" i="1"/>
  <c r="I1756" i="1"/>
  <c r="J1756" i="1"/>
  <c r="K1756" i="1"/>
  <c r="L1756" i="1"/>
  <c r="M1756" i="1"/>
  <c r="N1756" i="1"/>
  <c r="O1756" i="1"/>
  <c r="H1757" i="1"/>
  <c r="I1757" i="1"/>
  <c r="J1757" i="1"/>
  <c r="K1757" i="1"/>
  <c r="L1757" i="1"/>
  <c r="M1757" i="1"/>
  <c r="N1757" i="1"/>
  <c r="O1757" i="1"/>
  <c r="H1758" i="1"/>
  <c r="I1758" i="1"/>
  <c r="J1758" i="1"/>
  <c r="K1758" i="1"/>
  <c r="L1758" i="1"/>
  <c r="M1758" i="1"/>
  <c r="N1758" i="1"/>
  <c r="O1758" i="1"/>
  <c r="H1759" i="1"/>
  <c r="I1759" i="1"/>
  <c r="J1759" i="1"/>
  <c r="K1759" i="1"/>
  <c r="L1759" i="1"/>
  <c r="M1759" i="1"/>
  <c r="N1759" i="1"/>
  <c r="O1759" i="1"/>
  <c r="H1760" i="1"/>
  <c r="I1760" i="1"/>
  <c r="J1760" i="1"/>
  <c r="K1760" i="1"/>
  <c r="L1760" i="1"/>
  <c r="M1760" i="1"/>
  <c r="N1760" i="1"/>
  <c r="O1760" i="1"/>
  <c r="H1761" i="1"/>
  <c r="I1761" i="1"/>
  <c r="J1761" i="1"/>
  <c r="K1761" i="1"/>
  <c r="L1761" i="1"/>
  <c r="M1761" i="1"/>
  <c r="N1761" i="1"/>
  <c r="O1761" i="1"/>
  <c r="H1762" i="1"/>
  <c r="I1762" i="1"/>
  <c r="J1762" i="1"/>
  <c r="K1762" i="1"/>
  <c r="L1762" i="1"/>
  <c r="M1762" i="1"/>
  <c r="N1762" i="1"/>
  <c r="O1762" i="1"/>
  <c r="H1763" i="1"/>
  <c r="I1763" i="1"/>
  <c r="J1763" i="1"/>
  <c r="K1763" i="1"/>
  <c r="L1763" i="1"/>
  <c r="M1763" i="1"/>
  <c r="N1763" i="1"/>
  <c r="O1763" i="1"/>
  <c r="H1764" i="1"/>
  <c r="I1764" i="1"/>
  <c r="J1764" i="1"/>
  <c r="K1764" i="1"/>
  <c r="L1764" i="1"/>
  <c r="M1764" i="1"/>
  <c r="N1764" i="1"/>
  <c r="O1764" i="1"/>
  <c r="H1765" i="1"/>
  <c r="I1765" i="1"/>
  <c r="J1765" i="1"/>
  <c r="K1765" i="1"/>
  <c r="L1765" i="1"/>
  <c r="M1765" i="1"/>
  <c r="N1765" i="1"/>
  <c r="O1765" i="1"/>
  <c r="H1766" i="1"/>
  <c r="I1766" i="1"/>
  <c r="J1766" i="1"/>
  <c r="K1766" i="1"/>
  <c r="L1766" i="1"/>
  <c r="M1766" i="1"/>
  <c r="N1766" i="1"/>
  <c r="O1766" i="1"/>
  <c r="H1767" i="1"/>
  <c r="I1767" i="1"/>
  <c r="J1767" i="1"/>
  <c r="K1767" i="1"/>
  <c r="L1767" i="1"/>
  <c r="M1767" i="1"/>
  <c r="N1767" i="1"/>
  <c r="O1767" i="1"/>
  <c r="H1768" i="1"/>
  <c r="I1768" i="1"/>
  <c r="J1768" i="1"/>
  <c r="K1768" i="1"/>
  <c r="L1768" i="1"/>
  <c r="M1768" i="1"/>
  <c r="N1768" i="1"/>
  <c r="O1768" i="1"/>
  <c r="H1769" i="1"/>
  <c r="I1769" i="1"/>
  <c r="J1769" i="1"/>
  <c r="K1769" i="1"/>
  <c r="L1769" i="1"/>
  <c r="M1769" i="1"/>
  <c r="N1769" i="1"/>
  <c r="O1769" i="1"/>
  <c r="H1770" i="1"/>
  <c r="I1770" i="1"/>
  <c r="J1770" i="1"/>
  <c r="K1770" i="1"/>
  <c r="L1770" i="1"/>
  <c r="M1770" i="1"/>
  <c r="N1770" i="1"/>
  <c r="O1770" i="1"/>
  <c r="H1771" i="1"/>
  <c r="I1771" i="1"/>
  <c r="J1771" i="1"/>
  <c r="K1771" i="1"/>
  <c r="L1771" i="1"/>
  <c r="M1771" i="1"/>
  <c r="N1771" i="1"/>
  <c r="O1771" i="1"/>
  <c r="H1772" i="1"/>
  <c r="I1772" i="1"/>
  <c r="J1772" i="1"/>
  <c r="K1772" i="1"/>
  <c r="L1772" i="1"/>
  <c r="M1772" i="1"/>
  <c r="N1772" i="1"/>
  <c r="O1772" i="1"/>
  <c r="H1773" i="1"/>
  <c r="I1773" i="1"/>
  <c r="J1773" i="1"/>
  <c r="K1773" i="1"/>
  <c r="L1773" i="1"/>
  <c r="M1773" i="1"/>
  <c r="N1773" i="1"/>
  <c r="O1773" i="1"/>
  <c r="H1774" i="1"/>
  <c r="I1774" i="1"/>
  <c r="J1774" i="1"/>
  <c r="K1774" i="1"/>
  <c r="L1774" i="1"/>
  <c r="M1774" i="1"/>
  <c r="N1774" i="1"/>
  <c r="O1774" i="1"/>
  <c r="H1775" i="1"/>
  <c r="I1775" i="1"/>
  <c r="J1775" i="1"/>
  <c r="K1775" i="1"/>
  <c r="L1775" i="1"/>
  <c r="M1775" i="1"/>
  <c r="N1775" i="1"/>
  <c r="O1775" i="1"/>
  <c r="H1776" i="1"/>
  <c r="I1776" i="1"/>
  <c r="J1776" i="1"/>
  <c r="K1776" i="1"/>
  <c r="L1776" i="1"/>
  <c r="M1776" i="1"/>
  <c r="N1776" i="1"/>
  <c r="O1776" i="1"/>
  <c r="H1777" i="1"/>
  <c r="I1777" i="1"/>
  <c r="J1777" i="1"/>
  <c r="K1777" i="1"/>
  <c r="L1777" i="1"/>
  <c r="M1777" i="1"/>
  <c r="N1777" i="1"/>
  <c r="O1777" i="1"/>
  <c r="H1778" i="1"/>
  <c r="I1778" i="1"/>
  <c r="J1778" i="1"/>
  <c r="K1778" i="1"/>
  <c r="L1778" i="1"/>
  <c r="M1778" i="1"/>
  <c r="N1778" i="1"/>
  <c r="O1778" i="1"/>
  <c r="H1779" i="1"/>
  <c r="I1779" i="1"/>
  <c r="J1779" i="1"/>
  <c r="K1779" i="1"/>
  <c r="L1779" i="1"/>
  <c r="M1779" i="1"/>
  <c r="N1779" i="1"/>
  <c r="O1779" i="1"/>
  <c r="H1780" i="1"/>
  <c r="I1780" i="1"/>
  <c r="J1780" i="1"/>
  <c r="K1780" i="1"/>
  <c r="L1780" i="1"/>
  <c r="M1780" i="1"/>
  <c r="N1780" i="1"/>
  <c r="O1780" i="1"/>
  <c r="H1781" i="1"/>
  <c r="I1781" i="1"/>
  <c r="J1781" i="1"/>
  <c r="K1781" i="1"/>
  <c r="L1781" i="1"/>
  <c r="M1781" i="1"/>
  <c r="N1781" i="1"/>
  <c r="O1781" i="1"/>
  <c r="H1782" i="1"/>
  <c r="I1782" i="1"/>
  <c r="J1782" i="1"/>
  <c r="K1782" i="1"/>
  <c r="L1782" i="1"/>
  <c r="M1782" i="1"/>
  <c r="N1782" i="1"/>
  <c r="O1782" i="1"/>
  <c r="H1783" i="1"/>
  <c r="I1783" i="1"/>
  <c r="J1783" i="1"/>
  <c r="K1783" i="1"/>
  <c r="L1783" i="1"/>
  <c r="M1783" i="1"/>
  <c r="N1783" i="1"/>
  <c r="O1783" i="1"/>
  <c r="H1784" i="1"/>
  <c r="I1784" i="1"/>
  <c r="J1784" i="1"/>
  <c r="K1784" i="1"/>
  <c r="L1784" i="1"/>
  <c r="M1784" i="1"/>
  <c r="N1784" i="1"/>
  <c r="O1784" i="1"/>
  <c r="H1785" i="1"/>
  <c r="I1785" i="1"/>
  <c r="J1785" i="1"/>
  <c r="K1785" i="1"/>
  <c r="L1785" i="1"/>
  <c r="M1785" i="1"/>
  <c r="N1785" i="1"/>
  <c r="O1785" i="1"/>
  <c r="H1786" i="1"/>
  <c r="I1786" i="1"/>
  <c r="J1786" i="1"/>
  <c r="K1786" i="1"/>
  <c r="L1786" i="1"/>
  <c r="M1786" i="1"/>
  <c r="N1786" i="1"/>
  <c r="O1786" i="1"/>
  <c r="H1787" i="1"/>
  <c r="I1787" i="1"/>
  <c r="J1787" i="1"/>
  <c r="K1787" i="1"/>
  <c r="L1787" i="1"/>
  <c r="M1787" i="1"/>
  <c r="N1787" i="1"/>
  <c r="O1787" i="1"/>
  <c r="H1788" i="1"/>
  <c r="I1788" i="1"/>
  <c r="J1788" i="1"/>
  <c r="K1788" i="1"/>
  <c r="L1788" i="1"/>
  <c r="M1788" i="1"/>
  <c r="N1788" i="1"/>
  <c r="O1788" i="1"/>
  <c r="H1789" i="1"/>
  <c r="I1789" i="1"/>
  <c r="J1789" i="1"/>
  <c r="K1789" i="1"/>
  <c r="L1789" i="1"/>
  <c r="M1789" i="1"/>
  <c r="N1789" i="1"/>
  <c r="O1789" i="1"/>
  <c r="H1790" i="1"/>
  <c r="I1790" i="1"/>
  <c r="J1790" i="1"/>
  <c r="K1790" i="1"/>
  <c r="L1790" i="1"/>
  <c r="M1790" i="1"/>
  <c r="N1790" i="1"/>
  <c r="O1790" i="1"/>
  <c r="H1791" i="1"/>
  <c r="I1791" i="1"/>
  <c r="J1791" i="1"/>
  <c r="K1791" i="1"/>
  <c r="L1791" i="1"/>
  <c r="M1791" i="1"/>
  <c r="N1791" i="1"/>
  <c r="O1791" i="1"/>
  <c r="H1792" i="1"/>
  <c r="I1792" i="1"/>
  <c r="J1792" i="1"/>
  <c r="K1792" i="1"/>
  <c r="L1792" i="1"/>
  <c r="M1792" i="1"/>
  <c r="N1792" i="1"/>
  <c r="O1792" i="1"/>
  <c r="H1793" i="1"/>
  <c r="I1793" i="1"/>
  <c r="J1793" i="1"/>
  <c r="K1793" i="1"/>
  <c r="L1793" i="1"/>
  <c r="M1793" i="1"/>
  <c r="N1793" i="1"/>
  <c r="O1793" i="1"/>
  <c r="H1794" i="1"/>
  <c r="I1794" i="1"/>
  <c r="J1794" i="1"/>
  <c r="K1794" i="1"/>
  <c r="L1794" i="1"/>
  <c r="M1794" i="1"/>
  <c r="N1794" i="1"/>
  <c r="O1794" i="1"/>
  <c r="H1795" i="1"/>
  <c r="I1795" i="1"/>
  <c r="J1795" i="1"/>
  <c r="K1795" i="1"/>
  <c r="L1795" i="1"/>
  <c r="M1795" i="1"/>
  <c r="N1795" i="1"/>
  <c r="O1795" i="1"/>
  <c r="H1796" i="1"/>
  <c r="I1796" i="1"/>
  <c r="J1796" i="1"/>
  <c r="K1796" i="1"/>
  <c r="L1796" i="1"/>
  <c r="M1796" i="1"/>
  <c r="N1796" i="1"/>
  <c r="O1796" i="1"/>
  <c r="H1797" i="1"/>
  <c r="I1797" i="1"/>
  <c r="J1797" i="1"/>
  <c r="K1797" i="1"/>
  <c r="L1797" i="1"/>
  <c r="M1797" i="1"/>
  <c r="N1797" i="1"/>
  <c r="O1797" i="1"/>
  <c r="H1798" i="1"/>
  <c r="I1798" i="1"/>
  <c r="J1798" i="1"/>
  <c r="K1798" i="1"/>
  <c r="L1798" i="1"/>
  <c r="M1798" i="1"/>
  <c r="N1798" i="1"/>
  <c r="O1798" i="1"/>
  <c r="H1799" i="1"/>
  <c r="I1799" i="1"/>
  <c r="J1799" i="1"/>
  <c r="K1799" i="1"/>
  <c r="L1799" i="1"/>
  <c r="M1799" i="1"/>
  <c r="N1799" i="1"/>
  <c r="O1799" i="1"/>
  <c r="H1800" i="1"/>
  <c r="I1800" i="1"/>
  <c r="J1800" i="1"/>
  <c r="K1800" i="1"/>
  <c r="L1800" i="1"/>
  <c r="M1800" i="1"/>
  <c r="N1800" i="1"/>
  <c r="O1800" i="1"/>
  <c r="H1801" i="1"/>
  <c r="I1801" i="1"/>
  <c r="J1801" i="1"/>
  <c r="K1801" i="1"/>
  <c r="L1801" i="1"/>
  <c r="M1801" i="1"/>
  <c r="N1801" i="1"/>
  <c r="O1801" i="1"/>
  <c r="H1802" i="1"/>
  <c r="I1802" i="1"/>
  <c r="J1802" i="1"/>
  <c r="K1802" i="1"/>
  <c r="L1802" i="1"/>
  <c r="M1802" i="1"/>
  <c r="N1802" i="1"/>
  <c r="O1802" i="1"/>
  <c r="H1803" i="1"/>
  <c r="I1803" i="1"/>
  <c r="J1803" i="1"/>
  <c r="K1803" i="1"/>
  <c r="L1803" i="1"/>
  <c r="M1803" i="1"/>
  <c r="N1803" i="1"/>
  <c r="O1803" i="1"/>
  <c r="H1804" i="1"/>
  <c r="I1804" i="1"/>
  <c r="J1804" i="1"/>
  <c r="K1804" i="1"/>
  <c r="L1804" i="1"/>
  <c r="M1804" i="1"/>
  <c r="N1804" i="1"/>
  <c r="O1804" i="1"/>
  <c r="H1805" i="1"/>
  <c r="I1805" i="1"/>
  <c r="J1805" i="1"/>
  <c r="K1805" i="1"/>
  <c r="L1805" i="1"/>
  <c r="M1805" i="1"/>
  <c r="N1805" i="1"/>
  <c r="O1805" i="1"/>
  <c r="H1806" i="1"/>
  <c r="I1806" i="1"/>
  <c r="J1806" i="1"/>
  <c r="K1806" i="1"/>
  <c r="L1806" i="1"/>
  <c r="M1806" i="1"/>
  <c r="N1806" i="1"/>
  <c r="O1806" i="1"/>
  <c r="H1807" i="1"/>
  <c r="I1807" i="1"/>
  <c r="J1807" i="1"/>
  <c r="K1807" i="1"/>
  <c r="L1807" i="1"/>
  <c r="M1807" i="1"/>
  <c r="N1807" i="1"/>
  <c r="O1807" i="1"/>
  <c r="H1808" i="1"/>
  <c r="I1808" i="1"/>
  <c r="J1808" i="1"/>
  <c r="K1808" i="1"/>
  <c r="L1808" i="1"/>
  <c r="M1808" i="1"/>
  <c r="N1808" i="1"/>
  <c r="O1808" i="1"/>
  <c r="H1809" i="1"/>
  <c r="I1809" i="1"/>
  <c r="J1809" i="1"/>
  <c r="K1809" i="1"/>
  <c r="L1809" i="1"/>
  <c r="M1809" i="1"/>
  <c r="N1809" i="1"/>
  <c r="O1809" i="1"/>
  <c r="H1810" i="1"/>
  <c r="I1810" i="1"/>
  <c r="J1810" i="1"/>
  <c r="K1810" i="1"/>
  <c r="L1810" i="1"/>
  <c r="M1810" i="1"/>
  <c r="N1810" i="1"/>
  <c r="O1810" i="1"/>
  <c r="H1811" i="1"/>
  <c r="I1811" i="1"/>
  <c r="J1811" i="1"/>
  <c r="K1811" i="1"/>
  <c r="L1811" i="1"/>
  <c r="M1811" i="1"/>
  <c r="N1811" i="1"/>
  <c r="O1811" i="1"/>
  <c r="H1812" i="1"/>
  <c r="I1812" i="1"/>
  <c r="J1812" i="1"/>
  <c r="K1812" i="1"/>
  <c r="L1812" i="1"/>
  <c r="M1812" i="1"/>
  <c r="N1812" i="1"/>
  <c r="O1812" i="1"/>
  <c r="H1813" i="1"/>
  <c r="I1813" i="1"/>
  <c r="J1813" i="1"/>
  <c r="K1813" i="1"/>
  <c r="L1813" i="1"/>
  <c r="M1813" i="1"/>
  <c r="N1813" i="1"/>
  <c r="O1813" i="1"/>
  <c r="H1814" i="1"/>
  <c r="I1814" i="1"/>
  <c r="J1814" i="1"/>
  <c r="K1814" i="1"/>
  <c r="L1814" i="1"/>
  <c r="M1814" i="1"/>
  <c r="N1814" i="1"/>
  <c r="O1814" i="1"/>
  <c r="H1815" i="1"/>
  <c r="I1815" i="1"/>
  <c r="J1815" i="1"/>
  <c r="K1815" i="1"/>
  <c r="L1815" i="1"/>
  <c r="M1815" i="1"/>
  <c r="N1815" i="1"/>
  <c r="O1815" i="1"/>
  <c r="H1816" i="1"/>
  <c r="I1816" i="1"/>
  <c r="J1816" i="1"/>
  <c r="K1816" i="1"/>
  <c r="L1816" i="1"/>
  <c r="M1816" i="1"/>
  <c r="N1816" i="1"/>
  <c r="O1816" i="1"/>
  <c r="H1817" i="1"/>
  <c r="I1817" i="1"/>
  <c r="J1817" i="1"/>
  <c r="K1817" i="1"/>
  <c r="L1817" i="1"/>
  <c r="M1817" i="1"/>
  <c r="N1817" i="1"/>
  <c r="O1817" i="1"/>
  <c r="H1818" i="1"/>
  <c r="I1818" i="1"/>
  <c r="J1818" i="1"/>
  <c r="K1818" i="1"/>
  <c r="L1818" i="1"/>
  <c r="M1818" i="1"/>
  <c r="N1818" i="1"/>
  <c r="O1818" i="1"/>
  <c r="H1819" i="1"/>
  <c r="I1819" i="1"/>
  <c r="J1819" i="1"/>
  <c r="K1819" i="1"/>
  <c r="L1819" i="1"/>
  <c r="M1819" i="1"/>
  <c r="N1819" i="1"/>
  <c r="O1819" i="1"/>
  <c r="H1820" i="1"/>
  <c r="I1820" i="1"/>
  <c r="J1820" i="1"/>
  <c r="K1820" i="1"/>
  <c r="L1820" i="1"/>
  <c r="M1820" i="1"/>
  <c r="N1820" i="1"/>
  <c r="O1820" i="1"/>
  <c r="H1821" i="1"/>
  <c r="I1821" i="1"/>
  <c r="J1821" i="1"/>
  <c r="K1821" i="1"/>
  <c r="L1821" i="1"/>
  <c r="M1821" i="1"/>
  <c r="N1821" i="1"/>
  <c r="O1821" i="1"/>
  <c r="H1822" i="1"/>
  <c r="I1822" i="1"/>
  <c r="J1822" i="1"/>
  <c r="K1822" i="1"/>
  <c r="L1822" i="1"/>
  <c r="M1822" i="1"/>
  <c r="N1822" i="1"/>
  <c r="O1822" i="1"/>
  <c r="H1823" i="1"/>
  <c r="I1823" i="1"/>
  <c r="J1823" i="1"/>
  <c r="K1823" i="1"/>
  <c r="L1823" i="1"/>
  <c r="M1823" i="1"/>
  <c r="N1823" i="1"/>
  <c r="O1823" i="1"/>
  <c r="H1824" i="1"/>
  <c r="I1824" i="1"/>
  <c r="J1824" i="1"/>
  <c r="K1824" i="1"/>
  <c r="L1824" i="1"/>
  <c r="M1824" i="1"/>
  <c r="N1824" i="1"/>
  <c r="O1824" i="1"/>
  <c r="H1825" i="1"/>
  <c r="I1825" i="1"/>
  <c r="J1825" i="1"/>
  <c r="K1825" i="1"/>
  <c r="L1825" i="1"/>
  <c r="M1825" i="1"/>
  <c r="N1825" i="1"/>
  <c r="O1825" i="1"/>
  <c r="H1826" i="1"/>
  <c r="I1826" i="1"/>
  <c r="J1826" i="1"/>
  <c r="K1826" i="1"/>
  <c r="L1826" i="1"/>
  <c r="M1826" i="1"/>
  <c r="N1826" i="1"/>
  <c r="O1826" i="1"/>
  <c r="H1827" i="1"/>
  <c r="I1827" i="1"/>
  <c r="J1827" i="1"/>
  <c r="K1827" i="1"/>
  <c r="L1827" i="1"/>
  <c r="M1827" i="1"/>
  <c r="N1827" i="1"/>
  <c r="O1827" i="1"/>
  <c r="H1828" i="1"/>
  <c r="I1828" i="1"/>
  <c r="J1828" i="1"/>
  <c r="K1828" i="1"/>
  <c r="L1828" i="1"/>
  <c r="M1828" i="1"/>
  <c r="N1828" i="1"/>
  <c r="O1828" i="1"/>
  <c r="H1829" i="1"/>
  <c r="I1829" i="1"/>
  <c r="J1829" i="1"/>
  <c r="K1829" i="1"/>
  <c r="L1829" i="1"/>
  <c r="M1829" i="1"/>
  <c r="N1829" i="1"/>
  <c r="O1829" i="1"/>
  <c r="H1830" i="1"/>
  <c r="I1830" i="1"/>
  <c r="J1830" i="1"/>
  <c r="K1830" i="1"/>
  <c r="L1830" i="1"/>
  <c r="M1830" i="1"/>
  <c r="N1830" i="1"/>
  <c r="O1830" i="1"/>
  <c r="H1831" i="1"/>
  <c r="I1831" i="1"/>
  <c r="J1831" i="1"/>
  <c r="K1831" i="1"/>
  <c r="L1831" i="1"/>
  <c r="M1831" i="1"/>
  <c r="N1831" i="1"/>
  <c r="O1831" i="1"/>
  <c r="H1832" i="1"/>
  <c r="I1832" i="1"/>
  <c r="J1832" i="1"/>
  <c r="K1832" i="1"/>
  <c r="L1832" i="1"/>
  <c r="M1832" i="1"/>
  <c r="N1832" i="1"/>
  <c r="O1832" i="1"/>
  <c r="H1833" i="1"/>
  <c r="I1833" i="1"/>
  <c r="J1833" i="1"/>
  <c r="K1833" i="1"/>
  <c r="L1833" i="1"/>
  <c r="M1833" i="1"/>
  <c r="N1833" i="1"/>
  <c r="O1833" i="1"/>
  <c r="H1834" i="1"/>
  <c r="I1834" i="1"/>
  <c r="J1834" i="1"/>
  <c r="K1834" i="1"/>
  <c r="L1834" i="1"/>
  <c r="M1834" i="1"/>
  <c r="N1834" i="1"/>
  <c r="O1834" i="1"/>
  <c r="H1835" i="1"/>
  <c r="I1835" i="1"/>
  <c r="J1835" i="1"/>
  <c r="K1835" i="1"/>
  <c r="L1835" i="1"/>
  <c r="M1835" i="1"/>
  <c r="N1835" i="1"/>
  <c r="O1835" i="1"/>
  <c r="H1836" i="1"/>
  <c r="I1836" i="1"/>
  <c r="J1836" i="1"/>
  <c r="K1836" i="1"/>
  <c r="L1836" i="1"/>
  <c r="M1836" i="1"/>
  <c r="N1836" i="1"/>
  <c r="O1836" i="1"/>
  <c r="H1837" i="1"/>
  <c r="I1837" i="1"/>
  <c r="J1837" i="1"/>
  <c r="K1837" i="1"/>
  <c r="L1837" i="1"/>
  <c r="M1837" i="1"/>
  <c r="N1837" i="1"/>
  <c r="O1837" i="1"/>
  <c r="H1838" i="1"/>
  <c r="I1838" i="1"/>
  <c r="J1838" i="1"/>
  <c r="K1838" i="1"/>
  <c r="L1838" i="1"/>
  <c r="M1838" i="1"/>
  <c r="N1838" i="1"/>
  <c r="O1838" i="1"/>
  <c r="H1839" i="1"/>
  <c r="I1839" i="1"/>
  <c r="J1839" i="1"/>
  <c r="K1839" i="1"/>
  <c r="L1839" i="1"/>
  <c r="M1839" i="1"/>
  <c r="N1839" i="1"/>
  <c r="O1839" i="1"/>
  <c r="H1840" i="1"/>
  <c r="I1840" i="1"/>
  <c r="J1840" i="1"/>
  <c r="K1840" i="1"/>
  <c r="L1840" i="1"/>
  <c r="M1840" i="1"/>
  <c r="N1840" i="1"/>
  <c r="O1840" i="1"/>
  <c r="H1841" i="1"/>
  <c r="I1841" i="1"/>
  <c r="J1841" i="1"/>
  <c r="K1841" i="1"/>
  <c r="L1841" i="1"/>
  <c r="M1841" i="1"/>
  <c r="N1841" i="1"/>
  <c r="O1841" i="1"/>
  <c r="H1842" i="1"/>
  <c r="I1842" i="1"/>
  <c r="J1842" i="1"/>
  <c r="K1842" i="1"/>
  <c r="L1842" i="1"/>
  <c r="M1842" i="1"/>
  <c r="N1842" i="1"/>
  <c r="O1842" i="1"/>
  <c r="H1843" i="1"/>
  <c r="I1843" i="1"/>
  <c r="J1843" i="1"/>
  <c r="K1843" i="1"/>
  <c r="L1843" i="1"/>
  <c r="M1843" i="1"/>
  <c r="N1843" i="1"/>
  <c r="O1843" i="1"/>
  <c r="H1844" i="1"/>
  <c r="I1844" i="1"/>
  <c r="J1844" i="1"/>
  <c r="K1844" i="1"/>
  <c r="L1844" i="1"/>
  <c r="M1844" i="1"/>
  <c r="N1844" i="1"/>
  <c r="O1844" i="1"/>
  <c r="H1845" i="1"/>
  <c r="I1845" i="1"/>
  <c r="J1845" i="1"/>
  <c r="K1845" i="1"/>
  <c r="L1845" i="1"/>
  <c r="M1845" i="1"/>
  <c r="N1845" i="1"/>
  <c r="O1845" i="1"/>
  <c r="H1846" i="1"/>
  <c r="I1846" i="1"/>
  <c r="J1846" i="1"/>
  <c r="K1846" i="1"/>
  <c r="L1846" i="1"/>
  <c r="M1846" i="1"/>
  <c r="N1846" i="1"/>
  <c r="O1846" i="1"/>
  <c r="H1847" i="1"/>
  <c r="I1847" i="1"/>
  <c r="J1847" i="1"/>
  <c r="K1847" i="1"/>
  <c r="L1847" i="1"/>
  <c r="M1847" i="1"/>
  <c r="N1847" i="1"/>
  <c r="O1847" i="1"/>
  <c r="H1848" i="1"/>
  <c r="I1848" i="1"/>
  <c r="J1848" i="1"/>
  <c r="K1848" i="1"/>
  <c r="L1848" i="1"/>
  <c r="M1848" i="1"/>
  <c r="N1848" i="1"/>
  <c r="O1848" i="1"/>
  <c r="H1849" i="1"/>
  <c r="I1849" i="1"/>
  <c r="J1849" i="1"/>
  <c r="K1849" i="1"/>
  <c r="L1849" i="1"/>
  <c r="M1849" i="1"/>
  <c r="N1849" i="1"/>
  <c r="O1849" i="1"/>
  <c r="H1850" i="1"/>
  <c r="I1850" i="1"/>
  <c r="J1850" i="1"/>
  <c r="K1850" i="1"/>
  <c r="L1850" i="1"/>
  <c r="M1850" i="1"/>
  <c r="N1850" i="1"/>
  <c r="O1850" i="1"/>
  <c r="H1851" i="1"/>
  <c r="I1851" i="1"/>
  <c r="J1851" i="1"/>
  <c r="K1851" i="1"/>
  <c r="L1851" i="1"/>
  <c r="M1851" i="1"/>
  <c r="N1851" i="1"/>
  <c r="O1851" i="1"/>
  <c r="H1852" i="1"/>
  <c r="I1852" i="1"/>
  <c r="J1852" i="1"/>
  <c r="K1852" i="1"/>
  <c r="L1852" i="1"/>
  <c r="M1852" i="1"/>
  <c r="N1852" i="1"/>
  <c r="O1852" i="1"/>
  <c r="H1853" i="1"/>
  <c r="I1853" i="1"/>
  <c r="J1853" i="1"/>
  <c r="K1853" i="1"/>
  <c r="L1853" i="1"/>
  <c r="M1853" i="1"/>
  <c r="N1853" i="1"/>
  <c r="O1853" i="1"/>
  <c r="H1854" i="1"/>
  <c r="I1854" i="1"/>
  <c r="J1854" i="1"/>
  <c r="K1854" i="1"/>
  <c r="L1854" i="1"/>
  <c r="M1854" i="1"/>
  <c r="N1854" i="1"/>
  <c r="O1854" i="1"/>
  <c r="H1855" i="1"/>
  <c r="I1855" i="1"/>
  <c r="J1855" i="1"/>
  <c r="K1855" i="1"/>
  <c r="L1855" i="1"/>
  <c r="M1855" i="1"/>
  <c r="N1855" i="1"/>
  <c r="O1855" i="1"/>
  <c r="H1856" i="1"/>
  <c r="I1856" i="1"/>
  <c r="J1856" i="1"/>
  <c r="K1856" i="1"/>
  <c r="L1856" i="1"/>
  <c r="M1856" i="1"/>
  <c r="N1856" i="1"/>
  <c r="O1856" i="1"/>
  <c r="H1857" i="1"/>
  <c r="I1857" i="1"/>
  <c r="J1857" i="1"/>
  <c r="K1857" i="1"/>
  <c r="L1857" i="1"/>
  <c r="M1857" i="1"/>
  <c r="N1857" i="1"/>
  <c r="O1857" i="1"/>
  <c r="H1858" i="1"/>
  <c r="I1858" i="1"/>
  <c r="J1858" i="1"/>
  <c r="K1858" i="1"/>
  <c r="L1858" i="1"/>
  <c r="M1858" i="1"/>
  <c r="N1858" i="1"/>
  <c r="O1858" i="1"/>
  <c r="H1859" i="1"/>
  <c r="I1859" i="1"/>
  <c r="J1859" i="1"/>
  <c r="K1859" i="1"/>
  <c r="L1859" i="1"/>
  <c r="M1859" i="1"/>
  <c r="N1859" i="1"/>
  <c r="O1859" i="1"/>
  <c r="H1860" i="1"/>
  <c r="I1860" i="1"/>
  <c r="J1860" i="1"/>
  <c r="K1860" i="1"/>
  <c r="L1860" i="1"/>
  <c r="M1860" i="1"/>
  <c r="N1860" i="1"/>
  <c r="O1860" i="1"/>
  <c r="H1861" i="1"/>
  <c r="I1861" i="1"/>
  <c r="J1861" i="1"/>
  <c r="K1861" i="1"/>
  <c r="L1861" i="1"/>
  <c r="M1861" i="1"/>
  <c r="N1861" i="1"/>
  <c r="O1861" i="1"/>
  <c r="H1862" i="1"/>
  <c r="I1862" i="1"/>
  <c r="J1862" i="1"/>
  <c r="K1862" i="1"/>
  <c r="L1862" i="1"/>
  <c r="M1862" i="1"/>
  <c r="N1862" i="1"/>
  <c r="O1862" i="1"/>
  <c r="H1863" i="1"/>
  <c r="I1863" i="1"/>
  <c r="J1863" i="1"/>
  <c r="K1863" i="1"/>
  <c r="L1863" i="1"/>
  <c r="M1863" i="1"/>
  <c r="N1863" i="1"/>
  <c r="O1863" i="1"/>
  <c r="H1864" i="1"/>
  <c r="I1864" i="1"/>
  <c r="J1864" i="1"/>
  <c r="K1864" i="1"/>
  <c r="L1864" i="1"/>
  <c r="M1864" i="1"/>
  <c r="N1864" i="1"/>
  <c r="O1864" i="1"/>
  <c r="H1865" i="1"/>
  <c r="I1865" i="1"/>
  <c r="J1865" i="1"/>
  <c r="K1865" i="1"/>
  <c r="L1865" i="1"/>
  <c r="M1865" i="1"/>
  <c r="N1865" i="1"/>
  <c r="O1865" i="1"/>
  <c r="H1866" i="1"/>
  <c r="I1866" i="1"/>
  <c r="J1866" i="1"/>
  <c r="K1866" i="1"/>
  <c r="L1866" i="1"/>
  <c r="M1866" i="1"/>
  <c r="N1866" i="1"/>
  <c r="O1866" i="1"/>
  <c r="H1867" i="1"/>
  <c r="I1867" i="1"/>
  <c r="J1867" i="1"/>
  <c r="K1867" i="1"/>
  <c r="L1867" i="1"/>
  <c r="M1867" i="1"/>
  <c r="N1867" i="1"/>
  <c r="O1867" i="1"/>
  <c r="H1868" i="1"/>
  <c r="I1868" i="1"/>
  <c r="J1868" i="1"/>
  <c r="K1868" i="1"/>
  <c r="L1868" i="1"/>
  <c r="M1868" i="1"/>
  <c r="N1868" i="1"/>
  <c r="O1868" i="1"/>
  <c r="H1869" i="1"/>
  <c r="I1869" i="1"/>
  <c r="J1869" i="1"/>
  <c r="K1869" i="1"/>
  <c r="L1869" i="1"/>
  <c r="M1869" i="1"/>
  <c r="N1869" i="1"/>
  <c r="O1869" i="1"/>
  <c r="H1870" i="1"/>
  <c r="I1870" i="1"/>
  <c r="J1870" i="1"/>
  <c r="K1870" i="1"/>
  <c r="L1870" i="1"/>
  <c r="M1870" i="1"/>
  <c r="N1870" i="1"/>
  <c r="O1870" i="1"/>
  <c r="H1871" i="1"/>
  <c r="I1871" i="1"/>
  <c r="J1871" i="1"/>
  <c r="K1871" i="1"/>
  <c r="L1871" i="1"/>
  <c r="M1871" i="1"/>
  <c r="N1871" i="1"/>
  <c r="O1871" i="1"/>
  <c r="H1872" i="1"/>
  <c r="I1872" i="1"/>
  <c r="J1872" i="1"/>
  <c r="K1872" i="1"/>
  <c r="L1872" i="1"/>
  <c r="M1872" i="1"/>
  <c r="N1872" i="1"/>
  <c r="O1872" i="1"/>
  <c r="H1873" i="1"/>
  <c r="I1873" i="1"/>
  <c r="J1873" i="1"/>
  <c r="K1873" i="1"/>
  <c r="L1873" i="1"/>
  <c r="M1873" i="1"/>
  <c r="N1873" i="1"/>
  <c r="O1873" i="1"/>
  <c r="H1874" i="1"/>
  <c r="I1874" i="1"/>
  <c r="J1874" i="1"/>
  <c r="K1874" i="1"/>
  <c r="L1874" i="1"/>
  <c r="M1874" i="1"/>
  <c r="N1874" i="1"/>
  <c r="O1874" i="1"/>
  <c r="H1875" i="1"/>
  <c r="I1875" i="1"/>
  <c r="J1875" i="1"/>
  <c r="K1875" i="1"/>
  <c r="L1875" i="1"/>
  <c r="M1875" i="1"/>
  <c r="N1875" i="1"/>
  <c r="O1875" i="1"/>
  <c r="H1876" i="1"/>
  <c r="I1876" i="1"/>
  <c r="J1876" i="1"/>
  <c r="K1876" i="1"/>
  <c r="L1876" i="1"/>
  <c r="M1876" i="1"/>
  <c r="N1876" i="1"/>
  <c r="O1876" i="1"/>
  <c r="H1877" i="1"/>
  <c r="I1877" i="1"/>
  <c r="J1877" i="1"/>
  <c r="K1877" i="1"/>
  <c r="L1877" i="1"/>
  <c r="M1877" i="1"/>
  <c r="N1877" i="1"/>
  <c r="O1877" i="1"/>
  <c r="H1878" i="1"/>
  <c r="I1878" i="1"/>
  <c r="J1878" i="1"/>
  <c r="K1878" i="1"/>
  <c r="L1878" i="1"/>
  <c r="M1878" i="1"/>
  <c r="N1878" i="1"/>
  <c r="O1878" i="1"/>
  <c r="H1879" i="1"/>
  <c r="I1879" i="1"/>
  <c r="J1879" i="1"/>
  <c r="K1879" i="1"/>
  <c r="L1879" i="1"/>
  <c r="M1879" i="1"/>
  <c r="N1879" i="1"/>
  <c r="O1879" i="1"/>
  <c r="H1880" i="1"/>
  <c r="I1880" i="1"/>
  <c r="J1880" i="1"/>
  <c r="K1880" i="1"/>
  <c r="L1880" i="1"/>
  <c r="M1880" i="1"/>
  <c r="N1880" i="1"/>
  <c r="O1880" i="1"/>
  <c r="H1881" i="1"/>
  <c r="I1881" i="1"/>
  <c r="J1881" i="1"/>
  <c r="K1881" i="1"/>
  <c r="L1881" i="1"/>
  <c r="M1881" i="1"/>
  <c r="N1881" i="1"/>
  <c r="O1881" i="1"/>
  <c r="H1882" i="1"/>
  <c r="I1882" i="1"/>
  <c r="J1882" i="1"/>
  <c r="K1882" i="1"/>
  <c r="L1882" i="1"/>
  <c r="M1882" i="1"/>
  <c r="N1882" i="1"/>
  <c r="O1882" i="1"/>
  <c r="H1883" i="1"/>
  <c r="I1883" i="1"/>
  <c r="J1883" i="1"/>
  <c r="K1883" i="1"/>
  <c r="L1883" i="1"/>
  <c r="M1883" i="1"/>
  <c r="N1883" i="1"/>
  <c r="O1883" i="1"/>
  <c r="H1884" i="1"/>
  <c r="I1884" i="1"/>
  <c r="J1884" i="1"/>
  <c r="K1884" i="1"/>
  <c r="L1884" i="1"/>
  <c r="M1884" i="1"/>
  <c r="N1884" i="1"/>
  <c r="O1884" i="1"/>
  <c r="H1885" i="1"/>
  <c r="I1885" i="1"/>
  <c r="J1885" i="1"/>
  <c r="K1885" i="1"/>
  <c r="L1885" i="1"/>
  <c r="M1885" i="1"/>
  <c r="N1885" i="1"/>
  <c r="O1885" i="1"/>
  <c r="H1886" i="1"/>
  <c r="I1886" i="1"/>
  <c r="J1886" i="1"/>
  <c r="K1886" i="1"/>
  <c r="L1886" i="1"/>
  <c r="M1886" i="1"/>
  <c r="N1886" i="1"/>
  <c r="O1886" i="1"/>
  <c r="H1887" i="1"/>
  <c r="I1887" i="1"/>
  <c r="J1887" i="1"/>
  <c r="K1887" i="1"/>
  <c r="L1887" i="1"/>
  <c r="M1887" i="1"/>
  <c r="N1887" i="1"/>
  <c r="O1887" i="1"/>
  <c r="H1888" i="1"/>
  <c r="I1888" i="1"/>
  <c r="J1888" i="1"/>
  <c r="K1888" i="1"/>
  <c r="L1888" i="1"/>
  <c r="M1888" i="1"/>
  <c r="N1888" i="1"/>
  <c r="O1888" i="1"/>
  <c r="H1889" i="1"/>
  <c r="I1889" i="1"/>
  <c r="J1889" i="1"/>
  <c r="K1889" i="1"/>
  <c r="L1889" i="1"/>
  <c r="M1889" i="1"/>
  <c r="N1889" i="1"/>
  <c r="O1889" i="1"/>
  <c r="H1890" i="1"/>
  <c r="I1890" i="1"/>
  <c r="J1890" i="1"/>
  <c r="K1890" i="1"/>
  <c r="L1890" i="1"/>
  <c r="M1890" i="1"/>
  <c r="N1890" i="1"/>
  <c r="O1890" i="1"/>
  <c r="H1891" i="1"/>
  <c r="I1891" i="1"/>
  <c r="J1891" i="1"/>
  <c r="K1891" i="1"/>
  <c r="L1891" i="1"/>
  <c r="M1891" i="1"/>
  <c r="N1891" i="1"/>
  <c r="O1891" i="1"/>
  <c r="H1892" i="1"/>
  <c r="I1892" i="1"/>
  <c r="J1892" i="1"/>
  <c r="K1892" i="1"/>
  <c r="L1892" i="1"/>
  <c r="M1892" i="1"/>
  <c r="N1892" i="1"/>
  <c r="O1892" i="1"/>
  <c r="H1893" i="1"/>
  <c r="I1893" i="1"/>
  <c r="J1893" i="1"/>
  <c r="K1893" i="1"/>
  <c r="L1893" i="1"/>
  <c r="M1893" i="1"/>
  <c r="N1893" i="1"/>
  <c r="O1893" i="1"/>
  <c r="H1894" i="1"/>
  <c r="I1894" i="1"/>
  <c r="J1894" i="1"/>
  <c r="K1894" i="1"/>
  <c r="L1894" i="1"/>
  <c r="M1894" i="1"/>
  <c r="N1894" i="1"/>
  <c r="O1894" i="1"/>
  <c r="H1895" i="1"/>
  <c r="I1895" i="1"/>
  <c r="J1895" i="1"/>
  <c r="K1895" i="1"/>
  <c r="L1895" i="1"/>
  <c r="M1895" i="1"/>
  <c r="N1895" i="1"/>
  <c r="O1895" i="1"/>
  <c r="H1896" i="1"/>
  <c r="I1896" i="1"/>
  <c r="J1896" i="1"/>
  <c r="K1896" i="1"/>
  <c r="L1896" i="1"/>
  <c r="M1896" i="1"/>
  <c r="N1896" i="1"/>
  <c r="O1896" i="1"/>
  <c r="H1897" i="1"/>
  <c r="I1897" i="1"/>
  <c r="J1897" i="1"/>
  <c r="K1897" i="1"/>
  <c r="L1897" i="1"/>
  <c r="M1897" i="1"/>
  <c r="N1897" i="1"/>
  <c r="O1897" i="1"/>
  <c r="H1898" i="1"/>
  <c r="I1898" i="1"/>
  <c r="J1898" i="1"/>
  <c r="K1898" i="1"/>
  <c r="L1898" i="1"/>
  <c r="M1898" i="1"/>
  <c r="N1898" i="1"/>
  <c r="O1898" i="1"/>
  <c r="H1899" i="1"/>
  <c r="I1899" i="1"/>
  <c r="J1899" i="1"/>
  <c r="K1899" i="1"/>
  <c r="L1899" i="1"/>
  <c r="M1899" i="1"/>
  <c r="N1899" i="1"/>
  <c r="O1899" i="1"/>
  <c r="H1900" i="1"/>
  <c r="I1900" i="1"/>
  <c r="J1900" i="1"/>
  <c r="K1900" i="1"/>
  <c r="L1900" i="1"/>
  <c r="M1900" i="1"/>
  <c r="N1900" i="1"/>
  <c r="O1900" i="1"/>
  <c r="H1901" i="1"/>
  <c r="I1901" i="1"/>
  <c r="J1901" i="1"/>
  <c r="K1901" i="1"/>
  <c r="L1901" i="1"/>
  <c r="M1901" i="1"/>
  <c r="N1901" i="1"/>
  <c r="O1901" i="1"/>
  <c r="H1902" i="1"/>
  <c r="I1902" i="1"/>
  <c r="J1902" i="1"/>
  <c r="K1902" i="1"/>
  <c r="L1902" i="1"/>
  <c r="M1902" i="1"/>
  <c r="N1902" i="1"/>
  <c r="O1902" i="1"/>
  <c r="H1903" i="1"/>
  <c r="I1903" i="1"/>
  <c r="J1903" i="1"/>
  <c r="K1903" i="1"/>
  <c r="L1903" i="1"/>
  <c r="M1903" i="1"/>
  <c r="N1903" i="1"/>
  <c r="O1903" i="1"/>
  <c r="H1904" i="1"/>
  <c r="I1904" i="1"/>
  <c r="J1904" i="1"/>
  <c r="K1904" i="1"/>
  <c r="L1904" i="1"/>
  <c r="M1904" i="1"/>
  <c r="N1904" i="1"/>
  <c r="O1904" i="1"/>
  <c r="H1905" i="1"/>
  <c r="I1905" i="1"/>
  <c r="J1905" i="1"/>
  <c r="K1905" i="1"/>
  <c r="L1905" i="1"/>
  <c r="M1905" i="1"/>
  <c r="N1905" i="1"/>
  <c r="O1905" i="1"/>
  <c r="H1906" i="1"/>
  <c r="I1906" i="1"/>
  <c r="J1906" i="1"/>
  <c r="K1906" i="1"/>
  <c r="L1906" i="1"/>
  <c r="M1906" i="1"/>
  <c r="N1906" i="1"/>
  <c r="O1906" i="1"/>
  <c r="H1907" i="1"/>
  <c r="I1907" i="1"/>
  <c r="J1907" i="1"/>
  <c r="K1907" i="1"/>
  <c r="L1907" i="1"/>
  <c r="M1907" i="1"/>
  <c r="N1907" i="1"/>
  <c r="O1907" i="1"/>
  <c r="H1908" i="1"/>
  <c r="I1908" i="1"/>
  <c r="J1908" i="1"/>
  <c r="K1908" i="1"/>
  <c r="L1908" i="1"/>
  <c r="M1908" i="1"/>
  <c r="N1908" i="1"/>
  <c r="O1908" i="1"/>
  <c r="H1909" i="1"/>
  <c r="I1909" i="1"/>
  <c r="J1909" i="1"/>
  <c r="K1909" i="1"/>
  <c r="L1909" i="1"/>
  <c r="M1909" i="1"/>
  <c r="N1909" i="1"/>
  <c r="O1909" i="1"/>
  <c r="H1910" i="1"/>
  <c r="I1910" i="1"/>
  <c r="J1910" i="1"/>
  <c r="K1910" i="1"/>
  <c r="L1910" i="1"/>
  <c r="M1910" i="1"/>
  <c r="N1910" i="1"/>
  <c r="O1910" i="1"/>
  <c r="H1911" i="1"/>
  <c r="I1911" i="1"/>
  <c r="J1911" i="1"/>
  <c r="K1911" i="1"/>
  <c r="L1911" i="1"/>
  <c r="M1911" i="1"/>
  <c r="N1911" i="1"/>
  <c r="O1911" i="1"/>
  <c r="H1912" i="1"/>
  <c r="I1912" i="1"/>
  <c r="J1912" i="1"/>
  <c r="K1912" i="1"/>
  <c r="L1912" i="1"/>
  <c r="M1912" i="1"/>
  <c r="N1912" i="1"/>
  <c r="O1912" i="1"/>
  <c r="H1913" i="1"/>
  <c r="I1913" i="1"/>
  <c r="J1913" i="1"/>
  <c r="K1913" i="1"/>
  <c r="L1913" i="1"/>
  <c r="M1913" i="1"/>
  <c r="N1913" i="1"/>
  <c r="O1913" i="1"/>
  <c r="H1914" i="1"/>
  <c r="I1914" i="1"/>
  <c r="J1914" i="1"/>
  <c r="K1914" i="1"/>
  <c r="L1914" i="1"/>
  <c r="M1914" i="1"/>
  <c r="N1914" i="1"/>
  <c r="O1914" i="1"/>
  <c r="H1915" i="1"/>
  <c r="I1915" i="1"/>
  <c r="J1915" i="1"/>
  <c r="K1915" i="1"/>
  <c r="L1915" i="1"/>
  <c r="M1915" i="1"/>
  <c r="N1915" i="1"/>
  <c r="O1915" i="1"/>
  <c r="H1916" i="1"/>
  <c r="I1916" i="1"/>
  <c r="J1916" i="1"/>
  <c r="K1916" i="1"/>
  <c r="L1916" i="1"/>
  <c r="M1916" i="1"/>
  <c r="N1916" i="1"/>
  <c r="O1916" i="1"/>
  <c r="H1917" i="1"/>
  <c r="I1917" i="1"/>
  <c r="J1917" i="1"/>
  <c r="K1917" i="1"/>
  <c r="L1917" i="1"/>
  <c r="M1917" i="1"/>
  <c r="N1917" i="1"/>
  <c r="O1917" i="1"/>
  <c r="H1918" i="1"/>
  <c r="I1918" i="1"/>
  <c r="J1918" i="1"/>
  <c r="K1918" i="1"/>
  <c r="L1918" i="1"/>
  <c r="M1918" i="1"/>
  <c r="N1918" i="1"/>
  <c r="O1918" i="1"/>
  <c r="H1919" i="1"/>
  <c r="I1919" i="1"/>
  <c r="J1919" i="1"/>
  <c r="K1919" i="1"/>
  <c r="L1919" i="1"/>
  <c r="M1919" i="1"/>
  <c r="N1919" i="1"/>
  <c r="O1919" i="1"/>
  <c r="H1920" i="1"/>
  <c r="I1920" i="1"/>
  <c r="J1920" i="1"/>
  <c r="K1920" i="1"/>
  <c r="L1920" i="1"/>
  <c r="M1920" i="1"/>
  <c r="N1920" i="1"/>
  <c r="O1920" i="1"/>
  <c r="H1921" i="1"/>
  <c r="I1921" i="1"/>
  <c r="J1921" i="1"/>
  <c r="K1921" i="1"/>
  <c r="L1921" i="1"/>
  <c r="M1921" i="1"/>
  <c r="N1921" i="1"/>
  <c r="O1921" i="1"/>
  <c r="H1922" i="1"/>
  <c r="I1922" i="1"/>
  <c r="J1922" i="1"/>
  <c r="K1922" i="1"/>
  <c r="L1922" i="1"/>
  <c r="M1922" i="1"/>
  <c r="N1922" i="1"/>
  <c r="O1922" i="1"/>
  <c r="H1923" i="1"/>
  <c r="I1923" i="1"/>
  <c r="J1923" i="1"/>
  <c r="K1923" i="1"/>
  <c r="L1923" i="1"/>
  <c r="M1923" i="1"/>
  <c r="N1923" i="1"/>
  <c r="O1923" i="1"/>
  <c r="H1924" i="1"/>
  <c r="I1924" i="1"/>
  <c r="J1924" i="1"/>
  <c r="K1924" i="1"/>
  <c r="L1924" i="1"/>
  <c r="M1924" i="1"/>
  <c r="N1924" i="1"/>
  <c r="O1924" i="1"/>
  <c r="H1925" i="1"/>
  <c r="I1925" i="1"/>
  <c r="J1925" i="1"/>
  <c r="K1925" i="1"/>
  <c r="L1925" i="1"/>
  <c r="M1925" i="1"/>
  <c r="N1925" i="1"/>
  <c r="O1925" i="1"/>
  <c r="H1926" i="1"/>
  <c r="I1926" i="1"/>
  <c r="J1926" i="1"/>
  <c r="K1926" i="1"/>
  <c r="L1926" i="1"/>
  <c r="M1926" i="1"/>
  <c r="N1926" i="1"/>
  <c r="O1926" i="1"/>
  <c r="H1927" i="1"/>
  <c r="I1927" i="1"/>
  <c r="J1927" i="1"/>
  <c r="K1927" i="1"/>
  <c r="L1927" i="1"/>
  <c r="M1927" i="1"/>
  <c r="N1927" i="1"/>
  <c r="O1927" i="1"/>
  <c r="H1928" i="1"/>
  <c r="I1928" i="1"/>
  <c r="J1928" i="1"/>
  <c r="K1928" i="1"/>
  <c r="L1928" i="1"/>
  <c r="M1928" i="1"/>
  <c r="N1928" i="1"/>
  <c r="O1928" i="1"/>
  <c r="H1929" i="1"/>
  <c r="I1929" i="1"/>
  <c r="J1929" i="1"/>
  <c r="K1929" i="1"/>
  <c r="L1929" i="1"/>
  <c r="M1929" i="1"/>
  <c r="N1929" i="1"/>
  <c r="O1929" i="1"/>
  <c r="H1930" i="1"/>
  <c r="I1930" i="1"/>
  <c r="J1930" i="1"/>
  <c r="K1930" i="1"/>
  <c r="L1930" i="1"/>
  <c r="M1930" i="1"/>
  <c r="N1930" i="1"/>
  <c r="O1930" i="1"/>
  <c r="H1931" i="1"/>
  <c r="I1931" i="1"/>
  <c r="J1931" i="1"/>
  <c r="K1931" i="1"/>
  <c r="L1931" i="1"/>
  <c r="M1931" i="1"/>
  <c r="N1931" i="1"/>
  <c r="O1931" i="1"/>
  <c r="H1932" i="1"/>
  <c r="I1932" i="1"/>
  <c r="J1932" i="1"/>
  <c r="K1932" i="1"/>
  <c r="L1932" i="1"/>
  <c r="M1932" i="1"/>
  <c r="N1932" i="1"/>
  <c r="O1932" i="1"/>
  <c r="H1933" i="1"/>
  <c r="I1933" i="1"/>
  <c r="J1933" i="1"/>
  <c r="K1933" i="1"/>
  <c r="L1933" i="1"/>
  <c r="M1933" i="1"/>
  <c r="N1933" i="1"/>
  <c r="O1933" i="1"/>
  <c r="H1934" i="1"/>
  <c r="I1934" i="1"/>
  <c r="J1934" i="1"/>
  <c r="K1934" i="1"/>
  <c r="L1934" i="1"/>
  <c r="M1934" i="1"/>
  <c r="N1934" i="1"/>
  <c r="O1934" i="1"/>
  <c r="H1935" i="1"/>
  <c r="I1935" i="1"/>
  <c r="J1935" i="1"/>
  <c r="K1935" i="1"/>
  <c r="L1935" i="1"/>
  <c r="M1935" i="1"/>
  <c r="N1935" i="1"/>
  <c r="O1935" i="1"/>
  <c r="H1936" i="1"/>
  <c r="I1936" i="1"/>
  <c r="J1936" i="1"/>
  <c r="K1936" i="1"/>
  <c r="L1936" i="1"/>
  <c r="M1936" i="1"/>
  <c r="N1936" i="1"/>
  <c r="O1936" i="1"/>
  <c r="H1937" i="1"/>
  <c r="I1937" i="1"/>
  <c r="J1937" i="1"/>
  <c r="K1937" i="1"/>
  <c r="L1937" i="1"/>
  <c r="M1937" i="1"/>
  <c r="N1937" i="1"/>
  <c r="O1937" i="1"/>
  <c r="H1938" i="1"/>
  <c r="I1938" i="1"/>
  <c r="J1938" i="1"/>
  <c r="K1938" i="1"/>
  <c r="L1938" i="1"/>
  <c r="M1938" i="1"/>
  <c r="N1938" i="1"/>
  <c r="O1938" i="1"/>
  <c r="H1939" i="1"/>
  <c r="I1939" i="1"/>
  <c r="J1939" i="1"/>
  <c r="K1939" i="1"/>
  <c r="L1939" i="1"/>
  <c r="M1939" i="1"/>
  <c r="N1939" i="1"/>
  <c r="O1939" i="1"/>
  <c r="H1940" i="1"/>
  <c r="I1940" i="1"/>
  <c r="J1940" i="1"/>
  <c r="K1940" i="1"/>
  <c r="L1940" i="1"/>
  <c r="M1940" i="1"/>
  <c r="N1940" i="1"/>
  <c r="O1940" i="1"/>
  <c r="H1941" i="1"/>
  <c r="I1941" i="1"/>
  <c r="J1941" i="1"/>
  <c r="K1941" i="1"/>
  <c r="L1941" i="1"/>
  <c r="M1941" i="1"/>
  <c r="N1941" i="1"/>
  <c r="O1941" i="1"/>
  <c r="H1942" i="1"/>
  <c r="I1942" i="1"/>
  <c r="J1942" i="1"/>
  <c r="K1942" i="1"/>
  <c r="L1942" i="1"/>
  <c r="M1942" i="1"/>
  <c r="N1942" i="1"/>
  <c r="O1942" i="1"/>
  <c r="H1943" i="1"/>
  <c r="I1943" i="1"/>
  <c r="J1943" i="1"/>
  <c r="K1943" i="1"/>
  <c r="L1943" i="1"/>
  <c r="M1943" i="1"/>
  <c r="N1943" i="1"/>
  <c r="O1943" i="1"/>
  <c r="H1944" i="1"/>
  <c r="I1944" i="1"/>
  <c r="J1944" i="1"/>
  <c r="K1944" i="1"/>
  <c r="L1944" i="1"/>
  <c r="M1944" i="1"/>
  <c r="N1944" i="1"/>
  <c r="O1944" i="1"/>
  <c r="H1945" i="1"/>
  <c r="I1945" i="1"/>
  <c r="J1945" i="1"/>
  <c r="K1945" i="1"/>
  <c r="L1945" i="1"/>
  <c r="M1945" i="1"/>
  <c r="N1945" i="1"/>
  <c r="O1945" i="1"/>
  <c r="H1946" i="1"/>
  <c r="I1946" i="1"/>
  <c r="J1946" i="1"/>
  <c r="K1946" i="1"/>
  <c r="L1946" i="1"/>
  <c r="M1946" i="1"/>
  <c r="N1946" i="1"/>
  <c r="O1946" i="1"/>
  <c r="H1947" i="1"/>
  <c r="I1947" i="1"/>
  <c r="J1947" i="1"/>
  <c r="K1947" i="1"/>
  <c r="L1947" i="1"/>
  <c r="M1947" i="1"/>
  <c r="N1947" i="1"/>
  <c r="O1947" i="1"/>
  <c r="H1948" i="1"/>
  <c r="I1948" i="1"/>
  <c r="J1948" i="1"/>
  <c r="K1948" i="1"/>
  <c r="L1948" i="1"/>
  <c r="M1948" i="1"/>
  <c r="N1948" i="1"/>
  <c r="O1948" i="1"/>
  <c r="H1949" i="1"/>
  <c r="I1949" i="1"/>
  <c r="J1949" i="1"/>
  <c r="K1949" i="1"/>
  <c r="L1949" i="1"/>
  <c r="M1949" i="1"/>
  <c r="N1949" i="1"/>
  <c r="O1949" i="1"/>
  <c r="H1950" i="1"/>
  <c r="I1950" i="1"/>
  <c r="J1950" i="1"/>
  <c r="K1950" i="1"/>
  <c r="L1950" i="1"/>
  <c r="M1950" i="1"/>
  <c r="N1950" i="1"/>
  <c r="O1950" i="1"/>
  <c r="H1951" i="1"/>
  <c r="I1951" i="1"/>
  <c r="J1951" i="1"/>
  <c r="K1951" i="1"/>
  <c r="L1951" i="1"/>
  <c r="M1951" i="1"/>
  <c r="N1951" i="1"/>
  <c r="O1951" i="1"/>
  <c r="H1952" i="1"/>
  <c r="I1952" i="1"/>
  <c r="J1952" i="1"/>
  <c r="K1952" i="1"/>
  <c r="L1952" i="1"/>
  <c r="M1952" i="1"/>
  <c r="N1952" i="1"/>
  <c r="O1952" i="1"/>
  <c r="H1953" i="1"/>
  <c r="I1953" i="1"/>
  <c r="J1953" i="1"/>
  <c r="K1953" i="1"/>
  <c r="L1953" i="1"/>
  <c r="M1953" i="1"/>
  <c r="N1953" i="1"/>
  <c r="O1953" i="1"/>
  <c r="H1954" i="1"/>
  <c r="I1954" i="1"/>
  <c r="J1954" i="1"/>
  <c r="K1954" i="1"/>
  <c r="L1954" i="1"/>
  <c r="M1954" i="1"/>
  <c r="N1954" i="1"/>
  <c r="O1954" i="1"/>
  <c r="H1955" i="1"/>
  <c r="I1955" i="1"/>
  <c r="J1955" i="1"/>
  <c r="K1955" i="1"/>
  <c r="L1955" i="1"/>
  <c r="M1955" i="1"/>
  <c r="N1955" i="1"/>
  <c r="O1955" i="1"/>
  <c r="H1956" i="1"/>
  <c r="I1956" i="1"/>
  <c r="J1956" i="1"/>
  <c r="K1956" i="1"/>
  <c r="L1956" i="1"/>
  <c r="M1956" i="1"/>
  <c r="N1956" i="1"/>
  <c r="O1956" i="1"/>
  <c r="H1957" i="1"/>
  <c r="I1957" i="1"/>
  <c r="J1957" i="1"/>
  <c r="K1957" i="1"/>
  <c r="L1957" i="1"/>
  <c r="M1957" i="1"/>
  <c r="N1957" i="1"/>
  <c r="O1957" i="1"/>
  <c r="H1958" i="1"/>
  <c r="I1958" i="1"/>
  <c r="J1958" i="1"/>
  <c r="K1958" i="1"/>
  <c r="L1958" i="1"/>
  <c r="M1958" i="1"/>
  <c r="N1958" i="1"/>
  <c r="O1958" i="1"/>
  <c r="H1959" i="1"/>
  <c r="I1959" i="1"/>
  <c r="J1959" i="1"/>
  <c r="K1959" i="1"/>
  <c r="L1959" i="1"/>
  <c r="M1959" i="1"/>
  <c r="N1959" i="1"/>
  <c r="O1959" i="1"/>
  <c r="H1960" i="1"/>
  <c r="I1960" i="1"/>
  <c r="J1960" i="1"/>
  <c r="K1960" i="1"/>
  <c r="L1960" i="1"/>
  <c r="M1960" i="1"/>
  <c r="N1960" i="1"/>
  <c r="O1960" i="1"/>
  <c r="H1961" i="1"/>
  <c r="I1961" i="1"/>
  <c r="J1961" i="1"/>
  <c r="K1961" i="1"/>
  <c r="L1961" i="1"/>
  <c r="M1961" i="1"/>
  <c r="N1961" i="1"/>
  <c r="O1961" i="1"/>
  <c r="H1962" i="1"/>
  <c r="I1962" i="1"/>
  <c r="J1962" i="1"/>
  <c r="K1962" i="1"/>
  <c r="L1962" i="1"/>
  <c r="M1962" i="1"/>
  <c r="N1962" i="1"/>
  <c r="O1962" i="1"/>
  <c r="H1963" i="1"/>
  <c r="I1963" i="1"/>
  <c r="J1963" i="1"/>
  <c r="K1963" i="1"/>
  <c r="L1963" i="1"/>
  <c r="M1963" i="1"/>
  <c r="N1963" i="1"/>
  <c r="O1963" i="1"/>
  <c r="H1964" i="1"/>
  <c r="I1964" i="1"/>
  <c r="J1964" i="1"/>
  <c r="K1964" i="1"/>
  <c r="L1964" i="1"/>
  <c r="M1964" i="1"/>
  <c r="N1964" i="1"/>
  <c r="O1964" i="1"/>
  <c r="H1965" i="1"/>
  <c r="I1965" i="1"/>
  <c r="J1965" i="1"/>
  <c r="K1965" i="1"/>
  <c r="L1965" i="1"/>
  <c r="M1965" i="1"/>
  <c r="N1965" i="1"/>
  <c r="O1965" i="1"/>
  <c r="H1966" i="1"/>
  <c r="I1966" i="1"/>
  <c r="J1966" i="1"/>
  <c r="K1966" i="1"/>
  <c r="L1966" i="1"/>
  <c r="M1966" i="1"/>
  <c r="N1966" i="1"/>
  <c r="O1966" i="1"/>
  <c r="H1967" i="1"/>
  <c r="I1967" i="1"/>
  <c r="J1967" i="1"/>
  <c r="K1967" i="1"/>
  <c r="L1967" i="1"/>
  <c r="M1967" i="1"/>
  <c r="N1967" i="1"/>
  <c r="O1967" i="1"/>
  <c r="H1968" i="1"/>
  <c r="I1968" i="1"/>
  <c r="J1968" i="1"/>
  <c r="K1968" i="1"/>
  <c r="L1968" i="1"/>
  <c r="M1968" i="1"/>
  <c r="N1968" i="1"/>
  <c r="O1968" i="1"/>
  <c r="H1969" i="1"/>
  <c r="I1969" i="1"/>
  <c r="J1969" i="1"/>
  <c r="K1969" i="1"/>
  <c r="L1969" i="1"/>
  <c r="M1969" i="1"/>
  <c r="N1969" i="1"/>
  <c r="O1969" i="1"/>
  <c r="H1970" i="1"/>
  <c r="I1970" i="1"/>
  <c r="J1970" i="1"/>
  <c r="K1970" i="1"/>
  <c r="L1970" i="1"/>
  <c r="M1970" i="1"/>
  <c r="N1970" i="1"/>
  <c r="O1970" i="1"/>
  <c r="H1971" i="1"/>
  <c r="I1971" i="1"/>
  <c r="J1971" i="1"/>
  <c r="K1971" i="1"/>
  <c r="L1971" i="1"/>
  <c r="M1971" i="1"/>
  <c r="N1971" i="1"/>
  <c r="O1971" i="1"/>
  <c r="H1972" i="1"/>
  <c r="I1972" i="1"/>
  <c r="J1972" i="1"/>
  <c r="K1972" i="1"/>
  <c r="L1972" i="1"/>
  <c r="M1972" i="1"/>
  <c r="N1972" i="1"/>
  <c r="O1972" i="1"/>
  <c r="H1973" i="1"/>
  <c r="I1973" i="1"/>
  <c r="J1973" i="1"/>
  <c r="K1973" i="1"/>
  <c r="L1973" i="1"/>
  <c r="M1973" i="1"/>
  <c r="N1973" i="1"/>
  <c r="O1973" i="1"/>
  <c r="H1974" i="1"/>
  <c r="I1974" i="1"/>
  <c r="J1974" i="1"/>
  <c r="K1974" i="1"/>
  <c r="L1974" i="1"/>
  <c r="M1974" i="1"/>
  <c r="N1974" i="1"/>
  <c r="O1974" i="1"/>
  <c r="H1975" i="1"/>
  <c r="I1975" i="1"/>
  <c r="J1975" i="1"/>
  <c r="K1975" i="1"/>
  <c r="L1975" i="1"/>
  <c r="M1975" i="1"/>
  <c r="N1975" i="1"/>
  <c r="O1975" i="1"/>
  <c r="H1976" i="1"/>
  <c r="I1976" i="1"/>
  <c r="J1976" i="1"/>
  <c r="K1976" i="1"/>
  <c r="L1976" i="1"/>
  <c r="M1976" i="1"/>
  <c r="N1976" i="1"/>
  <c r="O1976" i="1"/>
  <c r="H1977" i="1"/>
  <c r="I1977" i="1"/>
  <c r="J1977" i="1"/>
  <c r="K1977" i="1"/>
  <c r="L1977" i="1"/>
  <c r="M1977" i="1"/>
  <c r="N1977" i="1"/>
  <c r="O1977" i="1"/>
  <c r="H1978" i="1"/>
  <c r="I1978" i="1"/>
  <c r="J1978" i="1"/>
  <c r="K1978" i="1"/>
  <c r="L1978" i="1"/>
  <c r="M1978" i="1"/>
  <c r="N1978" i="1"/>
  <c r="O1978" i="1"/>
  <c r="H1979" i="1"/>
  <c r="I1979" i="1"/>
  <c r="J1979" i="1"/>
  <c r="K1979" i="1"/>
  <c r="L1979" i="1"/>
  <c r="M1979" i="1"/>
  <c r="N1979" i="1"/>
  <c r="O1979" i="1"/>
  <c r="H1980" i="1"/>
  <c r="I1980" i="1"/>
  <c r="J1980" i="1"/>
  <c r="K1980" i="1"/>
  <c r="L1980" i="1"/>
  <c r="M1980" i="1"/>
  <c r="N1980" i="1"/>
  <c r="O1980" i="1"/>
  <c r="H1981" i="1"/>
  <c r="I1981" i="1"/>
  <c r="J1981" i="1"/>
  <c r="K1981" i="1"/>
  <c r="L1981" i="1"/>
  <c r="M1981" i="1"/>
  <c r="N1981" i="1"/>
  <c r="O1981" i="1"/>
  <c r="H1982" i="1"/>
  <c r="I1982" i="1"/>
  <c r="J1982" i="1"/>
  <c r="K1982" i="1"/>
  <c r="L1982" i="1"/>
  <c r="M1982" i="1"/>
  <c r="N1982" i="1"/>
  <c r="O1982" i="1"/>
  <c r="H1983" i="1"/>
  <c r="I1983" i="1"/>
  <c r="J1983" i="1"/>
  <c r="K1983" i="1"/>
  <c r="L1983" i="1"/>
  <c r="M1983" i="1"/>
  <c r="N1983" i="1"/>
  <c r="O1983" i="1"/>
  <c r="H1984" i="1"/>
  <c r="I1984" i="1"/>
  <c r="J1984" i="1"/>
  <c r="K1984" i="1"/>
  <c r="L1984" i="1"/>
  <c r="M1984" i="1"/>
  <c r="N1984" i="1"/>
  <c r="O1984" i="1"/>
  <c r="H1985" i="1"/>
  <c r="I1985" i="1"/>
  <c r="J1985" i="1"/>
  <c r="K1985" i="1"/>
  <c r="L1985" i="1"/>
  <c r="M1985" i="1"/>
  <c r="N1985" i="1"/>
  <c r="O1985" i="1"/>
  <c r="H1986" i="1"/>
  <c r="I1986" i="1"/>
  <c r="J1986" i="1"/>
  <c r="K1986" i="1"/>
  <c r="L1986" i="1"/>
  <c r="M1986" i="1"/>
  <c r="N1986" i="1"/>
  <c r="O1986" i="1"/>
  <c r="H1987" i="1"/>
  <c r="I1987" i="1"/>
  <c r="J1987" i="1"/>
  <c r="K1987" i="1"/>
  <c r="L1987" i="1"/>
  <c r="M1987" i="1"/>
  <c r="N1987" i="1"/>
  <c r="O1987" i="1"/>
  <c r="H1988" i="1"/>
  <c r="I1988" i="1"/>
  <c r="J1988" i="1"/>
  <c r="K1988" i="1"/>
  <c r="L1988" i="1"/>
  <c r="M1988" i="1"/>
  <c r="N1988" i="1"/>
  <c r="O1988" i="1"/>
  <c r="H1989" i="1"/>
  <c r="I1989" i="1"/>
  <c r="J1989" i="1"/>
  <c r="K1989" i="1"/>
  <c r="L1989" i="1"/>
  <c r="M1989" i="1"/>
  <c r="N1989" i="1"/>
  <c r="O1989" i="1"/>
  <c r="H1990" i="1"/>
  <c r="I1990" i="1"/>
  <c r="J1990" i="1"/>
  <c r="K1990" i="1"/>
  <c r="L1990" i="1"/>
  <c r="M1990" i="1"/>
  <c r="N1990" i="1"/>
  <c r="O1990" i="1"/>
  <c r="H1991" i="1"/>
  <c r="I1991" i="1"/>
  <c r="J1991" i="1"/>
  <c r="K1991" i="1"/>
  <c r="L1991" i="1"/>
  <c r="M1991" i="1"/>
  <c r="N1991" i="1"/>
  <c r="O1991" i="1"/>
  <c r="H1992" i="1"/>
  <c r="I1992" i="1"/>
  <c r="J1992" i="1"/>
  <c r="K1992" i="1"/>
  <c r="L1992" i="1"/>
  <c r="M1992" i="1"/>
  <c r="N1992" i="1"/>
  <c r="O1992" i="1"/>
  <c r="H1993" i="1"/>
  <c r="I1993" i="1"/>
  <c r="J1993" i="1"/>
  <c r="K1993" i="1"/>
  <c r="L1993" i="1"/>
  <c r="M1993" i="1"/>
  <c r="N1993" i="1"/>
  <c r="O1993" i="1"/>
  <c r="H1994" i="1"/>
  <c r="I1994" i="1"/>
  <c r="J1994" i="1"/>
  <c r="K1994" i="1"/>
  <c r="L1994" i="1"/>
  <c r="M1994" i="1"/>
  <c r="N1994" i="1"/>
  <c r="O1994" i="1"/>
  <c r="H1995" i="1"/>
  <c r="I1995" i="1"/>
  <c r="J1995" i="1"/>
  <c r="K1995" i="1"/>
  <c r="L1995" i="1"/>
  <c r="M1995" i="1"/>
  <c r="N1995" i="1"/>
  <c r="O1995" i="1"/>
  <c r="H1996" i="1"/>
  <c r="I1996" i="1"/>
  <c r="J1996" i="1"/>
  <c r="K1996" i="1"/>
  <c r="L1996" i="1"/>
  <c r="M1996" i="1"/>
  <c r="N1996" i="1"/>
  <c r="O1996" i="1"/>
  <c r="H1997" i="1"/>
  <c r="I1997" i="1"/>
  <c r="J1997" i="1"/>
  <c r="K1997" i="1"/>
  <c r="L1997" i="1"/>
  <c r="M1997" i="1"/>
  <c r="N1997" i="1"/>
  <c r="O1997" i="1"/>
  <c r="H1998" i="1"/>
  <c r="I1998" i="1"/>
  <c r="J1998" i="1"/>
  <c r="K1998" i="1"/>
  <c r="L1998" i="1"/>
  <c r="M1998" i="1"/>
  <c r="N1998" i="1"/>
  <c r="O1998" i="1"/>
  <c r="H1999" i="1"/>
  <c r="I1999" i="1"/>
  <c r="J1999" i="1"/>
  <c r="K1999" i="1"/>
  <c r="L1999" i="1"/>
  <c r="M1999" i="1"/>
  <c r="N1999" i="1"/>
  <c r="O1999" i="1"/>
  <c r="H2000" i="1"/>
  <c r="I2000" i="1"/>
  <c r="J2000" i="1"/>
  <c r="K2000" i="1"/>
  <c r="L2000" i="1"/>
  <c r="M2000" i="1"/>
  <c r="N2000" i="1"/>
  <c r="O2000" i="1"/>
  <c r="H2001" i="1"/>
  <c r="I2001" i="1"/>
  <c r="J2001" i="1"/>
  <c r="K2001" i="1"/>
  <c r="L2001" i="1"/>
  <c r="M2001" i="1"/>
  <c r="N2001" i="1"/>
  <c r="O2001" i="1"/>
  <c r="H2002" i="1"/>
  <c r="I2002" i="1"/>
  <c r="J2002" i="1"/>
  <c r="K2002" i="1"/>
  <c r="L2002" i="1"/>
  <c r="M2002" i="1"/>
  <c r="N2002" i="1"/>
  <c r="O2002" i="1"/>
  <c r="H2003" i="1"/>
  <c r="I2003" i="1"/>
  <c r="J2003" i="1"/>
  <c r="K2003" i="1"/>
  <c r="L2003" i="1"/>
  <c r="M2003" i="1"/>
  <c r="N2003" i="1"/>
  <c r="O2003" i="1"/>
  <c r="H2004" i="1"/>
  <c r="I2004" i="1"/>
  <c r="J2004" i="1"/>
  <c r="K2004" i="1"/>
  <c r="L2004" i="1"/>
  <c r="M2004" i="1"/>
  <c r="N2004" i="1"/>
  <c r="O2004" i="1"/>
  <c r="H2005" i="1"/>
  <c r="I2005" i="1"/>
  <c r="J2005" i="1"/>
  <c r="K2005" i="1"/>
  <c r="L2005" i="1"/>
  <c r="M2005" i="1"/>
  <c r="N2005" i="1"/>
  <c r="O2005" i="1"/>
  <c r="H2006" i="1"/>
  <c r="I2006" i="1"/>
  <c r="J2006" i="1"/>
  <c r="K2006" i="1"/>
  <c r="L2006" i="1"/>
  <c r="M2006" i="1"/>
  <c r="N2006" i="1"/>
  <c r="O2006" i="1"/>
  <c r="H2007" i="1"/>
  <c r="I2007" i="1"/>
  <c r="J2007" i="1"/>
  <c r="K2007" i="1"/>
  <c r="L2007" i="1"/>
  <c r="M2007" i="1"/>
  <c r="N2007" i="1"/>
  <c r="O2007" i="1"/>
  <c r="H2008" i="1"/>
  <c r="I2008" i="1"/>
  <c r="J2008" i="1"/>
  <c r="K2008" i="1"/>
  <c r="L2008" i="1"/>
  <c r="M2008" i="1"/>
  <c r="N2008" i="1"/>
  <c r="O2008" i="1"/>
  <c r="H2009" i="1"/>
  <c r="I2009" i="1"/>
  <c r="J2009" i="1"/>
  <c r="K2009" i="1"/>
  <c r="L2009" i="1"/>
  <c r="M2009" i="1"/>
  <c r="N2009" i="1"/>
  <c r="O2009" i="1"/>
  <c r="H2010" i="1"/>
  <c r="I2010" i="1"/>
  <c r="J2010" i="1"/>
  <c r="K2010" i="1"/>
  <c r="L2010" i="1"/>
  <c r="M2010" i="1"/>
  <c r="N2010" i="1"/>
  <c r="O2010" i="1"/>
  <c r="H2011" i="1"/>
  <c r="I2011" i="1"/>
  <c r="J2011" i="1"/>
  <c r="K2011" i="1"/>
  <c r="L2011" i="1"/>
  <c r="M2011" i="1"/>
  <c r="N2011" i="1"/>
  <c r="O2011" i="1"/>
  <c r="H2012" i="1"/>
  <c r="I2012" i="1"/>
  <c r="J2012" i="1"/>
  <c r="K2012" i="1"/>
  <c r="L2012" i="1"/>
  <c r="M2012" i="1"/>
  <c r="N2012" i="1"/>
  <c r="O2012" i="1"/>
  <c r="H2013" i="1"/>
  <c r="I2013" i="1"/>
  <c r="J2013" i="1"/>
  <c r="K2013" i="1"/>
  <c r="L2013" i="1"/>
  <c r="M2013" i="1"/>
  <c r="N2013" i="1"/>
  <c r="O2013" i="1"/>
  <c r="H2014" i="1"/>
  <c r="I2014" i="1"/>
  <c r="J2014" i="1"/>
  <c r="K2014" i="1"/>
  <c r="L2014" i="1"/>
  <c r="M2014" i="1"/>
  <c r="N2014" i="1"/>
  <c r="O2014" i="1"/>
  <c r="H2015" i="1"/>
  <c r="I2015" i="1"/>
  <c r="J2015" i="1"/>
  <c r="K2015" i="1"/>
  <c r="L2015" i="1"/>
  <c r="M2015" i="1"/>
  <c r="N2015" i="1"/>
  <c r="O2015" i="1"/>
  <c r="H2016" i="1"/>
  <c r="I2016" i="1"/>
  <c r="J2016" i="1"/>
  <c r="K2016" i="1"/>
  <c r="L2016" i="1"/>
  <c r="M2016" i="1"/>
  <c r="N2016" i="1"/>
  <c r="O2016" i="1"/>
  <c r="H2017" i="1"/>
  <c r="I2017" i="1"/>
  <c r="J2017" i="1"/>
  <c r="K2017" i="1"/>
  <c r="L2017" i="1"/>
  <c r="M2017" i="1"/>
  <c r="N2017" i="1"/>
  <c r="O2017" i="1"/>
  <c r="H2018" i="1"/>
  <c r="I2018" i="1"/>
  <c r="J2018" i="1"/>
  <c r="K2018" i="1"/>
  <c r="L2018" i="1"/>
  <c r="M2018" i="1"/>
  <c r="N2018" i="1"/>
  <c r="O2018" i="1"/>
  <c r="H2019" i="1"/>
  <c r="I2019" i="1"/>
  <c r="J2019" i="1"/>
  <c r="K2019" i="1"/>
  <c r="L2019" i="1"/>
  <c r="M2019" i="1"/>
  <c r="N2019" i="1"/>
  <c r="O2019" i="1"/>
  <c r="H2020" i="1"/>
  <c r="I2020" i="1"/>
  <c r="J2020" i="1"/>
  <c r="K2020" i="1"/>
  <c r="L2020" i="1"/>
  <c r="M2020" i="1"/>
  <c r="N2020" i="1"/>
  <c r="O2020" i="1"/>
  <c r="H2021" i="1"/>
  <c r="I2021" i="1"/>
  <c r="J2021" i="1"/>
  <c r="K2021" i="1"/>
  <c r="L2021" i="1"/>
  <c r="M2021" i="1"/>
  <c r="N2021" i="1"/>
  <c r="O2021" i="1"/>
  <c r="H2022" i="1"/>
  <c r="I2022" i="1"/>
  <c r="J2022" i="1"/>
  <c r="K2022" i="1"/>
  <c r="L2022" i="1"/>
  <c r="M2022" i="1"/>
  <c r="N2022" i="1"/>
  <c r="O2022" i="1"/>
  <c r="H2023" i="1"/>
  <c r="I2023" i="1"/>
  <c r="J2023" i="1"/>
  <c r="K2023" i="1"/>
  <c r="L2023" i="1"/>
  <c r="M2023" i="1"/>
  <c r="N2023" i="1"/>
  <c r="O2023" i="1"/>
  <c r="H2024" i="1"/>
  <c r="I2024" i="1"/>
  <c r="J2024" i="1"/>
  <c r="K2024" i="1"/>
  <c r="L2024" i="1"/>
  <c r="M2024" i="1"/>
  <c r="N2024" i="1"/>
  <c r="O2024" i="1"/>
  <c r="H2025" i="1"/>
  <c r="I2025" i="1"/>
  <c r="J2025" i="1"/>
  <c r="K2025" i="1"/>
  <c r="L2025" i="1"/>
  <c r="M2025" i="1"/>
  <c r="N2025" i="1"/>
  <c r="O2025" i="1"/>
  <c r="H2026" i="1"/>
  <c r="I2026" i="1"/>
  <c r="J2026" i="1"/>
  <c r="K2026" i="1"/>
  <c r="L2026" i="1"/>
  <c r="M2026" i="1"/>
  <c r="N2026" i="1"/>
  <c r="O2026" i="1"/>
  <c r="H2027" i="1"/>
  <c r="I2027" i="1"/>
  <c r="J2027" i="1"/>
  <c r="K2027" i="1"/>
  <c r="L2027" i="1"/>
  <c r="M2027" i="1"/>
  <c r="N2027" i="1"/>
  <c r="O2027" i="1"/>
  <c r="H2028" i="1"/>
  <c r="I2028" i="1"/>
  <c r="J2028" i="1"/>
  <c r="K2028" i="1"/>
  <c r="L2028" i="1"/>
  <c r="M2028" i="1"/>
  <c r="N2028" i="1"/>
  <c r="O2028" i="1"/>
  <c r="H2029" i="1"/>
  <c r="I2029" i="1"/>
  <c r="J2029" i="1"/>
  <c r="K2029" i="1"/>
  <c r="L2029" i="1"/>
  <c r="M2029" i="1"/>
  <c r="N2029" i="1"/>
  <c r="O2029" i="1"/>
  <c r="H2030" i="1"/>
  <c r="I2030" i="1"/>
  <c r="J2030" i="1"/>
  <c r="K2030" i="1"/>
  <c r="L2030" i="1"/>
  <c r="M2030" i="1"/>
  <c r="N2030" i="1"/>
  <c r="O2030" i="1"/>
  <c r="H2031" i="1"/>
  <c r="I2031" i="1"/>
  <c r="J2031" i="1"/>
  <c r="K2031" i="1"/>
  <c r="L2031" i="1"/>
  <c r="M2031" i="1"/>
  <c r="N2031" i="1"/>
  <c r="O2031" i="1"/>
  <c r="H2032" i="1"/>
  <c r="I2032" i="1"/>
  <c r="J2032" i="1"/>
  <c r="K2032" i="1"/>
  <c r="L2032" i="1"/>
  <c r="M2032" i="1"/>
  <c r="N2032" i="1"/>
  <c r="O2032" i="1"/>
  <c r="H2033" i="1"/>
  <c r="I2033" i="1"/>
  <c r="J2033" i="1"/>
  <c r="K2033" i="1"/>
  <c r="L2033" i="1"/>
  <c r="M2033" i="1"/>
  <c r="N2033" i="1"/>
  <c r="O2033" i="1"/>
  <c r="H2034" i="1"/>
  <c r="I2034" i="1"/>
  <c r="J2034" i="1"/>
  <c r="K2034" i="1"/>
  <c r="L2034" i="1"/>
  <c r="M2034" i="1"/>
  <c r="N2034" i="1"/>
  <c r="O2034" i="1"/>
  <c r="H2035" i="1"/>
  <c r="I2035" i="1"/>
  <c r="J2035" i="1"/>
  <c r="K2035" i="1"/>
  <c r="L2035" i="1"/>
  <c r="M2035" i="1"/>
  <c r="N2035" i="1"/>
  <c r="O2035" i="1"/>
  <c r="H2036" i="1"/>
  <c r="I2036" i="1"/>
  <c r="J2036" i="1"/>
  <c r="K2036" i="1"/>
  <c r="L2036" i="1"/>
  <c r="M2036" i="1"/>
  <c r="N2036" i="1"/>
  <c r="O2036" i="1"/>
  <c r="H2037" i="1"/>
  <c r="I2037" i="1"/>
  <c r="J2037" i="1"/>
  <c r="K2037" i="1"/>
  <c r="L2037" i="1"/>
  <c r="M2037" i="1"/>
  <c r="N2037" i="1"/>
  <c r="O2037" i="1"/>
  <c r="H2038" i="1"/>
  <c r="I2038" i="1"/>
  <c r="J2038" i="1"/>
  <c r="K2038" i="1"/>
  <c r="L2038" i="1"/>
  <c r="M2038" i="1"/>
  <c r="N2038" i="1"/>
  <c r="O2038" i="1"/>
  <c r="H2039" i="1"/>
  <c r="I2039" i="1"/>
  <c r="J2039" i="1"/>
  <c r="K2039" i="1"/>
  <c r="L2039" i="1"/>
  <c r="M2039" i="1"/>
  <c r="N2039" i="1"/>
  <c r="O2039" i="1"/>
  <c r="H2040" i="1"/>
  <c r="I2040" i="1"/>
  <c r="J2040" i="1"/>
  <c r="K2040" i="1"/>
  <c r="L2040" i="1"/>
  <c r="M2040" i="1"/>
  <c r="N2040" i="1"/>
  <c r="O2040" i="1"/>
  <c r="H2041" i="1"/>
  <c r="I2041" i="1"/>
  <c r="J2041" i="1"/>
  <c r="K2041" i="1"/>
  <c r="L2041" i="1"/>
  <c r="M2041" i="1"/>
  <c r="N2041" i="1"/>
  <c r="O2041" i="1"/>
  <c r="H2042" i="1"/>
  <c r="I2042" i="1"/>
  <c r="J2042" i="1"/>
  <c r="K2042" i="1"/>
  <c r="L2042" i="1"/>
  <c r="M2042" i="1"/>
  <c r="N2042" i="1"/>
  <c r="O2042" i="1"/>
  <c r="H2043" i="1"/>
  <c r="I2043" i="1"/>
  <c r="J2043" i="1"/>
  <c r="K2043" i="1"/>
  <c r="L2043" i="1"/>
  <c r="M2043" i="1"/>
  <c r="N2043" i="1"/>
  <c r="O2043" i="1"/>
  <c r="H2044" i="1"/>
  <c r="I2044" i="1"/>
  <c r="J2044" i="1"/>
  <c r="K2044" i="1"/>
  <c r="L2044" i="1"/>
  <c r="M2044" i="1"/>
  <c r="N2044" i="1"/>
  <c r="O2044" i="1"/>
  <c r="H2045" i="1"/>
  <c r="I2045" i="1"/>
  <c r="J2045" i="1"/>
  <c r="K2045" i="1"/>
  <c r="L2045" i="1"/>
  <c r="M2045" i="1"/>
  <c r="N2045" i="1"/>
  <c r="O2045" i="1"/>
  <c r="H2046" i="1"/>
  <c r="I2046" i="1"/>
  <c r="J2046" i="1"/>
  <c r="K2046" i="1"/>
  <c r="L2046" i="1"/>
  <c r="M2046" i="1"/>
  <c r="N2046" i="1"/>
  <c r="O2046" i="1"/>
  <c r="H2047" i="1"/>
  <c r="I2047" i="1"/>
  <c r="J2047" i="1"/>
  <c r="K2047" i="1"/>
  <c r="L2047" i="1"/>
  <c r="M2047" i="1"/>
  <c r="N2047" i="1"/>
  <c r="O2047" i="1"/>
  <c r="H2048" i="1"/>
  <c r="I2048" i="1"/>
  <c r="J2048" i="1"/>
  <c r="K2048" i="1"/>
  <c r="L2048" i="1"/>
  <c r="M2048" i="1"/>
  <c r="N2048" i="1"/>
  <c r="O2048" i="1"/>
  <c r="H2049" i="1"/>
  <c r="I2049" i="1"/>
  <c r="J2049" i="1"/>
  <c r="K2049" i="1"/>
  <c r="L2049" i="1"/>
  <c r="M2049" i="1"/>
  <c r="N2049" i="1"/>
  <c r="O2049" i="1"/>
  <c r="H2050" i="1"/>
  <c r="I2050" i="1"/>
  <c r="J2050" i="1"/>
  <c r="K2050" i="1"/>
  <c r="L2050" i="1"/>
  <c r="M2050" i="1"/>
  <c r="N2050" i="1"/>
  <c r="O2050" i="1"/>
  <c r="H2051" i="1"/>
  <c r="I2051" i="1"/>
  <c r="J2051" i="1"/>
  <c r="K2051" i="1"/>
  <c r="L2051" i="1"/>
  <c r="M2051" i="1"/>
  <c r="N2051" i="1"/>
  <c r="O2051" i="1"/>
  <c r="H2052" i="1"/>
  <c r="I2052" i="1"/>
  <c r="J2052" i="1"/>
  <c r="K2052" i="1"/>
  <c r="L2052" i="1"/>
  <c r="M2052" i="1"/>
  <c r="N2052" i="1"/>
  <c r="O2052" i="1"/>
  <c r="H2053" i="1"/>
  <c r="I2053" i="1"/>
  <c r="J2053" i="1"/>
  <c r="K2053" i="1"/>
  <c r="L2053" i="1"/>
  <c r="M2053" i="1"/>
  <c r="N2053" i="1"/>
  <c r="O2053" i="1"/>
  <c r="H2054" i="1"/>
  <c r="I2054" i="1"/>
  <c r="J2054" i="1"/>
  <c r="K2054" i="1"/>
  <c r="L2054" i="1"/>
  <c r="M2054" i="1"/>
  <c r="N2054" i="1"/>
  <c r="O2054" i="1"/>
  <c r="H2055" i="1"/>
  <c r="I2055" i="1"/>
  <c r="J2055" i="1"/>
  <c r="K2055" i="1"/>
  <c r="L2055" i="1"/>
  <c r="M2055" i="1"/>
  <c r="N2055" i="1"/>
  <c r="O2055" i="1"/>
  <c r="H2056" i="1"/>
  <c r="I2056" i="1"/>
  <c r="J2056" i="1"/>
  <c r="K2056" i="1"/>
  <c r="L2056" i="1"/>
  <c r="M2056" i="1"/>
  <c r="N2056" i="1"/>
  <c r="O2056" i="1"/>
  <c r="H2057" i="1"/>
  <c r="I2057" i="1"/>
  <c r="J2057" i="1"/>
  <c r="K2057" i="1"/>
  <c r="L2057" i="1"/>
  <c r="M2057" i="1"/>
  <c r="N2057" i="1"/>
  <c r="O2057" i="1"/>
  <c r="H2058" i="1"/>
  <c r="I2058" i="1"/>
  <c r="J2058" i="1"/>
  <c r="K2058" i="1"/>
  <c r="L2058" i="1"/>
  <c r="M2058" i="1"/>
  <c r="N2058" i="1"/>
  <c r="O2058" i="1"/>
  <c r="H2059" i="1"/>
  <c r="I2059" i="1"/>
  <c r="J2059" i="1"/>
  <c r="K2059" i="1"/>
  <c r="L2059" i="1"/>
  <c r="M2059" i="1"/>
  <c r="N2059" i="1"/>
  <c r="O2059" i="1"/>
  <c r="H2060" i="1"/>
  <c r="I2060" i="1"/>
  <c r="J2060" i="1"/>
  <c r="K2060" i="1"/>
  <c r="L2060" i="1"/>
  <c r="M2060" i="1"/>
  <c r="N2060" i="1"/>
  <c r="O2060" i="1"/>
  <c r="H2061" i="1"/>
  <c r="I2061" i="1"/>
  <c r="J2061" i="1"/>
  <c r="K2061" i="1"/>
  <c r="L2061" i="1"/>
  <c r="M2061" i="1"/>
  <c r="N2061" i="1"/>
  <c r="O2061" i="1"/>
  <c r="H2062" i="1"/>
  <c r="I2062" i="1"/>
  <c r="J2062" i="1"/>
  <c r="K2062" i="1"/>
  <c r="L2062" i="1"/>
  <c r="M2062" i="1"/>
  <c r="N2062" i="1"/>
  <c r="O2062" i="1"/>
  <c r="H2063" i="1"/>
  <c r="I2063" i="1"/>
  <c r="J2063" i="1"/>
  <c r="K2063" i="1"/>
  <c r="L2063" i="1"/>
  <c r="M2063" i="1"/>
  <c r="N2063" i="1"/>
  <c r="O2063" i="1"/>
  <c r="H2064" i="1"/>
  <c r="I2064" i="1"/>
  <c r="J2064" i="1"/>
  <c r="K2064" i="1"/>
  <c r="L2064" i="1"/>
  <c r="M2064" i="1"/>
  <c r="N2064" i="1"/>
  <c r="O2064" i="1"/>
  <c r="H2065" i="1"/>
  <c r="I2065" i="1"/>
  <c r="J2065" i="1"/>
  <c r="K2065" i="1"/>
  <c r="L2065" i="1"/>
  <c r="M2065" i="1"/>
  <c r="N2065" i="1"/>
  <c r="O2065" i="1"/>
  <c r="H2066" i="1"/>
  <c r="I2066" i="1"/>
  <c r="J2066" i="1"/>
  <c r="K2066" i="1"/>
  <c r="L2066" i="1"/>
  <c r="M2066" i="1"/>
  <c r="N2066" i="1"/>
  <c r="O2066" i="1"/>
  <c r="H2067" i="1"/>
  <c r="I2067" i="1"/>
  <c r="J2067" i="1"/>
  <c r="K2067" i="1"/>
  <c r="L2067" i="1"/>
  <c r="M2067" i="1"/>
  <c r="N2067" i="1"/>
  <c r="O2067" i="1"/>
  <c r="H2068" i="1"/>
  <c r="I2068" i="1"/>
  <c r="J2068" i="1"/>
  <c r="K2068" i="1"/>
  <c r="L2068" i="1"/>
  <c r="M2068" i="1"/>
  <c r="N2068" i="1"/>
  <c r="O2068" i="1"/>
  <c r="H2069" i="1"/>
  <c r="I2069" i="1"/>
  <c r="J2069" i="1"/>
  <c r="K2069" i="1"/>
  <c r="L2069" i="1"/>
  <c r="M2069" i="1"/>
  <c r="N2069" i="1"/>
  <c r="O2069" i="1"/>
  <c r="H2070" i="1"/>
  <c r="I2070" i="1"/>
  <c r="J2070" i="1"/>
  <c r="K2070" i="1"/>
  <c r="L2070" i="1"/>
  <c r="M2070" i="1"/>
  <c r="N2070" i="1"/>
  <c r="O2070" i="1"/>
  <c r="H2071" i="1"/>
  <c r="I2071" i="1"/>
  <c r="J2071" i="1"/>
  <c r="K2071" i="1"/>
  <c r="L2071" i="1"/>
  <c r="M2071" i="1"/>
  <c r="N2071" i="1"/>
  <c r="O2071" i="1"/>
  <c r="H2072" i="1"/>
  <c r="I2072" i="1"/>
  <c r="J2072" i="1"/>
  <c r="K2072" i="1"/>
  <c r="L2072" i="1"/>
  <c r="M2072" i="1"/>
  <c r="N2072" i="1"/>
  <c r="O2072" i="1"/>
  <c r="H2073" i="1"/>
  <c r="I2073" i="1"/>
  <c r="J2073" i="1"/>
  <c r="K2073" i="1"/>
  <c r="L2073" i="1"/>
  <c r="M2073" i="1"/>
  <c r="N2073" i="1"/>
  <c r="O2073" i="1"/>
  <c r="H2074" i="1"/>
  <c r="I2074" i="1"/>
  <c r="J2074" i="1"/>
  <c r="K2074" i="1"/>
  <c r="L2074" i="1"/>
  <c r="M2074" i="1"/>
  <c r="N2074" i="1"/>
  <c r="O2074" i="1"/>
  <c r="H2075" i="1"/>
  <c r="I2075" i="1"/>
  <c r="J2075" i="1"/>
  <c r="K2075" i="1"/>
  <c r="L2075" i="1"/>
  <c r="M2075" i="1"/>
  <c r="N2075" i="1"/>
  <c r="O2075" i="1"/>
  <c r="H2076" i="1"/>
  <c r="I2076" i="1"/>
  <c r="J2076" i="1"/>
  <c r="K2076" i="1"/>
  <c r="L2076" i="1"/>
  <c r="M2076" i="1"/>
  <c r="N2076" i="1"/>
  <c r="O2076" i="1"/>
  <c r="H2077" i="1"/>
  <c r="I2077" i="1"/>
  <c r="J2077" i="1"/>
  <c r="K2077" i="1"/>
  <c r="L2077" i="1"/>
  <c r="M2077" i="1"/>
  <c r="N2077" i="1"/>
  <c r="O2077" i="1"/>
  <c r="H2078" i="1"/>
  <c r="I2078" i="1"/>
  <c r="J2078" i="1"/>
  <c r="K2078" i="1"/>
  <c r="L2078" i="1"/>
  <c r="M2078" i="1"/>
  <c r="N2078" i="1"/>
  <c r="O2078" i="1"/>
  <c r="H2079" i="1"/>
  <c r="I2079" i="1"/>
  <c r="J2079" i="1"/>
  <c r="K2079" i="1"/>
  <c r="L2079" i="1"/>
  <c r="M2079" i="1"/>
  <c r="N2079" i="1"/>
  <c r="O2079" i="1"/>
  <c r="H2080" i="1"/>
  <c r="I2080" i="1"/>
  <c r="J2080" i="1"/>
  <c r="K2080" i="1"/>
  <c r="L2080" i="1"/>
  <c r="M2080" i="1"/>
  <c r="N2080" i="1"/>
  <c r="O2080" i="1"/>
  <c r="H2081" i="1"/>
  <c r="I2081" i="1"/>
  <c r="J2081" i="1"/>
  <c r="K2081" i="1"/>
  <c r="L2081" i="1"/>
  <c r="M2081" i="1"/>
  <c r="N2081" i="1"/>
  <c r="O2081" i="1"/>
  <c r="H2082" i="1"/>
  <c r="I2082" i="1"/>
  <c r="J2082" i="1"/>
  <c r="K2082" i="1"/>
  <c r="L2082" i="1"/>
  <c r="M2082" i="1"/>
  <c r="N2082" i="1"/>
  <c r="O2082" i="1"/>
  <c r="H2083" i="1"/>
  <c r="I2083" i="1"/>
  <c r="J2083" i="1"/>
  <c r="K2083" i="1"/>
  <c r="L2083" i="1"/>
  <c r="M2083" i="1"/>
  <c r="N2083" i="1"/>
  <c r="O2083" i="1"/>
  <c r="H2084" i="1"/>
  <c r="I2084" i="1"/>
  <c r="J2084" i="1"/>
  <c r="K2084" i="1"/>
  <c r="L2084" i="1"/>
  <c r="M2084" i="1"/>
  <c r="N2084" i="1"/>
  <c r="O2084" i="1"/>
  <c r="H2085" i="1"/>
  <c r="I2085" i="1"/>
  <c r="J2085" i="1"/>
  <c r="K2085" i="1"/>
  <c r="L2085" i="1"/>
  <c r="M2085" i="1"/>
  <c r="N2085" i="1"/>
  <c r="O2085" i="1"/>
  <c r="H2086" i="1"/>
  <c r="I2086" i="1"/>
  <c r="J2086" i="1"/>
  <c r="K2086" i="1"/>
  <c r="L2086" i="1"/>
  <c r="M2086" i="1"/>
  <c r="N2086" i="1"/>
  <c r="O2086" i="1"/>
  <c r="H2087" i="1"/>
  <c r="I2087" i="1"/>
  <c r="J2087" i="1"/>
  <c r="K2087" i="1"/>
  <c r="L2087" i="1"/>
  <c r="M2087" i="1"/>
  <c r="N2087" i="1"/>
  <c r="O2087" i="1"/>
  <c r="H2088" i="1"/>
  <c r="I2088" i="1"/>
  <c r="J2088" i="1"/>
  <c r="K2088" i="1"/>
  <c r="L2088" i="1"/>
  <c r="M2088" i="1"/>
  <c r="N2088" i="1"/>
  <c r="O2088" i="1"/>
  <c r="H2089" i="1"/>
  <c r="I2089" i="1"/>
  <c r="J2089" i="1"/>
  <c r="K2089" i="1"/>
  <c r="L2089" i="1"/>
  <c r="M2089" i="1"/>
  <c r="N2089" i="1"/>
  <c r="O2089" i="1"/>
  <c r="H2090" i="1"/>
  <c r="I2090" i="1"/>
  <c r="J2090" i="1"/>
  <c r="K2090" i="1"/>
  <c r="L2090" i="1"/>
  <c r="M2090" i="1"/>
  <c r="N2090" i="1"/>
  <c r="O2090" i="1"/>
  <c r="H2091" i="1"/>
  <c r="I2091" i="1"/>
  <c r="J2091" i="1"/>
  <c r="K2091" i="1"/>
  <c r="L2091" i="1"/>
  <c r="M2091" i="1"/>
  <c r="N2091" i="1"/>
  <c r="O2091" i="1"/>
  <c r="H2092" i="1"/>
  <c r="I2092" i="1"/>
  <c r="J2092" i="1"/>
  <c r="K2092" i="1"/>
  <c r="L2092" i="1"/>
  <c r="M2092" i="1"/>
  <c r="N2092" i="1"/>
  <c r="O2092" i="1"/>
  <c r="H2093" i="1"/>
  <c r="I2093" i="1"/>
  <c r="J2093" i="1"/>
  <c r="K2093" i="1"/>
  <c r="L2093" i="1"/>
  <c r="M2093" i="1"/>
  <c r="N2093" i="1"/>
  <c r="O2093" i="1"/>
  <c r="H2094" i="1"/>
  <c r="I2094" i="1"/>
  <c r="J2094" i="1"/>
  <c r="K2094" i="1"/>
  <c r="L2094" i="1"/>
  <c r="M2094" i="1"/>
  <c r="N2094" i="1"/>
  <c r="O2094" i="1"/>
  <c r="H2095" i="1"/>
  <c r="I2095" i="1"/>
  <c r="J2095" i="1"/>
  <c r="K2095" i="1"/>
  <c r="L2095" i="1"/>
  <c r="M2095" i="1"/>
  <c r="N2095" i="1"/>
  <c r="O2095" i="1"/>
  <c r="H2096" i="1"/>
  <c r="I2096" i="1"/>
  <c r="J2096" i="1"/>
  <c r="K2096" i="1"/>
  <c r="L2096" i="1"/>
  <c r="M2096" i="1"/>
  <c r="N2096" i="1"/>
  <c r="O2096" i="1"/>
  <c r="H2097" i="1"/>
  <c r="I2097" i="1"/>
  <c r="J2097" i="1"/>
  <c r="K2097" i="1"/>
  <c r="L2097" i="1"/>
  <c r="M2097" i="1"/>
  <c r="N2097" i="1"/>
  <c r="O2097" i="1"/>
  <c r="H2098" i="1"/>
  <c r="I2098" i="1"/>
  <c r="J2098" i="1"/>
  <c r="K2098" i="1"/>
  <c r="L2098" i="1"/>
  <c r="M2098" i="1"/>
  <c r="N2098" i="1"/>
  <c r="O2098" i="1"/>
  <c r="H2099" i="1"/>
  <c r="I2099" i="1"/>
  <c r="J2099" i="1"/>
  <c r="K2099" i="1"/>
  <c r="L2099" i="1"/>
  <c r="M2099" i="1"/>
  <c r="N2099" i="1"/>
  <c r="O2099" i="1"/>
  <c r="H2100" i="1"/>
  <c r="I2100" i="1"/>
  <c r="J2100" i="1"/>
  <c r="K2100" i="1"/>
  <c r="L2100" i="1"/>
  <c r="M2100" i="1"/>
  <c r="N2100" i="1"/>
  <c r="O2100" i="1"/>
  <c r="H2101" i="1"/>
  <c r="I2101" i="1"/>
  <c r="J2101" i="1"/>
  <c r="K2101" i="1"/>
  <c r="L2101" i="1"/>
  <c r="M2101" i="1"/>
  <c r="N2101" i="1"/>
  <c r="O2101" i="1"/>
  <c r="H2102" i="1"/>
  <c r="I2102" i="1"/>
  <c r="J2102" i="1"/>
  <c r="K2102" i="1"/>
  <c r="L2102" i="1"/>
  <c r="M2102" i="1"/>
  <c r="N2102" i="1"/>
  <c r="O2102" i="1"/>
  <c r="H2103" i="1"/>
  <c r="I2103" i="1"/>
  <c r="J2103" i="1"/>
  <c r="K2103" i="1"/>
  <c r="L2103" i="1"/>
  <c r="M2103" i="1"/>
  <c r="N2103" i="1"/>
  <c r="O2103" i="1"/>
  <c r="H2104" i="1"/>
  <c r="I2104" i="1"/>
  <c r="J2104" i="1"/>
  <c r="K2104" i="1"/>
  <c r="L2104" i="1"/>
  <c r="M2104" i="1"/>
  <c r="N2104" i="1"/>
  <c r="O2104" i="1"/>
  <c r="H2105" i="1"/>
  <c r="I2105" i="1"/>
  <c r="J2105" i="1"/>
  <c r="K2105" i="1"/>
  <c r="L2105" i="1"/>
  <c r="M2105" i="1"/>
  <c r="N2105" i="1"/>
  <c r="O2105" i="1"/>
  <c r="H2106" i="1"/>
  <c r="I2106" i="1"/>
  <c r="J2106" i="1"/>
  <c r="K2106" i="1"/>
  <c r="L2106" i="1"/>
  <c r="M2106" i="1"/>
  <c r="N2106" i="1"/>
  <c r="O2106" i="1"/>
  <c r="H2107" i="1"/>
  <c r="I2107" i="1"/>
  <c r="J2107" i="1"/>
  <c r="K2107" i="1"/>
  <c r="L2107" i="1"/>
  <c r="M2107" i="1"/>
  <c r="N2107" i="1"/>
  <c r="O2107" i="1"/>
  <c r="H2108" i="1"/>
  <c r="I2108" i="1"/>
  <c r="J2108" i="1"/>
  <c r="K2108" i="1"/>
  <c r="L2108" i="1"/>
  <c r="M2108" i="1"/>
  <c r="N2108" i="1"/>
  <c r="O2108" i="1"/>
  <c r="H2109" i="1"/>
  <c r="I2109" i="1"/>
  <c r="J2109" i="1"/>
  <c r="K2109" i="1"/>
  <c r="L2109" i="1"/>
  <c r="M2109" i="1"/>
  <c r="N2109" i="1"/>
  <c r="O2109" i="1"/>
  <c r="H2110" i="1"/>
  <c r="I2110" i="1"/>
  <c r="J2110" i="1"/>
  <c r="K2110" i="1"/>
  <c r="L2110" i="1"/>
  <c r="M2110" i="1"/>
  <c r="N2110" i="1"/>
  <c r="O2110" i="1"/>
  <c r="H2111" i="1"/>
  <c r="I2111" i="1"/>
  <c r="J2111" i="1"/>
  <c r="K2111" i="1"/>
  <c r="L2111" i="1"/>
  <c r="M2111" i="1"/>
  <c r="N2111" i="1"/>
  <c r="O2111" i="1"/>
  <c r="H2112" i="1"/>
  <c r="I2112" i="1"/>
  <c r="J2112" i="1"/>
  <c r="K2112" i="1"/>
  <c r="L2112" i="1"/>
  <c r="M2112" i="1"/>
  <c r="N2112" i="1"/>
  <c r="O2112" i="1"/>
  <c r="H2113" i="1"/>
  <c r="I2113" i="1"/>
  <c r="J2113" i="1"/>
  <c r="K2113" i="1"/>
  <c r="L2113" i="1"/>
  <c r="M2113" i="1"/>
  <c r="N2113" i="1"/>
  <c r="O2113" i="1"/>
  <c r="H2114" i="1"/>
  <c r="I2114" i="1"/>
  <c r="J2114" i="1"/>
  <c r="K2114" i="1"/>
  <c r="L2114" i="1"/>
  <c r="M2114" i="1"/>
  <c r="N2114" i="1"/>
  <c r="O2114" i="1"/>
  <c r="H2115" i="1"/>
  <c r="I2115" i="1"/>
  <c r="J2115" i="1"/>
  <c r="K2115" i="1"/>
  <c r="L2115" i="1"/>
  <c r="M2115" i="1"/>
  <c r="N2115" i="1"/>
  <c r="O2115" i="1"/>
  <c r="H2116" i="1"/>
  <c r="I2116" i="1"/>
  <c r="J2116" i="1"/>
  <c r="K2116" i="1"/>
  <c r="L2116" i="1"/>
  <c r="M2116" i="1"/>
  <c r="N2116" i="1"/>
  <c r="O2116" i="1"/>
  <c r="H2117" i="1"/>
  <c r="I2117" i="1"/>
  <c r="J2117" i="1"/>
  <c r="K2117" i="1"/>
  <c r="L2117" i="1"/>
  <c r="M2117" i="1"/>
  <c r="N2117" i="1"/>
  <c r="O2117" i="1"/>
  <c r="H2118" i="1"/>
  <c r="I2118" i="1"/>
  <c r="J2118" i="1"/>
  <c r="K2118" i="1"/>
  <c r="L2118" i="1"/>
  <c r="M2118" i="1"/>
  <c r="N2118" i="1"/>
  <c r="O2118" i="1"/>
  <c r="H2119" i="1"/>
  <c r="I2119" i="1"/>
  <c r="J2119" i="1"/>
  <c r="K2119" i="1"/>
  <c r="L2119" i="1"/>
  <c r="M2119" i="1"/>
  <c r="N2119" i="1"/>
  <c r="O2119" i="1"/>
  <c r="H2120" i="1"/>
  <c r="I2120" i="1"/>
  <c r="J2120" i="1"/>
  <c r="K2120" i="1"/>
  <c r="L2120" i="1"/>
  <c r="M2120" i="1"/>
  <c r="N2120" i="1"/>
  <c r="O2120" i="1"/>
  <c r="H2121" i="1"/>
  <c r="I2121" i="1"/>
  <c r="J2121" i="1"/>
  <c r="K2121" i="1"/>
  <c r="L2121" i="1"/>
  <c r="M2121" i="1"/>
  <c r="N2121" i="1"/>
  <c r="O2121" i="1"/>
  <c r="H2122" i="1"/>
  <c r="I2122" i="1"/>
  <c r="J2122" i="1"/>
  <c r="K2122" i="1"/>
  <c r="L2122" i="1"/>
  <c r="M2122" i="1"/>
  <c r="N2122" i="1"/>
  <c r="O2122" i="1"/>
  <c r="H2123" i="1"/>
  <c r="I2123" i="1"/>
  <c r="J2123" i="1"/>
  <c r="K2123" i="1"/>
  <c r="L2123" i="1"/>
  <c r="M2123" i="1"/>
  <c r="N2123" i="1"/>
  <c r="O2123" i="1"/>
  <c r="H2124" i="1"/>
  <c r="I2124" i="1"/>
  <c r="J2124" i="1"/>
  <c r="K2124" i="1"/>
  <c r="L2124" i="1"/>
  <c r="M2124" i="1"/>
  <c r="N2124" i="1"/>
  <c r="O2124" i="1"/>
  <c r="H2125" i="1"/>
  <c r="I2125" i="1"/>
  <c r="J2125" i="1"/>
  <c r="K2125" i="1"/>
  <c r="L2125" i="1"/>
  <c r="M2125" i="1"/>
  <c r="N2125" i="1"/>
  <c r="O2125" i="1"/>
  <c r="H2126" i="1"/>
  <c r="I2126" i="1"/>
  <c r="J2126" i="1"/>
  <c r="K2126" i="1"/>
  <c r="L2126" i="1"/>
  <c r="M2126" i="1"/>
  <c r="N2126" i="1"/>
  <c r="O2126" i="1"/>
  <c r="H2127" i="1"/>
  <c r="I2127" i="1"/>
  <c r="J2127" i="1"/>
  <c r="K2127" i="1"/>
  <c r="L2127" i="1"/>
  <c r="M2127" i="1"/>
  <c r="N2127" i="1"/>
  <c r="O2127" i="1"/>
  <c r="H2128" i="1"/>
  <c r="I2128" i="1"/>
  <c r="J2128" i="1"/>
  <c r="K2128" i="1"/>
  <c r="L2128" i="1"/>
  <c r="M2128" i="1"/>
  <c r="N2128" i="1"/>
  <c r="O2128" i="1"/>
  <c r="H2129" i="1"/>
  <c r="I2129" i="1"/>
  <c r="J2129" i="1"/>
  <c r="K2129" i="1"/>
  <c r="L2129" i="1"/>
  <c r="M2129" i="1"/>
  <c r="N2129" i="1"/>
  <c r="O2129" i="1"/>
  <c r="H2130" i="1"/>
  <c r="I2130" i="1"/>
  <c r="J2130" i="1"/>
  <c r="K2130" i="1"/>
  <c r="L2130" i="1"/>
  <c r="M2130" i="1"/>
  <c r="N2130" i="1"/>
  <c r="O2130" i="1"/>
  <c r="H2131" i="1"/>
  <c r="I2131" i="1"/>
  <c r="J2131" i="1"/>
  <c r="K2131" i="1"/>
  <c r="L2131" i="1"/>
  <c r="M2131" i="1"/>
  <c r="N2131" i="1"/>
  <c r="O2131" i="1"/>
  <c r="H2132" i="1"/>
  <c r="I2132" i="1"/>
  <c r="J2132" i="1"/>
  <c r="K2132" i="1"/>
  <c r="L2132" i="1"/>
  <c r="M2132" i="1"/>
  <c r="N2132" i="1"/>
  <c r="O2132" i="1"/>
  <c r="H2133" i="1"/>
  <c r="I2133" i="1"/>
  <c r="J2133" i="1"/>
  <c r="K2133" i="1"/>
  <c r="L2133" i="1"/>
  <c r="M2133" i="1"/>
  <c r="N2133" i="1"/>
  <c r="O2133" i="1"/>
  <c r="H2134" i="1"/>
  <c r="I2134" i="1"/>
  <c r="J2134" i="1"/>
  <c r="K2134" i="1"/>
  <c r="L2134" i="1"/>
  <c r="M2134" i="1"/>
  <c r="N2134" i="1"/>
  <c r="O2134" i="1"/>
  <c r="H2135" i="1"/>
  <c r="I2135" i="1"/>
  <c r="J2135" i="1"/>
  <c r="K2135" i="1"/>
  <c r="L2135" i="1"/>
  <c r="M2135" i="1"/>
  <c r="N2135" i="1"/>
  <c r="O2135" i="1"/>
  <c r="H2136" i="1"/>
  <c r="I2136" i="1"/>
  <c r="J2136" i="1"/>
  <c r="K2136" i="1"/>
  <c r="L2136" i="1"/>
  <c r="M2136" i="1"/>
  <c r="N2136" i="1"/>
  <c r="O2136" i="1"/>
  <c r="H2137" i="1"/>
  <c r="I2137" i="1"/>
  <c r="J2137" i="1"/>
  <c r="K2137" i="1"/>
  <c r="L2137" i="1"/>
  <c r="M2137" i="1"/>
  <c r="N2137" i="1"/>
  <c r="O2137" i="1"/>
  <c r="H2138" i="1"/>
  <c r="I2138" i="1"/>
  <c r="J2138" i="1"/>
  <c r="K2138" i="1"/>
  <c r="L2138" i="1"/>
  <c r="M2138" i="1"/>
  <c r="N2138" i="1"/>
  <c r="O2138" i="1"/>
  <c r="H2139" i="1"/>
  <c r="I2139" i="1"/>
  <c r="J2139" i="1"/>
  <c r="K2139" i="1"/>
  <c r="L2139" i="1"/>
  <c r="M2139" i="1"/>
  <c r="N2139" i="1"/>
  <c r="O2139" i="1"/>
  <c r="H2140" i="1"/>
  <c r="I2140" i="1"/>
  <c r="J2140" i="1"/>
  <c r="K2140" i="1"/>
  <c r="L2140" i="1"/>
  <c r="M2140" i="1"/>
  <c r="N2140" i="1"/>
  <c r="O2140" i="1"/>
  <c r="H2141" i="1"/>
  <c r="I2141" i="1"/>
  <c r="J2141" i="1"/>
  <c r="K2141" i="1"/>
  <c r="L2141" i="1"/>
  <c r="M2141" i="1"/>
  <c r="N2141" i="1"/>
  <c r="O2141" i="1"/>
  <c r="H2142" i="1"/>
  <c r="I2142" i="1"/>
  <c r="J2142" i="1"/>
  <c r="K2142" i="1"/>
  <c r="L2142" i="1"/>
  <c r="M2142" i="1"/>
  <c r="N2142" i="1"/>
  <c r="O2142" i="1"/>
  <c r="H2143" i="1"/>
  <c r="I2143" i="1"/>
  <c r="J2143" i="1"/>
  <c r="K2143" i="1"/>
  <c r="L2143" i="1"/>
  <c r="M2143" i="1"/>
  <c r="N2143" i="1"/>
  <c r="O2143" i="1"/>
  <c r="H2144" i="1"/>
  <c r="I2144" i="1"/>
  <c r="J2144" i="1"/>
  <c r="K2144" i="1"/>
  <c r="L2144" i="1"/>
  <c r="M2144" i="1"/>
  <c r="N2144" i="1"/>
  <c r="O2144" i="1"/>
  <c r="H2145" i="1"/>
  <c r="I2145" i="1"/>
  <c r="J2145" i="1"/>
  <c r="K2145" i="1"/>
  <c r="L2145" i="1"/>
  <c r="M2145" i="1"/>
  <c r="N2145" i="1"/>
  <c r="O2145" i="1"/>
  <c r="H2146" i="1"/>
  <c r="I2146" i="1"/>
  <c r="J2146" i="1"/>
  <c r="K2146" i="1"/>
  <c r="L2146" i="1"/>
  <c r="M2146" i="1"/>
  <c r="N2146" i="1"/>
  <c r="O2146" i="1"/>
  <c r="H2147" i="1"/>
  <c r="I2147" i="1"/>
  <c r="J2147" i="1"/>
  <c r="K2147" i="1"/>
  <c r="L2147" i="1"/>
  <c r="M2147" i="1"/>
  <c r="N2147" i="1"/>
  <c r="O2147" i="1"/>
  <c r="H2148" i="1"/>
  <c r="I2148" i="1"/>
  <c r="J2148" i="1"/>
  <c r="K2148" i="1"/>
  <c r="L2148" i="1"/>
  <c r="M2148" i="1"/>
  <c r="N2148" i="1"/>
  <c r="O2148" i="1"/>
  <c r="H2149" i="1"/>
  <c r="I2149" i="1"/>
  <c r="J2149" i="1"/>
  <c r="K2149" i="1"/>
  <c r="L2149" i="1"/>
  <c r="M2149" i="1"/>
  <c r="N2149" i="1"/>
  <c r="O2149" i="1"/>
  <c r="H2150" i="1"/>
  <c r="I2150" i="1"/>
  <c r="J2150" i="1"/>
  <c r="K2150" i="1"/>
  <c r="L2150" i="1"/>
  <c r="M2150" i="1"/>
  <c r="N2150" i="1"/>
  <c r="O2150" i="1"/>
  <c r="H2151" i="1"/>
  <c r="I2151" i="1"/>
  <c r="J2151" i="1"/>
  <c r="K2151" i="1"/>
  <c r="L2151" i="1"/>
  <c r="M2151" i="1"/>
  <c r="N2151" i="1"/>
  <c r="O2151" i="1"/>
  <c r="H2152" i="1"/>
  <c r="I2152" i="1"/>
  <c r="J2152" i="1"/>
  <c r="K2152" i="1"/>
  <c r="L2152" i="1"/>
  <c r="M2152" i="1"/>
  <c r="N2152" i="1"/>
  <c r="O2152" i="1"/>
  <c r="H2153" i="1"/>
  <c r="I2153" i="1"/>
  <c r="J2153" i="1"/>
  <c r="K2153" i="1"/>
  <c r="L2153" i="1"/>
  <c r="M2153" i="1"/>
  <c r="N2153" i="1"/>
  <c r="O2153" i="1"/>
  <c r="H2154" i="1"/>
  <c r="I2154" i="1"/>
  <c r="J2154" i="1"/>
  <c r="K2154" i="1"/>
  <c r="L2154" i="1"/>
  <c r="M2154" i="1"/>
  <c r="N2154" i="1"/>
  <c r="O2154" i="1"/>
  <c r="H2155" i="1"/>
  <c r="I2155" i="1"/>
  <c r="J2155" i="1"/>
  <c r="K2155" i="1"/>
  <c r="L2155" i="1"/>
  <c r="M2155" i="1"/>
  <c r="N2155" i="1"/>
  <c r="O2155" i="1"/>
  <c r="H2156" i="1"/>
  <c r="I2156" i="1"/>
  <c r="J2156" i="1"/>
  <c r="K2156" i="1"/>
  <c r="L2156" i="1"/>
  <c r="M2156" i="1"/>
  <c r="N2156" i="1"/>
  <c r="O2156" i="1"/>
  <c r="H2157" i="1"/>
  <c r="I2157" i="1"/>
  <c r="J2157" i="1"/>
  <c r="K2157" i="1"/>
  <c r="L2157" i="1"/>
  <c r="M2157" i="1"/>
  <c r="N2157" i="1"/>
  <c r="O2157" i="1"/>
  <c r="H2158" i="1"/>
  <c r="I2158" i="1"/>
  <c r="J2158" i="1"/>
  <c r="K2158" i="1"/>
  <c r="L2158" i="1"/>
  <c r="M2158" i="1"/>
  <c r="N2158" i="1"/>
  <c r="O2158" i="1"/>
  <c r="H2159" i="1"/>
  <c r="I2159" i="1"/>
  <c r="J2159" i="1"/>
  <c r="K2159" i="1"/>
  <c r="L2159" i="1"/>
  <c r="M2159" i="1"/>
  <c r="N2159" i="1"/>
  <c r="O2159" i="1"/>
  <c r="H2160" i="1"/>
  <c r="I2160" i="1"/>
  <c r="J2160" i="1"/>
  <c r="K2160" i="1"/>
  <c r="L2160" i="1"/>
  <c r="M2160" i="1"/>
  <c r="N2160" i="1"/>
  <c r="O2160" i="1"/>
  <c r="H2161" i="1"/>
  <c r="I2161" i="1"/>
  <c r="J2161" i="1"/>
  <c r="K2161" i="1"/>
  <c r="L2161" i="1"/>
  <c r="M2161" i="1"/>
  <c r="N2161" i="1"/>
  <c r="O2161" i="1"/>
  <c r="H2162" i="1"/>
  <c r="I2162" i="1"/>
  <c r="J2162" i="1"/>
  <c r="K2162" i="1"/>
  <c r="L2162" i="1"/>
  <c r="M2162" i="1"/>
  <c r="N2162" i="1"/>
  <c r="O2162" i="1"/>
  <c r="H2163" i="1"/>
  <c r="I2163" i="1"/>
  <c r="J2163" i="1"/>
  <c r="K2163" i="1"/>
  <c r="L2163" i="1"/>
  <c r="M2163" i="1"/>
  <c r="N2163" i="1"/>
  <c r="O2163" i="1"/>
  <c r="H2164" i="1"/>
  <c r="I2164" i="1"/>
  <c r="J2164" i="1"/>
  <c r="K2164" i="1"/>
  <c r="L2164" i="1"/>
  <c r="M2164" i="1"/>
  <c r="N2164" i="1"/>
  <c r="O2164" i="1"/>
  <c r="H2165" i="1"/>
  <c r="I2165" i="1"/>
  <c r="J2165" i="1"/>
  <c r="K2165" i="1"/>
  <c r="L2165" i="1"/>
  <c r="M2165" i="1"/>
  <c r="N2165" i="1"/>
  <c r="O2165" i="1"/>
  <c r="H2166" i="1"/>
  <c r="I2166" i="1"/>
  <c r="J2166" i="1"/>
  <c r="K2166" i="1"/>
  <c r="L2166" i="1"/>
  <c r="M2166" i="1"/>
  <c r="N2166" i="1"/>
  <c r="O2166" i="1"/>
  <c r="H2167" i="1"/>
  <c r="I2167" i="1"/>
  <c r="J2167" i="1"/>
  <c r="K2167" i="1"/>
  <c r="L2167" i="1"/>
  <c r="M2167" i="1"/>
  <c r="N2167" i="1"/>
  <c r="O2167" i="1"/>
  <c r="H2168" i="1"/>
  <c r="I2168" i="1"/>
  <c r="J2168" i="1"/>
  <c r="K2168" i="1"/>
  <c r="L2168" i="1"/>
  <c r="M2168" i="1"/>
  <c r="N2168" i="1"/>
  <c r="O2168" i="1"/>
  <c r="H2169" i="1"/>
  <c r="I2169" i="1"/>
  <c r="J2169" i="1"/>
  <c r="K2169" i="1"/>
  <c r="L2169" i="1"/>
  <c r="M2169" i="1"/>
  <c r="N2169" i="1"/>
  <c r="O2169" i="1"/>
  <c r="H2170" i="1"/>
  <c r="I2170" i="1"/>
  <c r="J2170" i="1"/>
  <c r="K2170" i="1"/>
  <c r="L2170" i="1"/>
  <c r="M2170" i="1"/>
  <c r="N2170" i="1"/>
  <c r="O2170" i="1"/>
  <c r="H2171" i="1"/>
  <c r="I2171" i="1"/>
  <c r="J2171" i="1"/>
  <c r="K2171" i="1"/>
  <c r="L2171" i="1"/>
  <c r="M2171" i="1"/>
  <c r="N2171" i="1"/>
  <c r="O2171" i="1"/>
  <c r="H2172" i="1"/>
  <c r="I2172" i="1"/>
  <c r="J2172" i="1"/>
  <c r="K2172" i="1"/>
  <c r="L2172" i="1"/>
  <c r="M2172" i="1"/>
  <c r="N2172" i="1"/>
  <c r="O2172" i="1"/>
  <c r="H2173" i="1"/>
  <c r="I2173" i="1"/>
  <c r="J2173" i="1"/>
  <c r="K2173" i="1"/>
  <c r="L2173" i="1"/>
  <c r="M2173" i="1"/>
  <c r="N2173" i="1"/>
  <c r="O2173" i="1"/>
  <c r="H2174" i="1"/>
  <c r="I2174" i="1"/>
  <c r="J2174" i="1"/>
  <c r="K2174" i="1"/>
  <c r="L2174" i="1"/>
  <c r="M2174" i="1"/>
  <c r="N2174" i="1"/>
  <c r="O2174" i="1"/>
  <c r="H2175" i="1"/>
  <c r="I2175" i="1"/>
  <c r="J2175" i="1"/>
  <c r="K2175" i="1"/>
  <c r="L2175" i="1"/>
  <c r="M2175" i="1"/>
  <c r="N2175" i="1"/>
  <c r="O2175" i="1"/>
  <c r="H2176" i="1"/>
  <c r="I2176" i="1"/>
  <c r="J2176" i="1"/>
  <c r="K2176" i="1"/>
  <c r="L2176" i="1"/>
  <c r="M2176" i="1"/>
  <c r="N2176" i="1"/>
  <c r="O2176" i="1"/>
  <c r="H2177" i="1"/>
  <c r="I2177" i="1"/>
  <c r="J2177" i="1"/>
  <c r="K2177" i="1"/>
  <c r="L2177" i="1"/>
  <c r="M2177" i="1"/>
  <c r="N2177" i="1"/>
  <c r="O2177" i="1"/>
  <c r="H2178" i="1"/>
  <c r="I2178" i="1"/>
  <c r="J2178" i="1"/>
  <c r="K2178" i="1"/>
  <c r="L2178" i="1"/>
  <c r="M2178" i="1"/>
  <c r="N2178" i="1"/>
  <c r="O2178" i="1"/>
  <c r="H2179" i="1"/>
  <c r="I2179" i="1"/>
  <c r="J2179" i="1"/>
  <c r="K2179" i="1"/>
  <c r="L2179" i="1"/>
  <c r="M2179" i="1"/>
  <c r="N2179" i="1"/>
  <c r="O2179" i="1"/>
  <c r="H2180" i="1"/>
  <c r="I2180" i="1"/>
  <c r="J2180" i="1"/>
  <c r="K2180" i="1"/>
  <c r="L2180" i="1"/>
  <c r="M2180" i="1"/>
  <c r="N2180" i="1"/>
  <c r="O2180" i="1"/>
  <c r="H2181" i="1"/>
  <c r="I2181" i="1"/>
  <c r="J2181" i="1"/>
  <c r="K2181" i="1"/>
  <c r="L2181" i="1"/>
  <c r="M2181" i="1"/>
  <c r="N2181" i="1"/>
  <c r="O2181" i="1"/>
  <c r="H2182" i="1"/>
  <c r="I2182" i="1"/>
  <c r="J2182" i="1"/>
  <c r="K2182" i="1"/>
  <c r="L2182" i="1"/>
  <c r="M2182" i="1"/>
  <c r="N2182" i="1"/>
  <c r="O2182" i="1"/>
  <c r="H2183" i="1"/>
  <c r="I2183" i="1"/>
  <c r="J2183" i="1"/>
  <c r="K2183" i="1"/>
  <c r="L2183" i="1"/>
  <c r="M2183" i="1"/>
  <c r="N2183" i="1"/>
  <c r="O2183" i="1"/>
  <c r="H2184" i="1"/>
  <c r="I2184" i="1"/>
  <c r="J2184" i="1"/>
  <c r="K2184" i="1"/>
  <c r="L2184" i="1"/>
  <c r="M2184" i="1"/>
  <c r="N2184" i="1"/>
  <c r="O2184" i="1"/>
  <c r="H2185" i="1"/>
  <c r="I2185" i="1"/>
  <c r="J2185" i="1"/>
  <c r="K2185" i="1"/>
  <c r="L2185" i="1"/>
  <c r="M2185" i="1"/>
  <c r="N2185" i="1"/>
  <c r="O2185" i="1"/>
  <c r="H2186" i="1"/>
  <c r="I2186" i="1"/>
  <c r="J2186" i="1"/>
  <c r="K2186" i="1"/>
  <c r="L2186" i="1"/>
  <c r="M2186" i="1"/>
  <c r="N2186" i="1"/>
  <c r="O2186" i="1"/>
  <c r="H2187" i="1"/>
  <c r="I2187" i="1"/>
  <c r="J2187" i="1"/>
  <c r="K2187" i="1"/>
  <c r="L2187" i="1"/>
  <c r="M2187" i="1"/>
  <c r="N2187" i="1"/>
  <c r="O2187" i="1"/>
  <c r="H2188" i="1"/>
  <c r="I2188" i="1"/>
  <c r="J2188" i="1"/>
  <c r="K2188" i="1"/>
  <c r="L2188" i="1"/>
  <c r="M2188" i="1"/>
  <c r="N2188" i="1"/>
  <c r="O2188" i="1"/>
  <c r="H2189" i="1"/>
  <c r="I2189" i="1"/>
  <c r="J2189" i="1"/>
  <c r="K2189" i="1"/>
  <c r="L2189" i="1"/>
  <c r="M2189" i="1"/>
  <c r="N2189" i="1"/>
  <c r="O2189" i="1"/>
  <c r="H2190" i="1"/>
  <c r="I2190" i="1"/>
  <c r="J2190" i="1"/>
  <c r="K2190" i="1"/>
  <c r="L2190" i="1"/>
  <c r="M2190" i="1"/>
  <c r="N2190" i="1"/>
  <c r="O2190" i="1"/>
  <c r="H2191" i="1"/>
  <c r="I2191" i="1"/>
  <c r="J2191" i="1"/>
  <c r="K2191" i="1"/>
  <c r="L2191" i="1"/>
  <c r="M2191" i="1"/>
  <c r="N2191" i="1"/>
  <c r="O2191" i="1"/>
  <c r="H2192" i="1"/>
  <c r="I2192" i="1"/>
  <c r="J2192" i="1"/>
  <c r="K2192" i="1"/>
  <c r="L2192" i="1"/>
  <c r="M2192" i="1"/>
  <c r="N2192" i="1"/>
  <c r="O2192" i="1"/>
  <c r="H2193" i="1"/>
  <c r="I2193" i="1"/>
  <c r="J2193" i="1"/>
  <c r="K2193" i="1"/>
  <c r="L2193" i="1"/>
  <c r="M2193" i="1"/>
  <c r="N2193" i="1"/>
  <c r="O2193" i="1"/>
  <c r="H2194" i="1"/>
  <c r="I2194" i="1"/>
  <c r="J2194" i="1"/>
  <c r="K2194" i="1"/>
  <c r="L2194" i="1"/>
  <c r="M2194" i="1"/>
  <c r="N2194" i="1"/>
  <c r="O2194" i="1"/>
  <c r="H2195" i="1"/>
  <c r="I2195" i="1"/>
  <c r="J2195" i="1"/>
  <c r="K2195" i="1"/>
  <c r="L2195" i="1"/>
  <c r="M2195" i="1"/>
  <c r="N2195" i="1"/>
  <c r="O2195" i="1"/>
  <c r="H2196" i="1"/>
  <c r="I2196" i="1"/>
  <c r="J2196" i="1"/>
  <c r="K2196" i="1"/>
  <c r="L2196" i="1"/>
  <c r="M2196" i="1"/>
  <c r="N2196" i="1"/>
  <c r="O2196" i="1"/>
  <c r="H2197" i="1"/>
  <c r="I2197" i="1"/>
  <c r="J2197" i="1"/>
  <c r="K2197" i="1"/>
  <c r="L2197" i="1"/>
  <c r="M2197" i="1"/>
  <c r="N2197" i="1"/>
  <c r="O2197" i="1"/>
  <c r="H2198" i="1"/>
  <c r="I2198" i="1"/>
  <c r="J2198" i="1"/>
  <c r="K2198" i="1"/>
  <c r="L2198" i="1"/>
  <c r="M2198" i="1"/>
  <c r="N2198" i="1"/>
  <c r="O2198" i="1"/>
  <c r="H2199" i="1"/>
  <c r="I2199" i="1"/>
  <c r="J2199" i="1"/>
  <c r="K2199" i="1"/>
  <c r="L2199" i="1"/>
  <c r="M2199" i="1"/>
  <c r="N2199" i="1"/>
  <c r="O2199" i="1"/>
  <c r="H2200" i="1"/>
  <c r="I2200" i="1"/>
  <c r="J2200" i="1"/>
  <c r="K2200" i="1"/>
  <c r="L2200" i="1"/>
  <c r="M2200" i="1"/>
  <c r="N2200" i="1"/>
  <c r="O2200" i="1"/>
  <c r="H2201" i="1"/>
  <c r="I2201" i="1"/>
  <c r="J2201" i="1"/>
  <c r="K2201" i="1"/>
  <c r="L2201" i="1"/>
  <c r="M2201" i="1"/>
  <c r="N2201" i="1"/>
  <c r="O2201" i="1"/>
  <c r="H2202" i="1"/>
  <c r="I2202" i="1"/>
  <c r="J2202" i="1"/>
  <c r="K2202" i="1"/>
  <c r="L2202" i="1"/>
  <c r="M2202" i="1"/>
  <c r="N2202" i="1"/>
  <c r="O2202" i="1"/>
  <c r="H2203" i="1"/>
  <c r="I2203" i="1"/>
  <c r="J2203" i="1"/>
  <c r="K2203" i="1"/>
  <c r="L2203" i="1"/>
  <c r="M2203" i="1"/>
  <c r="N2203" i="1"/>
  <c r="O2203" i="1"/>
  <c r="H2204" i="1"/>
  <c r="I2204" i="1"/>
  <c r="J2204" i="1"/>
  <c r="K2204" i="1"/>
  <c r="L2204" i="1"/>
  <c r="M2204" i="1"/>
  <c r="N2204" i="1"/>
  <c r="O2204" i="1"/>
  <c r="H2205" i="1"/>
  <c r="I2205" i="1"/>
  <c r="J2205" i="1"/>
  <c r="K2205" i="1"/>
  <c r="L2205" i="1"/>
  <c r="M2205" i="1"/>
  <c r="N2205" i="1"/>
  <c r="O2205" i="1"/>
  <c r="H2206" i="1"/>
  <c r="I2206" i="1"/>
  <c r="J2206" i="1"/>
  <c r="K2206" i="1"/>
  <c r="L2206" i="1"/>
  <c r="M2206" i="1"/>
  <c r="N2206" i="1"/>
  <c r="O2206" i="1"/>
  <c r="H2207" i="1"/>
  <c r="I2207" i="1"/>
  <c r="J2207" i="1"/>
  <c r="K2207" i="1"/>
  <c r="L2207" i="1"/>
  <c r="M2207" i="1"/>
  <c r="N2207" i="1"/>
  <c r="O2207" i="1"/>
  <c r="H2208" i="1"/>
  <c r="I2208" i="1"/>
  <c r="J2208" i="1"/>
  <c r="K2208" i="1"/>
  <c r="L2208" i="1"/>
  <c r="M2208" i="1"/>
  <c r="N2208" i="1"/>
  <c r="O2208" i="1"/>
  <c r="H2209" i="1"/>
  <c r="I2209" i="1"/>
  <c r="J2209" i="1"/>
  <c r="K2209" i="1"/>
  <c r="L2209" i="1"/>
  <c r="M2209" i="1"/>
  <c r="N2209" i="1"/>
  <c r="O2209" i="1"/>
  <c r="H2210" i="1"/>
  <c r="I2210" i="1"/>
  <c r="J2210" i="1"/>
  <c r="K2210" i="1"/>
  <c r="L2210" i="1"/>
  <c r="M2210" i="1"/>
  <c r="N2210" i="1"/>
  <c r="O2210" i="1"/>
  <c r="H2211" i="1"/>
  <c r="I2211" i="1"/>
  <c r="J2211" i="1"/>
  <c r="K2211" i="1"/>
  <c r="L2211" i="1"/>
  <c r="M2211" i="1"/>
  <c r="N2211" i="1"/>
  <c r="O2211" i="1"/>
  <c r="H2212" i="1"/>
  <c r="I2212" i="1"/>
  <c r="J2212" i="1"/>
  <c r="K2212" i="1"/>
  <c r="L2212" i="1"/>
  <c r="M2212" i="1"/>
  <c r="N2212" i="1"/>
  <c r="O2212" i="1"/>
  <c r="H2213" i="1"/>
  <c r="I2213" i="1"/>
  <c r="J2213" i="1"/>
  <c r="K2213" i="1"/>
  <c r="L2213" i="1"/>
  <c r="M2213" i="1"/>
  <c r="N2213" i="1"/>
  <c r="O2213" i="1"/>
  <c r="H2214" i="1"/>
  <c r="I2214" i="1"/>
  <c r="J2214" i="1"/>
  <c r="K2214" i="1"/>
  <c r="L2214" i="1"/>
  <c r="M2214" i="1"/>
  <c r="N2214" i="1"/>
  <c r="O2214" i="1"/>
  <c r="H2215" i="1"/>
  <c r="I2215" i="1"/>
  <c r="J2215" i="1"/>
  <c r="K2215" i="1"/>
  <c r="L2215" i="1"/>
  <c r="M2215" i="1"/>
  <c r="N2215" i="1"/>
  <c r="O2215" i="1"/>
  <c r="H2216" i="1"/>
  <c r="I2216" i="1"/>
  <c r="J2216" i="1"/>
  <c r="K2216" i="1"/>
  <c r="L2216" i="1"/>
  <c r="M2216" i="1"/>
  <c r="N2216" i="1"/>
  <c r="O2216" i="1"/>
  <c r="H2217" i="1"/>
  <c r="I2217" i="1"/>
  <c r="J2217" i="1"/>
  <c r="K2217" i="1"/>
  <c r="L2217" i="1"/>
  <c r="M2217" i="1"/>
  <c r="N2217" i="1"/>
  <c r="O2217" i="1"/>
  <c r="H2218" i="1"/>
  <c r="I2218" i="1"/>
  <c r="J2218" i="1"/>
  <c r="K2218" i="1"/>
  <c r="L2218" i="1"/>
  <c r="M2218" i="1"/>
  <c r="N2218" i="1"/>
  <c r="O2218" i="1"/>
  <c r="H2219" i="1"/>
  <c r="I2219" i="1"/>
  <c r="J2219" i="1"/>
  <c r="K2219" i="1"/>
  <c r="L2219" i="1"/>
  <c r="M2219" i="1"/>
  <c r="N2219" i="1"/>
  <c r="O2219" i="1"/>
  <c r="H2220" i="1"/>
  <c r="I2220" i="1"/>
  <c r="J2220" i="1"/>
  <c r="K2220" i="1"/>
  <c r="L2220" i="1"/>
  <c r="M2220" i="1"/>
  <c r="N2220" i="1"/>
  <c r="O2220" i="1"/>
  <c r="H2221" i="1"/>
  <c r="I2221" i="1"/>
  <c r="J2221" i="1"/>
  <c r="K2221" i="1"/>
  <c r="L2221" i="1"/>
  <c r="M2221" i="1"/>
  <c r="N2221" i="1"/>
  <c r="O2221" i="1"/>
  <c r="H2222" i="1"/>
  <c r="I2222" i="1"/>
  <c r="J2222" i="1"/>
  <c r="K2222" i="1"/>
  <c r="L2222" i="1"/>
  <c r="M2222" i="1"/>
  <c r="N2222" i="1"/>
  <c r="O2222" i="1"/>
  <c r="H2223" i="1"/>
  <c r="I2223" i="1"/>
  <c r="J2223" i="1"/>
  <c r="K2223" i="1"/>
  <c r="L2223" i="1"/>
  <c r="M2223" i="1"/>
  <c r="N2223" i="1"/>
  <c r="O2223" i="1"/>
  <c r="H2224" i="1"/>
  <c r="I2224" i="1"/>
  <c r="J2224" i="1"/>
  <c r="K2224" i="1"/>
  <c r="L2224" i="1"/>
  <c r="M2224" i="1"/>
  <c r="N2224" i="1"/>
  <c r="O2224" i="1"/>
  <c r="H2225" i="1"/>
  <c r="I2225" i="1"/>
  <c r="J2225" i="1"/>
  <c r="K2225" i="1"/>
  <c r="L2225" i="1"/>
  <c r="M2225" i="1"/>
  <c r="N2225" i="1"/>
  <c r="O2225" i="1"/>
  <c r="H2226" i="1"/>
  <c r="I2226" i="1"/>
  <c r="J2226" i="1"/>
  <c r="K2226" i="1"/>
  <c r="L2226" i="1"/>
  <c r="M2226" i="1"/>
  <c r="N2226" i="1"/>
  <c r="O2226" i="1"/>
  <c r="H2227" i="1"/>
  <c r="I2227" i="1"/>
  <c r="J2227" i="1"/>
  <c r="K2227" i="1"/>
  <c r="L2227" i="1"/>
  <c r="M2227" i="1"/>
  <c r="N2227" i="1"/>
  <c r="O2227" i="1"/>
  <c r="H2228" i="1"/>
  <c r="I2228" i="1"/>
  <c r="J2228" i="1"/>
  <c r="K2228" i="1"/>
  <c r="L2228" i="1"/>
  <c r="M2228" i="1"/>
  <c r="N2228" i="1"/>
  <c r="O2228" i="1"/>
  <c r="H2229" i="1"/>
  <c r="I2229" i="1"/>
  <c r="J2229" i="1"/>
  <c r="K2229" i="1"/>
  <c r="L2229" i="1"/>
  <c r="M2229" i="1"/>
  <c r="N2229" i="1"/>
  <c r="O2229" i="1"/>
  <c r="H2230" i="1"/>
  <c r="I2230" i="1"/>
  <c r="J2230" i="1"/>
  <c r="K2230" i="1"/>
  <c r="L2230" i="1"/>
  <c r="M2230" i="1"/>
  <c r="N2230" i="1"/>
  <c r="O2230" i="1"/>
  <c r="H2231" i="1"/>
  <c r="I2231" i="1"/>
  <c r="J2231" i="1"/>
  <c r="K2231" i="1"/>
  <c r="L2231" i="1"/>
  <c r="M2231" i="1"/>
  <c r="N2231" i="1"/>
  <c r="O2231" i="1"/>
  <c r="H2232" i="1"/>
  <c r="I2232" i="1"/>
  <c r="J2232" i="1"/>
  <c r="K2232" i="1"/>
  <c r="L2232" i="1"/>
  <c r="M2232" i="1"/>
  <c r="N2232" i="1"/>
  <c r="O2232" i="1"/>
  <c r="H2233" i="1"/>
  <c r="I2233" i="1"/>
  <c r="J2233" i="1"/>
  <c r="K2233" i="1"/>
  <c r="L2233" i="1"/>
  <c r="M2233" i="1"/>
  <c r="N2233" i="1"/>
  <c r="O2233" i="1"/>
  <c r="H2234" i="1"/>
  <c r="I2234" i="1"/>
  <c r="J2234" i="1"/>
  <c r="K2234" i="1"/>
  <c r="L2234" i="1"/>
  <c r="M2234" i="1"/>
  <c r="N2234" i="1"/>
  <c r="O2234" i="1"/>
  <c r="H2235" i="1"/>
  <c r="I2235" i="1"/>
  <c r="J2235" i="1"/>
  <c r="K2235" i="1"/>
  <c r="L2235" i="1"/>
  <c r="M2235" i="1"/>
  <c r="N2235" i="1"/>
  <c r="O2235" i="1"/>
  <c r="H2236" i="1"/>
  <c r="I2236" i="1"/>
  <c r="J2236" i="1"/>
  <c r="K2236" i="1"/>
  <c r="L2236" i="1"/>
  <c r="M2236" i="1"/>
  <c r="N2236" i="1"/>
  <c r="O2236" i="1"/>
  <c r="H2237" i="1"/>
  <c r="I2237" i="1"/>
  <c r="J2237" i="1"/>
  <c r="K2237" i="1"/>
  <c r="L2237" i="1"/>
  <c r="M2237" i="1"/>
  <c r="N2237" i="1"/>
  <c r="O2237" i="1"/>
  <c r="H2238" i="1"/>
  <c r="I2238" i="1"/>
  <c r="J2238" i="1"/>
  <c r="K2238" i="1"/>
  <c r="L2238" i="1"/>
  <c r="M2238" i="1"/>
  <c r="N2238" i="1"/>
  <c r="O2238" i="1"/>
  <c r="H2239" i="1"/>
  <c r="I2239" i="1"/>
  <c r="J2239" i="1"/>
  <c r="K2239" i="1"/>
  <c r="L2239" i="1"/>
  <c r="M2239" i="1"/>
  <c r="N2239" i="1"/>
  <c r="O2239" i="1"/>
  <c r="H2240" i="1"/>
  <c r="I2240" i="1"/>
  <c r="J2240" i="1"/>
  <c r="K2240" i="1"/>
  <c r="L2240" i="1"/>
  <c r="M2240" i="1"/>
  <c r="N2240" i="1"/>
  <c r="O2240" i="1"/>
  <c r="H2241" i="1"/>
  <c r="I2241" i="1"/>
  <c r="J2241" i="1"/>
  <c r="K2241" i="1"/>
  <c r="L2241" i="1"/>
  <c r="M2241" i="1"/>
  <c r="N2241" i="1"/>
  <c r="O2241" i="1"/>
  <c r="H2242" i="1"/>
  <c r="I2242" i="1"/>
  <c r="J2242" i="1"/>
  <c r="K2242" i="1"/>
  <c r="L2242" i="1"/>
  <c r="M2242" i="1"/>
  <c r="N2242" i="1"/>
  <c r="O2242" i="1"/>
  <c r="H2243" i="1"/>
  <c r="I2243" i="1"/>
  <c r="J2243" i="1"/>
  <c r="K2243" i="1"/>
  <c r="L2243" i="1"/>
  <c r="M2243" i="1"/>
  <c r="N2243" i="1"/>
  <c r="O2243" i="1"/>
  <c r="H2244" i="1"/>
  <c r="I2244" i="1"/>
  <c r="J2244" i="1"/>
  <c r="K2244" i="1"/>
  <c r="L2244" i="1"/>
  <c r="M2244" i="1"/>
  <c r="N2244" i="1"/>
  <c r="O2244" i="1"/>
  <c r="H2245" i="1"/>
  <c r="I2245" i="1"/>
  <c r="J2245" i="1"/>
  <c r="K2245" i="1"/>
  <c r="L2245" i="1"/>
  <c r="M2245" i="1"/>
  <c r="N2245" i="1"/>
  <c r="O2245" i="1"/>
  <c r="H2246" i="1"/>
  <c r="I2246" i="1"/>
  <c r="J2246" i="1"/>
  <c r="K2246" i="1"/>
  <c r="L2246" i="1"/>
  <c r="M2246" i="1"/>
  <c r="N2246" i="1"/>
  <c r="O2246" i="1"/>
  <c r="H2247" i="1"/>
  <c r="I2247" i="1"/>
  <c r="J2247" i="1"/>
  <c r="K2247" i="1"/>
  <c r="L2247" i="1"/>
  <c r="M2247" i="1"/>
  <c r="N2247" i="1"/>
  <c r="O2247" i="1"/>
  <c r="H2248" i="1"/>
  <c r="I2248" i="1"/>
  <c r="J2248" i="1"/>
  <c r="K2248" i="1"/>
  <c r="L2248" i="1"/>
  <c r="M2248" i="1"/>
  <c r="N2248" i="1"/>
  <c r="O2248" i="1"/>
  <c r="H2249" i="1"/>
  <c r="I2249" i="1"/>
  <c r="J2249" i="1"/>
  <c r="K2249" i="1"/>
  <c r="L2249" i="1"/>
  <c r="M2249" i="1"/>
  <c r="N2249" i="1"/>
  <c r="O2249" i="1"/>
  <c r="H2250" i="1"/>
  <c r="I2250" i="1"/>
  <c r="J2250" i="1"/>
  <c r="K2250" i="1"/>
  <c r="L2250" i="1"/>
  <c r="M2250" i="1"/>
  <c r="N2250" i="1"/>
  <c r="O2250" i="1"/>
  <c r="H2251" i="1"/>
  <c r="I2251" i="1"/>
  <c r="J2251" i="1"/>
  <c r="K2251" i="1"/>
  <c r="L2251" i="1"/>
  <c r="M2251" i="1"/>
  <c r="N2251" i="1"/>
  <c r="O2251" i="1"/>
  <c r="H2252" i="1"/>
  <c r="I2252" i="1"/>
  <c r="J2252" i="1"/>
  <c r="K2252" i="1"/>
  <c r="L2252" i="1"/>
  <c r="M2252" i="1"/>
  <c r="N2252" i="1"/>
  <c r="O2252" i="1"/>
  <c r="H2253" i="1"/>
  <c r="I2253" i="1"/>
  <c r="J2253" i="1"/>
  <c r="K2253" i="1"/>
  <c r="L2253" i="1"/>
  <c r="M2253" i="1"/>
  <c r="N2253" i="1"/>
  <c r="O2253" i="1"/>
  <c r="H2254" i="1"/>
  <c r="I2254" i="1"/>
  <c r="J2254" i="1"/>
  <c r="K2254" i="1"/>
  <c r="L2254" i="1"/>
  <c r="M2254" i="1"/>
  <c r="N2254" i="1"/>
  <c r="O2254" i="1"/>
  <c r="H2255" i="1"/>
  <c r="I2255" i="1"/>
  <c r="J2255" i="1"/>
  <c r="K2255" i="1"/>
  <c r="L2255" i="1"/>
  <c r="M2255" i="1"/>
  <c r="N2255" i="1"/>
  <c r="O2255" i="1"/>
  <c r="H2256" i="1"/>
  <c r="I2256" i="1"/>
  <c r="J2256" i="1"/>
  <c r="K2256" i="1"/>
  <c r="L2256" i="1"/>
  <c r="M2256" i="1"/>
  <c r="N2256" i="1"/>
  <c r="O2256" i="1"/>
  <c r="H2257" i="1"/>
  <c r="I2257" i="1"/>
  <c r="J2257" i="1"/>
  <c r="K2257" i="1"/>
  <c r="L2257" i="1"/>
  <c r="M2257" i="1"/>
  <c r="N2257" i="1"/>
  <c r="O2257" i="1"/>
  <c r="H2258" i="1"/>
  <c r="I2258" i="1"/>
  <c r="J2258" i="1"/>
  <c r="K2258" i="1"/>
  <c r="L2258" i="1"/>
  <c r="M2258" i="1"/>
  <c r="N2258" i="1"/>
  <c r="O2258" i="1"/>
  <c r="H2259" i="1"/>
  <c r="I2259" i="1"/>
  <c r="J2259" i="1"/>
  <c r="K2259" i="1"/>
  <c r="L2259" i="1"/>
  <c r="M2259" i="1"/>
  <c r="N2259" i="1"/>
  <c r="O2259" i="1"/>
  <c r="H2260" i="1"/>
  <c r="I2260" i="1"/>
  <c r="J2260" i="1"/>
  <c r="K2260" i="1"/>
  <c r="L2260" i="1"/>
  <c r="M2260" i="1"/>
  <c r="N2260" i="1"/>
  <c r="O2260" i="1"/>
  <c r="H2261" i="1"/>
  <c r="I2261" i="1"/>
  <c r="J2261" i="1"/>
  <c r="K2261" i="1"/>
  <c r="L2261" i="1"/>
  <c r="M2261" i="1"/>
  <c r="N2261" i="1"/>
  <c r="O2261" i="1"/>
  <c r="H2262" i="1"/>
  <c r="I2262" i="1"/>
  <c r="J2262" i="1"/>
  <c r="K2262" i="1"/>
  <c r="L2262" i="1"/>
  <c r="M2262" i="1"/>
  <c r="N2262" i="1"/>
  <c r="O2262" i="1"/>
  <c r="H2263" i="1"/>
  <c r="I2263" i="1"/>
  <c r="J2263" i="1"/>
  <c r="K2263" i="1"/>
  <c r="L2263" i="1"/>
  <c r="M2263" i="1"/>
  <c r="N2263" i="1"/>
  <c r="O2263" i="1"/>
  <c r="H2264" i="1"/>
  <c r="I2264" i="1"/>
  <c r="J2264" i="1"/>
  <c r="K2264" i="1"/>
  <c r="L2264" i="1"/>
  <c r="M2264" i="1"/>
  <c r="N2264" i="1"/>
  <c r="O2264" i="1"/>
  <c r="H2265" i="1"/>
  <c r="I2265" i="1"/>
  <c r="J2265" i="1"/>
  <c r="K2265" i="1"/>
  <c r="L2265" i="1"/>
  <c r="M2265" i="1"/>
  <c r="N2265" i="1"/>
  <c r="O2265" i="1"/>
  <c r="H2266" i="1"/>
  <c r="I2266" i="1"/>
  <c r="J2266" i="1"/>
  <c r="K2266" i="1"/>
  <c r="L2266" i="1"/>
  <c r="M2266" i="1"/>
  <c r="N2266" i="1"/>
  <c r="O2266" i="1"/>
  <c r="H2267" i="1"/>
  <c r="I2267" i="1"/>
  <c r="J2267" i="1"/>
  <c r="K2267" i="1"/>
  <c r="L2267" i="1"/>
  <c r="M2267" i="1"/>
  <c r="N2267" i="1"/>
  <c r="O2267" i="1"/>
  <c r="H2268" i="1"/>
  <c r="I2268" i="1"/>
  <c r="J2268" i="1"/>
  <c r="K2268" i="1"/>
  <c r="L2268" i="1"/>
  <c r="M2268" i="1"/>
  <c r="N2268" i="1"/>
  <c r="O2268" i="1"/>
  <c r="H2269" i="1"/>
  <c r="I2269" i="1"/>
  <c r="J2269" i="1"/>
  <c r="K2269" i="1"/>
  <c r="L2269" i="1"/>
  <c r="M2269" i="1"/>
  <c r="N2269" i="1"/>
  <c r="O2269" i="1"/>
  <c r="H2270" i="1"/>
  <c r="I2270" i="1"/>
  <c r="J2270" i="1"/>
  <c r="K2270" i="1"/>
  <c r="L2270" i="1"/>
  <c r="M2270" i="1"/>
  <c r="N2270" i="1"/>
  <c r="O2270" i="1"/>
  <c r="H2271" i="1"/>
  <c r="I2271" i="1"/>
  <c r="J2271" i="1"/>
  <c r="K2271" i="1"/>
  <c r="L2271" i="1"/>
  <c r="M2271" i="1"/>
  <c r="N2271" i="1"/>
  <c r="O2271" i="1"/>
  <c r="H2272" i="1"/>
  <c r="I2272" i="1"/>
  <c r="J2272" i="1"/>
  <c r="K2272" i="1"/>
  <c r="L2272" i="1"/>
  <c r="M2272" i="1"/>
  <c r="N2272" i="1"/>
  <c r="O2272" i="1"/>
  <c r="H2273" i="1"/>
  <c r="I2273" i="1"/>
  <c r="J2273" i="1"/>
  <c r="K2273" i="1"/>
  <c r="L2273" i="1"/>
  <c r="M2273" i="1"/>
  <c r="N2273" i="1"/>
  <c r="O2273" i="1"/>
  <c r="H2274" i="1"/>
  <c r="I2274" i="1"/>
  <c r="J2274" i="1"/>
  <c r="K2274" i="1"/>
  <c r="L2274" i="1"/>
  <c r="M2274" i="1"/>
  <c r="N2274" i="1"/>
  <c r="O2274" i="1"/>
  <c r="H2275" i="1"/>
  <c r="I2275" i="1"/>
  <c r="J2275" i="1"/>
  <c r="K2275" i="1"/>
  <c r="L2275" i="1"/>
  <c r="M2275" i="1"/>
  <c r="N2275" i="1"/>
  <c r="O2275" i="1"/>
  <c r="H2276" i="1"/>
  <c r="I2276" i="1"/>
  <c r="J2276" i="1"/>
  <c r="K2276" i="1"/>
  <c r="L2276" i="1"/>
  <c r="M2276" i="1"/>
  <c r="N2276" i="1"/>
  <c r="O2276" i="1"/>
  <c r="H2277" i="1"/>
  <c r="I2277" i="1"/>
  <c r="J2277" i="1"/>
  <c r="K2277" i="1"/>
  <c r="L2277" i="1"/>
  <c r="M2277" i="1"/>
  <c r="N2277" i="1"/>
  <c r="O2277" i="1"/>
  <c r="H2278" i="1"/>
  <c r="I2278" i="1"/>
  <c r="J2278" i="1"/>
  <c r="K2278" i="1"/>
  <c r="L2278" i="1"/>
  <c r="M2278" i="1"/>
  <c r="N2278" i="1"/>
  <c r="O2278" i="1"/>
  <c r="H2279" i="1"/>
  <c r="I2279" i="1"/>
  <c r="J2279" i="1"/>
  <c r="K2279" i="1"/>
  <c r="L2279" i="1"/>
  <c r="M2279" i="1"/>
  <c r="N2279" i="1"/>
  <c r="O2279" i="1"/>
  <c r="H2280" i="1"/>
  <c r="I2280" i="1"/>
  <c r="J2280" i="1"/>
  <c r="K2280" i="1"/>
  <c r="L2280" i="1"/>
  <c r="M2280" i="1"/>
  <c r="N2280" i="1"/>
  <c r="O2280" i="1"/>
  <c r="H2281" i="1"/>
  <c r="I2281" i="1"/>
  <c r="J2281" i="1"/>
  <c r="K2281" i="1"/>
  <c r="L2281" i="1"/>
  <c r="M2281" i="1"/>
  <c r="N2281" i="1"/>
  <c r="O2281" i="1"/>
  <c r="H2282" i="1"/>
  <c r="I2282" i="1"/>
  <c r="J2282" i="1"/>
  <c r="K2282" i="1"/>
  <c r="L2282" i="1"/>
  <c r="M2282" i="1"/>
  <c r="N2282" i="1"/>
  <c r="O2282" i="1"/>
  <c r="H2283" i="1"/>
  <c r="I2283" i="1"/>
  <c r="J2283" i="1"/>
  <c r="K2283" i="1"/>
  <c r="L2283" i="1"/>
  <c r="M2283" i="1"/>
  <c r="N2283" i="1"/>
  <c r="O2283" i="1"/>
  <c r="H2284" i="1"/>
  <c r="I2284" i="1"/>
  <c r="J2284" i="1"/>
  <c r="K2284" i="1"/>
  <c r="L2284" i="1"/>
  <c r="M2284" i="1"/>
  <c r="N2284" i="1"/>
  <c r="O2284" i="1"/>
  <c r="H2285" i="1"/>
  <c r="I2285" i="1"/>
  <c r="J2285" i="1"/>
  <c r="K2285" i="1"/>
  <c r="L2285" i="1"/>
  <c r="M2285" i="1"/>
  <c r="N2285" i="1"/>
  <c r="O2285" i="1"/>
  <c r="H2286" i="1"/>
  <c r="I2286" i="1"/>
  <c r="J2286" i="1"/>
  <c r="K2286" i="1"/>
  <c r="L2286" i="1"/>
  <c r="M2286" i="1"/>
  <c r="N2286" i="1"/>
  <c r="O2286" i="1"/>
  <c r="H2287" i="1"/>
  <c r="I2287" i="1"/>
  <c r="J2287" i="1"/>
  <c r="K2287" i="1"/>
  <c r="L2287" i="1"/>
  <c r="M2287" i="1"/>
  <c r="N2287" i="1"/>
  <c r="O2287" i="1"/>
  <c r="H2288" i="1"/>
  <c r="I2288" i="1"/>
  <c r="J2288" i="1"/>
  <c r="K2288" i="1"/>
  <c r="L2288" i="1"/>
  <c r="M2288" i="1"/>
  <c r="N2288" i="1"/>
  <c r="O2288" i="1"/>
  <c r="H2289" i="1"/>
  <c r="I2289" i="1"/>
  <c r="J2289" i="1"/>
  <c r="K2289" i="1"/>
  <c r="L2289" i="1"/>
  <c r="M2289" i="1"/>
  <c r="N2289" i="1"/>
  <c r="O2289" i="1"/>
  <c r="H2290" i="1"/>
  <c r="I2290" i="1"/>
  <c r="J2290" i="1"/>
  <c r="K2290" i="1"/>
  <c r="L2290" i="1"/>
  <c r="M2290" i="1"/>
  <c r="N2290" i="1"/>
  <c r="O2290" i="1"/>
  <c r="H2291" i="1"/>
  <c r="I2291" i="1"/>
  <c r="J2291" i="1"/>
  <c r="K2291" i="1"/>
  <c r="L2291" i="1"/>
  <c r="M2291" i="1"/>
  <c r="N2291" i="1"/>
  <c r="O2291" i="1"/>
  <c r="H2292" i="1"/>
  <c r="I2292" i="1"/>
  <c r="J2292" i="1"/>
  <c r="K2292" i="1"/>
  <c r="L2292" i="1"/>
  <c r="M2292" i="1"/>
  <c r="N2292" i="1"/>
  <c r="O2292" i="1"/>
  <c r="H2293" i="1"/>
  <c r="I2293" i="1"/>
  <c r="J2293" i="1"/>
  <c r="K2293" i="1"/>
  <c r="L2293" i="1"/>
  <c r="M2293" i="1"/>
  <c r="N2293" i="1"/>
  <c r="O2293" i="1"/>
  <c r="H2294" i="1"/>
  <c r="I2294" i="1"/>
  <c r="J2294" i="1"/>
  <c r="K2294" i="1"/>
  <c r="L2294" i="1"/>
  <c r="M2294" i="1"/>
  <c r="N2294" i="1"/>
  <c r="O2294" i="1"/>
  <c r="H2295" i="1"/>
  <c r="I2295" i="1"/>
  <c r="J2295" i="1"/>
  <c r="K2295" i="1"/>
  <c r="L2295" i="1"/>
  <c r="M2295" i="1"/>
  <c r="N2295" i="1"/>
  <c r="O2295" i="1"/>
  <c r="H2296" i="1"/>
  <c r="I2296" i="1"/>
  <c r="J2296" i="1"/>
  <c r="K2296" i="1"/>
  <c r="L2296" i="1"/>
  <c r="M2296" i="1"/>
  <c r="N2296" i="1"/>
  <c r="O2296" i="1"/>
  <c r="H2297" i="1"/>
  <c r="I2297" i="1"/>
  <c r="J2297" i="1"/>
  <c r="K2297" i="1"/>
  <c r="L2297" i="1"/>
  <c r="M2297" i="1"/>
  <c r="N2297" i="1"/>
  <c r="O2297" i="1"/>
  <c r="H2298" i="1"/>
  <c r="I2298" i="1"/>
  <c r="J2298" i="1"/>
  <c r="K2298" i="1"/>
  <c r="L2298" i="1"/>
  <c r="M2298" i="1"/>
  <c r="N2298" i="1"/>
  <c r="O2298" i="1"/>
  <c r="H2299" i="1"/>
  <c r="I2299" i="1"/>
  <c r="J2299" i="1"/>
  <c r="K2299" i="1"/>
  <c r="L2299" i="1"/>
  <c r="M2299" i="1"/>
  <c r="N2299" i="1"/>
  <c r="O2299" i="1"/>
  <c r="H2300" i="1"/>
  <c r="I2300" i="1"/>
  <c r="J2300" i="1"/>
  <c r="K2300" i="1"/>
  <c r="L2300" i="1"/>
  <c r="M2300" i="1"/>
  <c r="N2300" i="1"/>
  <c r="O2300" i="1"/>
  <c r="H2301" i="1"/>
  <c r="I2301" i="1"/>
  <c r="J2301" i="1"/>
  <c r="K2301" i="1"/>
  <c r="L2301" i="1"/>
  <c r="M2301" i="1"/>
  <c r="N2301" i="1"/>
  <c r="O2301" i="1"/>
  <c r="H2302" i="1"/>
  <c r="I2302" i="1"/>
  <c r="J2302" i="1"/>
  <c r="K2302" i="1"/>
  <c r="L2302" i="1"/>
  <c r="M2302" i="1"/>
  <c r="N2302" i="1"/>
  <c r="O2302" i="1"/>
  <c r="H2303" i="1"/>
  <c r="I2303" i="1"/>
  <c r="J2303" i="1"/>
  <c r="K2303" i="1"/>
  <c r="L2303" i="1"/>
  <c r="M2303" i="1"/>
  <c r="N2303" i="1"/>
  <c r="O2303" i="1"/>
  <c r="H2304" i="1"/>
  <c r="I2304" i="1"/>
  <c r="J2304" i="1"/>
  <c r="K2304" i="1"/>
  <c r="L2304" i="1"/>
  <c r="M2304" i="1"/>
  <c r="N2304" i="1"/>
  <c r="O2304" i="1"/>
  <c r="H2305" i="1"/>
  <c r="I2305" i="1"/>
  <c r="J2305" i="1"/>
  <c r="K2305" i="1"/>
  <c r="L2305" i="1"/>
  <c r="M2305" i="1"/>
  <c r="N2305" i="1"/>
  <c r="O2305" i="1"/>
  <c r="H2306" i="1"/>
  <c r="I2306" i="1"/>
  <c r="J2306" i="1"/>
  <c r="K2306" i="1"/>
  <c r="L2306" i="1"/>
  <c r="M2306" i="1"/>
  <c r="N2306" i="1"/>
  <c r="O2306" i="1"/>
  <c r="H2307" i="1"/>
  <c r="I2307" i="1"/>
  <c r="J2307" i="1"/>
  <c r="K2307" i="1"/>
  <c r="L2307" i="1"/>
  <c r="M2307" i="1"/>
  <c r="N2307" i="1"/>
  <c r="O2307" i="1"/>
  <c r="H2308" i="1"/>
  <c r="I2308" i="1"/>
  <c r="J2308" i="1"/>
  <c r="K2308" i="1"/>
  <c r="L2308" i="1"/>
  <c r="M2308" i="1"/>
  <c r="N2308" i="1"/>
  <c r="O2308" i="1"/>
  <c r="H2309" i="1"/>
  <c r="I2309" i="1"/>
  <c r="J2309" i="1"/>
  <c r="K2309" i="1"/>
  <c r="L2309" i="1"/>
  <c r="M2309" i="1"/>
  <c r="N2309" i="1"/>
  <c r="O2309" i="1"/>
  <c r="H2310" i="1"/>
  <c r="I2310" i="1"/>
  <c r="J2310" i="1"/>
  <c r="K2310" i="1"/>
  <c r="L2310" i="1"/>
  <c r="M2310" i="1"/>
  <c r="N2310" i="1"/>
  <c r="O2310" i="1"/>
  <c r="H2311" i="1"/>
  <c r="I2311" i="1"/>
  <c r="J2311" i="1"/>
  <c r="K2311" i="1"/>
  <c r="L2311" i="1"/>
  <c r="M2311" i="1"/>
  <c r="N2311" i="1"/>
  <c r="O2311" i="1"/>
  <c r="H2312" i="1"/>
  <c r="I2312" i="1"/>
  <c r="J2312" i="1"/>
  <c r="K2312" i="1"/>
  <c r="L2312" i="1"/>
  <c r="M2312" i="1"/>
  <c r="N2312" i="1"/>
  <c r="O2312" i="1"/>
  <c r="H2313" i="1"/>
  <c r="I2313" i="1"/>
  <c r="J2313" i="1"/>
  <c r="K2313" i="1"/>
  <c r="L2313" i="1"/>
  <c r="M2313" i="1"/>
  <c r="N2313" i="1"/>
  <c r="O2313" i="1"/>
  <c r="H2314" i="1"/>
  <c r="I2314" i="1"/>
  <c r="J2314" i="1"/>
  <c r="K2314" i="1"/>
  <c r="L2314" i="1"/>
  <c r="M2314" i="1"/>
  <c r="N2314" i="1"/>
  <c r="O2314" i="1"/>
  <c r="H2315" i="1"/>
  <c r="I2315" i="1"/>
  <c r="J2315" i="1"/>
  <c r="K2315" i="1"/>
  <c r="L2315" i="1"/>
  <c r="M2315" i="1"/>
  <c r="N2315" i="1"/>
  <c r="O2315" i="1"/>
  <c r="H2316" i="1"/>
  <c r="I2316" i="1"/>
  <c r="J2316" i="1"/>
  <c r="K2316" i="1"/>
  <c r="L2316" i="1"/>
  <c r="M2316" i="1"/>
  <c r="N2316" i="1"/>
  <c r="O2316" i="1"/>
  <c r="H2317" i="1"/>
  <c r="I2317" i="1"/>
  <c r="J2317" i="1"/>
  <c r="K2317" i="1"/>
  <c r="L2317" i="1"/>
  <c r="M2317" i="1"/>
  <c r="N2317" i="1"/>
  <c r="O2317" i="1"/>
  <c r="H2318" i="1"/>
  <c r="I2318" i="1"/>
  <c r="J2318" i="1"/>
  <c r="K2318" i="1"/>
  <c r="L2318" i="1"/>
  <c r="M2318" i="1"/>
  <c r="N2318" i="1"/>
  <c r="O2318" i="1"/>
  <c r="H2319" i="1"/>
  <c r="I2319" i="1"/>
  <c r="J2319" i="1"/>
  <c r="K2319" i="1"/>
  <c r="L2319" i="1"/>
  <c r="M2319" i="1"/>
  <c r="N2319" i="1"/>
  <c r="O2319" i="1"/>
  <c r="H2320" i="1"/>
  <c r="I2320" i="1"/>
  <c r="J2320" i="1"/>
  <c r="K2320" i="1"/>
  <c r="L2320" i="1"/>
  <c r="M2320" i="1"/>
  <c r="N2320" i="1"/>
  <c r="O2320" i="1"/>
  <c r="H2321" i="1"/>
  <c r="I2321" i="1"/>
  <c r="J2321" i="1"/>
  <c r="K2321" i="1"/>
  <c r="L2321" i="1"/>
  <c r="M2321" i="1"/>
  <c r="N2321" i="1"/>
  <c r="O2321" i="1"/>
  <c r="H2322" i="1"/>
  <c r="I2322" i="1"/>
  <c r="J2322" i="1"/>
  <c r="K2322" i="1"/>
  <c r="L2322" i="1"/>
  <c r="M2322" i="1"/>
  <c r="N2322" i="1"/>
  <c r="O2322" i="1"/>
  <c r="H2323" i="1"/>
  <c r="I2323" i="1"/>
  <c r="J2323" i="1"/>
  <c r="K2323" i="1"/>
  <c r="L2323" i="1"/>
  <c r="M2323" i="1"/>
  <c r="N2323" i="1"/>
  <c r="O2323" i="1"/>
  <c r="H2324" i="1"/>
  <c r="I2324" i="1"/>
  <c r="J2324" i="1"/>
  <c r="K2324" i="1"/>
  <c r="L2324" i="1"/>
  <c r="M2324" i="1"/>
  <c r="N2324" i="1"/>
  <c r="O2324" i="1"/>
  <c r="H2325" i="1"/>
  <c r="I2325" i="1"/>
  <c r="J2325" i="1"/>
  <c r="K2325" i="1"/>
  <c r="L2325" i="1"/>
  <c r="M2325" i="1"/>
  <c r="N2325" i="1"/>
  <c r="O2325" i="1"/>
  <c r="H2326" i="1"/>
  <c r="I2326" i="1"/>
  <c r="J2326" i="1"/>
  <c r="K2326" i="1"/>
  <c r="L2326" i="1"/>
  <c r="M2326" i="1"/>
  <c r="N2326" i="1"/>
  <c r="O2326" i="1"/>
  <c r="H2327" i="1"/>
  <c r="I2327" i="1"/>
  <c r="J2327" i="1"/>
  <c r="K2327" i="1"/>
  <c r="L2327" i="1"/>
  <c r="M2327" i="1"/>
  <c r="N2327" i="1"/>
  <c r="O2327" i="1"/>
  <c r="H2328" i="1"/>
  <c r="I2328" i="1"/>
  <c r="J2328" i="1"/>
  <c r="K2328" i="1"/>
  <c r="L2328" i="1"/>
  <c r="M2328" i="1"/>
  <c r="N2328" i="1"/>
  <c r="O2328" i="1"/>
  <c r="H2329" i="1"/>
  <c r="I2329" i="1"/>
  <c r="J2329" i="1"/>
  <c r="K2329" i="1"/>
  <c r="L2329" i="1"/>
  <c r="M2329" i="1"/>
  <c r="N2329" i="1"/>
  <c r="O2329" i="1"/>
  <c r="H2330" i="1"/>
  <c r="I2330" i="1"/>
  <c r="J2330" i="1"/>
  <c r="K2330" i="1"/>
  <c r="L2330" i="1"/>
  <c r="M2330" i="1"/>
  <c r="N2330" i="1"/>
  <c r="O2330" i="1"/>
  <c r="H2331" i="1"/>
  <c r="I2331" i="1"/>
  <c r="J2331" i="1"/>
  <c r="K2331" i="1"/>
  <c r="L2331" i="1"/>
  <c r="M2331" i="1"/>
  <c r="N2331" i="1"/>
  <c r="O2331" i="1"/>
  <c r="H2332" i="1"/>
  <c r="I2332" i="1"/>
  <c r="J2332" i="1"/>
  <c r="K2332" i="1"/>
  <c r="L2332" i="1"/>
  <c r="M2332" i="1"/>
  <c r="N2332" i="1"/>
  <c r="O2332" i="1"/>
  <c r="H2333" i="1"/>
  <c r="I2333" i="1"/>
  <c r="J2333" i="1"/>
  <c r="K2333" i="1"/>
  <c r="L2333" i="1"/>
  <c r="M2333" i="1"/>
  <c r="N2333" i="1"/>
  <c r="O2333" i="1"/>
  <c r="H2334" i="1"/>
  <c r="I2334" i="1"/>
  <c r="J2334" i="1"/>
  <c r="K2334" i="1"/>
  <c r="L2334" i="1"/>
  <c r="M2334" i="1"/>
  <c r="N2334" i="1"/>
  <c r="O2334" i="1"/>
  <c r="H2335" i="1"/>
  <c r="I2335" i="1"/>
  <c r="J2335" i="1"/>
  <c r="K2335" i="1"/>
  <c r="L2335" i="1"/>
  <c r="M2335" i="1"/>
  <c r="N2335" i="1"/>
  <c r="O2335" i="1"/>
  <c r="H2336" i="1"/>
  <c r="I2336" i="1"/>
  <c r="J2336" i="1"/>
  <c r="K2336" i="1"/>
  <c r="L2336" i="1"/>
  <c r="M2336" i="1"/>
  <c r="N2336" i="1"/>
  <c r="O2336" i="1"/>
  <c r="H2337" i="1"/>
  <c r="I2337" i="1"/>
  <c r="J2337" i="1"/>
  <c r="K2337" i="1"/>
  <c r="L2337" i="1"/>
  <c r="M2337" i="1"/>
  <c r="N2337" i="1"/>
  <c r="O2337" i="1"/>
  <c r="H2338" i="1"/>
  <c r="I2338" i="1"/>
  <c r="J2338" i="1"/>
  <c r="K2338" i="1"/>
  <c r="L2338" i="1"/>
  <c r="M2338" i="1"/>
  <c r="N2338" i="1"/>
  <c r="O2338" i="1"/>
  <c r="H2339" i="1"/>
  <c r="I2339" i="1"/>
  <c r="J2339" i="1"/>
  <c r="K2339" i="1"/>
  <c r="L2339" i="1"/>
  <c r="M2339" i="1"/>
  <c r="N2339" i="1"/>
  <c r="O2339" i="1"/>
  <c r="H2340" i="1"/>
  <c r="I2340" i="1"/>
  <c r="J2340" i="1"/>
  <c r="K2340" i="1"/>
  <c r="L2340" i="1"/>
  <c r="M2340" i="1"/>
  <c r="N2340" i="1"/>
  <c r="O2340" i="1"/>
  <c r="H2341" i="1"/>
  <c r="I2341" i="1"/>
  <c r="J2341" i="1"/>
  <c r="K2341" i="1"/>
  <c r="L2341" i="1"/>
  <c r="M2341" i="1"/>
  <c r="N2341" i="1"/>
  <c r="O2341" i="1"/>
  <c r="H2342" i="1"/>
  <c r="I2342" i="1"/>
  <c r="J2342" i="1"/>
  <c r="K2342" i="1"/>
  <c r="L2342" i="1"/>
  <c r="M2342" i="1"/>
  <c r="N2342" i="1"/>
  <c r="O2342" i="1"/>
  <c r="H2343" i="1"/>
  <c r="I2343" i="1"/>
  <c r="J2343" i="1"/>
  <c r="K2343" i="1"/>
  <c r="L2343" i="1"/>
  <c r="M2343" i="1"/>
  <c r="N2343" i="1"/>
  <c r="O2343" i="1"/>
  <c r="H2344" i="1"/>
  <c r="I2344" i="1"/>
  <c r="J2344" i="1"/>
  <c r="K2344" i="1"/>
  <c r="L2344" i="1"/>
  <c r="M2344" i="1"/>
  <c r="N2344" i="1"/>
  <c r="O2344" i="1"/>
  <c r="H2345" i="1"/>
  <c r="I2345" i="1"/>
  <c r="J2345" i="1"/>
  <c r="K2345" i="1"/>
  <c r="L2345" i="1"/>
  <c r="M2345" i="1"/>
  <c r="N2345" i="1"/>
  <c r="O2345" i="1"/>
  <c r="H2346" i="1"/>
  <c r="I2346" i="1"/>
  <c r="J2346" i="1"/>
  <c r="K2346" i="1"/>
  <c r="L2346" i="1"/>
  <c r="M2346" i="1"/>
  <c r="N2346" i="1"/>
  <c r="O2346" i="1"/>
  <c r="H2347" i="1"/>
  <c r="I2347" i="1"/>
  <c r="J2347" i="1"/>
  <c r="K2347" i="1"/>
  <c r="L2347" i="1"/>
  <c r="M2347" i="1"/>
  <c r="N2347" i="1"/>
  <c r="O2347" i="1"/>
  <c r="H2348" i="1"/>
  <c r="I2348" i="1"/>
  <c r="J2348" i="1"/>
  <c r="K2348" i="1"/>
  <c r="L2348" i="1"/>
  <c r="M2348" i="1"/>
  <c r="N2348" i="1"/>
  <c r="O2348" i="1"/>
  <c r="H2349" i="1"/>
  <c r="I2349" i="1"/>
  <c r="J2349" i="1"/>
  <c r="K2349" i="1"/>
  <c r="L2349" i="1"/>
  <c r="M2349" i="1"/>
  <c r="N2349" i="1"/>
  <c r="O2349" i="1"/>
  <c r="H2350" i="1"/>
  <c r="I2350" i="1"/>
  <c r="J2350" i="1"/>
  <c r="K2350" i="1"/>
  <c r="L2350" i="1"/>
  <c r="M2350" i="1"/>
  <c r="N2350" i="1"/>
  <c r="O2350" i="1"/>
  <c r="H2351" i="1"/>
  <c r="I2351" i="1"/>
  <c r="J2351" i="1"/>
  <c r="K2351" i="1"/>
  <c r="L2351" i="1"/>
  <c r="M2351" i="1"/>
  <c r="N2351" i="1"/>
  <c r="O2351" i="1"/>
  <c r="H2352" i="1"/>
  <c r="I2352" i="1"/>
  <c r="J2352" i="1"/>
  <c r="K2352" i="1"/>
  <c r="L2352" i="1"/>
  <c r="M2352" i="1"/>
  <c r="N2352" i="1"/>
  <c r="O2352" i="1"/>
  <c r="H2353" i="1"/>
  <c r="I2353" i="1"/>
  <c r="J2353" i="1"/>
  <c r="K2353" i="1"/>
  <c r="L2353" i="1"/>
  <c r="M2353" i="1"/>
  <c r="N2353" i="1"/>
  <c r="O2353" i="1"/>
  <c r="H2354" i="1"/>
  <c r="I2354" i="1"/>
  <c r="J2354" i="1"/>
  <c r="K2354" i="1"/>
  <c r="L2354" i="1"/>
  <c r="M2354" i="1"/>
  <c r="N2354" i="1"/>
  <c r="O2354" i="1"/>
  <c r="H2355" i="1"/>
  <c r="I2355" i="1"/>
  <c r="J2355" i="1"/>
  <c r="K2355" i="1"/>
  <c r="L2355" i="1"/>
  <c r="M2355" i="1"/>
  <c r="N2355" i="1"/>
  <c r="O2355" i="1"/>
  <c r="H2356" i="1"/>
  <c r="I2356" i="1"/>
  <c r="J2356" i="1"/>
  <c r="K2356" i="1"/>
  <c r="L2356" i="1"/>
  <c r="M2356" i="1"/>
  <c r="N2356" i="1"/>
  <c r="O2356" i="1"/>
  <c r="H2357" i="1"/>
  <c r="I2357" i="1"/>
  <c r="J2357" i="1"/>
  <c r="K2357" i="1"/>
  <c r="L2357" i="1"/>
  <c r="M2357" i="1"/>
  <c r="N2357" i="1"/>
  <c r="O2357" i="1"/>
  <c r="H2358" i="1"/>
  <c r="I2358" i="1"/>
  <c r="J2358" i="1"/>
  <c r="K2358" i="1"/>
  <c r="L2358" i="1"/>
  <c r="M2358" i="1"/>
  <c r="N2358" i="1"/>
  <c r="O2358" i="1"/>
  <c r="H2359" i="1"/>
  <c r="I2359" i="1"/>
  <c r="J2359" i="1"/>
  <c r="K2359" i="1"/>
  <c r="L2359" i="1"/>
  <c r="M2359" i="1"/>
  <c r="N2359" i="1"/>
  <c r="O2359" i="1"/>
  <c r="H2360" i="1"/>
  <c r="I2360" i="1"/>
  <c r="J2360" i="1"/>
  <c r="K2360" i="1"/>
  <c r="L2360" i="1"/>
  <c r="M2360" i="1"/>
  <c r="N2360" i="1"/>
  <c r="O2360" i="1"/>
  <c r="H2361" i="1"/>
  <c r="I2361" i="1"/>
  <c r="J2361" i="1"/>
  <c r="K2361" i="1"/>
  <c r="L2361" i="1"/>
  <c r="M2361" i="1"/>
  <c r="N2361" i="1"/>
  <c r="O2361" i="1"/>
  <c r="H2362" i="1"/>
  <c r="I2362" i="1"/>
  <c r="J2362" i="1"/>
  <c r="K2362" i="1"/>
  <c r="L2362" i="1"/>
  <c r="M2362" i="1"/>
  <c r="N2362" i="1"/>
  <c r="O2362" i="1"/>
  <c r="H2363" i="1"/>
  <c r="I2363" i="1"/>
  <c r="J2363" i="1"/>
  <c r="K2363" i="1"/>
  <c r="L2363" i="1"/>
  <c r="M2363" i="1"/>
  <c r="N2363" i="1"/>
  <c r="O2363" i="1"/>
  <c r="H2364" i="1"/>
  <c r="I2364" i="1"/>
  <c r="J2364" i="1"/>
  <c r="K2364" i="1"/>
  <c r="L2364" i="1"/>
  <c r="M2364" i="1"/>
  <c r="N2364" i="1"/>
  <c r="O2364" i="1"/>
  <c r="H2365" i="1"/>
  <c r="I2365" i="1"/>
  <c r="J2365" i="1"/>
  <c r="K2365" i="1"/>
  <c r="L2365" i="1"/>
  <c r="M2365" i="1"/>
  <c r="N2365" i="1"/>
  <c r="O2365" i="1"/>
  <c r="H2366" i="1"/>
  <c r="I2366" i="1"/>
  <c r="J2366" i="1"/>
  <c r="K2366" i="1"/>
  <c r="L2366" i="1"/>
  <c r="M2366" i="1"/>
  <c r="N2366" i="1"/>
  <c r="O2366" i="1"/>
  <c r="H2367" i="1"/>
  <c r="I2367" i="1"/>
  <c r="J2367" i="1"/>
  <c r="K2367" i="1"/>
  <c r="L2367" i="1"/>
  <c r="M2367" i="1"/>
  <c r="N2367" i="1"/>
  <c r="O2367" i="1"/>
  <c r="H2368" i="1"/>
  <c r="I2368" i="1"/>
  <c r="J2368" i="1"/>
  <c r="K2368" i="1"/>
  <c r="L2368" i="1"/>
  <c r="M2368" i="1"/>
  <c r="N2368" i="1"/>
  <c r="O2368" i="1"/>
  <c r="H2369" i="1"/>
  <c r="I2369" i="1"/>
  <c r="J2369" i="1"/>
  <c r="K2369" i="1"/>
  <c r="L2369" i="1"/>
  <c r="M2369" i="1"/>
  <c r="N2369" i="1"/>
  <c r="O2369" i="1"/>
  <c r="H2370" i="1"/>
  <c r="I2370" i="1"/>
  <c r="J2370" i="1"/>
  <c r="K2370" i="1"/>
  <c r="L2370" i="1"/>
  <c r="M2370" i="1"/>
  <c r="N2370" i="1"/>
  <c r="O2370" i="1"/>
  <c r="H2371" i="1"/>
  <c r="I2371" i="1"/>
  <c r="J2371" i="1"/>
  <c r="K2371" i="1"/>
  <c r="L2371" i="1"/>
  <c r="M2371" i="1"/>
  <c r="N2371" i="1"/>
  <c r="O2371" i="1"/>
  <c r="H2372" i="1"/>
  <c r="I2372" i="1"/>
  <c r="J2372" i="1"/>
  <c r="K2372" i="1"/>
  <c r="L2372" i="1"/>
  <c r="M2372" i="1"/>
  <c r="N2372" i="1"/>
  <c r="O2372" i="1"/>
  <c r="H2373" i="1"/>
  <c r="I2373" i="1"/>
  <c r="J2373" i="1"/>
  <c r="K2373" i="1"/>
  <c r="L2373" i="1"/>
  <c r="M2373" i="1"/>
  <c r="N2373" i="1"/>
  <c r="O2373" i="1"/>
  <c r="H2374" i="1"/>
  <c r="I2374" i="1"/>
  <c r="J2374" i="1"/>
  <c r="K2374" i="1"/>
  <c r="L2374" i="1"/>
  <c r="M2374" i="1"/>
  <c r="N2374" i="1"/>
  <c r="O2374" i="1"/>
  <c r="H2375" i="1"/>
  <c r="I2375" i="1"/>
  <c r="J2375" i="1"/>
  <c r="K2375" i="1"/>
  <c r="L2375" i="1"/>
  <c r="M2375" i="1"/>
  <c r="N2375" i="1"/>
  <c r="O2375" i="1"/>
  <c r="H2376" i="1"/>
  <c r="I2376" i="1"/>
  <c r="J2376" i="1"/>
  <c r="K2376" i="1"/>
  <c r="L2376" i="1"/>
  <c r="M2376" i="1"/>
  <c r="N2376" i="1"/>
  <c r="O2376" i="1"/>
  <c r="H2377" i="1"/>
  <c r="I2377" i="1"/>
  <c r="J2377" i="1"/>
  <c r="K2377" i="1"/>
  <c r="L2377" i="1"/>
  <c r="M2377" i="1"/>
  <c r="N2377" i="1"/>
  <c r="O2377" i="1"/>
  <c r="H2378" i="1"/>
  <c r="I2378" i="1"/>
  <c r="J2378" i="1"/>
  <c r="K2378" i="1"/>
  <c r="L2378" i="1"/>
  <c r="M2378" i="1"/>
  <c r="N2378" i="1"/>
  <c r="O2378" i="1"/>
  <c r="H2379" i="1"/>
  <c r="I2379" i="1"/>
  <c r="J2379" i="1"/>
  <c r="K2379" i="1"/>
  <c r="L2379" i="1"/>
  <c r="M2379" i="1"/>
  <c r="N2379" i="1"/>
  <c r="O2379" i="1"/>
  <c r="H2380" i="1"/>
  <c r="I2380" i="1"/>
  <c r="J2380" i="1"/>
  <c r="K2380" i="1"/>
  <c r="L2380" i="1"/>
  <c r="M2380" i="1"/>
  <c r="N2380" i="1"/>
  <c r="O2380" i="1"/>
  <c r="H2381" i="1"/>
  <c r="I2381" i="1"/>
  <c r="J2381" i="1"/>
  <c r="K2381" i="1"/>
  <c r="L2381" i="1"/>
  <c r="M2381" i="1"/>
  <c r="N2381" i="1"/>
  <c r="O2381" i="1"/>
  <c r="H2382" i="1"/>
  <c r="I2382" i="1"/>
  <c r="J2382" i="1"/>
  <c r="K2382" i="1"/>
  <c r="L2382" i="1"/>
  <c r="M2382" i="1"/>
  <c r="N2382" i="1"/>
  <c r="O2382" i="1"/>
  <c r="H2383" i="1"/>
  <c r="I2383" i="1"/>
  <c r="J2383" i="1"/>
  <c r="K2383" i="1"/>
  <c r="L2383" i="1"/>
  <c r="M2383" i="1"/>
  <c r="N2383" i="1"/>
  <c r="O2383" i="1"/>
  <c r="H2384" i="1"/>
  <c r="I2384" i="1"/>
  <c r="J2384" i="1"/>
  <c r="K2384" i="1"/>
  <c r="L2384" i="1"/>
  <c r="M2384" i="1"/>
  <c r="N2384" i="1"/>
  <c r="O2384" i="1"/>
  <c r="H2385" i="1"/>
  <c r="I2385" i="1"/>
  <c r="J2385" i="1"/>
  <c r="K2385" i="1"/>
  <c r="L2385" i="1"/>
  <c r="M2385" i="1"/>
  <c r="N2385" i="1"/>
  <c r="O2385" i="1"/>
  <c r="H2386" i="1"/>
  <c r="I2386" i="1"/>
  <c r="J2386" i="1"/>
  <c r="K2386" i="1"/>
  <c r="L2386" i="1"/>
  <c r="M2386" i="1"/>
  <c r="N2386" i="1"/>
  <c r="O2386" i="1"/>
  <c r="H2387" i="1"/>
  <c r="I2387" i="1"/>
  <c r="J2387" i="1"/>
  <c r="K2387" i="1"/>
  <c r="L2387" i="1"/>
  <c r="M2387" i="1"/>
  <c r="N2387" i="1"/>
  <c r="O2387" i="1"/>
  <c r="H2388" i="1"/>
  <c r="I2388" i="1"/>
  <c r="J2388" i="1"/>
  <c r="K2388" i="1"/>
  <c r="L2388" i="1"/>
  <c r="M2388" i="1"/>
  <c r="N2388" i="1"/>
  <c r="O2388" i="1"/>
  <c r="H2389" i="1"/>
  <c r="I2389" i="1"/>
  <c r="J2389" i="1"/>
  <c r="K2389" i="1"/>
  <c r="L2389" i="1"/>
  <c r="M2389" i="1"/>
  <c r="N2389" i="1"/>
  <c r="O2389" i="1"/>
  <c r="H2390" i="1"/>
  <c r="I2390" i="1"/>
  <c r="J2390" i="1"/>
  <c r="K2390" i="1"/>
  <c r="L2390" i="1"/>
  <c r="M2390" i="1"/>
  <c r="N2390" i="1"/>
  <c r="O2390" i="1"/>
  <c r="H2391" i="1"/>
  <c r="I2391" i="1"/>
  <c r="J2391" i="1"/>
  <c r="K2391" i="1"/>
  <c r="L2391" i="1"/>
  <c r="M2391" i="1"/>
  <c r="N2391" i="1"/>
  <c r="O2391" i="1"/>
  <c r="H2392" i="1"/>
  <c r="I2392" i="1"/>
  <c r="J2392" i="1"/>
  <c r="K2392" i="1"/>
  <c r="L2392" i="1"/>
  <c r="M2392" i="1"/>
  <c r="N2392" i="1"/>
  <c r="O2392" i="1"/>
  <c r="H2393" i="1"/>
  <c r="I2393" i="1"/>
  <c r="J2393" i="1"/>
  <c r="K2393" i="1"/>
  <c r="L2393" i="1"/>
  <c r="M2393" i="1"/>
  <c r="N2393" i="1"/>
  <c r="O2393" i="1"/>
  <c r="H2394" i="1"/>
  <c r="I2394" i="1"/>
  <c r="J2394" i="1"/>
  <c r="K2394" i="1"/>
  <c r="L2394" i="1"/>
  <c r="M2394" i="1"/>
  <c r="N2394" i="1"/>
  <c r="O2394" i="1"/>
  <c r="H2395" i="1"/>
  <c r="I2395" i="1"/>
  <c r="J2395" i="1"/>
  <c r="K2395" i="1"/>
  <c r="L2395" i="1"/>
  <c r="M2395" i="1"/>
  <c r="N2395" i="1"/>
  <c r="O2395" i="1"/>
  <c r="H2396" i="1"/>
  <c r="I2396" i="1"/>
  <c r="J2396" i="1"/>
  <c r="K2396" i="1"/>
  <c r="L2396" i="1"/>
  <c r="M2396" i="1"/>
  <c r="N2396" i="1"/>
  <c r="O2396" i="1"/>
  <c r="H2397" i="1"/>
  <c r="I2397" i="1"/>
  <c r="J2397" i="1"/>
  <c r="K2397" i="1"/>
  <c r="L2397" i="1"/>
  <c r="M2397" i="1"/>
  <c r="N2397" i="1"/>
  <c r="O2397" i="1"/>
  <c r="H2398" i="1"/>
  <c r="I2398" i="1"/>
  <c r="J2398" i="1"/>
  <c r="K2398" i="1"/>
  <c r="L2398" i="1"/>
  <c r="M2398" i="1"/>
  <c r="N2398" i="1"/>
  <c r="O2398" i="1"/>
  <c r="H2399" i="1"/>
  <c r="I2399" i="1"/>
  <c r="J2399" i="1"/>
  <c r="K2399" i="1"/>
  <c r="L2399" i="1"/>
  <c r="M2399" i="1"/>
  <c r="N2399" i="1"/>
  <c r="O2399" i="1"/>
  <c r="H2400" i="1"/>
  <c r="I2400" i="1"/>
  <c r="J2400" i="1"/>
  <c r="K2400" i="1"/>
  <c r="L2400" i="1"/>
  <c r="M2400" i="1"/>
  <c r="N2400" i="1"/>
  <c r="O2400" i="1"/>
  <c r="H2401" i="1"/>
  <c r="I2401" i="1"/>
  <c r="J2401" i="1"/>
  <c r="K2401" i="1"/>
  <c r="L2401" i="1"/>
  <c r="M2401" i="1"/>
  <c r="N2401" i="1"/>
  <c r="O2401" i="1"/>
  <c r="H2402" i="1"/>
  <c r="I2402" i="1"/>
  <c r="J2402" i="1"/>
  <c r="K2402" i="1"/>
  <c r="L2402" i="1"/>
  <c r="M2402" i="1"/>
  <c r="N2402" i="1"/>
  <c r="O2402" i="1"/>
  <c r="H2403" i="1"/>
  <c r="I2403" i="1"/>
  <c r="J2403" i="1"/>
  <c r="K2403" i="1"/>
  <c r="L2403" i="1"/>
  <c r="M2403" i="1"/>
  <c r="N2403" i="1"/>
  <c r="O2403" i="1"/>
  <c r="H2404" i="1"/>
  <c r="I2404" i="1"/>
  <c r="J2404" i="1"/>
  <c r="K2404" i="1"/>
  <c r="L2404" i="1"/>
  <c r="M2404" i="1"/>
  <c r="N2404" i="1"/>
  <c r="O2404" i="1"/>
  <c r="H2405" i="1"/>
  <c r="I2405" i="1"/>
  <c r="J2405" i="1"/>
  <c r="K2405" i="1"/>
  <c r="L2405" i="1"/>
  <c r="M2405" i="1"/>
  <c r="N2405" i="1"/>
  <c r="O2405" i="1"/>
  <c r="H2406" i="1"/>
  <c r="I2406" i="1"/>
  <c r="J2406" i="1"/>
  <c r="K2406" i="1"/>
  <c r="L2406" i="1"/>
  <c r="M2406" i="1"/>
  <c r="N2406" i="1"/>
  <c r="O2406" i="1"/>
  <c r="H2407" i="1"/>
  <c r="I2407" i="1"/>
  <c r="J2407" i="1"/>
  <c r="K2407" i="1"/>
  <c r="L2407" i="1"/>
  <c r="M2407" i="1"/>
  <c r="N2407" i="1"/>
  <c r="O2407" i="1"/>
  <c r="H2408" i="1"/>
  <c r="I2408" i="1"/>
  <c r="J2408" i="1"/>
  <c r="K2408" i="1"/>
  <c r="L2408" i="1"/>
  <c r="M2408" i="1"/>
  <c r="N2408" i="1"/>
  <c r="O2408" i="1"/>
  <c r="H2409" i="1"/>
  <c r="I2409" i="1"/>
  <c r="J2409" i="1"/>
  <c r="K2409" i="1"/>
  <c r="L2409" i="1"/>
  <c r="M2409" i="1"/>
  <c r="N2409" i="1"/>
  <c r="O2409" i="1"/>
  <c r="H2410" i="1"/>
  <c r="I2410" i="1"/>
  <c r="J2410" i="1"/>
  <c r="K2410" i="1"/>
  <c r="L2410" i="1"/>
  <c r="M2410" i="1"/>
  <c r="N2410" i="1"/>
  <c r="O2410" i="1"/>
  <c r="H2411" i="1"/>
  <c r="I2411" i="1"/>
  <c r="J2411" i="1"/>
  <c r="K2411" i="1"/>
  <c r="L2411" i="1"/>
  <c r="M2411" i="1"/>
  <c r="N2411" i="1"/>
  <c r="O2411" i="1"/>
  <c r="H2412" i="1"/>
  <c r="I2412" i="1"/>
  <c r="J2412" i="1"/>
  <c r="K2412" i="1"/>
  <c r="L2412" i="1"/>
  <c r="M2412" i="1"/>
  <c r="N2412" i="1"/>
  <c r="O2412" i="1"/>
  <c r="H2413" i="1"/>
  <c r="I2413" i="1"/>
  <c r="J2413" i="1"/>
  <c r="K2413" i="1"/>
  <c r="L2413" i="1"/>
  <c r="M2413" i="1"/>
  <c r="N2413" i="1"/>
  <c r="O2413" i="1"/>
  <c r="H2414" i="1"/>
  <c r="I2414" i="1"/>
  <c r="J2414" i="1"/>
  <c r="K2414" i="1"/>
  <c r="L2414" i="1"/>
  <c r="M2414" i="1"/>
  <c r="N2414" i="1"/>
  <c r="O2414" i="1"/>
  <c r="H2415" i="1"/>
  <c r="I2415" i="1"/>
  <c r="J2415" i="1"/>
  <c r="K2415" i="1"/>
  <c r="L2415" i="1"/>
  <c r="M2415" i="1"/>
  <c r="N2415" i="1"/>
  <c r="O2415" i="1"/>
  <c r="H2416" i="1"/>
  <c r="I2416" i="1"/>
  <c r="J2416" i="1"/>
  <c r="K2416" i="1"/>
  <c r="L2416" i="1"/>
  <c r="M2416" i="1"/>
  <c r="N2416" i="1"/>
  <c r="O2416" i="1"/>
  <c r="H2417" i="1"/>
  <c r="I2417" i="1"/>
  <c r="J2417" i="1"/>
  <c r="K2417" i="1"/>
  <c r="L2417" i="1"/>
  <c r="M2417" i="1"/>
  <c r="N2417" i="1"/>
  <c r="O2417" i="1"/>
  <c r="H2418" i="1"/>
  <c r="I2418" i="1"/>
  <c r="J2418" i="1"/>
  <c r="K2418" i="1"/>
  <c r="L2418" i="1"/>
  <c r="M2418" i="1"/>
  <c r="N2418" i="1"/>
  <c r="O2418" i="1"/>
  <c r="H2419" i="1"/>
  <c r="I2419" i="1"/>
  <c r="J2419" i="1"/>
  <c r="K2419" i="1"/>
  <c r="L2419" i="1"/>
  <c r="M2419" i="1"/>
  <c r="N2419" i="1"/>
  <c r="O2419" i="1"/>
  <c r="H2420" i="1"/>
  <c r="I2420" i="1"/>
  <c r="J2420" i="1"/>
  <c r="K2420" i="1"/>
  <c r="L2420" i="1"/>
  <c r="M2420" i="1"/>
  <c r="N2420" i="1"/>
  <c r="O2420" i="1"/>
  <c r="H2421" i="1"/>
  <c r="I2421" i="1"/>
  <c r="J2421" i="1"/>
  <c r="K2421" i="1"/>
  <c r="L2421" i="1"/>
  <c r="M2421" i="1"/>
  <c r="N2421" i="1"/>
  <c r="O2421" i="1"/>
  <c r="H2422" i="1"/>
  <c r="I2422" i="1"/>
  <c r="J2422" i="1"/>
  <c r="K2422" i="1"/>
  <c r="L2422" i="1"/>
  <c r="M2422" i="1"/>
  <c r="N2422" i="1"/>
  <c r="O2422" i="1"/>
  <c r="H2423" i="1"/>
  <c r="I2423" i="1"/>
  <c r="J2423" i="1"/>
  <c r="K2423" i="1"/>
  <c r="L2423" i="1"/>
  <c r="M2423" i="1"/>
  <c r="N2423" i="1"/>
  <c r="O2423" i="1"/>
  <c r="H2424" i="1"/>
  <c r="I2424" i="1"/>
  <c r="J2424" i="1"/>
  <c r="K2424" i="1"/>
  <c r="L2424" i="1"/>
  <c r="M2424" i="1"/>
  <c r="N2424" i="1"/>
  <c r="O2424" i="1"/>
  <c r="H2425" i="1"/>
  <c r="I2425" i="1"/>
  <c r="J2425" i="1"/>
  <c r="K2425" i="1"/>
  <c r="L2425" i="1"/>
  <c r="M2425" i="1"/>
  <c r="N2425" i="1"/>
  <c r="O2425" i="1"/>
  <c r="H2426" i="1"/>
  <c r="I2426" i="1"/>
  <c r="J2426" i="1"/>
  <c r="K2426" i="1"/>
  <c r="L2426" i="1"/>
  <c r="M2426" i="1"/>
  <c r="N2426" i="1"/>
  <c r="O2426" i="1"/>
  <c r="H2427" i="1"/>
  <c r="I2427" i="1"/>
  <c r="J2427" i="1"/>
  <c r="K2427" i="1"/>
  <c r="L2427" i="1"/>
  <c r="M2427" i="1"/>
  <c r="N2427" i="1"/>
  <c r="O2427" i="1"/>
  <c r="H2428" i="1"/>
  <c r="I2428" i="1"/>
  <c r="J2428" i="1"/>
  <c r="K2428" i="1"/>
  <c r="L2428" i="1"/>
  <c r="M2428" i="1"/>
  <c r="N2428" i="1"/>
  <c r="O2428" i="1"/>
  <c r="H2429" i="1"/>
  <c r="I2429" i="1"/>
  <c r="J2429" i="1"/>
  <c r="K2429" i="1"/>
  <c r="L2429" i="1"/>
  <c r="M2429" i="1"/>
  <c r="N2429" i="1"/>
  <c r="O2429" i="1"/>
  <c r="H2430" i="1"/>
  <c r="I2430" i="1"/>
  <c r="J2430" i="1"/>
  <c r="K2430" i="1"/>
  <c r="L2430" i="1"/>
  <c r="M2430" i="1"/>
  <c r="N2430" i="1"/>
  <c r="O2430" i="1"/>
  <c r="H2431" i="1"/>
  <c r="I2431" i="1"/>
  <c r="J2431" i="1"/>
  <c r="K2431" i="1"/>
  <c r="L2431" i="1"/>
  <c r="M2431" i="1"/>
  <c r="N2431" i="1"/>
  <c r="O2431" i="1"/>
  <c r="H2432" i="1"/>
  <c r="I2432" i="1"/>
  <c r="J2432" i="1"/>
  <c r="K2432" i="1"/>
  <c r="L2432" i="1"/>
  <c r="M2432" i="1"/>
  <c r="N2432" i="1"/>
  <c r="O2432" i="1"/>
  <c r="H2433" i="1"/>
  <c r="I2433" i="1"/>
  <c r="J2433" i="1"/>
  <c r="K2433" i="1"/>
  <c r="L2433" i="1"/>
  <c r="M2433" i="1"/>
  <c r="N2433" i="1"/>
  <c r="O2433" i="1"/>
  <c r="H2434" i="1"/>
  <c r="I2434" i="1"/>
  <c r="J2434" i="1"/>
  <c r="K2434" i="1"/>
  <c r="L2434" i="1"/>
  <c r="M2434" i="1"/>
  <c r="N2434" i="1"/>
  <c r="O2434" i="1"/>
  <c r="H2435" i="1"/>
  <c r="I2435" i="1"/>
  <c r="J2435" i="1"/>
  <c r="K2435" i="1"/>
  <c r="L2435" i="1"/>
  <c r="M2435" i="1"/>
  <c r="N2435" i="1"/>
  <c r="O2435" i="1"/>
  <c r="H2436" i="1"/>
  <c r="I2436" i="1"/>
  <c r="J2436" i="1"/>
  <c r="K2436" i="1"/>
  <c r="L2436" i="1"/>
  <c r="M2436" i="1"/>
  <c r="N2436" i="1"/>
  <c r="O2436" i="1"/>
  <c r="H2437" i="1"/>
  <c r="I2437" i="1"/>
  <c r="J2437" i="1"/>
  <c r="K2437" i="1"/>
  <c r="L2437" i="1"/>
  <c r="M2437" i="1"/>
  <c r="N2437" i="1"/>
  <c r="O2437" i="1"/>
  <c r="H2438" i="1"/>
  <c r="I2438" i="1"/>
  <c r="J2438" i="1"/>
  <c r="K2438" i="1"/>
  <c r="L2438" i="1"/>
  <c r="M2438" i="1"/>
  <c r="N2438" i="1"/>
  <c r="O2438" i="1"/>
  <c r="H2439" i="1"/>
  <c r="I2439" i="1"/>
  <c r="J2439" i="1"/>
  <c r="K2439" i="1"/>
  <c r="L2439" i="1"/>
  <c r="M2439" i="1"/>
  <c r="N2439" i="1"/>
  <c r="O2439" i="1"/>
  <c r="H2440" i="1"/>
  <c r="I2440" i="1"/>
  <c r="J2440" i="1"/>
  <c r="K2440" i="1"/>
  <c r="L2440" i="1"/>
  <c r="M2440" i="1"/>
  <c r="N2440" i="1"/>
  <c r="O2440" i="1"/>
  <c r="H2441" i="1"/>
  <c r="I2441" i="1"/>
  <c r="J2441" i="1"/>
  <c r="K2441" i="1"/>
  <c r="L2441" i="1"/>
  <c r="M2441" i="1"/>
  <c r="N2441" i="1"/>
  <c r="O2441" i="1"/>
  <c r="H2442" i="1"/>
  <c r="I2442" i="1"/>
  <c r="J2442" i="1"/>
  <c r="K2442" i="1"/>
  <c r="L2442" i="1"/>
  <c r="M2442" i="1"/>
  <c r="N2442" i="1"/>
  <c r="O2442" i="1"/>
  <c r="H2443" i="1"/>
  <c r="I2443" i="1"/>
  <c r="J2443" i="1"/>
  <c r="K2443" i="1"/>
  <c r="L2443" i="1"/>
  <c r="M2443" i="1"/>
  <c r="N2443" i="1"/>
  <c r="O2443" i="1"/>
  <c r="H2444" i="1"/>
  <c r="I2444" i="1"/>
  <c r="J2444" i="1"/>
  <c r="K2444" i="1"/>
  <c r="L2444" i="1"/>
  <c r="M2444" i="1"/>
  <c r="N2444" i="1"/>
  <c r="O2444" i="1"/>
  <c r="H2445" i="1"/>
  <c r="I2445" i="1"/>
  <c r="J2445" i="1"/>
  <c r="K2445" i="1"/>
  <c r="L2445" i="1"/>
  <c r="M2445" i="1"/>
  <c r="N2445" i="1"/>
  <c r="O2445" i="1"/>
  <c r="H2446" i="1"/>
  <c r="I2446" i="1"/>
  <c r="J2446" i="1"/>
  <c r="K2446" i="1"/>
  <c r="L2446" i="1"/>
  <c r="M2446" i="1"/>
  <c r="N2446" i="1"/>
  <c r="O2446" i="1"/>
  <c r="H2447" i="1"/>
  <c r="I2447" i="1"/>
  <c r="J2447" i="1"/>
  <c r="K2447" i="1"/>
  <c r="L2447" i="1"/>
  <c r="M2447" i="1"/>
  <c r="N2447" i="1"/>
  <c r="O2447" i="1"/>
  <c r="H2448" i="1"/>
  <c r="I2448" i="1"/>
  <c r="J2448" i="1"/>
  <c r="K2448" i="1"/>
  <c r="L2448" i="1"/>
  <c r="M2448" i="1"/>
  <c r="N2448" i="1"/>
  <c r="O2448" i="1"/>
  <c r="H2449" i="1"/>
  <c r="I2449" i="1"/>
  <c r="J2449" i="1"/>
  <c r="K2449" i="1"/>
  <c r="L2449" i="1"/>
  <c r="M2449" i="1"/>
  <c r="N2449" i="1"/>
  <c r="O2449" i="1"/>
  <c r="H2450" i="1"/>
  <c r="I2450" i="1"/>
  <c r="J2450" i="1"/>
  <c r="K2450" i="1"/>
  <c r="L2450" i="1"/>
  <c r="M2450" i="1"/>
  <c r="N2450" i="1"/>
  <c r="O2450" i="1"/>
  <c r="H2451" i="1"/>
  <c r="I2451" i="1"/>
  <c r="J2451" i="1"/>
  <c r="K2451" i="1"/>
  <c r="L2451" i="1"/>
  <c r="M2451" i="1"/>
  <c r="N2451" i="1"/>
  <c r="O2451" i="1"/>
  <c r="H2452" i="1"/>
  <c r="I2452" i="1"/>
  <c r="J2452" i="1"/>
  <c r="K2452" i="1"/>
  <c r="L2452" i="1"/>
  <c r="M2452" i="1"/>
  <c r="N2452" i="1"/>
  <c r="O2452" i="1"/>
  <c r="H2453" i="1"/>
  <c r="I2453" i="1"/>
  <c r="J2453" i="1"/>
  <c r="K2453" i="1"/>
  <c r="L2453" i="1"/>
  <c r="M2453" i="1"/>
  <c r="N2453" i="1"/>
  <c r="O2453" i="1"/>
  <c r="H2454" i="1"/>
  <c r="I2454" i="1"/>
  <c r="J2454" i="1"/>
  <c r="K2454" i="1"/>
  <c r="L2454" i="1"/>
  <c r="M2454" i="1"/>
  <c r="N2454" i="1"/>
  <c r="O2454" i="1"/>
  <c r="H2455" i="1"/>
  <c r="I2455" i="1"/>
  <c r="J2455" i="1"/>
  <c r="K2455" i="1"/>
  <c r="L2455" i="1"/>
  <c r="M2455" i="1"/>
  <c r="N2455" i="1"/>
  <c r="O2455" i="1"/>
  <c r="H2456" i="1"/>
  <c r="I2456" i="1"/>
  <c r="J2456" i="1"/>
  <c r="K2456" i="1"/>
  <c r="L2456" i="1"/>
  <c r="M2456" i="1"/>
  <c r="N2456" i="1"/>
  <c r="O2456" i="1"/>
  <c r="H2457" i="1"/>
  <c r="I2457" i="1"/>
  <c r="J2457" i="1"/>
  <c r="K2457" i="1"/>
  <c r="L2457" i="1"/>
  <c r="M2457" i="1"/>
  <c r="N2457" i="1"/>
  <c r="O2457" i="1"/>
  <c r="H2458" i="1"/>
  <c r="I2458" i="1"/>
  <c r="J2458" i="1"/>
  <c r="K2458" i="1"/>
  <c r="L2458" i="1"/>
  <c r="M2458" i="1"/>
  <c r="N2458" i="1"/>
  <c r="O2458" i="1"/>
  <c r="H2459" i="1"/>
  <c r="I2459" i="1"/>
  <c r="J2459" i="1"/>
  <c r="K2459" i="1"/>
  <c r="L2459" i="1"/>
  <c r="M2459" i="1"/>
  <c r="N2459" i="1"/>
  <c r="O2459" i="1"/>
  <c r="H2460" i="1"/>
  <c r="I2460" i="1"/>
  <c r="J2460" i="1"/>
  <c r="K2460" i="1"/>
  <c r="L2460" i="1"/>
  <c r="M2460" i="1"/>
  <c r="N2460" i="1"/>
  <c r="O2460" i="1"/>
  <c r="H2461" i="1"/>
  <c r="I2461" i="1"/>
  <c r="J2461" i="1"/>
  <c r="K2461" i="1"/>
  <c r="L2461" i="1"/>
  <c r="M2461" i="1"/>
  <c r="N2461" i="1"/>
  <c r="O2461" i="1"/>
  <c r="H2462" i="1"/>
  <c r="I2462" i="1"/>
  <c r="J2462" i="1"/>
  <c r="K2462" i="1"/>
  <c r="L2462" i="1"/>
  <c r="M2462" i="1"/>
  <c r="N2462" i="1"/>
  <c r="O2462" i="1"/>
  <c r="H2463" i="1"/>
  <c r="I2463" i="1"/>
  <c r="J2463" i="1"/>
  <c r="K2463" i="1"/>
  <c r="L2463" i="1"/>
  <c r="M2463" i="1"/>
  <c r="N2463" i="1"/>
  <c r="O2463" i="1"/>
  <c r="H2464" i="1"/>
  <c r="I2464" i="1"/>
  <c r="J2464" i="1"/>
  <c r="K2464" i="1"/>
  <c r="L2464" i="1"/>
  <c r="M2464" i="1"/>
  <c r="N2464" i="1"/>
  <c r="O2464" i="1"/>
  <c r="H2465" i="1"/>
  <c r="I2465" i="1"/>
  <c r="J2465" i="1"/>
  <c r="K2465" i="1"/>
  <c r="L2465" i="1"/>
  <c r="M2465" i="1"/>
  <c r="N2465" i="1"/>
  <c r="O2465" i="1"/>
  <c r="H2466" i="1"/>
  <c r="I2466" i="1"/>
  <c r="J2466" i="1"/>
  <c r="K2466" i="1"/>
  <c r="L2466" i="1"/>
  <c r="M2466" i="1"/>
  <c r="N2466" i="1"/>
  <c r="O2466" i="1"/>
  <c r="H2467" i="1"/>
  <c r="I2467" i="1"/>
  <c r="J2467" i="1"/>
  <c r="K2467" i="1"/>
  <c r="L2467" i="1"/>
  <c r="M2467" i="1"/>
  <c r="N2467" i="1"/>
  <c r="O2467" i="1"/>
  <c r="H2468" i="1"/>
  <c r="I2468" i="1"/>
  <c r="J2468" i="1"/>
  <c r="K2468" i="1"/>
  <c r="L2468" i="1"/>
  <c r="M2468" i="1"/>
  <c r="N2468" i="1"/>
  <c r="O2468" i="1"/>
  <c r="H2469" i="1"/>
  <c r="I2469" i="1"/>
  <c r="J2469" i="1"/>
  <c r="K2469" i="1"/>
  <c r="L2469" i="1"/>
  <c r="M2469" i="1"/>
  <c r="N2469" i="1"/>
  <c r="O2469" i="1"/>
  <c r="H2470" i="1"/>
  <c r="I2470" i="1"/>
  <c r="J2470" i="1"/>
  <c r="K2470" i="1"/>
  <c r="L2470" i="1"/>
  <c r="M2470" i="1"/>
  <c r="N2470" i="1"/>
  <c r="O2470" i="1"/>
  <c r="H2471" i="1"/>
  <c r="I2471" i="1"/>
  <c r="J2471" i="1"/>
  <c r="K2471" i="1"/>
  <c r="L2471" i="1"/>
  <c r="M2471" i="1"/>
  <c r="N2471" i="1"/>
  <c r="O2471" i="1"/>
  <c r="H2472" i="1"/>
  <c r="I2472" i="1"/>
  <c r="J2472" i="1"/>
  <c r="K2472" i="1"/>
  <c r="L2472" i="1"/>
  <c r="M2472" i="1"/>
  <c r="N2472" i="1"/>
  <c r="O2472" i="1"/>
  <c r="H2473" i="1"/>
  <c r="I2473" i="1"/>
  <c r="J2473" i="1"/>
  <c r="K2473" i="1"/>
  <c r="L2473" i="1"/>
  <c r="M2473" i="1"/>
  <c r="N2473" i="1"/>
  <c r="O2473" i="1"/>
  <c r="H2474" i="1"/>
  <c r="I2474" i="1"/>
  <c r="J2474" i="1"/>
  <c r="K2474" i="1"/>
  <c r="L2474" i="1"/>
  <c r="M2474" i="1"/>
  <c r="N2474" i="1"/>
  <c r="O2474" i="1"/>
  <c r="H2475" i="1"/>
  <c r="I2475" i="1"/>
  <c r="J2475" i="1"/>
  <c r="K2475" i="1"/>
  <c r="L2475" i="1"/>
  <c r="M2475" i="1"/>
  <c r="N2475" i="1"/>
  <c r="O2475" i="1"/>
  <c r="H2476" i="1"/>
  <c r="I2476" i="1"/>
  <c r="J2476" i="1"/>
  <c r="K2476" i="1"/>
  <c r="L2476" i="1"/>
  <c r="M2476" i="1"/>
  <c r="N2476" i="1"/>
  <c r="O2476" i="1"/>
  <c r="H2477" i="1"/>
  <c r="I2477" i="1"/>
  <c r="J2477" i="1"/>
  <c r="K2477" i="1"/>
  <c r="L2477" i="1"/>
  <c r="M2477" i="1"/>
  <c r="N2477" i="1"/>
  <c r="O2477" i="1"/>
  <c r="H2478" i="1"/>
  <c r="I2478" i="1"/>
  <c r="J2478" i="1"/>
  <c r="K2478" i="1"/>
  <c r="L2478" i="1"/>
  <c r="M2478" i="1"/>
  <c r="N2478" i="1"/>
  <c r="O2478" i="1"/>
  <c r="H2479" i="1"/>
  <c r="I2479" i="1"/>
  <c r="J2479" i="1"/>
  <c r="K2479" i="1"/>
  <c r="L2479" i="1"/>
  <c r="M2479" i="1"/>
  <c r="N2479" i="1"/>
  <c r="O2479" i="1"/>
  <c r="H2480" i="1"/>
  <c r="I2480" i="1"/>
  <c r="J2480" i="1"/>
  <c r="K2480" i="1"/>
  <c r="L2480" i="1"/>
  <c r="M2480" i="1"/>
  <c r="N2480" i="1"/>
  <c r="O2480" i="1"/>
  <c r="H2481" i="1"/>
  <c r="I2481" i="1"/>
  <c r="J2481" i="1"/>
  <c r="K2481" i="1"/>
  <c r="L2481" i="1"/>
  <c r="M2481" i="1"/>
  <c r="N2481" i="1"/>
  <c r="O2481" i="1"/>
  <c r="H2482" i="1"/>
  <c r="I2482" i="1"/>
  <c r="J2482" i="1"/>
  <c r="K2482" i="1"/>
  <c r="L2482" i="1"/>
  <c r="M2482" i="1"/>
  <c r="N2482" i="1"/>
  <c r="O2482" i="1"/>
  <c r="H2483" i="1"/>
  <c r="I2483" i="1"/>
  <c r="J2483" i="1"/>
  <c r="K2483" i="1"/>
  <c r="L2483" i="1"/>
  <c r="M2483" i="1"/>
  <c r="N2483" i="1"/>
  <c r="O2483" i="1"/>
  <c r="H2484" i="1"/>
  <c r="I2484" i="1"/>
  <c r="J2484" i="1"/>
  <c r="K2484" i="1"/>
  <c r="L2484" i="1"/>
  <c r="M2484" i="1"/>
  <c r="N2484" i="1"/>
  <c r="O2484" i="1"/>
  <c r="H2485" i="1"/>
  <c r="I2485" i="1"/>
  <c r="J2485" i="1"/>
  <c r="K2485" i="1"/>
  <c r="L2485" i="1"/>
  <c r="M2485" i="1"/>
  <c r="N2485" i="1"/>
  <c r="O2485" i="1"/>
  <c r="H2486" i="1"/>
  <c r="I2486" i="1"/>
  <c r="J2486" i="1"/>
  <c r="K2486" i="1"/>
  <c r="L2486" i="1"/>
  <c r="M2486" i="1"/>
  <c r="N2486" i="1"/>
  <c r="O2486" i="1"/>
  <c r="H2487" i="1"/>
  <c r="I2487" i="1"/>
  <c r="J2487" i="1"/>
  <c r="K2487" i="1"/>
  <c r="L2487" i="1"/>
  <c r="M2487" i="1"/>
  <c r="N2487" i="1"/>
  <c r="O2487" i="1"/>
  <c r="H2488" i="1"/>
  <c r="I2488" i="1"/>
  <c r="J2488" i="1"/>
  <c r="K2488" i="1"/>
  <c r="L2488" i="1"/>
  <c r="M2488" i="1"/>
  <c r="N2488" i="1"/>
  <c r="O2488" i="1"/>
  <c r="H2489" i="1"/>
  <c r="I2489" i="1"/>
  <c r="J2489" i="1"/>
  <c r="K2489" i="1"/>
  <c r="L2489" i="1"/>
  <c r="M2489" i="1"/>
  <c r="N2489" i="1"/>
  <c r="O2489" i="1"/>
  <c r="H2490" i="1"/>
  <c r="I2490" i="1"/>
  <c r="J2490" i="1"/>
  <c r="K2490" i="1"/>
  <c r="L2490" i="1"/>
  <c r="M2490" i="1"/>
  <c r="N2490" i="1"/>
  <c r="O2490" i="1"/>
  <c r="H2491" i="1"/>
  <c r="I2491" i="1"/>
  <c r="J2491" i="1"/>
  <c r="K2491" i="1"/>
  <c r="L2491" i="1"/>
  <c r="M2491" i="1"/>
  <c r="N2491" i="1"/>
  <c r="O2491" i="1"/>
  <c r="H2492" i="1"/>
  <c r="I2492" i="1"/>
  <c r="J2492" i="1"/>
  <c r="K2492" i="1"/>
  <c r="L2492" i="1"/>
  <c r="M2492" i="1"/>
  <c r="N2492" i="1"/>
  <c r="O2492" i="1"/>
  <c r="H2493" i="1"/>
  <c r="I2493" i="1"/>
  <c r="J2493" i="1"/>
  <c r="K2493" i="1"/>
  <c r="L2493" i="1"/>
  <c r="M2493" i="1"/>
  <c r="N2493" i="1"/>
  <c r="O2493" i="1"/>
  <c r="H2494" i="1"/>
  <c r="I2494" i="1"/>
  <c r="J2494" i="1"/>
  <c r="K2494" i="1"/>
  <c r="L2494" i="1"/>
  <c r="M2494" i="1"/>
  <c r="N2494" i="1"/>
  <c r="O2494" i="1"/>
  <c r="H2495" i="1"/>
  <c r="I2495" i="1"/>
  <c r="J2495" i="1"/>
  <c r="K2495" i="1"/>
  <c r="L2495" i="1"/>
  <c r="M2495" i="1"/>
  <c r="N2495" i="1"/>
  <c r="O2495" i="1"/>
  <c r="H2496" i="1"/>
  <c r="I2496" i="1"/>
  <c r="J2496" i="1"/>
  <c r="K2496" i="1"/>
  <c r="L2496" i="1"/>
  <c r="M2496" i="1"/>
  <c r="N2496" i="1"/>
  <c r="O2496" i="1"/>
  <c r="H2497" i="1"/>
  <c r="I2497" i="1"/>
  <c r="J2497" i="1"/>
  <c r="K2497" i="1"/>
  <c r="L2497" i="1"/>
  <c r="M2497" i="1"/>
  <c r="N2497" i="1"/>
  <c r="O2497" i="1"/>
  <c r="H2498" i="1"/>
  <c r="I2498" i="1"/>
  <c r="J2498" i="1"/>
  <c r="K2498" i="1"/>
  <c r="L2498" i="1"/>
  <c r="M2498" i="1"/>
  <c r="N2498" i="1"/>
  <c r="O2498" i="1"/>
  <c r="H2499" i="1"/>
  <c r="I2499" i="1"/>
  <c r="J2499" i="1"/>
  <c r="K2499" i="1"/>
  <c r="L2499" i="1"/>
  <c r="M2499" i="1"/>
  <c r="N2499" i="1"/>
  <c r="O2499" i="1"/>
  <c r="H2500" i="1"/>
  <c r="I2500" i="1"/>
  <c r="J2500" i="1"/>
  <c r="K2500" i="1"/>
  <c r="L2500" i="1"/>
  <c r="M2500" i="1"/>
  <c r="N2500" i="1"/>
  <c r="O2500" i="1"/>
  <c r="H2501" i="1"/>
  <c r="I2501" i="1"/>
  <c r="J2501" i="1"/>
  <c r="K2501" i="1"/>
  <c r="L2501" i="1"/>
  <c r="M2501" i="1"/>
  <c r="N2501" i="1"/>
  <c r="O2501" i="1"/>
  <c r="H2502" i="1"/>
  <c r="I2502" i="1"/>
  <c r="J2502" i="1"/>
  <c r="K2502" i="1"/>
  <c r="L2502" i="1"/>
  <c r="M2502" i="1"/>
  <c r="N2502" i="1"/>
  <c r="O2502" i="1"/>
  <c r="H2503" i="1"/>
  <c r="I2503" i="1"/>
  <c r="J2503" i="1"/>
  <c r="K2503" i="1"/>
  <c r="L2503" i="1"/>
  <c r="M2503" i="1"/>
  <c r="N2503" i="1"/>
  <c r="O2503" i="1"/>
  <c r="H2504" i="1"/>
  <c r="I2504" i="1"/>
  <c r="J2504" i="1"/>
  <c r="K2504" i="1"/>
  <c r="L2504" i="1"/>
  <c r="M2504" i="1"/>
  <c r="N2504" i="1"/>
  <c r="O2504" i="1"/>
  <c r="H2505" i="1"/>
  <c r="I2505" i="1"/>
  <c r="J2505" i="1"/>
  <c r="K2505" i="1"/>
  <c r="L2505" i="1"/>
  <c r="M2505" i="1"/>
  <c r="N2505" i="1"/>
  <c r="O2505" i="1"/>
  <c r="H2506" i="1"/>
  <c r="I2506" i="1"/>
  <c r="J2506" i="1"/>
  <c r="K2506" i="1"/>
  <c r="L2506" i="1"/>
  <c r="M2506" i="1"/>
  <c r="N2506" i="1"/>
  <c r="O2506" i="1"/>
  <c r="H2507" i="1"/>
  <c r="I2507" i="1"/>
  <c r="J2507" i="1"/>
  <c r="K2507" i="1"/>
  <c r="L2507" i="1"/>
  <c r="M2507" i="1"/>
  <c r="N2507" i="1"/>
  <c r="O2507" i="1"/>
  <c r="H2508" i="1"/>
  <c r="I2508" i="1"/>
  <c r="J2508" i="1"/>
  <c r="K2508" i="1"/>
  <c r="L2508" i="1"/>
  <c r="M2508" i="1"/>
  <c r="N2508" i="1"/>
  <c r="O2508" i="1"/>
  <c r="H2509" i="1"/>
  <c r="I2509" i="1"/>
  <c r="J2509" i="1"/>
  <c r="K2509" i="1"/>
  <c r="L2509" i="1"/>
  <c r="M2509" i="1"/>
  <c r="N2509" i="1"/>
  <c r="O2509" i="1"/>
  <c r="H2510" i="1"/>
  <c r="I2510" i="1"/>
  <c r="J2510" i="1"/>
  <c r="K2510" i="1"/>
  <c r="L2510" i="1"/>
  <c r="M2510" i="1"/>
  <c r="N2510" i="1"/>
  <c r="O2510" i="1"/>
  <c r="H2511" i="1"/>
  <c r="I2511" i="1"/>
  <c r="J2511" i="1"/>
  <c r="K2511" i="1"/>
  <c r="L2511" i="1"/>
  <c r="M2511" i="1"/>
  <c r="N2511" i="1"/>
  <c r="O2511" i="1"/>
  <c r="H2512" i="1"/>
  <c r="I2512" i="1"/>
  <c r="J2512" i="1"/>
  <c r="K2512" i="1"/>
  <c r="L2512" i="1"/>
  <c r="M2512" i="1"/>
  <c r="N2512" i="1"/>
  <c r="O2512" i="1"/>
  <c r="H2513" i="1"/>
  <c r="I2513" i="1"/>
  <c r="J2513" i="1"/>
  <c r="K2513" i="1"/>
  <c r="L2513" i="1"/>
  <c r="M2513" i="1"/>
  <c r="N2513" i="1"/>
  <c r="O2513" i="1"/>
  <c r="H2514" i="1"/>
  <c r="I2514" i="1"/>
  <c r="J2514" i="1"/>
  <c r="K2514" i="1"/>
  <c r="L2514" i="1"/>
  <c r="M2514" i="1"/>
  <c r="N2514" i="1"/>
  <c r="O2514" i="1"/>
  <c r="H2515" i="1"/>
  <c r="I2515" i="1"/>
  <c r="J2515" i="1"/>
  <c r="K2515" i="1"/>
  <c r="L2515" i="1"/>
  <c r="M2515" i="1"/>
  <c r="N2515" i="1"/>
  <c r="O2515" i="1"/>
  <c r="H2516" i="1"/>
  <c r="I2516" i="1"/>
  <c r="J2516" i="1"/>
  <c r="K2516" i="1"/>
  <c r="L2516" i="1"/>
  <c r="M2516" i="1"/>
  <c r="N2516" i="1"/>
  <c r="O2516" i="1"/>
  <c r="H2517" i="1"/>
  <c r="I2517" i="1"/>
  <c r="J2517" i="1"/>
  <c r="K2517" i="1"/>
  <c r="L2517" i="1"/>
  <c r="M2517" i="1"/>
  <c r="N2517" i="1"/>
  <c r="O2517" i="1"/>
  <c r="H2518" i="1"/>
  <c r="I2518" i="1"/>
  <c r="J2518" i="1"/>
  <c r="K2518" i="1"/>
  <c r="L2518" i="1"/>
  <c r="M2518" i="1"/>
  <c r="N2518" i="1"/>
  <c r="O2518" i="1"/>
  <c r="H2519" i="1"/>
  <c r="I2519" i="1"/>
  <c r="J2519" i="1"/>
  <c r="K2519" i="1"/>
  <c r="L2519" i="1"/>
  <c r="M2519" i="1"/>
  <c r="N2519" i="1"/>
  <c r="O2519" i="1"/>
  <c r="H2520" i="1"/>
  <c r="I2520" i="1"/>
  <c r="J2520" i="1"/>
  <c r="K2520" i="1"/>
  <c r="L2520" i="1"/>
  <c r="M2520" i="1"/>
  <c r="N2520" i="1"/>
  <c r="O2520" i="1"/>
  <c r="H2521" i="1"/>
  <c r="I2521" i="1"/>
  <c r="J2521" i="1"/>
  <c r="K2521" i="1"/>
  <c r="L2521" i="1"/>
  <c r="M2521" i="1"/>
  <c r="N2521" i="1"/>
  <c r="O2521" i="1"/>
  <c r="H2522" i="1"/>
  <c r="I2522" i="1"/>
  <c r="J2522" i="1"/>
  <c r="K2522" i="1"/>
  <c r="L2522" i="1"/>
  <c r="M2522" i="1"/>
  <c r="N2522" i="1"/>
  <c r="O2522" i="1"/>
  <c r="H2523" i="1"/>
  <c r="I2523" i="1"/>
  <c r="J2523" i="1"/>
  <c r="K2523" i="1"/>
  <c r="L2523" i="1"/>
  <c r="M2523" i="1"/>
  <c r="N2523" i="1"/>
  <c r="O2523" i="1"/>
  <c r="H2524" i="1"/>
  <c r="I2524" i="1"/>
  <c r="J2524" i="1"/>
  <c r="K2524" i="1"/>
  <c r="L2524" i="1"/>
  <c r="M2524" i="1"/>
  <c r="N2524" i="1"/>
  <c r="O2524" i="1"/>
  <c r="H2525" i="1"/>
  <c r="I2525" i="1"/>
  <c r="J2525" i="1"/>
  <c r="K2525" i="1"/>
  <c r="L2525" i="1"/>
  <c r="M2525" i="1"/>
  <c r="N2525" i="1"/>
  <c r="O2525" i="1"/>
  <c r="H2526" i="1"/>
  <c r="I2526" i="1"/>
  <c r="J2526" i="1"/>
  <c r="K2526" i="1"/>
  <c r="L2526" i="1"/>
  <c r="M2526" i="1"/>
  <c r="N2526" i="1"/>
  <c r="O2526" i="1"/>
  <c r="H2527" i="1"/>
  <c r="I2527" i="1"/>
  <c r="J2527" i="1"/>
  <c r="K2527" i="1"/>
  <c r="L2527" i="1"/>
  <c r="M2527" i="1"/>
  <c r="N2527" i="1"/>
  <c r="O2527" i="1"/>
  <c r="H2528" i="1"/>
  <c r="I2528" i="1"/>
  <c r="J2528" i="1"/>
  <c r="K2528" i="1"/>
  <c r="L2528" i="1"/>
  <c r="M2528" i="1"/>
  <c r="N2528" i="1"/>
  <c r="O2528" i="1"/>
  <c r="H2529" i="1"/>
  <c r="I2529" i="1"/>
  <c r="J2529" i="1"/>
  <c r="K2529" i="1"/>
  <c r="L2529" i="1"/>
  <c r="M2529" i="1"/>
  <c r="N2529" i="1"/>
  <c r="O2529" i="1"/>
  <c r="H2530" i="1"/>
  <c r="I2530" i="1"/>
  <c r="J2530" i="1"/>
  <c r="K2530" i="1"/>
  <c r="L2530" i="1"/>
  <c r="M2530" i="1"/>
  <c r="N2530" i="1"/>
  <c r="O2530" i="1"/>
  <c r="H2531" i="1"/>
  <c r="I2531" i="1"/>
  <c r="J2531" i="1"/>
  <c r="K2531" i="1"/>
  <c r="L2531" i="1"/>
  <c r="M2531" i="1"/>
  <c r="N2531" i="1"/>
  <c r="O2531" i="1"/>
  <c r="H2532" i="1"/>
  <c r="I2532" i="1"/>
  <c r="J2532" i="1"/>
  <c r="K2532" i="1"/>
  <c r="L2532" i="1"/>
  <c r="M2532" i="1"/>
  <c r="N2532" i="1"/>
  <c r="O2532" i="1"/>
  <c r="H2533" i="1"/>
  <c r="I2533" i="1"/>
  <c r="J2533" i="1"/>
  <c r="K2533" i="1"/>
  <c r="L2533" i="1"/>
  <c r="M2533" i="1"/>
  <c r="N2533" i="1"/>
  <c r="O2533" i="1"/>
  <c r="H2534" i="1"/>
  <c r="I2534" i="1"/>
  <c r="J2534" i="1"/>
  <c r="K2534" i="1"/>
  <c r="L2534" i="1"/>
  <c r="M2534" i="1"/>
  <c r="N2534" i="1"/>
  <c r="O2534" i="1"/>
  <c r="H2535" i="1"/>
  <c r="I2535" i="1"/>
  <c r="J2535" i="1"/>
  <c r="K2535" i="1"/>
  <c r="L2535" i="1"/>
  <c r="M2535" i="1"/>
  <c r="N2535" i="1"/>
  <c r="O2535" i="1"/>
  <c r="H2536" i="1"/>
  <c r="I2536" i="1"/>
  <c r="J2536" i="1"/>
  <c r="K2536" i="1"/>
  <c r="L2536" i="1"/>
  <c r="M2536" i="1"/>
  <c r="N2536" i="1"/>
  <c r="O2536" i="1"/>
  <c r="H2537" i="1"/>
  <c r="I2537" i="1"/>
  <c r="J2537" i="1"/>
  <c r="K2537" i="1"/>
  <c r="L2537" i="1"/>
  <c r="M2537" i="1"/>
  <c r="N2537" i="1"/>
  <c r="O2537" i="1"/>
  <c r="H2538" i="1"/>
  <c r="I2538" i="1"/>
  <c r="J2538" i="1"/>
  <c r="K2538" i="1"/>
  <c r="L2538" i="1"/>
  <c r="M2538" i="1"/>
  <c r="N2538" i="1"/>
  <c r="O2538" i="1"/>
  <c r="H2539" i="1"/>
  <c r="I2539" i="1"/>
  <c r="J2539" i="1"/>
  <c r="K2539" i="1"/>
  <c r="L2539" i="1"/>
  <c r="M2539" i="1"/>
  <c r="N2539" i="1"/>
  <c r="O2539" i="1"/>
  <c r="H2540" i="1"/>
  <c r="I2540" i="1"/>
  <c r="J2540" i="1"/>
  <c r="K2540" i="1"/>
  <c r="L2540" i="1"/>
  <c r="M2540" i="1"/>
  <c r="N2540" i="1"/>
  <c r="O2540" i="1"/>
  <c r="H2541" i="1"/>
  <c r="I2541" i="1"/>
  <c r="J2541" i="1"/>
  <c r="K2541" i="1"/>
  <c r="L2541" i="1"/>
  <c r="M2541" i="1"/>
  <c r="N2541" i="1"/>
  <c r="O2541" i="1"/>
  <c r="H2542" i="1"/>
  <c r="I2542" i="1"/>
  <c r="J2542" i="1"/>
  <c r="K2542" i="1"/>
  <c r="L2542" i="1"/>
  <c r="M2542" i="1"/>
  <c r="N2542" i="1"/>
  <c r="O2542" i="1"/>
  <c r="H2543" i="1"/>
  <c r="I2543" i="1"/>
  <c r="J2543" i="1"/>
  <c r="K2543" i="1"/>
  <c r="L2543" i="1"/>
  <c r="M2543" i="1"/>
  <c r="N2543" i="1"/>
  <c r="O2543" i="1"/>
  <c r="H2544" i="1"/>
  <c r="I2544" i="1"/>
  <c r="J2544" i="1"/>
  <c r="K2544" i="1"/>
  <c r="L2544" i="1"/>
  <c r="M2544" i="1"/>
  <c r="N2544" i="1"/>
  <c r="O2544" i="1"/>
  <c r="H2545" i="1"/>
  <c r="I2545" i="1"/>
  <c r="J2545" i="1"/>
  <c r="K2545" i="1"/>
  <c r="L2545" i="1"/>
  <c r="M2545" i="1"/>
  <c r="N2545" i="1"/>
  <c r="O2545" i="1"/>
  <c r="H2546" i="1"/>
  <c r="I2546" i="1"/>
  <c r="J2546" i="1"/>
  <c r="K2546" i="1"/>
  <c r="L2546" i="1"/>
  <c r="M2546" i="1"/>
  <c r="N2546" i="1"/>
  <c r="O2546" i="1"/>
  <c r="H2547" i="1"/>
  <c r="I2547" i="1"/>
  <c r="J2547" i="1"/>
  <c r="K2547" i="1"/>
  <c r="L2547" i="1"/>
  <c r="M2547" i="1"/>
  <c r="N2547" i="1"/>
  <c r="O2547" i="1"/>
  <c r="H2548" i="1"/>
  <c r="I2548" i="1"/>
  <c r="J2548" i="1"/>
  <c r="K2548" i="1"/>
  <c r="L2548" i="1"/>
  <c r="M2548" i="1"/>
  <c r="N2548" i="1"/>
  <c r="O2548" i="1"/>
  <c r="H2549" i="1"/>
  <c r="I2549" i="1"/>
  <c r="J2549" i="1"/>
  <c r="K2549" i="1"/>
  <c r="L2549" i="1"/>
  <c r="M2549" i="1"/>
  <c r="N2549" i="1"/>
  <c r="O2549" i="1"/>
  <c r="H2550" i="1"/>
  <c r="I2550" i="1"/>
  <c r="J2550" i="1"/>
  <c r="K2550" i="1"/>
  <c r="L2550" i="1"/>
  <c r="M2550" i="1"/>
  <c r="N2550" i="1"/>
  <c r="O2550" i="1"/>
  <c r="H2551" i="1"/>
  <c r="I2551" i="1"/>
  <c r="J2551" i="1"/>
  <c r="K2551" i="1"/>
  <c r="L2551" i="1"/>
  <c r="M2551" i="1"/>
  <c r="N2551" i="1"/>
  <c r="O2551" i="1"/>
  <c r="H2552" i="1"/>
  <c r="I2552" i="1"/>
  <c r="J2552" i="1"/>
  <c r="K2552" i="1"/>
  <c r="L2552" i="1"/>
  <c r="M2552" i="1"/>
  <c r="N2552" i="1"/>
  <c r="O2552" i="1"/>
  <c r="H2553" i="1"/>
  <c r="I2553" i="1"/>
  <c r="J2553" i="1"/>
  <c r="K2553" i="1"/>
  <c r="L2553" i="1"/>
  <c r="M2553" i="1"/>
  <c r="N2553" i="1"/>
  <c r="O2553" i="1"/>
  <c r="H2554" i="1"/>
  <c r="I2554" i="1"/>
  <c r="J2554" i="1"/>
  <c r="K2554" i="1"/>
  <c r="L2554" i="1"/>
  <c r="M2554" i="1"/>
  <c r="N2554" i="1"/>
  <c r="O2554" i="1"/>
  <c r="H2555" i="1"/>
  <c r="I2555" i="1"/>
  <c r="J2555" i="1"/>
  <c r="K2555" i="1"/>
  <c r="L2555" i="1"/>
  <c r="M2555" i="1"/>
  <c r="N2555" i="1"/>
  <c r="O2555" i="1"/>
  <c r="H2556" i="1"/>
  <c r="I2556" i="1"/>
  <c r="J2556" i="1"/>
  <c r="K2556" i="1"/>
  <c r="L2556" i="1"/>
  <c r="M2556" i="1"/>
  <c r="N2556" i="1"/>
  <c r="O2556" i="1"/>
  <c r="H3" i="1"/>
  <c r="I3" i="1"/>
  <c r="J3" i="1"/>
  <c r="K3" i="1"/>
  <c r="L3" i="1"/>
  <c r="M3" i="1"/>
  <c r="N3" i="1"/>
  <c r="O3" i="1"/>
  <c r="H4" i="1"/>
  <c r="I4" i="1"/>
  <c r="J4" i="1"/>
  <c r="K4" i="1"/>
  <c r="L4" i="1"/>
  <c r="M4" i="1"/>
  <c r="N4" i="1"/>
  <c r="O4" i="1"/>
  <c r="H5" i="1"/>
  <c r="I5" i="1"/>
  <c r="J5" i="1"/>
  <c r="K5" i="1"/>
  <c r="L5" i="1"/>
  <c r="M5" i="1"/>
  <c r="N5" i="1"/>
  <c r="O5" i="1"/>
  <c r="H6" i="1"/>
  <c r="I6" i="1"/>
  <c r="J6" i="1"/>
  <c r="K6" i="1"/>
  <c r="L6" i="1"/>
  <c r="M6" i="1"/>
  <c r="N6" i="1"/>
  <c r="O6" i="1"/>
  <c r="H7" i="1"/>
  <c r="I7" i="1"/>
  <c r="J7" i="1"/>
  <c r="K7" i="1"/>
  <c r="L7" i="1"/>
  <c r="M7" i="1"/>
  <c r="N7" i="1"/>
  <c r="O7" i="1"/>
  <c r="H8" i="1"/>
  <c r="I8" i="1"/>
  <c r="J8" i="1"/>
  <c r="K8" i="1"/>
  <c r="L8" i="1"/>
  <c r="M8" i="1"/>
  <c r="N8" i="1"/>
  <c r="O8" i="1"/>
  <c r="H9" i="1"/>
  <c r="I9" i="1"/>
  <c r="J9" i="1"/>
  <c r="K9" i="1"/>
  <c r="L9" i="1"/>
  <c r="M9" i="1"/>
  <c r="N9" i="1"/>
  <c r="O9" i="1"/>
  <c r="H10" i="1"/>
  <c r="I10" i="1"/>
  <c r="J10" i="1"/>
  <c r="K10" i="1"/>
  <c r="L10" i="1"/>
  <c r="M10" i="1"/>
  <c r="N10" i="1"/>
  <c r="O10" i="1"/>
  <c r="H11" i="1"/>
  <c r="I11" i="1"/>
  <c r="J11" i="1"/>
  <c r="K11" i="1"/>
  <c r="L11" i="1"/>
  <c r="M11" i="1"/>
  <c r="N11" i="1"/>
  <c r="O11" i="1"/>
  <c r="H12" i="1"/>
  <c r="I12" i="1"/>
  <c r="J12" i="1"/>
  <c r="K12" i="1"/>
  <c r="L12" i="1"/>
  <c r="M12" i="1"/>
  <c r="N12" i="1"/>
  <c r="O12" i="1"/>
  <c r="H13" i="1"/>
  <c r="I13" i="1"/>
  <c r="J13" i="1"/>
  <c r="K13" i="1"/>
  <c r="L13" i="1"/>
  <c r="M13" i="1"/>
  <c r="N13" i="1"/>
  <c r="O13" i="1"/>
  <c r="H14" i="1"/>
  <c r="I14" i="1"/>
  <c r="J14" i="1"/>
  <c r="K14" i="1"/>
  <c r="L14" i="1"/>
  <c r="M14" i="1"/>
  <c r="N14" i="1"/>
  <c r="O14" i="1"/>
  <c r="H15" i="1"/>
  <c r="I15" i="1"/>
  <c r="J15" i="1"/>
  <c r="K15" i="1"/>
  <c r="L15" i="1"/>
  <c r="M15" i="1"/>
  <c r="N15" i="1"/>
  <c r="O15" i="1"/>
  <c r="H16" i="1"/>
  <c r="I16" i="1"/>
  <c r="J16" i="1"/>
  <c r="K16" i="1"/>
  <c r="L16" i="1"/>
  <c r="M16" i="1"/>
  <c r="N16" i="1"/>
  <c r="O16" i="1"/>
  <c r="H17" i="1"/>
  <c r="I17" i="1"/>
  <c r="J17" i="1"/>
  <c r="K17" i="1"/>
  <c r="L17" i="1"/>
  <c r="M17" i="1"/>
  <c r="N17" i="1"/>
  <c r="O17" i="1"/>
  <c r="H18" i="1"/>
  <c r="I18" i="1"/>
  <c r="J18" i="1"/>
  <c r="K18" i="1"/>
  <c r="L18" i="1"/>
  <c r="M18" i="1"/>
  <c r="N18" i="1"/>
  <c r="O18" i="1"/>
  <c r="H19" i="1"/>
  <c r="I19" i="1"/>
  <c r="J19" i="1"/>
  <c r="K19" i="1"/>
  <c r="L19" i="1"/>
  <c r="M19" i="1"/>
  <c r="N19" i="1"/>
  <c r="O19" i="1"/>
  <c r="H20" i="1"/>
  <c r="I20" i="1"/>
  <c r="J20" i="1"/>
  <c r="K20" i="1"/>
  <c r="L20" i="1"/>
  <c r="M20" i="1"/>
  <c r="N20" i="1"/>
  <c r="O20" i="1"/>
  <c r="H21" i="1"/>
  <c r="I21" i="1"/>
  <c r="J21" i="1"/>
  <c r="K21" i="1"/>
  <c r="L21" i="1"/>
  <c r="M21" i="1"/>
  <c r="N21" i="1"/>
  <c r="O21" i="1"/>
  <c r="H22" i="1"/>
  <c r="I22" i="1"/>
  <c r="J22" i="1"/>
  <c r="K22" i="1"/>
  <c r="L22" i="1"/>
  <c r="M22" i="1"/>
  <c r="N22" i="1"/>
  <c r="O22" i="1"/>
  <c r="H23" i="1"/>
  <c r="I23" i="1"/>
  <c r="J23" i="1"/>
  <c r="K23" i="1"/>
  <c r="L23" i="1"/>
  <c r="M23" i="1"/>
  <c r="N23" i="1"/>
  <c r="O23" i="1"/>
  <c r="H24" i="1"/>
  <c r="I24" i="1"/>
  <c r="J24" i="1"/>
  <c r="K24" i="1"/>
  <c r="L24" i="1"/>
  <c r="M24" i="1"/>
  <c r="N24" i="1"/>
  <c r="O24" i="1"/>
  <c r="H25" i="1"/>
  <c r="I25" i="1"/>
  <c r="J25" i="1"/>
  <c r="K25" i="1"/>
  <c r="L25" i="1"/>
  <c r="M25" i="1"/>
  <c r="N25" i="1"/>
  <c r="O25" i="1"/>
  <c r="H26" i="1"/>
  <c r="I26" i="1"/>
  <c r="J26" i="1"/>
  <c r="K26" i="1"/>
  <c r="L26" i="1"/>
  <c r="M26" i="1"/>
  <c r="N26" i="1"/>
  <c r="O26" i="1"/>
  <c r="H27" i="1"/>
  <c r="I27" i="1"/>
  <c r="J27" i="1"/>
  <c r="K27" i="1"/>
  <c r="L27" i="1"/>
  <c r="M27" i="1"/>
  <c r="N27" i="1"/>
  <c r="O27" i="1"/>
  <c r="H28" i="1"/>
  <c r="I28" i="1"/>
  <c r="J28" i="1"/>
  <c r="K28" i="1"/>
  <c r="L28" i="1"/>
  <c r="M28" i="1"/>
  <c r="N28" i="1"/>
  <c r="O28" i="1"/>
  <c r="H29" i="1"/>
  <c r="I29" i="1"/>
  <c r="J29" i="1"/>
  <c r="K29" i="1"/>
  <c r="L29" i="1"/>
  <c r="M29" i="1"/>
  <c r="N29" i="1"/>
  <c r="O29" i="1"/>
  <c r="H30" i="1"/>
  <c r="I30" i="1"/>
  <c r="J30" i="1"/>
  <c r="K30" i="1"/>
  <c r="L30" i="1"/>
  <c r="M30" i="1"/>
  <c r="N30" i="1"/>
  <c r="O30" i="1"/>
  <c r="H31" i="1"/>
  <c r="I31" i="1"/>
  <c r="J31" i="1"/>
  <c r="K31" i="1"/>
  <c r="L31" i="1"/>
  <c r="M31" i="1"/>
  <c r="N31" i="1"/>
  <c r="O31" i="1"/>
  <c r="H32" i="1"/>
  <c r="I32" i="1"/>
  <c r="J32" i="1"/>
  <c r="K32" i="1"/>
  <c r="L32" i="1"/>
  <c r="M32" i="1"/>
  <c r="N32" i="1"/>
  <c r="O32" i="1"/>
  <c r="H33" i="1"/>
  <c r="I33" i="1"/>
  <c r="J33" i="1"/>
  <c r="K33" i="1"/>
  <c r="L33" i="1"/>
  <c r="M33" i="1"/>
  <c r="N33" i="1"/>
  <c r="O33" i="1"/>
  <c r="H34" i="1"/>
  <c r="I34" i="1"/>
  <c r="J34" i="1"/>
  <c r="K34" i="1"/>
  <c r="L34" i="1"/>
  <c r="M34" i="1"/>
  <c r="N34" i="1"/>
  <c r="O34" i="1"/>
  <c r="H35" i="1"/>
  <c r="I35" i="1"/>
  <c r="J35" i="1"/>
  <c r="K35" i="1"/>
  <c r="L35" i="1"/>
  <c r="M35" i="1"/>
  <c r="N35" i="1"/>
  <c r="O35" i="1"/>
  <c r="H36" i="1"/>
  <c r="I36" i="1"/>
  <c r="J36" i="1"/>
  <c r="K36" i="1"/>
  <c r="L36" i="1"/>
  <c r="M36" i="1"/>
  <c r="N36" i="1"/>
  <c r="O36" i="1"/>
  <c r="H37" i="1"/>
  <c r="I37" i="1"/>
  <c r="J37" i="1"/>
  <c r="K37" i="1"/>
  <c r="L37" i="1"/>
  <c r="M37" i="1"/>
  <c r="N37" i="1"/>
  <c r="O37" i="1"/>
  <c r="H38" i="1"/>
  <c r="I38" i="1"/>
  <c r="J38" i="1"/>
  <c r="K38" i="1"/>
  <c r="L38" i="1"/>
  <c r="M38" i="1"/>
  <c r="N38" i="1"/>
  <c r="O38" i="1"/>
  <c r="H39" i="1"/>
  <c r="I39" i="1"/>
  <c r="J39" i="1"/>
  <c r="K39" i="1"/>
  <c r="L39" i="1"/>
  <c r="M39" i="1"/>
  <c r="N39" i="1"/>
  <c r="O39" i="1"/>
  <c r="H40" i="1"/>
  <c r="I40" i="1"/>
  <c r="J40" i="1"/>
  <c r="K40" i="1"/>
  <c r="L40" i="1"/>
  <c r="M40" i="1"/>
  <c r="N40" i="1"/>
  <c r="O40" i="1"/>
  <c r="H41" i="1"/>
  <c r="I41" i="1"/>
  <c r="J41" i="1"/>
  <c r="K41" i="1"/>
  <c r="L41" i="1"/>
  <c r="M41" i="1"/>
  <c r="N41" i="1"/>
  <c r="O41" i="1"/>
  <c r="H42" i="1"/>
  <c r="I42" i="1"/>
  <c r="J42" i="1"/>
  <c r="K42" i="1"/>
  <c r="L42" i="1"/>
  <c r="M42" i="1"/>
  <c r="N42" i="1"/>
  <c r="O42" i="1"/>
  <c r="H43" i="1"/>
  <c r="I43" i="1"/>
  <c r="J43" i="1"/>
  <c r="K43" i="1"/>
  <c r="L43" i="1"/>
  <c r="M43" i="1"/>
  <c r="N43" i="1"/>
  <c r="O43" i="1"/>
  <c r="H44" i="1"/>
  <c r="I44" i="1"/>
  <c r="J44" i="1"/>
  <c r="K44" i="1"/>
  <c r="L44" i="1"/>
  <c r="M44" i="1"/>
  <c r="N44" i="1"/>
  <c r="O44" i="1"/>
  <c r="H45" i="1"/>
  <c r="I45" i="1"/>
  <c r="J45" i="1"/>
  <c r="K45" i="1"/>
  <c r="L45" i="1"/>
  <c r="M45" i="1"/>
  <c r="N45" i="1"/>
  <c r="O45" i="1"/>
  <c r="H46" i="1"/>
  <c r="I46" i="1"/>
  <c r="J46" i="1"/>
  <c r="K46" i="1"/>
  <c r="L46" i="1"/>
  <c r="M46" i="1"/>
  <c r="N46" i="1"/>
  <c r="O46" i="1"/>
  <c r="H47" i="1"/>
  <c r="I47" i="1"/>
  <c r="J47" i="1"/>
  <c r="K47" i="1"/>
  <c r="L47" i="1"/>
  <c r="M47" i="1"/>
  <c r="N47" i="1"/>
  <c r="O47" i="1"/>
  <c r="H48" i="1"/>
  <c r="I48" i="1"/>
  <c r="J48" i="1"/>
  <c r="K48" i="1"/>
  <c r="L48" i="1"/>
  <c r="M48" i="1"/>
  <c r="N48" i="1"/>
  <c r="O48" i="1"/>
  <c r="H49" i="1"/>
  <c r="I49" i="1"/>
  <c r="J49" i="1"/>
  <c r="K49" i="1"/>
  <c r="L49" i="1"/>
  <c r="M49" i="1"/>
  <c r="N49" i="1"/>
  <c r="O49" i="1"/>
  <c r="H50" i="1"/>
  <c r="I50" i="1"/>
  <c r="J50" i="1"/>
  <c r="K50" i="1"/>
  <c r="L50" i="1"/>
  <c r="M50" i="1"/>
  <c r="N50" i="1"/>
  <c r="O50" i="1"/>
  <c r="H51" i="1"/>
  <c r="I51" i="1"/>
  <c r="J51" i="1"/>
  <c r="K51" i="1"/>
  <c r="L51" i="1"/>
  <c r="M51" i="1"/>
  <c r="N51" i="1"/>
  <c r="O51" i="1"/>
  <c r="H52" i="1"/>
  <c r="I52" i="1"/>
  <c r="J52" i="1"/>
  <c r="K52" i="1"/>
  <c r="L52" i="1"/>
  <c r="M52" i="1"/>
  <c r="N52" i="1"/>
  <c r="O52" i="1"/>
  <c r="H53" i="1"/>
  <c r="I53" i="1"/>
  <c r="J53" i="1"/>
  <c r="K53" i="1"/>
  <c r="L53" i="1"/>
  <c r="M53" i="1"/>
  <c r="N53" i="1"/>
  <c r="O53" i="1"/>
  <c r="H54" i="1"/>
  <c r="I54" i="1"/>
  <c r="J54" i="1"/>
  <c r="K54" i="1"/>
  <c r="L54" i="1"/>
  <c r="M54" i="1"/>
  <c r="N54" i="1"/>
  <c r="O54" i="1"/>
  <c r="H55" i="1"/>
  <c r="I55" i="1"/>
  <c r="J55" i="1"/>
  <c r="K55" i="1"/>
  <c r="L55" i="1"/>
  <c r="M55" i="1"/>
  <c r="N55" i="1"/>
  <c r="O55" i="1"/>
  <c r="H56" i="1"/>
  <c r="I56" i="1"/>
  <c r="J56" i="1"/>
  <c r="K56" i="1"/>
  <c r="L56" i="1"/>
  <c r="M56" i="1"/>
  <c r="N56" i="1"/>
  <c r="O56" i="1"/>
  <c r="H57" i="1"/>
  <c r="I57" i="1"/>
  <c r="J57" i="1"/>
  <c r="K57" i="1"/>
  <c r="L57" i="1"/>
  <c r="M57" i="1"/>
  <c r="N57" i="1"/>
  <c r="O57" i="1"/>
  <c r="H58" i="1"/>
  <c r="I58" i="1"/>
  <c r="J58" i="1"/>
  <c r="K58" i="1"/>
  <c r="L58" i="1"/>
  <c r="M58" i="1"/>
  <c r="N58" i="1"/>
  <c r="O58" i="1"/>
  <c r="H59" i="1"/>
  <c r="I59" i="1"/>
  <c r="J59" i="1"/>
  <c r="K59" i="1"/>
  <c r="L59" i="1"/>
  <c r="M59" i="1"/>
  <c r="N59" i="1"/>
  <c r="O59" i="1"/>
  <c r="H60" i="1"/>
  <c r="I60" i="1"/>
  <c r="J60" i="1"/>
  <c r="K60" i="1"/>
  <c r="L60" i="1"/>
  <c r="M60" i="1"/>
  <c r="N60" i="1"/>
  <c r="O60" i="1"/>
  <c r="H61" i="1"/>
  <c r="I61" i="1"/>
  <c r="J61" i="1"/>
  <c r="K61" i="1"/>
  <c r="L61" i="1"/>
  <c r="M61" i="1"/>
  <c r="N61" i="1"/>
  <c r="O61" i="1"/>
  <c r="H62" i="1"/>
  <c r="I62" i="1"/>
  <c r="J62" i="1"/>
  <c r="K62" i="1"/>
  <c r="L62" i="1"/>
  <c r="M62" i="1"/>
  <c r="N62" i="1"/>
  <c r="O62" i="1"/>
  <c r="H63" i="1"/>
  <c r="I63" i="1"/>
  <c r="J63" i="1"/>
  <c r="K63" i="1"/>
  <c r="L63" i="1"/>
  <c r="M63" i="1"/>
  <c r="N63" i="1"/>
  <c r="O63" i="1"/>
  <c r="H64" i="1"/>
  <c r="I64" i="1"/>
  <c r="J64" i="1"/>
  <c r="K64" i="1"/>
  <c r="L64" i="1"/>
  <c r="M64" i="1"/>
  <c r="N64" i="1"/>
  <c r="O64" i="1"/>
  <c r="H65" i="1"/>
  <c r="I65" i="1"/>
  <c r="J65" i="1"/>
  <c r="K65" i="1"/>
  <c r="L65" i="1"/>
  <c r="M65" i="1"/>
  <c r="N65" i="1"/>
  <c r="O65" i="1"/>
  <c r="H66" i="1"/>
  <c r="I66" i="1"/>
  <c r="J66" i="1"/>
  <c r="K66" i="1"/>
  <c r="L66" i="1"/>
  <c r="M66" i="1"/>
  <c r="N66" i="1"/>
  <c r="O66" i="1"/>
  <c r="H67" i="1"/>
  <c r="I67" i="1"/>
  <c r="J67" i="1"/>
  <c r="K67" i="1"/>
  <c r="L67" i="1"/>
  <c r="M67" i="1"/>
  <c r="N67" i="1"/>
  <c r="O67" i="1"/>
  <c r="H68" i="1"/>
  <c r="I68" i="1"/>
  <c r="J68" i="1"/>
  <c r="K68" i="1"/>
  <c r="L68" i="1"/>
  <c r="M68" i="1"/>
  <c r="N68" i="1"/>
  <c r="O68" i="1"/>
  <c r="H69" i="1"/>
  <c r="I69" i="1"/>
  <c r="J69" i="1"/>
  <c r="K69" i="1"/>
  <c r="L69" i="1"/>
  <c r="M69" i="1"/>
  <c r="N69" i="1"/>
  <c r="O69" i="1"/>
  <c r="H70" i="1"/>
  <c r="I70" i="1"/>
  <c r="J70" i="1"/>
  <c r="K70" i="1"/>
  <c r="L70" i="1"/>
  <c r="M70" i="1"/>
  <c r="N70" i="1"/>
  <c r="O70" i="1"/>
  <c r="H71" i="1"/>
  <c r="I71" i="1"/>
  <c r="J71" i="1"/>
  <c r="K71" i="1"/>
  <c r="L71" i="1"/>
  <c r="M71" i="1"/>
  <c r="N71" i="1"/>
  <c r="O71" i="1"/>
  <c r="H72" i="1"/>
  <c r="I72" i="1"/>
  <c r="J72" i="1"/>
  <c r="K72" i="1"/>
  <c r="L72" i="1"/>
  <c r="M72" i="1"/>
  <c r="N72" i="1"/>
  <c r="O72" i="1"/>
  <c r="H73" i="1"/>
  <c r="I73" i="1"/>
  <c r="J73" i="1"/>
  <c r="K73" i="1"/>
  <c r="L73" i="1"/>
  <c r="M73" i="1"/>
  <c r="N73" i="1"/>
  <c r="O73" i="1"/>
  <c r="H74" i="1"/>
  <c r="I74" i="1"/>
  <c r="J74" i="1"/>
  <c r="K74" i="1"/>
  <c r="L74" i="1"/>
  <c r="M74" i="1"/>
  <c r="N74" i="1"/>
  <c r="O74" i="1"/>
  <c r="H75" i="1"/>
  <c r="I75" i="1"/>
  <c r="J75" i="1"/>
  <c r="K75" i="1"/>
  <c r="L75" i="1"/>
  <c r="M75" i="1"/>
  <c r="N75" i="1"/>
  <c r="O75" i="1"/>
  <c r="H76" i="1"/>
  <c r="I76" i="1"/>
  <c r="J76" i="1"/>
  <c r="K76" i="1"/>
  <c r="L76" i="1"/>
  <c r="M76" i="1"/>
  <c r="N76" i="1"/>
  <c r="O76" i="1"/>
  <c r="H77" i="1"/>
  <c r="I77" i="1"/>
  <c r="J77" i="1"/>
  <c r="K77" i="1"/>
  <c r="L77" i="1"/>
  <c r="M77" i="1"/>
  <c r="N77" i="1"/>
  <c r="O77" i="1"/>
  <c r="H78" i="1"/>
  <c r="I78" i="1"/>
  <c r="J78" i="1"/>
  <c r="K78" i="1"/>
  <c r="L78" i="1"/>
  <c r="M78" i="1"/>
  <c r="N78" i="1"/>
  <c r="O78" i="1"/>
  <c r="H79" i="1"/>
  <c r="I79" i="1"/>
  <c r="J79" i="1"/>
  <c r="K79" i="1"/>
  <c r="L79" i="1"/>
  <c r="M79" i="1"/>
  <c r="N79" i="1"/>
  <c r="O79" i="1"/>
  <c r="H80" i="1"/>
  <c r="I80" i="1"/>
  <c r="J80" i="1"/>
  <c r="K80" i="1"/>
  <c r="L80" i="1"/>
  <c r="M80" i="1"/>
  <c r="N80" i="1"/>
  <c r="O80" i="1"/>
  <c r="H81" i="1"/>
  <c r="I81" i="1"/>
  <c r="J81" i="1"/>
  <c r="K81" i="1"/>
  <c r="L81" i="1"/>
  <c r="M81" i="1"/>
  <c r="N81" i="1"/>
  <c r="O81" i="1"/>
  <c r="H82" i="1"/>
  <c r="I82" i="1"/>
  <c r="J82" i="1"/>
  <c r="K82" i="1"/>
  <c r="L82" i="1"/>
  <c r="M82" i="1"/>
  <c r="N82" i="1"/>
  <c r="O82" i="1"/>
  <c r="H83" i="1"/>
  <c r="I83" i="1"/>
  <c r="J83" i="1"/>
  <c r="K83" i="1"/>
  <c r="L83" i="1"/>
  <c r="M83" i="1"/>
  <c r="N83" i="1"/>
  <c r="O83" i="1"/>
  <c r="H84" i="1"/>
  <c r="I84" i="1"/>
  <c r="J84" i="1"/>
  <c r="K84" i="1"/>
  <c r="L84" i="1"/>
  <c r="M84" i="1"/>
  <c r="N84" i="1"/>
  <c r="O84" i="1"/>
  <c r="H85" i="1"/>
  <c r="I85" i="1"/>
  <c r="J85" i="1"/>
  <c r="K85" i="1"/>
  <c r="L85" i="1"/>
  <c r="M85" i="1"/>
  <c r="N85" i="1"/>
  <c r="O85" i="1"/>
  <c r="H86" i="1"/>
  <c r="I86" i="1"/>
  <c r="J86" i="1"/>
  <c r="K86" i="1"/>
  <c r="L86" i="1"/>
  <c r="M86" i="1"/>
  <c r="N86" i="1"/>
  <c r="O86" i="1"/>
  <c r="H87" i="1"/>
  <c r="I87" i="1"/>
  <c r="J87" i="1"/>
  <c r="K87" i="1"/>
  <c r="L87" i="1"/>
  <c r="M87" i="1"/>
  <c r="N87" i="1"/>
  <c r="O87" i="1"/>
  <c r="H88" i="1"/>
  <c r="I88" i="1"/>
  <c r="J88" i="1"/>
  <c r="K88" i="1"/>
  <c r="L88" i="1"/>
  <c r="M88" i="1"/>
  <c r="N88" i="1"/>
  <c r="O88" i="1"/>
  <c r="H89" i="1"/>
  <c r="I89" i="1"/>
  <c r="J89" i="1"/>
  <c r="K89" i="1"/>
  <c r="L89" i="1"/>
  <c r="M89" i="1"/>
  <c r="N89" i="1"/>
  <c r="O89" i="1"/>
  <c r="H90" i="1"/>
  <c r="I90" i="1"/>
  <c r="J90" i="1"/>
  <c r="K90" i="1"/>
  <c r="L90" i="1"/>
  <c r="M90" i="1"/>
  <c r="N90" i="1"/>
  <c r="O90" i="1"/>
  <c r="H91" i="1"/>
  <c r="I91" i="1"/>
  <c r="J91" i="1"/>
  <c r="K91" i="1"/>
  <c r="L91" i="1"/>
  <c r="M91" i="1"/>
  <c r="N91" i="1"/>
  <c r="O91" i="1"/>
  <c r="H92" i="1"/>
  <c r="I92" i="1"/>
  <c r="J92" i="1"/>
  <c r="K92" i="1"/>
  <c r="L92" i="1"/>
  <c r="M92" i="1"/>
  <c r="N92" i="1"/>
  <c r="O92" i="1"/>
  <c r="H93" i="1"/>
  <c r="I93" i="1"/>
  <c r="J93" i="1"/>
  <c r="K93" i="1"/>
  <c r="L93" i="1"/>
  <c r="M93" i="1"/>
  <c r="N93" i="1"/>
  <c r="O93" i="1"/>
  <c r="H94" i="1"/>
  <c r="I94" i="1"/>
  <c r="J94" i="1"/>
  <c r="K94" i="1"/>
  <c r="L94" i="1"/>
  <c r="M94" i="1"/>
  <c r="N94" i="1"/>
  <c r="O94" i="1"/>
  <c r="H95" i="1"/>
  <c r="I95" i="1"/>
  <c r="J95" i="1"/>
  <c r="K95" i="1"/>
  <c r="L95" i="1"/>
  <c r="M95" i="1"/>
  <c r="N95" i="1"/>
  <c r="O95" i="1"/>
  <c r="H96" i="1"/>
  <c r="I96" i="1"/>
  <c r="J96" i="1"/>
  <c r="K96" i="1"/>
  <c r="L96" i="1"/>
  <c r="M96" i="1"/>
  <c r="N96" i="1"/>
  <c r="O96" i="1"/>
  <c r="H97" i="1"/>
  <c r="I97" i="1"/>
  <c r="J97" i="1"/>
  <c r="K97" i="1"/>
  <c r="L97" i="1"/>
  <c r="M97" i="1"/>
  <c r="N97" i="1"/>
  <c r="O97" i="1"/>
  <c r="H98" i="1"/>
  <c r="I98" i="1"/>
  <c r="J98" i="1"/>
  <c r="K98" i="1"/>
  <c r="L98" i="1"/>
  <c r="M98" i="1"/>
  <c r="N98" i="1"/>
  <c r="O98" i="1"/>
  <c r="H99" i="1"/>
  <c r="I99" i="1"/>
  <c r="J99" i="1"/>
  <c r="K99" i="1"/>
  <c r="L99" i="1"/>
  <c r="M99" i="1"/>
  <c r="N99" i="1"/>
  <c r="O99" i="1"/>
  <c r="H100" i="1"/>
  <c r="I100" i="1"/>
  <c r="J100" i="1"/>
  <c r="K100" i="1"/>
  <c r="L100" i="1"/>
  <c r="M100" i="1"/>
  <c r="N100" i="1"/>
  <c r="O100" i="1"/>
  <c r="H101" i="1"/>
  <c r="I101" i="1"/>
  <c r="J101" i="1"/>
  <c r="K101" i="1"/>
  <c r="L101" i="1"/>
  <c r="M101" i="1"/>
  <c r="N101" i="1"/>
  <c r="O101" i="1"/>
  <c r="H102" i="1"/>
  <c r="I102" i="1"/>
  <c r="J102" i="1"/>
  <c r="K102" i="1"/>
  <c r="L102" i="1"/>
  <c r="M102" i="1"/>
  <c r="N102" i="1"/>
  <c r="O102" i="1"/>
  <c r="H103" i="1"/>
  <c r="I103" i="1"/>
  <c r="J103" i="1"/>
  <c r="K103" i="1"/>
  <c r="L103" i="1"/>
  <c r="M103" i="1"/>
  <c r="N103" i="1"/>
  <c r="O103" i="1"/>
  <c r="H104" i="1"/>
  <c r="I104" i="1"/>
  <c r="J104" i="1"/>
  <c r="K104" i="1"/>
  <c r="L104" i="1"/>
  <c r="M104" i="1"/>
  <c r="N104" i="1"/>
  <c r="O104" i="1"/>
  <c r="H105" i="1"/>
  <c r="I105" i="1"/>
  <c r="J105" i="1"/>
  <c r="K105" i="1"/>
  <c r="L105" i="1"/>
  <c r="M105" i="1"/>
  <c r="N105" i="1"/>
  <c r="O105" i="1"/>
  <c r="H106" i="1"/>
  <c r="I106" i="1"/>
  <c r="J106" i="1"/>
  <c r="K106" i="1"/>
  <c r="L106" i="1"/>
  <c r="M106" i="1"/>
  <c r="N106" i="1"/>
  <c r="O106" i="1"/>
  <c r="H107" i="1"/>
  <c r="I107" i="1"/>
  <c r="J107" i="1"/>
  <c r="K107" i="1"/>
  <c r="L107" i="1"/>
  <c r="M107" i="1"/>
  <c r="N107" i="1"/>
  <c r="O107" i="1"/>
  <c r="H108" i="1"/>
  <c r="I108" i="1"/>
  <c r="J108" i="1"/>
  <c r="K108" i="1"/>
  <c r="L108" i="1"/>
  <c r="M108" i="1"/>
  <c r="N108" i="1"/>
  <c r="O108" i="1"/>
  <c r="H109" i="1"/>
  <c r="I109" i="1"/>
  <c r="J109" i="1"/>
  <c r="K109" i="1"/>
  <c r="L109" i="1"/>
  <c r="M109" i="1"/>
  <c r="N109" i="1"/>
  <c r="O109" i="1"/>
  <c r="H110" i="1"/>
  <c r="I110" i="1"/>
  <c r="J110" i="1"/>
  <c r="K110" i="1"/>
  <c r="L110" i="1"/>
  <c r="M110" i="1"/>
  <c r="N110" i="1"/>
  <c r="O110" i="1"/>
  <c r="H111" i="1"/>
  <c r="I111" i="1"/>
  <c r="J111" i="1"/>
  <c r="K111" i="1"/>
  <c r="L111" i="1"/>
  <c r="M111" i="1"/>
  <c r="N111" i="1"/>
  <c r="O111" i="1"/>
  <c r="H112" i="1"/>
  <c r="I112" i="1"/>
  <c r="J112" i="1"/>
  <c r="K112" i="1"/>
  <c r="L112" i="1"/>
  <c r="M112" i="1"/>
  <c r="N112" i="1"/>
  <c r="O112" i="1"/>
  <c r="H113" i="1"/>
  <c r="I113" i="1"/>
  <c r="J113" i="1"/>
  <c r="K113" i="1"/>
  <c r="L113" i="1"/>
  <c r="M113" i="1"/>
  <c r="N113" i="1"/>
  <c r="O113" i="1"/>
  <c r="H114" i="1"/>
  <c r="I114" i="1"/>
  <c r="J114" i="1"/>
  <c r="K114" i="1"/>
  <c r="L114" i="1"/>
  <c r="M114" i="1"/>
  <c r="N114" i="1"/>
  <c r="O114" i="1"/>
  <c r="H115" i="1"/>
  <c r="I115" i="1"/>
  <c r="J115" i="1"/>
  <c r="K115" i="1"/>
  <c r="L115" i="1"/>
  <c r="M115" i="1"/>
  <c r="N115" i="1"/>
  <c r="O115" i="1"/>
  <c r="H116" i="1"/>
  <c r="I116" i="1"/>
  <c r="J116" i="1"/>
  <c r="K116" i="1"/>
  <c r="L116" i="1"/>
  <c r="M116" i="1"/>
  <c r="N116" i="1"/>
  <c r="O116" i="1"/>
  <c r="H117" i="1"/>
  <c r="I117" i="1"/>
  <c r="J117" i="1"/>
  <c r="K117" i="1"/>
  <c r="L117" i="1"/>
  <c r="M117" i="1"/>
  <c r="N117" i="1"/>
  <c r="O117" i="1"/>
  <c r="H118" i="1"/>
  <c r="I118" i="1"/>
  <c r="J118" i="1"/>
  <c r="K118" i="1"/>
  <c r="L118" i="1"/>
  <c r="M118" i="1"/>
  <c r="N118" i="1"/>
  <c r="O118" i="1"/>
  <c r="H119" i="1"/>
  <c r="I119" i="1"/>
  <c r="J119" i="1"/>
  <c r="K119" i="1"/>
  <c r="L119" i="1"/>
  <c r="M119" i="1"/>
  <c r="N119" i="1"/>
  <c r="O119" i="1"/>
  <c r="H120" i="1"/>
  <c r="I120" i="1"/>
  <c r="J120" i="1"/>
  <c r="K120" i="1"/>
  <c r="L120" i="1"/>
  <c r="M120" i="1"/>
  <c r="N120" i="1"/>
  <c r="O120" i="1"/>
  <c r="H121" i="1"/>
  <c r="I121" i="1"/>
  <c r="J121" i="1"/>
  <c r="K121" i="1"/>
  <c r="L121" i="1"/>
  <c r="M121" i="1"/>
  <c r="N121" i="1"/>
  <c r="O121" i="1"/>
  <c r="H122" i="1"/>
  <c r="I122" i="1"/>
  <c r="J122" i="1"/>
  <c r="K122" i="1"/>
  <c r="L122" i="1"/>
  <c r="M122" i="1"/>
  <c r="N122" i="1"/>
  <c r="O122" i="1"/>
  <c r="H123" i="1"/>
  <c r="I123" i="1"/>
  <c r="J123" i="1"/>
  <c r="K123" i="1"/>
  <c r="L123" i="1"/>
  <c r="M123" i="1"/>
  <c r="N123" i="1"/>
  <c r="O123" i="1"/>
  <c r="H124" i="1"/>
  <c r="I124" i="1"/>
  <c r="J124" i="1"/>
  <c r="K124" i="1"/>
  <c r="L124" i="1"/>
  <c r="M124" i="1"/>
  <c r="N124" i="1"/>
  <c r="O124" i="1"/>
  <c r="H125" i="1"/>
  <c r="I125" i="1"/>
  <c r="J125" i="1"/>
  <c r="K125" i="1"/>
  <c r="L125" i="1"/>
  <c r="M125" i="1"/>
  <c r="N125" i="1"/>
  <c r="O125" i="1"/>
  <c r="H126" i="1"/>
  <c r="I126" i="1"/>
  <c r="J126" i="1"/>
  <c r="K126" i="1"/>
  <c r="L126" i="1"/>
  <c r="M126" i="1"/>
  <c r="N126" i="1"/>
  <c r="O126" i="1"/>
  <c r="H127" i="1"/>
  <c r="I127" i="1"/>
  <c r="J127" i="1"/>
  <c r="K127" i="1"/>
  <c r="L127" i="1"/>
  <c r="M127" i="1"/>
  <c r="N127" i="1"/>
  <c r="O127" i="1"/>
  <c r="H128" i="1"/>
  <c r="I128" i="1"/>
  <c r="J128" i="1"/>
  <c r="K128" i="1"/>
  <c r="L128" i="1"/>
  <c r="M128" i="1"/>
  <c r="N128" i="1"/>
  <c r="O128" i="1"/>
  <c r="H129" i="1"/>
  <c r="I129" i="1"/>
  <c r="J129" i="1"/>
  <c r="K129" i="1"/>
  <c r="L129" i="1"/>
  <c r="M129" i="1"/>
  <c r="N129" i="1"/>
  <c r="O129" i="1"/>
  <c r="H130" i="1"/>
  <c r="I130" i="1"/>
  <c r="J130" i="1"/>
  <c r="K130" i="1"/>
  <c r="L130" i="1"/>
  <c r="M130" i="1"/>
  <c r="N130" i="1"/>
  <c r="O130" i="1"/>
  <c r="H131" i="1"/>
  <c r="I131" i="1"/>
  <c r="J131" i="1"/>
  <c r="K131" i="1"/>
  <c r="L131" i="1"/>
  <c r="M131" i="1"/>
  <c r="N131" i="1"/>
  <c r="O131" i="1"/>
  <c r="H132" i="1"/>
  <c r="I132" i="1"/>
  <c r="J132" i="1"/>
  <c r="K132" i="1"/>
  <c r="L132" i="1"/>
  <c r="M132" i="1"/>
  <c r="N132" i="1"/>
  <c r="O132" i="1"/>
  <c r="H133" i="1"/>
  <c r="I133" i="1"/>
  <c r="J133" i="1"/>
  <c r="K133" i="1"/>
  <c r="L133" i="1"/>
  <c r="M133" i="1"/>
  <c r="N133" i="1"/>
  <c r="O133" i="1"/>
  <c r="H134" i="1"/>
  <c r="I134" i="1"/>
  <c r="J134" i="1"/>
  <c r="K134" i="1"/>
  <c r="L134" i="1"/>
  <c r="M134" i="1"/>
  <c r="N134" i="1"/>
  <c r="O134" i="1"/>
  <c r="H135" i="1"/>
  <c r="I135" i="1"/>
  <c r="J135" i="1"/>
  <c r="K135" i="1"/>
  <c r="L135" i="1"/>
  <c r="M135" i="1"/>
  <c r="N135" i="1"/>
  <c r="O135" i="1"/>
  <c r="H136" i="1"/>
  <c r="I136" i="1"/>
  <c r="J136" i="1"/>
  <c r="K136" i="1"/>
  <c r="L136" i="1"/>
  <c r="M136" i="1"/>
  <c r="N136" i="1"/>
  <c r="O136" i="1"/>
  <c r="H137" i="1"/>
  <c r="I137" i="1"/>
  <c r="J137" i="1"/>
  <c r="K137" i="1"/>
  <c r="L137" i="1"/>
  <c r="M137" i="1"/>
  <c r="N137" i="1"/>
  <c r="O137" i="1"/>
  <c r="H138" i="1"/>
  <c r="I138" i="1"/>
  <c r="J138" i="1"/>
  <c r="K138" i="1"/>
  <c r="L138" i="1"/>
  <c r="M138" i="1"/>
  <c r="N138" i="1"/>
  <c r="O138" i="1"/>
  <c r="H139" i="1"/>
  <c r="I139" i="1"/>
  <c r="J139" i="1"/>
  <c r="K139" i="1"/>
  <c r="L139" i="1"/>
  <c r="M139" i="1"/>
  <c r="N139" i="1"/>
  <c r="O139" i="1"/>
  <c r="H140" i="1"/>
  <c r="I140" i="1"/>
  <c r="J140" i="1"/>
  <c r="K140" i="1"/>
  <c r="L140" i="1"/>
  <c r="M140" i="1"/>
  <c r="N140" i="1"/>
  <c r="O140" i="1"/>
  <c r="H141" i="1"/>
  <c r="I141" i="1"/>
  <c r="J141" i="1"/>
  <c r="K141" i="1"/>
  <c r="L141" i="1"/>
  <c r="M141" i="1"/>
  <c r="N141" i="1"/>
  <c r="O141" i="1"/>
  <c r="H142" i="1"/>
  <c r="I142" i="1"/>
  <c r="J142" i="1"/>
  <c r="K142" i="1"/>
  <c r="L142" i="1"/>
  <c r="M142" i="1"/>
  <c r="N142" i="1"/>
  <c r="O142" i="1"/>
  <c r="H143" i="1"/>
  <c r="I143" i="1"/>
  <c r="J143" i="1"/>
  <c r="K143" i="1"/>
  <c r="L143" i="1"/>
  <c r="M143" i="1"/>
  <c r="N143" i="1"/>
  <c r="O143" i="1"/>
  <c r="H144" i="1"/>
  <c r="I144" i="1"/>
  <c r="J144" i="1"/>
  <c r="K144" i="1"/>
  <c r="L144" i="1"/>
  <c r="M144" i="1"/>
  <c r="N144" i="1"/>
  <c r="O144" i="1"/>
  <c r="H145" i="1"/>
  <c r="I145" i="1"/>
  <c r="J145" i="1"/>
  <c r="K145" i="1"/>
  <c r="L145" i="1"/>
  <c r="M145" i="1"/>
  <c r="N145" i="1"/>
  <c r="O145" i="1"/>
  <c r="H146" i="1"/>
  <c r="I146" i="1"/>
  <c r="J146" i="1"/>
  <c r="K146" i="1"/>
  <c r="L146" i="1"/>
  <c r="M146" i="1"/>
  <c r="N146" i="1"/>
  <c r="O146" i="1"/>
  <c r="H147" i="1"/>
  <c r="I147" i="1"/>
  <c r="J147" i="1"/>
  <c r="K147" i="1"/>
  <c r="L147" i="1"/>
  <c r="M147" i="1"/>
  <c r="N147" i="1"/>
  <c r="O147" i="1"/>
  <c r="H148" i="1"/>
  <c r="I148" i="1"/>
  <c r="J148" i="1"/>
  <c r="K148" i="1"/>
  <c r="L148" i="1"/>
  <c r="M148" i="1"/>
  <c r="N148" i="1"/>
  <c r="O148" i="1"/>
  <c r="H149" i="1"/>
  <c r="I149" i="1"/>
  <c r="J149" i="1"/>
  <c r="K149" i="1"/>
  <c r="L149" i="1"/>
  <c r="M149" i="1"/>
  <c r="N149" i="1"/>
  <c r="O149" i="1"/>
  <c r="H150" i="1"/>
  <c r="I150" i="1"/>
  <c r="J150" i="1"/>
  <c r="K150" i="1"/>
  <c r="L150" i="1"/>
  <c r="M150" i="1"/>
  <c r="N150" i="1"/>
  <c r="O150" i="1"/>
  <c r="H151" i="1"/>
  <c r="I151" i="1"/>
  <c r="J151" i="1"/>
  <c r="K151" i="1"/>
  <c r="L151" i="1"/>
  <c r="M151" i="1"/>
  <c r="N151" i="1"/>
  <c r="O151" i="1"/>
  <c r="H152" i="1"/>
  <c r="I152" i="1"/>
  <c r="J152" i="1"/>
  <c r="K152" i="1"/>
  <c r="L152" i="1"/>
  <c r="M152" i="1"/>
  <c r="N152" i="1"/>
  <c r="O152" i="1"/>
  <c r="H153" i="1"/>
  <c r="I153" i="1"/>
  <c r="J153" i="1"/>
  <c r="K153" i="1"/>
  <c r="L153" i="1"/>
  <c r="M153" i="1"/>
  <c r="N153" i="1"/>
  <c r="O153" i="1"/>
  <c r="H154" i="1"/>
  <c r="I154" i="1"/>
  <c r="J154" i="1"/>
  <c r="K154" i="1"/>
  <c r="L154" i="1"/>
  <c r="M154" i="1"/>
  <c r="N154" i="1"/>
  <c r="O154" i="1"/>
  <c r="H155" i="1"/>
  <c r="I155" i="1"/>
  <c r="J155" i="1"/>
  <c r="K155" i="1"/>
  <c r="L155" i="1"/>
  <c r="M155" i="1"/>
  <c r="N155" i="1"/>
  <c r="O155" i="1"/>
  <c r="H156" i="1"/>
  <c r="I156" i="1"/>
  <c r="J156" i="1"/>
  <c r="K156" i="1"/>
  <c r="L156" i="1"/>
  <c r="M156" i="1"/>
  <c r="N156" i="1"/>
  <c r="O156" i="1"/>
  <c r="H157" i="1"/>
  <c r="I157" i="1"/>
  <c r="J157" i="1"/>
  <c r="K157" i="1"/>
  <c r="L157" i="1"/>
  <c r="M157" i="1"/>
  <c r="N157" i="1"/>
  <c r="O157" i="1"/>
  <c r="H158" i="1"/>
  <c r="I158" i="1"/>
  <c r="J158" i="1"/>
  <c r="K158" i="1"/>
  <c r="L158" i="1"/>
  <c r="M158" i="1"/>
  <c r="N158" i="1"/>
  <c r="O158" i="1"/>
  <c r="H159" i="1"/>
  <c r="I159" i="1"/>
  <c r="J159" i="1"/>
  <c r="K159" i="1"/>
  <c r="L159" i="1"/>
  <c r="M159" i="1"/>
  <c r="N159" i="1"/>
  <c r="O159" i="1"/>
  <c r="H160" i="1"/>
  <c r="I160" i="1"/>
  <c r="J160" i="1"/>
  <c r="K160" i="1"/>
  <c r="L160" i="1"/>
  <c r="M160" i="1"/>
  <c r="N160" i="1"/>
  <c r="O160" i="1"/>
  <c r="H161" i="1"/>
  <c r="I161" i="1"/>
  <c r="J161" i="1"/>
  <c r="K161" i="1"/>
  <c r="L161" i="1"/>
  <c r="M161" i="1"/>
  <c r="N161" i="1"/>
  <c r="O161" i="1"/>
  <c r="H162" i="1"/>
  <c r="I162" i="1"/>
  <c r="J162" i="1"/>
  <c r="K162" i="1"/>
  <c r="L162" i="1"/>
  <c r="M162" i="1"/>
  <c r="N162" i="1"/>
  <c r="O162" i="1"/>
  <c r="H163" i="1"/>
  <c r="I163" i="1"/>
  <c r="J163" i="1"/>
  <c r="K163" i="1"/>
  <c r="L163" i="1"/>
  <c r="M163" i="1"/>
  <c r="N163" i="1"/>
  <c r="O163" i="1"/>
  <c r="H164" i="1"/>
  <c r="I164" i="1"/>
  <c r="J164" i="1"/>
  <c r="K164" i="1"/>
  <c r="L164" i="1"/>
  <c r="M164" i="1"/>
  <c r="N164" i="1"/>
  <c r="O164" i="1"/>
  <c r="H165" i="1"/>
  <c r="I165" i="1"/>
  <c r="J165" i="1"/>
  <c r="K165" i="1"/>
  <c r="L165" i="1"/>
  <c r="M165" i="1"/>
  <c r="N165" i="1"/>
  <c r="O165" i="1"/>
  <c r="H166" i="1"/>
  <c r="I166" i="1"/>
  <c r="J166" i="1"/>
  <c r="K166" i="1"/>
  <c r="L166" i="1"/>
  <c r="M166" i="1"/>
  <c r="N166" i="1"/>
  <c r="O166" i="1"/>
  <c r="H167" i="1"/>
  <c r="I167" i="1"/>
  <c r="J167" i="1"/>
  <c r="K167" i="1"/>
  <c r="L167" i="1"/>
  <c r="M167" i="1"/>
  <c r="N167" i="1"/>
  <c r="O167" i="1"/>
  <c r="H168" i="1"/>
  <c r="I168" i="1"/>
  <c r="J168" i="1"/>
  <c r="K168" i="1"/>
  <c r="L168" i="1"/>
  <c r="M168" i="1"/>
  <c r="N168" i="1"/>
  <c r="O168" i="1"/>
  <c r="H169" i="1"/>
  <c r="I169" i="1"/>
  <c r="J169" i="1"/>
  <c r="K169" i="1"/>
  <c r="L169" i="1"/>
  <c r="M169" i="1"/>
  <c r="N169" i="1"/>
  <c r="O169" i="1"/>
  <c r="H170" i="1"/>
  <c r="I170" i="1"/>
  <c r="J170" i="1"/>
  <c r="K170" i="1"/>
  <c r="L170" i="1"/>
  <c r="M170" i="1"/>
  <c r="N170" i="1"/>
  <c r="O170" i="1"/>
  <c r="H171" i="1"/>
  <c r="I171" i="1"/>
  <c r="J171" i="1"/>
  <c r="K171" i="1"/>
  <c r="L171" i="1"/>
  <c r="M171" i="1"/>
  <c r="N171" i="1"/>
  <c r="O171" i="1"/>
  <c r="H172" i="1"/>
  <c r="I172" i="1"/>
  <c r="J172" i="1"/>
  <c r="K172" i="1"/>
  <c r="L172" i="1"/>
  <c r="M172" i="1"/>
  <c r="N172" i="1"/>
  <c r="O172" i="1"/>
  <c r="H173" i="1"/>
  <c r="I173" i="1"/>
  <c r="J173" i="1"/>
  <c r="K173" i="1"/>
  <c r="L173" i="1"/>
  <c r="M173" i="1"/>
  <c r="N173" i="1"/>
  <c r="O173" i="1"/>
  <c r="H174" i="1"/>
  <c r="I174" i="1"/>
  <c r="J174" i="1"/>
  <c r="K174" i="1"/>
  <c r="L174" i="1"/>
  <c r="M174" i="1"/>
  <c r="N174" i="1"/>
  <c r="O174" i="1"/>
  <c r="H175" i="1"/>
  <c r="I175" i="1"/>
  <c r="J175" i="1"/>
  <c r="K175" i="1"/>
  <c r="L175" i="1"/>
  <c r="M175" i="1"/>
  <c r="N175" i="1"/>
  <c r="O175" i="1"/>
  <c r="H176" i="1"/>
  <c r="I176" i="1"/>
  <c r="J176" i="1"/>
  <c r="K176" i="1"/>
  <c r="L176" i="1"/>
  <c r="M176" i="1"/>
  <c r="N176" i="1"/>
  <c r="O176" i="1"/>
  <c r="H177" i="1"/>
  <c r="I177" i="1"/>
  <c r="J177" i="1"/>
  <c r="K177" i="1"/>
  <c r="L177" i="1"/>
  <c r="M177" i="1"/>
  <c r="N177" i="1"/>
  <c r="O177" i="1"/>
  <c r="H178" i="1"/>
  <c r="I178" i="1"/>
  <c r="J178" i="1"/>
  <c r="K178" i="1"/>
  <c r="L178" i="1"/>
  <c r="M178" i="1"/>
  <c r="N178" i="1"/>
  <c r="O178" i="1"/>
  <c r="H179" i="1"/>
  <c r="I179" i="1"/>
  <c r="J179" i="1"/>
  <c r="K179" i="1"/>
  <c r="L179" i="1"/>
  <c r="M179" i="1"/>
  <c r="N179" i="1"/>
  <c r="O179" i="1"/>
  <c r="H180" i="1"/>
  <c r="I180" i="1"/>
  <c r="J180" i="1"/>
  <c r="K180" i="1"/>
  <c r="L180" i="1"/>
  <c r="M180" i="1"/>
  <c r="N180" i="1"/>
  <c r="O180" i="1"/>
  <c r="H181" i="1"/>
  <c r="I181" i="1"/>
  <c r="J181" i="1"/>
  <c r="K181" i="1"/>
  <c r="L181" i="1"/>
  <c r="M181" i="1"/>
  <c r="N181" i="1"/>
  <c r="O181" i="1"/>
  <c r="H182" i="1"/>
  <c r="I182" i="1"/>
  <c r="J182" i="1"/>
  <c r="K182" i="1"/>
  <c r="L182" i="1"/>
  <c r="M182" i="1"/>
  <c r="N182" i="1"/>
  <c r="O182" i="1"/>
  <c r="H183" i="1"/>
  <c r="I183" i="1"/>
  <c r="J183" i="1"/>
  <c r="K183" i="1"/>
  <c r="L183" i="1"/>
  <c r="M183" i="1"/>
  <c r="N183" i="1"/>
  <c r="O183" i="1"/>
  <c r="H184" i="1"/>
  <c r="I184" i="1"/>
  <c r="J184" i="1"/>
  <c r="K184" i="1"/>
  <c r="L184" i="1"/>
  <c r="M184" i="1"/>
  <c r="N184" i="1"/>
  <c r="O184" i="1"/>
  <c r="H185" i="1"/>
  <c r="I185" i="1"/>
  <c r="J185" i="1"/>
  <c r="K185" i="1"/>
  <c r="L185" i="1"/>
  <c r="M185" i="1"/>
  <c r="N185" i="1"/>
  <c r="O185" i="1"/>
  <c r="H186" i="1"/>
  <c r="I186" i="1"/>
  <c r="J186" i="1"/>
  <c r="K186" i="1"/>
  <c r="L186" i="1"/>
  <c r="M186" i="1"/>
  <c r="N186" i="1"/>
  <c r="O186" i="1"/>
  <c r="H187" i="1"/>
  <c r="I187" i="1"/>
  <c r="J187" i="1"/>
  <c r="K187" i="1"/>
  <c r="L187" i="1"/>
  <c r="M187" i="1"/>
  <c r="N187" i="1"/>
  <c r="O187" i="1"/>
  <c r="H188" i="1"/>
  <c r="I188" i="1"/>
  <c r="J188" i="1"/>
  <c r="K188" i="1"/>
  <c r="L188" i="1"/>
  <c r="M188" i="1"/>
  <c r="N188" i="1"/>
  <c r="O188" i="1"/>
  <c r="H189" i="1"/>
  <c r="I189" i="1"/>
  <c r="J189" i="1"/>
  <c r="K189" i="1"/>
  <c r="L189" i="1"/>
  <c r="M189" i="1"/>
  <c r="N189" i="1"/>
  <c r="O189" i="1"/>
  <c r="H190" i="1"/>
  <c r="I190" i="1"/>
  <c r="J190" i="1"/>
  <c r="K190" i="1"/>
  <c r="L190" i="1"/>
  <c r="M190" i="1"/>
  <c r="N190" i="1"/>
  <c r="O190" i="1"/>
  <c r="H191" i="1"/>
  <c r="I191" i="1"/>
  <c r="J191" i="1"/>
  <c r="K191" i="1"/>
  <c r="L191" i="1"/>
  <c r="M191" i="1"/>
  <c r="N191" i="1"/>
  <c r="O191" i="1"/>
  <c r="H192" i="1"/>
  <c r="I192" i="1"/>
  <c r="J192" i="1"/>
  <c r="K192" i="1"/>
  <c r="L192" i="1"/>
  <c r="M192" i="1"/>
  <c r="N192" i="1"/>
  <c r="O192" i="1"/>
  <c r="H193" i="1"/>
  <c r="I193" i="1"/>
  <c r="J193" i="1"/>
  <c r="K193" i="1"/>
  <c r="L193" i="1"/>
  <c r="M193" i="1"/>
  <c r="N193" i="1"/>
  <c r="O193" i="1"/>
  <c r="H194" i="1"/>
  <c r="I194" i="1"/>
  <c r="J194" i="1"/>
  <c r="K194" i="1"/>
  <c r="L194" i="1"/>
  <c r="M194" i="1"/>
  <c r="N194" i="1"/>
  <c r="O194" i="1"/>
  <c r="H195" i="1"/>
  <c r="I195" i="1"/>
  <c r="J195" i="1"/>
  <c r="K195" i="1"/>
  <c r="L195" i="1"/>
  <c r="M195" i="1"/>
  <c r="N195" i="1"/>
  <c r="O195" i="1"/>
  <c r="H196" i="1"/>
  <c r="I196" i="1"/>
  <c r="J196" i="1"/>
  <c r="K196" i="1"/>
  <c r="L196" i="1"/>
  <c r="M196" i="1"/>
  <c r="N196" i="1"/>
  <c r="O196" i="1"/>
  <c r="H197" i="1"/>
  <c r="I197" i="1"/>
  <c r="J197" i="1"/>
  <c r="K197" i="1"/>
  <c r="L197" i="1"/>
  <c r="M197" i="1"/>
  <c r="N197" i="1"/>
  <c r="O197" i="1"/>
  <c r="H198" i="1"/>
  <c r="I198" i="1"/>
  <c r="J198" i="1"/>
  <c r="K198" i="1"/>
  <c r="L198" i="1"/>
  <c r="M198" i="1"/>
  <c r="N198" i="1"/>
  <c r="O198" i="1"/>
  <c r="H199" i="1"/>
  <c r="I199" i="1"/>
  <c r="J199" i="1"/>
  <c r="K199" i="1"/>
  <c r="L199" i="1"/>
  <c r="M199" i="1"/>
  <c r="N199" i="1"/>
  <c r="O199" i="1"/>
  <c r="H200" i="1"/>
  <c r="I200" i="1"/>
  <c r="J200" i="1"/>
  <c r="K200" i="1"/>
  <c r="L200" i="1"/>
  <c r="M200" i="1"/>
  <c r="N200" i="1"/>
  <c r="O200" i="1"/>
  <c r="H201" i="1"/>
  <c r="I201" i="1"/>
  <c r="J201" i="1"/>
  <c r="K201" i="1"/>
  <c r="L201" i="1"/>
  <c r="M201" i="1"/>
  <c r="N201" i="1"/>
  <c r="O201" i="1"/>
  <c r="H202" i="1"/>
  <c r="I202" i="1"/>
  <c r="J202" i="1"/>
  <c r="K202" i="1"/>
  <c r="L202" i="1"/>
  <c r="M202" i="1"/>
  <c r="N202" i="1"/>
  <c r="O202" i="1"/>
  <c r="H203" i="1"/>
  <c r="I203" i="1"/>
  <c r="J203" i="1"/>
  <c r="K203" i="1"/>
  <c r="L203" i="1"/>
  <c r="M203" i="1"/>
  <c r="N203" i="1"/>
  <c r="O203" i="1"/>
  <c r="H204" i="1"/>
  <c r="I204" i="1"/>
  <c r="J204" i="1"/>
  <c r="K204" i="1"/>
  <c r="L204" i="1"/>
  <c r="M204" i="1"/>
  <c r="N204" i="1"/>
  <c r="O204" i="1"/>
  <c r="H205" i="1"/>
  <c r="I205" i="1"/>
  <c r="J205" i="1"/>
  <c r="K205" i="1"/>
  <c r="L205" i="1"/>
  <c r="M205" i="1"/>
  <c r="N205" i="1"/>
  <c r="O205" i="1"/>
  <c r="H206" i="1"/>
  <c r="I206" i="1"/>
  <c r="J206" i="1"/>
  <c r="K206" i="1"/>
  <c r="L206" i="1"/>
  <c r="M206" i="1"/>
  <c r="N206" i="1"/>
  <c r="O206" i="1"/>
  <c r="H207" i="1"/>
  <c r="I207" i="1"/>
  <c r="J207" i="1"/>
  <c r="K207" i="1"/>
  <c r="L207" i="1"/>
  <c r="M207" i="1"/>
  <c r="N207" i="1"/>
  <c r="O207" i="1"/>
  <c r="H208" i="1"/>
  <c r="I208" i="1"/>
  <c r="J208" i="1"/>
  <c r="K208" i="1"/>
  <c r="L208" i="1"/>
  <c r="M208" i="1"/>
  <c r="N208" i="1"/>
  <c r="O208" i="1"/>
  <c r="H209" i="1"/>
  <c r="I209" i="1"/>
  <c r="J209" i="1"/>
  <c r="K209" i="1"/>
  <c r="L209" i="1"/>
  <c r="M209" i="1"/>
  <c r="N209" i="1"/>
  <c r="O209" i="1"/>
  <c r="H210" i="1"/>
  <c r="I210" i="1"/>
  <c r="J210" i="1"/>
  <c r="K210" i="1"/>
  <c r="L210" i="1"/>
  <c r="M210" i="1"/>
  <c r="N210" i="1"/>
  <c r="O210" i="1"/>
  <c r="H211" i="1"/>
  <c r="I211" i="1"/>
  <c r="J211" i="1"/>
  <c r="K211" i="1"/>
  <c r="L211" i="1"/>
  <c r="M211" i="1"/>
  <c r="N211" i="1"/>
  <c r="O211" i="1"/>
  <c r="H212" i="1"/>
  <c r="I212" i="1"/>
  <c r="J212" i="1"/>
  <c r="K212" i="1"/>
  <c r="L212" i="1"/>
  <c r="M212" i="1"/>
  <c r="N212" i="1"/>
  <c r="O212" i="1"/>
  <c r="H213" i="1"/>
  <c r="I213" i="1"/>
  <c r="J213" i="1"/>
  <c r="K213" i="1"/>
  <c r="L213" i="1"/>
  <c r="M213" i="1"/>
  <c r="N213" i="1"/>
  <c r="O213" i="1"/>
  <c r="H214" i="1"/>
  <c r="I214" i="1"/>
  <c r="J214" i="1"/>
  <c r="K214" i="1"/>
  <c r="L214" i="1"/>
  <c r="M214" i="1"/>
  <c r="N214" i="1"/>
  <c r="O214" i="1"/>
  <c r="H215" i="1"/>
  <c r="I215" i="1"/>
  <c r="J215" i="1"/>
  <c r="K215" i="1"/>
  <c r="L215" i="1"/>
  <c r="M215" i="1"/>
  <c r="N215" i="1"/>
  <c r="O215" i="1"/>
  <c r="H216" i="1"/>
  <c r="I216" i="1"/>
  <c r="J216" i="1"/>
  <c r="K216" i="1"/>
  <c r="L216" i="1"/>
  <c r="M216" i="1"/>
  <c r="N216" i="1"/>
  <c r="O216" i="1"/>
  <c r="H217" i="1"/>
  <c r="I217" i="1"/>
  <c r="J217" i="1"/>
  <c r="K217" i="1"/>
  <c r="L217" i="1"/>
  <c r="M217" i="1"/>
  <c r="N217" i="1"/>
  <c r="O217" i="1"/>
  <c r="H218" i="1"/>
  <c r="I218" i="1"/>
  <c r="J218" i="1"/>
  <c r="K218" i="1"/>
  <c r="L218" i="1"/>
  <c r="M218" i="1"/>
  <c r="N218" i="1"/>
  <c r="O218" i="1"/>
  <c r="H219" i="1"/>
  <c r="I219" i="1"/>
  <c r="J219" i="1"/>
  <c r="K219" i="1"/>
  <c r="L219" i="1"/>
  <c r="M219" i="1"/>
  <c r="N219" i="1"/>
  <c r="O219" i="1"/>
  <c r="H220" i="1"/>
  <c r="I220" i="1"/>
  <c r="J220" i="1"/>
  <c r="K220" i="1"/>
  <c r="L220" i="1"/>
  <c r="M220" i="1"/>
  <c r="N220" i="1"/>
  <c r="O220" i="1"/>
  <c r="H221" i="1"/>
  <c r="I221" i="1"/>
  <c r="J221" i="1"/>
  <c r="K221" i="1"/>
  <c r="L221" i="1"/>
  <c r="M221" i="1"/>
  <c r="N221" i="1"/>
  <c r="O221" i="1"/>
  <c r="H222" i="1"/>
  <c r="I222" i="1"/>
  <c r="J222" i="1"/>
  <c r="K222" i="1"/>
  <c r="L222" i="1"/>
  <c r="M222" i="1"/>
  <c r="N222" i="1"/>
  <c r="O222" i="1"/>
  <c r="H223" i="1"/>
  <c r="I223" i="1"/>
  <c r="J223" i="1"/>
  <c r="K223" i="1"/>
  <c r="L223" i="1"/>
  <c r="M223" i="1"/>
  <c r="N223" i="1"/>
  <c r="O223" i="1"/>
  <c r="H224" i="1"/>
  <c r="I224" i="1"/>
  <c r="J224" i="1"/>
  <c r="K224" i="1"/>
  <c r="L224" i="1"/>
  <c r="M224" i="1"/>
  <c r="N224" i="1"/>
  <c r="O224" i="1"/>
  <c r="H225" i="1"/>
  <c r="I225" i="1"/>
  <c r="J225" i="1"/>
  <c r="K225" i="1"/>
  <c r="L225" i="1"/>
  <c r="M225" i="1"/>
  <c r="N225" i="1"/>
  <c r="O225" i="1"/>
  <c r="H226" i="1"/>
  <c r="I226" i="1"/>
  <c r="J226" i="1"/>
  <c r="K226" i="1"/>
  <c r="L226" i="1"/>
  <c r="M226" i="1"/>
  <c r="N226" i="1"/>
  <c r="O226" i="1"/>
  <c r="H227" i="1"/>
  <c r="I227" i="1"/>
  <c r="J227" i="1"/>
  <c r="K227" i="1"/>
  <c r="L227" i="1"/>
  <c r="M227" i="1"/>
  <c r="N227" i="1"/>
  <c r="O227" i="1"/>
  <c r="H228" i="1"/>
  <c r="I228" i="1"/>
  <c r="J228" i="1"/>
  <c r="K228" i="1"/>
  <c r="L228" i="1"/>
  <c r="M228" i="1"/>
  <c r="N228" i="1"/>
  <c r="O228" i="1"/>
  <c r="H229" i="1"/>
  <c r="I229" i="1"/>
  <c r="J229" i="1"/>
  <c r="K229" i="1"/>
  <c r="L229" i="1"/>
  <c r="M229" i="1"/>
  <c r="N229" i="1"/>
  <c r="O229" i="1"/>
  <c r="H230" i="1"/>
  <c r="I230" i="1"/>
  <c r="J230" i="1"/>
  <c r="K230" i="1"/>
  <c r="L230" i="1"/>
  <c r="M230" i="1"/>
  <c r="N230" i="1"/>
  <c r="O230" i="1"/>
  <c r="H231" i="1"/>
  <c r="I231" i="1"/>
  <c r="J231" i="1"/>
  <c r="K231" i="1"/>
  <c r="L231" i="1"/>
  <c r="M231" i="1"/>
  <c r="N231" i="1"/>
  <c r="O231" i="1"/>
  <c r="H232" i="1"/>
  <c r="I232" i="1"/>
  <c r="J232" i="1"/>
  <c r="K232" i="1"/>
  <c r="L232" i="1"/>
  <c r="M232" i="1"/>
  <c r="N232" i="1"/>
  <c r="O232" i="1"/>
  <c r="H233" i="1"/>
  <c r="I233" i="1"/>
  <c r="J233" i="1"/>
  <c r="K233" i="1"/>
  <c r="L233" i="1"/>
  <c r="M233" i="1"/>
  <c r="N233" i="1"/>
  <c r="O233" i="1"/>
  <c r="H234" i="1"/>
  <c r="I234" i="1"/>
  <c r="J234" i="1"/>
  <c r="K234" i="1"/>
  <c r="L234" i="1"/>
  <c r="M234" i="1"/>
  <c r="N234" i="1"/>
  <c r="O234" i="1"/>
  <c r="H235" i="1"/>
  <c r="I235" i="1"/>
  <c r="J235" i="1"/>
  <c r="K235" i="1"/>
  <c r="L235" i="1"/>
  <c r="M235" i="1"/>
  <c r="N235" i="1"/>
  <c r="O235" i="1"/>
  <c r="H236" i="1"/>
  <c r="I236" i="1"/>
  <c r="J236" i="1"/>
  <c r="K236" i="1"/>
  <c r="L236" i="1"/>
  <c r="M236" i="1"/>
  <c r="N236" i="1"/>
  <c r="O236" i="1"/>
  <c r="H237" i="1"/>
  <c r="I237" i="1"/>
  <c r="J237" i="1"/>
  <c r="K237" i="1"/>
  <c r="L237" i="1"/>
  <c r="M237" i="1"/>
  <c r="N237" i="1"/>
  <c r="O237" i="1"/>
  <c r="H238" i="1"/>
  <c r="I238" i="1"/>
  <c r="J238" i="1"/>
  <c r="K238" i="1"/>
  <c r="L238" i="1"/>
  <c r="M238" i="1"/>
  <c r="N238" i="1"/>
  <c r="O238" i="1"/>
  <c r="H239" i="1"/>
  <c r="I239" i="1"/>
  <c r="J239" i="1"/>
  <c r="K239" i="1"/>
  <c r="L239" i="1"/>
  <c r="M239" i="1"/>
  <c r="N239" i="1"/>
  <c r="O239" i="1"/>
  <c r="H240" i="1"/>
  <c r="I240" i="1"/>
  <c r="J240" i="1"/>
  <c r="K240" i="1"/>
  <c r="L240" i="1"/>
  <c r="M240" i="1"/>
  <c r="N240" i="1"/>
  <c r="O240" i="1"/>
  <c r="H241" i="1"/>
  <c r="I241" i="1"/>
  <c r="J241" i="1"/>
  <c r="K241" i="1"/>
  <c r="L241" i="1"/>
  <c r="M241" i="1"/>
  <c r="N241" i="1"/>
  <c r="O241" i="1"/>
  <c r="H242" i="1"/>
  <c r="I242" i="1"/>
  <c r="J242" i="1"/>
  <c r="K242" i="1"/>
  <c r="L242" i="1"/>
  <c r="M242" i="1"/>
  <c r="N242" i="1"/>
  <c r="O242" i="1"/>
  <c r="H243" i="1"/>
  <c r="I243" i="1"/>
  <c r="J243" i="1"/>
  <c r="K243" i="1"/>
  <c r="L243" i="1"/>
  <c r="M243" i="1"/>
  <c r="N243" i="1"/>
  <c r="O243" i="1"/>
  <c r="H244" i="1"/>
  <c r="I244" i="1"/>
  <c r="J244" i="1"/>
  <c r="K244" i="1"/>
  <c r="L244" i="1"/>
  <c r="M244" i="1"/>
  <c r="N244" i="1"/>
  <c r="O244" i="1"/>
  <c r="H245" i="1"/>
  <c r="I245" i="1"/>
  <c r="J245" i="1"/>
  <c r="K245" i="1"/>
  <c r="L245" i="1"/>
  <c r="M245" i="1"/>
  <c r="N245" i="1"/>
  <c r="O245" i="1"/>
  <c r="H246" i="1"/>
  <c r="I246" i="1"/>
  <c r="J246" i="1"/>
  <c r="K246" i="1"/>
  <c r="L246" i="1"/>
  <c r="M246" i="1"/>
  <c r="N246" i="1"/>
  <c r="O246" i="1"/>
  <c r="H247" i="1"/>
  <c r="I247" i="1"/>
  <c r="J247" i="1"/>
  <c r="K247" i="1"/>
  <c r="L247" i="1"/>
  <c r="M247" i="1"/>
  <c r="N247" i="1"/>
  <c r="O247" i="1"/>
  <c r="H248" i="1"/>
  <c r="I248" i="1"/>
  <c r="J248" i="1"/>
  <c r="K248" i="1"/>
  <c r="L248" i="1"/>
  <c r="M248" i="1"/>
  <c r="N248" i="1"/>
  <c r="O248" i="1"/>
  <c r="H249" i="1"/>
  <c r="I249" i="1"/>
  <c r="J249" i="1"/>
  <c r="K249" i="1"/>
  <c r="L249" i="1"/>
  <c r="M249" i="1"/>
  <c r="N249" i="1"/>
  <c r="O249" i="1"/>
  <c r="H250" i="1"/>
  <c r="I250" i="1"/>
  <c r="J250" i="1"/>
  <c r="K250" i="1"/>
  <c r="L250" i="1"/>
  <c r="M250" i="1"/>
  <c r="N250" i="1"/>
  <c r="O250" i="1"/>
  <c r="H251" i="1"/>
  <c r="I251" i="1"/>
  <c r="J251" i="1"/>
  <c r="K251" i="1"/>
  <c r="L251" i="1"/>
  <c r="M251" i="1"/>
  <c r="N251" i="1"/>
  <c r="O251" i="1"/>
  <c r="H252" i="1"/>
  <c r="I252" i="1"/>
  <c r="J252" i="1"/>
  <c r="K252" i="1"/>
  <c r="L252" i="1"/>
  <c r="M252" i="1"/>
  <c r="N252" i="1"/>
  <c r="O252" i="1"/>
  <c r="H253" i="1"/>
  <c r="I253" i="1"/>
  <c r="J253" i="1"/>
  <c r="K253" i="1"/>
  <c r="L253" i="1"/>
  <c r="M253" i="1"/>
  <c r="N253" i="1"/>
  <c r="O253" i="1"/>
  <c r="H254" i="1"/>
  <c r="I254" i="1"/>
  <c r="J254" i="1"/>
  <c r="K254" i="1"/>
  <c r="L254" i="1"/>
  <c r="M254" i="1"/>
  <c r="N254" i="1"/>
  <c r="O254" i="1"/>
  <c r="H255" i="1"/>
  <c r="I255" i="1"/>
  <c r="J255" i="1"/>
  <c r="K255" i="1"/>
  <c r="L255" i="1"/>
  <c r="M255" i="1"/>
  <c r="N255" i="1"/>
  <c r="O255" i="1"/>
  <c r="H256" i="1"/>
  <c r="I256" i="1"/>
  <c r="J256" i="1"/>
  <c r="K256" i="1"/>
  <c r="L256" i="1"/>
  <c r="M256" i="1"/>
  <c r="N256" i="1"/>
  <c r="O256" i="1"/>
  <c r="H257" i="1"/>
  <c r="I257" i="1"/>
  <c r="J257" i="1"/>
  <c r="K257" i="1"/>
  <c r="L257" i="1"/>
  <c r="M257" i="1"/>
  <c r="N257" i="1"/>
  <c r="O257" i="1"/>
  <c r="H258" i="1"/>
  <c r="I258" i="1"/>
  <c r="J258" i="1"/>
  <c r="K258" i="1"/>
  <c r="L258" i="1"/>
  <c r="M258" i="1"/>
  <c r="N258" i="1"/>
  <c r="O258" i="1"/>
  <c r="H259" i="1"/>
  <c r="I259" i="1"/>
  <c r="J259" i="1"/>
  <c r="K259" i="1"/>
  <c r="L259" i="1"/>
  <c r="M259" i="1"/>
  <c r="N259" i="1"/>
  <c r="O259" i="1"/>
  <c r="H260" i="1"/>
  <c r="I260" i="1"/>
  <c r="J260" i="1"/>
  <c r="K260" i="1"/>
  <c r="L260" i="1"/>
  <c r="M260" i="1"/>
  <c r="N260" i="1"/>
  <c r="O260" i="1"/>
  <c r="H261" i="1"/>
  <c r="I261" i="1"/>
  <c r="J261" i="1"/>
  <c r="K261" i="1"/>
  <c r="L261" i="1"/>
  <c r="M261" i="1"/>
  <c r="N261" i="1"/>
  <c r="O261" i="1"/>
  <c r="H262" i="1"/>
  <c r="I262" i="1"/>
  <c r="J262" i="1"/>
  <c r="K262" i="1"/>
  <c r="L262" i="1"/>
  <c r="M262" i="1"/>
  <c r="N262" i="1"/>
  <c r="O262" i="1"/>
  <c r="H263" i="1"/>
  <c r="I263" i="1"/>
  <c r="J263" i="1"/>
  <c r="K263" i="1"/>
  <c r="L263" i="1"/>
  <c r="M263" i="1"/>
  <c r="N263" i="1"/>
  <c r="O263" i="1"/>
  <c r="H264" i="1"/>
  <c r="I264" i="1"/>
  <c r="J264" i="1"/>
  <c r="K264" i="1"/>
  <c r="L264" i="1"/>
  <c r="M264" i="1"/>
  <c r="N264" i="1"/>
  <c r="O264" i="1"/>
  <c r="H265" i="1"/>
  <c r="I265" i="1"/>
  <c r="J265" i="1"/>
  <c r="K265" i="1"/>
  <c r="L265" i="1"/>
  <c r="M265" i="1"/>
  <c r="N265" i="1"/>
  <c r="O265" i="1"/>
  <c r="H266" i="1"/>
  <c r="I266" i="1"/>
  <c r="J266" i="1"/>
  <c r="K266" i="1"/>
  <c r="L266" i="1"/>
  <c r="M266" i="1"/>
  <c r="N266" i="1"/>
  <c r="O266" i="1"/>
  <c r="H267" i="1"/>
  <c r="I267" i="1"/>
  <c r="J267" i="1"/>
  <c r="K267" i="1"/>
  <c r="L267" i="1"/>
  <c r="M267" i="1"/>
  <c r="N267" i="1"/>
  <c r="O267" i="1"/>
  <c r="H268" i="1"/>
  <c r="I268" i="1"/>
  <c r="J268" i="1"/>
  <c r="K268" i="1"/>
  <c r="L268" i="1"/>
  <c r="M268" i="1"/>
  <c r="N268" i="1"/>
  <c r="O268" i="1"/>
  <c r="H269" i="1"/>
  <c r="I269" i="1"/>
  <c r="J269" i="1"/>
  <c r="K269" i="1"/>
  <c r="L269" i="1"/>
  <c r="M269" i="1"/>
  <c r="N269" i="1"/>
  <c r="O269" i="1"/>
  <c r="H270" i="1"/>
  <c r="I270" i="1"/>
  <c r="J270" i="1"/>
  <c r="K270" i="1"/>
  <c r="L270" i="1"/>
  <c r="M270" i="1"/>
  <c r="N270" i="1"/>
  <c r="O270" i="1"/>
  <c r="H271" i="1"/>
  <c r="I271" i="1"/>
  <c r="J271" i="1"/>
  <c r="K271" i="1"/>
  <c r="L271" i="1"/>
  <c r="M271" i="1"/>
  <c r="N271" i="1"/>
  <c r="O271" i="1"/>
  <c r="H272" i="1"/>
  <c r="I272" i="1"/>
  <c r="J272" i="1"/>
  <c r="K272" i="1"/>
  <c r="L272" i="1"/>
  <c r="M272" i="1"/>
  <c r="N272" i="1"/>
  <c r="O272" i="1"/>
  <c r="H273" i="1"/>
  <c r="I273" i="1"/>
  <c r="J273" i="1"/>
  <c r="K273" i="1"/>
  <c r="L273" i="1"/>
  <c r="M273" i="1"/>
  <c r="N273" i="1"/>
  <c r="O273" i="1"/>
  <c r="H274" i="1"/>
  <c r="I274" i="1"/>
  <c r="J274" i="1"/>
  <c r="K274" i="1"/>
  <c r="L274" i="1"/>
  <c r="M274" i="1"/>
  <c r="N274" i="1"/>
  <c r="O274" i="1"/>
  <c r="H275" i="1"/>
  <c r="I275" i="1"/>
  <c r="J275" i="1"/>
  <c r="K275" i="1"/>
  <c r="L275" i="1"/>
  <c r="M275" i="1"/>
  <c r="N275" i="1"/>
  <c r="O275" i="1"/>
  <c r="H276" i="1"/>
  <c r="I276" i="1"/>
  <c r="J276" i="1"/>
  <c r="K276" i="1"/>
  <c r="L276" i="1"/>
  <c r="M276" i="1"/>
  <c r="N276" i="1"/>
  <c r="O276" i="1"/>
  <c r="H277" i="1"/>
  <c r="I277" i="1"/>
  <c r="J277" i="1"/>
  <c r="K277" i="1"/>
  <c r="L277" i="1"/>
  <c r="M277" i="1"/>
  <c r="N277" i="1"/>
  <c r="O277" i="1"/>
  <c r="H278" i="1"/>
  <c r="I278" i="1"/>
  <c r="J278" i="1"/>
  <c r="K278" i="1"/>
  <c r="L278" i="1"/>
  <c r="M278" i="1"/>
  <c r="N278" i="1"/>
  <c r="O278" i="1"/>
  <c r="H279" i="1"/>
  <c r="I279" i="1"/>
  <c r="J279" i="1"/>
  <c r="K279" i="1"/>
  <c r="L279" i="1"/>
  <c r="M279" i="1"/>
  <c r="N279" i="1"/>
  <c r="O279" i="1"/>
  <c r="H280" i="1"/>
  <c r="I280" i="1"/>
  <c r="J280" i="1"/>
  <c r="K280" i="1"/>
  <c r="L280" i="1"/>
  <c r="M280" i="1"/>
  <c r="N280" i="1"/>
  <c r="O280" i="1"/>
  <c r="H281" i="1"/>
  <c r="I281" i="1"/>
  <c r="J281" i="1"/>
  <c r="K281" i="1"/>
  <c r="L281" i="1"/>
  <c r="M281" i="1"/>
  <c r="N281" i="1"/>
  <c r="O281" i="1"/>
  <c r="H282" i="1"/>
  <c r="I282" i="1"/>
  <c r="J282" i="1"/>
  <c r="K282" i="1"/>
  <c r="L282" i="1"/>
  <c r="M282" i="1"/>
  <c r="N282" i="1"/>
  <c r="O282" i="1"/>
  <c r="H283" i="1"/>
  <c r="I283" i="1"/>
  <c r="J283" i="1"/>
  <c r="K283" i="1"/>
  <c r="L283" i="1"/>
  <c r="M283" i="1"/>
  <c r="N283" i="1"/>
  <c r="O283" i="1"/>
  <c r="H284" i="1"/>
  <c r="I284" i="1"/>
  <c r="J284" i="1"/>
  <c r="K284" i="1"/>
  <c r="L284" i="1"/>
  <c r="M284" i="1"/>
  <c r="N284" i="1"/>
  <c r="O284" i="1"/>
  <c r="H285" i="1"/>
  <c r="I285" i="1"/>
  <c r="J285" i="1"/>
  <c r="K285" i="1"/>
  <c r="L285" i="1"/>
  <c r="M285" i="1"/>
  <c r="N285" i="1"/>
  <c r="O285" i="1"/>
  <c r="H286" i="1"/>
  <c r="I286" i="1"/>
  <c r="J286" i="1"/>
  <c r="K286" i="1"/>
  <c r="L286" i="1"/>
  <c r="M286" i="1"/>
  <c r="N286" i="1"/>
  <c r="O286" i="1"/>
  <c r="H287" i="1"/>
  <c r="I287" i="1"/>
  <c r="J287" i="1"/>
  <c r="K287" i="1"/>
  <c r="L287" i="1"/>
  <c r="M287" i="1"/>
  <c r="N287" i="1"/>
  <c r="O287" i="1"/>
  <c r="H288" i="1"/>
  <c r="I288" i="1"/>
  <c r="J288" i="1"/>
  <c r="K288" i="1"/>
  <c r="L288" i="1"/>
  <c r="M288" i="1"/>
  <c r="N288" i="1"/>
  <c r="O288" i="1"/>
  <c r="H289" i="1"/>
  <c r="I289" i="1"/>
  <c r="J289" i="1"/>
  <c r="K289" i="1"/>
  <c r="L289" i="1"/>
  <c r="M289" i="1"/>
  <c r="N289" i="1"/>
  <c r="O289" i="1"/>
  <c r="H290" i="1"/>
  <c r="I290" i="1"/>
  <c r="J290" i="1"/>
  <c r="K290" i="1"/>
  <c r="L290" i="1"/>
  <c r="M290" i="1"/>
  <c r="N290" i="1"/>
  <c r="O290" i="1"/>
  <c r="H291" i="1"/>
  <c r="I291" i="1"/>
  <c r="J291" i="1"/>
  <c r="K291" i="1"/>
  <c r="L291" i="1"/>
  <c r="M291" i="1"/>
  <c r="N291" i="1"/>
  <c r="O291" i="1"/>
  <c r="H292" i="1"/>
  <c r="I292" i="1"/>
  <c r="J292" i="1"/>
  <c r="K292" i="1"/>
  <c r="L292" i="1"/>
  <c r="M292" i="1"/>
  <c r="N292" i="1"/>
  <c r="O292" i="1"/>
  <c r="H293" i="1"/>
  <c r="I293" i="1"/>
  <c r="J293" i="1"/>
  <c r="K293" i="1"/>
  <c r="L293" i="1"/>
  <c r="M293" i="1"/>
  <c r="N293" i="1"/>
  <c r="O293" i="1"/>
  <c r="H294" i="1"/>
  <c r="I294" i="1"/>
  <c r="J294" i="1"/>
  <c r="K294" i="1"/>
  <c r="L294" i="1"/>
  <c r="M294" i="1"/>
  <c r="N294" i="1"/>
  <c r="O294" i="1"/>
  <c r="H295" i="1"/>
  <c r="I295" i="1"/>
  <c r="J295" i="1"/>
  <c r="K295" i="1"/>
  <c r="L295" i="1"/>
  <c r="M295" i="1"/>
  <c r="N295" i="1"/>
  <c r="O295" i="1"/>
  <c r="H296" i="1"/>
  <c r="I296" i="1"/>
  <c r="J296" i="1"/>
  <c r="K296" i="1"/>
  <c r="L296" i="1"/>
  <c r="M296" i="1"/>
  <c r="N296" i="1"/>
  <c r="O296" i="1"/>
  <c r="H297" i="1"/>
  <c r="I297" i="1"/>
  <c r="J297" i="1"/>
  <c r="K297" i="1"/>
  <c r="L297" i="1"/>
  <c r="M297" i="1"/>
  <c r="N297" i="1"/>
  <c r="O297" i="1"/>
  <c r="H298" i="1"/>
  <c r="I298" i="1"/>
  <c r="J298" i="1"/>
  <c r="K298" i="1"/>
  <c r="L298" i="1"/>
  <c r="M298" i="1"/>
  <c r="N298" i="1"/>
  <c r="O298" i="1"/>
  <c r="H299" i="1"/>
  <c r="I299" i="1"/>
  <c r="J299" i="1"/>
  <c r="K299" i="1"/>
  <c r="L299" i="1"/>
  <c r="M299" i="1"/>
  <c r="N299" i="1"/>
  <c r="O299" i="1"/>
  <c r="H300" i="1"/>
  <c r="I300" i="1"/>
  <c r="J300" i="1"/>
  <c r="K300" i="1"/>
  <c r="L300" i="1"/>
  <c r="M300" i="1"/>
  <c r="N300" i="1"/>
  <c r="O300" i="1"/>
  <c r="H301" i="1"/>
  <c r="I301" i="1"/>
  <c r="J301" i="1"/>
  <c r="K301" i="1"/>
  <c r="L301" i="1"/>
  <c r="M301" i="1"/>
  <c r="N301" i="1"/>
  <c r="O301" i="1"/>
  <c r="H302" i="1"/>
  <c r="I302" i="1"/>
  <c r="J302" i="1"/>
  <c r="K302" i="1"/>
  <c r="L302" i="1"/>
  <c r="M302" i="1"/>
  <c r="N302" i="1"/>
  <c r="O302" i="1"/>
  <c r="H303" i="1"/>
  <c r="I303" i="1"/>
  <c r="J303" i="1"/>
  <c r="K303" i="1"/>
  <c r="L303" i="1"/>
  <c r="M303" i="1"/>
  <c r="N303" i="1"/>
  <c r="O303" i="1"/>
  <c r="H304" i="1"/>
  <c r="I304" i="1"/>
  <c r="J304" i="1"/>
  <c r="K304" i="1"/>
  <c r="L304" i="1"/>
  <c r="M304" i="1"/>
  <c r="N304" i="1"/>
  <c r="O304" i="1"/>
  <c r="H305" i="1"/>
  <c r="I305" i="1"/>
  <c r="J305" i="1"/>
  <c r="K305" i="1"/>
  <c r="L305" i="1"/>
  <c r="M305" i="1"/>
  <c r="N305" i="1"/>
  <c r="O305" i="1"/>
  <c r="H306" i="1"/>
  <c r="I306" i="1"/>
  <c r="J306" i="1"/>
  <c r="K306" i="1"/>
  <c r="L306" i="1"/>
  <c r="M306" i="1"/>
  <c r="N306" i="1"/>
  <c r="O306" i="1"/>
  <c r="H307" i="1"/>
  <c r="I307" i="1"/>
  <c r="J307" i="1"/>
  <c r="K307" i="1"/>
  <c r="L307" i="1"/>
  <c r="M307" i="1"/>
  <c r="N307" i="1"/>
  <c r="O307" i="1"/>
  <c r="H308" i="1"/>
  <c r="I308" i="1"/>
  <c r="J308" i="1"/>
  <c r="K308" i="1"/>
  <c r="L308" i="1"/>
  <c r="M308" i="1"/>
  <c r="N308" i="1"/>
  <c r="O308" i="1"/>
  <c r="H309" i="1"/>
  <c r="I309" i="1"/>
  <c r="J309" i="1"/>
  <c r="K309" i="1"/>
  <c r="L309" i="1"/>
  <c r="M309" i="1"/>
  <c r="N309" i="1"/>
  <c r="O309" i="1"/>
  <c r="H310" i="1"/>
  <c r="I310" i="1"/>
  <c r="J310" i="1"/>
  <c r="K310" i="1"/>
  <c r="L310" i="1"/>
  <c r="M310" i="1"/>
  <c r="N310" i="1"/>
  <c r="O310" i="1"/>
  <c r="H311" i="1"/>
  <c r="I311" i="1"/>
  <c r="J311" i="1"/>
  <c r="K311" i="1"/>
  <c r="L311" i="1"/>
  <c r="M311" i="1"/>
  <c r="N311" i="1"/>
  <c r="O311" i="1"/>
  <c r="H312" i="1"/>
  <c r="I312" i="1"/>
  <c r="J312" i="1"/>
  <c r="K312" i="1"/>
  <c r="L312" i="1"/>
  <c r="M312" i="1"/>
  <c r="N312" i="1"/>
  <c r="O312" i="1"/>
  <c r="H313" i="1"/>
  <c r="I313" i="1"/>
  <c r="J313" i="1"/>
  <c r="K313" i="1"/>
  <c r="L313" i="1"/>
  <c r="M313" i="1"/>
  <c r="N313" i="1"/>
  <c r="O313" i="1"/>
  <c r="H314" i="1"/>
  <c r="I314" i="1"/>
  <c r="J314" i="1"/>
  <c r="K314" i="1"/>
  <c r="L314" i="1"/>
  <c r="M314" i="1"/>
  <c r="N314" i="1"/>
  <c r="O314" i="1"/>
  <c r="H315" i="1"/>
  <c r="I315" i="1"/>
  <c r="J315" i="1"/>
  <c r="K315" i="1"/>
  <c r="L315" i="1"/>
  <c r="M315" i="1"/>
  <c r="N315" i="1"/>
  <c r="O315" i="1"/>
  <c r="H316" i="1"/>
  <c r="I316" i="1"/>
  <c r="J316" i="1"/>
  <c r="K316" i="1"/>
  <c r="L316" i="1"/>
  <c r="M316" i="1"/>
  <c r="N316" i="1"/>
  <c r="O316" i="1"/>
  <c r="H317" i="1"/>
  <c r="I317" i="1"/>
  <c r="J317" i="1"/>
  <c r="K317" i="1"/>
  <c r="L317" i="1"/>
  <c r="M317" i="1"/>
  <c r="N317" i="1"/>
  <c r="O317" i="1"/>
  <c r="H318" i="1"/>
  <c r="I318" i="1"/>
  <c r="J318" i="1"/>
  <c r="K318" i="1"/>
  <c r="L318" i="1"/>
  <c r="M318" i="1"/>
  <c r="N318" i="1"/>
  <c r="O318" i="1"/>
  <c r="H319" i="1"/>
  <c r="I319" i="1"/>
  <c r="J319" i="1"/>
  <c r="K319" i="1"/>
  <c r="L319" i="1"/>
  <c r="M319" i="1"/>
  <c r="N319" i="1"/>
  <c r="O319" i="1"/>
  <c r="H320" i="1"/>
  <c r="I320" i="1"/>
  <c r="J320" i="1"/>
  <c r="K320" i="1"/>
  <c r="L320" i="1"/>
  <c r="M320" i="1"/>
  <c r="N320" i="1"/>
  <c r="O320" i="1"/>
  <c r="H321" i="1"/>
  <c r="I321" i="1"/>
  <c r="J321" i="1"/>
  <c r="K321" i="1"/>
  <c r="L321" i="1"/>
  <c r="M321" i="1"/>
  <c r="N321" i="1"/>
  <c r="O321" i="1"/>
  <c r="H322" i="1"/>
  <c r="I322" i="1"/>
  <c r="J322" i="1"/>
  <c r="K322" i="1"/>
  <c r="L322" i="1"/>
  <c r="M322" i="1"/>
  <c r="N322" i="1"/>
  <c r="O322" i="1"/>
  <c r="H323" i="1"/>
  <c r="I323" i="1"/>
  <c r="J323" i="1"/>
  <c r="K323" i="1"/>
  <c r="L323" i="1"/>
  <c r="M323" i="1"/>
  <c r="N323" i="1"/>
  <c r="O323" i="1"/>
  <c r="H324" i="1"/>
  <c r="I324" i="1"/>
  <c r="J324" i="1"/>
  <c r="K324" i="1"/>
  <c r="L324" i="1"/>
  <c r="M324" i="1"/>
  <c r="N324" i="1"/>
  <c r="O324" i="1"/>
  <c r="H325" i="1"/>
  <c r="I325" i="1"/>
  <c r="J325" i="1"/>
  <c r="K325" i="1"/>
  <c r="L325" i="1"/>
  <c r="M325" i="1"/>
  <c r="N325" i="1"/>
  <c r="O325" i="1"/>
  <c r="H326" i="1"/>
  <c r="I326" i="1"/>
  <c r="J326" i="1"/>
  <c r="K326" i="1"/>
  <c r="L326" i="1"/>
  <c r="M326" i="1"/>
  <c r="N326" i="1"/>
  <c r="O326" i="1"/>
  <c r="H327" i="1"/>
  <c r="I327" i="1"/>
  <c r="J327" i="1"/>
  <c r="K327" i="1"/>
  <c r="L327" i="1"/>
  <c r="M327" i="1"/>
  <c r="N327" i="1"/>
  <c r="O327" i="1"/>
  <c r="H328" i="1"/>
  <c r="I328" i="1"/>
  <c r="J328" i="1"/>
  <c r="K328" i="1"/>
  <c r="L328" i="1"/>
  <c r="M328" i="1"/>
  <c r="N328" i="1"/>
  <c r="O328" i="1"/>
  <c r="H329" i="1"/>
  <c r="I329" i="1"/>
  <c r="J329" i="1"/>
  <c r="K329" i="1"/>
  <c r="L329" i="1"/>
  <c r="M329" i="1"/>
  <c r="N329" i="1"/>
  <c r="O329" i="1"/>
  <c r="H330" i="1"/>
  <c r="I330" i="1"/>
  <c r="J330" i="1"/>
  <c r="K330" i="1"/>
  <c r="L330" i="1"/>
  <c r="M330" i="1"/>
  <c r="N330" i="1"/>
  <c r="O330" i="1"/>
  <c r="H331" i="1"/>
  <c r="I331" i="1"/>
  <c r="J331" i="1"/>
  <c r="K331" i="1"/>
  <c r="L331" i="1"/>
  <c r="M331" i="1"/>
  <c r="N331" i="1"/>
  <c r="O331" i="1"/>
  <c r="H332" i="1"/>
  <c r="I332" i="1"/>
  <c r="J332" i="1"/>
  <c r="K332" i="1"/>
  <c r="L332" i="1"/>
  <c r="M332" i="1"/>
  <c r="N332" i="1"/>
  <c r="O332" i="1"/>
  <c r="H333" i="1"/>
  <c r="I333" i="1"/>
  <c r="J333" i="1"/>
  <c r="K333" i="1"/>
  <c r="L333" i="1"/>
  <c r="M333" i="1"/>
  <c r="N333" i="1"/>
  <c r="O333" i="1"/>
  <c r="H334" i="1"/>
  <c r="I334" i="1"/>
  <c r="J334" i="1"/>
  <c r="K334" i="1"/>
  <c r="L334" i="1"/>
  <c r="M334" i="1"/>
  <c r="N334" i="1"/>
  <c r="O334" i="1"/>
  <c r="H335" i="1"/>
  <c r="I335" i="1"/>
  <c r="J335" i="1"/>
  <c r="K335" i="1"/>
  <c r="L335" i="1"/>
  <c r="M335" i="1"/>
  <c r="N335" i="1"/>
  <c r="O335" i="1"/>
  <c r="H336" i="1"/>
  <c r="I336" i="1"/>
  <c r="J336" i="1"/>
  <c r="K336" i="1"/>
  <c r="L336" i="1"/>
  <c r="M336" i="1"/>
  <c r="N336" i="1"/>
  <c r="O336" i="1"/>
  <c r="H337" i="1"/>
  <c r="I337" i="1"/>
  <c r="J337" i="1"/>
  <c r="K337" i="1"/>
  <c r="L337" i="1"/>
  <c r="M337" i="1"/>
  <c r="N337" i="1"/>
  <c r="O337" i="1"/>
  <c r="H338" i="1"/>
  <c r="I338" i="1"/>
  <c r="J338" i="1"/>
  <c r="K338" i="1"/>
  <c r="L338" i="1"/>
  <c r="M338" i="1"/>
  <c r="N338" i="1"/>
  <c r="O338" i="1"/>
  <c r="H339" i="1"/>
  <c r="I339" i="1"/>
  <c r="J339" i="1"/>
  <c r="K339" i="1"/>
  <c r="L339" i="1"/>
  <c r="M339" i="1"/>
  <c r="N339" i="1"/>
  <c r="O339" i="1"/>
  <c r="H340" i="1"/>
  <c r="I340" i="1"/>
  <c r="J340" i="1"/>
  <c r="K340" i="1"/>
  <c r="L340" i="1"/>
  <c r="M340" i="1"/>
  <c r="N340" i="1"/>
  <c r="O340" i="1"/>
  <c r="H341" i="1"/>
  <c r="I341" i="1"/>
  <c r="J341" i="1"/>
  <c r="K341" i="1"/>
  <c r="L341" i="1"/>
  <c r="M341" i="1"/>
  <c r="N341" i="1"/>
  <c r="O341" i="1"/>
  <c r="H342" i="1"/>
  <c r="I342" i="1"/>
  <c r="J342" i="1"/>
  <c r="K342" i="1"/>
  <c r="L342" i="1"/>
  <c r="M342" i="1"/>
  <c r="N342" i="1"/>
  <c r="O342" i="1"/>
  <c r="H343" i="1"/>
  <c r="I343" i="1"/>
  <c r="J343" i="1"/>
  <c r="K343" i="1"/>
  <c r="L343" i="1"/>
  <c r="M343" i="1"/>
  <c r="N343" i="1"/>
  <c r="O343" i="1"/>
  <c r="H344" i="1"/>
  <c r="I344" i="1"/>
  <c r="J344" i="1"/>
  <c r="K344" i="1"/>
  <c r="L344" i="1"/>
  <c r="M344" i="1"/>
  <c r="N344" i="1"/>
  <c r="O344" i="1"/>
  <c r="H345" i="1"/>
  <c r="I345" i="1"/>
  <c r="J345" i="1"/>
  <c r="K345" i="1"/>
  <c r="L345" i="1"/>
  <c r="M345" i="1"/>
  <c r="N345" i="1"/>
  <c r="O345" i="1"/>
  <c r="H346" i="1"/>
  <c r="I346" i="1"/>
  <c r="J346" i="1"/>
  <c r="K346" i="1"/>
  <c r="L346" i="1"/>
  <c r="M346" i="1"/>
  <c r="N346" i="1"/>
  <c r="O346" i="1"/>
  <c r="H347" i="1"/>
  <c r="I347" i="1"/>
  <c r="J347" i="1"/>
  <c r="K347" i="1"/>
  <c r="L347" i="1"/>
  <c r="M347" i="1"/>
  <c r="N347" i="1"/>
  <c r="O347" i="1"/>
  <c r="H348" i="1"/>
  <c r="I348" i="1"/>
  <c r="J348" i="1"/>
  <c r="K348" i="1"/>
  <c r="L348" i="1"/>
  <c r="M348" i="1"/>
  <c r="N348" i="1"/>
  <c r="O348" i="1"/>
  <c r="H349" i="1"/>
  <c r="I349" i="1"/>
  <c r="J349" i="1"/>
  <c r="K349" i="1"/>
  <c r="L349" i="1"/>
  <c r="M349" i="1"/>
  <c r="N349" i="1"/>
  <c r="O349" i="1"/>
  <c r="H350" i="1"/>
  <c r="I350" i="1"/>
  <c r="J350" i="1"/>
  <c r="K350" i="1"/>
  <c r="L350" i="1"/>
  <c r="M350" i="1"/>
  <c r="N350" i="1"/>
  <c r="O350" i="1"/>
  <c r="H351" i="1"/>
  <c r="I351" i="1"/>
  <c r="J351" i="1"/>
  <c r="K351" i="1"/>
  <c r="L351" i="1"/>
  <c r="M351" i="1"/>
  <c r="N351" i="1"/>
  <c r="O351" i="1"/>
  <c r="H352" i="1"/>
  <c r="I352" i="1"/>
  <c r="J352" i="1"/>
  <c r="K352" i="1"/>
  <c r="L352" i="1"/>
  <c r="M352" i="1"/>
  <c r="N352" i="1"/>
  <c r="O352" i="1"/>
  <c r="H353" i="1"/>
  <c r="I353" i="1"/>
  <c r="J353" i="1"/>
  <c r="K353" i="1"/>
  <c r="L353" i="1"/>
  <c r="M353" i="1"/>
  <c r="N353" i="1"/>
  <c r="O353" i="1"/>
  <c r="H354" i="1"/>
  <c r="I354" i="1"/>
  <c r="J354" i="1"/>
  <c r="K354" i="1"/>
  <c r="L354" i="1"/>
  <c r="M354" i="1"/>
  <c r="N354" i="1"/>
  <c r="O354" i="1"/>
  <c r="H355" i="1"/>
  <c r="I355" i="1"/>
  <c r="J355" i="1"/>
  <c r="K355" i="1"/>
  <c r="L355" i="1"/>
  <c r="M355" i="1"/>
  <c r="N355" i="1"/>
  <c r="O355" i="1"/>
  <c r="H356" i="1"/>
  <c r="I356" i="1"/>
  <c r="J356" i="1"/>
  <c r="K356" i="1"/>
  <c r="L356" i="1"/>
  <c r="M356" i="1"/>
  <c r="N356" i="1"/>
  <c r="O356" i="1"/>
  <c r="H357" i="1"/>
  <c r="I357" i="1"/>
  <c r="J357" i="1"/>
  <c r="K357" i="1"/>
  <c r="L357" i="1"/>
  <c r="M357" i="1"/>
  <c r="N357" i="1"/>
  <c r="O357" i="1"/>
  <c r="H358" i="1"/>
  <c r="I358" i="1"/>
  <c r="J358" i="1"/>
  <c r="K358" i="1"/>
  <c r="L358" i="1"/>
  <c r="M358" i="1"/>
  <c r="N358" i="1"/>
  <c r="O358" i="1"/>
  <c r="H359" i="1"/>
  <c r="I359" i="1"/>
  <c r="J359" i="1"/>
  <c r="K359" i="1"/>
  <c r="L359" i="1"/>
  <c r="M359" i="1"/>
  <c r="N359" i="1"/>
  <c r="O359" i="1"/>
  <c r="H360" i="1"/>
  <c r="I360" i="1"/>
  <c r="J360" i="1"/>
  <c r="K360" i="1"/>
  <c r="L360" i="1"/>
  <c r="M360" i="1"/>
  <c r="N360" i="1"/>
  <c r="O360" i="1"/>
  <c r="H361" i="1"/>
  <c r="I361" i="1"/>
  <c r="J361" i="1"/>
  <c r="K361" i="1"/>
  <c r="L361" i="1"/>
  <c r="M361" i="1"/>
  <c r="N361" i="1"/>
  <c r="O361" i="1"/>
  <c r="H362" i="1"/>
  <c r="I362" i="1"/>
  <c r="J362" i="1"/>
  <c r="K362" i="1"/>
  <c r="L362" i="1"/>
  <c r="M362" i="1"/>
  <c r="N362" i="1"/>
  <c r="O362" i="1"/>
  <c r="H363" i="1"/>
  <c r="I363" i="1"/>
  <c r="J363" i="1"/>
  <c r="K363" i="1"/>
  <c r="L363" i="1"/>
  <c r="M363" i="1"/>
  <c r="N363" i="1"/>
  <c r="O363" i="1"/>
  <c r="H364" i="1"/>
  <c r="I364" i="1"/>
  <c r="J364" i="1"/>
  <c r="K364" i="1"/>
  <c r="L364" i="1"/>
  <c r="M364" i="1"/>
  <c r="N364" i="1"/>
  <c r="O364" i="1"/>
  <c r="H365" i="1"/>
  <c r="I365" i="1"/>
  <c r="J365" i="1"/>
  <c r="K365" i="1"/>
  <c r="L365" i="1"/>
  <c r="M365" i="1"/>
  <c r="N365" i="1"/>
  <c r="O365" i="1"/>
  <c r="H366" i="1"/>
  <c r="I366" i="1"/>
  <c r="J366" i="1"/>
  <c r="K366" i="1"/>
  <c r="L366" i="1"/>
  <c r="M366" i="1"/>
  <c r="N366" i="1"/>
  <c r="O366" i="1"/>
  <c r="H367" i="1"/>
  <c r="I367" i="1"/>
  <c r="J367" i="1"/>
  <c r="K367" i="1"/>
  <c r="L367" i="1"/>
  <c r="M367" i="1"/>
  <c r="N367" i="1"/>
  <c r="O367" i="1"/>
  <c r="H368" i="1"/>
  <c r="I368" i="1"/>
  <c r="J368" i="1"/>
  <c r="K368" i="1"/>
  <c r="L368" i="1"/>
  <c r="M368" i="1"/>
  <c r="N368" i="1"/>
  <c r="O368" i="1"/>
  <c r="H369" i="1"/>
  <c r="I369" i="1"/>
  <c r="J369" i="1"/>
  <c r="K369" i="1"/>
  <c r="L369" i="1"/>
  <c r="M369" i="1"/>
  <c r="N369" i="1"/>
  <c r="O369" i="1"/>
  <c r="H370" i="1"/>
  <c r="I370" i="1"/>
  <c r="J370" i="1"/>
  <c r="K370" i="1"/>
  <c r="L370" i="1"/>
  <c r="M370" i="1"/>
  <c r="N370" i="1"/>
  <c r="O370" i="1"/>
  <c r="H371" i="1"/>
  <c r="I371" i="1"/>
  <c r="J371" i="1"/>
  <c r="K371" i="1"/>
  <c r="L371" i="1"/>
  <c r="M371" i="1"/>
  <c r="N371" i="1"/>
  <c r="O371" i="1"/>
  <c r="H372" i="1"/>
  <c r="I372" i="1"/>
  <c r="J372" i="1"/>
  <c r="K372" i="1"/>
  <c r="L372" i="1"/>
  <c r="M372" i="1"/>
  <c r="N372" i="1"/>
  <c r="O372" i="1"/>
  <c r="H373" i="1"/>
  <c r="I373" i="1"/>
  <c r="J373" i="1"/>
  <c r="K373" i="1"/>
  <c r="L373" i="1"/>
  <c r="M373" i="1"/>
  <c r="N373" i="1"/>
  <c r="O373" i="1"/>
  <c r="H374" i="1"/>
  <c r="I374" i="1"/>
  <c r="J374" i="1"/>
  <c r="K374" i="1"/>
  <c r="L374" i="1"/>
  <c r="M374" i="1"/>
  <c r="N374" i="1"/>
  <c r="O374" i="1"/>
  <c r="H375" i="1"/>
  <c r="I375" i="1"/>
  <c r="J375" i="1"/>
  <c r="K375" i="1"/>
  <c r="L375" i="1"/>
  <c r="M375" i="1"/>
  <c r="N375" i="1"/>
  <c r="O375" i="1"/>
  <c r="H376" i="1"/>
  <c r="I376" i="1"/>
  <c r="J376" i="1"/>
  <c r="K376" i="1"/>
  <c r="L376" i="1"/>
  <c r="M376" i="1"/>
  <c r="N376" i="1"/>
  <c r="O376" i="1"/>
  <c r="H377" i="1"/>
  <c r="I377" i="1"/>
  <c r="J377" i="1"/>
  <c r="K377" i="1"/>
  <c r="L377" i="1"/>
  <c r="M377" i="1"/>
  <c r="N377" i="1"/>
  <c r="O377" i="1"/>
  <c r="H378" i="1"/>
  <c r="I378" i="1"/>
  <c r="J378" i="1"/>
  <c r="K378" i="1"/>
  <c r="L378" i="1"/>
  <c r="M378" i="1"/>
  <c r="N378" i="1"/>
  <c r="O378" i="1"/>
  <c r="H379" i="1"/>
  <c r="I379" i="1"/>
  <c r="J379" i="1"/>
  <c r="K379" i="1"/>
  <c r="L379" i="1"/>
  <c r="M379" i="1"/>
  <c r="N379" i="1"/>
  <c r="O379" i="1"/>
  <c r="H380" i="1"/>
  <c r="I380" i="1"/>
  <c r="J380" i="1"/>
  <c r="K380" i="1"/>
  <c r="L380" i="1"/>
  <c r="M380" i="1"/>
  <c r="N380" i="1"/>
  <c r="O380" i="1"/>
  <c r="H381" i="1"/>
  <c r="I381" i="1"/>
  <c r="J381" i="1"/>
  <c r="K381" i="1"/>
  <c r="L381" i="1"/>
  <c r="M381" i="1"/>
  <c r="N381" i="1"/>
  <c r="O381" i="1"/>
  <c r="H382" i="1"/>
  <c r="I382" i="1"/>
  <c r="J382" i="1"/>
  <c r="K382" i="1"/>
  <c r="L382" i="1"/>
  <c r="M382" i="1"/>
  <c r="N382" i="1"/>
  <c r="O382" i="1"/>
  <c r="H383" i="1"/>
  <c r="I383" i="1"/>
  <c r="J383" i="1"/>
  <c r="K383" i="1"/>
  <c r="L383" i="1"/>
  <c r="M383" i="1"/>
  <c r="N383" i="1"/>
  <c r="O383" i="1"/>
  <c r="H384" i="1"/>
  <c r="I384" i="1"/>
  <c r="J384" i="1"/>
  <c r="K384" i="1"/>
  <c r="L384" i="1"/>
  <c r="M384" i="1"/>
  <c r="N384" i="1"/>
  <c r="O384" i="1"/>
  <c r="H385" i="1"/>
  <c r="I385" i="1"/>
  <c r="J385" i="1"/>
  <c r="K385" i="1"/>
  <c r="L385" i="1"/>
  <c r="M385" i="1"/>
  <c r="N385" i="1"/>
  <c r="O385" i="1"/>
  <c r="H386" i="1"/>
  <c r="I386" i="1"/>
  <c r="J386" i="1"/>
  <c r="K386" i="1"/>
  <c r="L386" i="1"/>
  <c r="M386" i="1"/>
  <c r="N386" i="1"/>
  <c r="O386" i="1"/>
  <c r="H387" i="1"/>
  <c r="I387" i="1"/>
  <c r="J387" i="1"/>
  <c r="K387" i="1"/>
  <c r="L387" i="1"/>
  <c r="M387" i="1"/>
  <c r="N387" i="1"/>
  <c r="O387" i="1"/>
  <c r="H388" i="1"/>
  <c r="I388" i="1"/>
  <c r="J388" i="1"/>
  <c r="K388" i="1"/>
  <c r="L388" i="1"/>
  <c r="M388" i="1"/>
  <c r="N388" i="1"/>
  <c r="O388" i="1"/>
  <c r="H389" i="1"/>
  <c r="I389" i="1"/>
  <c r="J389" i="1"/>
  <c r="K389" i="1"/>
  <c r="L389" i="1"/>
  <c r="M389" i="1"/>
  <c r="N389" i="1"/>
  <c r="O389" i="1"/>
  <c r="H390" i="1"/>
  <c r="I390" i="1"/>
  <c r="J390" i="1"/>
  <c r="K390" i="1"/>
  <c r="L390" i="1"/>
  <c r="M390" i="1"/>
  <c r="N390" i="1"/>
  <c r="O390" i="1"/>
  <c r="H391" i="1"/>
  <c r="I391" i="1"/>
  <c r="J391" i="1"/>
  <c r="K391" i="1"/>
  <c r="L391" i="1"/>
  <c r="M391" i="1"/>
  <c r="N391" i="1"/>
  <c r="O391" i="1"/>
  <c r="H392" i="1"/>
  <c r="I392" i="1"/>
  <c r="J392" i="1"/>
  <c r="K392" i="1"/>
  <c r="L392" i="1"/>
  <c r="M392" i="1"/>
  <c r="N392" i="1"/>
  <c r="O392" i="1"/>
  <c r="H393" i="1"/>
  <c r="I393" i="1"/>
  <c r="J393" i="1"/>
  <c r="K393" i="1"/>
  <c r="L393" i="1"/>
  <c r="M393" i="1"/>
  <c r="N393" i="1"/>
  <c r="O393" i="1"/>
  <c r="H394" i="1"/>
  <c r="I394" i="1"/>
  <c r="J394" i="1"/>
  <c r="K394" i="1"/>
  <c r="L394" i="1"/>
  <c r="M394" i="1"/>
  <c r="N394" i="1"/>
  <c r="O394" i="1"/>
  <c r="H395" i="1"/>
  <c r="I395" i="1"/>
  <c r="J395" i="1"/>
  <c r="K395" i="1"/>
  <c r="L395" i="1"/>
  <c r="M395" i="1"/>
  <c r="N395" i="1"/>
  <c r="O395" i="1"/>
  <c r="H396" i="1"/>
  <c r="I396" i="1"/>
  <c r="J396" i="1"/>
  <c r="K396" i="1"/>
  <c r="L396" i="1"/>
  <c r="M396" i="1"/>
  <c r="N396" i="1"/>
  <c r="O396" i="1"/>
  <c r="H397" i="1"/>
  <c r="I397" i="1"/>
  <c r="J397" i="1"/>
  <c r="K397" i="1"/>
  <c r="L397" i="1"/>
  <c r="M397" i="1"/>
  <c r="N397" i="1"/>
  <c r="O397" i="1"/>
  <c r="H398" i="1"/>
  <c r="I398" i="1"/>
  <c r="J398" i="1"/>
  <c r="K398" i="1"/>
  <c r="L398" i="1"/>
  <c r="M398" i="1"/>
  <c r="N398" i="1"/>
  <c r="O398" i="1"/>
  <c r="H399" i="1"/>
  <c r="I399" i="1"/>
  <c r="J399" i="1"/>
  <c r="K399" i="1"/>
  <c r="L399" i="1"/>
  <c r="M399" i="1"/>
  <c r="N399" i="1"/>
  <c r="O399" i="1"/>
  <c r="H400" i="1"/>
  <c r="I400" i="1"/>
  <c r="J400" i="1"/>
  <c r="K400" i="1"/>
  <c r="L400" i="1"/>
  <c r="M400" i="1"/>
  <c r="N400" i="1"/>
  <c r="O400" i="1"/>
  <c r="H401" i="1"/>
  <c r="I401" i="1"/>
  <c r="J401" i="1"/>
  <c r="K401" i="1"/>
  <c r="L401" i="1"/>
  <c r="M401" i="1"/>
  <c r="N401" i="1"/>
  <c r="O401" i="1"/>
  <c r="H402" i="1"/>
  <c r="I402" i="1"/>
  <c r="J402" i="1"/>
  <c r="K402" i="1"/>
  <c r="L402" i="1"/>
  <c r="M402" i="1"/>
  <c r="N402" i="1"/>
  <c r="O402" i="1"/>
  <c r="H403" i="1"/>
  <c r="I403" i="1"/>
  <c r="J403" i="1"/>
  <c r="K403" i="1"/>
  <c r="L403" i="1"/>
  <c r="M403" i="1"/>
  <c r="N403" i="1"/>
  <c r="O403" i="1"/>
  <c r="H404" i="1"/>
  <c r="I404" i="1"/>
  <c r="J404" i="1"/>
  <c r="K404" i="1"/>
  <c r="L404" i="1"/>
  <c r="M404" i="1"/>
  <c r="N404" i="1"/>
  <c r="O404" i="1"/>
  <c r="H405" i="1"/>
  <c r="I405" i="1"/>
  <c r="J405" i="1"/>
  <c r="K405" i="1"/>
  <c r="L405" i="1"/>
  <c r="M405" i="1"/>
  <c r="N405" i="1"/>
  <c r="O405" i="1"/>
  <c r="H406" i="1"/>
  <c r="I406" i="1"/>
  <c r="J406" i="1"/>
  <c r="K406" i="1"/>
  <c r="L406" i="1"/>
  <c r="M406" i="1"/>
  <c r="N406" i="1"/>
  <c r="O406" i="1"/>
  <c r="H407" i="1"/>
  <c r="I407" i="1"/>
  <c r="J407" i="1"/>
  <c r="K407" i="1"/>
  <c r="L407" i="1"/>
  <c r="M407" i="1"/>
  <c r="N407" i="1"/>
  <c r="O407" i="1"/>
  <c r="H408" i="1"/>
  <c r="I408" i="1"/>
  <c r="J408" i="1"/>
  <c r="K408" i="1"/>
  <c r="L408" i="1"/>
  <c r="M408" i="1"/>
  <c r="N408" i="1"/>
  <c r="O408" i="1"/>
  <c r="H409" i="1"/>
  <c r="I409" i="1"/>
  <c r="J409" i="1"/>
  <c r="K409" i="1"/>
  <c r="L409" i="1"/>
  <c r="M409" i="1"/>
  <c r="N409" i="1"/>
  <c r="O409" i="1"/>
  <c r="H410" i="1"/>
  <c r="I410" i="1"/>
  <c r="J410" i="1"/>
  <c r="K410" i="1"/>
  <c r="L410" i="1"/>
  <c r="M410" i="1"/>
  <c r="N410" i="1"/>
  <c r="O410" i="1"/>
  <c r="H411" i="1"/>
  <c r="I411" i="1"/>
  <c r="J411" i="1"/>
  <c r="K411" i="1"/>
  <c r="L411" i="1"/>
  <c r="M411" i="1"/>
  <c r="N411" i="1"/>
  <c r="O411" i="1"/>
  <c r="H412" i="1"/>
  <c r="I412" i="1"/>
  <c r="J412" i="1"/>
  <c r="K412" i="1"/>
  <c r="L412" i="1"/>
  <c r="M412" i="1"/>
  <c r="N412" i="1"/>
  <c r="O412" i="1"/>
  <c r="H413" i="1"/>
  <c r="I413" i="1"/>
  <c r="J413" i="1"/>
  <c r="K413" i="1"/>
  <c r="L413" i="1"/>
  <c r="M413" i="1"/>
  <c r="N413" i="1"/>
  <c r="O413" i="1"/>
  <c r="H414" i="1"/>
  <c r="I414" i="1"/>
  <c r="J414" i="1"/>
  <c r="K414" i="1"/>
  <c r="L414" i="1"/>
  <c r="M414" i="1"/>
  <c r="N414" i="1"/>
  <c r="O414" i="1"/>
  <c r="H415" i="1"/>
  <c r="I415" i="1"/>
  <c r="J415" i="1"/>
  <c r="K415" i="1"/>
  <c r="L415" i="1"/>
  <c r="M415" i="1"/>
  <c r="N415" i="1"/>
  <c r="O415" i="1"/>
  <c r="H416" i="1"/>
  <c r="I416" i="1"/>
  <c r="J416" i="1"/>
  <c r="K416" i="1"/>
  <c r="L416" i="1"/>
  <c r="M416" i="1"/>
  <c r="N416" i="1"/>
  <c r="O416" i="1"/>
  <c r="H417" i="1"/>
  <c r="I417" i="1"/>
  <c r="J417" i="1"/>
  <c r="K417" i="1"/>
  <c r="L417" i="1"/>
  <c r="M417" i="1"/>
  <c r="N417" i="1"/>
  <c r="O417" i="1"/>
  <c r="H418" i="1"/>
  <c r="I418" i="1"/>
  <c r="J418" i="1"/>
  <c r="K418" i="1"/>
  <c r="L418" i="1"/>
  <c r="M418" i="1"/>
  <c r="N418" i="1"/>
  <c r="O418" i="1"/>
  <c r="H419" i="1"/>
  <c r="I419" i="1"/>
  <c r="J419" i="1"/>
  <c r="K419" i="1"/>
  <c r="L419" i="1"/>
  <c r="M419" i="1"/>
  <c r="N419" i="1"/>
  <c r="O419" i="1"/>
  <c r="H420" i="1"/>
  <c r="I420" i="1"/>
  <c r="J420" i="1"/>
  <c r="K420" i="1"/>
  <c r="L420" i="1"/>
  <c r="M420" i="1"/>
  <c r="N420" i="1"/>
  <c r="O420" i="1"/>
  <c r="H421" i="1"/>
  <c r="I421" i="1"/>
  <c r="J421" i="1"/>
  <c r="K421" i="1"/>
  <c r="L421" i="1"/>
  <c r="M421" i="1"/>
  <c r="N421" i="1"/>
  <c r="O421" i="1"/>
  <c r="H422" i="1"/>
  <c r="I422" i="1"/>
  <c r="J422" i="1"/>
  <c r="K422" i="1"/>
  <c r="L422" i="1"/>
  <c r="M422" i="1"/>
  <c r="N422" i="1"/>
  <c r="O422" i="1"/>
  <c r="H423" i="1"/>
  <c r="I423" i="1"/>
  <c r="J423" i="1"/>
  <c r="K423" i="1"/>
  <c r="L423" i="1"/>
  <c r="M423" i="1"/>
  <c r="N423" i="1"/>
  <c r="O423" i="1"/>
  <c r="H424" i="1"/>
  <c r="I424" i="1"/>
  <c r="J424" i="1"/>
  <c r="K424" i="1"/>
  <c r="L424" i="1"/>
  <c r="M424" i="1"/>
  <c r="N424" i="1"/>
  <c r="O424" i="1"/>
  <c r="H425" i="1"/>
  <c r="I425" i="1"/>
  <c r="J425" i="1"/>
  <c r="K425" i="1"/>
  <c r="L425" i="1"/>
  <c r="M425" i="1"/>
  <c r="N425" i="1"/>
  <c r="O425" i="1"/>
  <c r="H426" i="1"/>
  <c r="I426" i="1"/>
  <c r="J426" i="1"/>
  <c r="K426" i="1"/>
  <c r="L426" i="1"/>
  <c r="M426" i="1"/>
  <c r="N426" i="1"/>
  <c r="O426" i="1"/>
  <c r="H427" i="1"/>
  <c r="I427" i="1"/>
  <c r="J427" i="1"/>
  <c r="K427" i="1"/>
  <c r="L427" i="1"/>
  <c r="M427" i="1"/>
  <c r="N427" i="1"/>
  <c r="O427" i="1"/>
  <c r="H428" i="1"/>
  <c r="I428" i="1"/>
  <c r="J428" i="1"/>
  <c r="K428" i="1"/>
  <c r="L428" i="1"/>
  <c r="M428" i="1"/>
  <c r="N428" i="1"/>
  <c r="O428" i="1"/>
  <c r="H429" i="1"/>
  <c r="I429" i="1"/>
  <c r="J429" i="1"/>
  <c r="K429" i="1"/>
  <c r="L429" i="1"/>
  <c r="M429" i="1"/>
  <c r="N429" i="1"/>
  <c r="O429" i="1"/>
  <c r="H430" i="1"/>
  <c r="I430" i="1"/>
  <c r="J430" i="1"/>
  <c r="K430" i="1"/>
  <c r="L430" i="1"/>
  <c r="M430" i="1"/>
  <c r="N430" i="1"/>
  <c r="O430" i="1"/>
  <c r="H431" i="1"/>
  <c r="I431" i="1"/>
  <c r="J431" i="1"/>
  <c r="K431" i="1"/>
  <c r="L431" i="1"/>
  <c r="M431" i="1"/>
  <c r="N431" i="1"/>
  <c r="O431" i="1"/>
  <c r="H432" i="1"/>
  <c r="I432" i="1"/>
  <c r="J432" i="1"/>
  <c r="K432" i="1"/>
  <c r="L432" i="1"/>
  <c r="M432" i="1"/>
  <c r="N432" i="1"/>
  <c r="O432" i="1"/>
  <c r="H433" i="1"/>
  <c r="I433" i="1"/>
  <c r="J433" i="1"/>
  <c r="K433" i="1"/>
  <c r="L433" i="1"/>
  <c r="M433" i="1"/>
  <c r="N433" i="1"/>
  <c r="O433" i="1"/>
  <c r="H434" i="1"/>
  <c r="I434" i="1"/>
  <c r="J434" i="1"/>
  <c r="K434" i="1"/>
  <c r="L434" i="1"/>
  <c r="M434" i="1"/>
  <c r="N434" i="1"/>
  <c r="O434" i="1"/>
  <c r="H435" i="1"/>
  <c r="I435" i="1"/>
  <c r="J435" i="1"/>
  <c r="K435" i="1"/>
  <c r="L435" i="1"/>
  <c r="M435" i="1"/>
  <c r="N435" i="1"/>
  <c r="O435" i="1"/>
  <c r="H436" i="1"/>
  <c r="I436" i="1"/>
  <c r="J436" i="1"/>
  <c r="K436" i="1"/>
  <c r="L436" i="1"/>
  <c r="M436" i="1"/>
  <c r="N436" i="1"/>
  <c r="O436" i="1"/>
  <c r="H437" i="1"/>
  <c r="I437" i="1"/>
  <c r="J437" i="1"/>
  <c r="K437" i="1"/>
  <c r="L437" i="1"/>
  <c r="M437" i="1"/>
  <c r="N437" i="1"/>
  <c r="O437" i="1"/>
  <c r="H438" i="1"/>
  <c r="I438" i="1"/>
  <c r="J438" i="1"/>
  <c r="K438" i="1"/>
  <c r="L438" i="1"/>
  <c r="M438" i="1"/>
  <c r="N438" i="1"/>
  <c r="O438" i="1"/>
  <c r="H439" i="1"/>
  <c r="I439" i="1"/>
  <c r="J439" i="1"/>
  <c r="K439" i="1"/>
  <c r="L439" i="1"/>
  <c r="M439" i="1"/>
  <c r="N439" i="1"/>
  <c r="O439" i="1"/>
  <c r="H440" i="1"/>
  <c r="I440" i="1"/>
  <c r="J440" i="1"/>
  <c r="K440" i="1"/>
  <c r="L440" i="1"/>
  <c r="M440" i="1"/>
  <c r="N440" i="1"/>
  <c r="O440" i="1"/>
  <c r="H441" i="1"/>
  <c r="I441" i="1"/>
  <c r="J441" i="1"/>
  <c r="K441" i="1"/>
  <c r="L441" i="1"/>
  <c r="M441" i="1"/>
  <c r="N441" i="1"/>
  <c r="O441" i="1"/>
  <c r="H442" i="1"/>
  <c r="I442" i="1"/>
  <c r="J442" i="1"/>
  <c r="K442" i="1"/>
  <c r="L442" i="1"/>
  <c r="M442" i="1"/>
  <c r="N442" i="1"/>
  <c r="O442" i="1"/>
  <c r="H443" i="1"/>
  <c r="I443" i="1"/>
  <c r="J443" i="1"/>
  <c r="K443" i="1"/>
  <c r="L443" i="1"/>
  <c r="M443" i="1"/>
  <c r="N443" i="1"/>
  <c r="O443" i="1"/>
  <c r="H444" i="1"/>
  <c r="I444" i="1"/>
  <c r="J444" i="1"/>
  <c r="K444" i="1"/>
  <c r="L444" i="1"/>
  <c r="M444" i="1"/>
  <c r="N444" i="1"/>
  <c r="O444" i="1"/>
  <c r="H445" i="1"/>
  <c r="I445" i="1"/>
  <c r="J445" i="1"/>
  <c r="K445" i="1"/>
  <c r="L445" i="1"/>
  <c r="M445" i="1"/>
  <c r="N445" i="1"/>
  <c r="O445" i="1"/>
  <c r="H446" i="1"/>
  <c r="I446" i="1"/>
  <c r="J446" i="1"/>
  <c r="K446" i="1"/>
  <c r="L446" i="1"/>
  <c r="M446" i="1"/>
  <c r="N446" i="1"/>
  <c r="O446" i="1"/>
  <c r="H447" i="1"/>
  <c r="I447" i="1"/>
  <c r="J447" i="1"/>
  <c r="K447" i="1"/>
  <c r="L447" i="1"/>
  <c r="M447" i="1"/>
  <c r="N447" i="1"/>
  <c r="O447" i="1"/>
  <c r="H448" i="1"/>
  <c r="I448" i="1"/>
  <c r="J448" i="1"/>
  <c r="K448" i="1"/>
  <c r="L448" i="1"/>
  <c r="M448" i="1"/>
  <c r="N448" i="1"/>
  <c r="O448" i="1"/>
  <c r="H449" i="1"/>
  <c r="I449" i="1"/>
  <c r="J449" i="1"/>
  <c r="K449" i="1"/>
  <c r="L449" i="1"/>
  <c r="M449" i="1"/>
  <c r="N449" i="1"/>
  <c r="O449" i="1"/>
  <c r="H450" i="1"/>
  <c r="I450" i="1"/>
  <c r="J450" i="1"/>
  <c r="K450" i="1"/>
  <c r="L450" i="1"/>
  <c r="M450" i="1"/>
  <c r="N450" i="1"/>
  <c r="O450" i="1"/>
  <c r="H451" i="1"/>
  <c r="I451" i="1"/>
  <c r="J451" i="1"/>
  <c r="K451" i="1"/>
  <c r="L451" i="1"/>
  <c r="M451" i="1"/>
  <c r="N451" i="1"/>
  <c r="O451" i="1"/>
  <c r="H452" i="1"/>
  <c r="I452" i="1"/>
  <c r="J452" i="1"/>
  <c r="K452" i="1"/>
  <c r="L452" i="1"/>
  <c r="M452" i="1"/>
  <c r="N452" i="1"/>
  <c r="O452" i="1"/>
  <c r="H453" i="1"/>
  <c r="I453" i="1"/>
  <c r="J453" i="1"/>
  <c r="K453" i="1"/>
  <c r="L453" i="1"/>
  <c r="M453" i="1"/>
  <c r="N453" i="1"/>
  <c r="O453" i="1"/>
  <c r="H454" i="1"/>
  <c r="I454" i="1"/>
  <c r="J454" i="1"/>
  <c r="K454" i="1"/>
  <c r="L454" i="1"/>
  <c r="M454" i="1"/>
  <c r="N454" i="1"/>
  <c r="O454" i="1"/>
  <c r="H455" i="1"/>
  <c r="I455" i="1"/>
  <c r="J455" i="1"/>
  <c r="K455" i="1"/>
  <c r="L455" i="1"/>
  <c r="M455" i="1"/>
  <c r="N455" i="1"/>
  <c r="O455" i="1"/>
  <c r="H456" i="1"/>
  <c r="I456" i="1"/>
  <c r="J456" i="1"/>
  <c r="K456" i="1"/>
  <c r="L456" i="1"/>
  <c r="M456" i="1"/>
  <c r="N456" i="1"/>
  <c r="O456" i="1"/>
  <c r="H457" i="1"/>
  <c r="I457" i="1"/>
  <c r="J457" i="1"/>
  <c r="K457" i="1"/>
  <c r="L457" i="1"/>
  <c r="M457" i="1"/>
  <c r="N457" i="1"/>
  <c r="O457" i="1"/>
  <c r="H458" i="1"/>
  <c r="I458" i="1"/>
  <c r="J458" i="1"/>
  <c r="K458" i="1"/>
  <c r="L458" i="1"/>
  <c r="M458" i="1"/>
  <c r="N458" i="1"/>
  <c r="O458" i="1"/>
  <c r="H459" i="1"/>
  <c r="I459" i="1"/>
  <c r="J459" i="1"/>
  <c r="K459" i="1"/>
  <c r="L459" i="1"/>
  <c r="M459" i="1"/>
  <c r="N459" i="1"/>
  <c r="O459" i="1"/>
  <c r="H460" i="1"/>
  <c r="I460" i="1"/>
  <c r="J460" i="1"/>
  <c r="K460" i="1"/>
  <c r="L460" i="1"/>
  <c r="M460" i="1"/>
  <c r="N460" i="1"/>
  <c r="O460" i="1"/>
  <c r="H461" i="1"/>
  <c r="I461" i="1"/>
  <c r="J461" i="1"/>
  <c r="K461" i="1"/>
  <c r="L461" i="1"/>
  <c r="M461" i="1"/>
  <c r="N461" i="1"/>
  <c r="O461" i="1"/>
  <c r="H462" i="1"/>
  <c r="I462" i="1"/>
  <c r="J462" i="1"/>
  <c r="K462" i="1"/>
  <c r="L462" i="1"/>
  <c r="M462" i="1"/>
  <c r="N462" i="1"/>
  <c r="O462" i="1"/>
  <c r="H463" i="1"/>
  <c r="I463" i="1"/>
  <c r="J463" i="1"/>
  <c r="K463" i="1"/>
  <c r="L463" i="1"/>
  <c r="M463" i="1"/>
  <c r="N463" i="1"/>
  <c r="O463" i="1"/>
  <c r="H464" i="1"/>
  <c r="I464" i="1"/>
  <c r="J464" i="1"/>
  <c r="K464" i="1"/>
  <c r="L464" i="1"/>
  <c r="M464" i="1"/>
  <c r="N464" i="1"/>
  <c r="O464" i="1"/>
  <c r="H465" i="1"/>
  <c r="I465" i="1"/>
  <c r="J465" i="1"/>
  <c r="K465" i="1"/>
  <c r="L465" i="1"/>
  <c r="M465" i="1"/>
  <c r="N465" i="1"/>
  <c r="O465" i="1"/>
  <c r="H466" i="1"/>
  <c r="I466" i="1"/>
  <c r="J466" i="1"/>
  <c r="K466" i="1"/>
  <c r="L466" i="1"/>
  <c r="M466" i="1"/>
  <c r="N466" i="1"/>
  <c r="O466" i="1"/>
  <c r="H467" i="1"/>
  <c r="I467" i="1"/>
  <c r="J467" i="1"/>
  <c r="K467" i="1"/>
  <c r="L467" i="1"/>
  <c r="M467" i="1"/>
  <c r="N467" i="1"/>
  <c r="O467" i="1"/>
  <c r="H468" i="1"/>
  <c r="I468" i="1"/>
  <c r="J468" i="1"/>
  <c r="K468" i="1"/>
  <c r="L468" i="1"/>
  <c r="M468" i="1"/>
  <c r="N468" i="1"/>
  <c r="O468" i="1"/>
  <c r="H469" i="1"/>
  <c r="I469" i="1"/>
  <c r="J469" i="1"/>
  <c r="K469" i="1"/>
  <c r="L469" i="1"/>
  <c r="M469" i="1"/>
  <c r="N469" i="1"/>
  <c r="O469" i="1"/>
  <c r="H470" i="1"/>
  <c r="I470" i="1"/>
  <c r="J470" i="1"/>
  <c r="K470" i="1"/>
  <c r="L470" i="1"/>
  <c r="M470" i="1"/>
  <c r="N470" i="1"/>
  <c r="O470" i="1"/>
  <c r="H471" i="1"/>
  <c r="I471" i="1"/>
  <c r="J471" i="1"/>
  <c r="K471" i="1"/>
  <c r="L471" i="1"/>
  <c r="M471" i="1"/>
  <c r="N471" i="1"/>
  <c r="O471" i="1"/>
  <c r="H472" i="1"/>
  <c r="I472" i="1"/>
  <c r="J472" i="1"/>
  <c r="K472" i="1"/>
  <c r="L472" i="1"/>
  <c r="M472" i="1"/>
  <c r="N472" i="1"/>
  <c r="O472" i="1"/>
  <c r="H473" i="1"/>
  <c r="I473" i="1"/>
  <c r="J473" i="1"/>
  <c r="K473" i="1"/>
  <c r="L473" i="1"/>
  <c r="M473" i="1"/>
  <c r="N473" i="1"/>
  <c r="O473" i="1"/>
  <c r="H474" i="1"/>
  <c r="I474" i="1"/>
  <c r="J474" i="1"/>
  <c r="K474" i="1"/>
  <c r="L474" i="1"/>
  <c r="M474" i="1"/>
  <c r="N474" i="1"/>
  <c r="O474" i="1"/>
  <c r="H475" i="1"/>
  <c r="I475" i="1"/>
  <c r="J475" i="1"/>
  <c r="K475" i="1"/>
  <c r="L475" i="1"/>
  <c r="M475" i="1"/>
  <c r="N475" i="1"/>
  <c r="O475" i="1"/>
  <c r="H476" i="1"/>
  <c r="I476" i="1"/>
  <c r="J476" i="1"/>
  <c r="K476" i="1"/>
  <c r="L476" i="1"/>
  <c r="M476" i="1"/>
  <c r="N476" i="1"/>
  <c r="O476" i="1"/>
  <c r="H477" i="1"/>
  <c r="I477" i="1"/>
  <c r="J477" i="1"/>
  <c r="K477" i="1"/>
  <c r="L477" i="1"/>
  <c r="M477" i="1"/>
  <c r="N477" i="1"/>
  <c r="O477" i="1"/>
  <c r="H478" i="1"/>
  <c r="I478" i="1"/>
  <c r="J478" i="1"/>
  <c r="K478" i="1"/>
  <c r="L478" i="1"/>
  <c r="M478" i="1"/>
  <c r="N478" i="1"/>
  <c r="O478" i="1"/>
  <c r="H479" i="1"/>
  <c r="I479" i="1"/>
  <c r="J479" i="1"/>
  <c r="K479" i="1"/>
  <c r="L479" i="1"/>
  <c r="M479" i="1"/>
  <c r="N479" i="1"/>
  <c r="O479" i="1"/>
  <c r="H480" i="1"/>
  <c r="I480" i="1"/>
  <c r="J480" i="1"/>
  <c r="K480" i="1"/>
  <c r="L480" i="1"/>
  <c r="M480" i="1"/>
  <c r="N480" i="1"/>
  <c r="O480" i="1"/>
  <c r="H481" i="1"/>
  <c r="I481" i="1"/>
  <c r="J481" i="1"/>
  <c r="K481" i="1"/>
  <c r="L481" i="1"/>
  <c r="M481" i="1"/>
  <c r="N481" i="1"/>
  <c r="O481" i="1"/>
  <c r="H482" i="1"/>
  <c r="I482" i="1"/>
  <c r="J482" i="1"/>
  <c r="K482" i="1"/>
  <c r="L482" i="1"/>
  <c r="M482" i="1"/>
  <c r="N482" i="1"/>
  <c r="O482" i="1"/>
  <c r="H483" i="1"/>
  <c r="I483" i="1"/>
  <c r="J483" i="1"/>
  <c r="K483" i="1"/>
  <c r="L483" i="1"/>
  <c r="M483" i="1"/>
  <c r="N483" i="1"/>
  <c r="O483" i="1"/>
  <c r="H484" i="1"/>
  <c r="I484" i="1"/>
  <c r="J484" i="1"/>
  <c r="K484" i="1"/>
  <c r="L484" i="1"/>
  <c r="M484" i="1"/>
  <c r="N484" i="1"/>
  <c r="O484" i="1"/>
  <c r="H485" i="1"/>
  <c r="I485" i="1"/>
  <c r="J485" i="1"/>
  <c r="K485" i="1"/>
  <c r="L485" i="1"/>
  <c r="M485" i="1"/>
  <c r="N485" i="1"/>
  <c r="O485" i="1"/>
  <c r="H486" i="1"/>
  <c r="I486" i="1"/>
  <c r="J486" i="1"/>
  <c r="K486" i="1"/>
  <c r="L486" i="1"/>
  <c r="M486" i="1"/>
  <c r="N486" i="1"/>
  <c r="O486" i="1"/>
  <c r="H487" i="1"/>
  <c r="I487" i="1"/>
  <c r="J487" i="1"/>
  <c r="K487" i="1"/>
  <c r="L487" i="1"/>
  <c r="M487" i="1"/>
  <c r="N487" i="1"/>
  <c r="O487" i="1"/>
  <c r="H488" i="1"/>
  <c r="I488" i="1"/>
  <c r="J488" i="1"/>
  <c r="K488" i="1"/>
  <c r="L488" i="1"/>
  <c r="M488" i="1"/>
  <c r="N488" i="1"/>
  <c r="O488" i="1"/>
  <c r="H489" i="1"/>
  <c r="I489" i="1"/>
  <c r="J489" i="1"/>
  <c r="K489" i="1"/>
  <c r="L489" i="1"/>
  <c r="M489" i="1"/>
  <c r="N489" i="1"/>
  <c r="O489" i="1"/>
  <c r="H490" i="1"/>
  <c r="I490" i="1"/>
  <c r="J490" i="1"/>
  <c r="K490" i="1"/>
  <c r="L490" i="1"/>
  <c r="M490" i="1"/>
  <c r="N490" i="1"/>
  <c r="O490" i="1"/>
  <c r="H491" i="1"/>
  <c r="I491" i="1"/>
  <c r="J491" i="1"/>
  <c r="K491" i="1"/>
  <c r="L491" i="1"/>
  <c r="M491" i="1"/>
  <c r="N491" i="1"/>
  <c r="O491" i="1"/>
  <c r="H492" i="1"/>
  <c r="I492" i="1"/>
  <c r="J492" i="1"/>
  <c r="K492" i="1"/>
  <c r="L492" i="1"/>
  <c r="M492" i="1"/>
  <c r="N492" i="1"/>
  <c r="O492" i="1"/>
  <c r="H493" i="1"/>
  <c r="I493" i="1"/>
  <c r="J493" i="1"/>
  <c r="K493" i="1"/>
  <c r="L493" i="1"/>
  <c r="M493" i="1"/>
  <c r="N493" i="1"/>
  <c r="O493" i="1"/>
  <c r="H494" i="1"/>
  <c r="I494" i="1"/>
  <c r="J494" i="1"/>
  <c r="K494" i="1"/>
  <c r="L494" i="1"/>
  <c r="M494" i="1"/>
  <c r="N494" i="1"/>
  <c r="O494" i="1"/>
  <c r="H495" i="1"/>
  <c r="I495" i="1"/>
  <c r="J495" i="1"/>
  <c r="K495" i="1"/>
  <c r="L495" i="1"/>
  <c r="M495" i="1"/>
  <c r="N495" i="1"/>
  <c r="O495" i="1"/>
  <c r="H496" i="1"/>
  <c r="I496" i="1"/>
  <c r="J496" i="1"/>
  <c r="K496" i="1"/>
  <c r="L496" i="1"/>
  <c r="M496" i="1"/>
  <c r="N496" i="1"/>
  <c r="O496" i="1"/>
  <c r="H497" i="1"/>
  <c r="I497" i="1"/>
  <c r="J497" i="1"/>
  <c r="K497" i="1"/>
  <c r="L497" i="1"/>
  <c r="M497" i="1"/>
  <c r="N497" i="1"/>
  <c r="O497" i="1"/>
  <c r="H498" i="1"/>
  <c r="I498" i="1"/>
  <c r="J498" i="1"/>
  <c r="K498" i="1"/>
  <c r="L498" i="1"/>
  <c r="M498" i="1"/>
  <c r="N498" i="1"/>
  <c r="O498" i="1"/>
  <c r="H499" i="1"/>
  <c r="I499" i="1"/>
  <c r="J499" i="1"/>
  <c r="K499" i="1"/>
  <c r="L499" i="1"/>
  <c r="M499" i="1"/>
  <c r="N499" i="1"/>
  <c r="O499" i="1"/>
  <c r="H500" i="1"/>
  <c r="I500" i="1"/>
  <c r="J500" i="1"/>
  <c r="K500" i="1"/>
  <c r="L500" i="1"/>
  <c r="M500" i="1"/>
  <c r="N500" i="1"/>
  <c r="O500" i="1"/>
  <c r="H501" i="1"/>
  <c r="I501" i="1"/>
  <c r="J501" i="1"/>
  <c r="K501" i="1"/>
  <c r="L501" i="1"/>
  <c r="M501" i="1"/>
  <c r="N501" i="1"/>
  <c r="O501" i="1"/>
  <c r="H502" i="1"/>
  <c r="I502" i="1"/>
  <c r="J502" i="1"/>
  <c r="K502" i="1"/>
  <c r="L502" i="1"/>
  <c r="M502" i="1"/>
  <c r="N502" i="1"/>
  <c r="O502" i="1"/>
  <c r="H503" i="1"/>
  <c r="I503" i="1"/>
  <c r="J503" i="1"/>
  <c r="K503" i="1"/>
  <c r="L503" i="1"/>
  <c r="M503" i="1"/>
  <c r="N503" i="1"/>
  <c r="O503" i="1"/>
  <c r="H504" i="1"/>
  <c r="I504" i="1"/>
  <c r="J504" i="1"/>
  <c r="K504" i="1"/>
  <c r="L504" i="1"/>
  <c r="M504" i="1"/>
  <c r="N504" i="1"/>
  <c r="O504" i="1"/>
  <c r="H505" i="1"/>
  <c r="I505" i="1"/>
  <c r="J505" i="1"/>
  <c r="K505" i="1"/>
  <c r="L505" i="1"/>
  <c r="M505" i="1"/>
  <c r="N505" i="1"/>
  <c r="O505" i="1"/>
  <c r="H506" i="1"/>
  <c r="I506" i="1"/>
  <c r="J506" i="1"/>
  <c r="K506" i="1"/>
  <c r="L506" i="1"/>
  <c r="M506" i="1"/>
  <c r="N506" i="1"/>
  <c r="O506" i="1"/>
  <c r="H507" i="1"/>
  <c r="I507" i="1"/>
  <c r="J507" i="1"/>
  <c r="K507" i="1"/>
  <c r="L507" i="1"/>
  <c r="M507" i="1"/>
  <c r="N507" i="1"/>
  <c r="O507" i="1"/>
  <c r="H508" i="1"/>
  <c r="I508" i="1"/>
  <c r="J508" i="1"/>
  <c r="K508" i="1"/>
  <c r="L508" i="1"/>
  <c r="M508" i="1"/>
  <c r="N508" i="1"/>
  <c r="O508" i="1"/>
  <c r="H509" i="1"/>
  <c r="I509" i="1"/>
  <c r="J509" i="1"/>
  <c r="K509" i="1"/>
  <c r="L509" i="1"/>
  <c r="M509" i="1"/>
  <c r="N509" i="1"/>
  <c r="O509" i="1"/>
  <c r="H510" i="1"/>
  <c r="I510" i="1"/>
  <c r="J510" i="1"/>
  <c r="K510" i="1"/>
  <c r="L510" i="1"/>
  <c r="M510" i="1"/>
  <c r="N510" i="1"/>
  <c r="O510" i="1"/>
  <c r="H511" i="1"/>
  <c r="I511" i="1"/>
  <c r="J511" i="1"/>
  <c r="K511" i="1"/>
  <c r="L511" i="1"/>
  <c r="M511" i="1"/>
  <c r="N511" i="1"/>
  <c r="O511" i="1"/>
  <c r="H512" i="1"/>
  <c r="I512" i="1"/>
  <c r="J512" i="1"/>
  <c r="K512" i="1"/>
  <c r="L512" i="1"/>
  <c r="M512" i="1"/>
  <c r="N512" i="1"/>
  <c r="O512" i="1"/>
  <c r="H513" i="1"/>
  <c r="I513" i="1"/>
  <c r="J513" i="1"/>
  <c r="K513" i="1"/>
  <c r="L513" i="1"/>
  <c r="M513" i="1"/>
  <c r="N513" i="1"/>
  <c r="O513" i="1"/>
  <c r="H514" i="1"/>
  <c r="I514" i="1"/>
  <c r="J514" i="1"/>
  <c r="K514" i="1"/>
  <c r="L514" i="1"/>
  <c r="M514" i="1"/>
  <c r="N514" i="1"/>
  <c r="O514" i="1"/>
  <c r="H515" i="1"/>
  <c r="I515" i="1"/>
  <c r="J515" i="1"/>
  <c r="K515" i="1"/>
  <c r="L515" i="1"/>
  <c r="M515" i="1"/>
  <c r="N515" i="1"/>
  <c r="O515" i="1"/>
  <c r="H516" i="1"/>
  <c r="I516" i="1"/>
  <c r="J516" i="1"/>
  <c r="K516" i="1"/>
  <c r="L516" i="1"/>
  <c r="M516" i="1"/>
  <c r="N516" i="1"/>
  <c r="O516" i="1"/>
  <c r="H517" i="1"/>
  <c r="I517" i="1"/>
  <c r="J517" i="1"/>
  <c r="K517" i="1"/>
  <c r="L517" i="1"/>
  <c r="M517" i="1"/>
  <c r="N517" i="1"/>
  <c r="O517" i="1"/>
  <c r="H518" i="1"/>
  <c r="I518" i="1"/>
  <c r="J518" i="1"/>
  <c r="K518" i="1"/>
  <c r="L518" i="1"/>
  <c r="M518" i="1"/>
  <c r="N518" i="1"/>
  <c r="O518" i="1"/>
  <c r="H519" i="1"/>
  <c r="I519" i="1"/>
  <c r="J519" i="1"/>
  <c r="K519" i="1"/>
  <c r="L519" i="1"/>
  <c r="M519" i="1"/>
  <c r="N519" i="1"/>
  <c r="O519" i="1"/>
  <c r="H520" i="1"/>
  <c r="I520" i="1"/>
  <c r="J520" i="1"/>
  <c r="K520" i="1"/>
  <c r="L520" i="1"/>
  <c r="M520" i="1"/>
  <c r="N520" i="1"/>
  <c r="O520" i="1"/>
  <c r="H521" i="1"/>
  <c r="I521" i="1"/>
  <c r="J521" i="1"/>
  <c r="K521" i="1"/>
  <c r="L521" i="1"/>
  <c r="M521" i="1"/>
  <c r="N521" i="1"/>
  <c r="O521" i="1"/>
  <c r="H522" i="1"/>
  <c r="I522" i="1"/>
  <c r="J522" i="1"/>
  <c r="K522" i="1"/>
  <c r="L522" i="1"/>
  <c r="M522" i="1"/>
  <c r="N522" i="1"/>
  <c r="O522" i="1"/>
  <c r="H523" i="1"/>
  <c r="I523" i="1"/>
  <c r="J523" i="1"/>
  <c r="K523" i="1"/>
  <c r="L523" i="1"/>
  <c r="M523" i="1"/>
  <c r="N523" i="1"/>
  <c r="O523" i="1"/>
  <c r="H524" i="1"/>
  <c r="I524" i="1"/>
  <c r="J524" i="1"/>
  <c r="K524" i="1"/>
  <c r="L524" i="1"/>
  <c r="M524" i="1"/>
  <c r="N524" i="1"/>
  <c r="O524" i="1"/>
  <c r="H525" i="1"/>
  <c r="I525" i="1"/>
  <c r="J525" i="1"/>
  <c r="K525" i="1"/>
  <c r="L525" i="1"/>
  <c r="M525" i="1"/>
  <c r="N525" i="1"/>
  <c r="O525" i="1"/>
  <c r="H526" i="1"/>
  <c r="I526" i="1"/>
  <c r="J526" i="1"/>
  <c r="K526" i="1"/>
  <c r="L526" i="1"/>
  <c r="M526" i="1"/>
  <c r="N526" i="1"/>
  <c r="O526" i="1"/>
  <c r="H527" i="1"/>
  <c r="I527" i="1"/>
  <c r="J527" i="1"/>
  <c r="K527" i="1"/>
  <c r="L527" i="1"/>
  <c r="M527" i="1"/>
  <c r="N527" i="1"/>
  <c r="O527" i="1"/>
  <c r="H528" i="1"/>
  <c r="I528" i="1"/>
  <c r="J528" i="1"/>
  <c r="K528" i="1"/>
  <c r="L528" i="1"/>
  <c r="M528" i="1"/>
  <c r="N528" i="1"/>
  <c r="O528" i="1"/>
  <c r="H529" i="1"/>
  <c r="I529" i="1"/>
  <c r="J529" i="1"/>
  <c r="K529" i="1"/>
  <c r="L529" i="1"/>
  <c r="M529" i="1"/>
  <c r="N529" i="1"/>
  <c r="O529" i="1"/>
  <c r="H530" i="1"/>
  <c r="I530" i="1"/>
  <c r="J530" i="1"/>
  <c r="K530" i="1"/>
  <c r="L530" i="1"/>
  <c r="M530" i="1"/>
  <c r="N530" i="1"/>
  <c r="O530" i="1"/>
  <c r="H531" i="1"/>
  <c r="I531" i="1"/>
  <c r="J531" i="1"/>
  <c r="K531" i="1"/>
  <c r="L531" i="1"/>
  <c r="M531" i="1"/>
  <c r="N531" i="1"/>
  <c r="O531" i="1"/>
  <c r="H532" i="1"/>
  <c r="I532" i="1"/>
  <c r="J532" i="1"/>
  <c r="K532" i="1"/>
  <c r="L532" i="1"/>
  <c r="M532" i="1"/>
  <c r="N532" i="1"/>
  <c r="O532" i="1"/>
  <c r="H533" i="1"/>
  <c r="I533" i="1"/>
  <c r="J533" i="1"/>
  <c r="K533" i="1"/>
  <c r="L533" i="1"/>
  <c r="M533" i="1"/>
  <c r="N533" i="1"/>
  <c r="O533" i="1"/>
  <c r="H534" i="1"/>
  <c r="I534" i="1"/>
  <c r="J534" i="1"/>
  <c r="K534" i="1"/>
  <c r="L534" i="1"/>
  <c r="M534" i="1"/>
  <c r="N534" i="1"/>
  <c r="O534" i="1"/>
  <c r="H535" i="1"/>
  <c r="I535" i="1"/>
  <c r="J535" i="1"/>
  <c r="K535" i="1"/>
  <c r="L535" i="1"/>
  <c r="M535" i="1"/>
  <c r="N535" i="1"/>
  <c r="O535" i="1"/>
  <c r="H536" i="1"/>
  <c r="I536" i="1"/>
  <c r="J536" i="1"/>
  <c r="K536" i="1"/>
  <c r="L536" i="1"/>
  <c r="M536" i="1"/>
  <c r="N536" i="1"/>
  <c r="O536" i="1"/>
  <c r="H537" i="1"/>
  <c r="I537" i="1"/>
  <c r="J537" i="1"/>
  <c r="K537" i="1"/>
  <c r="L537" i="1"/>
  <c r="M537" i="1"/>
  <c r="N537" i="1"/>
  <c r="O537" i="1"/>
  <c r="H538" i="1"/>
  <c r="I538" i="1"/>
  <c r="J538" i="1"/>
  <c r="K538" i="1"/>
  <c r="L538" i="1"/>
  <c r="M538" i="1"/>
  <c r="N538" i="1"/>
  <c r="O538" i="1"/>
  <c r="H539" i="1"/>
  <c r="I539" i="1"/>
  <c r="J539" i="1"/>
  <c r="K539" i="1"/>
  <c r="L539" i="1"/>
  <c r="M539" i="1"/>
  <c r="N539" i="1"/>
  <c r="O539" i="1"/>
  <c r="H540" i="1"/>
  <c r="I540" i="1"/>
  <c r="J540" i="1"/>
  <c r="K540" i="1"/>
  <c r="L540" i="1"/>
  <c r="M540" i="1"/>
  <c r="N540" i="1"/>
  <c r="O540" i="1"/>
  <c r="H541" i="1"/>
  <c r="I541" i="1"/>
  <c r="J541" i="1"/>
  <c r="K541" i="1"/>
  <c r="L541" i="1"/>
  <c r="M541" i="1"/>
  <c r="N541" i="1"/>
  <c r="O541" i="1"/>
  <c r="H542" i="1"/>
  <c r="I542" i="1"/>
  <c r="J542" i="1"/>
  <c r="K542" i="1"/>
  <c r="L542" i="1"/>
  <c r="M542" i="1"/>
  <c r="N542" i="1"/>
  <c r="O542" i="1"/>
  <c r="H543" i="1"/>
  <c r="I543" i="1"/>
  <c r="J543" i="1"/>
  <c r="K543" i="1"/>
  <c r="L543" i="1"/>
  <c r="M543" i="1"/>
  <c r="N543" i="1"/>
  <c r="O543" i="1"/>
  <c r="H544" i="1"/>
  <c r="I544" i="1"/>
  <c r="J544" i="1"/>
  <c r="K544" i="1"/>
  <c r="L544" i="1"/>
  <c r="M544" i="1"/>
  <c r="N544" i="1"/>
  <c r="O544" i="1"/>
  <c r="H545" i="1"/>
  <c r="I545" i="1"/>
  <c r="J545" i="1"/>
  <c r="K545" i="1"/>
  <c r="L545" i="1"/>
  <c r="M545" i="1"/>
  <c r="N545" i="1"/>
  <c r="O545" i="1"/>
  <c r="H546" i="1"/>
  <c r="I546" i="1"/>
  <c r="J546" i="1"/>
  <c r="K546" i="1"/>
  <c r="L546" i="1"/>
  <c r="M546" i="1"/>
  <c r="N546" i="1"/>
  <c r="O546" i="1"/>
  <c r="H547" i="1"/>
  <c r="I547" i="1"/>
  <c r="J547" i="1"/>
  <c r="K547" i="1"/>
  <c r="L547" i="1"/>
  <c r="M547" i="1"/>
  <c r="N547" i="1"/>
  <c r="O547" i="1"/>
  <c r="H548" i="1"/>
  <c r="I548" i="1"/>
  <c r="J548" i="1"/>
  <c r="K548" i="1"/>
  <c r="L548" i="1"/>
  <c r="M548" i="1"/>
  <c r="N548" i="1"/>
  <c r="O548" i="1"/>
  <c r="H549" i="1"/>
  <c r="I549" i="1"/>
  <c r="J549" i="1"/>
  <c r="K549" i="1"/>
  <c r="L549" i="1"/>
  <c r="M549" i="1"/>
  <c r="N549" i="1"/>
  <c r="O549" i="1"/>
  <c r="H550" i="1"/>
  <c r="I550" i="1"/>
  <c r="J550" i="1"/>
  <c r="K550" i="1"/>
  <c r="L550" i="1"/>
  <c r="M550" i="1"/>
  <c r="N550" i="1"/>
  <c r="O550" i="1"/>
  <c r="H551" i="1"/>
  <c r="I551" i="1"/>
  <c r="J551" i="1"/>
  <c r="K551" i="1"/>
  <c r="L551" i="1"/>
  <c r="M551" i="1"/>
  <c r="N551" i="1"/>
  <c r="O551" i="1"/>
  <c r="H552" i="1"/>
  <c r="I552" i="1"/>
  <c r="J552" i="1"/>
  <c r="K552" i="1"/>
  <c r="L552" i="1"/>
  <c r="M552" i="1"/>
  <c r="N552" i="1"/>
  <c r="O552" i="1"/>
  <c r="H553" i="1"/>
  <c r="I553" i="1"/>
  <c r="J553" i="1"/>
  <c r="K553" i="1"/>
  <c r="L553" i="1"/>
  <c r="M553" i="1"/>
  <c r="N553" i="1"/>
  <c r="O553" i="1"/>
  <c r="H554" i="1"/>
  <c r="I554" i="1"/>
  <c r="J554" i="1"/>
  <c r="K554" i="1"/>
  <c r="L554" i="1"/>
  <c r="M554" i="1"/>
  <c r="N554" i="1"/>
  <c r="O554" i="1"/>
  <c r="H555" i="1"/>
  <c r="I555" i="1"/>
  <c r="J555" i="1"/>
  <c r="K555" i="1"/>
  <c r="L555" i="1"/>
  <c r="M555" i="1"/>
  <c r="N555" i="1"/>
  <c r="O555" i="1"/>
  <c r="H556" i="1"/>
  <c r="I556" i="1"/>
  <c r="J556" i="1"/>
  <c r="K556" i="1"/>
  <c r="L556" i="1"/>
  <c r="M556" i="1"/>
  <c r="N556" i="1"/>
  <c r="O556" i="1"/>
  <c r="H557" i="1"/>
  <c r="I557" i="1"/>
  <c r="J557" i="1"/>
  <c r="K557" i="1"/>
  <c r="L557" i="1"/>
  <c r="M557" i="1"/>
  <c r="N557" i="1"/>
  <c r="O557" i="1"/>
  <c r="H558" i="1"/>
  <c r="I558" i="1"/>
  <c r="J558" i="1"/>
  <c r="K558" i="1"/>
  <c r="L558" i="1"/>
  <c r="M558" i="1"/>
  <c r="N558" i="1"/>
  <c r="O558" i="1"/>
  <c r="H559" i="1"/>
  <c r="I559" i="1"/>
  <c r="J559" i="1"/>
  <c r="K559" i="1"/>
  <c r="L559" i="1"/>
  <c r="M559" i="1"/>
  <c r="N559" i="1"/>
  <c r="O559" i="1"/>
  <c r="H560" i="1"/>
  <c r="I560" i="1"/>
  <c r="J560" i="1"/>
  <c r="K560" i="1"/>
  <c r="L560" i="1"/>
  <c r="M560" i="1"/>
  <c r="N560" i="1"/>
  <c r="O560" i="1"/>
  <c r="H561" i="1"/>
  <c r="I561" i="1"/>
  <c r="J561" i="1"/>
  <c r="K561" i="1"/>
  <c r="L561" i="1"/>
  <c r="M561" i="1"/>
  <c r="N561" i="1"/>
  <c r="O561" i="1"/>
  <c r="H562" i="1"/>
  <c r="I562" i="1"/>
  <c r="J562" i="1"/>
  <c r="K562" i="1"/>
  <c r="L562" i="1"/>
  <c r="M562" i="1"/>
  <c r="N562" i="1"/>
  <c r="O562" i="1"/>
  <c r="H563" i="1"/>
  <c r="I563" i="1"/>
  <c r="J563" i="1"/>
  <c r="K563" i="1"/>
  <c r="L563" i="1"/>
  <c r="M563" i="1"/>
  <c r="N563" i="1"/>
  <c r="O563" i="1"/>
  <c r="H564" i="1"/>
  <c r="I564" i="1"/>
  <c r="J564" i="1"/>
  <c r="K564" i="1"/>
  <c r="L564" i="1"/>
  <c r="M564" i="1"/>
  <c r="N564" i="1"/>
  <c r="O564" i="1"/>
  <c r="H565" i="1"/>
  <c r="I565" i="1"/>
  <c r="J565" i="1"/>
  <c r="K565" i="1"/>
  <c r="L565" i="1"/>
  <c r="M565" i="1"/>
  <c r="N565" i="1"/>
  <c r="O565" i="1"/>
  <c r="H566" i="1"/>
  <c r="I566" i="1"/>
  <c r="J566" i="1"/>
  <c r="K566" i="1"/>
  <c r="L566" i="1"/>
  <c r="M566" i="1"/>
  <c r="N566" i="1"/>
  <c r="O566" i="1"/>
  <c r="H567" i="1"/>
  <c r="I567" i="1"/>
  <c r="J567" i="1"/>
  <c r="K567" i="1"/>
  <c r="L567" i="1"/>
  <c r="M567" i="1"/>
  <c r="N567" i="1"/>
  <c r="O567" i="1"/>
  <c r="H568" i="1"/>
  <c r="I568" i="1"/>
  <c r="J568" i="1"/>
  <c r="K568" i="1"/>
  <c r="L568" i="1"/>
  <c r="M568" i="1"/>
  <c r="N568" i="1"/>
  <c r="O568" i="1"/>
  <c r="H569" i="1"/>
  <c r="I569" i="1"/>
  <c r="J569" i="1"/>
  <c r="K569" i="1"/>
  <c r="L569" i="1"/>
  <c r="M569" i="1"/>
  <c r="N569" i="1"/>
  <c r="O569" i="1"/>
  <c r="H570" i="1"/>
  <c r="I570" i="1"/>
  <c r="J570" i="1"/>
  <c r="K570" i="1"/>
  <c r="L570" i="1"/>
  <c r="M570" i="1"/>
  <c r="N570" i="1"/>
  <c r="O570" i="1"/>
  <c r="H571" i="1"/>
  <c r="I571" i="1"/>
  <c r="J571" i="1"/>
  <c r="K571" i="1"/>
  <c r="L571" i="1"/>
  <c r="M571" i="1"/>
  <c r="N571" i="1"/>
  <c r="O571" i="1"/>
  <c r="H572" i="1"/>
  <c r="I572" i="1"/>
  <c r="J572" i="1"/>
  <c r="K572" i="1"/>
  <c r="L572" i="1"/>
  <c r="M572" i="1"/>
  <c r="N572" i="1"/>
  <c r="O572" i="1"/>
  <c r="H573" i="1"/>
  <c r="I573" i="1"/>
  <c r="J573" i="1"/>
  <c r="K573" i="1"/>
  <c r="L573" i="1"/>
  <c r="M573" i="1"/>
  <c r="N573" i="1"/>
  <c r="O573" i="1"/>
  <c r="H574" i="1"/>
  <c r="I574" i="1"/>
  <c r="J574" i="1"/>
  <c r="K574" i="1"/>
  <c r="L574" i="1"/>
  <c r="M574" i="1"/>
  <c r="N574" i="1"/>
  <c r="O574" i="1"/>
  <c r="H575" i="1"/>
  <c r="I575" i="1"/>
  <c r="J575" i="1"/>
  <c r="K575" i="1"/>
  <c r="L575" i="1"/>
  <c r="M575" i="1"/>
  <c r="N575" i="1"/>
  <c r="O575" i="1"/>
  <c r="H576" i="1"/>
  <c r="I576" i="1"/>
  <c r="J576" i="1"/>
  <c r="K576" i="1"/>
  <c r="L576" i="1"/>
  <c r="M576" i="1"/>
  <c r="N576" i="1"/>
  <c r="O576" i="1"/>
  <c r="H577" i="1"/>
  <c r="I577" i="1"/>
  <c r="J577" i="1"/>
  <c r="K577" i="1"/>
  <c r="L577" i="1"/>
  <c r="M577" i="1"/>
  <c r="N577" i="1"/>
  <c r="O577" i="1"/>
  <c r="H578" i="1"/>
  <c r="I578" i="1"/>
  <c r="J578" i="1"/>
  <c r="K578" i="1"/>
  <c r="L578" i="1"/>
  <c r="M578" i="1"/>
  <c r="N578" i="1"/>
  <c r="O578" i="1"/>
  <c r="H579" i="1"/>
  <c r="I579" i="1"/>
  <c r="J579" i="1"/>
  <c r="K579" i="1"/>
  <c r="L579" i="1"/>
  <c r="M579" i="1"/>
  <c r="N579" i="1"/>
  <c r="O579" i="1"/>
  <c r="H580" i="1"/>
  <c r="I580" i="1"/>
  <c r="J580" i="1"/>
  <c r="K580" i="1"/>
  <c r="L580" i="1"/>
  <c r="M580" i="1"/>
  <c r="N580" i="1"/>
  <c r="O580" i="1"/>
  <c r="H581" i="1"/>
  <c r="I581" i="1"/>
  <c r="J581" i="1"/>
  <c r="K581" i="1"/>
  <c r="L581" i="1"/>
  <c r="M581" i="1"/>
  <c r="N581" i="1"/>
  <c r="O581" i="1"/>
  <c r="H582" i="1"/>
  <c r="I582" i="1"/>
  <c r="J582" i="1"/>
  <c r="K582" i="1"/>
  <c r="L582" i="1"/>
  <c r="M582" i="1"/>
  <c r="N582" i="1"/>
  <c r="O582" i="1"/>
  <c r="H583" i="1"/>
  <c r="I583" i="1"/>
  <c r="J583" i="1"/>
  <c r="K583" i="1"/>
  <c r="L583" i="1"/>
  <c r="M583" i="1"/>
  <c r="N583" i="1"/>
  <c r="O583" i="1"/>
  <c r="H584" i="1"/>
  <c r="I584" i="1"/>
  <c r="J584" i="1"/>
  <c r="K584" i="1"/>
  <c r="L584" i="1"/>
  <c r="M584" i="1"/>
  <c r="N584" i="1"/>
  <c r="O584" i="1"/>
  <c r="H585" i="1"/>
  <c r="I585" i="1"/>
  <c r="J585" i="1"/>
  <c r="K585" i="1"/>
  <c r="L585" i="1"/>
  <c r="M585" i="1"/>
  <c r="N585" i="1"/>
  <c r="O585" i="1"/>
  <c r="H586" i="1"/>
  <c r="I586" i="1"/>
  <c r="J586" i="1"/>
  <c r="K586" i="1"/>
  <c r="L586" i="1"/>
  <c r="M586" i="1"/>
  <c r="N586" i="1"/>
  <c r="O586" i="1"/>
  <c r="H587" i="1"/>
  <c r="I587" i="1"/>
  <c r="J587" i="1"/>
  <c r="K587" i="1"/>
  <c r="L587" i="1"/>
  <c r="M587" i="1"/>
  <c r="N587" i="1"/>
  <c r="O587" i="1"/>
  <c r="H588" i="1"/>
  <c r="I588" i="1"/>
  <c r="J588" i="1"/>
  <c r="K588" i="1"/>
  <c r="L588" i="1"/>
  <c r="M588" i="1"/>
  <c r="N588" i="1"/>
  <c r="O588" i="1"/>
  <c r="H589" i="1"/>
  <c r="I589" i="1"/>
  <c r="J589" i="1"/>
  <c r="K589" i="1"/>
  <c r="L589" i="1"/>
  <c r="M589" i="1"/>
  <c r="N589" i="1"/>
  <c r="O589" i="1"/>
  <c r="H590" i="1"/>
  <c r="I590" i="1"/>
  <c r="J590" i="1"/>
  <c r="K590" i="1"/>
  <c r="L590" i="1"/>
  <c r="M590" i="1"/>
  <c r="N590" i="1"/>
  <c r="O590" i="1"/>
  <c r="H591" i="1"/>
  <c r="I591" i="1"/>
  <c r="J591" i="1"/>
  <c r="K591" i="1"/>
  <c r="L591" i="1"/>
  <c r="M591" i="1"/>
  <c r="N591" i="1"/>
  <c r="O591" i="1"/>
  <c r="H592" i="1"/>
  <c r="I592" i="1"/>
  <c r="J592" i="1"/>
  <c r="K592" i="1"/>
  <c r="L592" i="1"/>
  <c r="M592" i="1"/>
  <c r="N592" i="1"/>
  <c r="O592" i="1"/>
  <c r="H593" i="1"/>
  <c r="I593" i="1"/>
  <c r="J593" i="1"/>
  <c r="K593" i="1"/>
  <c r="L593" i="1"/>
  <c r="M593" i="1"/>
  <c r="N593" i="1"/>
  <c r="O593" i="1"/>
  <c r="H594" i="1"/>
  <c r="I594" i="1"/>
  <c r="J594" i="1"/>
  <c r="K594" i="1"/>
  <c r="L594" i="1"/>
  <c r="M594" i="1"/>
  <c r="N594" i="1"/>
  <c r="O594" i="1"/>
  <c r="H595" i="1"/>
  <c r="I595" i="1"/>
  <c r="J595" i="1"/>
  <c r="K595" i="1"/>
  <c r="L595" i="1"/>
  <c r="M595" i="1"/>
  <c r="N595" i="1"/>
  <c r="O595" i="1"/>
  <c r="H596" i="1"/>
  <c r="I596" i="1"/>
  <c r="J596" i="1"/>
  <c r="K596" i="1"/>
  <c r="L596" i="1"/>
  <c r="M596" i="1"/>
  <c r="N596" i="1"/>
  <c r="O596" i="1"/>
  <c r="H597" i="1"/>
  <c r="I597" i="1"/>
  <c r="J597" i="1"/>
  <c r="K597" i="1"/>
  <c r="L597" i="1"/>
  <c r="M597" i="1"/>
  <c r="N597" i="1"/>
  <c r="O597" i="1"/>
  <c r="H598" i="1"/>
  <c r="I598" i="1"/>
  <c r="J598" i="1"/>
  <c r="K598" i="1"/>
  <c r="L598" i="1"/>
  <c r="M598" i="1"/>
  <c r="N598" i="1"/>
  <c r="O598" i="1"/>
  <c r="H599" i="1"/>
  <c r="I599" i="1"/>
  <c r="J599" i="1"/>
  <c r="K599" i="1"/>
  <c r="L599" i="1"/>
  <c r="M599" i="1"/>
  <c r="N599" i="1"/>
  <c r="O599" i="1"/>
  <c r="H600" i="1"/>
  <c r="I600" i="1"/>
  <c r="J600" i="1"/>
  <c r="K600" i="1"/>
  <c r="L600" i="1"/>
  <c r="M600" i="1"/>
  <c r="N600" i="1"/>
  <c r="O600" i="1"/>
  <c r="H601" i="1"/>
  <c r="I601" i="1"/>
  <c r="J601" i="1"/>
  <c r="K601" i="1"/>
  <c r="L601" i="1"/>
  <c r="M601" i="1"/>
  <c r="N601" i="1"/>
  <c r="O601" i="1"/>
  <c r="H602" i="1"/>
  <c r="I602" i="1"/>
  <c r="J602" i="1"/>
  <c r="K602" i="1"/>
  <c r="L602" i="1"/>
  <c r="M602" i="1"/>
  <c r="N602" i="1"/>
  <c r="O602" i="1"/>
  <c r="H603" i="1"/>
  <c r="I603" i="1"/>
  <c r="J603" i="1"/>
  <c r="K603" i="1"/>
  <c r="L603" i="1"/>
  <c r="M603" i="1"/>
  <c r="N603" i="1"/>
  <c r="O603" i="1"/>
  <c r="H604" i="1"/>
  <c r="I604" i="1"/>
  <c r="J604" i="1"/>
  <c r="K604" i="1"/>
  <c r="L604" i="1"/>
  <c r="M604" i="1"/>
  <c r="N604" i="1"/>
  <c r="O604" i="1"/>
  <c r="H605" i="1"/>
  <c r="I605" i="1"/>
  <c r="J605" i="1"/>
  <c r="K605" i="1"/>
  <c r="L605" i="1"/>
  <c r="M605" i="1"/>
  <c r="N605" i="1"/>
  <c r="O605" i="1"/>
  <c r="H606" i="1"/>
  <c r="I606" i="1"/>
  <c r="J606" i="1"/>
  <c r="K606" i="1"/>
  <c r="L606" i="1"/>
  <c r="M606" i="1"/>
  <c r="N606" i="1"/>
  <c r="O606" i="1"/>
  <c r="H607" i="1"/>
  <c r="I607" i="1"/>
  <c r="J607" i="1"/>
  <c r="K607" i="1"/>
  <c r="L607" i="1"/>
  <c r="M607" i="1"/>
  <c r="N607" i="1"/>
  <c r="O607" i="1"/>
  <c r="H608" i="1"/>
  <c r="I608" i="1"/>
  <c r="J608" i="1"/>
  <c r="K608" i="1"/>
  <c r="L608" i="1"/>
  <c r="M608" i="1"/>
  <c r="N608" i="1"/>
  <c r="O608" i="1"/>
  <c r="H609" i="1"/>
  <c r="I609" i="1"/>
  <c r="J609" i="1"/>
  <c r="K609" i="1"/>
  <c r="L609" i="1"/>
  <c r="M609" i="1"/>
  <c r="N609" i="1"/>
  <c r="O609" i="1"/>
  <c r="H610" i="1"/>
  <c r="I610" i="1"/>
  <c r="J610" i="1"/>
  <c r="K610" i="1"/>
  <c r="L610" i="1"/>
  <c r="M610" i="1"/>
  <c r="N610" i="1"/>
  <c r="O610" i="1"/>
  <c r="H611" i="1"/>
  <c r="I611" i="1"/>
  <c r="J611" i="1"/>
  <c r="K611" i="1"/>
  <c r="L611" i="1"/>
  <c r="M611" i="1"/>
  <c r="N611" i="1"/>
  <c r="O611" i="1"/>
  <c r="H612" i="1"/>
  <c r="I612" i="1"/>
  <c r="J612" i="1"/>
  <c r="K612" i="1"/>
  <c r="L612" i="1"/>
  <c r="M612" i="1"/>
  <c r="N612" i="1"/>
  <c r="O612" i="1"/>
  <c r="H613" i="1"/>
  <c r="I613" i="1"/>
  <c r="J613" i="1"/>
  <c r="K613" i="1"/>
  <c r="L613" i="1"/>
  <c r="M613" i="1"/>
  <c r="N613" i="1"/>
  <c r="O613" i="1"/>
  <c r="H614" i="1"/>
  <c r="I614" i="1"/>
  <c r="J614" i="1"/>
  <c r="K614" i="1"/>
  <c r="L614" i="1"/>
  <c r="M614" i="1"/>
  <c r="N614" i="1"/>
  <c r="O614" i="1"/>
  <c r="H615" i="1"/>
  <c r="I615" i="1"/>
  <c r="J615" i="1"/>
  <c r="K615" i="1"/>
  <c r="L615" i="1"/>
  <c r="M615" i="1"/>
  <c r="N615" i="1"/>
  <c r="O615" i="1"/>
  <c r="H616" i="1"/>
  <c r="I616" i="1"/>
  <c r="J616" i="1"/>
  <c r="K616" i="1"/>
  <c r="L616" i="1"/>
  <c r="M616" i="1"/>
  <c r="N616" i="1"/>
  <c r="O616" i="1"/>
  <c r="H617" i="1"/>
  <c r="I617" i="1"/>
  <c r="J617" i="1"/>
  <c r="K617" i="1"/>
  <c r="L617" i="1"/>
  <c r="M617" i="1"/>
  <c r="N617" i="1"/>
  <c r="O617" i="1"/>
  <c r="H618" i="1"/>
  <c r="I618" i="1"/>
  <c r="J618" i="1"/>
  <c r="K618" i="1"/>
  <c r="L618" i="1"/>
  <c r="M618" i="1"/>
  <c r="N618" i="1"/>
  <c r="O618" i="1"/>
  <c r="H619" i="1"/>
  <c r="I619" i="1"/>
  <c r="J619" i="1"/>
  <c r="K619" i="1"/>
  <c r="L619" i="1"/>
  <c r="M619" i="1"/>
  <c r="N619" i="1"/>
  <c r="O619" i="1"/>
  <c r="H620" i="1"/>
  <c r="I620" i="1"/>
  <c r="J620" i="1"/>
  <c r="K620" i="1"/>
  <c r="L620" i="1"/>
  <c r="M620" i="1"/>
  <c r="N620" i="1"/>
  <c r="O620" i="1"/>
  <c r="H621" i="1"/>
  <c r="I621" i="1"/>
  <c r="J621" i="1"/>
  <c r="K621" i="1"/>
  <c r="L621" i="1"/>
  <c r="M621" i="1"/>
  <c r="N621" i="1"/>
  <c r="O621" i="1"/>
  <c r="H622" i="1"/>
  <c r="I622" i="1"/>
  <c r="J622" i="1"/>
  <c r="K622" i="1"/>
  <c r="L622" i="1"/>
  <c r="M622" i="1"/>
  <c r="N622" i="1"/>
  <c r="O622" i="1"/>
  <c r="H623" i="1"/>
  <c r="I623" i="1"/>
  <c r="J623" i="1"/>
  <c r="K623" i="1"/>
  <c r="L623" i="1"/>
  <c r="M623" i="1"/>
  <c r="N623" i="1"/>
  <c r="O623" i="1"/>
  <c r="H624" i="1"/>
  <c r="I624" i="1"/>
  <c r="J624" i="1"/>
  <c r="K624" i="1"/>
  <c r="L624" i="1"/>
  <c r="M624" i="1"/>
  <c r="N624" i="1"/>
  <c r="O624" i="1"/>
  <c r="H625" i="1"/>
  <c r="I625" i="1"/>
  <c r="J625" i="1"/>
  <c r="K625" i="1"/>
  <c r="L625" i="1"/>
  <c r="M625" i="1"/>
  <c r="N625" i="1"/>
  <c r="O625" i="1"/>
  <c r="H626" i="1"/>
  <c r="I626" i="1"/>
  <c r="J626" i="1"/>
  <c r="K626" i="1"/>
  <c r="L626" i="1"/>
  <c r="M626" i="1"/>
  <c r="N626" i="1"/>
  <c r="O626" i="1"/>
  <c r="H627" i="1"/>
  <c r="I627" i="1"/>
  <c r="J627" i="1"/>
  <c r="K627" i="1"/>
  <c r="L627" i="1"/>
  <c r="M627" i="1"/>
  <c r="N627" i="1"/>
  <c r="O627" i="1"/>
  <c r="H628" i="1"/>
  <c r="I628" i="1"/>
  <c r="J628" i="1"/>
  <c r="K628" i="1"/>
  <c r="L628" i="1"/>
  <c r="M628" i="1"/>
  <c r="N628" i="1"/>
  <c r="O628" i="1"/>
  <c r="H629" i="1"/>
  <c r="I629" i="1"/>
  <c r="J629" i="1"/>
  <c r="K629" i="1"/>
  <c r="L629" i="1"/>
  <c r="M629" i="1"/>
  <c r="N629" i="1"/>
  <c r="O629" i="1"/>
  <c r="H630" i="1"/>
  <c r="I630" i="1"/>
  <c r="J630" i="1"/>
  <c r="K630" i="1"/>
  <c r="L630" i="1"/>
  <c r="M630" i="1"/>
  <c r="N630" i="1"/>
  <c r="O630" i="1"/>
  <c r="H631" i="1"/>
  <c r="I631" i="1"/>
  <c r="J631" i="1"/>
  <c r="K631" i="1"/>
  <c r="L631" i="1"/>
  <c r="M631" i="1"/>
  <c r="N631" i="1"/>
  <c r="O631" i="1"/>
  <c r="H632" i="1"/>
  <c r="I632" i="1"/>
  <c r="J632" i="1"/>
  <c r="K632" i="1"/>
  <c r="L632" i="1"/>
  <c r="M632" i="1"/>
  <c r="N632" i="1"/>
  <c r="O632" i="1"/>
  <c r="H633" i="1"/>
  <c r="I633" i="1"/>
  <c r="J633" i="1"/>
  <c r="K633" i="1"/>
  <c r="L633" i="1"/>
  <c r="M633" i="1"/>
  <c r="N633" i="1"/>
  <c r="O633" i="1"/>
  <c r="H634" i="1"/>
  <c r="I634" i="1"/>
  <c r="J634" i="1"/>
  <c r="K634" i="1"/>
  <c r="L634" i="1"/>
  <c r="M634" i="1"/>
  <c r="N634" i="1"/>
  <c r="O634" i="1"/>
  <c r="H635" i="1"/>
  <c r="I635" i="1"/>
  <c r="J635" i="1"/>
  <c r="K635" i="1"/>
  <c r="L635" i="1"/>
  <c r="M635" i="1"/>
  <c r="N635" i="1"/>
  <c r="O635" i="1"/>
  <c r="H636" i="1"/>
  <c r="I636" i="1"/>
  <c r="J636" i="1"/>
  <c r="K636" i="1"/>
  <c r="L636" i="1"/>
  <c r="M636" i="1"/>
  <c r="N636" i="1"/>
  <c r="O636" i="1"/>
  <c r="O2" i="1"/>
  <c r="N2" i="1"/>
  <c r="M2" i="1"/>
  <c r="L2" i="1"/>
  <c r="K2" i="1"/>
  <c r="J2" i="1"/>
  <c r="I2" i="1"/>
  <c r="H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" i="1"/>
  <c r="G2238" i="1"/>
  <c r="G1671" i="1"/>
  <c r="G63" i="1"/>
  <c r="G1924" i="1"/>
  <c r="G1352" i="1"/>
  <c r="G2006" i="1"/>
  <c r="G112" i="1"/>
  <c r="G2047" i="1"/>
  <c r="G1464" i="1"/>
  <c r="G1701" i="1"/>
  <c r="G1374" i="1"/>
  <c r="G856" i="1"/>
  <c r="G1018" i="1"/>
  <c r="G105" i="1"/>
  <c r="G113" i="1"/>
  <c r="G914" i="1"/>
  <c r="G1346" i="1"/>
  <c r="G825" i="1"/>
  <c r="G560" i="1"/>
  <c r="G2141" i="1"/>
  <c r="G411" i="1"/>
  <c r="G521" i="1"/>
  <c r="G775" i="1"/>
  <c r="G41" i="1"/>
  <c r="G2239" i="1"/>
  <c r="G573" i="1"/>
  <c r="G114" i="1"/>
  <c r="G2175" i="1"/>
  <c r="G2240" i="1"/>
  <c r="G999" i="1"/>
  <c r="G1353" i="1"/>
  <c r="G115" i="1"/>
  <c r="G2186" i="1"/>
  <c r="G2140" i="1"/>
  <c r="G1533" i="1"/>
  <c r="G116" i="1"/>
  <c r="G117" i="1"/>
  <c r="G1831" i="1"/>
  <c r="G2145" i="1"/>
  <c r="G1137" i="1"/>
  <c r="G118" i="1"/>
  <c r="G857" i="1"/>
  <c r="G1297" i="1"/>
  <c r="G954" i="1"/>
  <c r="G2241" i="1"/>
  <c r="G1239" i="1"/>
  <c r="G1080" i="1"/>
  <c r="G2151" i="1"/>
  <c r="G1657" i="1"/>
  <c r="G30" i="1"/>
  <c r="G1298" i="1"/>
  <c r="G1162" i="1"/>
  <c r="G952" i="1"/>
  <c r="G2242" i="1"/>
  <c r="G2113" i="1"/>
  <c r="G119" i="1"/>
  <c r="G1686" i="1"/>
  <c r="G2061" i="1"/>
  <c r="G2243" i="1"/>
  <c r="G2114" i="1"/>
  <c r="G1048" i="1"/>
  <c r="G2244" i="1"/>
  <c r="G2149" i="1"/>
  <c r="G1034" i="1"/>
  <c r="G2245" i="1"/>
  <c r="G110" i="1"/>
  <c r="G1802" i="1"/>
  <c r="G1081" i="1"/>
  <c r="G1544" i="1"/>
  <c r="G2109" i="1"/>
  <c r="G1509" i="1"/>
  <c r="G574" i="1"/>
  <c r="G1021" i="1"/>
  <c r="G408" i="1"/>
  <c r="G2138" i="1"/>
  <c r="G2246" i="1"/>
  <c r="G748" i="1"/>
  <c r="G1280" i="1"/>
  <c r="G2162" i="1"/>
  <c r="G2168" i="1"/>
  <c r="G2213" i="1"/>
  <c r="G1478" i="1"/>
  <c r="G1656" i="1"/>
  <c r="G2181" i="1"/>
  <c r="G522" i="1"/>
  <c r="G575" i="1"/>
  <c r="G412" i="1"/>
  <c r="G1046" i="1"/>
  <c r="G23" i="1"/>
  <c r="G76" i="1"/>
  <c r="G413" i="1"/>
  <c r="G385" i="1"/>
  <c r="G505" i="1"/>
  <c r="G1299" i="1"/>
  <c r="G1846" i="1"/>
  <c r="G2247" i="1"/>
  <c r="G1562" i="1"/>
  <c r="G1953" i="1"/>
  <c r="G2115" i="1"/>
  <c r="G1285" i="1"/>
  <c r="G1893" i="1"/>
  <c r="G2248" i="1"/>
  <c r="G2116" i="1"/>
  <c r="G757" i="1"/>
  <c r="G1300" i="1"/>
  <c r="G1926" i="1"/>
  <c r="G858" i="1"/>
  <c r="G828" i="1"/>
  <c r="G82" i="1"/>
  <c r="G1331" i="1"/>
  <c r="G2249" i="1"/>
  <c r="G949" i="1"/>
  <c r="G120" i="1"/>
  <c r="G2204" i="1"/>
  <c r="G9" i="1"/>
  <c r="G1237" i="1"/>
  <c r="G32" i="1"/>
  <c r="G2078" i="1"/>
  <c r="G414" i="1"/>
  <c r="G121" i="1"/>
  <c r="G2250" i="1"/>
  <c r="G1506" i="1"/>
  <c r="G1675" i="1"/>
  <c r="G2083" i="1"/>
  <c r="G859" i="1"/>
  <c r="G85" i="1"/>
  <c r="G558" i="1"/>
  <c r="G341" i="1"/>
  <c r="G1445" i="1"/>
  <c r="G122" i="1"/>
  <c r="G1731" i="1"/>
  <c r="G2251" i="1"/>
  <c r="G758" i="1"/>
  <c r="G1732" i="1"/>
  <c r="G1689" i="1"/>
  <c r="G1129" i="1"/>
  <c r="G720" i="1"/>
  <c r="G955" i="1"/>
  <c r="G1446" i="1"/>
  <c r="G1163" i="1"/>
  <c r="G576" i="1"/>
  <c r="G577" i="1"/>
  <c r="G744" i="1"/>
  <c r="G860" i="1"/>
  <c r="G2117" i="1"/>
  <c r="G578" i="1"/>
  <c r="G1563" i="1"/>
  <c r="G123" i="1"/>
  <c r="G2167" i="1"/>
  <c r="G1195" i="1"/>
  <c r="G2169" i="1"/>
  <c r="G836" i="1"/>
  <c r="G861" i="1"/>
  <c r="G787" i="1"/>
  <c r="G1370" i="1"/>
  <c r="G124" i="1"/>
  <c r="G2252" i="1"/>
  <c r="G1164" i="1"/>
  <c r="G415" i="1"/>
  <c r="G125" i="1"/>
  <c r="G1132" i="1"/>
  <c r="G862" i="1"/>
  <c r="G1301" i="1"/>
  <c r="G1186" i="1"/>
  <c r="G707" i="1"/>
  <c r="G579" i="1"/>
  <c r="G126" i="1"/>
  <c r="G1677" i="1"/>
  <c r="G1885" i="1"/>
  <c r="G966" i="1"/>
  <c r="G580" i="1"/>
  <c r="G1847" i="1"/>
  <c r="G2118" i="1"/>
  <c r="G581" i="1"/>
  <c r="G127" i="1"/>
  <c r="G2253" i="1"/>
  <c r="G806" i="1"/>
  <c r="G1713" i="1"/>
  <c r="G1447" i="1"/>
  <c r="G1894" i="1"/>
  <c r="G933" i="1"/>
  <c r="G2254" i="1"/>
  <c r="G2062" i="1"/>
  <c r="G1733" i="1"/>
  <c r="G863" i="1"/>
  <c r="G523" i="1"/>
  <c r="G2255" i="1"/>
  <c r="G1000" i="1"/>
  <c r="G1482" i="1"/>
  <c r="G1302" i="1"/>
  <c r="G1032" i="1"/>
  <c r="G759" i="1"/>
  <c r="G1202" i="1"/>
  <c r="G1734" i="1"/>
  <c r="G128" i="1"/>
  <c r="G488" i="1"/>
  <c r="G1848" i="1"/>
  <c r="G738" i="1"/>
  <c r="G1655" i="1"/>
  <c r="G1203" i="1"/>
  <c r="G1522" i="1"/>
  <c r="G1954" i="1"/>
  <c r="G1019" i="1"/>
  <c r="G1939" i="1"/>
  <c r="G2110" i="1"/>
  <c r="G864" i="1"/>
  <c r="G557" i="1"/>
  <c r="G129" i="1"/>
  <c r="G760" i="1"/>
  <c r="G130" i="1"/>
  <c r="G33" i="1"/>
  <c r="G865" i="1"/>
  <c r="G1833" i="1"/>
  <c r="G2227" i="1"/>
  <c r="G2256" i="1"/>
  <c r="G2257" i="1"/>
  <c r="G582" i="1"/>
  <c r="G2258" i="1"/>
  <c r="G1243" i="1"/>
  <c r="G1082" i="1"/>
  <c r="G416" i="1"/>
  <c r="G2259" i="1"/>
  <c r="G713" i="1"/>
  <c r="G1702" i="1"/>
  <c r="G131" i="1"/>
  <c r="G1836" i="1"/>
  <c r="G2260" i="1"/>
  <c r="G1631" i="1"/>
  <c r="G1559" i="1"/>
  <c r="G942" i="1"/>
  <c r="G1548" i="1"/>
  <c r="G1678" i="1"/>
  <c r="G1354" i="1"/>
  <c r="G1408" i="1"/>
  <c r="G2223" i="1"/>
  <c r="G2261" i="1"/>
  <c r="G1282" i="1"/>
  <c r="G1997" i="1"/>
  <c r="G2063" i="1"/>
  <c r="G2262" i="1"/>
  <c r="G2263" i="1"/>
  <c r="G2264" i="1"/>
  <c r="G2265" i="1"/>
  <c r="G583" i="1"/>
  <c r="G1510" i="1"/>
  <c r="G524" i="1"/>
  <c r="G2266" i="1"/>
  <c r="G2267" i="1"/>
  <c r="G1551" i="1"/>
  <c r="G2268" i="1"/>
  <c r="G2269" i="1"/>
  <c r="G1192" i="1"/>
  <c r="G2270" i="1"/>
  <c r="G2271" i="1"/>
  <c r="G1560" i="1"/>
  <c r="G1955" i="1"/>
  <c r="G1612" i="1"/>
  <c r="G2272" i="1"/>
  <c r="G132" i="1"/>
  <c r="G2273" i="1"/>
  <c r="G2274" i="1"/>
  <c r="G2275" i="1"/>
  <c r="G2276" i="1"/>
  <c r="G2277" i="1"/>
  <c r="G2278" i="1"/>
  <c r="G1008" i="1"/>
  <c r="G2279" i="1"/>
  <c r="G2280" i="1"/>
  <c r="G356" i="1"/>
  <c r="G1479" i="1"/>
  <c r="G2281" i="1"/>
  <c r="G2282" i="1"/>
  <c r="G2163" i="1"/>
  <c r="G1480" i="1"/>
  <c r="G2283" i="1"/>
  <c r="G778" i="1"/>
  <c r="G1424" i="1"/>
  <c r="G1023" i="1"/>
  <c r="G2187" i="1"/>
  <c r="G2060" i="1"/>
  <c r="G1735" i="1"/>
  <c r="G417" i="1"/>
  <c r="G1256" i="1"/>
  <c r="G2284" i="1"/>
  <c r="G745" i="1"/>
  <c r="G2064" i="1"/>
  <c r="G2285" i="1"/>
  <c r="G2119" i="1"/>
  <c r="G2286" i="1"/>
  <c r="G2287" i="1"/>
  <c r="G2288" i="1"/>
  <c r="G1679" i="1"/>
  <c r="G2289" i="1"/>
  <c r="G2290" i="1"/>
  <c r="G2291" i="1"/>
  <c r="G2292" i="1"/>
  <c r="G133" i="1"/>
  <c r="G866" i="1"/>
  <c r="G2293" i="1"/>
  <c r="G83" i="1"/>
  <c r="G1598" i="1"/>
  <c r="G584" i="1"/>
  <c r="G405" i="1"/>
  <c r="G390" i="1"/>
  <c r="G134" i="1"/>
  <c r="G1801" i="1"/>
  <c r="G56" i="1"/>
  <c r="G135" i="1"/>
  <c r="G136" i="1"/>
  <c r="G1736" i="1"/>
  <c r="G137" i="1"/>
  <c r="G138" i="1"/>
  <c r="G570" i="1"/>
  <c r="G1476" i="1"/>
  <c r="G1727" i="1"/>
  <c r="G99" i="1"/>
  <c r="G1940" i="1"/>
  <c r="G139" i="1"/>
  <c r="G562" i="1"/>
  <c r="G1257" i="1"/>
  <c r="G543" i="1"/>
  <c r="G2294" i="1"/>
  <c r="G140" i="1"/>
  <c r="G337" i="1"/>
  <c r="G1649" i="1"/>
  <c r="G1009" i="1"/>
  <c r="G1672" i="1"/>
  <c r="G1936" i="1"/>
  <c r="G2295" i="1"/>
  <c r="G13" i="1"/>
  <c r="G141" i="1"/>
  <c r="G42" i="1"/>
  <c r="G142" i="1"/>
  <c r="G585" i="1"/>
  <c r="G2037" i="1"/>
  <c r="G1204" i="1"/>
  <c r="G1083" i="1"/>
  <c r="G2296" i="1"/>
  <c r="G1991" i="1"/>
  <c r="G2297" i="1"/>
  <c r="G967" i="1"/>
  <c r="G143" i="1"/>
  <c r="G1375" i="1"/>
  <c r="G2216" i="1"/>
  <c r="G717" i="1"/>
  <c r="G772" i="1"/>
  <c r="G1448" i="1"/>
  <c r="G2065" i="1"/>
  <c r="G70" i="1"/>
  <c r="G1595" i="1"/>
  <c r="G2046" i="1"/>
  <c r="G1941" i="1"/>
  <c r="G2210" i="1"/>
  <c r="G1737" i="1"/>
  <c r="G1286" i="1"/>
  <c r="G1156" i="1"/>
  <c r="G357" i="1"/>
  <c r="G86" i="1"/>
  <c r="G586" i="1"/>
  <c r="G1673" i="1"/>
  <c r="G906" i="1"/>
  <c r="G587" i="1"/>
  <c r="G1528" i="1"/>
  <c r="G1798" i="1"/>
  <c r="G2164" i="1"/>
  <c r="G2298" i="1"/>
  <c r="G1879" i="1"/>
  <c r="G1078" i="1"/>
  <c r="G1956" i="1"/>
  <c r="G588" i="1"/>
  <c r="G1637" i="1"/>
  <c r="G328" i="1"/>
  <c r="G1418" i="1"/>
  <c r="G837" i="1"/>
  <c r="G2299" i="1"/>
  <c r="G940" i="1"/>
  <c r="G1003" i="1"/>
  <c r="G1278" i="1"/>
  <c r="G1715" i="1"/>
  <c r="G1738" i="1"/>
  <c r="G559" i="1"/>
  <c r="G2300" i="1"/>
  <c r="G2301" i="1"/>
  <c r="G589" i="1"/>
  <c r="G2302" i="1"/>
  <c r="G2303" i="1"/>
  <c r="G1303" i="1"/>
  <c r="G1035" i="1"/>
  <c r="G1248" i="1"/>
  <c r="G1653" i="1"/>
  <c r="G1685" i="1"/>
  <c r="G144" i="1"/>
  <c r="G1393" i="1"/>
  <c r="G1925" i="1"/>
  <c r="G418" i="1"/>
  <c r="G1516" i="1"/>
  <c r="G342" i="1"/>
  <c r="G145" i="1"/>
  <c r="G1348" i="1"/>
  <c r="G1523" i="1"/>
  <c r="G590" i="1"/>
  <c r="G591" i="1"/>
  <c r="G1205" i="1"/>
  <c r="G1160" i="1"/>
  <c r="G1126" i="1"/>
  <c r="G1593" i="1"/>
  <c r="G1547" i="1"/>
  <c r="G391" i="1"/>
  <c r="G1206" i="1"/>
  <c r="G1690" i="1"/>
  <c r="G2304" i="1"/>
  <c r="G739" i="1"/>
  <c r="G1549" i="1"/>
  <c r="G146" i="1"/>
  <c r="G419" i="1"/>
  <c r="G1739" i="1"/>
  <c r="G147" i="1"/>
  <c r="G1251" i="1"/>
  <c r="G2188" i="1"/>
  <c r="G148" i="1"/>
  <c r="G537" i="1"/>
  <c r="G1740" i="1"/>
  <c r="G149" i="1"/>
  <c r="G1304" i="1"/>
  <c r="G361" i="1"/>
  <c r="G2036" i="1"/>
  <c r="G592" i="1"/>
  <c r="G2189" i="1"/>
  <c r="G1138" i="1"/>
  <c r="G1240" i="1"/>
  <c r="G934" i="1"/>
  <c r="G1514" i="1"/>
  <c r="G593" i="1"/>
  <c r="G1084" i="1"/>
  <c r="G1797" i="1"/>
  <c r="G1058" i="1"/>
  <c r="G789" i="1"/>
  <c r="G43" i="1"/>
  <c r="G1431" i="1"/>
  <c r="G1470" i="1"/>
  <c r="G727" i="1"/>
  <c r="G1201" i="1"/>
  <c r="G2305" i="1"/>
  <c r="G944" i="1"/>
  <c r="G1175" i="1"/>
  <c r="G1895" i="1"/>
  <c r="G420" i="1"/>
  <c r="G850" i="1"/>
  <c r="G150" i="1"/>
  <c r="G1258" i="1"/>
  <c r="G370" i="1"/>
  <c r="G151" i="1"/>
  <c r="G1449" i="1"/>
  <c r="G2179" i="1"/>
  <c r="G421" i="1"/>
  <c r="G1741" i="1"/>
  <c r="G2056" i="1"/>
  <c r="G1645" i="1"/>
  <c r="G2306" i="1"/>
  <c r="G2174" i="1"/>
  <c r="G152" i="1"/>
  <c r="G1970" i="1"/>
  <c r="G509" i="1"/>
  <c r="G740" i="1"/>
  <c r="G422" i="1"/>
  <c r="G1158" i="1"/>
  <c r="G1890" i="1"/>
  <c r="G1878" i="1"/>
  <c r="G1742" i="1"/>
  <c r="G1666" i="1"/>
  <c r="G751" i="1"/>
  <c r="G542" i="1"/>
  <c r="G915" i="1"/>
  <c r="G392" i="1"/>
  <c r="G818" i="1"/>
  <c r="G2307" i="1"/>
  <c r="G153" i="1"/>
  <c r="G1599" i="1"/>
  <c r="G1743" i="1"/>
  <c r="G1406" i="1"/>
  <c r="G1800" i="1"/>
  <c r="G1828" i="1"/>
  <c r="G154" i="1"/>
  <c r="G709" i="1"/>
  <c r="G1071" i="1"/>
  <c r="G2007" i="1"/>
  <c r="G555" i="1"/>
  <c r="G155" i="1"/>
  <c r="G2308" i="1"/>
  <c r="G2309" i="1"/>
  <c r="G1957" i="1"/>
  <c r="G156" i="1"/>
  <c r="G423" i="1"/>
  <c r="G325" i="1"/>
  <c r="G424" i="1"/>
  <c r="G157" i="1"/>
  <c r="G594" i="1"/>
  <c r="G1585" i="1"/>
  <c r="G1973" i="1"/>
  <c r="G1892" i="1"/>
  <c r="G397" i="1"/>
  <c r="G1589" i="1"/>
  <c r="G158" i="1"/>
  <c r="G159" i="1"/>
  <c r="G1896" i="1"/>
  <c r="G1744" i="1"/>
  <c r="G2091" i="1"/>
  <c r="G1512" i="1"/>
  <c r="G160" i="1"/>
  <c r="G1305" i="1"/>
  <c r="G790" i="1"/>
  <c r="G161" i="1"/>
  <c r="G2310" i="1"/>
  <c r="G1498" i="1"/>
  <c r="G1897" i="1"/>
  <c r="G425" i="1"/>
  <c r="G1165" i="1"/>
  <c r="G833" i="1"/>
  <c r="G2008" i="1"/>
  <c r="G900" i="1"/>
  <c r="G1351" i="1"/>
  <c r="G38" i="1"/>
  <c r="G1054" i="1"/>
  <c r="G1029" i="1"/>
  <c r="G1207" i="1"/>
  <c r="G1745" i="1"/>
  <c r="G849" i="1"/>
  <c r="G1485" i="1"/>
  <c r="G907" i="1"/>
  <c r="G1698" i="1"/>
  <c r="G1178" i="1"/>
  <c r="G1951" i="1"/>
  <c r="G1002" i="1"/>
  <c r="G525" i="1"/>
  <c r="G371" i="1"/>
  <c r="G2311" i="1"/>
  <c r="G504" i="1"/>
  <c r="G2031" i="1"/>
  <c r="G162" i="1"/>
  <c r="G595" i="1"/>
  <c r="G1208" i="1"/>
  <c r="G737" i="1"/>
  <c r="G741" i="1"/>
  <c r="G596" i="1"/>
  <c r="G814" i="1"/>
  <c r="G163" i="1"/>
  <c r="G846" i="1"/>
  <c r="G354" i="1"/>
  <c r="G526" i="1"/>
  <c r="G1036" i="1"/>
  <c r="G426" i="1"/>
  <c r="G968" i="1"/>
  <c r="G867" i="1"/>
  <c r="G2312" i="1"/>
  <c r="G2102" i="1"/>
  <c r="G527" i="1"/>
  <c r="G164" i="1"/>
  <c r="G2142" i="1"/>
  <c r="G165" i="1"/>
  <c r="G1635" i="1"/>
  <c r="G1971" i="1"/>
  <c r="G832" i="1"/>
  <c r="G750" i="1"/>
  <c r="G1400" i="1"/>
  <c r="G1006" i="1"/>
  <c r="G2313" i="1"/>
  <c r="G427" i="1"/>
  <c r="G597" i="1"/>
  <c r="G598" i="1"/>
  <c r="G1373" i="1"/>
  <c r="G528" i="1"/>
  <c r="G1306" i="1"/>
  <c r="G1416" i="1"/>
  <c r="G166" i="1"/>
  <c r="G167" i="1"/>
  <c r="G168" i="1"/>
  <c r="G169" i="1"/>
  <c r="G2314" i="1"/>
  <c r="G170" i="1"/>
  <c r="G171" i="1"/>
  <c r="G1564" i="1"/>
  <c r="G172" i="1"/>
  <c r="G1085" i="1"/>
  <c r="G1898" i="1"/>
  <c r="G1209" i="1"/>
  <c r="G868" i="1"/>
  <c r="G1440" i="1"/>
  <c r="G5" i="1"/>
  <c r="G1086" i="1"/>
  <c r="G791" i="1"/>
  <c r="G75" i="1"/>
  <c r="G2009" i="1"/>
  <c r="G2208" i="1"/>
  <c r="G2099" i="1"/>
  <c r="G1849" i="1"/>
  <c r="G173" i="1"/>
  <c r="G1716" i="1"/>
  <c r="G1057" i="1"/>
  <c r="G1691" i="1"/>
  <c r="G428" i="1"/>
  <c r="G1022" i="1"/>
  <c r="G1810" i="1"/>
  <c r="G429" i="1"/>
  <c r="G2315" i="1"/>
  <c r="G2205" i="1"/>
  <c r="G1534" i="1"/>
  <c r="G1420" i="1"/>
  <c r="G1746" i="1"/>
  <c r="G1747" i="1"/>
  <c r="G1624" i="1"/>
  <c r="G1641" i="1"/>
  <c r="G1292" i="1"/>
  <c r="G1958" i="1"/>
  <c r="G430" i="1"/>
  <c r="G174" i="1"/>
  <c r="G742" i="1"/>
  <c r="G175" i="1"/>
  <c r="G431" i="1"/>
  <c r="G79" i="1"/>
  <c r="G1546" i="1"/>
  <c r="G1748" i="1"/>
  <c r="G1651" i="1"/>
  <c r="G1749" i="1"/>
  <c r="G599" i="1"/>
  <c r="G1718" i="1"/>
  <c r="G1291" i="1"/>
  <c r="G1435" i="1"/>
  <c r="G378" i="1"/>
  <c r="G1087" i="1"/>
  <c r="G1609" i="1"/>
  <c r="G1610" i="1"/>
  <c r="G1750" i="1"/>
  <c r="G600" i="1"/>
  <c r="G176" i="1"/>
  <c r="G320" i="1"/>
  <c r="G511" i="1"/>
  <c r="G1026" i="1"/>
  <c r="G969" i="1"/>
  <c r="G998" i="1"/>
  <c r="G1565" i="1"/>
  <c r="G1944" i="1"/>
  <c r="G177" i="1"/>
  <c r="G178" i="1"/>
  <c r="G1145" i="1"/>
  <c r="G1210" i="1"/>
  <c r="G369" i="1"/>
  <c r="G333" i="1"/>
  <c r="G1001" i="1"/>
  <c r="G1992" i="1"/>
  <c r="G394" i="1"/>
  <c r="G601" i="1"/>
  <c r="G58" i="1"/>
  <c r="G326" i="1"/>
  <c r="G2316" i="1"/>
  <c r="G1751" i="1"/>
  <c r="G2317" i="1"/>
  <c r="G702" i="1"/>
  <c r="G749" i="1"/>
  <c r="G1600" i="1"/>
  <c r="G824" i="1"/>
  <c r="G2084" i="1"/>
  <c r="G1127" i="1"/>
  <c r="G179" i="1"/>
  <c r="G2318" i="1"/>
  <c r="G2042" i="1"/>
  <c r="G2319" i="1"/>
  <c r="G2010" i="1"/>
  <c r="G1752" i="1"/>
  <c r="G869" i="1"/>
  <c r="G1131" i="1"/>
  <c r="G1850" i="1"/>
  <c r="G180" i="1"/>
  <c r="G368" i="1"/>
  <c r="G774" i="1"/>
  <c r="G1814" i="1"/>
  <c r="G563" i="1"/>
  <c r="G1676" i="1"/>
  <c r="G181" i="1"/>
  <c r="G182" i="1"/>
  <c r="G1753" i="1"/>
  <c r="G183" i="1"/>
  <c r="G1520" i="1"/>
  <c r="G948" i="1"/>
  <c r="G1993" i="1"/>
  <c r="G2320" i="1"/>
  <c r="G2321" i="1"/>
  <c r="G1664" i="1"/>
  <c r="G2322" i="1"/>
  <c r="G335" i="1"/>
  <c r="G827" i="1"/>
  <c r="G1065" i="1"/>
  <c r="G1342" i="1"/>
  <c r="G89" i="1"/>
  <c r="G1935" i="1"/>
  <c r="G2323" i="1"/>
  <c r="G346" i="1"/>
  <c r="G602" i="1"/>
  <c r="G1088" i="1"/>
  <c r="G870" i="1"/>
  <c r="G1355" i="1"/>
  <c r="G432" i="1"/>
  <c r="G1211" i="1"/>
  <c r="G513" i="1"/>
  <c r="G603" i="1"/>
  <c r="G1089" i="1"/>
  <c r="G1552" i="1"/>
  <c r="G962" i="1"/>
  <c r="G736" i="1"/>
  <c r="G1561" i="1"/>
  <c r="G2324" i="1"/>
  <c r="G1959" i="1"/>
  <c r="G2011" i="1"/>
  <c r="G184" i="1"/>
  <c r="G1433" i="1"/>
  <c r="G1010" i="1"/>
  <c r="G2066" i="1"/>
  <c r="G604" i="1"/>
  <c r="G1307" i="1"/>
  <c r="G1187" i="1"/>
  <c r="G1090" i="1"/>
  <c r="G871" i="1"/>
  <c r="G44" i="1"/>
  <c r="G2033" i="1"/>
  <c r="G1395" i="1"/>
  <c r="G1052" i="1"/>
  <c r="G761" i="1"/>
  <c r="G1995" i="1"/>
  <c r="G1842" i="1"/>
  <c r="G1869" i="1"/>
  <c r="G2325" i="1"/>
  <c r="G1076" i="1"/>
  <c r="G185" i="1"/>
  <c r="G1376" i="1"/>
  <c r="G1289" i="1"/>
  <c r="G1450" i="1"/>
  <c r="G1851" i="1"/>
  <c r="G1146" i="1"/>
  <c r="G433" i="1"/>
  <c r="G349" i="1"/>
  <c r="G1553" i="1"/>
  <c r="G2120" i="1"/>
  <c r="G1816" i="1"/>
  <c r="G1714" i="1"/>
  <c r="G1875" i="1"/>
  <c r="G2326" i="1"/>
  <c r="G1615" i="1"/>
  <c r="G2327" i="1"/>
  <c r="G367" i="1"/>
  <c r="G2328" i="1"/>
  <c r="G406" i="1"/>
  <c r="G605" i="1"/>
  <c r="G502" i="1"/>
  <c r="G1527" i="1"/>
  <c r="G838" i="1"/>
  <c r="G1194" i="1"/>
  <c r="G2329" i="1"/>
  <c r="G434" i="1"/>
  <c r="G336" i="1"/>
  <c r="G1754" i="1"/>
  <c r="G708" i="1"/>
  <c r="G1519" i="1"/>
  <c r="G2330" i="1"/>
  <c r="G2331" i="1"/>
  <c r="G2332" i="1"/>
  <c r="G1413" i="1"/>
  <c r="G2333" i="1"/>
  <c r="G2334" i="1"/>
  <c r="G1515" i="1"/>
  <c r="G2335" i="1"/>
  <c r="G1212" i="1"/>
  <c r="G2336" i="1"/>
  <c r="G2337" i="1"/>
  <c r="G1978" i="1"/>
  <c r="G1755" i="1"/>
  <c r="G2338" i="1"/>
  <c r="G1658" i="1"/>
  <c r="G2339" i="1"/>
  <c r="G2067" i="1"/>
  <c r="G1817" i="1"/>
  <c r="G1687" i="1"/>
  <c r="G510" i="1"/>
  <c r="G1091" i="1"/>
  <c r="G2340" i="1"/>
  <c r="G103" i="1"/>
  <c r="G2341" i="1"/>
  <c r="G606" i="1"/>
  <c r="G2342" i="1"/>
  <c r="G1477" i="1"/>
  <c r="G87" i="1"/>
  <c r="G1092" i="1"/>
  <c r="G2121" i="1"/>
  <c r="G2343" i="1"/>
  <c r="G2344" i="1"/>
  <c r="G2345" i="1"/>
  <c r="G2346" i="1"/>
  <c r="G1417" i="1"/>
  <c r="G829" i="1"/>
  <c r="G1594" i="1"/>
  <c r="G2347" i="1"/>
  <c r="G2348" i="1"/>
  <c r="G2349" i="1"/>
  <c r="G2350" i="1"/>
  <c r="G2351" i="1"/>
  <c r="G2352" i="1"/>
  <c r="G2353" i="1"/>
  <c r="G2354" i="1"/>
  <c r="G2355" i="1"/>
  <c r="G1166" i="1"/>
  <c r="G2356" i="1"/>
  <c r="G2357" i="1"/>
  <c r="G2358" i="1"/>
  <c r="G186" i="1"/>
  <c r="G2032" i="1"/>
  <c r="G2359" i="1"/>
  <c r="G2360" i="1"/>
  <c r="G2361" i="1"/>
  <c r="G2039" i="1"/>
  <c r="G2362" i="1"/>
  <c r="G2363" i="1"/>
  <c r="G384" i="1"/>
  <c r="G2364" i="1"/>
  <c r="G2365" i="1"/>
  <c r="G1093" i="1"/>
  <c r="G1871" i="1"/>
  <c r="G501" i="1"/>
  <c r="G8" i="1"/>
  <c r="G1703" i="1"/>
  <c r="G2366" i="1"/>
  <c r="G2367" i="1"/>
  <c r="G1481" i="1"/>
  <c r="G2368" i="1"/>
  <c r="G817" i="1"/>
  <c r="G4" i="1"/>
  <c r="G1538" i="1"/>
  <c r="G2369" i="1"/>
  <c r="G2370" i="1"/>
  <c r="G1419" i="1"/>
  <c r="G2371" i="1"/>
  <c r="G2372" i="1"/>
  <c r="G2085" i="1"/>
  <c r="G71" i="1"/>
  <c r="G1332" i="1"/>
  <c r="G1815" i="1"/>
  <c r="G2373" i="1"/>
  <c r="G1601" i="1"/>
  <c r="G2374" i="1"/>
  <c r="G2375" i="1"/>
  <c r="G1838" i="1"/>
  <c r="G1756" i="1"/>
  <c r="G1699" i="1"/>
  <c r="G1308" i="1"/>
  <c r="G1870" i="1"/>
  <c r="G1952" i="1"/>
  <c r="G187" i="1"/>
  <c r="G1421" i="1"/>
  <c r="G1128" i="1"/>
  <c r="G1277" i="1"/>
  <c r="G2225" i="1"/>
  <c r="G84" i="1"/>
  <c r="G898" i="1"/>
  <c r="G1020" i="1"/>
  <c r="G2376" i="1"/>
  <c r="G1554" i="1"/>
  <c r="G1757" i="1"/>
  <c r="G1758" i="1"/>
  <c r="G1060" i="1"/>
  <c r="G1309" i="1"/>
  <c r="G1133" i="1"/>
  <c r="G755" i="1"/>
  <c r="G45" i="1"/>
  <c r="G1139" i="1"/>
  <c r="G188" i="1"/>
  <c r="G1818" i="1"/>
  <c r="G189" i="1"/>
  <c r="G1555" i="1"/>
  <c r="G1011" i="1"/>
  <c r="G1972" i="1"/>
  <c r="G2377" i="1"/>
  <c r="G6" i="1"/>
  <c r="G435" i="1"/>
  <c r="G607" i="1"/>
  <c r="G398" i="1"/>
  <c r="G2090" i="1"/>
  <c r="G190" i="1"/>
  <c r="G191" i="1"/>
  <c r="G1475" i="1"/>
  <c r="G1504" i="1"/>
  <c r="G192" i="1"/>
  <c r="G711" i="1"/>
  <c r="G193" i="1"/>
  <c r="G1616" i="1"/>
  <c r="G608" i="1"/>
  <c r="G1930" i="1"/>
  <c r="G1213" i="1"/>
  <c r="G2012" i="1"/>
  <c r="G194" i="1"/>
  <c r="G21" i="1"/>
  <c r="G495" i="1"/>
  <c r="G1617" i="1"/>
  <c r="G1813" i="1"/>
  <c r="G1986" i="1"/>
  <c r="G731" i="1"/>
  <c r="G753" i="1"/>
  <c r="G1530" i="1"/>
  <c r="G1214" i="1"/>
  <c r="G1167" i="1"/>
  <c r="G1356" i="1"/>
  <c r="G1759" i="1"/>
  <c r="G1812" i="1"/>
  <c r="G1531" i="1"/>
  <c r="G1215" i="1"/>
  <c r="G1650" i="1"/>
  <c r="G1643" i="1"/>
  <c r="G1155" i="1"/>
  <c r="G1760" i="1"/>
  <c r="G609" i="1"/>
  <c r="G1761" i="1"/>
  <c r="G1051" i="1"/>
  <c r="G1259" i="1"/>
  <c r="G1591" i="1"/>
  <c r="G945" i="1"/>
  <c r="G1473" i="1"/>
  <c r="G493" i="1"/>
  <c r="G712" i="1"/>
  <c r="G195" i="1"/>
  <c r="G196" i="1"/>
  <c r="G197" i="1"/>
  <c r="G198" i="1"/>
  <c r="G199" i="1"/>
  <c r="G436" i="1"/>
  <c r="G200" i="1"/>
  <c r="G201" i="1"/>
  <c r="G1216" i="1"/>
  <c r="G792" i="1"/>
  <c r="G437" i="1"/>
  <c r="G1287" i="1"/>
  <c r="G438" i="1"/>
  <c r="G11" i="1"/>
  <c r="G872" i="1"/>
  <c r="G610" i="1"/>
  <c r="G1188" i="1"/>
  <c r="G202" i="1"/>
  <c r="G959" i="1"/>
  <c r="G1068" i="1"/>
  <c r="G2209" i="1"/>
  <c r="G1094" i="1"/>
  <c r="G1242" i="1"/>
  <c r="G322" i="1"/>
  <c r="G1704" i="1"/>
  <c r="G1066" i="1"/>
  <c r="G2068" i="1"/>
  <c r="G2378" i="1"/>
  <c r="G1471" i="1"/>
  <c r="G855" i="1"/>
  <c r="G203" i="1"/>
  <c r="G1693" i="1"/>
  <c r="G1899" i="1"/>
  <c r="G1095" i="1"/>
  <c r="G2237" i="1"/>
  <c r="G399" i="1"/>
  <c r="G1037" i="1"/>
  <c r="G1852" i="1"/>
  <c r="G78" i="1"/>
  <c r="G1695" i="1"/>
  <c r="G1410" i="1"/>
  <c r="G1377" i="1"/>
  <c r="G1937" i="1"/>
  <c r="G1900" i="1"/>
  <c r="G1486" i="1"/>
  <c r="G1017" i="1"/>
  <c r="G1927" i="1"/>
  <c r="G1394" i="1"/>
  <c r="G46" i="1"/>
  <c r="G1505" i="1"/>
  <c r="G1705" i="1"/>
  <c r="G204" i="1"/>
  <c r="G1067" i="1"/>
  <c r="G365" i="1"/>
  <c r="G762" i="1"/>
  <c r="G1310" i="1"/>
  <c r="G899" i="1"/>
  <c r="G205" i="1"/>
  <c r="G364" i="1"/>
  <c r="G1706" i="1"/>
  <c r="G1217" i="1"/>
  <c r="G400" i="1"/>
  <c r="G206" i="1"/>
  <c r="G732" i="1"/>
  <c r="G611" i="1"/>
  <c r="G207" i="1"/>
  <c r="G2379" i="1"/>
  <c r="G612" i="1"/>
  <c r="G439" i="1"/>
  <c r="G1794" i="1"/>
  <c r="G613" i="1"/>
  <c r="G1451" i="1"/>
  <c r="G366" i="1"/>
  <c r="G208" i="1"/>
  <c r="G779" i="1"/>
  <c r="G1834" i="1"/>
  <c r="G209" i="1"/>
  <c r="G210" i="1"/>
  <c r="G2380" i="1"/>
  <c r="G324" i="1"/>
  <c r="G1096" i="1"/>
  <c r="G2381" i="1"/>
  <c r="G1762" i="1"/>
  <c r="G211" i="1"/>
  <c r="G614" i="1"/>
  <c r="G92" i="1"/>
  <c r="G1763" i="1"/>
  <c r="G26" i="1"/>
  <c r="G1603" i="1"/>
  <c r="G808" i="1"/>
  <c r="G212" i="1"/>
  <c r="G2122" i="1"/>
  <c r="G1839" i="1"/>
  <c r="G213" i="1"/>
  <c r="G763" i="1"/>
  <c r="G1378" i="1"/>
  <c r="G970" i="1"/>
  <c r="G2382" i="1"/>
  <c r="G1942" i="1"/>
  <c r="G214" i="1"/>
  <c r="G2152" i="1"/>
  <c r="G2383" i="1"/>
  <c r="G440" i="1"/>
  <c r="G441" i="1"/>
  <c r="G215" i="1"/>
  <c r="G1853" i="1"/>
  <c r="G1659" i="1"/>
  <c r="G512" i="1"/>
  <c r="G1960" i="1"/>
  <c r="G793" i="1"/>
  <c r="G2202" i="1"/>
  <c r="G2384" i="1"/>
  <c r="G216" i="1"/>
  <c r="G1566" i="1"/>
  <c r="G544" i="1"/>
  <c r="G540" i="1"/>
  <c r="G2177" i="1"/>
  <c r="G217" i="1"/>
  <c r="G62" i="1"/>
  <c r="G2080" i="1"/>
  <c r="G719" i="1"/>
  <c r="G912" i="1"/>
  <c r="G218" i="1"/>
  <c r="G2103" i="1"/>
  <c r="G2013" i="1"/>
  <c r="G382" i="1"/>
  <c r="G1311" i="1"/>
  <c r="G615" i="1"/>
  <c r="G1723" i="1"/>
  <c r="G1159" i="1"/>
  <c r="G1901" i="1"/>
  <c r="G1379" i="1"/>
  <c r="G1196" i="1"/>
  <c r="G219" i="1"/>
  <c r="G616" i="1"/>
  <c r="G2069" i="1"/>
  <c r="G442" i="1"/>
  <c r="G1976" i="1"/>
  <c r="G1764" i="1"/>
  <c r="G1628" i="1"/>
  <c r="G994" i="1"/>
  <c r="G409" i="1"/>
  <c r="G319" i="1"/>
  <c r="G617" i="1"/>
  <c r="G1053" i="1"/>
  <c r="G1902" i="1"/>
  <c r="G2087" i="1"/>
  <c r="G104" i="1"/>
  <c r="G1837" i="1"/>
  <c r="G1507" i="1"/>
  <c r="G1639" i="1"/>
  <c r="G2385" i="1"/>
  <c r="G995" i="1"/>
  <c r="G1765" i="1"/>
  <c r="G1889" i="1"/>
  <c r="G1380" i="1"/>
  <c r="G1961" i="1"/>
  <c r="G729" i="1"/>
  <c r="G1143" i="1"/>
  <c r="G1803" i="1"/>
  <c r="G61" i="1"/>
  <c r="G1796" i="1"/>
  <c r="G1147" i="1"/>
  <c r="G725" i="1"/>
  <c r="G358" i="1"/>
  <c r="G1532" i="1"/>
  <c r="G1260" i="1"/>
  <c r="G618" i="1"/>
  <c r="G27" i="1"/>
  <c r="G1218" i="1"/>
  <c r="G1425" i="1"/>
  <c r="G1097" i="1"/>
  <c r="G932" i="1"/>
  <c r="G396" i="1"/>
  <c r="G2386" i="1"/>
  <c r="G1497" i="1"/>
  <c r="G726" i="1"/>
  <c r="G819" i="1"/>
  <c r="G1439" i="1"/>
  <c r="G2387" i="1"/>
  <c r="G568" i="1"/>
  <c r="G963" i="1"/>
  <c r="G220" i="1"/>
  <c r="G1392" i="1"/>
  <c r="G1098" i="1"/>
  <c r="G34" i="1"/>
  <c r="G1219" i="1"/>
  <c r="G443" i="1"/>
  <c r="G2219" i="1"/>
  <c r="G785" i="1"/>
  <c r="G619" i="1"/>
  <c r="G620" i="1"/>
  <c r="G1312" i="1"/>
  <c r="G1148" i="1"/>
  <c r="G621" i="1"/>
  <c r="G2003" i="1"/>
  <c r="G873" i="1"/>
  <c r="G1707" i="1"/>
  <c r="G1929" i="1"/>
  <c r="G1254" i="1"/>
  <c r="G823" i="1"/>
  <c r="G622" i="1"/>
  <c r="G1567" i="1"/>
  <c r="G490" i="1"/>
  <c r="G2388" i="1"/>
  <c r="G839" i="1"/>
  <c r="G221" i="1"/>
  <c r="G623" i="1"/>
  <c r="G1261" i="1"/>
  <c r="G1880" i="1"/>
  <c r="G721" i="1"/>
  <c r="G624" i="1"/>
  <c r="G1012" i="1"/>
  <c r="G1766" i="1"/>
  <c r="G2123" i="1"/>
  <c r="G916" i="1"/>
  <c r="G1876" i="1"/>
  <c r="G1877" i="1"/>
  <c r="G1059" i="1"/>
  <c r="G1262" i="1"/>
  <c r="G1586" i="1"/>
  <c r="G1568" i="1"/>
  <c r="G1569" i="1"/>
  <c r="G1313" i="1"/>
  <c r="G2389" i="1"/>
  <c r="G1344" i="1"/>
  <c r="G2390" i="1"/>
  <c r="G1452" i="1"/>
  <c r="G1293" i="1"/>
  <c r="G2070" i="1"/>
  <c r="G1708" i="1"/>
  <c r="G2391" i="1"/>
  <c r="G444" i="1"/>
  <c r="G771" i="1"/>
  <c r="G951" i="1"/>
  <c r="G1314" i="1"/>
  <c r="G222" i="1"/>
  <c r="G14" i="1"/>
  <c r="G1245" i="1"/>
  <c r="G2392" i="1"/>
  <c r="G625" i="1"/>
  <c r="G626" i="1"/>
  <c r="G917" i="1"/>
  <c r="G15" i="1"/>
  <c r="G627" i="1"/>
  <c r="G2393" i="1"/>
  <c r="G1607" i="1"/>
  <c r="G223" i="1"/>
  <c r="G567" i="1"/>
  <c r="G971" i="1"/>
  <c r="G2394" i="1"/>
  <c r="G2395" i="1"/>
  <c r="G1854" i="1"/>
  <c r="G1401" i="1"/>
  <c r="G1535" i="1"/>
  <c r="G628" i="1"/>
  <c r="G834" i="1"/>
  <c r="G516" i="1"/>
  <c r="G1255" i="1"/>
  <c r="G2396" i="1"/>
  <c r="G1220" i="1"/>
  <c r="G1998" i="1"/>
  <c r="G1412" i="1"/>
  <c r="G1667" i="1"/>
  <c r="G59" i="1"/>
  <c r="G2397" i="1"/>
  <c r="G1221" i="1"/>
  <c r="G629" i="1"/>
  <c r="G1841" i="1"/>
  <c r="G1350" i="1"/>
  <c r="G1263" i="1"/>
  <c r="G224" i="1"/>
  <c r="G1357" i="1"/>
  <c r="G1536" i="1"/>
  <c r="G564" i="1"/>
  <c r="G2398" i="1"/>
  <c r="G225" i="1"/>
  <c r="G496" i="1"/>
  <c r="G1495" i="1"/>
  <c r="G1570" i="1"/>
  <c r="G1948" i="1"/>
  <c r="G2097" i="1"/>
  <c r="G1438" i="1"/>
  <c r="G529" i="1"/>
  <c r="G964" i="1"/>
  <c r="G992" i="1"/>
  <c r="G332" i="1"/>
  <c r="G630" i="1"/>
  <c r="G972" i="1"/>
  <c r="G1696" i="1"/>
  <c r="G631" i="1"/>
  <c r="G2399" i="1"/>
  <c r="G226" i="1"/>
  <c r="G77" i="1"/>
  <c r="G2101" i="1"/>
  <c r="G1983" i="1"/>
  <c r="G1013" i="1"/>
  <c r="G874" i="1"/>
  <c r="G715" i="1"/>
  <c r="G360" i="1"/>
  <c r="G1181" i="1"/>
  <c r="G1590" i="1"/>
  <c r="G973" i="1"/>
  <c r="G2400" i="1"/>
  <c r="G227" i="1"/>
  <c r="G445" i="1"/>
  <c r="G1157" i="1"/>
  <c r="G1426" i="1"/>
  <c r="G1903" i="1"/>
  <c r="G632" i="1"/>
  <c r="G545" i="1"/>
  <c r="G1558" i="1"/>
  <c r="G47" i="1"/>
  <c r="G1550" i="1"/>
  <c r="G997" i="1"/>
  <c r="G1222" i="1"/>
  <c r="G1767" i="1"/>
  <c r="G1381" i="1"/>
  <c r="G1099" i="1"/>
  <c r="G1100" i="1"/>
  <c r="G1768" i="1"/>
  <c r="G2401" i="1"/>
  <c r="G1668" i="1"/>
  <c r="G1264" i="1"/>
  <c r="G228" i="1"/>
  <c r="G1722" i="1"/>
  <c r="G229" i="1"/>
  <c r="G230" i="1"/>
  <c r="G231" i="1"/>
  <c r="G764" i="1"/>
  <c r="G1443" i="1"/>
  <c r="G1472" i="1"/>
  <c r="G1597" i="1"/>
  <c r="G1189" i="1"/>
  <c r="G2402" i="1"/>
  <c r="G1646" i="1"/>
  <c r="G896" i="1"/>
  <c r="G1427" i="1"/>
  <c r="G232" i="1"/>
  <c r="G822" i="1"/>
  <c r="G233" i="1"/>
  <c r="G2403" i="1"/>
  <c r="G2404" i="1"/>
  <c r="G2048" i="1"/>
  <c r="G1969" i="1"/>
  <c r="G875" i="1"/>
  <c r="G2071" i="1"/>
  <c r="G1101" i="1"/>
  <c r="G633" i="1"/>
  <c r="G98" i="1"/>
  <c r="G1632" i="1"/>
  <c r="G2228" i="1"/>
  <c r="G1934" i="1"/>
  <c r="G1130" i="1"/>
  <c r="G1432" i="1"/>
  <c r="G1409" i="1"/>
  <c r="G514" i="1"/>
  <c r="G1843" i="1"/>
  <c r="G234" i="1"/>
  <c r="G2224" i="1"/>
  <c r="G851" i="1"/>
  <c r="G1190" i="1"/>
  <c r="G519" i="1"/>
  <c r="G497" i="1"/>
  <c r="G840" i="1"/>
  <c r="G446" i="1"/>
  <c r="G235" i="1"/>
  <c r="G804" i="1"/>
  <c r="G447" i="1"/>
  <c r="G2014" i="1"/>
  <c r="G1191" i="1"/>
  <c r="G634" i="1"/>
  <c r="G2072" i="1"/>
  <c r="G2229" i="1"/>
  <c r="G2035" i="1"/>
  <c r="G1792" i="1"/>
  <c r="G2034" i="1"/>
  <c r="G1884" i="1"/>
  <c r="G1004" i="1"/>
  <c r="G1508" i="1"/>
  <c r="G2184" i="1"/>
  <c r="G323" i="1"/>
  <c r="G1290" i="1"/>
  <c r="G2124" i="1"/>
  <c r="G635" i="1"/>
  <c r="G1422" i="1"/>
  <c r="G1038" i="1"/>
  <c r="G876" i="1"/>
  <c r="G1102" i="1"/>
  <c r="G1074" i="1"/>
  <c r="G372" i="1"/>
  <c r="G1358" i="1"/>
  <c r="G236" i="1"/>
  <c r="G746" i="1"/>
  <c r="G1168" i="1"/>
  <c r="G1989" i="1"/>
  <c r="G48" i="1"/>
  <c r="G974" i="1"/>
  <c r="G820" i="1"/>
  <c r="G1265" i="1"/>
  <c r="G1459" i="1"/>
  <c r="G1680" i="1"/>
  <c r="G943" i="1"/>
  <c r="G1985" i="1"/>
  <c r="G975" i="1"/>
  <c r="G355" i="1"/>
  <c r="G1980" i="1"/>
  <c r="G2190" i="1"/>
  <c r="G1266" i="1"/>
  <c r="G407" i="1"/>
  <c r="G1336" i="1"/>
  <c r="G237" i="1"/>
  <c r="G935" i="1"/>
  <c r="G35" i="1"/>
  <c r="G238" i="1"/>
  <c r="G1161" i="1"/>
  <c r="G946" i="1"/>
  <c r="G1537" i="1"/>
  <c r="G1283" i="1"/>
  <c r="G2405" i="1"/>
  <c r="G239" i="1"/>
  <c r="G240" i="1"/>
  <c r="G389" i="1"/>
  <c r="G2406" i="1"/>
  <c r="G1660" i="1"/>
  <c r="G937" i="1"/>
  <c r="G636" i="1"/>
  <c r="G241" i="1"/>
  <c r="G780" i="1"/>
  <c r="G947" i="1"/>
  <c r="G877" i="1"/>
  <c r="G637" i="1"/>
  <c r="G1724" i="1"/>
  <c r="G754" i="1"/>
  <c r="G910" i="1"/>
  <c r="G448" i="1"/>
  <c r="G449" i="1"/>
  <c r="G1315" i="1"/>
  <c r="G1359" i="1"/>
  <c r="G2211" i="1"/>
  <c r="G794" i="1"/>
  <c r="G2015" i="1"/>
  <c r="G1402" i="1"/>
  <c r="G73" i="1"/>
  <c r="G1149" i="1"/>
  <c r="G2100" i="1"/>
  <c r="G909" i="1"/>
  <c r="G705" i="1"/>
  <c r="G25" i="1"/>
  <c r="G49" i="1"/>
  <c r="G379" i="1"/>
  <c r="G2125" i="1"/>
  <c r="G1618" i="1"/>
  <c r="G1372" i="1"/>
  <c r="G1033" i="1"/>
  <c r="G2199" i="1"/>
  <c r="G2182" i="1"/>
  <c r="G1945" i="1"/>
  <c r="G2126" i="1"/>
  <c r="G102" i="1"/>
  <c r="G492" i="1"/>
  <c r="G638" i="1"/>
  <c r="G2016" i="1"/>
  <c r="G1487" i="1"/>
  <c r="G2407" i="1"/>
  <c r="G450" i="1"/>
  <c r="G1488" i="1"/>
  <c r="G918" i="1"/>
  <c r="G530" i="1"/>
  <c r="G1333" i="1"/>
  <c r="G639" i="1"/>
  <c r="G802" i="1"/>
  <c r="G1453" i="1"/>
  <c r="G1501" i="1"/>
  <c r="G2148" i="1"/>
  <c r="G1654" i="1"/>
  <c r="G976" i="1"/>
  <c r="G993" i="1"/>
  <c r="G1223" i="1"/>
  <c r="G1224" i="1"/>
  <c r="G2139" i="1"/>
  <c r="G395" i="1"/>
  <c r="G1904" i="1"/>
  <c r="G1411" i="1"/>
  <c r="G1316" i="1"/>
  <c r="G1103" i="1"/>
  <c r="G805" i="1"/>
  <c r="G2408" i="1"/>
  <c r="G1804" i="1"/>
  <c r="G2093" i="1"/>
  <c r="G2017" i="1"/>
  <c r="G2409" i="1"/>
  <c r="G2410" i="1"/>
  <c r="G1670" i="1"/>
  <c r="G1104" i="1"/>
  <c r="G807" i="1"/>
  <c r="G765" i="1"/>
  <c r="G1905" i="1"/>
  <c r="G2150" i="1"/>
  <c r="G640" i="1"/>
  <c r="G641" i="1"/>
  <c r="G2236" i="1"/>
  <c r="G2086" i="1"/>
  <c r="G1962" i="1"/>
  <c r="G1873" i="1"/>
  <c r="G743" i="1"/>
  <c r="G642" i="1"/>
  <c r="G1341" i="1"/>
  <c r="G1571" i="1"/>
  <c r="G561" i="1"/>
  <c r="G1855" i="1"/>
  <c r="G1039" i="1"/>
  <c r="G643" i="1"/>
  <c r="G2411" i="1"/>
  <c r="G939" i="1"/>
  <c r="G2018" i="1"/>
  <c r="G1614" i="1"/>
  <c r="G1503" i="1"/>
  <c r="G878" i="1"/>
  <c r="G1105" i="1"/>
  <c r="G451" i="1"/>
  <c r="G1398" i="1"/>
  <c r="G242" i="1"/>
  <c r="G243" i="1"/>
  <c r="G644" i="1"/>
  <c r="G795" i="1"/>
  <c r="G452" i="1"/>
  <c r="G1719" i="1"/>
  <c r="G1829" i="1"/>
  <c r="G244" i="1"/>
  <c r="G2127" i="1"/>
  <c r="G2191" i="1"/>
  <c r="G645" i="1"/>
  <c r="G1436" i="1"/>
  <c r="G1605" i="1"/>
  <c r="G1769" i="1"/>
  <c r="G1856" i="1"/>
  <c r="G1819" i="1"/>
  <c r="G1572" i="1"/>
  <c r="G2077" i="1"/>
  <c r="G2185" i="1"/>
  <c r="G2412" i="1"/>
  <c r="G508" i="1"/>
  <c r="G1489" i="1"/>
  <c r="G1820" i="1"/>
  <c r="G646" i="1"/>
  <c r="G1793" i="1"/>
  <c r="G453" i="1"/>
  <c r="G1832" i="1"/>
  <c r="G2413" i="1"/>
  <c r="G2414" i="1"/>
  <c r="G977" i="1"/>
  <c r="G1169" i="1"/>
  <c r="G770" i="1"/>
  <c r="G1360" i="1"/>
  <c r="G1619" i="1"/>
  <c r="G647" i="1"/>
  <c r="G1947" i="1"/>
  <c r="G2415" i="1"/>
  <c r="G100" i="1"/>
  <c r="G2416" i="1"/>
  <c r="G2417" i="1"/>
  <c r="G821" i="1"/>
  <c r="G2418" i="1"/>
  <c r="G2053" i="1"/>
  <c r="G2419" i="1"/>
  <c r="G648" i="1"/>
  <c r="G94" i="1"/>
  <c r="G847" i="1"/>
  <c r="G1415" i="1"/>
  <c r="G649" i="1"/>
  <c r="G2420" i="1"/>
  <c r="G380" i="1"/>
  <c r="G650" i="1"/>
  <c r="G812" i="1"/>
  <c r="G381" i="1"/>
  <c r="G36" i="1"/>
  <c r="G571" i="1"/>
  <c r="G1317" i="1"/>
  <c r="G57" i="1"/>
  <c r="G1857" i="1"/>
  <c r="G18" i="1"/>
  <c r="G733" i="1"/>
  <c r="G1177" i="1"/>
  <c r="G879" i="1"/>
  <c r="G831" i="1"/>
  <c r="G2105" i="1"/>
  <c r="G2421" i="1"/>
  <c r="G1027" i="1"/>
  <c r="G1318" i="1"/>
  <c r="G2180" i="1"/>
  <c r="G734" i="1"/>
  <c r="G1296" i="1"/>
  <c r="G2019" i="1"/>
  <c r="G1629" i="1"/>
  <c r="G786" i="1"/>
  <c r="G1611" i="1"/>
  <c r="G1662" i="1"/>
  <c r="G1573" i="1"/>
  <c r="G1574" i="1"/>
  <c r="G2422" i="1"/>
  <c r="G781" i="1"/>
  <c r="G2000" i="1"/>
  <c r="G1040" i="1"/>
  <c r="G1319" i="1"/>
  <c r="G2192" i="1"/>
  <c r="G1979" i="1"/>
  <c r="G2423" i="1"/>
  <c r="G1193" i="1"/>
  <c r="G2424" i="1"/>
  <c r="G1906" i="1"/>
  <c r="G1613" i="1"/>
  <c r="G517" i="1"/>
  <c r="G651" i="1"/>
  <c r="G1106" i="1"/>
  <c r="G373" i="1"/>
  <c r="G245" i="1"/>
  <c r="G1320" i="1"/>
  <c r="G246" i="1"/>
  <c r="G352" i="1"/>
  <c r="G2425" i="1"/>
  <c r="G1337" i="1"/>
  <c r="G1575" i="1"/>
  <c r="G815" i="1"/>
  <c r="G2426" i="1"/>
  <c r="G1626" i="1"/>
  <c r="G247" i="1"/>
  <c r="G1141" i="1"/>
  <c r="G2193" i="1"/>
  <c r="G978" i="1"/>
  <c r="G756" i="1"/>
  <c r="G2214" i="1"/>
  <c r="G2427" i="1"/>
  <c r="G1709" i="1"/>
  <c r="G1592" i="1"/>
  <c r="G723" i="1"/>
  <c r="G1770" i="1"/>
  <c r="G388" i="1"/>
  <c r="G2428" i="1"/>
  <c r="G2153" i="1"/>
  <c r="G1349" i="1"/>
  <c r="G2429" i="1"/>
  <c r="G248" i="1"/>
  <c r="G107" i="1"/>
  <c r="G507" i="1"/>
  <c r="G2430" i="1"/>
  <c r="G2431" i="1"/>
  <c r="G2432" i="1"/>
  <c r="G2433" i="1"/>
  <c r="G2434" i="1"/>
  <c r="G2435" i="1"/>
  <c r="G2436" i="1"/>
  <c r="G2437" i="1"/>
  <c r="G2438" i="1"/>
  <c r="G2154" i="1"/>
  <c r="G2439" i="1"/>
  <c r="G2440" i="1"/>
  <c r="G2441" i="1"/>
  <c r="G2442" i="1"/>
  <c r="G2443" i="1"/>
  <c r="G2444" i="1"/>
  <c r="G2445" i="1"/>
  <c r="G2446" i="1"/>
  <c r="G1576" i="1"/>
  <c r="G1661" i="1"/>
  <c r="G111" i="1"/>
  <c r="G2447" i="1"/>
  <c r="G2448" i="1"/>
  <c r="G1994" i="1"/>
  <c r="G796" i="1"/>
  <c r="G1073" i="1"/>
  <c r="G2449" i="1"/>
  <c r="G1391" i="1"/>
  <c r="G1771" i="1"/>
  <c r="G1444" i="1"/>
  <c r="G2450" i="1"/>
  <c r="G2451" i="1"/>
  <c r="G2452" i="1"/>
  <c r="G2453" i="1"/>
  <c r="G2454" i="1"/>
  <c r="G1382" i="1"/>
  <c r="G2455" i="1"/>
  <c r="G901" i="1"/>
  <c r="G1267" i="1"/>
  <c r="G2456" i="1"/>
  <c r="G1460" i="1"/>
  <c r="G2457" i="1"/>
  <c r="G1339" i="1"/>
  <c r="G2458" i="1"/>
  <c r="G2459" i="1"/>
  <c r="G2460" i="1"/>
  <c r="G2461" i="1"/>
  <c r="G2462" i="1"/>
  <c r="G2463" i="1"/>
  <c r="G2464" i="1"/>
  <c r="G1627" i="1"/>
  <c r="G2465" i="1"/>
  <c r="G2166" i="1"/>
  <c r="G2466" i="1"/>
  <c r="G2467" i="1"/>
  <c r="G2043" i="1"/>
  <c r="G2468" i="1"/>
  <c r="G2469" i="1"/>
  <c r="G1907" i="1"/>
  <c r="G1335" i="1"/>
  <c r="G1772" i="1"/>
  <c r="G2470" i="1"/>
  <c r="G2471" i="1"/>
  <c r="G2472" i="1"/>
  <c r="G1526" i="1"/>
  <c r="G347" i="1"/>
  <c r="G2473" i="1"/>
  <c r="G2474" i="1"/>
  <c r="G2475" i="1"/>
  <c r="G1361" i="1"/>
  <c r="G2476" i="1"/>
  <c r="G2477" i="1"/>
  <c r="G2478" i="1"/>
  <c r="G1340" i="1"/>
  <c r="G1383" i="1"/>
  <c r="G1963" i="1"/>
  <c r="G249" i="1"/>
  <c r="G1883" i="1"/>
  <c r="G2020" i="1"/>
  <c r="G1728" i="1"/>
  <c r="G1844" i="1"/>
  <c r="G1721" i="1"/>
  <c r="G1669" i="1"/>
  <c r="G554" i="1"/>
  <c r="G250" i="1"/>
  <c r="G652" i="1"/>
  <c r="G2041" i="1"/>
  <c r="G1321" i="1"/>
  <c r="G91" i="1"/>
  <c r="G2021" i="1"/>
  <c r="G101" i="1"/>
  <c r="G1858" i="1"/>
  <c r="G1620" i="1"/>
  <c r="G2479" i="1"/>
  <c r="G2232" i="1"/>
  <c r="G845" i="1"/>
  <c r="G2480" i="1"/>
  <c r="G2481" i="1"/>
  <c r="G1964" i="1"/>
  <c r="G7" i="1"/>
  <c r="G90" i="1"/>
  <c r="G251" i="1"/>
  <c r="G1524" i="1"/>
  <c r="G979" i="1"/>
  <c r="G2058" i="1"/>
  <c r="G252" i="1"/>
  <c r="G653" i="1"/>
  <c r="G654" i="1"/>
  <c r="G2044" i="1"/>
  <c r="G1730" i="1"/>
  <c r="G1338" i="1"/>
  <c r="G1322" i="1"/>
  <c r="G2482" i="1"/>
  <c r="G329" i="1"/>
  <c r="G1647" i="1"/>
  <c r="G1428" i="1"/>
  <c r="G1859" i="1"/>
  <c r="G1821" i="1"/>
  <c r="G1938" i="1"/>
  <c r="G1636" i="1"/>
  <c r="G2038" i="1"/>
  <c r="G1268" i="1"/>
  <c r="G253" i="1"/>
  <c r="G1542" i="1"/>
  <c r="G1170" i="1"/>
  <c r="G1692" i="1"/>
  <c r="G2128" i="1"/>
  <c r="G852" i="1"/>
  <c r="G1621" i="1"/>
  <c r="G1062" i="1"/>
  <c r="G797" i="1"/>
  <c r="G506" i="1"/>
  <c r="G1882" i="1"/>
  <c r="G454" i="1"/>
  <c r="G455" i="1"/>
  <c r="G1362" i="1"/>
  <c r="G1773" i="1"/>
  <c r="G254" i="1"/>
  <c r="G255" i="1"/>
  <c r="G456" i="1"/>
  <c r="G457" i="1"/>
  <c r="G458" i="1"/>
  <c r="G1513" i="1"/>
  <c r="G256" i="1"/>
  <c r="G1225" i="1"/>
  <c r="G655" i="1"/>
  <c r="G1556" i="1"/>
  <c r="G880" i="1"/>
  <c r="G1577" i="1"/>
  <c r="G1492" i="1"/>
  <c r="G2088" i="1"/>
  <c r="G1541" i="1"/>
  <c r="G1490" i="1"/>
  <c r="G2129" i="1"/>
  <c r="G2483" i="1"/>
  <c r="G39" i="1"/>
  <c r="G2484" i="1"/>
  <c r="G1226" i="1"/>
  <c r="G531" i="1"/>
  <c r="G1908" i="1"/>
  <c r="G2022" i="1"/>
  <c r="G2197" i="1"/>
  <c r="G656" i="1"/>
  <c r="G2485" i="1"/>
  <c r="G2486" i="1"/>
  <c r="G2487" i="1"/>
  <c r="G1807" i="1"/>
  <c r="G1063" i="1"/>
  <c r="G2161" i="1"/>
  <c r="G2206" i="1"/>
  <c r="G2234" i="1"/>
  <c r="G657" i="1"/>
  <c r="G1041" i="1"/>
  <c r="G730" i="1"/>
  <c r="G1805" i="1"/>
  <c r="G2217" i="1"/>
  <c r="G1384" i="1"/>
  <c r="G1014" i="1"/>
  <c r="G919" i="1"/>
  <c r="G2045" i="1"/>
  <c r="G800" i="1"/>
  <c r="G658" i="1"/>
  <c r="G498" i="1"/>
  <c r="G659" i="1"/>
  <c r="G1107" i="1"/>
  <c r="G1493" i="1"/>
  <c r="G660" i="1"/>
  <c r="G66" i="1"/>
  <c r="G2176" i="1"/>
  <c r="G1015" i="1"/>
  <c r="G661" i="1"/>
  <c r="G2203" i="1"/>
  <c r="G1909" i="1"/>
  <c r="G1518" i="1"/>
  <c r="G257" i="1"/>
  <c r="G2023" i="1"/>
  <c r="G2155" i="1"/>
  <c r="G1345" i="1"/>
  <c r="G1887" i="1"/>
  <c r="G2488" i="1"/>
  <c r="G2489" i="1"/>
  <c r="G1949" i="1"/>
  <c r="G1525" i="1"/>
  <c r="G2215" i="1"/>
  <c r="G1108" i="1"/>
  <c r="G532" i="1"/>
  <c r="G1860" i="1"/>
  <c r="G1540" i="1"/>
  <c r="G258" i="1"/>
  <c r="G1606" i="1"/>
  <c r="G259" i="1"/>
  <c r="G2490" i="1"/>
  <c r="G260" i="1"/>
  <c r="G830" i="1"/>
  <c r="G662" i="1"/>
  <c r="G459" i="1"/>
  <c r="G2491" i="1"/>
  <c r="G2492" i="1"/>
  <c r="G1227" i="1"/>
  <c r="G1822" i="1"/>
  <c r="G359" i="1"/>
  <c r="G261" i="1"/>
  <c r="G1363" i="1"/>
  <c r="G663" i="1"/>
  <c r="G1633" i="1"/>
  <c r="G345" i="1"/>
  <c r="G783" i="1"/>
  <c r="G1557" i="1"/>
  <c r="G664" i="1"/>
  <c r="G1496" i="1"/>
  <c r="G2493" i="1"/>
  <c r="G1284" i="1"/>
  <c r="G1720" i="1"/>
  <c r="G2002" i="1"/>
  <c r="G343" i="1"/>
  <c r="G1150" i="1"/>
  <c r="G50" i="1"/>
  <c r="G1109" i="1"/>
  <c r="G1881" i="1"/>
  <c r="G460" i="1"/>
  <c r="G1403" i="1"/>
  <c r="G2160" i="1"/>
  <c r="G51" i="1"/>
  <c r="G2146" i="1"/>
  <c r="G29" i="1"/>
  <c r="G2494" i="1"/>
  <c r="G1697" i="1"/>
  <c r="G665" i="1"/>
  <c r="G666" i="1"/>
  <c r="G262" i="1"/>
  <c r="G1069" i="1"/>
  <c r="G897" i="1"/>
  <c r="G1430" i="1"/>
  <c r="G1965" i="1"/>
  <c r="G2495" i="1"/>
  <c r="G782" i="1"/>
  <c r="G913" i="1"/>
  <c r="G667" i="1"/>
  <c r="G2040" i="1"/>
  <c r="G668" i="1"/>
  <c r="G2112" i="1"/>
  <c r="G669" i="1"/>
  <c r="G1030" i="1"/>
  <c r="G670" i="1"/>
  <c r="G950" i="1"/>
  <c r="G881" i="1"/>
  <c r="G1529" i="1"/>
  <c r="G10" i="1"/>
  <c r="G710" i="1"/>
  <c r="G1347" i="1"/>
  <c r="G1465" i="1"/>
  <c r="G533" i="1"/>
  <c r="G263" i="1"/>
  <c r="G813" i="1"/>
  <c r="G2496" i="1"/>
  <c r="G572" i="1"/>
  <c r="G671" i="1"/>
  <c r="G1910" i="1"/>
  <c r="G264" i="1"/>
  <c r="G1367" i="1"/>
  <c r="G1323" i="1"/>
  <c r="G788" i="1"/>
  <c r="G1928" i="1"/>
  <c r="G1811" i="1"/>
  <c r="G2130" i="1"/>
  <c r="G1921" i="1"/>
  <c r="G2024" i="1"/>
  <c r="G2107" i="1"/>
  <c r="G931" i="1"/>
  <c r="G672" i="1"/>
  <c r="G461" i="1"/>
  <c r="G673" i="1"/>
  <c r="G265" i="1"/>
  <c r="G882" i="1"/>
  <c r="G728" i="1"/>
  <c r="G674" i="1"/>
  <c r="G1710" i="1"/>
  <c r="G1269" i="1"/>
  <c r="G1774" i="1"/>
  <c r="G920" i="1"/>
  <c r="G1823" i="1"/>
  <c r="G1922" i="1"/>
  <c r="G980" i="1"/>
  <c r="G1368" i="1"/>
  <c r="G675" i="1"/>
  <c r="G1674" i="1"/>
  <c r="G1726" i="1"/>
  <c r="G1775" i="1"/>
  <c r="G344" i="1"/>
  <c r="G1270" i="1"/>
  <c r="G1596" i="1"/>
  <c r="G462" i="1"/>
  <c r="G1681" i="1"/>
  <c r="G1371" i="1"/>
  <c r="G546" i="1"/>
  <c r="G266" i="1"/>
  <c r="G463" i="1"/>
  <c r="G72" i="1"/>
  <c r="G363" i="1"/>
  <c r="G68" i="1"/>
  <c r="G798" i="1"/>
  <c r="G351" i="1"/>
  <c r="G536" i="1"/>
  <c r="G981" i="1"/>
  <c r="G2165" i="1"/>
  <c r="G1984" i="1"/>
  <c r="G2051" i="1"/>
  <c r="G810" i="1"/>
  <c r="G982" i="1"/>
  <c r="G2497" i="1"/>
  <c r="G1622" i="1"/>
  <c r="G2198" i="1"/>
  <c r="G1110" i="1"/>
  <c r="G1079" i="1"/>
  <c r="G883" i="1"/>
  <c r="G884" i="1"/>
  <c r="G2025" i="1"/>
  <c r="G2001" i="1"/>
  <c r="G520" i="1"/>
  <c r="G1385" i="1"/>
  <c r="G2094" i="1"/>
  <c r="G353" i="1"/>
  <c r="G1185" i="1"/>
  <c r="G1999" i="1"/>
  <c r="G1271" i="1"/>
  <c r="G1238" i="1"/>
  <c r="G921" i="1"/>
  <c r="G1111" i="1"/>
  <c r="G1578" i="1"/>
  <c r="G1124" i="1"/>
  <c r="G464" i="1"/>
  <c r="G1630" i="1"/>
  <c r="G1830" i="1"/>
  <c r="G1049" i="1"/>
  <c r="G809" i="1"/>
  <c r="G722" i="1"/>
  <c r="G267" i="1"/>
  <c r="G268" i="1"/>
  <c r="G676" i="1"/>
  <c r="G799" i="1"/>
  <c r="G269" i="1"/>
  <c r="G1861" i="1"/>
  <c r="G1272" i="1"/>
  <c r="G270" i="1"/>
  <c r="G1197" i="1"/>
  <c r="G922" i="1"/>
  <c r="G1182" i="1"/>
  <c r="G1977" i="1"/>
  <c r="G489" i="1"/>
  <c r="G677" i="1"/>
  <c r="G2200" i="1"/>
  <c r="G515" i="1"/>
  <c r="G853" i="1"/>
  <c r="G1652" i="1"/>
  <c r="G1500" i="1"/>
  <c r="G60" i="1"/>
  <c r="G2498" i="1"/>
  <c r="G2499" i="1"/>
  <c r="G885" i="1"/>
  <c r="G1112" i="1"/>
  <c r="G2500" i="1"/>
  <c r="G1776" i="1"/>
  <c r="G1414" i="1"/>
  <c r="G1874" i="1"/>
  <c r="G465" i="1"/>
  <c r="G466" i="1"/>
  <c r="G1249" i="1"/>
  <c r="G1055" i="1"/>
  <c r="G1888" i="1"/>
  <c r="G1625" i="1"/>
  <c r="G1777" i="1"/>
  <c r="G1862" i="1"/>
  <c r="G1778" i="1"/>
  <c r="G2170" i="1"/>
  <c r="G1824" i="1"/>
  <c r="G1729" i="1"/>
  <c r="G1863" i="1"/>
  <c r="G2144" i="1"/>
  <c r="G1911" i="1"/>
  <c r="G826" i="1"/>
  <c r="G766" i="1"/>
  <c r="G1931" i="1"/>
  <c r="G1864" i="1"/>
  <c r="G1932" i="1"/>
  <c r="G467" i="1"/>
  <c r="G468" i="1"/>
  <c r="G2501" i="1"/>
  <c r="G469" i="1"/>
  <c r="G678" i="1"/>
  <c r="G1865" i="1"/>
  <c r="G2502" i="1"/>
  <c r="G374" i="1"/>
  <c r="G801" i="1"/>
  <c r="G2503" i="1"/>
  <c r="G2504" i="1"/>
  <c r="G1134" i="1"/>
  <c r="G886" i="1"/>
  <c r="G2505" i="1"/>
  <c r="G539" i="1"/>
  <c r="G2506" i="1"/>
  <c r="G1779" i="1"/>
  <c r="G1228" i="1"/>
  <c r="G803" i="1"/>
  <c r="G784" i="1"/>
  <c r="G1588" i="1"/>
  <c r="G2183" i="1"/>
  <c r="G2507" i="1"/>
  <c r="G1700" i="1"/>
  <c r="G1943" i="1"/>
  <c r="G1912" i="1"/>
  <c r="G1638" i="1"/>
  <c r="G2220" i="1"/>
  <c r="G2106" i="1"/>
  <c r="G1913" i="1"/>
  <c r="G923" i="1"/>
  <c r="G1135" i="1"/>
  <c r="G1579" i="1"/>
  <c r="G2082" i="1"/>
  <c r="G1808" i="1"/>
  <c r="G1407" i="1"/>
  <c r="G1389" i="1"/>
  <c r="G1171" i="1"/>
  <c r="G67" i="1"/>
  <c r="G2508" i="1"/>
  <c r="G80" i="1"/>
  <c r="G2059" i="1"/>
  <c r="G1229" i="1"/>
  <c r="G1694" i="1"/>
  <c r="G2026" i="1"/>
  <c r="G2098" i="1"/>
  <c r="G340" i="1"/>
  <c r="G679" i="1"/>
  <c r="G271" i="1"/>
  <c r="G518" i="1"/>
  <c r="G470" i="1"/>
  <c r="G1682" i="1"/>
  <c r="G1644" i="1"/>
  <c r="G1780" i="1"/>
  <c r="G2095" i="1"/>
  <c r="G2131" i="1"/>
  <c r="G1781" i="1"/>
  <c r="G2178" i="1"/>
  <c r="G1782" i="1"/>
  <c r="G272" i="1"/>
  <c r="G1064" i="1"/>
  <c r="G953" i="1"/>
  <c r="G1230" i="1"/>
  <c r="G938" i="1"/>
  <c r="G1990" i="1"/>
  <c r="G2156" i="1"/>
  <c r="G1463" i="1"/>
  <c r="G2509" i="1"/>
  <c r="G2218" i="1"/>
  <c r="G1113" i="1"/>
  <c r="G2212" i="1"/>
  <c r="G1981" i="1"/>
  <c r="G841" i="1"/>
  <c r="G1241" i="1"/>
  <c r="G2510" i="1"/>
  <c r="G1423" i="1"/>
  <c r="G1405" i="1"/>
  <c r="G2511" i="1"/>
  <c r="G1923" i="1"/>
  <c r="G1114" i="1"/>
  <c r="G1461" i="1"/>
  <c r="G965" i="1"/>
  <c r="G1783" i="1"/>
  <c r="G1176" i="1"/>
  <c r="G983" i="1"/>
  <c r="G273" i="1"/>
  <c r="G680" i="1"/>
  <c r="G1580" i="1"/>
  <c r="G1840" i="1"/>
  <c r="G776" i="1"/>
  <c r="G1252" i="1"/>
  <c r="G471" i="1"/>
  <c r="G1279" i="1"/>
  <c r="G2147" i="1"/>
  <c r="G403" i="1"/>
  <c r="G1683" i="1"/>
  <c r="G274" i="1"/>
  <c r="G887" i="1"/>
  <c r="G472" i="1"/>
  <c r="G1273" i="1"/>
  <c r="G1115" i="1"/>
  <c r="G327" i="1"/>
  <c r="G375" i="1"/>
  <c r="G2512" i="1"/>
  <c r="G2513" i="1"/>
  <c r="G275" i="1"/>
  <c r="G31" i="1"/>
  <c r="G1886" i="1"/>
  <c r="G2049" i="1"/>
  <c r="G276" i="1"/>
  <c r="G747" i="1"/>
  <c r="G277" i="1"/>
  <c r="G1199" i="1"/>
  <c r="G566" i="1"/>
  <c r="G278" i="1"/>
  <c r="G565" i="1"/>
  <c r="G473" i="1"/>
  <c r="G1581" i="1"/>
  <c r="G1042" i="1"/>
  <c r="G1623" i="1"/>
  <c r="G681" i="1"/>
  <c r="G55" i="1"/>
  <c r="G1140" i="1"/>
  <c r="G984" i="1"/>
  <c r="G279" i="1"/>
  <c r="G2111" i="1"/>
  <c r="G280" i="1"/>
  <c r="G1663" i="1"/>
  <c r="G474" i="1"/>
  <c r="G2514" i="1"/>
  <c r="G362" i="1"/>
  <c r="G888" i="1"/>
  <c r="G20" i="1"/>
  <c r="G924" i="1"/>
  <c r="G1116" i="1"/>
  <c r="G1016" i="1"/>
  <c r="G2515" i="1"/>
  <c r="G682" i="1"/>
  <c r="G1404" i="1"/>
  <c r="G2516" i="1"/>
  <c r="G724" i="1"/>
  <c r="G52" i="1"/>
  <c r="G281" i="1"/>
  <c r="G683" i="1"/>
  <c r="G1200" i="1"/>
  <c r="G538" i="1"/>
  <c r="G282" i="1"/>
  <c r="G1031" i="1"/>
  <c r="G2092" i="1"/>
  <c r="G283" i="1"/>
  <c r="G284" i="1"/>
  <c r="G475" i="1"/>
  <c r="G1466" i="1"/>
  <c r="G925" i="1"/>
  <c r="G1172" i="1"/>
  <c r="G2081" i="1"/>
  <c r="G1784" i="1"/>
  <c r="G1987" i="1"/>
  <c r="G96" i="1"/>
  <c r="G376" i="1"/>
  <c r="G404" i="1"/>
  <c r="G1467" i="1"/>
  <c r="G985" i="1"/>
  <c r="G2027" i="1"/>
  <c r="G2132" i="1"/>
  <c r="G1173" i="1"/>
  <c r="G1640" i="1"/>
  <c r="G684" i="1"/>
  <c r="G904" i="1"/>
  <c r="G2230" i="1"/>
  <c r="G2517" i="1"/>
  <c r="G2133" i="1"/>
  <c r="G65" i="1"/>
  <c r="G2134" i="1"/>
  <c r="G2226" i="1"/>
  <c r="G2518" i="1"/>
  <c r="G1025" i="1"/>
  <c r="G685" i="1"/>
  <c r="G941" i="1"/>
  <c r="G1274" i="1"/>
  <c r="G2519" i="1"/>
  <c r="G2201" i="1"/>
  <c r="G1454" i="1"/>
  <c r="G2073" i="1"/>
  <c r="G1665" i="1"/>
  <c r="G1231" i="1"/>
  <c r="G986" i="1"/>
  <c r="G2520" i="1"/>
  <c r="G2521" i="1"/>
  <c r="G285" i="1"/>
  <c r="G1966" i="1"/>
  <c r="G1386" i="1"/>
  <c r="G1539" i="1"/>
  <c r="G908" i="1"/>
  <c r="G1179" i="1"/>
  <c r="G1914" i="1"/>
  <c r="G93" i="1"/>
  <c r="G2522" i="1"/>
  <c r="G1183" i="1"/>
  <c r="G2207" i="1"/>
  <c r="G1005" i="1"/>
  <c r="G2523" i="1"/>
  <c r="G1334" i="1"/>
  <c r="G476" i="1"/>
  <c r="G2135" i="1"/>
  <c r="G547" i="1"/>
  <c r="G1174" i="1"/>
  <c r="G2157" i="1"/>
  <c r="G410" i="1"/>
  <c r="G81" i="1"/>
  <c r="G703" i="1"/>
  <c r="G1795" i="1"/>
  <c r="G1866" i="1"/>
  <c r="G338" i="1"/>
  <c r="G1056" i="1"/>
  <c r="G2" i="1"/>
  <c r="G1933" i="1"/>
  <c r="G487" i="1"/>
  <c r="G889" i="1"/>
  <c r="G1648" i="1"/>
  <c r="G534" i="1"/>
  <c r="G1946" i="1"/>
  <c r="G22" i="1"/>
  <c r="G548" i="1"/>
  <c r="G902" i="1"/>
  <c r="G286" i="1"/>
  <c r="G1072" i="1"/>
  <c r="G1387" i="1"/>
  <c r="G2079" i="1"/>
  <c r="G53" i="1"/>
  <c r="G1717" i="1"/>
  <c r="G1324" i="1"/>
  <c r="G960" i="1"/>
  <c r="G777" i="1"/>
  <c r="G2074" i="1"/>
  <c r="G1974" i="1"/>
  <c r="G1494" i="1"/>
  <c r="G1288" i="1"/>
  <c r="G2231" i="1"/>
  <c r="G2136" i="1"/>
  <c r="G1250" i="1"/>
  <c r="G1491" i="1"/>
  <c r="G1785" i="1"/>
  <c r="G2143" i="1"/>
  <c r="G287" i="1"/>
  <c r="G1295" i="1"/>
  <c r="G288" i="1"/>
  <c r="G987" i="1"/>
  <c r="G321" i="1"/>
  <c r="G1024" i="1"/>
  <c r="G848" i="1"/>
  <c r="G3" i="1"/>
  <c r="G1967" i="1"/>
  <c r="G1043" i="1"/>
  <c r="G1825" i="1"/>
  <c r="G988" i="1"/>
  <c r="G1915" i="1"/>
  <c r="G1867" i="1"/>
  <c r="G2005" i="1"/>
  <c r="G477" i="1"/>
  <c r="G503" i="1"/>
  <c r="G890" i="1"/>
  <c r="G1521" i="1"/>
  <c r="G2524" i="1"/>
  <c r="G2054" i="1"/>
  <c r="G773" i="1"/>
  <c r="G74" i="1"/>
  <c r="G1441" i="1"/>
  <c r="G936" i="1"/>
  <c r="G811" i="1"/>
  <c r="G1232" i="1"/>
  <c r="G289" i="1"/>
  <c r="G500" i="1"/>
  <c r="G1151" i="1"/>
  <c r="G478" i="1"/>
  <c r="G1253" i="1"/>
  <c r="G1455" i="1"/>
  <c r="G714" i="1"/>
  <c r="G996" i="1"/>
  <c r="G40" i="1"/>
  <c r="G1144" i="1"/>
  <c r="G290" i="1"/>
  <c r="G1117" i="1"/>
  <c r="G291" i="1"/>
  <c r="G1582" i="1"/>
  <c r="G494" i="1"/>
  <c r="G989" i="1"/>
  <c r="G2525" i="1"/>
  <c r="G106" i="1"/>
  <c r="G926" i="1"/>
  <c r="G716" i="1"/>
  <c r="G1070" i="1"/>
  <c r="G927" i="1"/>
  <c r="G752" i="1"/>
  <c r="G2526" i="1"/>
  <c r="G2527" i="1"/>
  <c r="G1275" i="1"/>
  <c r="G2137" i="1"/>
  <c r="G1684" i="1"/>
  <c r="G1399" i="1"/>
  <c r="G767" i="1"/>
  <c r="G816" i="1"/>
  <c r="G1047" i="1"/>
  <c r="G686" i="1"/>
  <c r="G1688" i="1"/>
  <c r="G1388" i="1"/>
  <c r="G292" i="1"/>
  <c r="G2528" i="1"/>
  <c r="G1996" i="1"/>
  <c r="G1916" i="1"/>
  <c r="G928" i="1"/>
  <c r="G687" i="1"/>
  <c r="G1868" i="1"/>
  <c r="G688" i="1"/>
  <c r="G2529" i="1"/>
  <c r="G2530" i="1"/>
  <c r="G1799" i="1"/>
  <c r="G1917" i="1"/>
  <c r="G2531" i="1"/>
  <c r="G2532" i="1"/>
  <c r="G64" i="1"/>
  <c r="G19" i="1"/>
  <c r="G2159" i="1"/>
  <c r="G1184" i="1"/>
  <c r="G891" i="1"/>
  <c r="G1397" i="1"/>
  <c r="G1028" i="1"/>
  <c r="G491" i="1"/>
  <c r="G2028" i="1"/>
  <c r="G1118" i="1"/>
  <c r="G1396" i="1"/>
  <c r="G293" i="1"/>
  <c r="G97" i="1"/>
  <c r="G556" i="1"/>
  <c r="G1180" i="1"/>
  <c r="G1136" i="1"/>
  <c r="G2533" i="1"/>
  <c r="G1044" i="1"/>
  <c r="G735" i="1"/>
  <c r="G294" i="1"/>
  <c r="G1602" i="1"/>
  <c r="G1325" i="1"/>
  <c r="G2534" i="1"/>
  <c r="G339" i="1"/>
  <c r="G1872" i="1"/>
  <c r="G1968" i="1"/>
  <c r="G2535" i="1"/>
  <c r="G1982" i="1"/>
  <c r="G689" i="1"/>
  <c r="G1786" i="1"/>
  <c r="G2536" i="1"/>
  <c r="G690" i="1"/>
  <c r="G2194" i="1"/>
  <c r="G1152" i="1"/>
  <c r="G2537" i="1"/>
  <c r="G1806" i="1"/>
  <c r="G2075" i="1"/>
  <c r="G295" i="1"/>
  <c r="G109" i="1"/>
  <c r="G691" i="1"/>
  <c r="G69" i="1"/>
  <c r="G692" i="1"/>
  <c r="G535" i="1"/>
  <c r="G331" i="1"/>
  <c r="G2052" i="1"/>
  <c r="G296" i="1"/>
  <c r="G693" i="1"/>
  <c r="G2171" i="1"/>
  <c r="G297" i="1"/>
  <c r="G694" i="1"/>
  <c r="G695" i="1"/>
  <c r="G393" i="1"/>
  <c r="G2538" i="1"/>
  <c r="G569" i="1"/>
  <c r="G479" i="1"/>
  <c r="G298" i="1"/>
  <c r="G499" i="1"/>
  <c r="G892" i="1"/>
  <c r="G480" i="1"/>
  <c r="G1988" i="1"/>
  <c r="G1642" i="1"/>
  <c r="G1950" i="1"/>
  <c r="G1007" i="1"/>
  <c r="G299" i="1"/>
  <c r="G2172" i="1"/>
  <c r="G696" i="1"/>
  <c r="G1456" i="1"/>
  <c r="G768" i="1"/>
  <c r="G1125" i="1"/>
  <c r="G481" i="1"/>
  <c r="G905" i="1"/>
  <c r="G1499" i="1"/>
  <c r="G2539" i="1"/>
  <c r="G1119" i="1"/>
  <c r="G1061" i="1"/>
  <c r="G2004" i="1"/>
  <c r="G28" i="1"/>
  <c r="G1077" i="1"/>
  <c r="G1233" i="1"/>
  <c r="G300" i="1"/>
  <c r="G842" i="1"/>
  <c r="G2108" i="1"/>
  <c r="G1634" i="1"/>
  <c r="G549" i="1"/>
  <c r="G1326" i="1"/>
  <c r="G1246" i="1"/>
  <c r="G2029" i="1"/>
  <c r="G1835" i="1"/>
  <c r="G550" i="1"/>
  <c r="G301" i="1"/>
  <c r="G1366" i="1"/>
  <c r="G1918" i="1"/>
  <c r="G1050" i="1"/>
  <c r="G1583" i="1"/>
  <c r="G1511" i="1"/>
  <c r="G1584" i="1"/>
  <c r="G1469" i="1"/>
  <c r="G1281" i="1"/>
  <c r="G1587" i="1"/>
  <c r="G2540" i="1"/>
  <c r="G1712" i="1"/>
  <c r="G2541" i="1"/>
  <c r="G2542" i="1"/>
  <c r="G1484" i="1"/>
  <c r="G961" i="1"/>
  <c r="G383" i="1"/>
  <c r="G302" i="1"/>
  <c r="G1826" i="1"/>
  <c r="G697" i="1"/>
  <c r="G1462" i="1"/>
  <c r="G303" i="1"/>
  <c r="G304" i="1"/>
  <c r="G2158" i="1"/>
  <c r="G305" i="1"/>
  <c r="G54" i="1"/>
  <c r="G387" i="1"/>
  <c r="G704" i="1"/>
  <c r="G2222" i="1"/>
  <c r="G1543" i="1"/>
  <c r="G1502" i="1"/>
  <c r="G1787" i="1"/>
  <c r="G698" i="1"/>
  <c r="G1142" i="1"/>
  <c r="G1788" i="1"/>
  <c r="G377" i="1"/>
  <c r="G1789" i="1"/>
  <c r="G306" i="1"/>
  <c r="G1120" i="1"/>
  <c r="G307" i="1"/>
  <c r="G835" i="1"/>
  <c r="G1234" i="1"/>
  <c r="G1153" i="1"/>
  <c r="G893" i="1"/>
  <c r="G1121" i="1"/>
  <c r="G2050" i="1"/>
  <c r="G1608" i="1"/>
  <c r="G1429" i="1"/>
  <c r="G1434" i="1"/>
  <c r="G1790" i="1"/>
  <c r="G2221" i="1"/>
  <c r="G24" i="1"/>
  <c r="G2030" i="1"/>
  <c r="G1468" i="1"/>
  <c r="G2173" i="1"/>
  <c r="G2543" i="1"/>
  <c r="G894" i="1"/>
  <c r="G482" i="1"/>
  <c r="G929" i="1"/>
  <c r="G551" i="1"/>
  <c r="G308" i="1"/>
  <c r="G309" i="1"/>
  <c r="G1517" i="1"/>
  <c r="G16" i="1"/>
  <c r="G1919" i="1"/>
  <c r="G483" i="1"/>
  <c r="G2055" i="1"/>
  <c r="G2233" i="1"/>
  <c r="G350" i="1"/>
  <c r="G1711" i="1"/>
  <c r="G699" i="1"/>
  <c r="G1604" i="1"/>
  <c r="G2196" i="1"/>
  <c r="G12" i="1"/>
  <c r="G2057" i="1"/>
  <c r="G2104" i="1"/>
  <c r="G2544" i="1"/>
  <c r="G956" i="1"/>
  <c r="G1725" i="1"/>
  <c r="G2076" i="1"/>
  <c r="G1845" i="1"/>
  <c r="G2195" i="1"/>
  <c r="G1827" i="1"/>
  <c r="G2089" i="1"/>
  <c r="G911" i="1"/>
  <c r="G1327" i="1"/>
  <c r="G2545" i="1"/>
  <c r="G1235" i="1"/>
  <c r="G1364" i="1"/>
  <c r="G1369" i="1"/>
  <c r="G310" i="1"/>
  <c r="G1390" i="1"/>
  <c r="G990" i="1"/>
  <c r="G552" i="1"/>
  <c r="G1122" i="1"/>
  <c r="G1154" i="1"/>
  <c r="G311" i="1"/>
  <c r="G2546" i="1"/>
  <c r="G1545" i="1"/>
  <c r="G2547" i="1"/>
  <c r="G957" i="1"/>
  <c r="G2548" i="1"/>
  <c r="G1236" i="1"/>
  <c r="G1075" i="1"/>
  <c r="G312" i="1"/>
  <c r="G108" i="1"/>
  <c r="G2549" i="1"/>
  <c r="G484" i="1"/>
  <c r="G17" i="1"/>
  <c r="G1247" i="1"/>
  <c r="G854" i="1"/>
  <c r="G2550" i="1"/>
  <c r="G2096" i="1"/>
  <c r="G2551" i="1"/>
  <c r="G1975" i="1"/>
  <c r="G1457" i="1"/>
  <c r="G541" i="1"/>
  <c r="G930" i="1"/>
  <c r="G958" i="1"/>
  <c r="G1458" i="1"/>
  <c r="G313" i="1"/>
  <c r="G706" i="1"/>
  <c r="G843" i="1"/>
  <c r="G1328" i="1"/>
  <c r="G895" i="1"/>
  <c r="G700" i="1"/>
  <c r="G485" i="1"/>
  <c r="G314" i="1"/>
  <c r="G701" i="1"/>
  <c r="G315" i="1"/>
  <c r="G2552" i="1"/>
  <c r="G316" i="1"/>
  <c r="G2235" i="1"/>
  <c r="G844" i="1"/>
  <c r="G386" i="1"/>
  <c r="G348" i="1"/>
  <c r="G2553" i="1"/>
  <c r="G317" i="1"/>
  <c r="G402" i="1"/>
  <c r="G1365" i="1"/>
  <c r="G1123" i="1"/>
  <c r="G1294" i="1"/>
  <c r="G553" i="1"/>
  <c r="G903" i="1"/>
  <c r="G1329" i="1"/>
  <c r="G318" i="1"/>
  <c r="G401" i="1"/>
  <c r="G2554" i="1"/>
  <c r="G88" i="1"/>
  <c r="G1483" i="1"/>
  <c r="G1891" i="1"/>
  <c r="G1276" i="1"/>
  <c r="G1474" i="1"/>
  <c r="G1045" i="1"/>
  <c r="G769" i="1"/>
  <c r="G1920" i="1"/>
  <c r="G95" i="1"/>
  <c r="G334" i="1"/>
  <c r="G1791" i="1"/>
  <c r="G1343" i="1"/>
  <c r="G1244" i="1"/>
  <c r="G991" i="1"/>
  <c r="G2555" i="1"/>
  <c r="G718" i="1"/>
  <c r="G1198" i="1"/>
  <c r="G1437" i="1"/>
  <c r="G1330" i="1"/>
  <c r="G486" i="1"/>
  <c r="G2556" i="1"/>
  <c r="G330" i="1"/>
  <c r="G1809" i="1"/>
  <c r="G37" i="1"/>
  <c r="G1442" i="1"/>
</calcChain>
</file>

<file path=xl/sharedStrings.xml><?xml version="1.0" encoding="utf-8"?>
<sst xmlns="http://schemas.openxmlformats.org/spreadsheetml/2006/main" count="35266" uniqueCount="2642">
  <si>
    <t>unitid</t>
  </si>
  <si>
    <t>instnm</t>
  </si>
  <si>
    <t>stabbr</t>
  </si>
  <si>
    <t>grad_debt_mdn</t>
  </si>
  <si>
    <t>d_control</t>
  </si>
  <si>
    <t>d_degree</t>
  </si>
  <si>
    <t>miss_sat</t>
  </si>
  <si>
    <t>d_FW</t>
  </si>
  <si>
    <t>d_GL</t>
  </si>
  <si>
    <t>d_NewE</t>
  </si>
  <si>
    <t>d_NorE</t>
  </si>
  <si>
    <t>d_Plains</t>
  </si>
  <si>
    <t>d_RM</t>
  </si>
  <si>
    <t>d_SW</t>
  </si>
  <si>
    <t>d_SE</t>
  </si>
  <si>
    <t>control</t>
  </si>
  <si>
    <t>preddeg</t>
  </si>
  <si>
    <t>sat_avg</t>
  </si>
  <si>
    <t>region</t>
  </si>
  <si>
    <t>Beulah Heights University</t>
  </si>
  <si>
    <t>GA</t>
  </si>
  <si>
    <t>Private</t>
  </si>
  <si>
    <t>Bachelor's</t>
  </si>
  <si>
    <t>Soutwest</t>
  </si>
  <si>
    <t>Martin University</t>
  </si>
  <si>
    <t>IN</t>
  </si>
  <si>
    <t>Great Lakes</t>
  </si>
  <si>
    <t>Apex School of Theology</t>
  </si>
  <si>
    <t>NC</t>
  </si>
  <si>
    <t>American Baptist College</t>
  </si>
  <si>
    <t>TN</t>
  </si>
  <si>
    <t>Boston Architectural College</t>
  </si>
  <si>
    <t>MA</t>
  </si>
  <si>
    <t>New England</t>
  </si>
  <si>
    <t>Everglades University</t>
  </si>
  <si>
    <t>FL</t>
  </si>
  <si>
    <t>Virginia University of Lynchburg</t>
  </si>
  <si>
    <t>VA</t>
  </si>
  <si>
    <t>Associate</t>
  </si>
  <si>
    <t>zarene Bible College</t>
  </si>
  <si>
    <t>CO</t>
  </si>
  <si>
    <t>Rocky Mountains</t>
  </si>
  <si>
    <t>Grambling State University</t>
  </si>
  <si>
    <t>LA</t>
  </si>
  <si>
    <t>Public</t>
  </si>
  <si>
    <t>Benedict College</t>
  </si>
  <si>
    <t>SC</t>
  </si>
  <si>
    <t>Methodist College</t>
  </si>
  <si>
    <t>IL</t>
  </si>
  <si>
    <t>Lane College</t>
  </si>
  <si>
    <t>Livingstone College</t>
  </si>
  <si>
    <t>Saint Augustine's University</t>
  </si>
  <si>
    <t>Paine College</t>
  </si>
  <si>
    <t>Shaw University</t>
  </si>
  <si>
    <t>Selma University</t>
  </si>
  <si>
    <t>AL</t>
  </si>
  <si>
    <t>Tougaloo College</t>
  </si>
  <si>
    <t>MS</t>
  </si>
  <si>
    <t>Baptist Memorial College of Health Sciences</t>
  </si>
  <si>
    <t>Marygrove College</t>
  </si>
  <si>
    <t>MI</t>
  </si>
  <si>
    <t>Fort Valley State University</t>
  </si>
  <si>
    <t>Alabama A &amp; M University</t>
  </si>
  <si>
    <t>Florida Memorial University</t>
  </si>
  <si>
    <t>Bethune-Cookman University</t>
  </si>
  <si>
    <t>Allen University</t>
  </si>
  <si>
    <t>Southern California Institute of Architecture</t>
  </si>
  <si>
    <t>CA</t>
  </si>
  <si>
    <t>Far West</t>
  </si>
  <si>
    <t>Stillman College</t>
  </si>
  <si>
    <t>Chowan University</t>
  </si>
  <si>
    <t>Art Center College of Design</t>
  </si>
  <si>
    <t>Peirce College</t>
  </si>
  <si>
    <t>PA</t>
  </si>
  <si>
    <t>Northeast</t>
  </si>
  <si>
    <t>Goodwin College</t>
  </si>
  <si>
    <t>CT</t>
  </si>
  <si>
    <t>Alabama State University</t>
  </si>
  <si>
    <t>Chicago State University</t>
  </si>
  <si>
    <t>Dillard University</t>
  </si>
  <si>
    <t>Talladega College</t>
  </si>
  <si>
    <t>Morris College</t>
  </si>
  <si>
    <t>Harris-Stowe State University</t>
  </si>
  <si>
    <t>MO</t>
  </si>
  <si>
    <t>Plains</t>
  </si>
  <si>
    <t>Humphreys University-Stockton and Modesto Campuses</t>
  </si>
  <si>
    <t>Southern University at New Orleans</t>
  </si>
  <si>
    <t>American Academy of Art</t>
  </si>
  <si>
    <t>Memphis College of Art</t>
  </si>
  <si>
    <t>Southern University and A &amp; M College</t>
  </si>
  <si>
    <t>Mississippi Valley State University</t>
  </si>
  <si>
    <t>University of Holy Cross</t>
  </si>
  <si>
    <t>Texas College</t>
  </si>
  <si>
    <t>TX</t>
  </si>
  <si>
    <t>Southwest</t>
  </si>
  <si>
    <t>Bacone College</t>
  </si>
  <si>
    <t>OK</t>
  </si>
  <si>
    <t>Norfolk State University</t>
  </si>
  <si>
    <t>Wesley College</t>
  </si>
  <si>
    <t>DE</t>
  </si>
  <si>
    <t>Bennett College</t>
  </si>
  <si>
    <t>Johnson C Smith University</t>
  </si>
  <si>
    <t>Central State University</t>
  </si>
  <si>
    <t>OH</t>
  </si>
  <si>
    <t>Savanh State University</t>
  </si>
  <si>
    <t>South Caroli State University</t>
  </si>
  <si>
    <t>Claflin University</t>
  </si>
  <si>
    <t>Lincoln University</t>
  </si>
  <si>
    <t>Oakwood University</t>
  </si>
  <si>
    <t>North Caroli Central University</t>
  </si>
  <si>
    <t>Virginia Union University</t>
  </si>
  <si>
    <t>Jackson State University</t>
  </si>
  <si>
    <t>Miles College</t>
  </si>
  <si>
    <t>Alcorn State University</t>
  </si>
  <si>
    <t>Luther Rice College &amp; Semiry</t>
  </si>
  <si>
    <t>Golden Gate University-San Francisco</t>
  </si>
  <si>
    <t>Trinity Washington University</t>
  </si>
  <si>
    <t>DC</t>
  </si>
  <si>
    <t>Texas Southern University</t>
  </si>
  <si>
    <t>Cardil Stritch University</t>
  </si>
  <si>
    <t>WI</t>
  </si>
  <si>
    <t>Morgan State University</t>
  </si>
  <si>
    <t>MD</t>
  </si>
  <si>
    <t>Jarvis Christian College</t>
  </si>
  <si>
    <t>The King's University</t>
  </si>
  <si>
    <t>Alverno College</t>
  </si>
  <si>
    <t>Albertus Magnus College</t>
  </si>
  <si>
    <t>Brescia University</t>
  </si>
  <si>
    <t>KY</t>
  </si>
  <si>
    <t>Bethel University</t>
  </si>
  <si>
    <t>Tuskegee University</t>
  </si>
  <si>
    <t>Ohio Christian University</t>
  </si>
  <si>
    <t>Dallas Christian College</t>
  </si>
  <si>
    <t>Virginia State University</t>
  </si>
  <si>
    <t>Prairie View A &amp; M University</t>
  </si>
  <si>
    <t>Edward Waters College</t>
  </si>
  <si>
    <t>Woodbury University</t>
  </si>
  <si>
    <t>Cedar Crest College</t>
  </si>
  <si>
    <t>Kentucky State University</t>
  </si>
  <si>
    <t>Barry University</t>
  </si>
  <si>
    <t>Huston-Tillotson University</t>
  </si>
  <si>
    <t>Compass College of Cinematic Arts</t>
  </si>
  <si>
    <t>New York College of Health Professions</t>
  </si>
  <si>
    <t>NY</t>
  </si>
  <si>
    <t>Metropolitan College of New York</t>
  </si>
  <si>
    <t>Watkins College of Art Design &amp; Film</t>
  </si>
  <si>
    <t>Mid-America Christian University</t>
  </si>
  <si>
    <t>Francis Marion University</t>
  </si>
  <si>
    <t>Colorado Christian University</t>
  </si>
  <si>
    <t>Kettering College</t>
  </si>
  <si>
    <t>Kettering University</t>
  </si>
  <si>
    <t>Langston University</t>
  </si>
  <si>
    <t>Saint Louis Christian College</t>
  </si>
  <si>
    <t>Pacific Union College</t>
  </si>
  <si>
    <t>Limestone College</t>
  </si>
  <si>
    <t>North Caroli A &amp; T State University</t>
  </si>
  <si>
    <t>City College-Fort Lauderdale</t>
  </si>
  <si>
    <t>Trinity College of Florida</t>
  </si>
  <si>
    <t>The Chicago School of Professiol Psychology at Los Angeles</t>
  </si>
  <si>
    <t>Bloomfield College</t>
  </si>
  <si>
    <t>NJ</t>
  </si>
  <si>
    <t>Clayton  State University</t>
  </si>
  <si>
    <t>Amridge University</t>
  </si>
  <si>
    <t>Harrisburg University of Science and Technology</t>
  </si>
  <si>
    <t>University of Mount Olive</t>
  </si>
  <si>
    <t>Washington Adventist University</t>
  </si>
  <si>
    <t>La Sierra University</t>
  </si>
  <si>
    <t>Purdue University Global</t>
  </si>
  <si>
    <t>Clark Atlanta University</t>
  </si>
  <si>
    <t>Young Harris College</t>
  </si>
  <si>
    <t>Augusta College</t>
  </si>
  <si>
    <t>Illinois College</t>
  </si>
  <si>
    <t>Millikin University</t>
  </si>
  <si>
    <t>Monmouth College</t>
  </si>
  <si>
    <t>Knox College</t>
  </si>
  <si>
    <t>California Institute of the Arts</t>
  </si>
  <si>
    <t>University of New Haven</t>
  </si>
  <si>
    <t>University of Saint Joseph</t>
  </si>
  <si>
    <t>Ringling College of Art and Design</t>
  </si>
  <si>
    <t>Lake Forest College</t>
  </si>
  <si>
    <t>Huntington University</t>
  </si>
  <si>
    <t>Franklin College</t>
  </si>
  <si>
    <t>Coe College</t>
  </si>
  <si>
    <t>IA</t>
  </si>
  <si>
    <t>Manchester University</t>
  </si>
  <si>
    <t>Centery College of Louisia</t>
  </si>
  <si>
    <t>American Intertiol College</t>
  </si>
  <si>
    <t>Spring Hill College</t>
  </si>
  <si>
    <t>California Baptist University</t>
  </si>
  <si>
    <t>India Institute of Technology-College of Professiol Studies</t>
  </si>
  <si>
    <t>Cabrini University</t>
  </si>
  <si>
    <t>Neumann University</t>
  </si>
  <si>
    <t>Lycoming College</t>
  </si>
  <si>
    <t>Robert Morris University</t>
  </si>
  <si>
    <t>Saint Vincent College</t>
  </si>
  <si>
    <t>University of Valley Forge</t>
  </si>
  <si>
    <t>Bryant University</t>
  </si>
  <si>
    <t>RI</t>
  </si>
  <si>
    <t>Roger Williams University</t>
  </si>
  <si>
    <t>Mount Marty College</t>
  </si>
  <si>
    <t>SD</t>
  </si>
  <si>
    <t>Presentation College</t>
  </si>
  <si>
    <t>Tennessee State University</t>
  </si>
  <si>
    <t>Heidelberg University</t>
  </si>
  <si>
    <t>Ohio Northern University</t>
  </si>
  <si>
    <t>Alvernia University</t>
  </si>
  <si>
    <t>Arcadia University</t>
  </si>
  <si>
    <t>Luther College</t>
  </si>
  <si>
    <t>Wartburg College</t>
  </si>
  <si>
    <t>Lasell University</t>
  </si>
  <si>
    <t>Emmanuel College</t>
  </si>
  <si>
    <t>Alma College</t>
  </si>
  <si>
    <t>Hope College</t>
  </si>
  <si>
    <t>College of the Holy Cross</t>
  </si>
  <si>
    <t>Montserrat College of Art</t>
  </si>
  <si>
    <t>Newbury College</t>
  </si>
  <si>
    <t>Worcester Polytechnic Institute</t>
  </si>
  <si>
    <t>Gustavus Adolphus College</t>
  </si>
  <si>
    <t>MN</t>
  </si>
  <si>
    <t>Minneapolis College of Art and Design</t>
  </si>
  <si>
    <t>College of Saint Benedict</t>
  </si>
  <si>
    <t>Belhaven University</t>
  </si>
  <si>
    <t>University of New Hampshire-Main Campus</t>
  </si>
  <si>
    <t>NH</t>
  </si>
  <si>
    <t>Milwaukee School of Engineering</t>
  </si>
  <si>
    <t>University of Mount Union</t>
  </si>
  <si>
    <t>Wittenberg University</t>
  </si>
  <si>
    <t>The University of the Arts</t>
  </si>
  <si>
    <t>University of the Sciences</t>
  </si>
  <si>
    <t>Point Park University</t>
  </si>
  <si>
    <t>Susquehan University</t>
  </si>
  <si>
    <t>Widener University</t>
  </si>
  <si>
    <t>Charleston Southern University</t>
  </si>
  <si>
    <t>Providence College</t>
  </si>
  <si>
    <t>Southwestern Adventist University</t>
  </si>
  <si>
    <t>Hollins University</t>
  </si>
  <si>
    <t>Randolph-Macon College</t>
  </si>
  <si>
    <t>Mary Baldwin University</t>
  </si>
  <si>
    <t>Carroll University</t>
  </si>
  <si>
    <t>Alderson Broaddus University</t>
  </si>
  <si>
    <t>WV</t>
  </si>
  <si>
    <t>Salem College</t>
  </si>
  <si>
    <t>Baldwin Wallace University</t>
  </si>
  <si>
    <t>Hiram College</t>
  </si>
  <si>
    <t>Marietta College</t>
  </si>
  <si>
    <t>John Carroll University</t>
  </si>
  <si>
    <t>Spring Arbor University</t>
  </si>
  <si>
    <t>Colby-Sawyer College</t>
  </si>
  <si>
    <t>Husson University</t>
  </si>
  <si>
    <t>ME</t>
  </si>
  <si>
    <t>Georgetown College</t>
  </si>
  <si>
    <t>Saint Joseph's College of Maine</t>
  </si>
  <si>
    <t>Unity College</t>
  </si>
  <si>
    <t>Adrian College</t>
  </si>
  <si>
    <t>Suffolk University</t>
  </si>
  <si>
    <t>College for Creative Studies</t>
  </si>
  <si>
    <t>Pine Manor College</t>
  </si>
  <si>
    <t>Lawrence Technological University</t>
  </si>
  <si>
    <t>Rosemont College</t>
  </si>
  <si>
    <t>Thiel College</t>
  </si>
  <si>
    <t>Cairn University-Langhorne</t>
  </si>
  <si>
    <t>Ursinus College</t>
  </si>
  <si>
    <t>Seton Hill University</t>
  </si>
  <si>
    <t>Washington &amp; Jefferson College</t>
  </si>
  <si>
    <t>Waynesburg University</t>
  </si>
  <si>
    <t>Coker University</t>
  </si>
  <si>
    <t>University of the Incarte Word</t>
  </si>
  <si>
    <t>Defiance College</t>
  </si>
  <si>
    <t>Albright College</t>
  </si>
  <si>
    <t>Gannon University</t>
  </si>
  <si>
    <t>Carlow University</t>
  </si>
  <si>
    <t>La Salle University</t>
  </si>
  <si>
    <t>Moravian College</t>
  </si>
  <si>
    <t>Lebanon Valley College</t>
  </si>
  <si>
    <t>Converse College</t>
  </si>
  <si>
    <t>Winthrop University</t>
  </si>
  <si>
    <t>Dakota Wesleyan University</t>
  </si>
  <si>
    <t>South Dakota School of Mines and Technology</t>
  </si>
  <si>
    <t>Central Michigan University</t>
  </si>
  <si>
    <t>Saint Johns University</t>
  </si>
  <si>
    <t>Rust College</t>
  </si>
  <si>
    <t>Lindenwood University</t>
  </si>
  <si>
    <t>Stephens College</t>
  </si>
  <si>
    <t>Bradley University</t>
  </si>
  <si>
    <t>Molloy College</t>
  </si>
  <si>
    <t>Lenoir-Rhyne University</t>
  </si>
  <si>
    <t>Art Academy of Cincinti</t>
  </si>
  <si>
    <t>Cornish College of the Arts</t>
  </si>
  <si>
    <t>WA</t>
  </si>
  <si>
    <t>Bethany College</t>
  </si>
  <si>
    <t>Lourdes University</t>
  </si>
  <si>
    <t>Walsh University</t>
  </si>
  <si>
    <t>Elizabethtown College</t>
  </si>
  <si>
    <t>Immaculata University</t>
  </si>
  <si>
    <t>Juniata College</t>
  </si>
  <si>
    <t>King's College</t>
  </si>
  <si>
    <t>Dominican University of California</t>
  </si>
  <si>
    <t>Lagu College of Art and Design</t>
  </si>
  <si>
    <t>University of Hartford</t>
  </si>
  <si>
    <t>McMurry University</t>
  </si>
  <si>
    <t>Randolph College</t>
  </si>
  <si>
    <t>Centre College</t>
  </si>
  <si>
    <t>Transylvania University</t>
  </si>
  <si>
    <t>Maryland Institute College of Art</t>
  </si>
  <si>
    <t>University of Maryland Eastern Shore</t>
  </si>
  <si>
    <t>Assumption College</t>
  </si>
  <si>
    <t>Central College</t>
  </si>
  <si>
    <t>Cornell College</t>
  </si>
  <si>
    <t>Central Christian College of Kansas</t>
  </si>
  <si>
    <t>KS</t>
  </si>
  <si>
    <t>Bryan College of Health Sciences</t>
  </si>
  <si>
    <t>NE</t>
  </si>
  <si>
    <t>Franklin Pierce University</t>
  </si>
  <si>
    <t>Thomas More College of Liberal Arts</t>
  </si>
  <si>
    <t>SUM Bible College and Theological Semiry</t>
  </si>
  <si>
    <t>Virginia Wesleyan University</t>
  </si>
  <si>
    <t>West Virginia Wesleyan College</t>
  </si>
  <si>
    <t>University of Jamestown</t>
  </si>
  <si>
    <t>ND</t>
  </si>
  <si>
    <t>Cleveland Institute of Art</t>
  </si>
  <si>
    <t>Allegheny College</t>
  </si>
  <si>
    <t>Mansfield University of Pennsylvania</t>
  </si>
  <si>
    <t>Marywood University</t>
  </si>
  <si>
    <t>Misericordia University</t>
  </si>
  <si>
    <t>Albany College of Pharmacy and Health Sciences</t>
  </si>
  <si>
    <t>Elmira College</t>
  </si>
  <si>
    <t>Hartwick College</t>
  </si>
  <si>
    <t>Hobart William Smith Colleges</t>
  </si>
  <si>
    <t>Rochester Institute of Technology</t>
  </si>
  <si>
    <t>Methodist University</t>
  </si>
  <si>
    <t>Maine Maritime Academy</t>
  </si>
  <si>
    <t>St. John's College</t>
  </si>
  <si>
    <t>Endicott College</t>
  </si>
  <si>
    <t>Milwaukee Institute of Art &amp; Design</t>
  </si>
  <si>
    <t>University of Lynchburg</t>
  </si>
  <si>
    <t>Roanoke College</t>
  </si>
  <si>
    <t>Ferrum College</t>
  </si>
  <si>
    <t>Hampden-Sydney College</t>
  </si>
  <si>
    <t>Bennington College</t>
  </si>
  <si>
    <t>VT</t>
  </si>
  <si>
    <t>Millsaps College</t>
  </si>
  <si>
    <t>Westminster College</t>
  </si>
  <si>
    <t>Saint Anselm College</t>
  </si>
  <si>
    <t>Lock Haven University</t>
  </si>
  <si>
    <t>Pennsylvania College of Art and Design</t>
  </si>
  <si>
    <t>Saint Francis University</t>
  </si>
  <si>
    <t>University of Scranton</t>
  </si>
  <si>
    <t>Rhode Island School of Design</t>
  </si>
  <si>
    <t>Voorhees College</t>
  </si>
  <si>
    <t>Lake Erie College</t>
  </si>
  <si>
    <t>Columbus College of Art and Design</t>
  </si>
  <si>
    <t>Mount Saint Joseph University</t>
  </si>
  <si>
    <t>Ohio Wesleyan University</t>
  </si>
  <si>
    <t>Otis College of Art and Design</t>
  </si>
  <si>
    <t>Oglethorpe University</t>
  </si>
  <si>
    <t>India Institute of Technology</t>
  </si>
  <si>
    <t>Saint Mary's College</t>
  </si>
  <si>
    <t>Thomas More University</t>
  </si>
  <si>
    <t>Maine College of Art</t>
  </si>
  <si>
    <t>Stevenson University</t>
  </si>
  <si>
    <t>California College of the Arts</t>
  </si>
  <si>
    <t>Kansas City Art Institute</t>
  </si>
  <si>
    <t>Plymouth State University</t>
  </si>
  <si>
    <t>Loyola University Maryland</t>
  </si>
  <si>
    <t>Merrimack College</t>
  </si>
  <si>
    <t>Albion College</t>
  </si>
  <si>
    <t>Nichols College</t>
  </si>
  <si>
    <t>Olivet College</t>
  </si>
  <si>
    <t>University of Mobile</t>
  </si>
  <si>
    <t>Hendrix College</t>
  </si>
  <si>
    <t>AR</t>
  </si>
  <si>
    <t>Duquesne University</t>
  </si>
  <si>
    <t>Anderson University</t>
  </si>
  <si>
    <t>Southern Wesleyan University</t>
  </si>
  <si>
    <t>Salve Regi University</t>
  </si>
  <si>
    <t>Maryville College</t>
  </si>
  <si>
    <t>Christian Brothers University</t>
  </si>
  <si>
    <t>Breu University</t>
  </si>
  <si>
    <t>Albany State University</t>
  </si>
  <si>
    <t>Wells College</t>
  </si>
  <si>
    <t>Syracuse University</t>
  </si>
  <si>
    <t>Mars Hill University</t>
  </si>
  <si>
    <t>Illinois Wesleyan University</t>
  </si>
  <si>
    <t>VanderCook College of Music</t>
  </si>
  <si>
    <t>Hanover College</t>
  </si>
  <si>
    <t>Wabash College</t>
  </si>
  <si>
    <t>Valparaiso University</t>
  </si>
  <si>
    <t>Monmouth University</t>
  </si>
  <si>
    <t>Emory &amp; Henry College</t>
  </si>
  <si>
    <t>Clarke University</t>
  </si>
  <si>
    <t>Arlington Baptist University</t>
  </si>
  <si>
    <t>Stevens-Heger College</t>
  </si>
  <si>
    <t>UT</t>
  </si>
  <si>
    <t>Newberry College</t>
  </si>
  <si>
    <t>Western New England University</t>
  </si>
  <si>
    <t>University of North Caroli School of the Arts</t>
  </si>
  <si>
    <t>Chestnut Hill College</t>
  </si>
  <si>
    <t>Stevens Institute of Technology</t>
  </si>
  <si>
    <t>Ursuline College</t>
  </si>
  <si>
    <t>York College of Pennsylvania</t>
  </si>
  <si>
    <t>Gordon College</t>
  </si>
  <si>
    <t>Bluffton University</t>
  </si>
  <si>
    <t>Ripon College</t>
  </si>
  <si>
    <t>Concordia College at Moorhead</t>
  </si>
  <si>
    <t>Alfred University</t>
  </si>
  <si>
    <t>St Boventure University</t>
  </si>
  <si>
    <t>Erskine College</t>
  </si>
  <si>
    <t>Agnes Scott College</t>
  </si>
  <si>
    <t>Nebraska Wesleyan University</t>
  </si>
  <si>
    <t>Saint Michael's College</t>
  </si>
  <si>
    <t>Florida Institute of Technology</t>
  </si>
  <si>
    <t>Tiffin University</t>
  </si>
  <si>
    <t>Union College</t>
  </si>
  <si>
    <t>Walla Walla University</t>
  </si>
  <si>
    <t>St Lawrence University</t>
  </si>
  <si>
    <t>Sie College</t>
  </si>
  <si>
    <t>College of Biblical Studies-Houston</t>
  </si>
  <si>
    <t>DePauw University</t>
  </si>
  <si>
    <t>Clarkson University</t>
  </si>
  <si>
    <t>East-West University</t>
  </si>
  <si>
    <t>Saint Norbert College</t>
  </si>
  <si>
    <t>Southwestern University</t>
  </si>
  <si>
    <t>Wheeling University</t>
  </si>
  <si>
    <t>Loras College</t>
  </si>
  <si>
    <t>Caroli College of Biblical Studies</t>
  </si>
  <si>
    <t>Howard Payne University</t>
  </si>
  <si>
    <t>tiol University</t>
  </si>
  <si>
    <t>Niagara University</t>
  </si>
  <si>
    <t>Muskingum University</t>
  </si>
  <si>
    <t>Morningside College</t>
  </si>
  <si>
    <t>Augusta University</t>
  </si>
  <si>
    <t>Beloit College</t>
  </si>
  <si>
    <t>Bucknell University</t>
  </si>
  <si>
    <t>Warner Pacific University</t>
  </si>
  <si>
    <t>OR</t>
  </si>
  <si>
    <t>Mercyhurst University</t>
  </si>
  <si>
    <t>Hilbert College</t>
  </si>
  <si>
    <t>Capital University</t>
  </si>
  <si>
    <t>Davis &amp; Elkins College</t>
  </si>
  <si>
    <t>Eastern zarene College</t>
  </si>
  <si>
    <t>Concordia University-Nebraska</t>
  </si>
  <si>
    <t>Bridgewater College</t>
  </si>
  <si>
    <t>Clarkson College</t>
  </si>
  <si>
    <t>The Juilliard School</t>
  </si>
  <si>
    <t>India University of Pennsylvania-Main Campus</t>
  </si>
  <si>
    <t>Southwestern Christian University</t>
  </si>
  <si>
    <t>Lee University</t>
  </si>
  <si>
    <t>Southwestern Assemblies of God University</t>
  </si>
  <si>
    <t>Eckerd College</t>
  </si>
  <si>
    <t>Ohio Dominican University</t>
  </si>
  <si>
    <t>Huntingdon College</t>
  </si>
  <si>
    <t>Avila University</t>
  </si>
  <si>
    <t>Oregon College of Art and Craft</t>
  </si>
  <si>
    <t>John Paul the Great Catholic University</t>
  </si>
  <si>
    <t>University of West Alabama</t>
  </si>
  <si>
    <t>Butler University</t>
  </si>
  <si>
    <t>Northpoint Bible College</t>
  </si>
  <si>
    <t>Bard College</t>
  </si>
  <si>
    <t>Mount St. Mary's University</t>
  </si>
  <si>
    <t>Muhlenberg College</t>
  </si>
  <si>
    <t>Oral Roberts University</t>
  </si>
  <si>
    <t>Sagiw Valley State University</t>
  </si>
  <si>
    <t>Andrews University</t>
  </si>
  <si>
    <t>NM</t>
  </si>
  <si>
    <t>Viterbo University</t>
  </si>
  <si>
    <t>Fairfield University</t>
  </si>
  <si>
    <t>Cornerstone University</t>
  </si>
  <si>
    <t>Brandeis University</t>
  </si>
  <si>
    <t>LeTourneau University</t>
  </si>
  <si>
    <t>Drexel University</t>
  </si>
  <si>
    <t>Marian University</t>
  </si>
  <si>
    <t>University of Indiapolis</t>
  </si>
  <si>
    <t>Midland University</t>
  </si>
  <si>
    <t>The College of Wooster</t>
  </si>
  <si>
    <t>Moore College of Art and Design</t>
  </si>
  <si>
    <t>Io College</t>
  </si>
  <si>
    <t>Baker University</t>
  </si>
  <si>
    <t>University of Redlands</t>
  </si>
  <si>
    <t>Drew University</t>
  </si>
  <si>
    <t>The Catholic University of America</t>
  </si>
  <si>
    <t>LaGrange College</t>
  </si>
  <si>
    <t>University of Bridgeport</t>
  </si>
  <si>
    <t>Judson College</t>
  </si>
  <si>
    <t>Delaware State University</t>
  </si>
  <si>
    <t>University of Evansville</t>
  </si>
  <si>
    <t>Harding University</t>
  </si>
  <si>
    <t>Linfield College-Online and Continuing Education</t>
  </si>
  <si>
    <t>Notre Dame College</t>
  </si>
  <si>
    <t>Linfield College-McMinnville Campus</t>
  </si>
  <si>
    <t>Clark University</t>
  </si>
  <si>
    <t>Massachusetts College of Art and Design</t>
  </si>
  <si>
    <t>University of Massachusetts-Dartmouth</t>
  </si>
  <si>
    <t>Wentworth Institute of Technology</t>
  </si>
  <si>
    <t>Wheaton College</t>
  </si>
  <si>
    <t>Culver-Stockton College</t>
  </si>
  <si>
    <t>Wisconsin Lutheran College</t>
  </si>
  <si>
    <t>Bloomsburg University of Pennsylvania</t>
  </si>
  <si>
    <t>Champlain College</t>
  </si>
  <si>
    <t>Norwich University</t>
  </si>
  <si>
    <t>Hampton University</t>
  </si>
  <si>
    <t>University of Puget Sound</t>
  </si>
  <si>
    <t>Barton College</t>
  </si>
  <si>
    <t>Fordham University</t>
  </si>
  <si>
    <t>Nyack College</t>
  </si>
  <si>
    <t>Hampshire College</t>
  </si>
  <si>
    <t>Villanova University</t>
  </si>
  <si>
    <t>Wilkes University</t>
  </si>
  <si>
    <t>Clarion University of Pennsylvania</t>
  </si>
  <si>
    <t>Fisk University</t>
  </si>
  <si>
    <t>Southern Adventist University</t>
  </si>
  <si>
    <t>Keene State College</t>
  </si>
  <si>
    <t>School of the Art Institute of Chicago</t>
  </si>
  <si>
    <t>High Point University</t>
  </si>
  <si>
    <t>Randall University</t>
  </si>
  <si>
    <t>University of Mary Hardin-Baylor</t>
  </si>
  <si>
    <t>Texas Lutheran University</t>
  </si>
  <si>
    <t>Massachusetts Maritime Academy</t>
  </si>
  <si>
    <t>Regis College</t>
  </si>
  <si>
    <t>Point University</t>
  </si>
  <si>
    <t>Rose-Hulman Institute of Technology</t>
  </si>
  <si>
    <t>Benedictine College</t>
  </si>
  <si>
    <t>Pratt Institute-Main</t>
  </si>
  <si>
    <t>Geneva College</t>
  </si>
  <si>
    <t>Eastern University</t>
  </si>
  <si>
    <t>Keystone College</t>
  </si>
  <si>
    <t>Kutztown University of Pennsylvania</t>
  </si>
  <si>
    <t>Messiah University</t>
  </si>
  <si>
    <t>Manhattan College</t>
  </si>
  <si>
    <t>Brevard College</t>
  </si>
  <si>
    <t>Becker College</t>
  </si>
  <si>
    <t>Carthage College</t>
  </si>
  <si>
    <t>Mount Mary University</t>
  </si>
  <si>
    <t>Marlboro College</t>
  </si>
  <si>
    <t>Rider University</t>
  </si>
  <si>
    <t>Caldwell University</t>
  </si>
  <si>
    <t>Manhattanville College</t>
  </si>
  <si>
    <t>Mount Saint Mary College</t>
  </si>
  <si>
    <t>College of Mount Saint Vincent</t>
  </si>
  <si>
    <t>Western Michigan University</t>
  </si>
  <si>
    <t>New England College</t>
  </si>
  <si>
    <t>Edinboro University of Pennsylvania</t>
  </si>
  <si>
    <t>Wilson College</t>
  </si>
  <si>
    <t>Wofford College</t>
  </si>
  <si>
    <t>Otterbein University</t>
  </si>
  <si>
    <t>Quinnipiac University</t>
  </si>
  <si>
    <t>Simpson College</t>
  </si>
  <si>
    <t>Loyola University New Orleans</t>
  </si>
  <si>
    <t>Springfield College</t>
  </si>
  <si>
    <t>Davenport University</t>
  </si>
  <si>
    <t>University of Michigan-Flint</t>
  </si>
  <si>
    <t>Rollins College</t>
  </si>
  <si>
    <t>Spelman College</t>
  </si>
  <si>
    <t>Guilford College</t>
  </si>
  <si>
    <t>Dominican University</t>
  </si>
  <si>
    <t>Lander University</t>
  </si>
  <si>
    <t>Columbus State University</t>
  </si>
  <si>
    <t>University of New England</t>
  </si>
  <si>
    <t>Whitworth University</t>
  </si>
  <si>
    <t>Cazenovia College</t>
  </si>
  <si>
    <t>Missouri Valley College</t>
  </si>
  <si>
    <t>Saint Leo University</t>
  </si>
  <si>
    <t>Pennsylvania State University-Main Campus</t>
  </si>
  <si>
    <t>Washington College</t>
  </si>
  <si>
    <t>Eastern Michigan University</t>
  </si>
  <si>
    <t>Lawrence University</t>
  </si>
  <si>
    <t>Hardin-Simmons University</t>
  </si>
  <si>
    <t>University of the District of Columbia</t>
  </si>
  <si>
    <t>Stonehill College</t>
  </si>
  <si>
    <t>Beacon College</t>
  </si>
  <si>
    <t>zareth College</t>
  </si>
  <si>
    <t>Barclay College</t>
  </si>
  <si>
    <t>Hastings College</t>
  </si>
  <si>
    <t>Birmingham-Southern College</t>
  </si>
  <si>
    <t>Pacific Northwest College of Art</t>
  </si>
  <si>
    <t>California College San Diego</t>
  </si>
  <si>
    <t>Keuka College</t>
  </si>
  <si>
    <t>The New England Conservatory of Music</t>
  </si>
  <si>
    <t>Rivier University</t>
  </si>
  <si>
    <t>Sweet Briar College</t>
  </si>
  <si>
    <t>Michigan Technological University</t>
  </si>
  <si>
    <t>Belmont Abbey College</t>
  </si>
  <si>
    <t>CollegeAmerica-Denver</t>
  </si>
  <si>
    <t>Lakeland University</t>
  </si>
  <si>
    <t>Liberty University</t>
  </si>
  <si>
    <t>Rocky Mountain College</t>
  </si>
  <si>
    <t>MT</t>
  </si>
  <si>
    <t>Averett University</t>
  </si>
  <si>
    <t>Concordia University Texas</t>
  </si>
  <si>
    <t>St. Mary's University</t>
  </si>
  <si>
    <t>Truett McConnell University</t>
  </si>
  <si>
    <t>San Francisco Art Institute</t>
  </si>
  <si>
    <t>McPherson College</t>
  </si>
  <si>
    <t>Bryn Athyn College of the New Church</t>
  </si>
  <si>
    <t>College of Saint Mary</t>
  </si>
  <si>
    <t>Northland College</t>
  </si>
  <si>
    <t>Malone University</t>
  </si>
  <si>
    <t>Cheyney University of Pennsylvania</t>
  </si>
  <si>
    <t>Wingate University</t>
  </si>
  <si>
    <t>Wesleyan College</t>
  </si>
  <si>
    <t>Pepperdine University</t>
  </si>
  <si>
    <t>D'Youville College</t>
  </si>
  <si>
    <t>University of Maine</t>
  </si>
  <si>
    <t>MCPHS University</t>
  </si>
  <si>
    <t>Holy Family College</t>
  </si>
  <si>
    <t>Maharishi University of Magement</t>
  </si>
  <si>
    <t>Cleveland Institute of Music</t>
  </si>
  <si>
    <t>St John's University-New York</t>
  </si>
  <si>
    <t>St Catherine University</t>
  </si>
  <si>
    <t>North Park University</t>
  </si>
  <si>
    <t>Kuyper College</t>
  </si>
  <si>
    <t>University of South Caroli Aiken</t>
  </si>
  <si>
    <t>Crown College</t>
  </si>
  <si>
    <t>Oklahoma Christian University</t>
  </si>
  <si>
    <t>Ohio Valley University</t>
  </si>
  <si>
    <t>Sacred Heart University</t>
  </si>
  <si>
    <t>Morehouse College</t>
  </si>
  <si>
    <t>Arkansas Baptist College</t>
  </si>
  <si>
    <t>Shorter College</t>
  </si>
  <si>
    <t>Stetson University</t>
  </si>
  <si>
    <t>SUNY College at Potsdam</t>
  </si>
  <si>
    <t>University of Saint Francis-Fort Wayne</t>
  </si>
  <si>
    <t>Laboure College</t>
  </si>
  <si>
    <t>Carroll College</t>
  </si>
  <si>
    <t>Goucher College</t>
  </si>
  <si>
    <t>Keiser University-Ft Lauderdale</t>
  </si>
  <si>
    <t>Dominican College of Blauvelt</t>
  </si>
  <si>
    <t>Savanh College of Art and Design</t>
  </si>
  <si>
    <t>Western Illinois University</t>
  </si>
  <si>
    <t>Johnson &amp; Wales University-Providence</t>
  </si>
  <si>
    <t>Cincinti Christian University</t>
  </si>
  <si>
    <t>Edgewood College</t>
  </si>
  <si>
    <t>University of Pittsburgh-Pittsburgh Campus</t>
  </si>
  <si>
    <t>Saint Joseph's University</t>
  </si>
  <si>
    <t>Ashland University</t>
  </si>
  <si>
    <t>Shorter University</t>
  </si>
  <si>
    <t>Aquis College</t>
  </si>
  <si>
    <t>Slippery Rock University of Pennsylvania</t>
  </si>
  <si>
    <t>Troy University</t>
  </si>
  <si>
    <t>Thomas College</t>
  </si>
  <si>
    <t>Eureka College</t>
  </si>
  <si>
    <t>Notre Dame de mur University</t>
  </si>
  <si>
    <t>Mitchell College</t>
  </si>
  <si>
    <t>Valdosta State University</t>
  </si>
  <si>
    <t>Mercer University</t>
  </si>
  <si>
    <t>Columbia College Chicago</t>
  </si>
  <si>
    <t>Trine University</t>
  </si>
  <si>
    <t>Trinity Intertiol University-Illinois</t>
  </si>
  <si>
    <t>University of South Alabama</t>
  </si>
  <si>
    <t>Roseman University of Health Sciences</t>
  </si>
  <si>
    <t>NV</t>
  </si>
  <si>
    <t>La Roche University</t>
  </si>
  <si>
    <t>University of Memphis</t>
  </si>
  <si>
    <t>Saint Edward's University</t>
  </si>
  <si>
    <t>Schreiner University</t>
  </si>
  <si>
    <t>Centery University</t>
  </si>
  <si>
    <t>Elizabeth City State University</t>
  </si>
  <si>
    <t>Xavier University</t>
  </si>
  <si>
    <t>Youngstown State University</t>
  </si>
  <si>
    <t>Sterling College</t>
  </si>
  <si>
    <t>Spalding University</t>
  </si>
  <si>
    <t>College of Our Lady of the Elms</t>
  </si>
  <si>
    <t>Nebraska Methodist College of Nursing &amp; Allied Health</t>
  </si>
  <si>
    <t>Glenville State College</t>
  </si>
  <si>
    <t>Pacific University</t>
  </si>
  <si>
    <t>Gwynedd Mercy University</t>
  </si>
  <si>
    <t>City University of Seattle</t>
  </si>
  <si>
    <t>Christopher Newport University</t>
  </si>
  <si>
    <t>Antioch University-Midwest</t>
  </si>
  <si>
    <t>Rensselaer Polytechnic Institute</t>
  </si>
  <si>
    <t>Wagner College</t>
  </si>
  <si>
    <t>North Central University</t>
  </si>
  <si>
    <t>Marymount Manhattan College</t>
  </si>
  <si>
    <t>Visible Music College</t>
  </si>
  <si>
    <t>Boston University</t>
  </si>
  <si>
    <t>Kalamazoo College</t>
  </si>
  <si>
    <t>Augsburg University</t>
  </si>
  <si>
    <t>University of South Caroli Beaufort</t>
  </si>
  <si>
    <t>Gettysburg College</t>
  </si>
  <si>
    <t>Holy Family University</t>
  </si>
  <si>
    <t>Delaware Valley University</t>
  </si>
  <si>
    <t>Coastal Caroli University</t>
  </si>
  <si>
    <t>Fontbonne University</t>
  </si>
  <si>
    <t>Creighton University</t>
  </si>
  <si>
    <t>Felician University</t>
  </si>
  <si>
    <t>Colorado School of Mines</t>
  </si>
  <si>
    <t>Olivet zarene University</t>
  </si>
  <si>
    <t>Trinity Christian College</t>
  </si>
  <si>
    <t>Concordia College-New York</t>
  </si>
  <si>
    <t>Manhattan School of Music</t>
  </si>
  <si>
    <t>The College of New Rochelle</t>
  </si>
  <si>
    <t>William Peace University</t>
  </si>
  <si>
    <t>Montreat College</t>
  </si>
  <si>
    <t>Greensboro College</t>
  </si>
  <si>
    <t>Castleton University</t>
  </si>
  <si>
    <t>Seattle Pacific University</t>
  </si>
  <si>
    <t>Bowling Green State University-Main Campus</t>
  </si>
  <si>
    <t>The Christ College of Nursing and Health Sciences</t>
  </si>
  <si>
    <t>University of Tulsa</t>
  </si>
  <si>
    <t>Pacific Oaks College</t>
  </si>
  <si>
    <t>Our Lady of the Lake University</t>
  </si>
  <si>
    <t>Wiley College</t>
  </si>
  <si>
    <t>An Maria College</t>
  </si>
  <si>
    <t>Berklee College of Music</t>
  </si>
  <si>
    <t>Warner University</t>
  </si>
  <si>
    <t>Piedmont College</t>
  </si>
  <si>
    <t>Illinois Institute of Technology</t>
  </si>
  <si>
    <t>MacMurray College</t>
  </si>
  <si>
    <t>Rockford University</t>
  </si>
  <si>
    <t>Earlham College</t>
  </si>
  <si>
    <t>University of Dubuque</t>
  </si>
  <si>
    <t>Saint Ambrose University</t>
  </si>
  <si>
    <t>Ithaca College</t>
  </si>
  <si>
    <t>Queens University of Charlotte</t>
  </si>
  <si>
    <t>Kent State University at Kent</t>
  </si>
  <si>
    <t>Oberlin College</t>
  </si>
  <si>
    <t>Wilmington College</t>
  </si>
  <si>
    <t>William Jewell College</t>
  </si>
  <si>
    <t>University of Wisconsin-Milwaukee</t>
  </si>
  <si>
    <t>University of Dayton</t>
  </si>
  <si>
    <t>Denison University</t>
  </si>
  <si>
    <t>Mount Aloysius College</t>
  </si>
  <si>
    <t>Whittier College</t>
  </si>
  <si>
    <t>ropa University</t>
  </si>
  <si>
    <t>Western Connecticut State University</t>
  </si>
  <si>
    <t>Florida Agricultural and Mechanical University</t>
  </si>
  <si>
    <t>Howard University</t>
  </si>
  <si>
    <t>Florida Southern College</t>
  </si>
  <si>
    <t>Houghton College</t>
  </si>
  <si>
    <t>St Francis College</t>
  </si>
  <si>
    <t>Pace University</t>
  </si>
  <si>
    <t>Meredith College</t>
  </si>
  <si>
    <t>Pfeiffer University</t>
  </si>
  <si>
    <t>William Penn University</t>
  </si>
  <si>
    <t>Tabor College</t>
  </si>
  <si>
    <t>Asbury University</t>
  </si>
  <si>
    <t>Bellarmine University</t>
  </si>
  <si>
    <t>Hood College</t>
  </si>
  <si>
    <t>Curry College</t>
  </si>
  <si>
    <t>University of Massachusetts-Lowell</t>
  </si>
  <si>
    <t>Framingham State University</t>
  </si>
  <si>
    <t>Gonzaga University</t>
  </si>
  <si>
    <t>Marymount University</t>
  </si>
  <si>
    <t>Concordia University-Wisconsin</t>
  </si>
  <si>
    <t>Marist College</t>
  </si>
  <si>
    <t>Southern Vermont College</t>
  </si>
  <si>
    <t>Saint Louis University</t>
  </si>
  <si>
    <t>Presbyterian College</t>
  </si>
  <si>
    <t>Winston-Salem State University</t>
  </si>
  <si>
    <t>The University of Findlay</t>
  </si>
  <si>
    <t>DeSales University</t>
  </si>
  <si>
    <t>University of La Verne</t>
  </si>
  <si>
    <t>Philander Smith College</t>
  </si>
  <si>
    <t>American Jewish University</t>
  </si>
  <si>
    <t>Mount Saint Mary's University</t>
  </si>
  <si>
    <t>Fairleigh Dickinson University-Metropolitan Campus</t>
  </si>
  <si>
    <t>Adelphi University</t>
  </si>
  <si>
    <t>McDaniel College</t>
  </si>
  <si>
    <t>Bentley University</t>
  </si>
  <si>
    <t>MGH Institute of Health Professions</t>
  </si>
  <si>
    <t>Salem State University</t>
  </si>
  <si>
    <t>Simmons University</t>
  </si>
  <si>
    <t>Madon University</t>
  </si>
  <si>
    <t>Shippensburg University of Pennsylvania</t>
  </si>
  <si>
    <t>Black Hills State University</t>
  </si>
  <si>
    <t>North Central College</t>
  </si>
  <si>
    <t>Judson University</t>
  </si>
  <si>
    <t>Resurrection University</t>
  </si>
  <si>
    <t>University of North Caroli at Pembroke</t>
  </si>
  <si>
    <t>Embry-Riddle Aeroutical University-Dayto Beach</t>
  </si>
  <si>
    <t>Furman University</t>
  </si>
  <si>
    <t>Regis University</t>
  </si>
  <si>
    <t>Loyola University Chicago</t>
  </si>
  <si>
    <t>Bue Vista University</t>
  </si>
  <si>
    <t>The College of Saint Rose</t>
  </si>
  <si>
    <t>Bridgewater State University</t>
  </si>
  <si>
    <t>Morehead State University</t>
  </si>
  <si>
    <t>Northeastern University</t>
  </si>
  <si>
    <t>Pennsylvania Academy of the Fine Arts</t>
  </si>
  <si>
    <t>Biola University</t>
  </si>
  <si>
    <t>University of Maine at Farmington</t>
  </si>
  <si>
    <t>Mount Vernon zarene University</t>
  </si>
  <si>
    <t>Auburn University at Montgomery</t>
  </si>
  <si>
    <t>Abilene Christian University</t>
  </si>
  <si>
    <t>Austin College</t>
  </si>
  <si>
    <t>Columbia College</t>
  </si>
  <si>
    <t>University of West Georgia</t>
  </si>
  <si>
    <t>Medaille College</t>
  </si>
  <si>
    <t>Bon Secours Memorial College of Nursing</t>
  </si>
  <si>
    <t>City College-Altamonte Springs</t>
  </si>
  <si>
    <t>University of Akron Main Campus</t>
  </si>
  <si>
    <t>Mills College</t>
  </si>
  <si>
    <t>AdventHealth University</t>
  </si>
  <si>
    <t>Franciscan Missiories of Our Lady University</t>
  </si>
  <si>
    <t>Fitchburg State University</t>
  </si>
  <si>
    <t>United States Sports Academy</t>
  </si>
  <si>
    <t>University of Delaware</t>
  </si>
  <si>
    <t>Grand Valley State University</t>
  </si>
  <si>
    <t>California University of Pennsylvania</t>
  </si>
  <si>
    <t>CollegeAmerica-Flagstaff</t>
  </si>
  <si>
    <t>AZ</t>
  </si>
  <si>
    <t>California State University Maritime Academy</t>
  </si>
  <si>
    <t>York College</t>
  </si>
  <si>
    <t>SUNY Maritime College</t>
  </si>
  <si>
    <t>West Liberty University</t>
  </si>
  <si>
    <t>Xavier University of Louisia</t>
  </si>
  <si>
    <t>George Fox University</t>
  </si>
  <si>
    <t>Baker College</t>
  </si>
  <si>
    <t>Marquette University</t>
  </si>
  <si>
    <t>Old Dominion University</t>
  </si>
  <si>
    <t>Robert Morris University Illinois</t>
  </si>
  <si>
    <t>Concordia University-Chicago</t>
  </si>
  <si>
    <t>Epic Bible College</t>
  </si>
  <si>
    <t>Shendoah University</t>
  </si>
  <si>
    <t>Temple University</t>
  </si>
  <si>
    <t>Hope Intertiol University</t>
  </si>
  <si>
    <t>East Caroli University</t>
  </si>
  <si>
    <t>University of Portland</t>
  </si>
  <si>
    <t>Oakland University</t>
  </si>
  <si>
    <t>Faulkner University</t>
  </si>
  <si>
    <t>Bethany Lutheran College</t>
  </si>
  <si>
    <t>Fisher College</t>
  </si>
  <si>
    <t>Northwestern State University of Louisia</t>
  </si>
  <si>
    <t>Hodges University</t>
  </si>
  <si>
    <t>Saint Mary's College of California</t>
  </si>
  <si>
    <t>The University of Tampa</t>
  </si>
  <si>
    <t>Northern Kentucky University</t>
  </si>
  <si>
    <t>Dean College</t>
  </si>
  <si>
    <t>Missouri University of Science and Technology</t>
  </si>
  <si>
    <t>Corban University</t>
  </si>
  <si>
    <t>Le Moyne-Owen College</t>
  </si>
  <si>
    <t>Azusa Pacific University</t>
  </si>
  <si>
    <t>Lewis University</t>
  </si>
  <si>
    <t>Le Moyne College</t>
  </si>
  <si>
    <t>Central Baptist College</t>
  </si>
  <si>
    <t>Michigan State University</t>
  </si>
  <si>
    <t>University of Detroit Mercy</t>
  </si>
  <si>
    <t>SUNY at Fredonia</t>
  </si>
  <si>
    <t>Catawba College</t>
  </si>
  <si>
    <t>Baylor University</t>
  </si>
  <si>
    <t>Kentucky Wesleyan College</t>
  </si>
  <si>
    <t>Case Western Reserve University</t>
  </si>
  <si>
    <t>Northwest zarene University</t>
  </si>
  <si>
    <t>ID</t>
  </si>
  <si>
    <t>Doane University</t>
  </si>
  <si>
    <t>DePaul University</t>
  </si>
  <si>
    <t>Colorado State University-Global Campus</t>
  </si>
  <si>
    <t>Millersville University of Pennsylvania</t>
  </si>
  <si>
    <t>Bay Path University</t>
  </si>
  <si>
    <t>Holy mes University</t>
  </si>
  <si>
    <t>Upper Iowa University</t>
  </si>
  <si>
    <t>St. Thomas Aquis College</t>
  </si>
  <si>
    <t>Tusculum University</t>
  </si>
  <si>
    <t>Blackburn College</t>
  </si>
  <si>
    <t>Casa Loma College-Van Nuys</t>
  </si>
  <si>
    <t>Saint Xavier University</t>
  </si>
  <si>
    <t>Coppin State University</t>
  </si>
  <si>
    <t>University of Maine at Augusta</t>
  </si>
  <si>
    <t>University of St Thomas</t>
  </si>
  <si>
    <t>Dakota State University</t>
  </si>
  <si>
    <t>West Chester University of Pennsylvania</t>
  </si>
  <si>
    <t>Hamline University</t>
  </si>
  <si>
    <t>Massachusetts College of Liberal Arts</t>
  </si>
  <si>
    <t>Grand View University</t>
  </si>
  <si>
    <t>Kennesaw State University</t>
  </si>
  <si>
    <t>Bryn Mawr College</t>
  </si>
  <si>
    <t>University of Wisconsin-Superior</t>
  </si>
  <si>
    <t>Eastern Mennonite University</t>
  </si>
  <si>
    <t>American University</t>
  </si>
  <si>
    <t>Davis College</t>
  </si>
  <si>
    <t>Reinhardt University</t>
  </si>
  <si>
    <t>The University of the South</t>
  </si>
  <si>
    <t>Stephen F Austin State University</t>
  </si>
  <si>
    <t>University of Wisconsin-Stout</t>
  </si>
  <si>
    <t>India Wesleyan University-Marion</t>
  </si>
  <si>
    <t>Greenville University</t>
  </si>
  <si>
    <t>University of South Dakota</t>
  </si>
  <si>
    <t>Longwood University</t>
  </si>
  <si>
    <t>University of Wisconsin-Whitewater</t>
  </si>
  <si>
    <t>Southwestern College</t>
  </si>
  <si>
    <t>Wright State University-Main Campus</t>
  </si>
  <si>
    <t>College of the Atlantic</t>
  </si>
  <si>
    <t>Marshall University</t>
  </si>
  <si>
    <t>Kean University</t>
  </si>
  <si>
    <t>Crowley's Ridge College</t>
  </si>
  <si>
    <t>Pillar College</t>
  </si>
  <si>
    <t>University of Michigan-Dearborn</t>
  </si>
  <si>
    <t>Nova Southeastern University</t>
  </si>
  <si>
    <t>Radford University</t>
  </si>
  <si>
    <t>Warren Wilson College</t>
  </si>
  <si>
    <t>John F. Kennedy University</t>
  </si>
  <si>
    <t>Canisius College</t>
  </si>
  <si>
    <t>Gardner-Webb University</t>
  </si>
  <si>
    <t>Hawaii Pacific University</t>
  </si>
  <si>
    <t>HI</t>
  </si>
  <si>
    <t>Mercy College</t>
  </si>
  <si>
    <t>Seton Hall University</t>
  </si>
  <si>
    <t>Westmont College</t>
  </si>
  <si>
    <t>Milligan University</t>
  </si>
  <si>
    <t>Hofstra University</t>
  </si>
  <si>
    <t>University of Arkansas at Pine Bluff</t>
  </si>
  <si>
    <t>Oklahoma Wesleyan University</t>
  </si>
  <si>
    <t>Baptist Bible College</t>
  </si>
  <si>
    <t>Regent University</t>
  </si>
  <si>
    <t>South Dakota State University</t>
  </si>
  <si>
    <t>University of St Francis</t>
  </si>
  <si>
    <t>The College of New Jersey</t>
  </si>
  <si>
    <t>The New School</t>
  </si>
  <si>
    <t>Long Island University</t>
  </si>
  <si>
    <t>Texas A &amp; M University-Corpus Christi</t>
  </si>
  <si>
    <t>Evangel University</t>
  </si>
  <si>
    <t>University of Montevallo</t>
  </si>
  <si>
    <t>MacCormac College</t>
  </si>
  <si>
    <t>Ball State University</t>
  </si>
  <si>
    <t>Brandman University</t>
  </si>
  <si>
    <t>West Virginia University</t>
  </si>
  <si>
    <t>Franciscan University of Steubenville</t>
  </si>
  <si>
    <t>Drake University</t>
  </si>
  <si>
    <t>Monta State University</t>
  </si>
  <si>
    <t>Boston Baptist College</t>
  </si>
  <si>
    <t>East Texas Baptist University</t>
  </si>
  <si>
    <t>Northwest Christian University</t>
  </si>
  <si>
    <t>West Virginia State University</t>
  </si>
  <si>
    <t>University of North Dakota</t>
  </si>
  <si>
    <t>Union University</t>
  </si>
  <si>
    <t>Berry College</t>
  </si>
  <si>
    <t>Roosevelt University</t>
  </si>
  <si>
    <t>Vanguard University of Southern California</t>
  </si>
  <si>
    <t>Flagler College-St Augustine</t>
  </si>
  <si>
    <t>The College of Idaho</t>
  </si>
  <si>
    <t>Holy Cross College</t>
  </si>
  <si>
    <t>India State University</t>
  </si>
  <si>
    <t>Kansas Wesleyan University</t>
  </si>
  <si>
    <t>Frostburg State University</t>
  </si>
  <si>
    <t>The University of Alabama</t>
  </si>
  <si>
    <t>East Stroudsburg University of Pennsylvania</t>
  </si>
  <si>
    <t>Pennsylvania College of Technology</t>
  </si>
  <si>
    <t>Freed-Hardeman University</t>
  </si>
  <si>
    <t>North Dakota State University-Main Campus</t>
  </si>
  <si>
    <t>New York Institute of Technology</t>
  </si>
  <si>
    <t>St Olaf College</t>
  </si>
  <si>
    <t>Citadel Military College of South Caroli</t>
  </si>
  <si>
    <t>University of the Southwest</t>
  </si>
  <si>
    <t>Miami University-Oxford</t>
  </si>
  <si>
    <t>University of San Francisco</t>
  </si>
  <si>
    <t>Emerson College</t>
  </si>
  <si>
    <t>Briar Cliff University</t>
  </si>
  <si>
    <t>Lyon College</t>
  </si>
  <si>
    <t>Lehigh University</t>
  </si>
  <si>
    <t>Kentucky Christian University</t>
  </si>
  <si>
    <t>University of Massachusetts-Amherst</t>
  </si>
  <si>
    <t>Houston Baptist University</t>
  </si>
  <si>
    <t>University of Dallas</t>
  </si>
  <si>
    <t>Montclair State University</t>
  </si>
  <si>
    <t>Saint John Fisher College</t>
  </si>
  <si>
    <t>Carnegie Mellon University</t>
  </si>
  <si>
    <t>Johnson University</t>
  </si>
  <si>
    <t>Covent College</t>
  </si>
  <si>
    <t>Friends University</t>
  </si>
  <si>
    <t>Maryville University of Saint Louis</t>
  </si>
  <si>
    <t>Westfield State University</t>
  </si>
  <si>
    <t>University of Sioux Falls</t>
  </si>
  <si>
    <t>Trinity Baptist College</t>
  </si>
  <si>
    <t>McKendree University</t>
  </si>
  <si>
    <t>Concordia University-Irvine</t>
  </si>
  <si>
    <t>Fayetteville State University</t>
  </si>
  <si>
    <t>University of Kentucky</t>
  </si>
  <si>
    <t>Willamette University</t>
  </si>
  <si>
    <t>Missouri Baptist University</t>
  </si>
  <si>
    <t>Providence Christian College</t>
  </si>
  <si>
    <t>Chamide University of Honolulu</t>
  </si>
  <si>
    <t>India University-Northwest</t>
  </si>
  <si>
    <t>Lewis &amp; Clark College</t>
  </si>
  <si>
    <t>Grace Christian University</t>
  </si>
  <si>
    <t>Texas A &amp; M University-Kingsville</t>
  </si>
  <si>
    <t>Webster University</t>
  </si>
  <si>
    <t>University of San Diego</t>
  </si>
  <si>
    <t>Connecticut College</t>
  </si>
  <si>
    <t>University of Massachusetts-Boston</t>
  </si>
  <si>
    <t>Trocaire College</t>
  </si>
  <si>
    <t>University of Southern Mississippi</t>
  </si>
  <si>
    <t>Mount Mercy University</t>
  </si>
  <si>
    <t>Georgia Southern University</t>
  </si>
  <si>
    <t>Rochester University</t>
  </si>
  <si>
    <t>Russell Sage College</t>
  </si>
  <si>
    <t>Mid-Atlantic Christian University</t>
  </si>
  <si>
    <t>Georgia Institute of Technology-Main Campus</t>
  </si>
  <si>
    <t>Trinity College</t>
  </si>
  <si>
    <t>Calvin University</t>
  </si>
  <si>
    <t>Texas Wesleyan University</t>
  </si>
  <si>
    <t>Pacific Lutheran University</t>
  </si>
  <si>
    <t>Midwestern State University</t>
  </si>
  <si>
    <t>King University</t>
  </si>
  <si>
    <t>Shawnee State University</t>
  </si>
  <si>
    <t>Jacksonville State University</t>
  </si>
  <si>
    <t>University of North Alabama</t>
  </si>
  <si>
    <t>Fresno Pacific University</t>
  </si>
  <si>
    <t>Webber Intertiol University</t>
  </si>
  <si>
    <t>Benedictine University</t>
  </si>
  <si>
    <t>Babson College</t>
  </si>
  <si>
    <t>Eastern Connecticut State University</t>
  </si>
  <si>
    <t>Iowa Wesleyan University</t>
  </si>
  <si>
    <t>Western Kentucky University</t>
  </si>
  <si>
    <t>University of Saint Mary</t>
  </si>
  <si>
    <t>Eastern Kentucky University</t>
  </si>
  <si>
    <t>Notre Dame of Maryland University</t>
  </si>
  <si>
    <t>Mississippi State University</t>
  </si>
  <si>
    <t>Purdue University Fort Wayne</t>
  </si>
  <si>
    <t>William Paterson University of New Jersey</t>
  </si>
  <si>
    <t>Menlo College</t>
  </si>
  <si>
    <t>San Diego Christian College</t>
  </si>
  <si>
    <t>Fairmont State University</t>
  </si>
  <si>
    <t>Bowie State University</t>
  </si>
  <si>
    <t>Wino State University</t>
  </si>
  <si>
    <t>University of Pikeville</t>
  </si>
  <si>
    <t>Lesley University</t>
  </si>
  <si>
    <t>Herzing University-Madison</t>
  </si>
  <si>
    <t>Western Colorado University</t>
  </si>
  <si>
    <t>Manhattan Christian College</t>
  </si>
  <si>
    <t>University of North Caroli at Greensboro</t>
  </si>
  <si>
    <t>John Brown University</t>
  </si>
  <si>
    <t>Mississippi College</t>
  </si>
  <si>
    <t>Georgia College &amp; State University</t>
  </si>
  <si>
    <t>Iowa State University</t>
  </si>
  <si>
    <t>University of North Caroli at Charlotte</t>
  </si>
  <si>
    <t>Northern Illinois University</t>
  </si>
  <si>
    <t>University of Rhode Island</t>
  </si>
  <si>
    <t>Idaho State University</t>
  </si>
  <si>
    <t>Oregon Institute of Technology</t>
  </si>
  <si>
    <t>SUNY Empire State College</t>
  </si>
  <si>
    <t>University of Idaho</t>
  </si>
  <si>
    <t>Trinity Bible College and Graduate School</t>
  </si>
  <si>
    <t>Missouri State University-Springfield</t>
  </si>
  <si>
    <t>Northwestern College</t>
  </si>
  <si>
    <t>The University of Tennessee-Martin</t>
  </si>
  <si>
    <t>University of Wisconsin-Oshkosh</t>
  </si>
  <si>
    <t>Saint Martin's University</t>
  </si>
  <si>
    <t>Martin Methodist College</t>
  </si>
  <si>
    <t>University of Mary</t>
  </si>
  <si>
    <t>Cedarville University</t>
  </si>
  <si>
    <t>University of Toledo</t>
  </si>
  <si>
    <t>Virginia Polytechnic Institute and State University</t>
  </si>
  <si>
    <t>University of Iowa</t>
  </si>
  <si>
    <t>Toccoa Falls College</t>
  </si>
  <si>
    <t>Utica College</t>
  </si>
  <si>
    <t>College of Saint Elizabeth</t>
  </si>
  <si>
    <t>Franklin University</t>
  </si>
  <si>
    <t>Virginia Commonwealth University</t>
  </si>
  <si>
    <t>University of Wisconsin-Stevens Point</t>
  </si>
  <si>
    <t>University of Wisconsin-La Crosse</t>
  </si>
  <si>
    <t>The University of Monta</t>
  </si>
  <si>
    <t>University of South Caroli-Columbia</t>
  </si>
  <si>
    <t>Oklahoma Baptist University</t>
  </si>
  <si>
    <t>Point Loma zarene University</t>
  </si>
  <si>
    <t>Taylor University</t>
  </si>
  <si>
    <t>Bethel College-North Newton</t>
  </si>
  <si>
    <t>University of Alabama at Birmingham</t>
  </si>
  <si>
    <t>Campbell University</t>
  </si>
  <si>
    <t>University of Minnesota-Duluth</t>
  </si>
  <si>
    <t>Western Caroli University</t>
  </si>
  <si>
    <t>Boise State University</t>
  </si>
  <si>
    <t>Sierra Nevada College</t>
  </si>
  <si>
    <t>Saint Peter's University</t>
  </si>
  <si>
    <t>Nicholls State University</t>
  </si>
  <si>
    <t>Cameron University</t>
  </si>
  <si>
    <t>Seattle University</t>
  </si>
  <si>
    <t>Lincoln Christian University</t>
  </si>
  <si>
    <t>Ottawa University-Ottawa</t>
  </si>
  <si>
    <t>University of Wisconsin-Platteville</t>
  </si>
  <si>
    <t>Peru State College</t>
  </si>
  <si>
    <t>Western New Mexico University</t>
  </si>
  <si>
    <t>Trinity University</t>
  </si>
  <si>
    <t>Colorado Mesa University</t>
  </si>
  <si>
    <t>Oregon State University</t>
  </si>
  <si>
    <t>Lake Superior State University</t>
  </si>
  <si>
    <t>Purdue University Northwest</t>
  </si>
  <si>
    <t>University of South Caroli-Upstate</t>
  </si>
  <si>
    <t>Wayne State University</t>
  </si>
  <si>
    <t>St. Mary's College of Maryland</t>
  </si>
  <si>
    <t>Roberts Wesleyan College</t>
  </si>
  <si>
    <t>Cleveland State University</t>
  </si>
  <si>
    <t>Southern Connecticut State University</t>
  </si>
  <si>
    <t>Palm Beach Atlantic University</t>
  </si>
  <si>
    <t>Northern State University</t>
  </si>
  <si>
    <t>Sam Houston State University</t>
  </si>
  <si>
    <t>Southeastern University</t>
  </si>
  <si>
    <t>Capitol Technology University</t>
  </si>
  <si>
    <t>Louisia College</t>
  </si>
  <si>
    <t>Occidental College</t>
  </si>
  <si>
    <t>Green Mountain College</t>
  </si>
  <si>
    <t>Ave Maria University</t>
  </si>
  <si>
    <t>Dordt University</t>
  </si>
  <si>
    <t>Harvey Mudd College</t>
  </si>
  <si>
    <t>Virginia Military Institute</t>
  </si>
  <si>
    <t>Ouachita Baptist University</t>
  </si>
  <si>
    <t>Central Christian College of the Bible</t>
  </si>
  <si>
    <t>Southeast Missouri State University</t>
  </si>
  <si>
    <t>Kansas State University</t>
  </si>
  <si>
    <t>Mount Carmel College of Nursing</t>
  </si>
  <si>
    <t>Murray State University</t>
  </si>
  <si>
    <t>Jacksonville University</t>
  </si>
  <si>
    <t>Marymount California University</t>
  </si>
  <si>
    <t>University of Cincinti-Main Campus</t>
  </si>
  <si>
    <t>University of Wisconsin-Eau Claire</t>
  </si>
  <si>
    <t>Hallmark University</t>
  </si>
  <si>
    <t>College of St Joseph</t>
  </si>
  <si>
    <t>Southern Illinois University-Carbondale</t>
  </si>
  <si>
    <t>University of Central Missouri</t>
  </si>
  <si>
    <t>University of Connecticut</t>
  </si>
  <si>
    <t>College of Charleston</t>
  </si>
  <si>
    <t>Graceland University-Lamoni</t>
  </si>
  <si>
    <t>Rockhurst University</t>
  </si>
  <si>
    <t>Northern Michigan University</t>
  </si>
  <si>
    <t>Central Connecticut State University</t>
  </si>
  <si>
    <t>Arizo Christian University</t>
  </si>
  <si>
    <t>Life Pacific University</t>
  </si>
  <si>
    <t>Wayland Baptist University</t>
  </si>
  <si>
    <t>California Lutheran University</t>
  </si>
  <si>
    <t>Southwest Minnesota State University</t>
  </si>
  <si>
    <t>Missouri Western State University</t>
  </si>
  <si>
    <t>New Jersey Institute of Technology</t>
  </si>
  <si>
    <t>Northwest Missouri State University</t>
  </si>
  <si>
    <t>Rutgers University-New Brunswick</t>
  </si>
  <si>
    <t>St. Thomas University</t>
  </si>
  <si>
    <t>Texas Tech University</t>
  </si>
  <si>
    <t>McNeese State University</t>
  </si>
  <si>
    <t>Paul Smiths College of Arts and Science</t>
  </si>
  <si>
    <t>Southeastern Louisia University</t>
  </si>
  <si>
    <t>Minnesota State University-Mankato</t>
  </si>
  <si>
    <t>Western Oregon University</t>
  </si>
  <si>
    <t>Colorado State University-Pueblo</t>
  </si>
  <si>
    <t>Saint Cloud State University</t>
  </si>
  <si>
    <t>American Academy McAllister Institute of Funeral Service</t>
  </si>
  <si>
    <t>Rhodes College</t>
  </si>
  <si>
    <t>Multnomah University</t>
  </si>
  <si>
    <t>Elon University</t>
  </si>
  <si>
    <t>Alaska Pacific University</t>
  </si>
  <si>
    <t>AK</t>
  </si>
  <si>
    <t>Cambridge College</t>
  </si>
  <si>
    <t>Georgia State University</t>
  </si>
  <si>
    <t>Bluefield College</t>
  </si>
  <si>
    <t>North Caroli Wesleyan College</t>
  </si>
  <si>
    <t>Bellevue University</t>
  </si>
  <si>
    <t>University of Alabama in Huntsville</t>
  </si>
  <si>
    <t>Ramapo College of New Jersey</t>
  </si>
  <si>
    <t>Dallas Baptist University</t>
  </si>
  <si>
    <t>University of Central Arkansas</t>
  </si>
  <si>
    <t>The Master's University and Semiry</t>
  </si>
  <si>
    <t>University of Arkansas</t>
  </si>
  <si>
    <t>Middle Tennessee State University</t>
  </si>
  <si>
    <t>Louisia Tech University</t>
  </si>
  <si>
    <t>Clemson University</t>
  </si>
  <si>
    <t>Austin Peay State University</t>
  </si>
  <si>
    <t>Texas Christian University</t>
  </si>
  <si>
    <t>St. Joseph's College-New York</t>
  </si>
  <si>
    <t>SUNY College at Oswego</t>
  </si>
  <si>
    <t>Saint Mary's University of Minnesota</t>
  </si>
  <si>
    <t>Trinity College of Nursing &amp; Health Sciences</t>
  </si>
  <si>
    <t>Touro University Worldwide</t>
  </si>
  <si>
    <t>The King's College</t>
  </si>
  <si>
    <t>Tennessee Wesleyan University</t>
  </si>
  <si>
    <t>Lamar University</t>
  </si>
  <si>
    <t>North Greenville University</t>
  </si>
  <si>
    <t>Adams State University</t>
  </si>
  <si>
    <t>Eastern Illinois University</t>
  </si>
  <si>
    <t>Rogers State University</t>
  </si>
  <si>
    <t>Portland State University</t>
  </si>
  <si>
    <t>William Jessup University</t>
  </si>
  <si>
    <t>University of Vermont</t>
  </si>
  <si>
    <t>University of Wisconsin-Parkside</t>
  </si>
  <si>
    <t>Aurora University</t>
  </si>
  <si>
    <t>India University-South Bend</t>
  </si>
  <si>
    <t>The University of Monta-Western</t>
  </si>
  <si>
    <t>George Washington University</t>
  </si>
  <si>
    <t>Columbia University in the City of New York</t>
  </si>
  <si>
    <t>SUNY Cortland</t>
  </si>
  <si>
    <t>Lubbock Christian University</t>
  </si>
  <si>
    <t>Goddard College</t>
  </si>
  <si>
    <t>Georgian Court University</t>
  </si>
  <si>
    <t>Delta State University</t>
  </si>
  <si>
    <t>Ozark Christian College</t>
  </si>
  <si>
    <t>Chatham University</t>
  </si>
  <si>
    <t>Bryan College-Dayton</t>
  </si>
  <si>
    <t>University of Baltimore</t>
  </si>
  <si>
    <t>University of Missouri-Columbia</t>
  </si>
  <si>
    <t>Carson-Newman University</t>
  </si>
  <si>
    <t>Welch College</t>
  </si>
  <si>
    <t>SUNY at Purchase College</t>
  </si>
  <si>
    <t>University of Southern India</t>
  </si>
  <si>
    <t>Northern Vermont University</t>
  </si>
  <si>
    <t>Ferris State University</t>
  </si>
  <si>
    <t>Oklahoma City University</t>
  </si>
  <si>
    <t>University of North Caroli at Asheville</t>
  </si>
  <si>
    <t>Wichita State University</t>
  </si>
  <si>
    <t>Georgia Southwestern State University</t>
  </si>
  <si>
    <t>University of Colorado Denver/Anschutz Medical Campus</t>
  </si>
  <si>
    <t>Valley City State University</t>
  </si>
  <si>
    <t>India University-Purdue University-Indiapolis</t>
  </si>
  <si>
    <t>University of Louisia at Lafayette</t>
  </si>
  <si>
    <t>Skidmore College</t>
  </si>
  <si>
    <t>Southwest Baptist University</t>
  </si>
  <si>
    <t>Quincy University</t>
  </si>
  <si>
    <t>University of Kansas</t>
  </si>
  <si>
    <t>Tulane University of Louisia</t>
  </si>
  <si>
    <t>Rhode Island College</t>
  </si>
  <si>
    <t>Rowan University</t>
  </si>
  <si>
    <t>Belmont University</t>
  </si>
  <si>
    <t>Auburn University</t>
  </si>
  <si>
    <t>University of Louisia at Monroe</t>
  </si>
  <si>
    <t>Shepherd University</t>
  </si>
  <si>
    <t>University of Nebraska-Lincoln</t>
  </si>
  <si>
    <t>Arkansas State University-Main Campus</t>
  </si>
  <si>
    <t>Saint Anthony College of Nursing</t>
  </si>
  <si>
    <t>Metropolitan State University of Denver</t>
  </si>
  <si>
    <t>SUNY Buffalo State</t>
  </si>
  <si>
    <t>Louisia State University-Shreveport</t>
  </si>
  <si>
    <t>Stockton University</t>
  </si>
  <si>
    <t>Lipscomb University</t>
  </si>
  <si>
    <t>SUNY College at Plattsburgh</t>
  </si>
  <si>
    <t>Macalester College</t>
  </si>
  <si>
    <t>University of Houston-Victoria</t>
  </si>
  <si>
    <t>Wilberforce University</t>
  </si>
  <si>
    <t>Cleary University</t>
  </si>
  <si>
    <t>Hannibal-LaGrange University</t>
  </si>
  <si>
    <t>Southern zarene University</t>
  </si>
  <si>
    <t>Louisia State University-Alexandria</t>
  </si>
  <si>
    <t>Williams Baptist University</t>
  </si>
  <si>
    <t>Thomas University</t>
  </si>
  <si>
    <t>Southern Illinois University-Edwardsville</t>
  </si>
  <si>
    <t>Drury University</t>
  </si>
  <si>
    <t>Drury University-College of Continuing Professiol Studies</t>
  </si>
  <si>
    <t>Martin Luther College</t>
  </si>
  <si>
    <t>Southern Virginia University</t>
  </si>
  <si>
    <t>Villa Maria College</t>
  </si>
  <si>
    <t>Southern Oregon University</t>
  </si>
  <si>
    <t>Southern Methodist University</t>
  </si>
  <si>
    <t>Ohio State University-Main Campus</t>
  </si>
  <si>
    <t>University of Oklahoma-Norman Campus</t>
  </si>
  <si>
    <t>Wilmington University</t>
  </si>
  <si>
    <t>University of Maryland Global Campus</t>
  </si>
  <si>
    <t>Monta Technological University</t>
  </si>
  <si>
    <t>University of Arkansas at Little Rock</t>
  </si>
  <si>
    <t>William Woods University</t>
  </si>
  <si>
    <t>University of Colorado Colorado Springs</t>
  </si>
  <si>
    <t>University of Missouri-St Louis</t>
  </si>
  <si>
    <t>Ohio University-Main Campus</t>
  </si>
  <si>
    <t>Northwest University</t>
  </si>
  <si>
    <t>University of Denver</t>
  </si>
  <si>
    <t>William Carey University</t>
  </si>
  <si>
    <t>Texas State University</t>
  </si>
  <si>
    <t>Saint Mary-of-the-Woods College</t>
  </si>
  <si>
    <t>University of Northwestern-St Paul</t>
  </si>
  <si>
    <t>Clinton College</t>
  </si>
  <si>
    <t>Chapman University</t>
  </si>
  <si>
    <t>Texas A &amp; M University-Commerce</t>
  </si>
  <si>
    <t>The University of Texas at San Antonio</t>
  </si>
  <si>
    <t>Middle Georgia State University</t>
  </si>
  <si>
    <t>University of Providence</t>
  </si>
  <si>
    <t>Sarah Lawrence College</t>
  </si>
  <si>
    <t>Rush University</t>
  </si>
  <si>
    <t>Truman State University</t>
  </si>
  <si>
    <t>James Madison University</t>
  </si>
  <si>
    <t>The University of Tennessee-Chattanooga</t>
  </si>
  <si>
    <t>Thomas Jefferson University</t>
  </si>
  <si>
    <t>Mercy College of Ohio</t>
  </si>
  <si>
    <t>Salisbury University</t>
  </si>
  <si>
    <t>Louisia State University and Agricultural &amp; Mechanical College</t>
  </si>
  <si>
    <t>University of Southern Maine</t>
  </si>
  <si>
    <t>East Tennessee State University</t>
  </si>
  <si>
    <t>Oklahoma State University-Main Campus</t>
  </si>
  <si>
    <t>Concordia University-Portland</t>
  </si>
  <si>
    <t>Park University</t>
  </si>
  <si>
    <t>Bluefield State College</t>
  </si>
  <si>
    <t>Columbia Intertiol University</t>
  </si>
  <si>
    <t>University of Charleston</t>
  </si>
  <si>
    <t>SUNY College at Brockport</t>
  </si>
  <si>
    <t>SUNY College at Geneseo</t>
  </si>
  <si>
    <t>Northwood University</t>
  </si>
  <si>
    <t>Concordia University-Saint Paul</t>
  </si>
  <si>
    <t>Minnesota State University Moorhead</t>
  </si>
  <si>
    <t>Saint Charles Borromeo Semiry-Overbrook</t>
  </si>
  <si>
    <t>University of Oregon</t>
  </si>
  <si>
    <t>Colorado State University-Fort Collins</t>
  </si>
  <si>
    <t>Elmhurst College</t>
  </si>
  <si>
    <t>University of Mary Washington</t>
  </si>
  <si>
    <t>Washington and Lee University</t>
  </si>
  <si>
    <t>University of Central Oklahoma</t>
  </si>
  <si>
    <t>University of Wisconsin-Madison</t>
  </si>
  <si>
    <t>University of Wisconsin-River Falls</t>
  </si>
  <si>
    <t>Lancaster Bible College</t>
  </si>
  <si>
    <t>University of the Pacific</t>
  </si>
  <si>
    <t>New York University</t>
  </si>
  <si>
    <t>The University of Tennessee-Knoxville</t>
  </si>
  <si>
    <t>Texas Woman's University</t>
  </si>
  <si>
    <t>The College of Saint Scholastica</t>
  </si>
  <si>
    <t>Loyola Marymount University</t>
  </si>
  <si>
    <t>University of Louisville</t>
  </si>
  <si>
    <t>University of Alaska Anchorage</t>
  </si>
  <si>
    <t>Cumberland University</t>
  </si>
  <si>
    <t>Appalachian State University</t>
  </si>
  <si>
    <t>North Caroli State University at Raleigh</t>
  </si>
  <si>
    <t>University of Northern Colorado</t>
  </si>
  <si>
    <t>Tarleton State University</t>
  </si>
  <si>
    <t>Arkansas Tech University</t>
  </si>
  <si>
    <t>Midway University</t>
  </si>
  <si>
    <t>Cox College</t>
  </si>
  <si>
    <t>Angelo State University</t>
  </si>
  <si>
    <t>Arizo State University-Tempe</t>
  </si>
  <si>
    <t>Finlandia University</t>
  </si>
  <si>
    <t>University of North Caroli Wilmington</t>
  </si>
  <si>
    <t>University of Arizo</t>
  </si>
  <si>
    <t>Minot State University</t>
  </si>
  <si>
    <t>Good Samaritan College of Nursing and Health Science</t>
  </si>
  <si>
    <t>Vaughn College of Aeroutics and Technology</t>
  </si>
  <si>
    <t>tiol Louis University</t>
  </si>
  <si>
    <t>Fort Hays State University</t>
  </si>
  <si>
    <t>Wayne State College</t>
  </si>
  <si>
    <t>Colby College</t>
  </si>
  <si>
    <t>Daemen College</t>
  </si>
  <si>
    <t>University of Richmond</t>
  </si>
  <si>
    <t>Dallas Nursing Institute</t>
  </si>
  <si>
    <t>New England Institute of Technology</t>
  </si>
  <si>
    <t>Lawrence Memorial Hospital School of Nursing</t>
  </si>
  <si>
    <t>Oak Hills Christian College</t>
  </si>
  <si>
    <t>Palo Alto University</t>
  </si>
  <si>
    <t>Maria College of Albany</t>
  </si>
  <si>
    <t>SUNY College of Technology at Canton</t>
  </si>
  <si>
    <t>Central Washington University</t>
  </si>
  <si>
    <t>Franklin and Marshall College</t>
  </si>
  <si>
    <t>Eastern Washington University</t>
  </si>
  <si>
    <t>University of Northern Iowa</t>
  </si>
  <si>
    <t>SABER College</t>
  </si>
  <si>
    <t>Eastern Oregon University</t>
  </si>
  <si>
    <t>Mount Holyoke College</t>
  </si>
  <si>
    <t>Washington State University</t>
  </si>
  <si>
    <t>University of North Texas</t>
  </si>
  <si>
    <t>George Mason University</t>
  </si>
  <si>
    <t>Harcum College</t>
  </si>
  <si>
    <t>Loma Linda University</t>
  </si>
  <si>
    <t>Samford University</t>
  </si>
  <si>
    <t>Worcester State University</t>
  </si>
  <si>
    <t>Newman University</t>
  </si>
  <si>
    <t>Cochran School of Nursing</t>
  </si>
  <si>
    <t>Southern New Hampshire University</t>
  </si>
  <si>
    <t>Santa Clara University</t>
  </si>
  <si>
    <t>Columbia College Hollywood</t>
  </si>
  <si>
    <t>College of Marin</t>
  </si>
  <si>
    <t>University of Maryland-Baltimore County</t>
  </si>
  <si>
    <t>SUNY at Albany</t>
  </si>
  <si>
    <t>Simpson University</t>
  </si>
  <si>
    <t>University of Houston-Downtown</t>
  </si>
  <si>
    <t>Swarthmore College</t>
  </si>
  <si>
    <t>Governors State University</t>
  </si>
  <si>
    <t>University of Nebraska at Omaha</t>
  </si>
  <si>
    <t>West Texas A &amp; M University</t>
  </si>
  <si>
    <t>The University of Texas at Austin</t>
  </si>
  <si>
    <t>Sentara College of Health Sciences</t>
  </si>
  <si>
    <t>SUNY Oneonta</t>
  </si>
  <si>
    <t>India University-Kokomo</t>
  </si>
  <si>
    <t>Oakland City University</t>
  </si>
  <si>
    <t>California Polytechnic State University-San Luis Obispo</t>
  </si>
  <si>
    <t>Grace College and Theological Semiry</t>
  </si>
  <si>
    <t>Henderson State University</t>
  </si>
  <si>
    <t>University of Alaska Fairbanks</t>
  </si>
  <si>
    <t>University of Colorado Boulder</t>
  </si>
  <si>
    <t>India University-Bloomington</t>
  </si>
  <si>
    <t>Pittsburg State University</t>
  </si>
  <si>
    <t>Wake Forest University</t>
  </si>
  <si>
    <t>Mercy College of Health Sciences</t>
  </si>
  <si>
    <t>University of Mississippi</t>
  </si>
  <si>
    <t>Lafayette College</t>
  </si>
  <si>
    <t>Bemidji State University</t>
  </si>
  <si>
    <t>Emporia State University</t>
  </si>
  <si>
    <t>University of Maine at Fort Kent</t>
  </si>
  <si>
    <t>Clarks Summit University</t>
  </si>
  <si>
    <t>Midwestern Baptist Theological Semiry</t>
  </si>
  <si>
    <t>Calumet College of Saint Joseph</t>
  </si>
  <si>
    <t>Yeshiva University</t>
  </si>
  <si>
    <t>Lees-McRae College</t>
  </si>
  <si>
    <t>Bard College at Simon's Rock</t>
  </si>
  <si>
    <t>University of Wisconsin-Green Bay</t>
  </si>
  <si>
    <t>Athens State University</t>
  </si>
  <si>
    <t>University of the Ozarks</t>
  </si>
  <si>
    <t>St. Louis College of Pharmacy</t>
  </si>
  <si>
    <t>Chadron State College</t>
  </si>
  <si>
    <t>Purdue University-Main Campus</t>
  </si>
  <si>
    <t>University of Rio Grande</t>
  </si>
  <si>
    <t>University of Maryland-College Park</t>
  </si>
  <si>
    <t>Boise Bible College</t>
  </si>
  <si>
    <t>University of Nevada-Reno</t>
  </si>
  <si>
    <t>Northern Arizo University</t>
  </si>
  <si>
    <t>Binghamton University</t>
  </si>
  <si>
    <t>Illinois State University</t>
  </si>
  <si>
    <t>India University-Southeast</t>
  </si>
  <si>
    <t>University of Minnesota-Twin Cities</t>
  </si>
  <si>
    <t>University of Southern California</t>
  </si>
  <si>
    <t>Soka University of America</t>
  </si>
  <si>
    <t>University of Hawaii at Hilo</t>
  </si>
  <si>
    <t>Goldey-Beacom College</t>
  </si>
  <si>
    <t>Nevada State College</t>
  </si>
  <si>
    <t>Campbellsville University</t>
  </si>
  <si>
    <t>University of Nebraska at Kearney</t>
  </si>
  <si>
    <t>University of Northwestern Ohio</t>
  </si>
  <si>
    <t>Ecclesia College</t>
  </si>
  <si>
    <t>Bob Jones University</t>
  </si>
  <si>
    <t>Goshen College</t>
  </si>
  <si>
    <t>New Mexico Institute of Mining and Technology</t>
  </si>
  <si>
    <t>Minneapolis Community and Technical College</t>
  </si>
  <si>
    <t>University at Buffalo</t>
  </si>
  <si>
    <t>New Mexico State University-Main Campus</t>
  </si>
  <si>
    <t>University of Hawaii at Manoa</t>
  </si>
  <si>
    <t>Louisia State University Health Sciences Center-New Orleans</t>
  </si>
  <si>
    <t>University of Science and Arts of Oklahoma</t>
  </si>
  <si>
    <t>Florida Gulf Coast University</t>
  </si>
  <si>
    <t>Bastyr University</t>
  </si>
  <si>
    <t>Missouri Southern State University</t>
  </si>
  <si>
    <t>Florida State University</t>
  </si>
  <si>
    <t>University of Illinois at Urba-Champaign</t>
  </si>
  <si>
    <t>University of California-Riverside</t>
  </si>
  <si>
    <t>Stony Brook University</t>
  </si>
  <si>
    <t>University of Minnesota-Crookston</t>
  </si>
  <si>
    <t>Western Washington University</t>
  </si>
  <si>
    <t>William &amp; Mary</t>
  </si>
  <si>
    <t>Smith College</t>
  </si>
  <si>
    <t>Davidson College</t>
  </si>
  <si>
    <t>Bethesda University</t>
  </si>
  <si>
    <t>Dickinson College</t>
  </si>
  <si>
    <t>University of Rochester</t>
  </si>
  <si>
    <t>SUNY College of Environmental Science and Forestry</t>
  </si>
  <si>
    <t>University of Notre Dame</t>
  </si>
  <si>
    <t>Southern Arkansas University Main Campus</t>
  </si>
  <si>
    <t>Towson University</t>
  </si>
  <si>
    <t>University of Virginia-Main Campus</t>
  </si>
  <si>
    <t>Vassar College</t>
  </si>
  <si>
    <t>University of Illinois at Springfield</t>
  </si>
  <si>
    <t>Concord University</t>
  </si>
  <si>
    <t>The Baptist College of Florida</t>
  </si>
  <si>
    <t>Harrisburg Area Community College</t>
  </si>
  <si>
    <t>University of South Florida-Main Campus</t>
  </si>
  <si>
    <t>Trevecca zarene University</t>
  </si>
  <si>
    <t>University of Nevada-Las Vegas</t>
  </si>
  <si>
    <t>University of Houston</t>
  </si>
  <si>
    <t>Lincoln Memorial University</t>
  </si>
  <si>
    <t>University of Missouri-Kansas City</t>
  </si>
  <si>
    <t>University of New Mexico-Main Campus</t>
  </si>
  <si>
    <t>East Central University</t>
  </si>
  <si>
    <t>Georgia Gwinnett College</t>
  </si>
  <si>
    <t>Charter Oak State College</t>
  </si>
  <si>
    <t>University of Central Florida</t>
  </si>
  <si>
    <t>The University of Texas at El Paso</t>
  </si>
  <si>
    <t>Samuel Merritt University</t>
  </si>
  <si>
    <t>University of Georgia</t>
  </si>
  <si>
    <t>California Institute of Integral Studies</t>
  </si>
  <si>
    <t>The University of Texas at Arlington</t>
  </si>
  <si>
    <t>Cabarrus College of Health Sciences</t>
  </si>
  <si>
    <t>University of North Georgia</t>
  </si>
  <si>
    <t>Lewis-Clark State College</t>
  </si>
  <si>
    <t>Kenyon College</t>
  </si>
  <si>
    <t>The University of Texas at Dallas</t>
  </si>
  <si>
    <t>Central Methodist University-College of Liberal Arts and Sciences</t>
  </si>
  <si>
    <t>Barnes-Jewish College Goldfarb School of Nursing</t>
  </si>
  <si>
    <t>Calvary University</t>
  </si>
  <si>
    <t>India University-East</t>
  </si>
  <si>
    <t>Prescott College</t>
  </si>
  <si>
    <t>Reed College</t>
  </si>
  <si>
    <t>Aultman College of Nursing and Health Sciences</t>
  </si>
  <si>
    <t>Fort Lewis College</t>
  </si>
  <si>
    <t>State University of New York at New Paltz</t>
  </si>
  <si>
    <t>Dickinson State University</t>
  </si>
  <si>
    <t>Saint Luke's College of Health Sciences</t>
  </si>
  <si>
    <t>Sie Heights University</t>
  </si>
  <si>
    <t>Texas A &amp; M University-College Station</t>
  </si>
  <si>
    <t>University of California-Santa Cruz</t>
  </si>
  <si>
    <t>Colorado College</t>
  </si>
  <si>
    <t>University of Houston-Clear Lake</t>
  </si>
  <si>
    <t>University of Wyoming</t>
  </si>
  <si>
    <t>WY</t>
  </si>
  <si>
    <t>The University of Virginia's College at Wise</t>
  </si>
  <si>
    <t>SUNY Morrisville</t>
  </si>
  <si>
    <t>New Jersey City University</t>
  </si>
  <si>
    <t>Terra State Community College</t>
  </si>
  <si>
    <t>University of Pennsylvania</t>
  </si>
  <si>
    <t>Piedmont Intertiol University</t>
  </si>
  <si>
    <t>Barrd College</t>
  </si>
  <si>
    <t>CBD College</t>
  </si>
  <si>
    <t>Washburn University</t>
  </si>
  <si>
    <t>University of Utah</t>
  </si>
  <si>
    <t>Monta State University Billings</t>
  </si>
  <si>
    <t>University of California-Merced</t>
  </si>
  <si>
    <t>Thomas Aquis College</t>
  </si>
  <si>
    <t>Southeastern Oklahoma State University</t>
  </si>
  <si>
    <t>Humboldt State University</t>
  </si>
  <si>
    <t>Northeastern State University</t>
  </si>
  <si>
    <t>Gallaudet University</t>
  </si>
  <si>
    <t>Mayville State University</t>
  </si>
  <si>
    <t>University of Maine at Machias</t>
  </si>
  <si>
    <t>Sonoma State University</t>
  </si>
  <si>
    <t>University of Minnesota-Morris</t>
  </si>
  <si>
    <t>Florida Atlantic University</t>
  </si>
  <si>
    <t>The University of Texas at Tyler</t>
  </si>
  <si>
    <t>St Luke's College</t>
  </si>
  <si>
    <t>Metropolitan State University</t>
  </si>
  <si>
    <t>California State University-San Marcos</t>
  </si>
  <si>
    <t>St Petersburg College</t>
  </si>
  <si>
    <t>Hiwassee College</t>
  </si>
  <si>
    <t>Lindsey Wilson College</t>
  </si>
  <si>
    <t>Lynn University</t>
  </si>
  <si>
    <t>University of Arkansas-Fort Smith</t>
  </si>
  <si>
    <t>Texas A&amp;M University-Central Texas</t>
  </si>
  <si>
    <t>Florida Intertiol University</t>
  </si>
  <si>
    <t>University of Hawaii-West Oahu</t>
  </si>
  <si>
    <t>Grinnell College</t>
  </si>
  <si>
    <t>Texas A&amp;M University-Texarka</t>
  </si>
  <si>
    <t>Boston College</t>
  </si>
  <si>
    <t>River Valley Community College</t>
  </si>
  <si>
    <t>Manor College</t>
  </si>
  <si>
    <t>SUNY Polytechnic Institute</t>
  </si>
  <si>
    <t>Gordon State College</t>
  </si>
  <si>
    <t>Los Angeles Pierce College</t>
  </si>
  <si>
    <t>University of New Orleans</t>
  </si>
  <si>
    <t>University of Michigan-Ann Arbor</t>
  </si>
  <si>
    <t>University of Illinois at Chicago</t>
  </si>
  <si>
    <t>Lincoln College</t>
  </si>
  <si>
    <t>The Evergreen State College</t>
  </si>
  <si>
    <t>Pennsylvania College of Health Sciences</t>
  </si>
  <si>
    <t>Hele College University of Monta</t>
  </si>
  <si>
    <t>Pittsburgh Institute of Mortuary Science Inc</t>
  </si>
  <si>
    <t>Blue Mountain College</t>
  </si>
  <si>
    <t>The University of West Florida</t>
  </si>
  <si>
    <t>Southern University at Shreveport</t>
  </si>
  <si>
    <t>Union Institute &amp; University</t>
  </si>
  <si>
    <t>Northwestern Oklahoma State University</t>
  </si>
  <si>
    <t>University of Miami</t>
  </si>
  <si>
    <t>California State Polytechnic University-Pomo</t>
  </si>
  <si>
    <t>University of Maine at Presque Isle</t>
  </si>
  <si>
    <t>Tennessee Technological University</t>
  </si>
  <si>
    <t>California State University-Chico</t>
  </si>
  <si>
    <t>Century College</t>
  </si>
  <si>
    <t>Kellogg Community College</t>
  </si>
  <si>
    <t>Tufts University</t>
  </si>
  <si>
    <t>Pittsburgh Technical College</t>
  </si>
  <si>
    <t>Pacific Rim Christian University</t>
  </si>
  <si>
    <t>Pitzer College</t>
  </si>
  <si>
    <t>North American University</t>
  </si>
  <si>
    <t>Criswell College</t>
  </si>
  <si>
    <t>Ultimate Medical Academy-Clearwater</t>
  </si>
  <si>
    <t>University of the Cumberlands</t>
  </si>
  <si>
    <t>Columbia Gorge Community College</t>
  </si>
  <si>
    <t>Oregon Health &amp; Science University</t>
  </si>
  <si>
    <t>Washington University in St Louis</t>
  </si>
  <si>
    <t>The University of Texas Health Science Center at San Antonio</t>
  </si>
  <si>
    <t>Abraham Baldwin Agricultural College</t>
  </si>
  <si>
    <t>Emory University</t>
  </si>
  <si>
    <t>Hamilton College</t>
  </si>
  <si>
    <t>University of California-San Diego</t>
  </si>
  <si>
    <t>Lakeview College of Nursing</t>
  </si>
  <si>
    <t>Charles R Drew University of Medicine and Science</t>
  </si>
  <si>
    <t>Georgetown University</t>
  </si>
  <si>
    <t>University of Chicago</t>
  </si>
  <si>
    <t>Maratha Baptist University</t>
  </si>
  <si>
    <t>SUNY College of Agriculture and Technology at Cobleskill</t>
  </si>
  <si>
    <t>University of North Florida</t>
  </si>
  <si>
    <t>Cottey College</t>
  </si>
  <si>
    <t>Henry Ford College</t>
  </si>
  <si>
    <t>North Hennepin Community College</t>
  </si>
  <si>
    <t>Gupton Jones College of Funeral Service</t>
  </si>
  <si>
    <t>Horry-Georgetown Technical College</t>
  </si>
  <si>
    <t>Allen College</t>
  </si>
  <si>
    <t>Mott Community College</t>
  </si>
  <si>
    <t>Sul Ross State University</t>
  </si>
  <si>
    <t>Wesleyan University</t>
  </si>
  <si>
    <t>Eastern New Mexico University-Main Campus</t>
  </si>
  <si>
    <t>Dixie State University</t>
  </si>
  <si>
    <t>San Francisco State University</t>
  </si>
  <si>
    <t>Franklin W Olin College of Engineering</t>
  </si>
  <si>
    <t>California State University-Bakersfield</t>
  </si>
  <si>
    <t>Dunwoody College of Technology</t>
  </si>
  <si>
    <t>Lackawan College</t>
  </si>
  <si>
    <t>Bossier Parish Community College</t>
  </si>
  <si>
    <t>Asheville-Buncombe Technical Community College</t>
  </si>
  <si>
    <t>Owens Community College</t>
  </si>
  <si>
    <t>College of Coastal Georgia</t>
  </si>
  <si>
    <t>University of Florida</t>
  </si>
  <si>
    <t>SUNY College of Technology at Delhi</t>
  </si>
  <si>
    <t>Edison State Community College</t>
  </si>
  <si>
    <t>Alice Lloyd College</t>
  </si>
  <si>
    <t>Bowdoin College</t>
  </si>
  <si>
    <t>Southwestern Oklahoma State University</t>
  </si>
  <si>
    <t>Lakeland Community College</t>
  </si>
  <si>
    <t>Colgate University</t>
  </si>
  <si>
    <t>New College of Florida</t>
  </si>
  <si>
    <t>St. Peter's Hospital College of Nursing</t>
  </si>
  <si>
    <t>Granite State College</t>
  </si>
  <si>
    <t>MidAmerica zarene University</t>
  </si>
  <si>
    <t>Carleton College</t>
  </si>
  <si>
    <t>Walsh College</t>
  </si>
  <si>
    <t>San Jose State University</t>
  </si>
  <si>
    <t>Northwestern University</t>
  </si>
  <si>
    <t>Weber State University</t>
  </si>
  <si>
    <t>Utah Valley University</t>
  </si>
  <si>
    <t>Whitman College</t>
  </si>
  <si>
    <t>Johns Hopkins University</t>
  </si>
  <si>
    <t>California State University-Channel Islands</t>
  </si>
  <si>
    <t>San Diego State University</t>
  </si>
  <si>
    <t>Belanger School of Nursing</t>
  </si>
  <si>
    <t>University of California-Irvine</t>
  </si>
  <si>
    <t>Portland Community College</t>
  </si>
  <si>
    <t>Greenville Technical College</t>
  </si>
  <si>
    <t>Los Angeles Mission College</t>
  </si>
  <si>
    <t>University of North Caroli at Chapel Hill</t>
  </si>
  <si>
    <t>Heritage University</t>
  </si>
  <si>
    <t>Central Oregon Community College</t>
  </si>
  <si>
    <t>California State University-Sacramento</t>
  </si>
  <si>
    <t>Lane Community College</t>
  </si>
  <si>
    <t>Oklahoma State University-Oklahoma City</t>
  </si>
  <si>
    <t>Midwives College of Utah</t>
  </si>
  <si>
    <t>SUNY College at Old Westbury</t>
  </si>
  <si>
    <t>Pomeroy College of Nursing at Crouse Hospital</t>
  </si>
  <si>
    <t>Maine College of Health Professions</t>
  </si>
  <si>
    <t>Allegany College of Maryland</t>
  </si>
  <si>
    <t>Northampton County Area Community College</t>
  </si>
  <si>
    <t>Samaritan Hospital School of Nursing</t>
  </si>
  <si>
    <t>Oklahoma Panhandle State University</t>
  </si>
  <si>
    <t>California State University-East Bay</t>
  </si>
  <si>
    <t>University of North Texas at Dallas</t>
  </si>
  <si>
    <t>Upstate Medical University</t>
  </si>
  <si>
    <t>Mendocino College</t>
  </si>
  <si>
    <t>Blessing Rieman College of Nursing and Health Sciences</t>
  </si>
  <si>
    <t>Medical University of South Caroli</t>
  </si>
  <si>
    <t>University of Washington-Seattle Campus</t>
  </si>
  <si>
    <t>Mississippi University for Women</t>
  </si>
  <si>
    <t>Cooper Union for the Advancement of Science and Art</t>
  </si>
  <si>
    <t>Farmingdale State College</t>
  </si>
  <si>
    <t>Touro College</t>
  </si>
  <si>
    <t>Bellin College</t>
  </si>
  <si>
    <t>Saint Francis Medical Center College of Nursing</t>
  </si>
  <si>
    <t>College of Staten Island CUNY</t>
  </si>
  <si>
    <t>University of California-Los Angeles</t>
  </si>
  <si>
    <t>University of California-Santa Barbara</t>
  </si>
  <si>
    <t>University of Nebraska Medical Center</t>
  </si>
  <si>
    <t>Texas A&amp;M University-San Antonio</t>
  </si>
  <si>
    <t>California State University-Long Beach</t>
  </si>
  <si>
    <t>The University of Texas Health Science Center at Houston</t>
  </si>
  <si>
    <t>The University of Texas Medical Branch at Galveston</t>
  </si>
  <si>
    <t>Dartmouth College</t>
  </si>
  <si>
    <t>Brown University</t>
  </si>
  <si>
    <t>University of Maryland Baltimore</t>
  </si>
  <si>
    <t>Claremont McKen College</t>
  </si>
  <si>
    <t>California State University-San Berrdino</t>
  </si>
  <si>
    <t>Quinsigamond Community College</t>
  </si>
  <si>
    <t>Tompkins Cortland Community College</t>
  </si>
  <si>
    <t>California State University-Fresno</t>
  </si>
  <si>
    <t>Vanderbilt University</t>
  </si>
  <si>
    <t>Lake Superior College</t>
  </si>
  <si>
    <t>Stark State College</t>
  </si>
  <si>
    <t>Rochester Community and Technical College</t>
  </si>
  <si>
    <t>Southeast Missouri Hospital College of Nursing and Health Sciences</t>
  </si>
  <si>
    <t>Blue Mountain Community College</t>
  </si>
  <si>
    <t>Valor Christian College</t>
  </si>
  <si>
    <t>Texas A &amp; M Intertiol University</t>
  </si>
  <si>
    <t>West Virginia University at Parkersburg</t>
  </si>
  <si>
    <t>California State University-Fullerton</t>
  </si>
  <si>
    <t>Pennsylvania Institute of Technology</t>
  </si>
  <si>
    <t>Jackson College</t>
  </si>
  <si>
    <t>Edgecombe Community College</t>
  </si>
  <si>
    <t>Saint Elizabeth College of Nursing</t>
  </si>
  <si>
    <t>NHTI-Concord's Community College</t>
  </si>
  <si>
    <t>Trident Technical College</t>
  </si>
  <si>
    <t>Northeastern Illinois University</t>
  </si>
  <si>
    <t>Cornell University</t>
  </si>
  <si>
    <t>Fashion Institute of Technology</t>
  </si>
  <si>
    <t>Guilford Technical Community College</t>
  </si>
  <si>
    <t>Amarillo College</t>
  </si>
  <si>
    <t>The University of Texas of the Permian Basin</t>
  </si>
  <si>
    <t>Utah State University</t>
  </si>
  <si>
    <t>California State University-Northridge</t>
  </si>
  <si>
    <t>Antioch College</t>
  </si>
  <si>
    <t>Monta State University-Northern</t>
  </si>
  <si>
    <t>Mid-America College of Funeral Service</t>
  </si>
  <si>
    <t>Helene Fuld College of Nursing</t>
  </si>
  <si>
    <t>Quincy College</t>
  </si>
  <si>
    <t>Mid Michigan College</t>
  </si>
  <si>
    <t>Florida State College at Jacksonville</t>
  </si>
  <si>
    <t>Durham Technical Community College</t>
  </si>
  <si>
    <t>Landmark College</t>
  </si>
  <si>
    <t>Community College of Beaver County</t>
  </si>
  <si>
    <t>Kilgore College</t>
  </si>
  <si>
    <t>Piedmont Technical College</t>
  </si>
  <si>
    <t>Centra College of Nursing</t>
  </si>
  <si>
    <t>Cayuga County Community College</t>
  </si>
  <si>
    <t>St Joseph School of Nursing</t>
  </si>
  <si>
    <t>Faith Intertiol University</t>
  </si>
  <si>
    <t>Manchester Community College</t>
  </si>
  <si>
    <t>California State University-Stanislaus</t>
  </si>
  <si>
    <t>Middlebury College</t>
  </si>
  <si>
    <t>California State University-Dominguez Hills</t>
  </si>
  <si>
    <t>Scripps College</t>
  </si>
  <si>
    <t>SUNY College of Technology at Alfred</t>
  </si>
  <si>
    <t>University of Arkansas for Medical Sciences</t>
  </si>
  <si>
    <t>Tulsa Community College</t>
  </si>
  <si>
    <t>Eastern Oklahoma State College</t>
  </si>
  <si>
    <t>New Mexico Highlands University</t>
  </si>
  <si>
    <t>Houston Community College</t>
  </si>
  <si>
    <t>Adirondack Community College</t>
  </si>
  <si>
    <t>Chemeketa Community College</t>
  </si>
  <si>
    <t>Riverside College of Health Careers</t>
  </si>
  <si>
    <t>Northwestern Michigan College</t>
  </si>
  <si>
    <t>Normandale Community College</t>
  </si>
  <si>
    <t>Anoka-Ramsey Community College</t>
  </si>
  <si>
    <t>Harvard University</t>
  </si>
  <si>
    <t>California State University-Los Angeles</t>
  </si>
  <si>
    <t>Murray State College</t>
  </si>
  <si>
    <t>Dalton State College</t>
  </si>
  <si>
    <t>Florence-Darlington Technical College</t>
  </si>
  <si>
    <t>Wayne County Community College District</t>
  </si>
  <si>
    <t>Spokane Community College</t>
  </si>
  <si>
    <t>Inver Hills Community College</t>
  </si>
  <si>
    <t>Cincinti State Technical and Community College</t>
  </si>
  <si>
    <t>Life University</t>
  </si>
  <si>
    <t>Bates College</t>
  </si>
  <si>
    <t>Sierra College</t>
  </si>
  <si>
    <t>University of Arkansas-Pulaski Technical College</t>
  </si>
  <si>
    <t>California State University-Monterey Bay</t>
  </si>
  <si>
    <t>Williams College</t>
  </si>
  <si>
    <t>Amherst College</t>
  </si>
  <si>
    <t>The University of Tennessee Health Science Center</t>
  </si>
  <si>
    <t>University of California-Berkeley</t>
  </si>
  <si>
    <t>Western Dakota Technical Institute</t>
  </si>
  <si>
    <t>Fond du Lac Tribal and Community College</t>
  </si>
  <si>
    <t>Los Angeles County College of Nursing and Allied Health</t>
  </si>
  <si>
    <t>Lansing Community College</t>
  </si>
  <si>
    <t>J Sargeant Reynolds Community College</t>
  </si>
  <si>
    <t>Treasure Valley Community College</t>
  </si>
  <si>
    <t>Columbia Basin College</t>
  </si>
  <si>
    <t>Brigham Young University-Idaho</t>
  </si>
  <si>
    <t>College of Central Florida</t>
  </si>
  <si>
    <t>Aiken Technical College</t>
  </si>
  <si>
    <t>Temple College</t>
  </si>
  <si>
    <t>Bellevue College</t>
  </si>
  <si>
    <t>Yale University</t>
  </si>
  <si>
    <t>James A Rhodes State College</t>
  </si>
  <si>
    <t>Vincennes University</t>
  </si>
  <si>
    <t>University of California-Davis</t>
  </si>
  <si>
    <t>Pierpont Community and Technical College</t>
  </si>
  <si>
    <t>Pierce College-Fort Steilacoom</t>
  </si>
  <si>
    <t>Yakima Valley College</t>
  </si>
  <si>
    <t>Northland Community and Technical College</t>
  </si>
  <si>
    <t>Great Bay Community College</t>
  </si>
  <si>
    <t>Mohave Community College</t>
  </si>
  <si>
    <t>Lorain County Community College</t>
  </si>
  <si>
    <t>Cada College</t>
  </si>
  <si>
    <t>Western Nevada College</t>
  </si>
  <si>
    <t>Jefferson Regiol Medical Center School of Nursing</t>
  </si>
  <si>
    <t>Atlanta Metropolitan State College</t>
  </si>
  <si>
    <t>Community College of Allegheny County</t>
  </si>
  <si>
    <t>The University of Texas Rio Grande Valley</t>
  </si>
  <si>
    <t>Mt Hood Community College</t>
  </si>
  <si>
    <t>Blinn College</t>
  </si>
  <si>
    <t>Southern Utah University</t>
  </si>
  <si>
    <t>Dallas Institute of Funeral Service</t>
  </si>
  <si>
    <t>Chatfield College</t>
  </si>
  <si>
    <t>Duke University</t>
  </si>
  <si>
    <t>Salish Kootei College</t>
  </si>
  <si>
    <t>Carolis College of Health Sciences</t>
  </si>
  <si>
    <t>Lamar State College-Port Arthur</t>
  </si>
  <si>
    <t>Saint Johns River State College</t>
  </si>
  <si>
    <t>Cabrillo College</t>
  </si>
  <si>
    <t>Blue Ridge Community and Technical College</t>
  </si>
  <si>
    <t>shville State Community College</t>
  </si>
  <si>
    <t>Texas Tech University Health Sciences Center</t>
  </si>
  <si>
    <t>Bucks County Community College</t>
  </si>
  <si>
    <t>Phillips School of Nursing at Mount Sii Beth Israel</t>
  </si>
  <si>
    <t>SUNY Downstate Health Sciences University</t>
  </si>
  <si>
    <t>The University of Texas MD Anderson Cancer Center</t>
  </si>
  <si>
    <t>Massachusetts Institute of Technology</t>
  </si>
  <si>
    <t>tiol University of Health Sciences</t>
  </si>
  <si>
    <t>Chabot College</t>
  </si>
  <si>
    <t>Eastern Iowa Community College District</t>
  </si>
  <si>
    <t>CUNY Hunter College</t>
  </si>
  <si>
    <t>CUNY Queens College</t>
  </si>
  <si>
    <t>Northeast Texas Community College</t>
  </si>
  <si>
    <t>University of Hawaii Maui College</t>
  </si>
  <si>
    <t>Olympic College</t>
  </si>
  <si>
    <t>Hawkeye Community College</t>
  </si>
  <si>
    <t>Excelsior College</t>
  </si>
  <si>
    <t>Clark College</t>
  </si>
  <si>
    <t>Haverford College</t>
  </si>
  <si>
    <t>Ozarks Technical Community College</t>
  </si>
  <si>
    <t>Berkshire Community College</t>
  </si>
  <si>
    <t>Iowa Western Community College</t>
  </si>
  <si>
    <t>South Puget Sound Community College</t>
  </si>
  <si>
    <t>Reading Area Community College</t>
  </si>
  <si>
    <t>Shoreline Community College</t>
  </si>
  <si>
    <t>CUNY Graduate School and University Center</t>
  </si>
  <si>
    <t>Southern State Community College</t>
  </si>
  <si>
    <t>Andrew College</t>
  </si>
  <si>
    <t>East Georgia State College</t>
  </si>
  <si>
    <t>Kirkwood Community College</t>
  </si>
  <si>
    <t>Louisia State University-Eunice</t>
  </si>
  <si>
    <t>Community College of Baltimore County</t>
  </si>
  <si>
    <t>Rosedale Technical College</t>
  </si>
  <si>
    <t>McLenn Community College</t>
  </si>
  <si>
    <t>SUNY Broome Community College</t>
  </si>
  <si>
    <t>Southwestern Oregon Community College</t>
  </si>
  <si>
    <t>Hesston College</t>
  </si>
  <si>
    <t>Benjamin Franklin Institute of Technology</t>
  </si>
  <si>
    <t>Kirtland Community College</t>
  </si>
  <si>
    <t>South Central College</t>
  </si>
  <si>
    <t>Vermilion Community College</t>
  </si>
  <si>
    <t>Ranken Technical College</t>
  </si>
  <si>
    <t>Vermont Technical College</t>
  </si>
  <si>
    <t>Richard Bland College</t>
  </si>
  <si>
    <t>Skagit Valley College</t>
  </si>
  <si>
    <t>Spokane Falls Community College</t>
  </si>
  <si>
    <t>Brigham Young University-Provo</t>
  </si>
  <si>
    <t>Louisburg College</t>
  </si>
  <si>
    <t>North Dakota State College of Science</t>
  </si>
  <si>
    <t>Hocking College</t>
  </si>
  <si>
    <t>St. Joseph's College of Nursing</t>
  </si>
  <si>
    <t>Carroll Community College</t>
  </si>
  <si>
    <t>Delaware College of Art and Design</t>
  </si>
  <si>
    <t>Eastern Maine Community College</t>
  </si>
  <si>
    <t>Kennebec Valley Community College</t>
  </si>
  <si>
    <t>Hibbing Community College</t>
  </si>
  <si>
    <t>Alexandria Technical &amp; Community College</t>
  </si>
  <si>
    <t>Northwest Technical College</t>
  </si>
  <si>
    <t>University of South Caroli-Salkehatchie</t>
  </si>
  <si>
    <t>Spartanburg Methodist College</t>
  </si>
  <si>
    <t>White Mountains Community College</t>
  </si>
  <si>
    <t>American Academy of Dramatic Arts-New York</t>
  </si>
  <si>
    <t>North Country Community College</t>
  </si>
  <si>
    <t>Oklahoma State University Institute of Technology</t>
  </si>
  <si>
    <t>Linn-Benton Community College</t>
  </si>
  <si>
    <t>SUNY Corning Community College</t>
  </si>
  <si>
    <t>Union County College</t>
  </si>
  <si>
    <t>South Georgia State College</t>
  </si>
  <si>
    <t>Ellsworth Community College</t>
  </si>
  <si>
    <t>Johnson College</t>
  </si>
  <si>
    <t>Bay de Noc Community College</t>
  </si>
  <si>
    <t>Tacoma Community College</t>
  </si>
  <si>
    <t>Ocean County College</t>
  </si>
  <si>
    <t>Finger Lakes Community College</t>
  </si>
  <si>
    <t>Culiry Institute of America</t>
  </si>
  <si>
    <t>Orange County Community College</t>
  </si>
  <si>
    <t>Riverland Community College</t>
  </si>
  <si>
    <t>Ridgewater College</t>
  </si>
  <si>
    <t>St Cloud Technical and Community College</t>
  </si>
  <si>
    <t>Miles Community College</t>
  </si>
  <si>
    <t>Washington State Community College</t>
  </si>
  <si>
    <t>Morrison Institute of Technology</t>
  </si>
  <si>
    <t>Bergen Community College</t>
  </si>
  <si>
    <t>Southeast Technical Institute</t>
  </si>
  <si>
    <t>Lake Area Technical College</t>
  </si>
  <si>
    <t>Mitchell Technical Institute</t>
  </si>
  <si>
    <t>Florida College</t>
  </si>
  <si>
    <t>Minnesota State Community and Technical College</t>
  </si>
  <si>
    <t>Rice University</t>
  </si>
  <si>
    <t>Jefferson Community College</t>
  </si>
  <si>
    <t>Delaware County Community College</t>
  </si>
  <si>
    <t>Santa Fe College</t>
  </si>
  <si>
    <t>Chattahoochee Valley Community College</t>
  </si>
  <si>
    <t>Central Maine Community College</t>
  </si>
  <si>
    <t>Rowan College of South Jersey Gloucester Campus</t>
  </si>
  <si>
    <t>Santa Barbara City College</t>
  </si>
  <si>
    <t>St Clair County Community College</t>
  </si>
  <si>
    <t>Lehigh Carbon Community College</t>
  </si>
  <si>
    <t>pa Valley College</t>
  </si>
  <si>
    <t>Marion Military Institute</t>
  </si>
  <si>
    <t>Stanford University</t>
  </si>
  <si>
    <t>Eastern Florida State College</t>
  </si>
  <si>
    <t>Thomas Edison State University</t>
  </si>
  <si>
    <t>Community College of Aurora</t>
  </si>
  <si>
    <t>varro College</t>
  </si>
  <si>
    <t>Midlands Technical College</t>
  </si>
  <si>
    <t>Tyler Junior College</t>
  </si>
  <si>
    <t>Garrett College</t>
  </si>
  <si>
    <t>Itasca Community College</t>
  </si>
  <si>
    <t>Monroe County Community College</t>
  </si>
  <si>
    <t>Central Ohio Technical College</t>
  </si>
  <si>
    <t>Western Governors University</t>
  </si>
  <si>
    <t>CUNY City College</t>
  </si>
  <si>
    <t>Klamath Community College</t>
  </si>
  <si>
    <t>Southern Maine Community College</t>
  </si>
  <si>
    <t>CUNY Berrd M Baruch College</t>
  </si>
  <si>
    <t>Herkimer County Community College</t>
  </si>
  <si>
    <t>Connors State College</t>
  </si>
  <si>
    <t>Niagara County Community College</t>
  </si>
  <si>
    <t>Virginia Western Community College</t>
  </si>
  <si>
    <t>CUNY Brooklyn College</t>
  </si>
  <si>
    <t>Northeast Iowa Community College</t>
  </si>
  <si>
    <t>Community College of Philadelphia</t>
  </si>
  <si>
    <t>Coconino Community College</t>
  </si>
  <si>
    <t>Southwestern Michigan College</t>
  </si>
  <si>
    <t>Indian Hills Community College</t>
  </si>
  <si>
    <t>Victoria College</t>
  </si>
  <si>
    <t>Prairie State College</t>
  </si>
  <si>
    <t>Schenectady County Community College</t>
  </si>
  <si>
    <t>John C Calhoun State Community College</t>
  </si>
  <si>
    <t>Montgomery County Community College</t>
  </si>
  <si>
    <t>Antelope Valley College</t>
  </si>
  <si>
    <t>California Institute of Technology</t>
  </si>
  <si>
    <t>Camden County College</t>
  </si>
  <si>
    <t>Pennsylvania Highlands Community College</t>
  </si>
  <si>
    <t>John A Gupton College</t>
  </si>
  <si>
    <t>Southeast Community College Area</t>
  </si>
  <si>
    <t>Highline College</t>
  </si>
  <si>
    <t>Missouri State University-West Plains</t>
  </si>
  <si>
    <t>Community College of Denver</t>
  </si>
  <si>
    <t>Lower Columbia College</t>
  </si>
  <si>
    <t>Los Angeles ORT College-Los Angeles Campus</t>
  </si>
  <si>
    <t>Coastal Alabama Community College</t>
  </si>
  <si>
    <t>Iowa Central Community College</t>
  </si>
  <si>
    <t>Northern Maine Community College</t>
  </si>
  <si>
    <t>South Plains College</t>
  </si>
  <si>
    <t>Bismarck State College</t>
  </si>
  <si>
    <t>shua Community College</t>
  </si>
  <si>
    <t>Hill College</t>
  </si>
  <si>
    <t>Wellesley College</t>
  </si>
  <si>
    <t>Dakota College at Bottineau</t>
  </si>
  <si>
    <t>Ancilla College</t>
  </si>
  <si>
    <t>Fulton-Montgomery Community College</t>
  </si>
  <si>
    <t>George C Wallace State Community College-Hanceville</t>
  </si>
  <si>
    <t>Sussex County Community College</t>
  </si>
  <si>
    <t>Northeastern Oklahoma A&amp;M College</t>
  </si>
  <si>
    <t>Columbia-Greene Community College</t>
  </si>
  <si>
    <t>Northern Virginia Community College</t>
  </si>
  <si>
    <t>Clinton Community College</t>
  </si>
  <si>
    <t>CUNY John Jay College of Crimil Justice</t>
  </si>
  <si>
    <t>Hudson Valley Community College</t>
  </si>
  <si>
    <t>Jamestown Community College</t>
  </si>
  <si>
    <t>Seminole State College of Florida</t>
  </si>
  <si>
    <t>Iowa Lakes Community College</t>
  </si>
  <si>
    <t>Feather River Community College District</t>
  </si>
  <si>
    <t>Flathead Valley Community College</t>
  </si>
  <si>
    <t>Southeastern Community College</t>
  </si>
  <si>
    <t>West Hills College-Lemoore</t>
  </si>
  <si>
    <t>Truckee Meadows Community College</t>
  </si>
  <si>
    <t>Kishwaukee College</t>
  </si>
  <si>
    <t>Brookdale Community College</t>
  </si>
  <si>
    <t>CUNY Lehman College</t>
  </si>
  <si>
    <t>Onondaga Community College</t>
  </si>
  <si>
    <t>Sullivan County Community College</t>
  </si>
  <si>
    <t>Kalamazoo Valley Community College</t>
  </si>
  <si>
    <t>Princeton University</t>
  </si>
  <si>
    <t>ssau Community College</t>
  </si>
  <si>
    <t>Blue Ridge Community College</t>
  </si>
  <si>
    <t>Butler County Community College</t>
  </si>
  <si>
    <t>Seattle Central College</t>
  </si>
  <si>
    <t>Community College of Vermont</t>
  </si>
  <si>
    <t>Des Moines Area Community College</t>
  </si>
  <si>
    <t>Luzerne County Community College</t>
  </si>
  <si>
    <t>San Juan College</t>
  </si>
  <si>
    <t>Dutchess Community College</t>
  </si>
  <si>
    <t>Raritan Valley Community College</t>
  </si>
  <si>
    <t>Muskegon Community College</t>
  </si>
  <si>
    <t>Tillamook Bay Community College</t>
  </si>
  <si>
    <t>Glen Oaks Community College</t>
  </si>
  <si>
    <t>College of the Siskiyous</t>
  </si>
  <si>
    <t>Colby Community College</t>
  </si>
  <si>
    <t>Prince George's Community College</t>
  </si>
  <si>
    <t>Northwestern Health Sciences University</t>
  </si>
  <si>
    <t>State Technical College of Missouri</t>
  </si>
  <si>
    <t>Community College of Rhode Island</t>
  </si>
  <si>
    <t>Brookhaven College</t>
  </si>
  <si>
    <t>St Philip's College</t>
  </si>
  <si>
    <t>Cleveland University-Kansas City</t>
  </si>
  <si>
    <t>Atlantic Cape Community College</t>
  </si>
  <si>
    <t>Northern Oklahoma College</t>
  </si>
  <si>
    <t>Northwest College</t>
  </si>
  <si>
    <t>Lincoln Land Community College</t>
  </si>
  <si>
    <t>North Central Missouri College</t>
  </si>
  <si>
    <t>Lamar Institute of Technology</t>
  </si>
  <si>
    <t>Shasta College</t>
  </si>
  <si>
    <t>Polk State College</t>
  </si>
  <si>
    <t>Howard Community College</t>
  </si>
  <si>
    <t>Genesee Community College</t>
  </si>
  <si>
    <t>North Central Texas College</t>
  </si>
  <si>
    <t>Midland College</t>
  </si>
  <si>
    <t>Solano Community College</t>
  </si>
  <si>
    <t>Butler Community College</t>
  </si>
  <si>
    <t>Cuesta College</t>
  </si>
  <si>
    <t>Sacramento City College</t>
  </si>
  <si>
    <t>Butte College</t>
  </si>
  <si>
    <t>Kapiolani Community College</t>
  </si>
  <si>
    <t>Schoolcraft College</t>
  </si>
  <si>
    <t>Hagerstown Community College</t>
  </si>
  <si>
    <t>John Tyler Community College</t>
  </si>
  <si>
    <t>State Fair Community College</t>
  </si>
  <si>
    <t>State College of Florida-Matee-Sarasota</t>
  </si>
  <si>
    <t>North Central State College</t>
  </si>
  <si>
    <t>West Los Angeles College</t>
  </si>
  <si>
    <t>San Antonio College</t>
  </si>
  <si>
    <t>Montgomery College</t>
  </si>
  <si>
    <t>CUNY New York City College of Technology</t>
  </si>
  <si>
    <t>North Central Michigan College</t>
  </si>
  <si>
    <t>Mohawk Valley Community College</t>
  </si>
  <si>
    <t>Monroe Community College</t>
  </si>
  <si>
    <t>Tallahassee Community College</t>
  </si>
  <si>
    <t>Ventura College</t>
  </si>
  <si>
    <t>CUNY York College</t>
  </si>
  <si>
    <t>Central Caroli Technical College</t>
  </si>
  <si>
    <t>Tarrant County College District</t>
  </si>
  <si>
    <t>Clackamas Community College</t>
  </si>
  <si>
    <t>Cecil College</t>
  </si>
  <si>
    <t>Technical College of the Lowcountry</t>
  </si>
  <si>
    <t>Trinity Valley Community College</t>
  </si>
  <si>
    <t>Chattanooga State Community College</t>
  </si>
  <si>
    <t>Grayson College</t>
  </si>
  <si>
    <t>Wetchee Valley College</t>
  </si>
  <si>
    <t>Hillsborough Community College</t>
  </si>
  <si>
    <t>Georgia Highlands College</t>
  </si>
  <si>
    <t>Forsyth Technical Community College</t>
  </si>
  <si>
    <t>Palo Alto College</t>
  </si>
  <si>
    <t>CUNY Medgar Evers College</t>
  </si>
  <si>
    <t>Lake Michigan College</t>
  </si>
  <si>
    <t>Northeast Community College</t>
  </si>
  <si>
    <t>Hutchinson Community College</t>
  </si>
  <si>
    <t>College of San Mateo</t>
  </si>
  <si>
    <t>Anne Arundel Community College</t>
  </si>
  <si>
    <t>BridgeValley Community &amp; Technical College</t>
  </si>
  <si>
    <t>Rowan College at Burlington County</t>
  </si>
  <si>
    <t>Mount Wachusett Community College</t>
  </si>
  <si>
    <t>Tidewater Community College</t>
  </si>
  <si>
    <t>Cape Fear Community College</t>
  </si>
  <si>
    <t>Gogebic Community College</t>
  </si>
  <si>
    <t>Jefferson State Community College</t>
  </si>
  <si>
    <t>Moraine Valley Community College</t>
  </si>
  <si>
    <t>Everett Community College</t>
  </si>
  <si>
    <t>Hawaii Community College</t>
  </si>
  <si>
    <t>Southwestern Community College</t>
  </si>
  <si>
    <t>San Jose City College</t>
  </si>
  <si>
    <t>Faith Baptist Bible College and Theological Semiry</t>
  </si>
  <si>
    <t>County College of Morris</t>
  </si>
  <si>
    <t>Pomo College</t>
  </si>
  <si>
    <t>Alpe Community College</t>
  </si>
  <si>
    <t>Western Oklahoma State College</t>
  </si>
  <si>
    <t>College of Southern Maryland</t>
  </si>
  <si>
    <t>Delta College</t>
  </si>
  <si>
    <t>College of Southern Idaho</t>
  </si>
  <si>
    <t>Belmont College</t>
  </si>
  <si>
    <t>Las Vegas College</t>
  </si>
  <si>
    <t>Whatcom Community College</t>
  </si>
  <si>
    <t>SUNY Westchester Community College</t>
  </si>
  <si>
    <t>Moberly Area Community College</t>
  </si>
  <si>
    <t>Marshalltown Community College</t>
  </si>
  <si>
    <t>East Central College</t>
  </si>
  <si>
    <t>Middlesex County College</t>
  </si>
  <si>
    <t>Eastern Gateway Community College</t>
  </si>
  <si>
    <t>Laramie County Community College</t>
  </si>
  <si>
    <t>West Virginia Northern Community College</t>
  </si>
  <si>
    <t>Grand Rapids Community College</t>
  </si>
  <si>
    <t>Seminole State College</t>
  </si>
  <si>
    <t>Northern Essex Community College</t>
  </si>
  <si>
    <t>New River Community College</t>
  </si>
  <si>
    <t>Northeast Mississippi Community College</t>
  </si>
  <si>
    <t>Austin Community College District</t>
  </si>
  <si>
    <t>Casper College</t>
  </si>
  <si>
    <t>Warren County Community College</t>
  </si>
  <si>
    <t>Texas State Technical College</t>
  </si>
  <si>
    <t>Dawson Community College</t>
  </si>
  <si>
    <t>Cosumnes River College</t>
  </si>
  <si>
    <t>Moorpark College</t>
  </si>
  <si>
    <t>Thomas Nelson Community College</t>
  </si>
  <si>
    <t>Southwestern Christian College</t>
  </si>
  <si>
    <t>Long Beach City College</t>
  </si>
  <si>
    <t>San Jacinto Community College</t>
  </si>
  <si>
    <t>Ulster County Community College</t>
  </si>
  <si>
    <t>Northern New Mexico College</t>
  </si>
  <si>
    <t>Central Lakes College-Brainerd</t>
  </si>
  <si>
    <t>Northwest Iowa Community College</t>
  </si>
  <si>
    <t>Miami Dade College</t>
  </si>
  <si>
    <t>Cape Cod Community College</t>
  </si>
  <si>
    <t>Mineral Area College</t>
  </si>
  <si>
    <t>El Centro College</t>
  </si>
  <si>
    <t>Johnston Community College</t>
  </si>
  <si>
    <t>Oakland Community College</t>
  </si>
  <si>
    <t>Metropolitan Community College-Kansas City</t>
  </si>
  <si>
    <t>North Lake College</t>
  </si>
  <si>
    <t>North Shore Community College</t>
  </si>
  <si>
    <t>South Florida State College</t>
  </si>
  <si>
    <t>Commonwealth Institute of Funeral Service</t>
  </si>
  <si>
    <t>Triton College</t>
  </si>
  <si>
    <t>Coastline Community College</t>
  </si>
  <si>
    <t>Green River College</t>
  </si>
  <si>
    <t>Parker University</t>
  </si>
  <si>
    <t>Skyline College</t>
  </si>
  <si>
    <t>Salem Community College</t>
  </si>
  <si>
    <t>Harford Community College</t>
  </si>
  <si>
    <t>Texarka College</t>
  </si>
  <si>
    <t>Weatherford College</t>
  </si>
  <si>
    <t>Oklahoma City Community College</t>
  </si>
  <si>
    <t>Jefferson College</t>
  </si>
  <si>
    <t>Baptist Health College Little Rock</t>
  </si>
  <si>
    <t>Pasco-Herndo State College</t>
  </si>
  <si>
    <t>Western Nebraska Community College</t>
  </si>
  <si>
    <t>College of Western Idaho</t>
  </si>
  <si>
    <t>Mississippi Gulf Coast Community College</t>
  </si>
  <si>
    <t>Brigham Young University-Hawaii</t>
  </si>
  <si>
    <t>Ranger College</t>
  </si>
  <si>
    <t>Barton County Community College</t>
  </si>
  <si>
    <t>Columbia State Community College</t>
  </si>
  <si>
    <t>Rose State College</t>
  </si>
  <si>
    <t>Georgia Military College</t>
  </si>
  <si>
    <t>North Iowa Area Community College</t>
  </si>
  <si>
    <t>Western Wyoming Community College</t>
  </si>
  <si>
    <t>Lake Region State College</t>
  </si>
  <si>
    <t>Erie Community College</t>
  </si>
  <si>
    <t>Northwest State Community College</t>
  </si>
  <si>
    <t>Dayto State College</t>
  </si>
  <si>
    <t>Clarendon College</t>
  </si>
  <si>
    <t>Valencia College</t>
  </si>
  <si>
    <t>Los Angeles Southwest College</t>
  </si>
  <si>
    <t>Thaddeus Stevens College of Technology</t>
  </si>
  <si>
    <t>Pellissippi State Community College</t>
  </si>
  <si>
    <t>Northern Wyoming Community College District</t>
  </si>
  <si>
    <t>Massasoit Community College</t>
  </si>
  <si>
    <t>Williston State College</t>
  </si>
  <si>
    <t>Labette Community College</t>
  </si>
  <si>
    <t>Windward Community College</t>
  </si>
  <si>
    <t>Greenfield Community College</t>
  </si>
  <si>
    <t>Joliet Junior College</t>
  </si>
  <si>
    <t>Gods Bible School and College</t>
  </si>
  <si>
    <t>Richland College</t>
  </si>
  <si>
    <t>Eastern West Virginia Community and Technical College</t>
  </si>
  <si>
    <t>College of the Canyons</t>
  </si>
  <si>
    <t>Donnelly College</t>
  </si>
  <si>
    <t>Laney College</t>
  </si>
  <si>
    <t>Northwest Vista College</t>
  </si>
  <si>
    <t>Eastfield College</t>
  </si>
  <si>
    <t>West Shore Community College</t>
  </si>
  <si>
    <t>Lincoln Trail College</t>
  </si>
  <si>
    <t>Roane State Community College</t>
  </si>
  <si>
    <t>College of Southern Nevada</t>
  </si>
  <si>
    <t>Caldwell Community College and Technical Institute</t>
  </si>
  <si>
    <t>San Joaquin Delta College</t>
  </si>
  <si>
    <t>Texas Southmost College</t>
  </si>
  <si>
    <t>Los Angeles Valley College</t>
  </si>
  <si>
    <t>North Idaho College</t>
  </si>
  <si>
    <t>CUNY Queensborough Community College</t>
  </si>
  <si>
    <t>NorthWest Arkansas Community College</t>
  </si>
  <si>
    <t>CUNY Hostos Community College</t>
  </si>
  <si>
    <t>Capital Community College</t>
  </si>
  <si>
    <t>Honolulu Community College</t>
  </si>
  <si>
    <t>East Mississippi Community College</t>
  </si>
  <si>
    <t>Redlands Community College</t>
  </si>
  <si>
    <t>Mountain View College</t>
  </si>
  <si>
    <t>Delaware Technical Community College-Terry</t>
  </si>
  <si>
    <t>Rowan-Cabarrus Community College</t>
  </si>
  <si>
    <t>Mid-Plains Community College</t>
  </si>
  <si>
    <t>John Wood Community College</t>
  </si>
  <si>
    <t>Hudson County Community College</t>
  </si>
  <si>
    <t>Cypress College</t>
  </si>
  <si>
    <t>York County Community College</t>
  </si>
  <si>
    <t>Bunker Hill Community College</t>
  </si>
  <si>
    <t>Rainy River Community College</t>
  </si>
  <si>
    <t>Cuyahoga Community College District</t>
  </si>
  <si>
    <t>St Charles Community College</t>
  </si>
  <si>
    <t>Southwest Texas Junior College</t>
  </si>
  <si>
    <t>Holmes Community College</t>
  </si>
  <si>
    <t>Wilkes Community College</t>
  </si>
  <si>
    <t>Collin County Community College District</t>
  </si>
  <si>
    <t>Salt Lake Community College</t>
  </si>
  <si>
    <t>Lone Star College System</t>
  </si>
  <si>
    <t>Three Rivers Community College</t>
  </si>
  <si>
    <t>Marion Technical College</t>
  </si>
  <si>
    <t>Heartland Community College</t>
  </si>
  <si>
    <t>Crowder College</t>
  </si>
  <si>
    <t>Parkland College</t>
  </si>
  <si>
    <t>Cochise County Community College District</t>
  </si>
  <si>
    <t>Howard College</t>
  </si>
  <si>
    <t>Holyoke Community College</t>
  </si>
  <si>
    <t>Enterprise State Community College</t>
  </si>
  <si>
    <t>Los Medanos College</t>
  </si>
  <si>
    <t>Frederick Community College</t>
  </si>
  <si>
    <t>University of South Caroli-Sumter</t>
  </si>
  <si>
    <t>Johnson County Community College</t>
  </si>
  <si>
    <t>Allan Hancock College</t>
  </si>
  <si>
    <t>Glendale Community College</t>
  </si>
  <si>
    <t>Riverside City College</t>
  </si>
  <si>
    <t>Victor Valley College</t>
  </si>
  <si>
    <t>Danville Area Community College</t>
  </si>
  <si>
    <t>Cloud County Community College</t>
  </si>
  <si>
    <t>Suffolk County Community College</t>
  </si>
  <si>
    <t>CUNY Borough of Manhattan Community College</t>
  </si>
  <si>
    <t>Moreno Valley College</t>
  </si>
  <si>
    <t>York Technical College</t>
  </si>
  <si>
    <t>Rockland Community College</t>
  </si>
  <si>
    <t>Wharton County Junior College</t>
  </si>
  <si>
    <t>Florida SouthWestern State College</t>
  </si>
  <si>
    <t>Indian River State College</t>
  </si>
  <si>
    <t>Cowley County Community College</t>
  </si>
  <si>
    <t>Umpqua Community College</t>
  </si>
  <si>
    <t>De Anza College</t>
  </si>
  <si>
    <t>Wor-Wic Community College</t>
  </si>
  <si>
    <t>Itawamba Community College</t>
  </si>
  <si>
    <t>Carl Albert State College</t>
  </si>
  <si>
    <t>Evergreen Valley College</t>
  </si>
  <si>
    <t>Golden West College</t>
  </si>
  <si>
    <t>Broward College</t>
  </si>
  <si>
    <t>Black Hawk College</t>
  </si>
  <si>
    <t>Snead State Community College</t>
  </si>
  <si>
    <t>College of the Redwoods</t>
  </si>
  <si>
    <t>Central Wyoming College</t>
  </si>
  <si>
    <t>Illinois Valley Community College</t>
  </si>
  <si>
    <t>Leeward Community College</t>
  </si>
  <si>
    <t>Zane State College</t>
  </si>
  <si>
    <t>Rock Valley College</t>
  </si>
  <si>
    <t>CUNY Kingsborough Community College</t>
  </si>
  <si>
    <t>Morton College</t>
  </si>
  <si>
    <t>Central Piedmont Community College</t>
  </si>
  <si>
    <t>Metropolitan Community College Area</t>
  </si>
  <si>
    <t>Kauai Community College</t>
  </si>
  <si>
    <t>Mt San Antonio College</t>
  </si>
  <si>
    <t>Illinois Central College</t>
  </si>
  <si>
    <t>Scottsdale Community College</t>
  </si>
  <si>
    <t>Dyersburg State Community College</t>
  </si>
  <si>
    <t>Moody Bible Institute</t>
  </si>
  <si>
    <t>Florida Polytechnic University</t>
  </si>
  <si>
    <t>Clovis Community College</t>
  </si>
  <si>
    <t>Pearl River Community College</t>
  </si>
  <si>
    <t>Tunxis Community College</t>
  </si>
  <si>
    <t>University of South Caroli-Union</t>
  </si>
  <si>
    <t>Logan University</t>
  </si>
  <si>
    <t>Catawba Valley Community College</t>
  </si>
  <si>
    <t>ugatuck Valley Community College</t>
  </si>
  <si>
    <t>Santa Monica College</t>
  </si>
  <si>
    <t>CUNY Stella and Charles Guttman Community College</t>
  </si>
  <si>
    <t>Passaic County Community College</t>
  </si>
  <si>
    <t>Eastern Wyoming College</t>
  </si>
  <si>
    <t>Cascadia College</t>
  </si>
  <si>
    <t>McHenry County College</t>
  </si>
  <si>
    <t>Pasade City College</t>
  </si>
  <si>
    <t>Waubonsee Community College</t>
  </si>
  <si>
    <t>CUNY Bronx Community College</t>
  </si>
  <si>
    <t>Bristol Community College</t>
  </si>
  <si>
    <t>Macomb Community College</t>
  </si>
  <si>
    <t>Gulf Coast State College</t>
  </si>
  <si>
    <t>Middlesex Community College</t>
  </si>
  <si>
    <t>City Colleges of Chicago-Harry S Truman College</t>
  </si>
  <si>
    <t>Florida Gateway College</t>
  </si>
  <si>
    <t>Northwest Mississippi Community College</t>
  </si>
  <si>
    <t>Jones County Junior College</t>
  </si>
  <si>
    <t>Massachusetts Bay Community College</t>
  </si>
  <si>
    <t>Citrus College</t>
  </si>
  <si>
    <t>San Diego Miramar College</t>
  </si>
  <si>
    <t>Palm Beach State College</t>
  </si>
  <si>
    <t>Volunteer State Community College</t>
  </si>
  <si>
    <t>Snow College</t>
  </si>
  <si>
    <t>CUNY LaGuardia Community College</t>
  </si>
  <si>
    <t>Olney Central College</t>
  </si>
  <si>
    <t>New River Community and Technical College</t>
  </si>
  <si>
    <t>Garden City Community College</t>
  </si>
  <si>
    <t>Independence Community College</t>
  </si>
  <si>
    <t>Allen County Community College</t>
  </si>
  <si>
    <t>Dodge City Community College</t>
  </si>
  <si>
    <t>Saint Louis Community College</t>
  </si>
  <si>
    <t>New Mexico Military Institute</t>
  </si>
  <si>
    <t>New Mexico Junior College</t>
  </si>
  <si>
    <t>Estrella Mountain Community College</t>
  </si>
  <si>
    <t>Oakton Community College</t>
  </si>
  <si>
    <t>Central Texas College</t>
  </si>
  <si>
    <t>Lake-Sumter State College</t>
  </si>
  <si>
    <t>Appalachian Bible College</t>
  </si>
  <si>
    <t>Los Angeles Harbor College</t>
  </si>
  <si>
    <t>Meridian Community College</t>
  </si>
  <si>
    <t>Pensacola State College</t>
  </si>
  <si>
    <t>Norwalk Community College</t>
  </si>
  <si>
    <t>Western Texas College</t>
  </si>
  <si>
    <t>Housatonic Community College</t>
  </si>
  <si>
    <t>El Paso Community College</t>
  </si>
  <si>
    <t>Alvin Community College</t>
  </si>
  <si>
    <t>College of the Mainland</t>
  </si>
  <si>
    <t>Springfield Technical Community College</t>
  </si>
  <si>
    <t>East Central Community College</t>
  </si>
  <si>
    <t>College of the Sequoias</t>
  </si>
  <si>
    <t>Wabash Valley College</t>
  </si>
  <si>
    <t>Boricua College</t>
  </si>
  <si>
    <t>Northeast State Community College</t>
  </si>
  <si>
    <t>Gateway Community College</t>
  </si>
  <si>
    <t>Copiah-Lincoln Community College</t>
  </si>
  <si>
    <t>City Colleges of Chicago-Wilbur Wright College</t>
  </si>
  <si>
    <t>Del Mar College</t>
  </si>
  <si>
    <t>Northwest Florida State College</t>
  </si>
  <si>
    <t>Spartanburg Community College</t>
  </si>
  <si>
    <t>Diablo Valley College</t>
  </si>
  <si>
    <t>Berea College</t>
  </si>
  <si>
    <t>Grossmont College</t>
  </si>
  <si>
    <t>Northeast Alabama Community College</t>
  </si>
  <si>
    <t>San Diego Mesa College</t>
  </si>
  <si>
    <t>Paris Junior College</t>
  </si>
  <si>
    <t>Fresno City College</t>
  </si>
  <si>
    <t>City Colleges of Chicago-Harold Washington College</t>
  </si>
  <si>
    <t>Lu Community College</t>
  </si>
  <si>
    <t>Carl Sandburg College</t>
  </si>
  <si>
    <t>Northwestern Connecticut Community College</t>
  </si>
  <si>
    <t>Saint Augustine College</t>
  </si>
  <si>
    <t>John A Logan College</t>
  </si>
  <si>
    <t>Laredo College</t>
  </si>
  <si>
    <t>Quinebaug Valley Community College</t>
  </si>
  <si>
    <t>American Islamic College</t>
  </si>
  <si>
    <t>Hebrew Theological College</t>
  </si>
  <si>
    <t>Shawnee Community College</t>
  </si>
  <si>
    <t>College of Alameda</t>
  </si>
  <si>
    <t>Crafton Hills College</t>
  </si>
  <si>
    <t>Monterey Peninsula College</t>
  </si>
  <si>
    <t>Oxrd College</t>
  </si>
  <si>
    <t>Lassen Community College</t>
  </si>
  <si>
    <t>San Berrdino Valley College</t>
  </si>
  <si>
    <t>Holy Apostles College and Semiry</t>
  </si>
  <si>
    <t>Chipola College</t>
  </si>
  <si>
    <t>Talmudic College of Florida</t>
  </si>
  <si>
    <t>Southeastern Illinois College</t>
  </si>
  <si>
    <t>Divine Word College</t>
  </si>
  <si>
    <t>Palmer College of Chiropractic</t>
  </si>
  <si>
    <t>Clear Creek Baptist Bible College</t>
  </si>
  <si>
    <t>George C Wallace State Community College-Selma</t>
  </si>
  <si>
    <t>Shelton State Community College</t>
  </si>
  <si>
    <t>Dine College</t>
  </si>
  <si>
    <t>Barstow Community College</t>
  </si>
  <si>
    <t>Imperial Valley College</t>
  </si>
  <si>
    <t>Faith Theological Semiry</t>
  </si>
  <si>
    <t>Bais Medrash Toras Chesed</t>
  </si>
  <si>
    <t>Huntsville Bible College</t>
  </si>
  <si>
    <t>Yeshiva Toras Chaim</t>
  </si>
  <si>
    <t>Woodland Community College</t>
  </si>
  <si>
    <t>University of Fort Lauderdale</t>
  </si>
  <si>
    <t>Grace Mission University</t>
  </si>
  <si>
    <t>Mid-South Christian College</t>
  </si>
  <si>
    <t>Yeshiva Yesodei Hatorah</t>
  </si>
  <si>
    <t>Veritas Baptist College</t>
  </si>
  <si>
    <t>California Jazz Conservatory</t>
  </si>
  <si>
    <t>University of Saint Katherine</t>
  </si>
  <si>
    <t>Yeshiva Chemdas Hatorah</t>
  </si>
  <si>
    <t>Yeshivas Emek Hatorah</t>
  </si>
  <si>
    <t>Union Bible College</t>
  </si>
  <si>
    <t>Presbyterian Theological Semiry in America</t>
  </si>
  <si>
    <t>Mechon L'hoyroa</t>
  </si>
  <si>
    <t>Catholic Distance University</t>
  </si>
  <si>
    <t>California University of Magement and Sciences</t>
  </si>
  <si>
    <t>Keweew Bay Ojibwa Community College</t>
  </si>
  <si>
    <t>Monta Bible College</t>
  </si>
  <si>
    <t>Yeshiva Gedolah Zichron Leyma</t>
  </si>
  <si>
    <t>Santiago Canyon College</t>
  </si>
  <si>
    <t>Yeshivah Gedolah Rabbinical College</t>
  </si>
  <si>
    <t>Charlotte Christian College and Theological Semiry</t>
  </si>
  <si>
    <t>Baptist University of the Americas</t>
  </si>
  <si>
    <t>Family of Faith Christian University</t>
  </si>
  <si>
    <t>Caroli Christian College</t>
  </si>
  <si>
    <t>Yeshivas Novominsk</t>
  </si>
  <si>
    <t>Yeshiva D'monsey Rabbinical College</t>
  </si>
  <si>
    <t>Urban College of Boston</t>
  </si>
  <si>
    <t>Grove City College</t>
  </si>
  <si>
    <t>University of South Caroli-Lancaster</t>
  </si>
  <si>
    <t>Sisseton Wahpeton College</t>
  </si>
  <si>
    <t>Amberton University</t>
  </si>
  <si>
    <t>Southwest Tennessee Community College</t>
  </si>
  <si>
    <t>Beth Medrash Govoha</t>
  </si>
  <si>
    <t>Beth Hatalmud Rabbinical College</t>
  </si>
  <si>
    <t>Heritage Bible College</t>
  </si>
  <si>
    <t>Mitchell Community College</t>
  </si>
  <si>
    <t>Randolph Community College</t>
  </si>
  <si>
    <t>Roanoke-Chowan Community College</t>
  </si>
  <si>
    <t>New Hope Christian College-Eugene</t>
  </si>
  <si>
    <t>Baltimore City Community College</t>
  </si>
  <si>
    <t>Hellenic College-Holy Cross Greek Orthodox School of Theology</t>
  </si>
  <si>
    <t>Great Lakes Christian College</t>
  </si>
  <si>
    <t>Roxbury Community College</t>
  </si>
  <si>
    <t>Saint John's Semiry</t>
  </si>
  <si>
    <t>Southwest Mississippi Community College</t>
  </si>
  <si>
    <t>Magdalen College</t>
  </si>
  <si>
    <t>Copper Mountain Community College</t>
  </si>
  <si>
    <t>University of Western States</t>
  </si>
  <si>
    <t>Westmoreland County Community College</t>
  </si>
  <si>
    <t>LDS Business College</t>
  </si>
  <si>
    <t>Cleveland Community College</t>
  </si>
  <si>
    <t>Craven Community College</t>
  </si>
  <si>
    <t>Sandhills Community College</t>
  </si>
  <si>
    <t>Cankdeska Cika Community College</t>
  </si>
  <si>
    <t>Lac Courte Oreilles Ojibwe College</t>
  </si>
  <si>
    <t>Austin Graduate School of Theology</t>
  </si>
  <si>
    <t>Essex County College</t>
  </si>
  <si>
    <t>Central Yeshiva Tomchei Tmimim Lubavitz</t>
  </si>
  <si>
    <t>Talmudical Semiry Oholei Torah</t>
  </si>
  <si>
    <t>College of the Ozarks</t>
  </si>
  <si>
    <t>Mesivta of Eastern Parkway-Yeshiva Zichron Meilech</t>
  </si>
  <si>
    <t>Mirrer Yeshiva Cent Institute</t>
  </si>
  <si>
    <t>Machzikei Hadath Rabbinical College</t>
  </si>
  <si>
    <t>Rabbinical Academy Mesivta Rabbi Chaim Berlin</t>
  </si>
  <si>
    <t>Yeshiva Karlin Stolin</t>
  </si>
  <si>
    <t>Yeshiva Derech Chaim</t>
  </si>
  <si>
    <t>Yeshiva of Nitra Rabbinical College</t>
  </si>
  <si>
    <t>Yeshivath Zichron Moshe</t>
  </si>
  <si>
    <t>College of the Albemarle</t>
  </si>
  <si>
    <t>Bladen Community College</t>
  </si>
  <si>
    <t>Webb Institute</t>
  </si>
  <si>
    <t>Brunswick Community College</t>
  </si>
  <si>
    <t>South Texas College</t>
  </si>
  <si>
    <t>Messenger College</t>
  </si>
  <si>
    <t>Talmudical Yeshiva of Philadelphia</t>
  </si>
  <si>
    <t>Yeshiva of Machzikai Hadas</t>
  </si>
  <si>
    <t>City Vision University</t>
  </si>
  <si>
    <t>Norco College</t>
  </si>
  <si>
    <t>College of the Muscogee tion</t>
  </si>
  <si>
    <t>Grace School of Theology</t>
  </si>
  <si>
    <t>Central Yeshiva Beth Joseph</t>
  </si>
  <si>
    <t>Yeshivas Maharit D'Satmar</t>
  </si>
  <si>
    <t>Beth Medrash of Asbury Park</t>
  </si>
  <si>
    <t>Yeshiva Gedola Ohr Yisrael</t>
  </si>
  <si>
    <t>Wave Leadership College</t>
  </si>
  <si>
    <t>Yeshiva Gedola Tiferes Yerachmiel</t>
  </si>
  <si>
    <t>Women's Institute of Torah Semiry</t>
  </si>
  <si>
    <t>Red Lake tion College</t>
  </si>
  <si>
    <t>Oikos University</t>
  </si>
  <si>
    <t>America Evangelical University</t>
  </si>
  <si>
    <t>Yeshiva Kollel Tifereth Elizer</t>
  </si>
  <si>
    <t>Yeshiva Ohr ftoli</t>
  </si>
  <si>
    <t>Bais HaMedrash and Mesivta of Baltimore</t>
  </si>
  <si>
    <t>Be'er Yaakov Talmudic Semiry</t>
  </si>
  <si>
    <t>Rabbinical College Ohr Yisroel</t>
  </si>
  <si>
    <t>Kansas Christian College</t>
  </si>
  <si>
    <t>Yeshiva of Far Rockaway Derech Ayson Rabbinical Semiry</t>
  </si>
  <si>
    <t>Yeshiva College of the tions Capital</t>
  </si>
  <si>
    <t>Talmudical Semiry of Bobov</t>
  </si>
  <si>
    <t>Maple Springs Baptist Bible College and Semiry</t>
  </si>
  <si>
    <t>Uta Mesivta of Kiryas Joel</t>
  </si>
  <si>
    <t>Tohono O'odham Community College</t>
  </si>
  <si>
    <t>Tri-State Bible College</t>
  </si>
  <si>
    <t>White Earth Tribal and Community College</t>
  </si>
  <si>
    <t>Southern California Semiry</t>
  </si>
  <si>
    <t>Intertiol Baptist College and Semiry</t>
  </si>
  <si>
    <t>Pacific States University</t>
  </si>
  <si>
    <t>Rabbinical College of Ohr Shimon Yisroel</t>
  </si>
  <si>
    <t>Rabbi Jacob Joseph School</t>
  </si>
  <si>
    <t>The Southern Baptist Theological Semiry</t>
  </si>
  <si>
    <t>Hult Intertiol Business School</t>
  </si>
  <si>
    <t>Baptist Missiory Association Theological Semiry</t>
  </si>
  <si>
    <t>Gratz College</t>
  </si>
  <si>
    <t>Valley Forge Military College</t>
  </si>
  <si>
    <t>Northeastern Technical College</t>
  </si>
  <si>
    <t>Oglala Lakota College</t>
  </si>
  <si>
    <t>Sinte Gleska University</t>
  </si>
  <si>
    <t>Mississippi Delta Community College</t>
  </si>
  <si>
    <t>Institute of American Indian and Alaska tive Culture and Arts Development</t>
  </si>
  <si>
    <t>North Florida College</t>
  </si>
  <si>
    <t>St. John Vianney College Semiry</t>
  </si>
  <si>
    <t>Mesivta Torah Vodaath Rabbinical Semiry</t>
  </si>
  <si>
    <t>Yeshivath Viznitz</t>
  </si>
  <si>
    <t>United Talmudical Semiry</t>
  </si>
  <si>
    <t>Haywood Community College</t>
  </si>
  <si>
    <t>Martin Community College</t>
  </si>
  <si>
    <t>Sampson Community College</t>
  </si>
  <si>
    <t>Surry Community College</t>
  </si>
  <si>
    <t>Tri-County Community College</t>
  </si>
  <si>
    <t>Radford University-Carilion</t>
  </si>
  <si>
    <t>South Seattle College</t>
  </si>
  <si>
    <t>Southern West Virginia Community and Technical College</t>
  </si>
  <si>
    <t>Cincinti College of Mortuary Science</t>
  </si>
  <si>
    <t>Rabbinical College Telshe</t>
  </si>
  <si>
    <t>Mount Angel Semiry</t>
  </si>
  <si>
    <t>Cuyamaca College</t>
  </si>
  <si>
    <t>Lake Tahoe Community College</t>
  </si>
  <si>
    <t>Merced College</t>
  </si>
  <si>
    <t>Chesapeake College</t>
  </si>
  <si>
    <t>Ner Israel Rabbinical College</t>
  </si>
  <si>
    <t>Brewton-Parker College</t>
  </si>
  <si>
    <t>Bais Medrash Elyon</t>
  </si>
  <si>
    <t>Las Positas College</t>
  </si>
  <si>
    <t>Northwest Indian College</t>
  </si>
  <si>
    <t>South Suburban College</t>
  </si>
  <si>
    <t>Kehilath Yakov Rabbinical Semiry</t>
  </si>
  <si>
    <t>Sh'or Yoshuv Rabbinical College</t>
  </si>
  <si>
    <t>Yeshiva Shaar Hatorah</t>
  </si>
  <si>
    <t>Rockingham Community College</t>
  </si>
  <si>
    <t>Vance-Granville Community College</t>
  </si>
  <si>
    <t>Western Piedmont Community College</t>
  </si>
  <si>
    <t>United Tribes Technical College</t>
  </si>
  <si>
    <t>Pontifical College Josephinum</t>
  </si>
  <si>
    <t>South Mountain Community College</t>
  </si>
  <si>
    <t>California Christian College</t>
  </si>
  <si>
    <t>Fort Peck Community College</t>
  </si>
  <si>
    <t>Little Big Horn College</t>
  </si>
  <si>
    <t>CHI Health School of Radiologic Technology</t>
  </si>
  <si>
    <t>Cumberland County College</t>
  </si>
  <si>
    <t>College of Menominee tion</t>
  </si>
  <si>
    <t>Summit Christian College</t>
  </si>
  <si>
    <t>Alaska Bible College</t>
  </si>
  <si>
    <t>Beth Medrash Meor Yitzchok</t>
  </si>
  <si>
    <t>Yeshiva Sholom Shach</t>
  </si>
  <si>
    <t>Bet Medrash Gadol Ateret Torah</t>
  </si>
  <si>
    <t>Yeshiva Gedolah Shaarei Shmuel</t>
  </si>
  <si>
    <t>Champion Christian College</t>
  </si>
  <si>
    <t>Williamson College of the Trades</t>
  </si>
  <si>
    <t>Yeshiva Gedolah of Cliffwood</t>
  </si>
  <si>
    <t>Yeshiva Gedolah Keren Hatorah</t>
  </si>
  <si>
    <t>Yeshiva Gedolah Tiferes Boruch</t>
  </si>
  <si>
    <t>Shiloh University</t>
  </si>
  <si>
    <t>Northeast Lakeview College</t>
  </si>
  <si>
    <t>Reformed University</t>
  </si>
  <si>
    <t>Elyon College</t>
  </si>
  <si>
    <t>Yeshiva Shaar Ephraim</t>
  </si>
  <si>
    <t>Yeshiva Bais Aharon</t>
  </si>
  <si>
    <t>Bais Medrash Mayan Hatorah</t>
  </si>
  <si>
    <t>Pacific Bible College</t>
  </si>
  <si>
    <t>Yeshiva Zichron Aryeh</t>
  </si>
  <si>
    <t>Fairfax University of America</t>
  </si>
  <si>
    <t>Yeshiva Gedolah Kesser Torah</t>
  </si>
  <si>
    <t>New Saint Andrews College</t>
  </si>
  <si>
    <t>Columbia College of Nursing</t>
  </si>
  <si>
    <t>Bergin University of Canine Studies</t>
  </si>
  <si>
    <t>Simmons College of Kentucky</t>
  </si>
  <si>
    <t>Los Angeles Pacific University</t>
  </si>
  <si>
    <t>Alaska Christian College</t>
  </si>
  <si>
    <t>World Mission University</t>
  </si>
  <si>
    <t>Community Christian College</t>
  </si>
  <si>
    <t>South Florida Bible College and Theological Semiry</t>
  </si>
  <si>
    <t>Horizon University</t>
  </si>
  <si>
    <t>Bethel College</t>
  </si>
  <si>
    <t>Northwest School of Wooden Boat Building</t>
  </si>
  <si>
    <t>Yeshivas Be'er Yitzchok</t>
  </si>
  <si>
    <t>University of the West</t>
  </si>
  <si>
    <t>Birthingway College of Midwifery</t>
  </si>
  <si>
    <t>Williamson Christian College</t>
  </si>
  <si>
    <t>Rosedale Bible College</t>
  </si>
  <si>
    <t>Atlantic Institute of Oriental Medicine</t>
  </si>
  <si>
    <t>Sagiw Chippewa Tribal College</t>
  </si>
  <si>
    <t>Yeshiva Shaarei Torah of Rockland</t>
  </si>
  <si>
    <t>Folsom Lake College</t>
  </si>
  <si>
    <t>Beis Medrash Heichal Dovid</t>
  </si>
  <si>
    <t>Louisia State University Health Sciences Center-Shreveport</t>
  </si>
  <si>
    <t>Yeshiva of the Telshe Alumni</t>
  </si>
  <si>
    <t>Shasta Bible College and Graduate School</t>
  </si>
  <si>
    <t>College of Biblical Studies</t>
  </si>
  <si>
    <t>Little Priest Tribal College</t>
  </si>
  <si>
    <t>Allegheny Wesleyan College</t>
  </si>
  <si>
    <t>New Hampshire Institute of Art</t>
  </si>
  <si>
    <t>Yeshiva Gedolah of Greater Detroit</t>
  </si>
  <si>
    <t>Stone Child College</t>
  </si>
  <si>
    <t>Yeshiva Gedolah Imrei Yosef D'spinka</t>
  </si>
  <si>
    <t>Urba University</t>
  </si>
  <si>
    <t>College of the Desert</t>
  </si>
  <si>
    <t>El Camino Community College District</t>
  </si>
  <si>
    <t>Yeshiva Ohr Elchonon Chabad West Coast Talmudical Semiry</t>
  </si>
  <si>
    <t>Taft College</t>
  </si>
  <si>
    <t>Yuba College</t>
  </si>
  <si>
    <t>Southwestern Indian Polytechnic Institute</t>
  </si>
  <si>
    <t>Beth Hamedrash Shaarei Yosher Institute</t>
  </si>
  <si>
    <t>Mesivtha Tifereth Jerusalem of America</t>
  </si>
  <si>
    <t>Rabbinical College Bobover Yeshiva Bnei Zion</t>
  </si>
  <si>
    <t>Rabbinical College Beth Shraga</t>
  </si>
  <si>
    <t>Torah Temimah Talmudical Semiry</t>
  </si>
  <si>
    <t>McDowell Technical Community College</t>
  </si>
  <si>
    <t>Haskell Indian tions University</t>
  </si>
  <si>
    <t>Saint Joseph Semiry College</t>
  </si>
  <si>
    <t>Jacksonville College-Main Campus</t>
  </si>
  <si>
    <t>Kenrick Glennon Semiry</t>
  </si>
  <si>
    <t>Lakes Region Community College</t>
  </si>
  <si>
    <t>Assumption College for Sisters</t>
  </si>
  <si>
    <t>Montefiore School of Nursing</t>
  </si>
  <si>
    <t>Jewish Theological Semiry of America</t>
  </si>
  <si>
    <t>Rabbinical College of Long Island</t>
  </si>
  <si>
    <t>Rabbinical Semiry of America</t>
  </si>
  <si>
    <t>New York School of Interior Design</t>
  </si>
  <si>
    <t>Ohr Hameir Theological Semiry</t>
  </si>
  <si>
    <t>Brazosport College</t>
  </si>
  <si>
    <t>Paul Quinn College</t>
  </si>
  <si>
    <t>Coahoma Community College</t>
  </si>
  <si>
    <t>Chief Dull Knife College</t>
  </si>
  <si>
    <t>Aaniiih koda College</t>
  </si>
  <si>
    <t>Curtis Institute of Music</t>
  </si>
  <si>
    <t>The Workforce Institute's City College</t>
  </si>
  <si>
    <t>Jackson State Community College</t>
  </si>
  <si>
    <t>Southeastern Baptist Theological Semiry</t>
  </si>
  <si>
    <t>Nueta Hidatsa Sahnish College</t>
  </si>
  <si>
    <t>Fullerton College</t>
  </si>
  <si>
    <t>Hartnell College</t>
  </si>
  <si>
    <t>Mission College</t>
  </si>
  <si>
    <t>Porterville College</t>
  </si>
  <si>
    <t>Ohlone College</t>
  </si>
  <si>
    <t>West Valley College</t>
  </si>
  <si>
    <t>Bais Binyomin Academy</t>
  </si>
  <si>
    <t>Kentucky Mountain Bible College</t>
  </si>
  <si>
    <t>Heritage Christian University</t>
  </si>
  <si>
    <t>Gadsden State Community College</t>
  </si>
  <si>
    <t>George C Wallace Community College-Dothan</t>
  </si>
  <si>
    <t>Contra Costa College</t>
  </si>
  <si>
    <t>Mt San Jacinto Community College District</t>
  </si>
  <si>
    <t>Modesto Junior College</t>
  </si>
  <si>
    <t>Southeastern Baptist College</t>
  </si>
  <si>
    <t>Conception Semiry College</t>
  </si>
  <si>
    <t>Great Falls College Monta State University</t>
  </si>
  <si>
    <t>Nebraska Indian Community College</t>
  </si>
  <si>
    <t>Mercer County Community College</t>
  </si>
  <si>
    <t>Rabbinical College of America</t>
  </si>
  <si>
    <t>Talmudical Academy-New Jersey</t>
  </si>
  <si>
    <t>New England College of Optometry</t>
  </si>
  <si>
    <t>Hillsdale College</t>
  </si>
  <si>
    <t>Cerro Coso Community College</t>
  </si>
  <si>
    <t>Chaffey College</t>
  </si>
  <si>
    <t>tiol University of tural Medicine</t>
  </si>
  <si>
    <t>Hobe Sound Bible College</t>
  </si>
  <si>
    <t>Principia College</t>
  </si>
  <si>
    <t>South Piedmont Community College</t>
  </si>
  <si>
    <t>Talmudical Institute of Upstate New York</t>
  </si>
  <si>
    <t>Carteret Community College</t>
  </si>
  <si>
    <t>James Sprunt Community College</t>
  </si>
  <si>
    <t>Gaston College</t>
  </si>
  <si>
    <t>Alamance Community College</t>
  </si>
  <si>
    <t>Sitting Bull College</t>
  </si>
  <si>
    <t>St. John's College-Department of Nursing</t>
  </si>
  <si>
    <t>Telshe Yeshiva-Chicago</t>
  </si>
  <si>
    <t>Leech Lake Tribal College</t>
  </si>
  <si>
    <t>Motlow State Community College</t>
  </si>
  <si>
    <t>Yeshivath Beth Moshe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</si>
  <si>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</si>
  <si>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</si>
  <si>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</si>
  <si>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</si>
  <si>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</si>
  <si>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</si>
  <si>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</si>
  <si>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</si>
  <si>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</si>
  <si>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</si>
  <si>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F</t>
  </si>
  <si>
    <t>Significance F</t>
  </si>
  <si>
    <t>Regression</t>
  </si>
  <si>
    <t>Residual</t>
  </si>
  <si>
    <t>Total</t>
  </si>
  <si>
    <t>Coefficients</t>
  </si>
  <si>
    <t>t Stat</t>
  </si>
  <si>
    <t>P-value</t>
  </si>
  <si>
    <t>Lower 95%</t>
  </si>
  <si>
    <t>Upper 95%</t>
  </si>
  <si>
    <t>Intercept</t>
  </si>
  <si>
    <t>predicted</t>
  </si>
  <si>
    <t>O-P</t>
  </si>
  <si>
    <t>(O-P)^2</t>
  </si>
  <si>
    <t>Sum</t>
  </si>
  <si>
    <t>Sum/N</t>
  </si>
  <si>
    <t>RMSE</t>
  </si>
  <si>
    <t>avg</t>
  </si>
  <si>
    <t>max</t>
  </si>
  <si>
    <t>std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</si>
</sst>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0.000"/>
    <numFmt numFmtId="165" formatCode="0.0E+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19">
    <xf numFmtId="0" fontId="0" fillId="0" borderId="0" xfId="0"/>
    <xf numFmtId="0" fontId="16" fillId="0" borderId="0" xfId="0" applyFont="1"/>
    <xf numFmtId="0" fontId="0" fillId="33" borderId="0" xfId="0" applyFill="1"/>
    <xf numFmtId="0" fontId="16" fillId="33" borderId="0" xfId="0" applyFont="1" applyFill="1"/>
    <xf numFmtId="0" fontId="0" fillId="34" borderId="0" xfId="0" applyFill="1"/>
    <xf numFmtId="0" fontId="16" fillId="34" borderId="0" xfId="0" applyFont="1" applyFill="1"/>
    <xf numFmtId="0" fontId="0" fillId="35" borderId="0" xfId="0" applyFill="1"/>
    <xf numFmtId="0" fontId="16" fillId="35" borderId="0" xfId="0" applyFont="1" applyFill="1"/>
    <xf numFmtId="0" fontId="0" fillId="36" borderId="0" xfId="0" applyFill="1"/>
    <xf numFmtId="0" fontId="16" fillId="36" borderId="0" xfId="0" applyFont="1" applyFill="1"/>
    <xf numFmtId="164" fontId="0" fillId="34" borderId="0" xfId="0" applyNumberFormat="1" applyFill="1"/>
    <xf numFmtId="164" fontId="0" fillId="0" borderId="0" xfId="0" applyNumberFormat="1"/>
    <xf numFmtId="164" fontId="16" fillId="0" borderId="0" xfId="0" applyNumberFormat="1" applyFont="1"/>
    <xf numFmtId="165" fontId="0" fillId="0" borderId="0" xfId="0" applyNumberFormat="1"/>
    <xf numFmtId="0" fontId="16" fillId="0" borderId="0" xfId="0" applyFont="1" applyAlignment="1">
      <alignment horizontal="right"/>
    </xf>
    <xf numFmtId="44" fontId="16" fillId="0" borderId="0" xfId="42" applyFont="1" applyAlignment="1">
      <alignment horizontal="right"/>
    </xf>
    <xf numFmtId="44" fontId="0" fillId="0" borderId="0" xfId="42" applyFont="1"/>
    <xf numFmtId="0" fontId="0" fillId="34" borderId="0" xfId="0" applyNumberFormat="1" applyFill="1"/>
    <xf numFmtId="0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1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869DB8A-4611-45FE-9054-D07030F450CC}">
  <we:reference id="WA104379190" version="2.0.0.0" store="en-US" storeType="omex"/>
  <we:alternateReferences>
    <we:reference id="WA104379190" version="2.0.0.0" store="omex" storeType="omex"/>
  </we:alternateReferences>
  <we:properties/>
  <we:bindings>
    <we:binding id="RangeSelect" type="matrix" appref="{68BCAB2A-F616-478D-8C05-528E427301E7}"/>
    <we:binding id="Input" type="matrix" appref="{A1A00B28-8530-497F-9448-90A6C8AA92C5}"/>
    <we:binding id="Output" type="matrix" appref="{6D0353C2-3BFE-4EE9-AB64-A323483437B0}"/>
    <we:binding id="rngBin" type="matrix" appref="{C326E9EB-E438-4708-A0C6-D5AD5B93EA99}"/>
    <we:binding id="InputY" type="matrix" appref="{794D015A-72FE-42AD-B159-53ECCC322196}"/>
    <we:binding id="InputX" type="matrix" appref="{25FF91AB-6CBD-4417-AD41-830508882DC5}"/>
  </we:bindings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</we:extLst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558"/>
  <sheetViews>
    <sheetView topLeftCell="A2233" workbookViewId="0">
      <selection activeCell="D2241" sqref="D2241"/>
    </sheetView>
  </sheetViews>
  <sheetFormatPr defaultRowHeight="15" x14ac:dyDescent="0.25"/>
  <cols>
    <col min="2" max="2" width="20" customWidth="1"/>
    <col min="4" max="4" width="17.5703125" customWidth="1"/>
    <col min="5" max="5" width="9.140625" style="2"/>
    <col min="6" max="6" width="9.140625" style="4"/>
    <col min="7" max="7" width="9.140625" style="6"/>
    <col min="8" max="15" width="9.140625" style="8"/>
    <col min="16" max="16" width="9.140625" style="2"/>
    <col min="17" max="17" width="9.140625" style="4"/>
    <col min="18" max="18" width="9.140625" style="6"/>
    <col min="19" max="19" width="9.140625" style="8"/>
    <col min="22" max="22" width="9.285156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s="4" t="s">
        <v>5</v>
      </c>
      <c r="G1" s="6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2" t="s">
        <v>15</v>
      </c>
      <c r="Q1" s="4" t="s">
        <v>16</v>
      </c>
      <c r="R1" s="6" t="s">
        <v>17</v>
      </c>
      <c r="S1" s="8" t="s">
        <v>18</v>
      </c>
    </row>
    <row r="2" spans="1:19" x14ac:dyDescent="0.25">
      <c r="A2">
        <v>139153</v>
      </c>
      <c r="B2" t="s">
        <v>19</v>
      </c>
      <c r="C2" t="s">
        <v>20</v>
      </c>
      <c r="D2">
        <v>45881</v>
      </c>
      <c r="E2" s="2">
        <f>IF(P2="Private",1,IF(P2="Public",0,""))</f>
        <v>1</v>
      </c>
      <c r="F2" s="4">
        <f>IF(Q2="Bachelor's",1,IF(Q2="Associate",0,""))</f>
        <v>1</v>
      </c>
      <c r="G2" s="6">
        <f t="shared" ref="G2:G65" si="0">IF(ISBLANK(R2),1,0)</f>
        <v>1</v>
      </c>
      <c r="H2" s="8">
        <f t="shared" ref="H2:H65" si="1">IF(S2="Far West",1,0)</f>
        <v>0</v>
      </c>
      <c r="I2" s="8">
        <f>IF($S2="Great Lakes",1,0)</f>
        <v>0</v>
      </c>
      <c r="J2" s="8">
        <f>IF($S2="New England",1,0)</f>
        <v>0</v>
      </c>
      <c r="K2" s="8">
        <f>IF($S2="Northeast",1,0)</f>
        <v>0</v>
      </c>
      <c r="L2" s="8">
        <f>IF($S2="Plains",1,0)</f>
        <v>0</v>
      </c>
      <c r="M2" s="8">
        <f>IF($S2="Rocky Mountains",1,0)</f>
        <v>0</v>
      </c>
      <c r="N2" s="8">
        <f>IF($S2="Southwest",1,0)</f>
        <v>0</v>
      </c>
      <c r="O2" s="8">
        <f>IF($S2="Soutwest",1,0)</f>
        <v>1</v>
      </c>
      <c r="P2" s="2" t="s">
        <v>21</v>
      </c>
      <c r="Q2" s="4" t="s">
        <v>22</v>
      </c>
      <c r="S2" s="8" t="s">
        <v>23</v>
      </c>
    </row>
    <row r="3" spans="1:19" x14ac:dyDescent="0.25">
      <c r="A3">
        <v>151810</v>
      </c>
      <c r="B3" t="s">
        <v>24</v>
      </c>
      <c r="C3" t="s">
        <v>25</v>
      </c>
      <c r="D3">
        <v>45222</v>
      </c>
      <c r="E3" s="2">
        <f t="shared" ref="E3:E66" si="2">IF(P3="Private",1,IF(P3="Public",0,""))</f>
        <v>1</v>
      </c>
      <c r="F3" s="4">
        <f t="shared" ref="F3:F66" si="3">IF(Q3="Bachelor's",1,IF(Q3="Associate",0,""))</f>
        <v>1</v>
      </c>
      <c r="G3" s="6">
        <f t="shared" si="0"/>
        <v>1</v>
      </c>
      <c r="H3" s="8">
        <f t="shared" si="1"/>
        <v>0</v>
      </c>
      <c r="I3" s="8">
        <f t="shared" ref="I3:I66" si="4">IF($S3="Great Lakes",1,0)</f>
        <v>1</v>
      </c>
      <c r="J3" s="8">
        <f t="shared" ref="J3:J66" si="5">IF($S3="New England",1,0)</f>
        <v>0</v>
      </c>
      <c r="K3" s="8">
        <f t="shared" ref="K3:K66" si="6">IF($S3="Northeast",1,0)</f>
        <v>0</v>
      </c>
      <c r="L3" s="8">
        <f t="shared" ref="L3:L66" si="7">IF($S3="Plains",1,0)</f>
        <v>0</v>
      </c>
      <c r="M3" s="8">
        <f t="shared" ref="M3:M66" si="8">IF($S3="Rocky Mountains",1,0)</f>
        <v>0</v>
      </c>
      <c r="N3" s="8">
        <f t="shared" ref="N3:N66" si="9">IF($S3="Southwest",1,0)</f>
        <v>0</v>
      </c>
      <c r="O3" s="8">
        <f t="shared" ref="O3:O66" si="10">IF($S3="Soutwest",1,0)</f>
        <v>0</v>
      </c>
      <c r="P3" s="2" t="s">
        <v>21</v>
      </c>
      <c r="Q3" s="4" t="s">
        <v>22</v>
      </c>
      <c r="S3" s="8" t="s">
        <v>26</v>
      </c>
    </row>
    <row r="4" spans="1:19" x14ac:dyDescent="0.25">
      <c r="A4">
        <v>441511</v>
      </c>
      <c r="B4" t="s">
        <v>27</v>
      </c>
      <c r="C4" t="s">
        <v>28</v>
      </c>
      <c r="D4">
        <v>44745</v>
      </c>
      <c r="E4" s="2">
        <f t="shared" si="2"/>
        <v>1</v>
      </c>
      <c r="F4" s="4">
        <f t="shared" si="3"/>
        <v>1</v>
      </c>
      <c r="G4" s="6">
        <f t="shared" si="0"/>
        <v>1</v>
      </c>
      <c r="H4" s="8">
        <f t="shared" si="1"/>
        <v>0</v>
      </c>
      <c r="I4" s="8">
        <f t="shared" si="4"/>
        <v>0</v>
      </c>
      <c r="J4" s="8">
        <f t="shared" si="5"/>
        <v>0</v>
      </c>
      <c r="K4" s="8">
        <f t="shared" si="6"/>
        <v>0</v>
      </c>
      <c r="L4" s="8">
        <f t="shared" si="7"/>
        <v>0</v>
      </c>
      <c r="M4" s="8">
        <f t="shared" si="8"/>
        <v>0</v>
      </c>
      <c r="N4" s="8">
        <f t="shared" si="9"/>
        <v>0</v>
      </c>
      <c r="O4" s="8">
        <f t="shared" si="10"/>
        <v>1</v>
      </c>
      <c r="P4" s="2" t="s">
        <v>21</v>
      </c>
      <c r="Q4" s="4" t="s">
        <v>22</v>
      </c>
      <c r="S4" s="8" t="s">
        <v>23</v>
      </c>
    </row>
    <row r="5" spans="1:19" x14ac:dyDescent="0.25">
      <c r="A5">
        <v>219505</v>
      </c>
      <c r="B5" t="s">
        <v>29</v>
      </c>
      <c r="C5" t="s">
        <v>30</v>
      </c>
      <c r="D5">
        <v>41000</v>
      </c>
      <c r="E5" s="2">
        <f t="shared" si="2"/>
        <v>1</v>
      </c>
      <c r="F5" s="4">
        <f t="shared" si="3"/>
        <v>1</v>
      </c>
      <c r="G5" s="6">
        <f t="shared" si="0"/>
        <v>1</v>
      </c>
      <c r="H5" s="8">
        <f t="shared" si="1"/>
        <v>0</v>
      </c>
      <c r="I5" s="8">
        <f t="shared" si="4"/>
        <v>0</v>
      </c>
      <c r="J5" s="8">
        <f t="shared" si="5"/>
        <v>0</v>
      </c>
      <c r="K5" s="8">
        <f t="shared" si="6"/>
        <v>0</v>
      </c>
      <c r="L5" s="8">
        <f t="shared" si="7"/>
        <v>0</v>
      </c>
      <c r="M5" s="8">
        <f t="shared" si="8"/>
        <v>0</v>
      </c>
      <c r="N5" s="8">
        <f t="shared" si="9"/>
        <v>0</v>
      </c>
      <c r="O5" s="8">
        <f t="shared" si="10"/>
        <v>1</v>
      </c>
      <c r="P5" s="2" t="s">
        <v>21</v>
      </c>
      <c r="Q5" s="4" t="s">
        <v>22</v>
      </c>
      <c r="S5" s="8" t="s">
        <v>23</v>
      </c>
    </row>
    <row r="6" spans="1:19" x14ac:dyDescent="0.25">
      <c r="A6">
        <v>164872</v>
      </c>
      <c r="B6" t="s">
        <v>31</v>
      </c>
      <c r="C6" t="s">
        <v>32</v>
      </c>
      <c r="D6">
        <v>41000</v>
      </c>
      <c r="E6" s="2">
        <f t="shared" si="2"/>
        <v>1</v>
      </c>
      <c r="F6" s="4">
        <f t="shared" si="3"/>
        <v>1</v>
      </c>
      <c r="G6" s="6">
        <f t="shared" si="0"/>
        <v>1</v>
      </c>
      <c r="H6" s="8">
        <f t="shared" si="1"/>
        <v>0</v>
      </c>
      <c r="I6" s="8">
        <f t="shared" si="4"/>
        <v>0</v>
      </c>
      <c r="J6" s="8">
        <f t="shared" si="5"/>
        <v>1</v>
      </c>
      <c r="K6" s="8">
        <f t="shared" si="6"/>
        <v>0</v>
      </c>
      <c r="L6" s="8">
        <f t="shared" si="7"/>
        <v>0</v>
      </c>
      <c r="M6" s="8">
        <f t="shared" si="8"/>
        <v>0</v>
      </c>
      <c r="N6" s="8">
        <f t="shared" si="9"/>
        <v>0</v>
      </c>
      <c r="O6" s="8">
        <f t="shared" si="10"/>
        <v>0</v>
      </c>
      <c r="P6" s="2" t="s">
        <v>21</v>
      </c>
      <c r="Q6" s="4" t="s">
        <v>22</v>
      </c>
      <c r="S6" s="8" t="s">
        <v>33</v>
      </c>
    </row>
    <row r="7" spans="1:19" x14ac:dyDescent="0.25">
      <c r="A7">
        <v>385619</v>
      </c>
      <c r="B7" t="s">
        <v>34</v>
      </c>
      <c r="C7" t="s">
        <v>35</v>
      </c>
      <c r="D7">
        <v>40659</v>
      </c>
      <c r="E7" s="2">
        <f t="shared" si="2"/>
        <v>1</v>
      </c>
      <c r="F7" s="4">
        <f t="shared" si="3"/>
        <v>1</v>
      </c>
      <c r="G7" s="6">
        <f t="shared" si="0"/>
        <v>1</v>
      </c>
      <c r="H7" s="8">
        <f t="shared" si="1"/>
        <v>0</v>
      </c>
      <c r="I7" s="8">
        <f t="shared" si="4"/>
        <v>0</v>
      </c>
      <c r="J7" s="8">
        <f t="shared" si="5"/>
        <v>0</v>
      </c>
      <c r="K7" s="8">
        <f t="shared" si="6"/>
        <v>0</v>
      </c>
      <c r="L7" s="8">
        <f t="shared" si="7"/>
        <v>0</v>
      </c>
      <c r="M7" s="8">
        <f t="shared" si="8"/>
        <v>0</v>
      </c>
      <c r="N7" s="8">
        <f t="shared" si="9"/>
        <v>0</v>
      </c>
      <c r="O7" s="8">
        <f t="shared" si="10"/>
        <v>1</v>
      </c>
      <c r="P7" s="2" t="s">
        <v>21</v>
      </c>
      <c r="Q7" s="4" t="s">
        <v>22</v>
      </c>
      <c r="S7" s="8" t="s">
        <v>23</v>
      </c>
    </row>
    <row r="8" spans="1:19" x14ac:dyDescent="0.25">
      <c r="A8">
        <v>234137</v>
      </c>
      <c r="B8" t="s">
        <v>36</v>
      </c>
      <c r="C8" t="s">
        <v>37</v>
      </c>
      <c r="D8">
        <v>40429</v>
      </c>
      <c r="E8" s="2">
        <f t="shared" si="2"/>
        <v>1</v>
      </c>
      <c r="F8" s="4">
        <f t="shared" si="3"/>
        <v>0</v>
      </c>
      <c r="G8" s="6">
        <f t="shared" si="0"/>
        <v>1</v>
      </c>
      <c r="H8" s="8">
        <f t="shared" si="1"/>
        <v>0</v>
      </c>
      <c r="I8" s="8">
        <f t="shared" si="4"/>
        <v>0</v>
      </c>
      <c r="J8" s="8">
        <f t="shared" si="5"/>
        <v>0</v>
      </c>
      <c r="K8" s="8">
        <f t="shared" si="6"/>
        <v>0</v>
      </c>
      <c r="L8" s="8">
        <f t="shared" si="7"/>
        <v>0</v>
      </c>
      <c r="M8" s="8">
        <f t="shared" si="8"/>
        <v>0</v>
      </c>
      <c r="N8" s="8">
        <f t="shared" si="9"/>
        <v>0</v>
      </c>
      <c r="O8" s="8">
        <f t="shared" si="10"/>
        <v>1</v>
      </c>
      <c r="P8" s="2" t="s">
        <v>21</v>
      </c>
      <c r="Q8" s="4" t="s">
        <v>38</v>
      </c>
      <c r="S8" s="8" t="s">
        <v>23</v>
      </c>
    </row>
    <row r="9" spans="1:19" x14ac:dyDescent="0.25">
      <c r="A9">
        <v>127714</v>
      </c>
      <c r="B9" t="s">
        <v>39</v>
      </c>
      <c r="C9" t="s">
        <v>40</v>
      </c>
      <c r="D9">
        <v>39188</v>
      </c>
      <c r="E9" s="2">
        <f t="shared" si="2"/>
        <v>1</v>
      </c>
      <c r="F9" s="4">
        <f t="shared" si="3"/>
        <v>1</v>
      </c>
      <c r="G9" s="6">
        <f t="shared" si="0"/>
        <v>1</v>
      </c>
      <c r="H9" s="8">
        <f t="shared" si="1"/>
        <v>0</v>
      </c>
      <c r="I9" s="8">
        <f t="shared" si="4"/>
        <v>0</v>
      </c>
      <c r="J9" s="8">
        <f t="shared" si="5"/>
        <v>0</v>
      </c>
      <c r="K9" s="8">
        <f t="shared" si="6"/>
        <v>0</v>
      </c>
      <c r="L9" s="8">
        <f t="shared" si="7"/>
        <v>0</v>
      </c>
      <c r="M9" s="8">
        <f t="shared" si="8"/>
        <v>1</v>
      </c>
      <c r="N9" s="8">
        <f t="shared" si="9"/>
        <v>0</v>
      </c>
      <c r="O9" s="8">
        <f t="shared" si="10"/>
        <v>0</v>
      </c>
      <c r="P9" s="2" t="s">
        <v>21</v>
      </c>
      <c r="Q9" s="4" t="s">
        <v>22</v>
      </c>
      <c r="S9" s="8" t="s">
        <v>41</v>
      </c>
    </row>
    <row r="10" spans="1:19" x14ac:dyDescent="0.25">
      <c r="A10">
        <v>159009</v>
      </c>
      <c r="B10" t="s">
        <v>42</v>
      </c>
      <c r="C10" t="s">
        <v>43</v>
      </c>
      <c r="D10">
        <v>37192</v>
      </c>
      <c r="E10" s="2">
        <f t="shared" si="2"/>
        <v>0</v>
      </c>
      <c r="F10" s="4">
        <f t="shared" si="3"/>
        <v>1</v>
      </c>
      <c r="G10" s="6">
        <f t="shared" si="0"/>
        <v>0</v>
      </c>
      <c r="H10" s="8">
        <f t="shared" si="1"/>
        <v>0</v>
      </c>
      <c r="I10" s="8">
        <f t="shared" si="4"/>
        <v>0</v>
      </c>
      <c r="J10" s="8">
        <f t="shared" si="5"/>
        <v>0</v>
      </c>
      <c r="K10" s="8">
        <f t="shared" si="6"/>
        <v>0</v>
      </c>
      <c r="L10" s="8">
        <f t="shared" si="7"/>
        <v>0</v>
      </c>
      <c r="M10" s="8">
        <f t="shared" si="8"/>
        <v>0</v>
      </c>
      <c r="N10" s="8">
        <f t="shared" si="9"/>
        <v>0</v>
      </c>
      <c r="O10" s="8">
        <f t="shared" si="10"/>
        <v>1</v>
      </c>
      <c r="P10" s="2" t="s">
        <v>44</v>
      </c>
      <c r="Q10" s="4" t="s">
        <v>22</v>
      </c>
      <c r="R10" s="6">
        <v>944</v>
      </c>
      <c r="S10" s="8" t="s">
        <v>23</v>
      </c>
    </row>
    <row r="11" spans="1:19" x14ac:dyDescent="0.25">
      <c r="A11">
        <v>217721</v>
      </c>
      <c r="B11" t="s">
        <v>45</v>
      </c>
      <c r="C11" t="s">
        <v>46</v>
      </c>
      <c r="D11">
        <v>36000</v>
      </c>
      <c r="E11" s="2">
        <f t="shared" si="2"/>
        <v>1</v>
      </c>
      <c r="F11" s="4">
        <f t="shared" si="3"/>
        <v>1</v>
      </c>
      <c r="G11" s="6">
        <f t="shared" si="0"/>
        <v>1</v>
      </c>
      <c r="H11" s="8">
        <f t="shared" si="1"/>
        <v>0</v>
      </c>
      <c r="I11" s="8">
        <f t="shared" si="4"/>
        <v>0</v>
      </c>
      <c r="J11" s="8">
        <f t="shared" si="5"/>
        <v>0</v>
      </c>
      <c r="K11" s="8">
        <f t="shared" si="6"/>
        <v>0</v>
      </c>
      <c r="L11" s="8">
        <f t="shared" si="7"/>
        <v>0</v>
      </c>
      <c r="M11" s="8">
        <f t="shared" si="8"/>
        <v>0</v>
      </c>
      <c r="N11" s="8">
        <f t="shared" si="9"/>
        <v>0</v>
      </c>
      <c r="O11" s="8">
        <f t="shared" si="10"/>
        <v>1</v>
      </c>
      <c r="P11" s="2" t="s">
        <v>21</v>
      </c>
      <c r="Q11" s="4" t="s">
        <v>22</v>
      </c>
      <c r="S11" s="8" t="s">
        <v>23</v>
      </c>
    </row>
    <row r="12" spans="1:19" x14ac:dyDescent="0.25">
      <c r="A12">
        <v>147129</v>
      </c>
      <c r="B12" t="s">
        <v>47</v>
      </c>
      <c r="C12" t="s">
        <v>48</v>
      </c>
      <c r="D12">
        <v>35169</v>
      </c>
      <c r="E12" s="2">
        <f t="shared" si="2"/>
        <v>1</v>
      </c>
      <c r="F12" s="4">
        <f t="shared" si="3"/>
        <v>1</v>
      </c>
      <c r="G12" s="6">
        <f t="shared" si="0"/>
        <v>0</v>
      </c>
      <c r="H12" s="8">
        <f t="shared" si="1"/>
        <v>0</v>
      </c>
      <c r="I12" s="8">
        <f t="shared" si="4"/>
        <v>1</v>
      </c>
      <c r="J12" s="8">
        <f t="shared" si="5"/>
        <v>0</v>
      </c>
      <c r="K12" s="8">
        <f t="shared" si="6"/>
        <v>0</v>
      </c>
      <c r="L12" s="8">
        <f t="shared" si="7"/>
        <v>0</v>
      </c>
      <c r="M12" s="8">
        <f t="shared" si="8"/>
        <v>0</v>
      </c>
      <c r="N12" s="8">
        <f t="shared" si="9"/>
        <v>0</v>
      </c>
      <c r="O12" s="8">
        <f t="shared" si="10"/>
        <v>0</v>
      </c>
      <c r="P12" s="2" t="s">
        <v>21</v>
      </c>
      <c r="Q12" s="4" t="s">
        <v>22</v>
      </c>
      <c r="R12" s="6">
        <v>1015</v>
      </c>
      <c r="S12" s="8" t="s">
        <v>26</v>
      </c>
    </row>
    <row r="13" spans="1:19" x14ac:dyDescent="0.25">
      <c r="A13">
        <v>220598</v>
      </c>
      <c r="B13" t="s">
        <v>49</v>
      </c>
      <c r="C13" t="s">
        <v>30</v>
      </c>
      <c r="D13">
        <v>35063</v>
      </c>
      <c r="E13" s="2">
        <f t="shared" si="2"/>
        <v>1</v>
      </c>
      <c r="F13" s="4">
        <f t="shared" si="3"/>
        <v>1</v>
      </c>
      <c r="G13" s="6">
        <f t="shared" si="0"/>
        <v>1</v>
      </c>
      <c r="H13" s="8">
        <f t="shared" si="1"/>
        <v>0</v>
      </c>
      <c r="I13" s="8">
        <f t="shared" si="4"/>
        <v>0</v>
      </c>
      <c r="J13" s="8">
        <f t="shared" si="5"/>
        <v>0</v>
      </c>
      <c r="K13" s="8">
        <f t="shared" si="6"/>
        <v>0</v>
      </c>
      <c r="L13" s="8">
        <f t="shared" si="7"/>
        <v>0</v>
      </c>
      <c r="M13" s="8">
        <f t="shared" si="8"/>
        <v>0</v>
      </c>
      <c r="N13" s="8">
        <f t="shared" si="9"/>
        <v>0</v>
      </c>
      <c r="O13" s="8">
        <f t="shared" si="10"/>
        <v>1</v>
      </c>
      <c r="P13" s="2" t="s">
        <v>21</v>
      </c>
      <c r="Q13" s="4" t="s">
        <v>22</v>
      </c>
      <c r="S13" s="8" t="s">
        <v>23</v>
      </c>
    </row>
    <row r="14" spans="1:19" x14ac:dyDescent="0.25">
      <c r="A14">
        <v>198862</v>
      </c>
      <c r="B14" t="s">
        <v>50</v>
      </c>
      <c r="C14" t="s">
        <v>28</v>
      </c>
      <c r="D14">
        <v>35000</v>
      </c>
      <c r="E14" s="2">
        <f t="shared" si="2"/>
        <v>1</v>
      </c>
      <c r="F14" s="4">
        <f t="shared" si="3"/>
        <v>1</v>
      </c>
      <c r="G14" s="6">
        <f t="shared" si="0"/>
        <v>0</v>
      </c>
      <c r="H14" s="8">
        <f t="shared" si="1"/>
        <v>0</v>
      </c>
      <c r="I14" s="8">
        <f t="shared" si="4"/>
        <v>0</v>
      </c>
      <c r="J14" s="8">
        <f t="shared" si="5"/>
        <v>0</v>
      </c>
      <c r="K14" s="8">
        <f t="shared" si="6"/>
        <v>0</v>
      </c>
      <c r="L14" s="8">
        <f t="shared" si="7"/>
        <v>0</v>
      </c>
      <c r="M14" s="8">
        <f t="shared" si="8"/>
        <v>0</v>
      </c>
      <c r="N14" s="8">
        <f t="shared" si="9"/>
        <v>0</v>
      </c>
      <c r="O14" s="8">
        <f t="shared" si="10"/>
        <v>1</v>
      </c>
      <c r="P14" s="2" t="s">
        <v>21</v>
      </c>
      <c r="Q14" s="4" t="s">
        <v>22</v>
      </c>
      <c r="R14" s="6">
        <v>855</v>
      </c>
      <c r="S14" s="8" t="s">
        <v>23</v>
      </c>
    </row>
    <row r="15" spans="1:19" x14ac:dyDescent="0.25">
      <c r="A15">
        <v>199582</v>
      </c>
      <c r="B15" t="s">
        <v>51</v>
      </c>
      <c r="C15" t="s">
        <v>28</v>
      </c>
      <c r="D15">
        <v>35000</v>
      </c>
      <c r="E15" s="2">
        <f t="shared" si="2"/>
        <v>1</v>
      </c>
      <c r="F15" s="4">
        <f t="shared" si="3"/>
        <v>1</v>
      </c>
      <c r="G15" s="6">
        <f t="shared" si="0"/>
        <v>0</v>
      </c>
      <c r="H15" s="8">
        <f t="shared" si="1"/>
        <v>0</v>
      </c>
      <c r="I15" s="8">
        <f t="shared" si="4"/>
        <v>0</v>
      </c>
      <c r="J15" s="8">
        <f t="shared" si="5"/>
        <v>0</v>
      </c>
      <c r="K15" s="8">
        <f t="shared" si="6"/>
        <v>0</v>
      </c>
      <c r="L15" s="8">
        <f t="shared" si="7"/>
        <v>0</v>
      </c>
      <c r="M15" s="8">
        <f t="shared" si="8"/>
        <v>0</v>
      </c>
      <c r="N15" s="8">
        <f t="shared" si="9"/>
        <v>0</v>
      </c>
      <c r="O15" s="8">
        <f t="shared" si="10"/>
        <v>1</v>
      </c>
      <c r="P15" s="2" t="s">
        <v>21</v>
      </c>
      <c r="Q15" s="4" t="s">
        <v>22</v>
      </c>
      <c r="R15" s="6">
        <v>855</v>
      </c>
      <c r="S15" s="8" t="s">
        <v>23</v>
      </c>
    </row>
    <row r="16" spans="1:19" x14ac:dyDescent="0.25">
      <c r="A16">
        <v>140720</v>
      </c>
      <c r="B16" t="s">
        <v>52</v>
      </c>
      <c r="C16" t="s">
        <v>20</v>
      </c>
      <c r="D16">
        <v>34949</v>
      </c>
      <c r="E16" s="2">
        <f t="shared" si="2"/>
        <v>1</v>
      </c>
      <c r="F16" s="4">
        <f t="shared" si="3"/>
        <v>1</v>
      </c>
      <c r="G16" s="6">
        <f t="shared" si="0"/>
        <v>0</v>
      </c>
      <c r="H16" s="8">
        <f t="shared" si="1"/>
        <v>0</v>
      </c>
      <c r="I16" s="8">
        <f t="shared" si="4"/>
        <v>0</v>
      </c>
      <c r="J16" s="8">
        <f t="shared" si="5"/>
        <v>0</v>
      </c>
      <c r="K16" s="8">
        <f t="shared" si="6"/>
        <v>0</v>
      </c>
      <c r="L16" s="8">
        <f t="shared" si="7"/>
        <v>0</v>
      </c>
      <c r="M16" s="8">
        <f t="shared" si="8"/>
        <v>0</v>
      </c>
      <c r="N16" s="8">
        <f t="shared" si="9"/>
        <v>0</v>
      </c>
      <c r="O16" s="8">
        <f t="shared" si="10"/>
        <v>1</v>
      </c>
      <c r="P16" s="2" t="s">
        <v>21</v>
      </c>
      <c r="Q16" s="4" t="s">
        <v>22</v>
      </c>
      <c r="R16" s="6">
        <v>887</v>
      </c>
      <c r="S16" s="8" t="s">
        <v>23</v>
      </c>
    </row>
    <row r="17" spans="1:19" x14ac:dyDescent="0.25">
      <c r="A17">
        <v>199643</v>
      </c>
      <c r="B17" t="s">
        <v>53</v>
      </c>
      <c r="C17" t="s">
        <v>28</v>
      </c>
      <c r="D17">
        <v>34315</v>
      </c>
      <c r="E17" s="2">
        <f t="shared" si="2"/>
        <v>1</v>
      </c>
      <c r="F17" s="4">
        <f t="shared" si="3"/>
        <v>1</v>
      </c>
      <c r="G17" s="6">
        <f t="shared" si="0"/>
        <v>1</v>
      </c>
      <c r="H17" s="8">
        <f t="shared" si="1"/>
        <v>0</v>
      </c>
      <c r="I17" s="8">
        <f t="shared" si="4"/>
        <v>0</v>
      </c>
      <c r="J17" s="8">
        <f t="shared" si="5"/>
        <v>0</v>
      </c>
      <c r="K17" s="8">
        <f t="shared" si="6"/>
        <v>0</v>
      </c>
      <c r="L17" s="8">
        <f t="shared" si="7"/>
        <v>0</v>
      </c>
      <c r="M17" s="8">
        <f t="shared" si="8"/>
        <v>0</v>
      </c>
      <c r="N17" s="8">
        <f t="shared" si="9"/>
        <v>0</v>
      </c>
      <c r="O17" s="8">
        <f t="shared" si="10"/>
        <v>1</v>
      </c>
      <c r="P17" s="2" t="s">
        <v>21</v>
      </c>
      <c r="Q17" s="4" t="s">
        <v>22</v>
      </c>
      <c r="S17" s="8" t="s">
        <v>23</v>
      </c>
    </row>
    <row r="18" spans="1:19" x14ac:dyDescent="0.25">
      <c r="A18">
        <v>102058</v>
      </c>
      <c r="B18" t="s">
        <v>54</v>
      </c>
      <c r="C18" t="s">
        <v>55</v>
      </c>
      <c r="D18">
        <v>34300</v>
      </c>
      <c r="E18" s="2">
        <f t="shared" si="2"/>
        <v>1</v>
      </c>
      <c r="F18" s="4">
        <f t="shared" si="3"/>
        <v>1</v>
      </c>
      <c r="G18" s="6">
        <f t="shared" si="0"/>
        <v>1</v>
      </c>
      <c r="H18" s="8">
        <f t="shared" si="1"/>
        <v>0</v>
      </c>
      <c r="I18" s="8">
        <f t="shared" si="4"/>
        <v>0</v>
      </c>
      <c r="J18" s="8">
        <f t="shared" si="5"/>
        <v>0</v>
      </c>
      <c r="K18" s="8">
        <f t="shared" si="6"/>
        <v>0</v>
      </c>
      <c r="L18" s="8">
        <f t="shared" si="7"/>
        <v>0</v>
      </c>
      <c r="M18" s="8">
        <f t="shared" si="8"/>
        <v>0</v>
      </c>
      <c r="N18" s="8">
        <f t="shared" si="9"/>
        <v>0</v>
      </c>
      <c r="O18" s="8">
        <f t="shared" si="10"/>
        <v>1</v>
      </c>
      <c r="P18" s="2" t="s">
        <v>21</v>
      </c>
      <c r="Q18" s="4" t="s">
        <v>22</v>
      </c>
      <c r="S18" s="8" t="s">
        <v>23</v>
      </c>
    </row>
    <row r="19" spans="1:19" x14ac:dyDescent="0.25">
      <c r="A19">
        <v>176406</v>
      </c>
      <c r="B19" t="s">
        <v>56</v>
      </c>
      <c r="C19" t="s">
        <v>57</v>
      </c>
      <c r="D19">
        <v>34037</v>
      </c>
      <c r="E19" s="2">
        <f t="shared" si="2"/>
        <v>1</v>
      </c>
      <c r="F19" s="4">
        <f t="shared" si="3"/>
        <v>1</v>
      </c>
      <c r="G19" s="6">
        <f t="shared" si="0"/>
        <v>0</v>
      </c>
      <c r="H19" s="8">
        <f t="shared" si="1"/>
        <v>0</v>
      </c>
      <c r="I19" s="8">
        <f t="shared" si="4"/>
        <v>0</v>
      </c>
      <c r="J19" s="8">
        <f t="shared" si="5"/>
        <v>0</v>
      </c>
      <c r="K19" s="8">
        <f t="shared" si="6"/>
        <v>0</v>
      </c>
      <c r="L19" s="8">
        <f t="shared" si="7"/>
        <v>0</v>
      </c>
      <c r="M19" s="8">
        <f t="shared" si="8"/>
        <v>0</v>
      </c>
      <c r="N19" s="8">
        <f t="shared" si="9"/>
        <v>0</v>
      </c>
      <c r="O19" s="8">
        <f t="shared" si="10"/>
        <v>1</v>
      </c>
      <c r="P19" s="2" t="s">
        <v>21</v>
      </c>
      <c r="Q19" s="4" t="s">
        <v>22</v>
      </c>
      <c r="R19" s="6">
        <v>1011</v>
      </c>
      <c r="S19" s="8" t="s">
        <v>23</v>
      </c>
    </row>
    <row r="20" spans="1:19" x14ac:dyDescent="0.25">
      <c r="A20">
        <v>219639</v>
      </c>
      <c r="B20" t="s">
        <v>58</v>
      </c>
      <c r="C20" t="s">
        <v>30</v>
      </c>
      <c r="D20">
        <v>33976</v>
      </c>
      <c r="E20" s="2">
        <f t="shared" si="2"/>
        <v>1</v>
      </c>
      <c r="F20" s="4">
        <f t="shared" si="3"/>
        <v>1</v>
      </c>
      <c r="G20" s="6">
        <f t="shared" si="0"/>
        <v>0</v>
      </c>
      <c r="H20" s="8">
        <f t="shared" si="1"/>
        <v>0</v>
      </c>
      <c r="I20" s="8">
        <f t="shared" si="4"/>
        <v>0</v>
      </c>
      <c r="J20" s="8">
        <f t="shared" si="5"/>
        <v>0</v>
      </c>
      <c r="K20" s="8">
        <f t="shared" si="6"/>
        <v>0</v>
      </c>
      <c r="L20" s="8">
        <f t="shared" si="7"/>
        <v>0</v>
      </c>
      <c r="M20" s="8">
        <f t="shared" si="8"/>
        <v>0</v>
      </c>
      <c r="N20" s="8">
        <f t="shared" si="9"/>
        <v>0</v>
      </c>
      <c r="O20" s="8">
        <f t="shared" si="10"/>
        <v>1</v>
      </c>
      <c r="P20" s="2" t="s">
        <v>21</v>
      </c>
      <c r="Q20" s="4" t="s">
        <v>22</v>
      </c>
      <c r="R20" s="6">
        <v>1105</v>
      </c>
      <c r="S20" s="8" t="s">
        <v>23</v>
      </c>
    </row>
    <row r="21" spans="1:19" x14ac:dyDescent="0.25">
      <c r="A21">
        <v>170842</v>
      </c>
      <c r="B21" t="s">
        <v>59</v>
      </c>
      <c r="C21" t="s">
        <v>60</v>
      </c>
      <c r="D21">
        <v>33875</v>
      </c>
      <c r="E21" s="2">
        <f t="shared" si="2"/>
        <v>1</v>
      </c>
      <c r="F21" s="4">
        <f t="shared" si="3"/>
        <v>1</v>
      </c>
      <c r="G21" s="6">
        <f t="shared" si="0"/>
        <v>1</v>
      </c>
      <c r="H21" s="8">
        <f t="shared" si="1"/>
        <v>0</v>
      </c>
      <c r="I21" s="8">
        <f t="shared" si="4"/>
        <v>1</v>
      </c>
      <c r="J21" s="8">
        <f t="shared" si="5"/>
        <v>0</v>
      </c>
      <c r="K21" s="8">
        <f t="shared" si="6"/>
        <v>0</v>
      </c>
      <c r="L21" s="8">
        <f t="shared" si="7"/>
        <v>0</v>
      </c>
      <c r="M21" s="8">
        <f t="shared" si="8"/>
        <v>0</v>
      </c>
      <c r="N21" s="8">
        <f t="shared" si="9"/>
        <v>0</v>
      </c>
      <c r="O21" s="8">
        <f t="shared" si="10"/>
        <v>0</v>
      </c>
      <c r="P21" s="2" t="s">
        <v>21</v>
      </c>
      <c r="Q21" s="4" t="s">
        <v>22</v>
      </c>
      <c r="S21" s="8" t="s">
        <v>26</v>
      </c>
    </row>
    <row r="22" spans="1:19" x14ac:dyDescent="0.25">
      <c r="A22">
        <v>139719</v>
      </c>
      <c r="B22" t="s">
        <v>61</v>
      </c>
      <c r="C22" t="s">
        <v>20</v>
      </c>
      <c r="D22">
        <v>33560</v>
      </c>
      <c r="E22" s="2">
        <f t="shared" si="2"/>
        <v>0</v>
      </c>
      <c r="F22" s="4">
        <f t="shared" si="3"/>
        <v>1</v>
      </c>
      <c r="G22" s="6">
        <f t="shared" si="0"/>
        <v>0</v>
      </c>
      <c r="H22" s="8">
        <f t="shared" si="1"/>
        <v>0</v>
      </c>
      <c r="I22" s="8">
        <f t="shared" si="4"/>
        <v>0</v>
      </c>
      <c r="J22" s="8">
        <f t="shared" si="5"/>
        <v>0</v>
      </c>
      <c r="K22" s="8">
        <f t="shared" si="6"/>
        <v>0</v>
      </c>
      <c r="L22" s="8">
        <f t="shared" si="7"/>
        <v>0</v>
      </c>
      <c r="M22" s="8">
        <f t="shared" si="8"/>
        <v>0</v>
      </c>
      <c r="N22" s="8">
        <f t="shared" si="9"/>
        <v>0</v>
      </c>
      <c r="O22" s="8">
        <f t="shared" si="10"/>
        <v>1</v>
      </c>
      <c r="P22" s="2" t="s">
        <v>44</v>
      </c>
      <c r="Q22" s="4" t="s">
        <v>22</v>
      </c>
      <c r="R22" s="6">
        <v>962</v>
      </c>
      <c r="S22" s="8" t="s">
        <v>23</v>
      </c>
    </row>
    <row r="23" spans="1:19" x14ac:dyDescent="0.25">
      <c r="A23">
        <v>100654</v>
      </c>
      <c r="B23" t="s">
        <v>62</v>
      </c>
      <c r="C23" t="s">
        <v>55</v>
      </c>
      <c r="D23">
        <v>33375</v>
      </c>
      <c r="E23" s="2">
        <f t="shared" si="2"/>
        <v>0</v>
      </c>
      <c r="F23" s="4">
        <f t="shared" si="3"/>
        <v>1</v>
      </c>
      <c r="G23" s="6">
        <f t="shared" si="0"/>
        <v>0</v>
      </c>
      <c r="H23" s="8">
        <f t="shared" si="1"/>
        <v>0</v>
      </c>
      <c r="I23" s="8">
        <f t="shared" si="4"/>
        <v>0</v>
      </c>
      <c r="J23" s="8">
        <f t="shared" si="5"/>
        <v>0</v>
      </c>
      <c r="K23" s="8">
        <f t="shared" si="6"/>
        <v>0</v>
      </c>
      <c r="L23" s="8">
        <f t="shared" si="7"/>
        <v>0</v>
      </c>
      <c r="M23" s="8">
        <f t="shared" si="8"/>
        <v>0</v>
      </c>
      <c r="N23" s="8">
        <f t="shared" si="9"/>
        <v>0</v>
      </c>
      <c r="O23" s="8">
        <f t="shared" si="10"/>
        <v>1</v>
      </c>
      <c r="P23" s="2" t="s">
        <v>44</v>
      </c>
      <c r="Q23" s="4" t="s">
        <v>22</v>
      </c>
      <c r="R23" s="6">
        <v>957</v>
      </c>
      <c r="S23" s="8" t="s">
        <v>23</v>
      </c>
    </row>
    <row r="24" spans="1:19" x14ac:dyDescent="0.25">
      <c r="A24">
        <v>133979</v>
      </c>
      <c r="B24" t="s">
        <v>63</v>
      </c>
      <c r="C24" t="s">
        <v>35</v>
      </c>
      <c r="D24">
        <v>33000</v>
      </c>
      <c r="E24" s="2">
        <f t="shared" si="2"/>
        <v>1</v>
      </c>
      <c r="F24" s="4">
        <f t="shared" si="3"/>
        <v>1</v>
      </c>
      <c r="G24" s="6">
        <f t="shared" si="0"/>
        <v>1</v>
      </c>
      <c r="H24" s="8">
        <f t="shared" si="1"/>
        <v>0</v>
      </c>
      <c r="I24" s="8">
        <f t="shared" si="4"/>
        <v>0</v>
      </c>
      <c r="J24" s="8">
        <f t="shared" si="5"/>
        <v>0</v>
      </c>
      <c r="K24" s="8">
        <f t="shared" si="6"/>
        <v>0</v>
      </c>
      <c r="L24" s="8">
        <f t="shared" si="7"/>
        <v>0</v>
      </c>
      <c r="M24" s="8">
        <f t="shared" si="8"/>
        <v>0</v>
      </c>
      <c r="N24" s="8">
        <f t="shared" si="9"/>
        <v>0</v>
      </c>
      <c r="O24" s="8">
        <f t="shared" si="10"/>
        <v>1</v>
      </c>
      <c r="P24" s="2" t="s">
        <v>21</v>
      </c>
      <c r="Q24" s="4" t="s">
        <v>22</v>
      </c>
      <c r="S24" s="8" t="s">
        <v>23</v>
      </c>
    </row>
    <row r="25" spans="1:19" x14ac:dyDescent="0.25">
      <c r="A25">
        <v>132602</v>
      </c>
      <c r="B25" t="s">
        <v>64</v>
      </c>
      <c r="C25" t="s">
        <v>35</v>
      </c>
      <c r="D25">
        <v>32750</v>
      </c>
      <c r="E25" s="2">
        <f t="shared" si="2"/>
        <v>1</v>
      </c>
      <c r="F25" s="4">
        <f t="shared" si="3"/>
        <v>1</v>
      </c>
      <c r="G25" s="6">
        <f t="shared" si="0"/>
        <v>1</v>
      </c>
      <c r="H25" s="8">
        <f t="shared" si="1"/>
        <v>0</v>
      </c>
      <c r="I25" s="8">
        <f t="shared" si="4"/>
        <v>0</v>
      </c>
      <c r="J25" s="8">
        <f t="shared" si="5"/>
        <v>0</v>
      </c>
      <c r="K25" s="8">
        <f t="shared" si="6"/>
        <v>0</v>
      </c>
      <c r="L25" s="8">
        <f t="shared" si="7"/>
        <v>0</v>
      </c>
      <c r="M25" s="8">
        <f t="shared" si="8"/>
        <v>0</v>
      </c>
      <c r="N25" s="8">
        <f t="shared" si="9"/>
        <v>0</v>
      </c>
      <c r="O25" s="8">
        <f t="shared" si="10"/>
        <v>1</v>
      </c>
      <c r="P25" s="2" t="s">
        <v>21</v>
      </c>
      <c r="Q25" s="4" t="s">
        <v>22</v>
      </c>
      <c r="S25" s="8" t="s">
        <v>23</v>
      </c>
    </row>
    <row r="26" spans="1:19" x14ac:dyDescent="0.25">
      <c r="A26">
        <v>217624</v>
      </c>
      <c r="B26" t="s">
        <v>65</v>
      </c>
      <c r="C26" t="s">
        <v>46</v>
      </c>
      <c r="D26">
        <v>32530</v>
      </c>
      <c r="E26" s="2">
        <f t="shared" si="2"/>
        <v>1</v>
      </c>
      <c r="F26" s="4">
        <f t="shared" si="3"/>
        <v>1</v>
      </c>
      <c r="G26" s="6">
        <f t="shared" si="0"/>
        <v>1</v>
      </c>
      <c r="H26" s="8">
        <f t="shared" si="1"/>
        <v>0</v>
      </c>
      <c r="I26" s="8">
        <f t="shared" si="4"/>
        <v>0</v>
      </c>
      <c r="J26" s="8">
        <f t="shared" si="5"/>
        <v>0</v>
      </c>
      <c r="K26" s="8">
        <f t="shared" si="6"/>
        <v>0</v>
      </c>
      <c r="L26" s="8">
        <f t="shared" si="7"/>
        <v>0</v>
      </c>
      <c r="M26" s="8">
        <f t="shared" si="8"/>
        <v>0</v>
      </c>
      <c r="N26" s="8">
        <f t="shared" si="9"/>
        <v>0</v>
      </c>
      <c r="O26" s="8">
        <f t="shared" si="10"/>
        <v>1</v>
      </c>
      <c r="P26" s="2" t="s">
        <v>21</v>
      </c>
      <c r="Q26" s="4" t="s">
        <v>22</v>
      </c>
      <c r="S26" s="8" t="s">
        <v>23</v>
      </c>
    </row>
    <row r="27" spans="1:19" x14ac:dyDescent="0.25">
      <c r="A27">
        <v>123952</v>
      </c>
      <c r="B27" t="s">
        <v>66</v>
      </c>
      <c r="C27" t="s">
        <v>67</v>
      </c>
      <c r="D27">
        <v>32500</v>
      </c>
      <c r="E27" s="2">
        <f t="shared" si="2"/>
        <v>1</v>
      </c>
      <c r="F27" s="4">
        <f t="shared" si="3"/>
        <v>1</v>
      </c>
      <c r="G27" s="6">
        <f t="shared" si="0"/>
        <v>1</v>
      </c>
      <c r="H27" s="8">
        <f t="shared" si="1"/>
        <v>1</v>
      </c>
      <c r="I27" s="8">
        <f t="shared" si="4"/>
        <v>0</v>
      </c>
      <c r="J27" s="8">
        <f t="shared" si="5"/>
        <v>0</v>
      </c>
      <c r="K27" s="8">
        <f t="shared" si="6"/>
        <v>0</v>
      </c>
      <c r="L27" s="8">
        <f t="shared" si="7"/>
        <v>0</v>
      </c>
      <c r="M27" s="8">
        <f t="shared" si="8"/>
        <v>0</v>
      </c>
      <c r="N27" s="8">
        <f t="shared" si="9"/>
        <v>0</v>
      </c>
      <c r="O27" s="8">
        <f t="shared" si="10"/>
        <v>0</v>
      </c>
      <c r="P27" s="2" t="s">
        <v>21</v>
      </c>
      <c r="Q27" s="4" t="s">
        <v>22</v>
      </c>
      <c r="S27" s="8" t="s">
        <v>68</v>
      </c>
    </row>
    <row r="28" spans="1:19" x14ac:dyDescent="0.25">
      <c r="A28">
        <v>102270</v>
      </c>
      <c r="B28" t="s">
        <v>69</v>
      </c>
      <c r="C28" t="s">
        <v>55</v>
      </c>
      <c r="D28">
        <v>32500</v>
      </c>
      <c r="E28" s="2">
        <f t="shared" si="2"/>
        <v>1</v>
      </c>
      <c r="F28" s="4">
        <f t="shared" si="3"/>
        <v>1</v>
      </c>
      <c r="G28" s="6">
        <f t="shared" si="0"/>
        <v>1</v>
      </c>
      <c r="H28" s="8">
        <f t="shared" si="1"/>
        <v>0</v>
      </c>
      <c r="I28" s="8">
        <f t="shared" si="4"/>
        <v>0</v>
      </c>
      <c r="J28" s="8">
        <f t="shared" si="5"/>
        <v>0</v>
      </c>
      <c r="K28" s="8">
        <f t="shared" si="6"/>
        <v>0</v>
      </c>
      <c r="L28" s="8">
        <f t="shared" si="7"/>
        <v>0</v>
      </c>
      <c r="M28" s="8">
        <f t="shared" si="8"/>
        <v>0</v>
      </c>
      <c r="N28" s="8">
        <f t="shared" si="9"/>
        <v>0</v>
      </c>
      <c r="O28" s="8">
        <f t="shared" si="10"/>
        <v>1</v>
      </c>
      <c r="P28" s="2" t="s">
        <v>21</v>
      </c>
      <c r="Q28" s="4" t="s">
        <v>22</v>
      </c>
      <c r="S28" s="8" t="s">
        <v>23</v>
      </c>
    </row>
    <row r="29" spans="1:19" x14ac:dyDescent="0.25">
      <c r="A29">
        <v>198303</v>
      </c>
      <c r="B29" t="s">
        <v>70</v>
      </c>
      <c r="C29" t="s">
        <v>28</v>
      </c>
      <c r="D29">
        <v>32414</v>
      </c>
      <c r="E29" s="2">
        <f t="shared" si="2"/>
        <v>1</v>
      </c>
      <c r="F29" s="4">
        <f t="shared" si="3"/>
        <v>1</v>
      </c>
      <c r="G29" s="6">
        <f t="shared" si="0"/>
        <v>0</v>
      </c>
      <c r="H29" s="8">
        <f t="shared" si="1"/>
        <v>0</v>
      </c>
      <c r="I29" s="8">
        <f t="shared" si="4"/>
        <v>0</v>
      </c>
      <c r="J29" s="8">
        <f t="shared" si="5"/>
        <v>0</v>
      </c>
      <c r="K29" s="8">
        <f t="shared" si="6"/>
        <v>0</v>
      </c>
      <c r="L29" s="8">
        <f t="shared" si="7"/>
        <v>0</v>
      </c>
      <c r="M29" s="8">
        <f t="shared" si="8"/>
        <v>0</v>
      </c>
      <c r="N29" s="8">
        <f t="shared" si="9"/>
        <v>0</v>
      </c>
      <c r="O29" s="8">
        <f t="shared" si="10"/>
        <v>1</v>
      </c>
      <c r="P29" s="2" t="s">
        <v>21</v>
      </c>
      <c r="Q29" s="4" t="s">
        <v>22</v>
      </c>
      <c r="R29" s="6">
        <v>903</v>
      </c>
      <c r="S29" s="8" t="s">
        <v>23</v>
      </c>
    </row>
    <row r="30" spans="1:19" x14ac:dyDescent="0.25">
      <c r="A30">
        <v>109651</v>
      </c>
      <c r="B30" t="s">
        <v>71</v>
      </c>
      <c r="C30" t="s">
        <v>67</v>
      </c>
      <c r="D30">
        <v>32250</v>
      </c>
      <c r="E30" s="2">
        <f t="shared" si="2"/>
        <v>1</v>
      </c>
      <c r="F30" s="4">
        <f t="shared" si="3"/>
        <v>1</v>
      </c>
      <c r="G30" s="6">
        <f t="shared" si="0"/>
        <v>1</v>
      </c>
      <c r="H30" s="8">
        <f t="shared" si="1"/>
        <v>1</v>
      </c>
      <c r="I30" s="8">
        <f t="shared" si="4"/>
        <v>0</v>
      </c>
      <c r="J30" s="8">
        <f t="shared" si="5"/>
        <v>0</v>
      </c>
      <c r="K30" s="8">
        <f t="shared" si="6"/>
        <v>0</v>
      </c>
      <c r="L30" s="8">
        <f t="shared" si="7"/>
        <v>0</v>
      </c>
      <c r="M30" s="8">
        <f t="shared" si="8"/>
        <v>0</v>
      </c>
      <c r="N30" s="8">
        <f t="shared" si="9"/>
        <v>0</v>
      </c>
      <c r="O30" s="8">
        <f t="shared" si="10"/>
        <v>0</v>
      </c>
      <c r="P30" s="2" t="s">
        <v>21</v>
      </c>
      <c r="Q30" s="4" t="s">
        <v>22</v>
      </c>
      <c r="S30" s="8" t="s">
        <v>68</v>
      </c>
    </row>
    <row r="31" spans="1:19" x14ac:dyDescent="0.25">
      <c r="A31">
        <v>214883</v>
      </c>
      <c r="B31" t="s">
        <v>72</v>
      </c>
      <c r="C31" t="s">
        <v>73</v>
      </c>
      <c r="D31">
        <v>32150</v>
      </c>
      <c r="E31" s="2">
        <f t="shared" si="2"/>
        <v>1</v>
      </c>
      <c r="F31" s="4">
        <f t="shared" si="3"/>
        <v>1</v>
      </c>
      <c r="G31" s="6">
        <f t="shared" si="0"/>
        <v>1</v>
      </c>
      <c r="H31" s="8">
        <f t="shared" si="1"/>
        <v>0</v>
      </c>
      <c r="I31" s="8">
        <f t="shared" si="4"/>
        <v>0</v>
      </c>
      <c r="J31" s="8">
        <f t="shared" si="5"/>
        <v>0</v>
      </c>
      <c r="K31" s="8">
        <f t="shared" si="6"/>
        <v>1</v>
      </c>
      <c r="L31" s="8">
        <f t="shared" si="7"/>
        <v>0</v>
      </c>
      <c r="M31" s="8">
        <f t="shared" si="8"/>
        <v>0</v>
      </c>
      <c r="N31" s="8">
        <f t="shared" si="9"/>
        <v>0</v>
      </c>
      <c r="O31" s="8">
        <f t="shared" si="10"/>
        <v>0</v>
      </c>
      <c r="P31" s="2" t="s">
        <v>21</v>
      </c>
      <c r="Q31" s="4" t="s">
        <v>22</v>
      </c>
      <c r="S31" s="8" t="s">
        <v>74</v>
      </c>
    </row>
    <row r="32" spans="1:19" x14ac:dyDescent="0.25">
      <c r="A32">
        <v>129154</v>
      </c>
      <c r="B32" t="s">
        <v>75</v>
      </c>
      <c r="C32" t="s">
        <v>76</v>
      </c>
      <c r="D32">
        <v>32140</v>
      </c>
      <c r="E32" s="2">
        <f t="shared" si="2"/>
        <v>1</v>
      </c>
      <c r="F32" s="4">
        <f t="shared" si="3"/>
        <v>0</v>
      </c>
      <c r="G32" s="6">
        <f t="shared" si="0"/>
        <v>1</v>
      </c>
      <c r="H32" s="8">
        <f t="shared" si="1"/>
        <v>0</v>
      </c>
      <c r="I32" s="8">
        <f t="shared" si="4"/>
        <v>0</v>
      </c>
      <c r="J32" s="8">
        <f t="shared" si="5"/>
        <v>1</v>
      </c>
      <c r="K32" s="8">
        <f t="shared" si="6"/>
        <v>0</v>
      </c>
      <c r="L32" s="8">
        <f t="shared" si="7"/>
        <v>0</v>
      </c>
      <c r="M32" s="8">
        <f t="shared" si="8"/>
        <v>0</v>
      </c>
      <c r="N32" s="8">
        <f t="shared" si="9"/>
        <v>0</v>
      </c>
      <c r="O32" s="8">
        <f t="shared" si="10"/>
        <v>0</v>
      </c>
      <c r="P32" s="2" t="s">
        <v>21</v>
      </c>
      <c r="Q32" s="4" t="s">
        <v>38</v>
      </c>
      <c r="S32" s="8" t="s">
        <v>33</v>
      </c>
    </row>
    <row r="33" spans="1:19" x14ac:dyDescent="0.25">
      <c r="A33">
        <v>100724</v>
      </c>
      <c r="B33" t="s">
        <v>77</v>
      </c>
      <c r="C33" t="s">
        <v>55</v>
      </c>
      <c r="D33">
        <v>32000</v>
      </c>
      <c r="E33" s="2">
        <f t="shared" si="2"/>
        <v>0</v>
      </c>
      <c r="F33" s="4">
        <f t="shared" si="3"/>
        <v>1</v>
      </c>
      <c r="G33" s="6">
        <f t="shared" si="0"/>
        <v>0</v>
      </c>
      <c r="H33" s="8">
        <f t="shared" si="1"/>
        <v>0</v>
      </c>
      <c r="I33" s="8">
        <f t="shared" si="4"/>
        <v>0</v>
      </c>
      <c r="J33" s="8">
        <f t="shared" si="5"/>
        <v>0</v>
      </c>
      <c r="K33" s="8">
        <f t="shared" si="6"/>
        <v>0</v>
      </c>
      <c r="L33" s="8">
        <f t="shared" si="7"/>
        <v>0</v>
      </c>
      <c r="M33" s="8">
        <f t="shared" si="8"/>
        <v>0</v>
      </c>
      <c r="N33" s="8">
        <f t="shared" si="9"/>
        <v>0</v>
      </c>
      <c r="O33" s="8">
        <f t="shared" si="10"/>
        <v>1</v>
      </c>
      <c r="P33" s="2" t="s">
        <v>44</v>
      </c>
      <c r="Q33" s="4" t="s">
        <v>22</v>
      </c>
      <c r="R33" s="6">
        <v>972</v>
      </c>
      <c r="S33" s="8" t="s">
        <v>23</v>
      </c>
    </row>
    <row r="34" spans="1:19" x14ac:dyDescent="0.25">
      <c r="A34">
        <v>144005</v>
      </c>
      <c r="B34" t="s">
        <v>78</v>
      </c>
      <c r="C34" t="s">
        <v>48</v>
      </c>
      <c r="D34">
        <v>32000</v>
      </c>
      <c r="E34" s="2">
        <f t="shared" si="2"/>
        <v>0</v>
      </c>
      <c r="F34" s="4">
        <f t="shared" si="3"/>
        <v>1</v>
      </c>
      <c r="G34" s="6">
        <f t="shared" si="0"/>
        <v>0</v>
      </c>
      <c r="H34" s="8">
        <f t="shared" si="1"/>
        <v>0</v>
      </c>
      <c r="I34" s="8">
        <f t="shared" si="4"/>
        <v>1</v>
      </c>
      <c r="J34" s="8">
        <f t="shared" si="5"/>
        <v>0</v>
      </c>
      <c r="K34" s="8">
        <f t="shared" si="6"/>
        <v>0</v>
      </c>
      <c r="L34" s="8">
        <f t="shared" si="7"/>
        <v>0</v>
      </c>
      <c r="M34" s="8">
        <f t="shared" si="8"/>
        <v>0</v>
      </c>
      <c r="N34" s="8">
        <f t="shared" si="9"/>
        <v>0</v>
      </c>
      <c r="O34" s="8">
        <f t="shared" si="10"/>
        <v>0</v>
      </c>
      <c r="P34" s="2" t="s">
        <v>44</v>
      </c>
      <c r="Q34" s="4" t="s">
        <v>22</v>
      </c>
      <c r="R34" s="6">
        <v>972</v>
      </c>
      <c r="S34" s="8" t="s">
        <v>26</v>
      </c>
    </row>
    <row r="35" spans="1:19" x14ac:dyDescent="0.25">
      <c r="A35">
        <v>158802</v>
      </c>
      <c r="B35" t="s">
        <v>79</v>
      </c>
      <c r="C35" t="s">
        <v>43</v>
      </c>
      <c r="D35">
        <v>32000</v>
      </c>
      <c r="E35" s="2">
        <f t="shared" si="2"/>
        <v>1</v>
      </c>
      <c r="F35" s="4">
        <f t="shared" si="3"/>
        <v>1</v>
      </c>
      <c r="G35" s="6">
        <f t="shared" si="0"/>
        <v>1</v>
      </c>
      <c r="H35" s="8">
        <f t="shared" si="1"/>
        <v>0</v>
      </c>
      <c r="I35" s="8">
        <f t="shared" si="4"/>
        <v>0</v>
      </c>
      <c r="J35" s="8">
        <f t="shared" si="5"/>
        <v>0</v>
      </c>
      <c r="K35" s="8">
        <f t="shared" si="6"/>
        <v>0</v>
      </c>
      <c r="L35" s="8">
        <f t="shared" si="7"/>
        <v>0</v>
      </c>
      <c r="M35" s="8">
        <f t="shared" si="8"/>
        <v>0</v>
      </c>
      <c r="N35" s="8">
        <f t="shared" si="9"/>
        <v>0</v>
      </c>
      <c r="O35" s="8">
        <f t="shared" si="10"/>
        <v>1</v>
      </c>
      <c r="P35" s="2" t="s">
        <v>21</v>
      </c>
      <c r="Q35" s="4" t="s">
        <v>22</v>
      </c>
      <c r="S35" s="8" t="s">
        <v>23</v>
      </c>
    </row>
    <row r="36" spans="1:19" x14ac:dyDescent="0.25">
      <c r="A36">
        <v>102298</v>
      </c>
      <c r="B36" t="s">
        <v>80</v>
      </c>
      <c r="C36" t="s">
        <v>55</v>
      </c>
      <c r="D36">
        <v>31990</v>
      </c>
      <c r="E36" s="2">
        <f t="shared" si="2"/>
        <v>1</v>
      </c>
      <c r="F36" s="4">
        <f t="shared" si="3"/>
        <v>1</v>
      </c>
      <c r="G36" s="6">
        <f t="shared" si="0"/>
        <v>1</v>
      </c>
      <c r="H36" s="8">
        <f t="shared" si="1"/>
        <v>0</v>
      </c>
      <c r="I36" s="8">
        <f t="shared" si="4"/>
        <v>0</v>
      </c>
      <c r="J36" s="8">
        <f t="shared" si="5"/>
        <v>0</v>
      </c>
      <c r="K36" s="8">
        <f t="shared" si="6"/>
        <v>0</v>
      </c>
      <c r="L36" s="8">
        <f t="shared" si="7"/>
        <v>0</v>
      </c>
      <c r="M36" s="8">
        <f t="shared" si="8"/>
        <v>0</v>
      </c>
      <c r="N36" s="8">
        <f t="shared" si="9"/>
        <v>0</v>
      </c>
      <c r="O36" s="8">
        <f t="shared" si="10"/>
        <v>1</v>
      </c>
      <c r="P36" s="2" t="s">
        <v>21</v>
      </c>
      <c r="Q36" s="4" t="s">
        <v>22</v>
      </c>
      <c r="S36" s="8" t="s">
        <v>23</v>
      </c>
    </row>
    <row r="37" spans="1:19" x14ac:dyDescent="0.25">
      <c r="A37">
        <v>218399</v>
      </c>
      <c r="B37" t="s">
        <v>81</v>
      </c>
      <c r="C37" t="s">
        <v>46</v>
      </c>
      <c r="D37">
        <v>31775</v>
      </c>
      <c r="E37" s="2">
        <f t="shared" si="2"/>
        <v>1</v>
      </c>
      <c r="F37" s="4">
        <f t="shared" si="3"/>
        <v>1</v>
      </c>
      <c r="G37" s="6">
        <f t="shared" si="0"/>
        <v>1</v>
      </c>
      <c r="H37" s="8">
        <f t="shared" si="1"/>
        <v>0</v>
      </c>
      <c r="I37" s="8">
        <f t="shared" si="4"/>
        <v>0</v>
      </c>
      <c r="J37" s="8">
        <f t="shared" si="5"/>
        <v>0</v>
      </c>
      <c r="K37" s="8">
        <f t="shared" si="6"/>
        <v>0</v>
      </c>
      <c r="L37" s="8">
        <f t="shared" si="7"/>
        <v>0</v>
      </c>
      <c r="M37" s="8">
        <f t="shared" si="8"/>
        <v>0</v>
      </c>
      <c r="N37" s="8">
        <f t="shared" si="9"/>
        <v>0</v>
      </c>
      <c r="O37" s="8">
        <f t="shared" si="10"/>
        <v>1</v>
      </c>
      <c r="P37" s="2" t="s">
        <v>21</v>
      </c>
      <c r="Q37" s="4" t="s">
        <v>22</v>
      </c>
      <c r="S37" s="8" t="s">
        <v>23</v>
      </c>
    </row>
    <row r="38" spans="1:19" x14ac:dyDescent="0.25">
      <c r="A38">
        <v>177551</v>
      </c>
      <c r="B38" t="s">
        <v>82</v>
      </c>
      <c r="C38" t="s">
        <v>83</v>
      </c>
      <c r="D38">
        <v>31688</v>
      </c>
      <c r="E38" s="2">
        <f t="shared" si="2"/>
        <v>0</v>
      </c>
      <c r="F38" s="4">
        <f t="shared" si="3"/>
        <v>1</v>
      </c>
      <c r="G38" s="6">
        <f t="shared" si="0"/>
        <v>1</v>
      </c>
      <c r="H38" s="8">
        <f t="shared" si="1"/>
        <v>0</v>
      </c>
      <c r="I38" s="8">
        <f t="shared" si="4"/>
        <v>0</v>
      </c>
      <c r="J38" s="8">
        <f t="shared" si="5"/>
        <v>0</v>
      </c>
      <c r="K38" s="8">
        <f t="shared" si="6"/>
        <v>0</v>
      </c>
      <c r="L38" s="8">
        <f t="shared" si="7"/>
        <v>1</v>
      </c>
      <c r="M38" s="8">
        <f t="shared" si="8"/>
        <v>0</v>
      </c>
      <c r="N38" s="8">
        <f t="shared" si="9"/>
        <v>0</v>
      </c>
      <c r="O38" s="8">
        <f t="shared" si="10"/>
        <v>0</v>
      </c>
      <c r="P38" s="2" t="s">
        <v>44</v>
      </c>
      <c r="Q38" s="4" t="s">
        <v>22</v>
      </c>
      <c r="S38" s="8" t="s">
        <v>84</v>
      </c>
    </row>
    <row r="39" spans="1:19" x14ac:dyDescent="0.25">
      <c r="A39">
        <v>115773</v>
      </c>
      <c r="B39" t="s">
        <v>85</v>
      </c>
      <c r="C39" t="s">
        <v>67</v>
      </c>
      <c r="D39">
        <v>31334</v>
      </c>
      <c r="E39" s="2">
        <f t="shared" si="2"/>
        <v>1</v>
      </c>
      <c r="F39" s="4">
        <f t="shared" si="3"/>
        <v>1</v>
      </c>
      <c r="G39" s="6">
        <f t="shared" si="0"/>
        <v>1</v>
      </c>
      <c r="H39" s="8">
        <f t="shared" si="1"/>
        <v>1</v>
      </c>
      <c r="I39" s="8">
        <f t="shared" si="4"/>
        <v>0</v>
      </c>
      <c r="J39" s="8">
        <f t="shared" si="5"/>
        <v>0</v>
      </c>
      <c r="K39" s="8">
        <f t="shared" si="6"/>
        <v>0</v>
      </c>
      <c r="L39" s="8">
        <f t="shared" si="7"/>
        <v>0</v>
      </c>
      <c r="M39" s="8">
        <f t="shared" si="8"/>
        <v>0</v>
      </c>
      <c r="N39" s="8">
        <f t="shared" si="9"/>
        <v>0</v>
      </c>
      <c r="O39" s="8">
        <f t="shared" si="10"/>
        <v>0</v>
      </c>
      <c r="P39" s="2" t="s">
        <v>21</v>
      </c>
      <c r="Q39" s="4" t="s">
        <v>22</v>
      </c>
      <c r="S39" s="8" t="s">
        <v>68</v>
      </c>
    </row>
    <row r="40" spans="1:19" x14ac:dyDescent="0.25">
      <c r="A40">
        <v>160630</v>
      </c>
      <c r="B40" t="s">
        <v>86</v>
      </c>
      <c r="C40" t="s">
        <v>43</v>
      </c>
      <c r="D40">
        <v>31031</v>
      </c>
      <c r="E40" s="2">
        <f t="shared" si="2"/>
        <v>0</v>
      </c>
      <c r="F40" s="4">
        <f t="shared" si="3"/>
        <v>1</v>
      </c>
      <c r="G40" s="6">
        <f t="shared" si="0"/>
        <v>0</v>
      </c>
      <c r="H40" s="8">
        <f t="shared" si="1"/>
        <v>0</v>
      </c>
      <c r="I40" s="8">
        <f t="shared" si="4"/>
        <v>0</v>
      </c>
      <c r="J40" s="8">
        <f t="shared" si="5"/>
        <v>0</v>
      </c>
      <c r="K40" s="8">
        <f t="shared" si="6"/>
        <v>0</v>
      </c>
      <c r="L40" s="8">
        <f t="shared" si="7"/>
        <v>0</v>
      </c>
      <c r="M40" s="8">
        <f t="shared" si="8"/>
        <v>0</v>
      </c>
      <c r="N40" s="8">
        <f t="shared" si="9"/>
        <v>0</v>
      </c>
      <c r="O40" s="8">
        <f t="shared" si="10"/>
        <v>1</v>
      </c>
      <c r="P40" s="2" t="s">
        <v>44</v>
      </c>
      <c r="Q40" s="4" t="s">
        <v>22</v>
      </c>
      <c r="R40" s="6">
        <v>925</v>
      </c>
      <c r="S40" s="8" t="s">
        <v>23</v>
      </c>
    </row>
    <row r="41" spans="1:19" x14ac:dyDescent="0.25">
      <c r="A41">
        <v>142887</v>
      </c>
      <c r="B41" t="s">
        <v>87</v>
      </c>
      <c r="C41" t="s">
        <v>48</v>
      </c>
      <c r="D41">
        <v>31000</v>
      </c>
      <c r="E41" s="2">
        <f t="shared" si="2"/>
        <v>1</v>
      </c>
      <c r="F41" s="4">
        <f t="shared" si="3"/>
        <v>1</v>
      </c>
      <c r="G41" s="6">
        <f t="shared" si="0"/>
        <v>1</v>
      </c>
      <c r="H41" s="8">
        <f t="shared" si="1"/>
        <v>0</v>
      </c>
      <c r="I41" s="8">
        <f t="shared" si="4"/>
        <v>1</v>
      </c>
      <c r="J41" s="8">
        <f t="shared" si="5"/>
        <v>0</v>
      </c>
      <c r="K41" s="8">
        <f t="shared" si="6"/>
        <v>0</v>
      </c>
      <c r="L41" s="8">
        <f t="shared" si="7"/>
        <v>0</v>
      </c>
      <c r="M41" s="8">
        <f t="shared" si="8"/>
        <v>0</v>
      </c>
      <c r="N41" s="8">
        <f t="shared" si="9"/>
        <v>0</v>
      </c>
      <c r="O41" s="8">
        <f t="shared" si="10"/>
        <v>0</v>
      </c>
      <c r="P41" s="2" t="s">
        <v>21</v>
      </c>
      <c r="Q41" s="4" t="s">
        <v>22</v>
      </c>
      <c r="S41" s="8" t="s">
        <v>26</v>
      </c>
    </row>
    <row r="42" spans="1:19" x14ac:dyDescent="0.25">
      <c r="A42">
        <v>220808</v>
      </c>
      <c r="B42" t="s">
        <v>88</v>
      </c>
      <c r="C42" t="s">
        <v>30</v>
      </c>
      <c r="D42">
        <v>31000</v>
      </c>
      <c r="E42" s="2">
        <f t="shared" si="2"/>
        <v>1</v>
      </c>
      <c r="F42" s="4">
        <f t="shared" si="3"/>
        <v>1</v>
      </c>
      <c r="G42" s="6">
        <f t="shared" si="0"/>
        <v>1</v>
      </c>
      <c r="H42" s="8">
        <f t="shared" si="1"/>
        <v>0</v>
      </c>
      <c r="I42" s="8">
        <f t="shared" si="4"/>
        <v>0</v>
      </c>
      <c r="J42" s="8">
        <f t="shared" si="5"/>
        <v>0</v>
      </c>
      <c r="K42" s="8">
        <f t="shared" si="6"/>
        <v>0</v>
      </c>
      <c r="L42" s="8">
        <f t="shared" si="7"/>
        <v>0</v>
      </c>
      <c r="M42" s="8">
        <f t="shared" si="8"/>
        <v>0</v>
      </c>
      <c r="N42" s="8">
        <f t="shared" si="9"/>
        <v>0</v>
      </c>
      <c r="O42" s="8">
        <f t="shared" si="10"/>
        <v>1</v>
      </c>
      <c r="P42" s="2" t="s">
        <v>21</v>
      </c>
      <c r="Q42" s="4" t="s">
        <v>22</v>
      </c>
      <c r="S42" s="8" t="s">
        <v>23</v>
      </c>
    </row>
    <row r="43" spans="1:19" x14ac:dyDescent="0.25">
      <c r="A43">
        <v>160621</v>
      </c>
      <c r="B43" t="s">
        <v>89</v>
      </c>
      <c r="C43" t="s">
        <v>43</v>
      </c>
      <c r="D43">
        <v>31000</v>
      </c>
      <c r="E43" s="2">
        <f t="shared" si="2"/>
        <v>0</v>
      </c>
      <c r="F43" s="4">
        <f t="shared" si="3"/>
        <v>1</v>
      </c>
      <c r="G43" s="6">
        <f t="shared" si="0"/>
        <v>0</v>
      </c>
      <c r="H43" s="8">
        <f t="shared" si="1"/>
        <v>0</v>
      </c>
      <c r="I43" s="8">
        <f t="shared" si="4"/>
        <v>0</v>
      </c>
      <c r="J43" s="8">
        <f t="shared" si="5"/>
        <v>0</v>
      </c>
      <c r="K43" s="8">
        <f t="shared" si="6"/>
        <v>0</v>
      </c>
      <c r="L43" s="8">
        <f t="shared" si="7"/>
        <v>0</v>
      </c>
      <c r="M43" s="8">
        <f t="shared" si="8"/>
        <v>0</v>
      </c>
      <c r="N43" s="8">
        <f t="shared" si="9"/>
        <v>0</v>
      </c>
      <c r="O43" s="8">
        <f t="shared" si="10"/>
        <v>1</v>
      </c>
      <c r="P43" s="2" t="s">
        <v>44</v>
      </c>
      <c r="Q43" s="4" t="s">
        <v>22</v>
      </c>
      <c r="R43" s="6">
        <v>1019</v>
      </c>
      <c r="S43" s="8" t="s">
        <v>23</v>
      </c>
    </row>
    <row r="44" spans="1:19" x14ac:dyDescent="0.25">
      <c r="A44">
        <v>176044</v>
      </c>
      <c r="B44" t="s">
        <v>90</v>
      </c>
      <c r="C44" t="s">
        <v>57</v>
      </c>
      <c r="D44">
        <v>31000</v>
      </c>
      <c r="E44" s="2">
        <f t="shared" si="2"/>
        <v>0</v>
      </c>
      <c r="F44" s="4">
        <f t="shared" si="3"/>
        <v>1</v>
      </c>
      <c r="G44" s="6">
        <f t="shared" si="0"/>
        <v>0</v>
      </c>
      <c r="H44" s="8">
        <f t="shared" si="1"/>
        <v>0</v>
      </c>
      <c r="I44" s="8">
        <f t="shared" si="4"/>
        <v>0</v>
      </c>
      <c r="J44" s="8">
        <f t="shared" si="5"/>
        <v>0</v>
      </c>
      <c r="K44" s="8">
        <f t="shared" si="6"/>
        <v>0</v>
      </c>
      <c r="L44" s="8">
        <f t="shared" si="7"/>
        <v>0</v>
      </c>
      <c r="M44" s="8">
        <f t="shared" si="8"/>
        <v>0</v>
      </c>
      <c r="N44" s="8">
        <f t="shared" si="9"/>
        <v>0</v>
      </c>
      <c r="O44" s="8">
        <f t="shared" si="10"/>
        <v>1</v>
      </c>
      <c r="P44" s="2" t="s">
        <v>44</v>
      </c>
      <c r="Q44" s="4" t="s">
        <v>22</v>
      </c>
      <c r="R44" s="6">
        <v>945</v>
      </c>
      <c r="S44" s="8" t="s">
        <v>23</v>
      </c>
    </row>
    <row r="45" spans="1:19" x14ac:dyDescent="0.25">
      <c r="A45">
        <v>160065</v>
      </c>
      <c r="B45" t="s">
        <v>91</v>
      </c>
      <c r="C45" t="s">
        <v>43</v>
      </c>
      <c r="D45">
        <v>31000</v>
      </c>
      <c r="E45" s="2">
        <f t="shared" si="2"/>
        <v>1</v>
      </c>
      <c r="F45" s="4">
        <f t="shared" si="3"/>
        <v>1</v>
      </c>
      <c r="G45" s="6">
        <f t="shared" si="0"/>
        <v>1</v>
      </c>
      <c r="H45" s="8">
        <f t="shared" si="1"/>
        <v>0</v>
      </c>
      <c r="I45" s="8">
        <f t="shared" si="4"/>
        <v>0</v>
      </c>
      <c r="J45" s="8">
        <f t="shared" si="5"/>
        <v>0</v>
      </c>
      <c r="K45" s="8">
        <f t="shared" si="6"/>
        <v>0</v>
      </c>
      <c r="L45" s="8">
        <f t="shared" si="7"/>
        <v>0</v>
      </c>
      <c r="M45" s="8">
        <f t="shared" si="8"/>
        <v>0</v>
      </c>
      <c r="N45" s="8">
        <f t="shared" si="9"/>
        <v>0</v>
      </c>
      <c r="O45" s="8">
        <f t="shared" si="10"/>
        <v>1</v>
      </c>
      <c r="P45" s="2" t="s">
        <v>21</v>
      </c>
      <c r="Q45" s="4" t="s">
        <v>22</v>
      </c>
      <c r="S45" s="8" t="s">
        <v>23</v>
      </c>
    </row>
    <row r="46" spans="1:19" x14ac:dyDescent="0.25">
      <c r="A46">
        <v>228884</v>
      </c>
      <c r="B46" t="s">
        <v>92</v>
      </c>
      <c r="C46" t="s">
        <v>93</v>
      </c>
      <c r="D46">
        <v>31000</v>
      </c>
      <c r="E46" s="2">
        <f t="shared" si="2"/>
        <v>1</v>
      </c>
      <c r="F46" s="4">
        <f t="shared" si="3"/>
        <v>1</v>
      </c>
      <c r="G46" s="6">
        <f t="shared" si="0"/>
        <v>1</v>
      </c>
      <c r="H46" s="8">
        <f t="shared" si="1"/>
        <v>0</v>
      </c>
      <c r="I46" s="8">
        <f t="shared" si="4"/>
        <v>0</v>
      </c>
      <c r="J46" s="8">
        <f t="shared" si="5"/>
        <v>0</v>
      </c>
      <c r="K46" s="8">
        <f t="shared" si="6"/>
        <v>0</v>
      </c>
      <c r="L46" s="8">
        <f t="shared" si="7"/>
        <v>0</v>
      </c>
      <c r="M46" s="8">
        <f t="shared" si="8"/>
        <v>0</v>
      </c>
      <c r="N46" s="8">
        <f t="shared" si="9"/>
        <v>1</v>
      </c>
      <c r="O46" s="8">
        <f t="shared" si="10"/>
        <v>0</v>
      </c>
      <c r="P46" s="2" t="s">
        <v>21</v>
      </c>
      <c r="Q46" s="4" t="s">
        <v>22</v>
      </c>
      <c r="S46" s="8" t="s">
        <v>94</v>
      </c>
    </row>
    <row r="47" spans="1:19" x14ac:dyDescent="0.25">
      <c r="A47">
        <v>206817</v>
      </c>
      <c r="B47" t="s">
        <v>95</v>
      </c>
      <c r="C47" t="s">
        <v>96</v>
      </c>
      <c r="D47">
        <v>31000</v>
      </c>
      <c r="E47" s="2">
        <f t="shared" si="2"/>
        <v>1</v>
      </c>
      <c r="F47" s="4">
        <f t="shared" si="3"/>
        <v>1</v>
      </c>
      <c r="G47" s="6">
        <f t="shared" si="0"/>
        <v>0</v>
      </c>
      <c r="H47" s="8">
        <f t="shared" si="1"/>
        <v>0</v>
      </c>
      <c r="I47" s="8">
        <f t="shared" si="4"/>
        <v>0</v>
      </c>
      <c r="J47" s="8">
        <f t="shared" si="5"/>
        <v>0</v>
      </c>
      <c r="K47" s="8">
        <f t="shared" si="6"/>
        <v>0</v>
      </c>
      <c r="L47" s="8">
        <f t="shared" si="7"/>
        <v>0</v>
      </c>
      <c r="M47" s="8">
        <f t="shared" si="8"/>
        <v>0</v>
      </c>
      <c r="N47" s="8">
        <f t="shared" si="9"/>
        <v>1</v>
      </c>
      <c r="O47" s="8">
        <f t="shared" si="10"/>
        <v>0</v>
      </c>
      <c r="P47" s="2" t="s">
        <v>21</v>
      </c>
      <c r="Q47" s="4" t="s">
        <v>22</v>
      </c>
      <c r="R47" s="6">
        <v>914</v>
      </c>
      <c r="S47" s="8" t="s">
        <v>94</v>
      </c>
    </row>
    <row r="48" spans="1:19" x14ac:dyDescent="0.25">
      <c r="A48">
        <v>232937</v>
      </c>
      <c r="B48" t="s">
        <v>97</v>
      </c>
      <c r="C48" t="s">
        <v>37</v>
      </c>
      <c r="D48">
        <v>31000</v>
      </c>
      <c r="E48" s="2">
        <f t="shared" si="2"/>
        <v>0</v>
      </c>
      <c r="F48" s="4">
        <f t="shared" si="3"/>
        <v>1</v>
      </c>
      <c r="G48" s="6">
        <f t="shared" si="0"/>
        <v>0</v>
      </c>
      <c r="H48" s="8">
        <f t="shared" si="1"/>
        <v>0</v>
      </c>
      <c r="I48" s="8">
        <f t="shared" si="4"/>
        <v>0</v>
      </c>
      <c r="J48" s="8">
        <f t="shared" si="5"/>
        <v>0</v>
      </c>
      <c r="K48" s="8">
        <f t="shared" si="6"/>
        <v>0</v>
      </c>
      <c r="L48" s="8">
        <f t="shared" si="7"/>
        <v>0</v>
      </c>
      <c r="M48" s="8">
        <f t="shared" si="8"/>
        <v>0</v>
      </c>
      <c r="N48" s="8">
        <f t="shared" si="9"/>
        <v>0</v>
      </c>
      <c r="O48" s="8">
        <f t="shared" si="10"/>
        <v>1</v>
      </c>
      <c r="P48" s="2" t="s">
        <v>44</v>
      </c>
      <c r="Q48" s="4" t="s">
        <v>22</v>
      </c>
      <c r="R48" s="6">
        <v>954</v>
      </c>
      <c r="S48" s="8" t="s">
        <v>23</v>
      </c>
    </row>
    <row r="49" spans="1:19" x14ac:dyDescent="0.25">
      <c r="A49">
        <v>131098</v>
      </c>
      <c r="B49" t="s">
        <v>98</v>
      </c>
      <c r="C49" t="s">
        <v>99</v>
      </c>
      <c r="D49">
        <v>31000</v>
      </c>
      <c r="E49" s="2">
        <f t="shared" si="2"/>
        <v>1</v>
      </c>
      <c r="F49" s="4">
        <f t="shared" si="3"/>
        <v>1</v>
      </c>
      <c r="G49" s="6">
        <f t="shared" si="0"/>
        <v>0</v>
      </c>
      <c r="H49" s="8">
        <f t="shared" si="1"/>
        <v>0</v>
      </c>
      <c r="I49" s="8">
        <f t="shared" si="4"/>
        <v>0</v>
      </c>
      <c r="J49" s="8">
        <f t="shared" si="5"/>
        <v>0</v>
      </c>
      <c r="K49" s="8">
        <f t="shared" si="6"/>
        <v>1</v>
      </c>
      <c r="L49" s="8">
        <f t="shared" si="7"/>
        <v>0</v>
      </c>
      <c r="M49" s="8">
        <f t="shared" si="8"/>
        <v>0</v>
      </c>
      <c r="N49" s="8">
        <f t="shared" si="9"/>
        <v>0</v>
      </c>
      <c r="O49" s="8">
        <f t="shared" si="10"/>
        <v>0</v>
      </c>
      <c r="P49" s="2" t="s">
        <v>21</v>
      </c>
      <c r="Q49" s="4" t="s">
        <v>22</v>
      </c>
      <c r="R49" s="6">
        <v>925</v>
      </c>
      <c r="S49" s="8" t="s">
        <v>74</v>
      </c>
    </row>
    <row r="50" spans="1:19" x14ac:dyDescent="0.25">
      <c r="A50">
        <v>197993</v>
      </c>
      <c r="B50" t="s">
        <v>100</v>
      </c>
      <c r="C50" t="s">
        <v>28</v>
      </c>
      <c r="D50">
        <v>31000</v>
      </c>
      <c r="E50" s="2">
        <f t="shared" si="2"/>
        <v>1</v>
      </c>
      <c r="F50" s="4">
        <f t="shared" si="3"/>
        <v>1</v>
      </c>
      <c r="G50" s="6">
        <f t="shared" si="0"/>
        <v>0</v>
      </c>
      <c r="H50" s="8">
        <f t="shared" si="1"/>
        <v>0</v>
      </c>
      <c r="I50" s="8">
        <f t="shared" si="4"/>
        <v>0</v>
      </c>
      <c r="J50" s="8">
        <f t="shared" si="5"/>
        <v>0</v>
      </c>
      <c r="K50" s="8">
        <f t="shared" si="6"/>
        <v>0</v>
      </c>
      <c r="L50" s="8">
        <f t="shared" si="7"/>
        <v>0</v>
      </c>
      <c r="M50" s="8">
        <f t="shared" si="8"/>
        <v>0</v>
      </c>
      <c r="N50" s="8">
        <f t="shared" si="9"/>
        <v>0</v>
      </c>
      <c r="O50" s="8">
        <f t="shared" si="10"/>
        <v>1</v>
      </c>
      <c r="P50" s="2" t="s">
        <v>21</v>
      </c>
      <c r="Q50" s="4" t="s">
        <v>22</v>
      </c>
      <c r="R50" s="6">
        <v>911</v>
      </c>
      <c r="S50" s="8" t="s">
        <v>23</v>
      </c>
    </row>
    <row r="51" spans="1:19" x14ac:dyDescent="0.25">
      <c r="A51">
        <v>198756</v>
      </c>
      <c r="B51" t="s">
        <v>101</v>
      </c>
      <c r="C51" t="s">
        <v>28</v>
      </c>
      <c r="D51">
        <v>31000</v>
      </c>
      <c r="E51" s="2">
        <f t="shared" si="2"/>
        <v>1</v>
      </c>
      <c r="F51" s="4">
        <f t="shared" si="3"/>
        <v>1</v>
      </c>
      <c r="G51" s="6">
        <f t="shared" si="0"/>
        <v>0</v>
      </c>
      <c r="H51" s="8">
        <f t="shared" si="1"/>
        <v>0</v>
      </c>
      <c r="I51" s="8">
        <f t="shared" si="4"/>
        <v>0</v>
      </c>
      <c r="J51" s="8">
        <f t="shared" si="5"/>
        <v>0</v>
      </c>
      <c r="K51" s="8">
        <f t="shared" si="6"/>
        <v>0</v>
      </c>
      <c r="L51" s="8">
        <f t="shared" si="7"/>
        <v>0</v>
      </c>
      <c r="M51" s="8">
        <f t="shared" si="8"/>
        <v>0</v>
      </c>
      <c r="N51" s="8">
        <f t="shared" si="9"/>
        <v>0</v>
      </c>
      <c r="O51" s="8">
        <f t="shared" si="10"/>
        <v>1</v>
      </c>
      <c r="P51" s="2" t="s">
        <v>21</v>
      </c>
      <c r="Q51" s="4" t="s">
        <v>22</v>
      </c>
      <c r="R51" s="6">
        <v>897</v>
      </c>
      <c r="S51" s="8" t="s">
        <v>23</v>
      </c>
    </row>
    <row r="52" spans="1:19" x14ac:dyDescent="0.25">
      <c r="A52">
        <v>201690</v>
      </c>
      <c r="B52" t="s">
        <v>102</v>
      </c>
      <c r="C52" t="s">
        <v>103</v>
      </c>
      <c r="D52">
        <v>31000</v>
      </c>
      <c r="E52" s="2">
        <f t="shared" si="2"/>
        <v>0</v>
      </c>
      <c r="F52" s="4">
        <f t="shared" si="3"/>
        <v>1</v>
      </c>
      <c r="G52" s="6">
        <f t="shared" si="0"/>
        <v>0</v>
      </c>
      <c r="H52" s="8">
        <f t="shared" si="1"/>
        <v>0</v>
      </c>
      <c r="I52" s="8">
        <f t="shared" si="4"/>
        <v>1</v>
      </c>
      <c r="J52" s="8">
        <f t="shared" si="5"/>
        <v>0</v>
      </c>
      <c r="K52" s="8">
        <f t="shared" si="6"/>
        <v>0</v>
      </c>
      <c r="L52" s="8">
        <f t="shared" si="7"/>
        <v>0</v>
      </c>
      <c r="M52" s="8">
        <f t="shared" si="8"/>
        <v>0</v>
      </c>
      <c r="N52" s="8">
        <f t="shared" si="9"/>
        <v>0</v>
      </c>
      <c r="O52" s="8">
        <f t="shared" si="10"/>
        <v>0</v>
      </c>
      <c r="P52" s="2" t="s">
        <v>44</v>
      </c>
      <c r="Q52" s="4" t="s">
        <v>22</v>
      </c>
      <c r="R52" s="6">
        <v>880</v>
      </c>
      <c r="S52" s="8" t="s">
        <v>26</v>
      </c>
    </row>
    <row r="53" spans="1:19" x14ac:dyDescent="0.25">
      <c r="A53">
        <v>140960</v>
      </c>
      <c r="B53" t="s">
        <v>104</v>
      </c>
      <c r="C53" t="s">
        <v>20</v>
      </c>
      <c r="D53">
        <v>31000</v>
      </c>
      <c r="E53" s="2">
        <f t="shared" si="2"/>
        <v>0</v>
      </c>
      <c r="F53" s="4">
        <f t="shared" si="3"/>
        <v>1</v>
      </c>
      <c r="G53" s="6">
        <f t="shared" si="0"/>
        <v>0</v>
      </c>
      <c r="H53" s="8">
        <f t="shared" si="1"/>
        <v>0</v>
      </c>
      <c r="I53" s="8">
        <f t="shared" si="4"/>
        <v>0</v>
      </c>
      <c r="J53" s="8">
        <f t="shared" si="5"/>
        <v>0</v>
      </c>
      <c r="K53" s="8">
        <f t="shared" si="6"/>
        <v>0</v>
      </c>
      <c r="L53" s="8">
        <f t="shared" si="7"/>
        <v>0</v>
      </c>
      <c r="M53" s="8">
        <f t="shared" si="8"/>
        <v>0</v>
      </c>
      <c r="N53" s="8">
        <f t="shared" si="9"/>
        <v>0</v>
      </c>
      <c r="O53" s="8">
        <f t="shared" si="10"/>
        <v>1</v>
      </c>
      <c r="P53" s="2" t="s">
        <v>44</v>
      </c>
      <c r="Q53" s="4" t="s">
        <v>22</v>
      </c>
      <c r="R53" s="6">
        <v>1251</v>
      </c>
      <c r="S53" s="8" t="s">
        <v>23</v>
      </c>
    </row>
    <row r="54" spans="1:19" x14ac:dyDescent="0.25">
      <c r="A54">
        <v>218733</v>
      </c>
      <c r="B54" t="s">
        <v>105</v>
      </c>
      <c r="C54" t="s">
        <v>46</v>
      </c>
      <c r="D54">
        <v>31000</v>
      </c>
      <c r="E54" s="2">
        <f t="shared" si="2"/>
        <v>0</v>
      </c>
      <c r="F54" s="4">
        <f t="shared" si="3"/>
        <v>1</v>
      </c>
      <c r="G54" s="6">
        <f t="shared" si="0"/>
        <v>0</v>
      </c>
      <c r="H54" s="8">
        <f t="shared" si="1"/>
        <v>0</v>
      </c>
      <c r="I54" s="8">
        <f t="shared" si="4"/>
        <v>0</v>
      </c>
      <c r="J54" s="8">
        <f t="shared" si="5"/>
        <v>0</v>
      </c>
      <c r="K54" s="8">
        <f t="shared" si="6"/>
        <v>0</v>
      </c>
      <c r="L54" s="8">
        <f t="shared" si="7"/>
        <v>0</v>
      </c>
      <c r="M54" s="8">
        <f t="shared" si="8"/>
        <v>0</v>
      </c>
      <c r="N54" s="8">
        <f t="shared" si="9"/>
        <v>0</v>
      </c>
      <c r="O54" s="8">
        <f t="shared" si="10"/>
        <v>1</v>
      </c>
      <c r="P54" s="2" t="s">
        <v>44</v>
      </c>
      <c r="Q54" s="4" t="s">
        <v>22</v>
      </c>
      <c r="R54" s="6">
        <v>929</v>
      </c>
      <c r="S54" s="8" t="s">
        <v>23</v>
      </c>
    </row>
    <row r="55" spans="1:19" x14ac:dyDescent="0.25">
      <c r="A55">
        <v>217873</v>
      </c>
      <c r="B55" t="s">
        <v>106</v>
      </c>
      <c r="C55" t="s">
        <v>46</v>
      </c>
      <c r="D55">
        <v>30931</v>
      </c>
      <c r="E55" s="2">
        <f t="shared" si="2"/>
        <v>1</v>
      </c>
      <c r="F55" s="4">
        <f t="shared" si="3"/>
        <v>1</v>
      </c>
      <c r="G55" s="6">
        <f t="shared" si="0"/>
        <v>0</v>
      </c>
      <c r="H55" s="8">
        <f t="shared" si="1"/>
        <v>0</v>
      </c>
      <c r="I55" s="8">
        <f t="shared" si="4"/>
        <v>0</v>
      </c>
      <c r="J55" s="8">
        <f t="shared" si="5"/>
        <v>0</v>
      </c>
      <c r="K55" s="8">
        <f t="shared" si="6"/>
        <v>0</v>
      </c>
      <c r="L55" s="8">
        <f t="shared" si="7"/>
        <v>0</v>
      </c>
      <c r="M55" s="8">
        <f t="shared" si="8"/>
        <v>0</v>
      </c>
      <c r="N55" s="8">
        <f t="shared" si="9"/>
        <v>0</v>
      </c>
      <c r="O55" s="8">
        <f t="shared" si="10"/>
        <v>1</v>
      </c>
      <c r="P55" s="2" t="s">
        <v>21</v>
      </c>
      <c r="Q55" s="4" t="s">
        <v>22</v>
      </c>
      <c r="R55" s="6">
        <v>984</v>
      </c>
      <c r="S55" s="8" t="s">
        <v>23</v>
      </c>
    </row>
    <row r="56" spans="1:19" x14ac:dyDescent="0.25">
      <c r="A56">
        <v>213598</v>
      </c>
      <c r="B56" t="s">
        <v>107</v>
      </c>
      <c r="C56" t="s">
        <v>73</v>
      </c>
      <c r="D56">
        <v>30855</v>
      </c>
      <c r="E56" s="2">
        <f t="shared" si="2"/>
        <v>0</v>
      </c>
      <c r="F56" s="4">
        <f t="shared" si="3"/>
        <v>1</v>
      </c>
      <c r="G56" s="6">
        <f t="shared" si="0"/>
        <v>0</v>
      </c>
      <c r="H56" s="8">
        <f t="shared" si="1"/>
        <v>0</v>
      </c>
      <c r="I56" s="8">
        <f t="shared" si="4"/>
        <v>0</v>
      </c>
      <c r="J56" s="8">
        <f t="shared" si="5"/>
        <v>0</v>
      </c>
      <c r="K56" s="8">
        <f t="shared" si="6"/>
        <v>1</v>
      </c>
      <c r="L56" s="8">
        <f t="shared" si="7"/>
        <v>0</v>
      </c>
      <c r="M56" s="8">
        <f t="shared" si="8"/>
        <v>0</v>
      </c>
      <c r="N56" s="8">
        <f t="shared" si="9"/>
        <v>0</v>
      </c>
      <c r="O56" s="8">
        <f t="shared" si="10"/>
        <v>0</v>
      </c>
      <c r="P56" s="2" t="s">
        <v>44</v>
      </c>
      <c r="Q56" s="4" t="s">
        <v>22</v>
      </c>
      <c r="R56" s="6">
        <v>944</v>
      </c>
      <c r="S56" s="8" t="s">
        <v>74</v>
      </c>
    </row>
    <row r="57" spans="1:19" x14ac:dyDescent="0.25">
      <c r="A57">
        <v>101912</v>
      </c>
      <c r="B57" t="s">
        <v>108</v>
      </c>
      <c r="C57" t="s">
        <v>55</v>
      </c>
      <c r="D57">
        <v>30676</v>
      </c>
      <c r="E57" s="2">
        <f t="shared" si="2"/>
        <v>1</v>
      </c>
      <c r="F57" s="4">
        <f t="shared" si="3"/>
        <v>1</v>
      </c>
      <c r="G57" s="6">
        <f t="shared" si="0"/>
        <v>0</v>
      </c>
      <c r="H57" s="8">
        <f t="shared" si="1"/>
        <v>0</v>
      </c>
      <c r="I57" s="8">
        <f t="shared" si="4"/>
        <v>0</v>
      </c>
      <c r="J57" s="8">
        <f t="shared" si="5"/>
        <v>0</v>
      </c>
      <c r="K57" s="8">
        <f t="shared" si="6"/>
        <v>0</v>
      </c>
      <c r="L57" s="8">
        <f t="shared" si="7"/>
        <v>0</v>
      </c>
      <c r="M57" s="8">
        <f t="shared" si="8"/>
        <v>0</v>
      </c>
      <c r="N57" s="8">
        <f t="shared" si="9"/>
        <v>0</v>
      </c>
      <c r="O57" s="8">
        <f t="shared" si="10"/>
        <v>1</v>
      </c>
      <c r="P57" s="2" t="s">
        <v>21</v>
      </c>
      <c r="Q57" s="4" t="s">
        <v>22</v>
      </c>
      <c r="R57" s="6">
        <v>999</v>
      </c>
      <c r="S57" s="8" t="s">
        <v>23</v>
      </c>
    </row>
    <row r="58" spans="1:19" x14ac:dyDescent="0.25">
      <c r="A58">
        <v>199157</v>
      </c>
      <c r="B58" t="s">
        <v>109</v>
      </c>
      <c r="C58" t="s">
        <v>28</v>
      </c>
      <c r="D58">
        <v>30569</v>
      </c>
      <c r="E58" s="2">
        <f t="shared" si="2"/>
        <v>0</v>
      </c>
      <c r="F58" s="4">
        <f t="shared" si="3"/>
        <v>1</v>
      </c>
      <c r="G58" s="6">
        <f t="shared" si="0"/>
        <v>0</v>
      </c>
      <c r="H58" s="8">
        <f t="shared" si="1"/>
        <v>0</v>
      </c>
      <c r="I58" s="8">
        <f t="shared" si="4"/>
        <v>0</v>
      </c>
      <c r="J58" s="8">
        <f t="shared" si="5"/>
        <v>0</v>
      </c>
      <c r="K58" s="8">
        <f t="shared" si="6"/>
        <v>0</v>
      </c>
      <c r="L58" s="8">
        <f t="shared" si="7"/>
        <v>0</v>
      </c>
      <c r="M58" s="8">
        <f t="shared" si="8"/>
        <v>0</v>
      </c>
      <c r="N58" s="8">
        <f t="shared" si="9"/>
        <v>0</v>
      </c>
      <c r="O58" s="8">
        <f t="shared" si="10"/>
        <v>1</v>
      </c>
      <c r="P58" s="2" t="s">
        <v>44</v>
      </c>
      <c r="Q58" s="4" t="s">
        <v>22</v>
      </c>
      <c r="R58" s="6">
        <v>984</v>
      </c>
      <c r="S58" s="8" t="s">
        <v>23</v>
      </c>
    </row>
    <row r="59" spans="1:19" x14ac:dyDescent="0.25">
      <c r="A59">
        <v>234164</v>
      </c>
      <c r="B59" t="s">
        <v>110</v>
      </c>
      <c r="C59" t="s">
        <v>37</v>
      </c>
      <c r="D59">
        <v>30500</v>
      </c>
      <c r="E59" s="2">
        <f t="shared" si="2"/>
        <v>1</v>
      </c>
      <c r="F59" s="4">
        <f t="shared" si="3"/>
        <v>1</v>
      </c>
      <c r="G59" s="6">
        <f t="shared" si="0"/>
        <v>0</v>
      </c>
      <c r="H59" s="8">
        <f t="shared" si="1"/>
        <v>0</v>
      </c>
      <c r="I59" s="8">
        <f t="shared" si="4"/>
        <v>0</v>
      </c>
      <c r="J59" s="8">
        <f t="shared" si="5"/>
        <v>0</v>
      </c>
      <c r="K59" s="8">
        <f t="shared" si="6"/>
        <v>0</v>
      </c>
      <c r="L59" s="8">
        <f t="shared" si="7"/>
        <v>0</v>
      </c>
      <c r="M59" s="8">
        <f t="shared" si="8"/>
        <v>0</v>
      </c>
      <c r="N59" s="8">
        <f t="shared" si="9"/>
        <v>0</v>
      </c>
      <c r="O59" s="8">
        <f t="shared" si="10"/>
        <v>1</v>
      </c>
      <c r="P59" s="2" t="s">
        <v>21</v>
      </c>
      <c r="Q59" s="4" t="s">
        <v>22</v>
      </c>
      <c r="R59" s="6">
        <v>884</v>
      </c>
      <c r="S59" s="8" t="s">
        <v>23</v>
      </c>
    </row>
    <row r="60" spans="1:19" x14ac:dyDescent="0.25">
      <c r="A60">
        <v>175856</v>
      </c>
      <c r="B60" t="s">
        <v>111</v>
      </c>
      <c r="C60" t="s">
        <v>57</v>
      </c>
      <c r="D60">
        <v>30488</v>
      </c>
      <c r="E60" s="2">
        <f t="shared" si="2"/>
        <v>0</v>
      </c>
      <c r="F60" s="4">
        <f t="shared" si="3"/>
        <v>1</v>
      </c>
      <c r="G60" s="6">
        <f t="shared" si="0"/>
        <v>0</v>
      </c>
      <c r="H60" s="8">
        <f t="shared" si="1"/>
        <v>0</v>
      </c>
      <c r="I60" s="8">
        <f t="shared" si="4"/>
        <v>0</v>
      </c>
      <c r="J60" s="8">
        <f t="shared" si="5"/>
        <v>0</v>
      </c>
      <c r="K60" s="8">
        <f t="shared" si="6"/>
        <v>0</v>
      </c>
      <c r="L60" s="8">
        <f t="shared" si="7"/>
        <v>0</v>
      </c>
      <c r="M60" s="8">
        <f t="shared" si="8"/>
        <v>0</v>
      </c>
      <c r="N60" s="8">
        <f t="shared" si="9"/>
        <v>0</v>
      </c>
      <c r="O60" s="8">
        <f t="shared" si="10"/>
        <v>1</v>
      </c>
      <c r="P60" s="2" t="s">
        <v>44</v>
      </c>
      <c r="Q60" s="4" t="s">
        <v>22</v>
      </c>
      <c r="R60" s="6">
        <v>1018</v>
      </c>
      <c r="S60" s="8" t="s">
        <v>23</v>
      </c>
    </row>
    <row r="61" spans="1:19" x14ac:dyDescent="0.25">
      <c r="A61">
        <v>101675</v>
      </c>
      <c r="B61" t="s">
        <v>112</v>
      </c>
      <c r="C61" t="s">
        <v>55</v>
      </c>
      <c r="D61">
        <v>30444</v>
      </c>
      <c r="E61" s="2">
        <f t="shared" si="2"/>
        <v>1</v>
      </c>
      <c r="F61" s="4">
        <f t="shared" si="3"/>
        <v>1</v>
      </c>
      <c r="G61" s="6">
        <f t="shared" si="0"/>
        <v>1</v>
      </c>
      <c r="H61" s="8">
        <f t="shared" si="1"/>
        <v>0</v>
      </c>
      <c r="I61" s="8">
        <f t="shared" si="4"/>
        <v>0</v>
      </c>
      <c r="J61" s="8">
        <f t="shared" si="5"/>
        <v>0</v>
      </c>
      <c r="K61" s="8">
        <f t="shared" si="6"/>
        <v>0</v>
      </c>
      <c r="L61" s="8">
        <f t="shared" si="7"/>
        <v>0</v>
      </c>
      <c r="M61" s="8">
        <f t="shared" si="8"/>
        <v>0</v>
      </c>
      <c r="N61" s="8">
        <f t="shared" si="9"/>
        <v>0</v>
      </c>
      <c r="O61" s="8">
        <f t="shared" si="10"/>
        <v>1</v>
      </c>
      <c r="P61" s="2" t="s">
        <v>21</v>
      </c>
      <c r="Q61" s="4" t="s">
        <v>22</v>
      </c>
      <c r="S61" s="8" t="s">
        <v>23</v>
      </c>
    </row>
    <row r="62" spans="1:19" x14ac:dyDescent="0.25">
      <c r="A62">
        <v>175342</v>
      </c>
      <c r="B62" t="s">
        <v>113</v>
      </c>
      <c r="C62" t="s">
        <v>57</v>
      </c>
      <c r="D62">
        <v>30385</v>
      </c>
      <c r="E62" s="2">
        <f t="shared" si="2"/>
        <v>0</v>
      </c>
      <c r="F62" s="4">
        <f t="shared" si="3"/>
        <v>1</v>
      </c>
      <c r="G62" s="6">
        <f t="shared" si="0"/>
        <v>0</v>
      </c>
      <c r="H62" s="8">
        <f t="shared" si="1"/>
        <v>0</v>
      </c>
      <c r="I62" s="8">
        <f t="shared" si="4"/>
        <v>0</v>
      </c>
      <c r="J62" s="8">
        <f t="shared" si="5"/>
        <v>0</v>
      </c>
      <c r="K62" s="8">
        <f t="shared" si="6"/>
        <v>0</v>
      </c>
      <c r="L62" s="8">
        <f t="shared" si="7"/>
        <v>0</v>
      </c>
      <c r="M62" s="8">
        <f t="shared" si="8"/>
        <v>0</v>
      </c>
      <c r="N62" s="8">
        <f t="shared" si="9"/>
        <v>0</v>
      </c>
      <c r="O62" s="8">
        <f t="shared" si="10"/>
        <v>1</v>
      </c>
      <c r="P62" s="2" t="s">
        <v>44</v>
      </c>
      <c r="Q62" s="4" t="s">
        <v>22</v>
      </c>
      <c r="R62" s="6">
        <v>1026</v>
      </c>
      <c r="S62" s="8" t="s">
        <v>23</v>
      </c>
    </row>
    <row r="63" spans="1:19" x14ac:dyDescent="0.25">
      <c r="A63">
        <v>135364</v>
      </c>
      <c r="B63" t="s">
        <v>114</v>
      </c>
      <c r="C63" t="s">
        <v>20</v>
      </c>
      <c r="D63">
        <v>29875</v>
      </c>
      <c r="E63" s="2">
        <f t="shared" si="2"/>
        <v>1</v>
      </c>
      <c r="F63" s="4">
        <f t="shared" si="3"/>
        <v>1</v>
      </c>
      <c r="G63" s="6">
        <f t="shared" si="0"/>
        <v>1</v>
      </c>
      <c r="H63" s="8">
        <f t="shared" si="1"/>
        <v>0</v>
      </c>
      <c r="I63" s="8">
        <f t="shared" si="4"/>
        <v>0</v>
      </c>
      <c r="J63" s="8">
        <f t="shared" si="5"/>
        <v>0</v>
      </c>
      <c r="K63" s="8">
        <f t="shared" si="6"/>
        <v>0</v>
      </c>
      <c r="L63" s="8">
        <f t="shared" si="7"/>
        <v>0</v>
      </c>
      <c r="M63" s="8">
        <f t="shared" si="8"/>
        <v>0</v>
      </c>
      <c r="N63" s="8">
        <f t="shared" si="9"/>
        <v>0</v>
      </c>
      <c r="O63" s="8">
        <f t="shared" si="10"/>
        <v>1</v>
      </c>
      <c r="P63" s="2" t="s">
        <v>21</v>
      </c>
      <c r="Q63" s="4" t="s">
        <v>22</v>
      </c>
      <c r="S63" s="8" t="s">
        <v>23</v>
      </c>
    </row>
    <row r="64" spans="1:19" x14ac:dyDescent="0.25">
      <c r="A64">
        <v>177940</v>
      </c>
      <c r="B64" t="s">
        <v>107</v>
      </c>
      <c r="C64" t="s">
        <v>83</v>
      </c>
      <c r="D64">
        <v>29750</v>
      </c>
      <c r="E64" s="2">
        <f t="shared" si="2"/>
        <v>0</v>
      </c>
      <c r="F64" s="4">
        <f t="shared" si="3"/>
        <v>1</v>
      </c>
      <c r="G64" s="6">
        <f t="shared" si="0"/>
        <v>1</v>
      </c>
      <c r="H64" s="8">
        <f t="shared" si="1"/>
        <v>0</v>
      </c>
      <c r="I64" s="8">
        <f t="shared" si="4"/>
        <v>0</v>
      </c>
      <c r="J64" s="8">
        <f t="shared" si="5"/>
        <v>0</v>
      </c>
      <c r="K64" s="8">
        <f t="shared" si="6"/>
        <v>0</v>
      </c>
      <c r="L64" s="8">
        <f t="shared" si="7"/>
        <v>1</v>
      </c>
      <c r="M64" s="8">
        <f t="shared" si="8"/>
        <v>0</v>
      </c>
      <c r="N64" s="8">
        <f t="shared" si="9"/>
        <v>0</v>
      </c>
      <c r="O64" s="8">
        <f t="shared" si="10"/>
        <v>0</v>
      </c>
      <c r="P64" s="2" t="s">
        <v>44</v>
      </c>
      <c r="Q64" s="4" t="s">
        <v>22</v>
      </c>
      <c r="S64" s="8" t="s">
        <v>84</v>
      </c>
    </row>
    <row r="65" spans="1:19" x14ac:dyDescent="0.25">
      <c r="A65">
        <v>115083</v>
      </c>
      <c r="B65" t="s">
        <v>115</v>
      </c>
      <c r="C65" t="s">
        <v>67</v>
      </c>
      <c r="D65">
        <v>29748</v>
      </c>
      <c r="E65" s="2">
        <f t="shared" si="2"/>
        <v>1</v>
      </c>
      <c r="F65" s="4">
        <f t="shared" si="3"/>
        <v>1</v>
      </c>
      <c r="G65" s="6">
        <f t="shared" si="0"/>
        <v>1</v>
      </c>
      <c r="H65" s="8">
        <f t="shared" si="1"/>
        <v>1</v>
      </c>
      <c r="I65" s="8">
        <f t="shared" si="4"/>
        <v>0</v>
      </c>
      <c r="J65" s="8">
        <f t="shared" si="5"/>
        <v>0</v>
      </c>
      <c r="K65" s="8">
        <f t="shared" si="6"/>
        <v>0</v>
      </c>
      <c r="L65" s="8">
        <f t="shared" si="7"/>
        <v>0</v>
      </c>
      <c r="M65" s="8">
        <f t="shared" si="8"/>
        <v>0</v>
      </c>
      <c r="N65" s="8">
        <f t="shared" si="9"/>
        <v>0</v>
      </c>
      <c r="O65" s="8">
        <f t="shared" si="10"/>
        <v>0</v>
      </c>
      <c r="P65" s="2" t="s">
        <v>21</v>
      </c>
      <c r="Q65" s="4" t="s">
        <v>22</v>
      </c>
      <c r="S65" s="8" t="s">
        <v>68</v>
      </c>
    </row>
    <row r="66" spans="1:19" x14ac:dyDescent="0.25">
      <c r="A66">
        <v>131876</v>
      </c>
      <c r="B66" t="s">
        <v>116</v>
      </c>
      <c r="C66" t="s">
        <v>117</v>
      </c>
      <c r="D66">
        <v>29545</v>
      </c>
      <c r="E66" s="2">
        <f t="shared" si="2"/>
        <v>1</v>
      </c>
      <c r="F66" s="4">
        <f t="shared" si="3"/>
        <v>1</v>
      </c>
      <c r="G66" s="6">
        <f t="shared" ref="G66:G129" si="11">IF(ISBLANK(R66),1,0)</f>
        <v>1</v>
      </c>
      <c r="H66" s="8">
        <f t="shared" ref="H66:H129" si="12">IF(S66="Far West",1,0)</f>
        <v>0</v>
      </c>
      <c r="I66" s="8">
        <f t="shared" si="4"/>
        <v>0</v>
      </c>
      <c r="J66" s="8">
        <f t="shared" si="5"/>
        <v>0</v>
      </c>
      <c r="K66" s="8">
        <f t="shared" si="6"/>
        <v>1</v>
      </c>
      <c r="L66" s="8">
        <f t="shared" si="7"/>
        <v>0</v>
      </c>
      <c r="M66" s="8">
        <f t="shared" si="8"/>
        <v>0</v>
      </c>
      <c r="N66" s="8">
        <f t="shared" si="9"/>
        <v>0</v>
      </c>
      <c r="O66" s="8">
        <f t="shared" si="10"/>
        <v>0</v>
      </c>
      <c r="P66" s="2" t="s">
        <v>21</v>
      </c>
      <c r="Q66" s="4" t="s">
        <v>22</v>
      </c>
      <c r="S66" s="8" t="s">
        <v>74</v>
      </c>
    </row>
    <row r="67" spans="1:19" x14ac:dyDescent="0.25">
      <c r="A67">
        <v>229063</v>
      </c>
      <c r="B67" t="s">
        <v>118</v>
      </c>
      <c r="C67" t="s">
        <v>93</v>
      </c>
      <c r="D67">
        <v>29531</v>
      </c>
      <c r="E67" s="2">
        <f t="shared" ref="E67:E130" si="13">IF(P67="Private",1,IF(P67="Public",0,""))</f>
        <v>0</v>
      </c>
      <c r="F67" s="4">
        <f t="shared" ref="F67:F130" si="14">IF(Q67="Bachelor's",1,IF(Q67="Associate",0,""))</f>
        <v>1</v>
      </c>
      <c r="G67" s="6">
        <f t="shared" si="11"/>
        <v>0</v>
      </c>
      <c r="H67" s="8">
        <f t="shared" si="12"/>
        <v>0</v>
      </c>
      <c r="I67" s="8">
        <f t="shared" ref="I67:I130" si="15">IF($S67="Great Lakes",1,0)</f>
        <v>0</v>
      </c>
      <c r="J67" s="8">
        <f t="shared" ref="J67:J130" si="16">IF($S67="New England",1,0)</f>
        <v>0</v>
      </c>
      <c r="K67" s="8">
        <f t="shared" ref="K67:K130" si="17">IF($S67="Northeast",1,0)</f>
        <v>0</v>
      </c>
      <c r="L67" s="8">
        <f t="shared" ref="L67:L130" si="18">IF($S67="Plains",1,0)</f>
        <v>0</v>
      </c>
      <c r="M67" s="8">
        <f t="shared" ref="M67:M130" si="19">IF($S67="Rocky Mountains",1,0)</f>
        <v>0</v>
      </c>
      <c r="N67" s="8">
        <f t="shared" ref="N67:N130" si="20">IF($S67="Southwest",1,0)</f>
        <v>1</v>
      </c>
      <c r="O67" s="8">
        <f t="shared" ref="O67:O130" si="21">IF($S67="Soutwest",1,0)</f>
        <v>0</v>
      </c>
      <c r="P67" s="2" t="s">
        <v>44</v>
      </c>
      <c r="Q67" s="4" t="s">
        <v>22</v>
      </c>
      <c r="R67" s="6">
        <v>920</v>
      </c>
      <c r="S67" s="8" t="s">
        <v>94</v>
      </c>
    </row>
    <row r="68" spans="1:19" x14ac:dyDescent="0.25">
      <c r="A68">
        <v>238430</v>
      </c>
      <c r="B68" t="s">
        <v>119</v>
      </c>
      <c r="C68" t="s">
        <v>120</v>
      </c>
      <c r="D68">
        <v>29500</v>
      </c>
      <c r="E68" s="2">
        <f t="shared" si="13"/>
        <v>1</v>
      </c>
      <c r="F68" s="4">
        <f t="shared" si="14"/>
        <v>1</v>
      </c>
      <c r="G68" s="6">
        <f t="shared" si="11"/>
        <v>0</v>
      </c>
      <c r="H68" s="8">
        <f t="shared" si="12"/>
        <v>0</v>
      </c>
      <c r="I68" s="8">
        <f t="shared" si="15"/>
        <v>1</v>
      </c>
      <c r="J68" s="8">
        <f t="shared" si="16"/>
        <v>0</v>
      </c>
      <c r="K68" s="8">
        <f t="shared" si="17"/>
        <v>0</v>
      </c>
      <c r="L68" s="8">
        <f t="shared" si="18"/>
        <v>0</v>
      </c>
      <c r="M68" s="8">
        <f t="shared" si="19"/>
        <v>0</v>
      </c>
      <c r="N68" s="8">
        <f t="shared" si="20"/>
        <v>0</v>
      </c>
      <c r="O68" s="8">
        <f t="shared" si="21"/>
        <v>0</v>
      </c>
      <c r="P68" s="2" t="s">
        <v>21</v>
      </c>
      <c r="Q68" s="4" t="s">
        <v>22</v>
      </c>
      <c r="R68" s="6">
        <v>1035</v>
      </c>
      <c r="S68" s="8" t="s">
        <v>26</v>
      </c>
    </row>
    <row r="69" spans="1:19" x14ac:dyDescent="0.25">
      <c r="A69">
        <v>163453</v>
      </c>
      <c r="B69" t="s">
        <v>121</v>
      </c>
      <c r="C69" t="s">
        <v>122</v>
      </c>
      <c r="D69">
        <v>29473</v>
      </c>
      <c r="E69" s="2">
        <f t="shared" si="13"/>
        <v>0</v>
      </c>
      <c r="F69" s="4">
        <f t="shared" si="14"/>
        <v>1</v>
      </c>
      <c r="G69" s="6">
        <f t="shared" si="11"/>
        <v>0</v>
      </c>
      <c r="H69" s="8">
        <f t="shared" si="12"/>
        <v>0</v>
      </c>
      <c r="I69" s="8">
        <f t="shared" si="15"/>
        <v>0</v>
      </c>
      <c r="J69" s="8">
        <f t="shared" si="16"/>
        <v>0</v>
      </c>
      <c r="K69" s="8">
        <f t="shared" si="17"/>
        <v>1</v>
      </c>
      <c r="L69" s="8">
        <f t="shared" si="18"/>
        <v>0</v>
      </c>
      <c r="M69" s="8">
        <f t="shared" si="19"/>
        <v>0</v>
      </c>
      <c r="N69" s="8">
        <f t="shared" si="20"/>
        <v>0</v>
      </c>
      <c r="O69" s="8">
        <f t="shared" si="21"/>
        <v>0</v>
      </c>
      <c r="P69" s="2" t="s">
        <v>44</v>
      </c>
      <c r="Q69" s="4" t="s">
        <v>22</v>
      </c>
      <c r="R69" s="6">
        <v>998</v>
      </c>
      <c r="S69" s="8" t="s">
        <v>74</v>
      </c>
    </row>
    <row r="70" spans="1:19" x14ac:dyDescent="0.25">
      <c r="A70">
        <v>225885</v>
      </c>
      <c r="B70" t="s">
        <v>123</v>
      </c>
      <c r="C70" t="s">
        <v>93</v>
      </c>
      <c r="D70">
        <v>29406</v>
      </c>
      <c r="E70" s="2">
        <f t="shared" si="13"/>
        <v>1</v>
      </c>
      <c r="F70" s="4">
        <f t="shared" si="14"/>
        <v>1</v>
      </c>
      <c r="G70" s="6">
        <f t="shared" si="11"/>
        <v>1</v>
      </c>
      <c r="H70" s="8">
        <f t="shared" si="12"/>
        <v>0</v>
      </c>
      <c r="I70" s="8">
        <f t="shared" si="15"/>
        <v>0</v>
      </c>
      <c r="J70" s="8">
        <f t="shared" si="16"/>
        <v>0</v>
      </c>
      <c r="K70" s="8">
        <f t="shared" si="17"/>
        <v>0</v>
      </c>
      <c r="L70" s="8">
        <f t="shared" si="18"/>
        <v>0</v>
      </c>
      <c r="M70" s="8">
        <f t="shared" si="19"/>
        <v>0</v>
      </c>
      <c r="N70" s="8">
        <f t="shared" si="20"/>
        <v>1</v>
      </c>
      <c r="O70" s="8">
        <f t="shared" si="21"/>
        <v>0</v>
      </c>
      <c r="P70" s="2" t="s">
        <v>21</v>
      </c>
      <c r="Q70" s="4" t="s">
        <v>22</v>
      </c>
      <c r="S70" s="8" t="s">
        <v>94</v>
      </c>
    </row>
    <row r="71" spans="1:19" x14ac:dyDescent="0.25">
      <c r="A71">
        <v>439701</v>
      </c>
      <c r="B71" t="s">
        <v>124</v>
      </c>
      <c r="C71" t="s">
        <v>93</v>
      </c>
      <c r="D71">
        <v>29397</v>
      </c>
      <c r="E71" s="2">
        <f t="shared" si="13"/>
        <v>1</v>
      </c>
      <c r="F71" s="4">
        <f t="shared" si="14"/>
        <v>1</v>
      </c>
      <c r="G71" s="6">
        <f t="shared" si="11"/>
        <v>0</v>
      </c>
      <c r="H71" s="8">
        <f t="shared" si="12"/>
        <v>0</v>
      </c>
      <c r="I71" s="8">
        <f t="shared" si="15"/>
        <v>0</v>
      </c>
      <c r="J71" s="8">
        <f t="shared" si="16"/>
        <v>0</v>
      </c>
      <c r="K71" s="8">
        <f t="shared" si="17"/>
        <v>0</v>
      </c>
      <c r="L71" s="8">
        <f t="shared" si="18"/>
        <v>0</v>
      </c>
      <c r="M71" s="8">
        <f t="shared" si="19"/>
        <v>0</v>
      </c>
      <c r="N71" s="8">
        <f t="shared" si="20"/>
        <v>1</v>
      </c>
      <c r="O71" s="8">
        <f t="shared" si="21"/>
        <v>0</v>
      </c>
      <c r="P71" s="2" t="s">
        <v>21</v>
      </c>
      <c r="Q71" s="4" t="s">
        <v>22</v>
      </c>
      <c r="R71" s="6">
        <v>1071</v>
      </c>
      <c r="S71" s="8" t="s">
        <v>94</v>
      </c>
    </row>
    <row r="72" spans="1:19" x14ac:dyDescent="0.25">
      <c r="A72">
        <v>238193</v>
      </c>
      <c r="B72" t="s">
        <v>125</v>
      </c>
      <c r="C72" t="s">
        <v>120</v>
      </c>
      <c r="D72">
        <v>29313</v>
      </c>
      <c r="E72" s="2">
        <f t="shared" si="13"/>
        <v>1</v>
      </c>
      <c r="F72" s="4">
        <f t="shared" si="14"/>
        <v>1</v>
      </c>
      <c r="G72" s="6">
        <f t="shared" si="11"/>
        <v>1</v>
      </c>
      <c r="H72" s="8">
        <f t="shared" si="12"/>
        <v>0</v>
      </c>
      <c r="I72" s="8">
        <f t="shared" si="15"/>
        <v>1</v>
      </c>
      <c r="J72" s="8">
        <f t="shared" si="16"/>
        <v>0</v>
      </c>
      <c r="K72" s="8">
        <f t="shared" si="17"/>
        <v>0</v>
      </c>
      <c r="L72" s="8">
        <f t="shared" si="18"/>
        <v>0</v>
      </c>
      <c r="M72" s="8">
        <f t="shared" si="19"/>
        <v>0</v>
      </c>
      <c r="N72" s="8">
        <f t="shared" si="20"/>
        <v>0</v>
      </c>
      <c r="O72" s="8">
        <f t="shared" si="21"/>
        <v>0</v>
      </c>
      <c r="P72" s="2" t="s">
        <v>21</v>
      </c>
      <c r="Q72" s="4" t="s">
        <v>22</v>
      </c>
      <c r="S72" s="8" t="s">
        <v>26</v>
      </c>
    </row>
    <row r="73" spans="1:19" x14ac:dyDescent="0.25">
      <c r="A73">
        <v>128498</v>
      </c>
      <c r="B73" t="s">
        <v>126</v>
      </c>
      <c r="C73" t="s">
        <v>76</v>
      </c>
      <c r="D73">
        <v>29250</v>
      </c>
      <c r="E73" s="2">
        <f t="shared" si="13"/>
        <v>1</v>
      </c>
      <c r="F73" s="4">
        <f t="shared" si="14"/>
        <v>1</v>
      </c>
      <c r="G73" s="6">
        <f t="shared" si="11"/>
        <v>0</v>
      </c>
      <c r="H73" s="8">
        <f t="shared" si="12"/>
        <v>0</v>
      </c>
      <c r="I73" s="8">
        <f t="shared" si="15"/>
        <v>0</v>
      </c>
      <c r="J73" s="8">
        <f t="shared" si="16"/>
        <v>1</v>
      </c>
      <c r="K73" s="8">
        <f t="shared" si="17"/>
        <v>0</v>
      </c>
      <c r="L73" s="8">
        <f t="shared" si="18"/>
        <v>0</v>
      </c>
      <c r="M73" s="8">
        <f t="shared" si="19"/>
        <v>0</v>
      </c>
      <c r="N73" s="8">
        <f t="shared" si="20"/>
        <v>0</v>
      </c>
      <c r="O73" s="8">
        <f t="shared" si="21"/>
        <v>0</v>
      </c>
      <c r="P73" s="2" t="s">
        <v>21</v>
      </c>
      <c r="Q73" s="4" t="s">
        <v>22</v>
      </c>
      <c r="R73" s="6">
        <v>931</v>
      </c>
      <c r="S73" s="8" t="s">
        <v>33</v>
      </c>
    </row>
    <row r="74" spans="1:19" x14ac:dyDescent="0.25">
      <c r="A74">
        <v>156356</v>
      </c>
      <c r="B74" t="s">
        <v>127</v>
      </c>
      <c r="C74" t="s">
        <v>128</v>
      </c>
      <c r="D74">
        <v>29250</v>
      </c>
      <c r="E74" s="2">
        <f t="shared" si="13"/>
        <v>1</v>
      </c>
      <c r="F74" s="4">
        <f t="shared" si="14"/>
        <v>1</v>
      </c>
      <c r="G74" s="6">
        <f t="shared" si="11"/>
        <v>0</v>
      </c>
      <c r="H74" s="8">
        <f t="shared" si="12"/>
        <v>0</v>
      </c>
      <c r="I74" s="8">
        <f t="shared" si="15"/>
        <v>0</v>
      </c>
      <c r="J74" s="8">
        <f t="shared" si="16"/>
        <v>0</v>
      </c>
      <c r="K74" s="8">
        <f t="shared" si="17"/>
        <v>0</v>
      </c>
      <c r="L74" s="8">
        <f t="shared" si="18"/>
        <v>0</v>
      </c>
      <c r="M74" s="8">
        <f t="shared" si="19"/>
        <v>0</v>
      </c>
      <c r="N74" s="8">
        <f t="shared" si="20"/>
        <v>0</v>
      </c>
      <c r="O74" s="8">
        <f t="shared" si="21"/>
        <v>1</v>
      </c>
      <c r="P74" s="2" t="s">
        <v>21</v>
      </c>
      <c r="Q74" s="4" t="s">
        <v>22</v>
      </c>
      <c r="R74" s="6">
        <v>1118</v>
      </c>
      <c r="S74" s="8" t="s">
        <v>23</v>
      </c>
    </row>
    <row r="75" spans="1:19" x14ac:dyDescent="0.25">
      <c r="A75">
        <v>219718</v>
      </c>
      <c r="B75" t="s">
        <v>129</v>
      </c>
      <c r="C75" t="s">
        <v>30</v>
      </c>
      <c r="D75">
        <v>29216</v>
      </c>
      <c r="E75" s="2">
        <f t="shared" si="13"/>
        <v>1</v>
      </c>
      <c r="F75" s="4">
        <f t="shared" si="14"/>
        <v>1</v>
      </c>
      <c r="G75" s="6">
        <f t="shared" si="11"/>
        <v>0</v>
      </c>
      <c r="H75" s="8">
        <f t="shared" si="12"/>
        <v>0</v>
      </c>
      <c r="I75" s="8">
        <f t="shared" si="15"/>
        <v>0</v>
      </c>
      <c r="J75" s="8">
        <f t="shared" si="16"/>
        <v>0</v>
      </c>
      <c r="K75" s="8">
        <f t="shared" si="17"/>
        <v>0</v>
      </c>
      <c r="L75" s="8">
        <f t="shared" si="18"/>
        <v>0</v>
      </c>
      <c r="M75" s="8">
        <f t="shared" si="19"/>
        <v>0</v>
      </c>
      <c r="N75" s="8">
        <f t="shared" si="20"/>
        <v>0</v>
      </c>
      <c r="O75" s="8">
        <f t="shared" si="21"/>
        <v>1</v>
      </c>
      <c r="P75" s="2" t="s">
        <v>21</v>
      </c>
      <c r="Q75" s="4" t="s">
        <v>22</v>
      </c>
      <c r="R75" s="6">
        <v>1051</v>
      </c>
      <c r="S75" s="8" t="s">
        <v>23</v>
      </c>
    </row>
    <row r="76" spans="1:19" x14ac:dyDescent="0.25">
      <c r="A76">
        <v>102377</v>
      </c>
      <c r="B76" t="s">
        <v>130</v>
      </c>
      <c r="C76" t="s">
        <v>55</v>
      </c>
      <c r="D76">
        <v>29090</v>
      </c>
      <c r="E76" s="2">
        <f t="shared" si="13"/>
        <v>1</v>
      </c>
      <c r="F76" s="4">
        <f t="shared" si="14"/>
        <v>1</v>
      </c>
      <c r="G76" s="6">
        <f t="shared" si="11"/>
        <v>0</v>
      </c>
      <c r="H76" s="8">
        <f t="shared" si="12"/>
        <v>0</v>
      </c>
      <c r="I76" s="8">
        <f t="shared" si="15"/>
        <v>0</v>
      </c>
      <c r="J76" s="8">
        <f t="shared" si="16"/>
        <v>0</v>
      </c>
      <c r="K76" s="8">
        <f t="shared" si="17"/>
        <v>0</v>
      </c>
      <c r="L76" s="8">
        <f t="shared" si="18"/>
        <v>0</v>
      </c>
      <c r="M76" s="8">
        <f t="shared" si="19"/>
        <v>0</v>
      </c>
      <c r="N76" s="8">
        <f t="shared" si="20"/>
        <v>0</v>
      </c>
      <c r="O76" s="8">
        <f t="shared" si="21"/>
        <v>1</v>
      </c>
      <c r="P76" s="2" t="s">
        <v>21</v>
      </c>
      <c r="Q76" s="4" t="s">
        <v>22</v>
      </c>
      <c r="R76" s="6">
        <v>1119</v>
      </c>
      <c r="S76" s="8" t="s">
        <v>23</v>
      </c>
    </row>
    <row r="77" spans="1:19" x14ac:dyDescent="0.25">
      <c r="A77">
        <v>201964</v>
      </c>
      <c r="B77" t="s">
        <v>131</v>
      </c>
      <c r="C77" t="s">
        <v>103</v>
      </c>
      <c r="D77">
        <v>29037</v>
      </c>
      <c r="E77" s="2">
        <f t="shared" si="13"/>
        <v>1</v>
      </c>
      <c r="F77" s="4">
        <f t="shared" si="14"/>
        <v>1</v>
      </c>
      <c r="G77" s="6">
        <f t="shared" si="11"/>
        <v>1</v>
      </c>
      <c r="H77" s="8">
        <f t="shared" si="12"/>
        <v>0</v>
      </c>
      <c r="I77" s="8">
        <f t="shared" si="15"/>
        <v>1</v>
      </c>
      <c r="J77" s="8">
        <f t="shared" si="16"/>
        <v>0</v>
      </c>
      <c r="K77" s="8">
        <f t="shared" si="17"/>
        <v>0</v>
      </c>
      <c r="L77" s="8">
        <f t="shared" si="18"/>
        <v>0</v>
      </c>
      <c r="M77" s="8">
        <f t="shared" si="19"/>
        <v>0</v>
      </c>
      <c r="N77" s="8">
        <f t="shared" si="20"/>
        <v>0</v>
      </c>
      <c r="O77" s="8">
        <f t="shared" si="21"/>
        <v>0</v>
      </c>
      <c r="P77" s="2" t="s">
        <v>21</v>
      </c>
      <c r="Q77" s="4" t="s">
        <v>22</v>
      </c>
      <c r="S77" s="8" t="s">
        <v>26</v>
      </c>
    </row>
    <row r="78" spans="1:19" x14ac:dyDescent="0.25">
      <c r="A78">
        <v>224244</v>
      </c>
      <c r="B78" t="s">
        <v>132</v>
      </c>
      <c r="C78" t="s">
        <v>93</v>
      </c>
      <c r="D78">
        <v>29004</v>
      </c>
      <c r="E78" s="2">
        <f t="shared" si="13"/>
        <v>1</v>
      </c>
      <c r="F78" s="4">
        <f t="shared" si="14"/>
        <v>1</v>
      </c>
      <c r="G78" s="6">
        <f t="shared" si="11"/>
        <v>0</v>
      </c>
      <c r="H78" s="8">
        <f t="shared" si="12"/>
        <v>0</v>
      </c>
      <c r="I78" s="8">
        <f t="shared" si="15"/>
        <v>0</v>
      </c>
      <c r="J78" s="8">
        <f t="shared" si="16"/>
        <v>0</v>
      </c>
      <c r="K78" s="8">
        <f t="shared" si="17"/>
        <v>0</v>
      </c>
      <c r="L78" s="8">
        <f t="shared" si="18"/>
        <v>0</v>
      </c>
      <c r="M78" s="8">
        <f t="shared" si="19"/>
        <v>0</v>
      </c>
      <c r="N78" s="8">
        <f t="shared" si="20"/>
        <v>1</v>
      </c>
      <c r="O78" s="8">
        <f t="shared" si="21"/>
        <v>0</v>
      </c>
      <c r="P78" s="2" t="s">
        <v>21</v>
      </c>
      <c r="Q78" s="4" t="s">
        <v>22</v>
      </c>
      <c r="R78" s="6">
        <v>1012</v>
      </c>
      <c r="S78" s="8" t="s">
        <v>94</v>
      </c>
    </row>
    <row r="79" spans="1:19" x14ac:dyDescent="0.25">
      <c r="A79">
        <v>234155</v>
      </c>
      <c r="B79" t="s">
        <v>133</v>
      </c>
      <c r="C79" t="s">
        <v>37</v>
      </c>
      <c r="D79">
        <v>29000</v>
      </c>
      <c r="E79" s="2">
        <f t="shared" si="13"/>
        <v>0</v>
      </c>
      <c r="F79" s="4">
        <f t="shared" si="14"/>
        <v>1</v>
      </c>
      <c r="G79" s="6">
        <f t="shared" si="11"/>
        <v>0</v>
      </c>
      <c r="H79" s="8">
        <f t="shared" si="12"/>
        <v>0</v>
      </c>
      <c r="I79" s="8">
        <f t="shared" si="15"/>
        <v>0</v>
      </c>
      <c r="J79" s="8">
        <f t="shared" si="16"/>
        <v>0</v>
      </c>
      <c r="K79" s="8">
        <f t="shared" si="17"/>
        <v>0</v>
      </c>
      <c r="L79" s="8">
        <f t="shared" si="18"/>
        <v>0</v>
      </c>
      <c r="M79" s="8">
        <f t="shared" si="19"/>
        <v>0</v>
      </c>
      <c r="N79" s="8">
        <f t="shared" si="20"/>
        <v>0</v>
      </c>
      <c r="O79" s="8">
        <f t="shared" si="21"/>
        <v>1</v>
      </c>
      <c r="P79" s="2" t="s">
        <v>44</v>
      </c>
      <c r="Q79" s="4" t="s">
        <v>22</v>
      </c>
      <c r="R79" s="6">
        <v>933</v>
      </c>
      <c r="S79" s="8" t="s">
        <v>23</v>
      </c>
    </row>
    <row r="80" spans="1:19" x14ac:dyDescent="0.25">
      <c r="A80">
        <v>227526</v>
      </c>
      <c r="B80" t="s">
        <v>134</v>
      </c>
      <c r="C80" t="s">
        <v>93</v>
      </c>
      <c r="D80">
        <v>29000</v>
      </c>
      <c r="E80" s="2">
        <f t="shared" si="13"/>
        <v>0</v>
      </c>
      <c r="F80" s="4">
        <f t="shared" si="14"/>
        <v>1</v>
      </c>
      <c r="G80" s="6">
        <f t="shared" si="11"/>
        <v>0</v>
      </c>
      <c r="H80" s="8">
        <f t="shared" si="12"/>
        <v>0</v>
      </c>
      <c r="I80" s="8">
        <f t="shared" si="15"/>
        <v>0</v>
      </c>
      <c r="J80" s="8">
        <f t="shared" si="16"/>
        <v>0</v>
      </c>
      <c r="K80" s="8">
        <f t="shared" si="17"/>
        <v>0</v>
      </c>
      <c r="L80" s="8">
        <f t="shared" si="18"/>
        <v>0</v>
      </c>
      <c r="M80" s="8">
        <f t="shared" si="19"/>
        <v>0</v>
      </c>
      <c r="N80" s="8">
        <f t="shared" si="20"/>
        <v>1</v>
      </c>
      <c r="O80" s="8">
        <f t="shared" si="21"/>
        <v>0</v>
      </c>
      <c r="P80" s="2" t="s">
        <v>44</v>
      </c>
      <c r="Q80" s="4" t="s">
        <v>22</v>
      </c>
      <c r="R80" s="6">
        <v>980</v>
      </c>
      <c r="S80" s="8" t="s">
        <v>94</v>
      </c>
    </row>
    <row r="81" spans="1:19" x14ac:dyDescent="0.25">
      <c r="A81">
        <v>133526</v>
      </c>
      <c r="B81" t="s">
        <v>135</v>
      </c>
      <c r="C81" t="s">
        <v>35</v>
      </c>
      <c r="D81">
        <v>29000</v>
      </c>
      <c r="E81" s="2">
        <f t="shared" si="13"/>
        <v>1</v>
      </c>
      <c r="F81" s="4">
        <f t="shared" si="14"/>
        <v>1</v>
      </c>
      <c r="G81" s="6">
        <f t="shared" si="11"/>
        <v>0</v>
      </c>
      <c r="H81" s="8">
        <f t="shared" si="12"/>
        <v>0</v>
      </c>
      <c r="I81" s="8">
        <f t="shared" si="15"/>
        <v>0</v>
      </c>
      <c r="J81" s="8">
        <f t="shared" si="16"/>
        <v>0</v>
      </c>
      <c r="K81" s="8">
        <f t="shared" si="17"/>
        <v>0</v>
      </c>
      <c r="L81" s="8">
        <f t="shared" si="18"/>
        <v>0</v>
      </c>
      <c r="M81" s="8">
        <f t="shared" si="19"/>
        <v>0</v>
      </c>
      <c r="N81" s="8">
        <f t="shared" si="20"/>
        <v>0</v>
      </c>
      <c r="O81" s="8">
        <f t="shared" si="21"/>
        <v>1</v>
      </c>
      <c r="P81" s="2" t="s">
        <v>21</v>
      </c>
      <c r="Q81" s="4" t="s">
        <v>22</v>
      </c>
      <c r="R81" s="6">
        <v>931</v>
      </c>
      <c r="S81" s="8" t="s">
        <v>23</v>
      </c>
    </row>
    <row r="82" spans="1:19" x14ac:dyDescent="0.25">
      <c r="A82">
        <v>125897</v>
      </c>
      <c r="B82" t="s">
        <v>136</v>
      </c>
      <c r="C82" t="s">
        <v>67</v>
      </c>
      <c r="D82">
        <v>28750</v>
      </c>
      <c r="E82" s="2">
        <f t="shared" si="13"/>
        <v>1</v>
      </c>
      <c r="F82" s="4">
        <f t="shared" si="14"/>
        <v>1</v>
      </c>
      <c r="G82" s="6">
        <f t="shared" si="11"/>
        <v>0</v>
      </c>
      <c r="H82" s="8">
        <f t="shared" si="12"/>
        <v>1</v>
      </c>
      <c r="I82" s="8">
        <f t="shared" si="15"/>
        <v>0</v>
      </c>
      <c r="J82" s="8">
        <f t="shared" si="16"/>
        <v>0</v>
      </c>
      <c r="K82" s="8">
        <f t="shared" si="17"/>
        <v>0</v>
      </c>
      <c r="L82" s="8">
        <f t="shared" si="18"/>
        <v>0</v>
      </c>
      <c r="M82" s="8">
        <f t="shared" si="19"/>
        <v>0</v>
      </c>
      <c r="N82" s="8">
        <f t="shared" si="20"/>
        <v>0</v>
      </c>
      <c r="O82" s="8">
        <f t="shared" si="21"/>
        <v>0</v>
      </c>
      <c r="P82" s="2" t="s">
        <v>21</v>
      </c>
      <c r="Q82" s="4" t="s">
        <v>22</v>
      </c>
      <c r="R82" s="6">
        <v>1056</v>
      </c>
      <c r="S82" s="8" t="s">
        <v>68</v>
      </c>
    </row>
    <row r="83" spans="1:19" x14ac:dyDescent="0.25">
      <c r="A83">
        <v>211468</v>
      </c>
      <c r="B83" t="s">
        <v>137</v>
      </c>
      <c r="C83" t="s">
        <v>73</v>
      </c>
      <c r="D83">
        <v>28750</v>
      </c>
      <c r="E83" s="2">
        <f t="shared" si="13"/>
        <v>1</v>
      </c>
      <c r="F83" s="4">
        <f t="shared" si="14"/>
        <v>1</v>
      </c>
      <c r="G83" s="6">
        <f t="shared" si="11"/>
        <v>0</v>
      </c>
      <c r="H83" s="8">
        <f t="shared" si="12"/>
        <v>0</v>
      </c>
      <c r="I83" s="8">
        <f t="shared" si="15"/>
        <v>0</v>
      </c>
      <c r="J83" s="8">
        <f t="shared" si="16"/>
        <v>0</v>
      </c>
      <c r="K83" s="8">
        <f t="shared" si="17"/>
        <v>1</v>
      </c>
      <c r="L83" s="8">
        <f t="shared" si="18"/>
        <v>0</v>
      </c>
      <c r="M83" s="8">
        <f t="shared" si="19"/>
        <v>0</v>
      </c>
      <c r="N83" s="8">
        <f t="shared" si="20"/>
        <v>0</v>
      </c>
      <c r="O83" s="8">
        <f t="shared" si="21"/>
        <v>0</v>
      </c>
      <c r="P83" s="2" t="s">
        <v>21</v>
      </c>
      <c r="Q83" s="4" t="s">
        <v>22</v>
      </c>
      <c r="R83" s="6">
        <v>1065</v>
      </c>
      <c r="S83" s="8" t="s">
        <v>74</v>
      </c>
    </row>
    <row r="84" spans="1:19" x14ac:dyDescent="0.25">
      <c r="A84">
        <v>157058</v>
      </c>
      <c r="B84" t="s">
        <v>138</v>
      </c>
      <c r="C84" t="s">
        <v>128</v>
      </c>
      <c r="D84">
        <v>28504</v>
      </c>
      <c r="E84" s="2">
        <f t="shared" si="13"/>
        <v>0</v>
      </c>
      <c r="F84" s="4">
        <f t="shared" si="14"/>
        <v>1</v>
      </c>
      <c r="G84" s="6">
        <f t="shared" si="11"/>
        <v>0</v>
      </c>
      <c r="H84" s="8">
        <f t="shared" si="12"/>
        <v>0</v>
      </c>
      <c r="I84" s="8">
        <f t="shared" si="15"/>
        <v>0</v>
      </c>
      <c r="J84" s="8">
        <f t="shared" si="16"/>
        <v>0</v>
      </c>
      <c r="K84" s="8">
        <f t="shared" si="17"/>
        <v>0</v>
      </c>
      <c r="L84" s="8">
        <f t="shared" si="18"/>
        <v>0</v>
      </c>
      <c r="M84" s="8">
        <f t="shared" si="19"/>
        <v>0</v>
      </c>
      <c r="N84" s="8">
        <f t="shared" si="20"/>
        <v>0</v>
      </c>
      <c r="O84" s="8">
        <f t="shared" si="21"/>
        <v>1</v>
      </c>
      <c r="P84" s="2" t="s">
        <v>44</v>
      </c>
      <c r="Q84" s="4" t="s">
        <v>22</v>
      </c>
      <c r="R84" s="6">
        <v>937</v>
      </c>
      <c r="S84" s="8" t="s">
        <v>23</v>
      </c>
    </row>
    <row r="85" spans="1:19" x14ac:dyDescent="0.25">
      <c r="A85">
        <v>132471</v>
      </c>
      <c r="B85" t="s">
        <v>139</v>
      </c>
      <c r="C85" t="s">
        <v>35</v>
      </c>
      <c r="D85">
        <v>28500</v>
      </c>
      <c r="E85" s="2">
        <f t="shared" si="13"/>
        <v>1</v>
      </c>
      <c r="F85" s="4">
        <f t="shared" si="14"/>
        <v>1</v>
      </c>
      <c r="G85" s="6">
        <f t="shared" si="11"/>
        <v>0</v>
      </c>
      <c r="H85" s="8">
        <f t="shared" si="12"/>
        <v>0</v>
      </c>
      <c r="I85" s="8">
        <f t="shared" si="15"/>
        <v>0</v>
      </c>
      <c r="J85" s="8">
        <f t="shared" si="16"/>
        <v>0</v>
      </c>
      <c r="K85" s="8">
        <f t="shared" si="17"/>
        <v>0</v>
      </c>
      <c r="L85" s="8">
        <f t="shared" si="18"/>
        <v>0</v>
      </c>
      <c r="M85" s="8">
        <f t="shared" si="19"/>
        <v>0</v>
      </c>
      <c r="N85" s="8">
        <f t="shared" si="20"/>
        <v>0</v>
      </c>
      <c r="O85" s="8">
        <f t="shared" si="21"/>
        <v>1</v>
      </c>
      <c r="P85" s="2" t="s">
        <v>21</v>
      </c>
      <c r="Q85" s="4" t="s">
        <v>22</v>
      </c>
      <c r="R85" s="6">
        <v>1006</v>
      </c>
      <c r="S85" s="8" t="s">
        <v>23</v>
      </c>
    </row>
    <row r="86" spans="1:19" x14ac:dyDescent="0.25">
      <c r="A86">
        <v>225575</v>
      </c>
      <c r="B86" t="s">
        <v>140</v>
      </c>
      <c r="C86" t="s">
        <v>93</v>
      </c>
      <c r="D86">
        <v>28456</v>
      </c>
      <c r="E86" s="2">
        <f t="shared" si="13"/>
        <v>1</v>
      </c>
      <c r="F86" s="4">
        <f t="shared" si="14"/>
        <v>1</v>
      </c>
      <c r="G86" s="6">
        <f t="shared" si="11"/>
        <v>0</v>
      </c>
      <c r="H86" s="8">
        <f t="shared" si="12"/>
        <v>0</v>
      </c>
      <c r="I86" s="8">
        <f t="shared" si="15"/>
        <v>0</v>
      </c>
      <c r="J86" s="8">
        <f t="shared" si="16"/>
        <v>0</v>
      </c>
      <c r="K86" s="8">
        <f t="shared" si="17"/>
        <v>0</v>
      </c>
      <c r="L86" s="8">
        <f t="shared" si="18"/>
        <v>0</v>
      </c>
      <c r="M86" s="8">
        <f t="shared" si="19"/>
        <v>0</v>
      </c>
      <c r="N86" s="8">
        <f t="shared" si="20"/>
        <v>1</v>
      </c>
      <c r="O86" s="8">
        <f t="shared" si="21"/>
        <v>0</v>
      </c>
      <c r="P86" s="2" t="s">
        <v>21</v>
      </c>
      <c r="Q86" s="4" t="s">
        <v>22</v>
      </c>
      <c r="R86" s="6">
        <v>897</v>
      </c>
      <c r="S86" s="8" t="s">
        <v>94</v>
      </c>
    </row>
    <row r="87" spans="1:19" x14ac:dyDescent="0.25">
      <c r="A87">
        <v>459417</v>
      </c>
      <c r="B87" t="s">
        <v>141</v>
      </c>
      <c r="C87" t="s">
        <v>60</v>
      </c>
      <c r="D87">
        <v>28394</v>
      </c>
      <c r="E87" s="2">
        <f t="shared" si="13"/>
        <v>1</v>
      </c>
      <c r="F87" s="4">
        <f t="shared" si="14"/>
        <v>1</v>
      </c>
      <c r="G87" s="6">
        <f t="shared" si="11"/>
        <v>1</v>
      </c>
      <c r="H87" s="8">
        <f t="shared" si="12"/>
        <v>0</v>
      </c>
      <c r="I87" s="8">
        <f t="shared" si="15"/>
        <v>1</v>
      </c>
      <c r="J87" s="8">
        <f t="shared" si="16"/>
        <v>0</v>
      </c>
      <c r="K87" s="8">
        <f t="shared" si="17"/>
        <v>0</v>
      </c>
      <c r="L87" s="8">
        <f t="shared" si="18"/>
        <v>0</v>
      </c>
      <c r="M87" s="8">
        <f t="shared" si="19"/>
        <v>0</v>
      </c>
      <c r="N87" s="8">
        <f t="shared" si="20"/>
        <v>0</v>
      </c>
      <c r="O87" s="8">
        <f t="shared" si="21"/>
        <v>0</v>
      </c>
      <c r="P87" s="2" t="s">
        <v>21</v>
      </c>
      <c r="Q87" s="4" t="s">
        <v>22</v>
      </c>
      <c r="S87" s="8" t="s">
        <v>26</v>
      </c>
    </row>
    <row r="88" spans="1:19" x14ac:dyDescent="0.25">
      <c r="A88">
        <v>418126</v>
      </c>
      <c r="B88" t="s">
        <v>142</v>
      </c>
      <c r="C88" t="s">
        <v>143</v>
      </c>
      <c r="D88">
        <v>28299</v>
      </c>
      <c r="E88" s="2">
        <f t="shared" si="13"/>
        <v>1</v>
      </c>
      <c r="F88" s="4">
        <f t="shared" si="14"/>
        <v>0</v>
      </c>
      <c r="G88" s="6">
        <f t="shared" si="11"/>
        <v>1</v>
      </c>
      <c r="H88" s="8">
        <f t="shared" si="12"/>
        <v>0</v>
      </c>
      <c r="I88" s="8">
        <f t="shared" si="15"/>
        <v>0</v>
      </c>
      <c r="J88" s="8">
        <f t="shared" si="16"/>
        <v>0</v>
      </c>
      <c r="K88" s="8">
        <f t="shared" si="17"/>
        <v>1</v>
      </c>
      <c r="L88" s="8">
        <f t="shared" si="18"/>
        <v>0</v>
      </c>
      <c r="M88" s="8">
        <f t="shared" si="19"/>
        <v>0</v>
      </c>
      <c r="N88" s="8">
        <f t="shared" si="20"/>
        <v>0</v>
      </c>
      <c r="O88" s="8">
        <f t="shared" si="21"/>
        <v>0</v>
      </c>
      <c r="P88" s="2" t="s">
        <v>21</v>
      </c>
      <c r="Q88" s="4" t="s">
        <v>38</v>
      </c>
      <c r="S88" s="8" t="s">
        <v>74</v>
      </c>
    </row>
    <row r="89" spans="1:19" x14ac:dyDescent="0.25">
      <c r="A89">
        <v>190114</v>
      </c>
      <c r="B89" t="s">
        <v>144</v>
      </c>
      <c r="C89" t="s">
        <v>143</v>
      </c>
      <c r="D89">
        <v>28250</v>
      </c>
      <c r="E89" s="2">
        <f t="shared" si="13"/>
        <v>1</v>
      </c>
      <c r="F89" s="4">
        <f t="shared" si="14"/>
        <v>1</v>
      </c>
      <c r="G89" s="6">
        <f t="shared" si="11"/>
        <v>1</v>
      </c>
      <c r="H89" s="8">
        <f t="shared" si="12"/>
        <v>0</v>
      </c>
      <c r="I89" s="8">
        <f t="shared" si="15"/>
        <v>0</v>
      </c>
      <c r="J89" s="8">
        <f t="shared" si="16"/>
        <v>0</v>
      </c>
      <c r="K89" s="8">
        <f t="shared" si="17"/>
        <v>1</v>
      </c>
      <c r="L89" s="8">
        <f t="shared" si="18"/>
        <v>0</v>
      </c>
      <c r="M89" s="8">
        <f t="shared" si="19"/>
        <v>0</v>
      </c>
      <c r="N89" s="8">
        <f t="shared" si="20"/>
        <v>0</v>
      </c>
      <c r="O89" s="8">
        <f t="shared" si="21"/>
        <v>0</v>
      </c>
      <c r="P89" s="2" t="s">
        <v>21</v>
      </c>
      <c r="Q89" s="4" t="s">
        <v>22</v>
      </c>
      <c r="S89" s="8" t="s">
        <v>74</v>
      </c>
    </row>
    <row r="90" spans="1:19" x14ac:dyDescent="0.25">
      <c r="A90">
        <v>392840</v>
      </c>
      <c r="B90" t="s">
        <v>145</v>
      </c>
      <c r="C90" t="s">
        <v>30</v>
      </c>
      <c r="D90">
        <v>28250</v>
      </c>
      <c r="E90" s="2">
        <f t="shared" si="13"/>
        <v>1</v>
      </c>
      <c r="F90" s="4">
        <f t="shared" si="14"/>
        <v>1</v>
      </c>
      <c r="G90" s="6">
        <f t="shared" si="11"/>
        <v>0</v>
      </c>
      <c r="H90" s="8">
        <f t="shared" si="12"/>
        <v>0</v>
      </c>
      <c r="I90" s="8">
        <f t="shared" si="15"/>
        <v>0</v>
      </c>
      <c r="J90" s="8">
        <f t="shared" si="16"/>
        <v>0</v>
      </c>
      <c r="K90" s="8">
        <f t="shared" si="17"/>
        <v>0</v>
      </c>
      <c r="L90" s="8">
        <f t="shared" si="18"/>
        <v>0</v>
      </c>
      <c r="M90" s="8">
        <f t="shared" si="19"/>
        <v>0</v>
      </c>
      <c r="N90" s="8">
        <f t="shared" si="20"/>
        <v>0</v>
      </c>
      <c r="O90" s="8">
        <f t="shared" si="21"/>
        <v>1</v>
      </c>
      <c r="P90" s="2" t="s">
        <v>21</v>
      </c>
      <c r="Q90" s="4" t="s">
        <v>22</v>
      </c>
      <c r="R90" s="6">
        <v>1084</v>
      </c>
      <c r="S90" s="8" t="s">
        <v>23</v>
      </c>
    </row>
    <row r="91" spans="1:19" x14ac:dyDescent="0.25">
      <c r="A91">
        <v>245953</v>
      </c>
      <c r="B91" t="s">
        <v>146</v>
      </c>
      <c r="C91" t="s">
        <v>96</v>
      </c>
      <c r="D91">
        <v>28109</v>
      </c>
      <c r="E91" s="2">
        <f t="shared" si="13"/>
        <v>1</v>
      </c>
      <c r="F91" s="4">
        <f t="shared" si="14"/>
        <v>1</v>
      </c>
      <c r="G91" s="6">
        <f t="shared" si="11"/>
        <v>1</v>
      </c>
      <c r="H91" s="8">
        <f t="shared" si="12"/>
        <v>0</v>
      </c>
      <c r="I91" s="8">
        <f t="shared" si="15"/>
        <v>0</v>
      </c>
      <c r="J91" s="8">
        <f t="shared" si="16"/>
        <v>0</v>
      </c>
      <c r="K91" s="8">
        <f t="shared" si="17"/>
        <v>0</v>
      </c>
      <c r="L91" s="8">
        <f t="shared" si="18"/>
        <v>0</v>
      </c>
      <c r="M91" s="8">
        <f t="shared" si="19"/>
        <v>0</v>
      </c>
      <c r="N91" s="8">
        <f t="shared" si="20"/>
        <v>1</v>
      </c>
      <c r="O91" s="8">
        <f t="shared" si="21"/>
        <v>0</v>
      </c>
      <c r="P91" s="2" t="s">
        <v>21</v>
      </c>
      <c r="Q91" s="4" t="s">
        <v>22</v>
      </c>
      <c r="S91" s="8" t="s">
        <v>94</v>
      </c>
    </row>
    <row r="92" spans="1:19" x14ac:dyDescent="0.25">
      <c r="A92">
        <v>218061</v>
      </c>
      <c r="B92" t="s">
        <v>147</v>
      </c>
      <c r="C92" t="s">
        <v>46</v>
      </c>
      <c r="D92">
        <v>28014</v>
      </c>
      <c r="E92" s="2">
        <f t="shared" si="13"/>
        <v>0</v>
      </c>
      <c r="F92" s="4">
        <f t="shared" si="14"/>
        <v>1</v>
      </c>
      <c r="G92" s="6">
        <f t="shared" si="11"/>
        <v>0</v>
      </c>
      <c r="H92" s="8">
        <f t="shared" si="12"/>
        <v>0</v>
      </c>
      <c r="I92" s="8">
        <f t="shared" si="15"/>
        <v>0</v>
      </c>
      <c r="J92" s="8">
        <f t="shared" si="16"/>
        <v>0</v>
      </c>
      <c r="K92" s="8">
        <f t="shared" si="17"/>
        <v>0</v>
      </c>
      <c r="L92" s="8">
        <f t="shared" si="18"/>
        <v>0</v>
      </c>
      <c r="M92" s="8">
        <f t="shared" si="19"/>
        <v>0</v>
      </c>
      <c r="N92" s="8">
        <f t="shared" si="20"/>
        <v>0</v>
      </c>
      <c r="O92" s="8">
        <f t="shared" si="21"/>
        <v>1</v>
      </c>
      <c r="P92" s="2" t="s">
        <v>44</v>
      </c>
      <c r="Q92" s="4" t="s">
        <v>22</v>
      </c>
      <c r="R92" s="6">
        <v>987</v>
      </c>
      <c r="S92" s="8" t="s">
        <v>23</v>
      </c>
    </row>
    <row r="93" spans="1:19" x14ac:dyDescent="0.25">
      <c r="A93">
        <v>126669</v>
      </c>
      <c r="B93" t="s">
        <v>148</v>
      </c>
      <c r="C93" t="s">
        <v>40</v>
      </c>
      <c r="D93">
        <v>28001</v>
      </c>
      <c r="E93" s="2">
        <f t="shared" si="13"/>
        <v>1</v>
      </c>
      <c r="F93" s="4">
        <f t="shared" si="14"/>
        <v>1</v>
      </c>
      <c r="G93" s="6">
        <f t="shared" si="11"/>
        <v>1</v>
      </c>
      <c r="H93" s="8">
        <f t="shared" si="12"/>
        <v>0</v>
      </c>
      <c r="I93" s="8">
        <f t="shared" si="15"/>
        <v>0</v>
      </c>
      <c r="J93" s="8">
        <f t="shared" si="16"/>
        <v>0</v>
      </c>
      <c r="K93" s="8">
        <f t="shared" si="17"/>
        <v>0</v>
      </c>
      <c r="L93" s="8">
        <f t="shared" si="18"/>
        <v>0</v>
      </c>
      <c r="M93" s="8">
        <f t="shared" si="19"/>
        <v>1</v>
      </c>
      <c r="N93" s="8">
        <f t="shared" si="20"/>
        <v>0</v>
      </c>
      <c r="O93" s="8">
        <f t="shared" si="21"/>
        <v>0</v>
      </c>
      <c r="P93" s="2" t="s">
        <v>21</v>
      </c>
      <c r="Q93" s="4" t="s">
        <v>22</v>
      </c>
      <c r="S93" s="8" t="s">
        <v>41</v>
      </c>
    </row>
    <row r="94" spans="1:19" x14ac:dyDescent="0.25">
      <c r="A94">
        <v>203544</v>
      </c>
      <c r="B94" t="s">
        <v>149</v>
      </c>
      <c r="C94" t="s">
        <v>103</v>
      </c>
      <c r="D94">
        <v>28000</v>
      </c>
      <c r="E94" s="2">
        <f t="shared" si="13"/>
        <v>1</v>
      </c>
      <c r="F94" s="4">
        <f t="shared" si="14"/>
        <v>1</v>
      </c>
      <c r="G94" s="6">
        <f t="shared" si="11"/>
        <v>0</v>
      </c>
      <c r="H94" s="8">
        <f t="shared" si="12"/>
        <v>0</v>
      </c>
      <c r="I94" s="8">
        <f t="shared" si="15"/>
        <v>1</v>
      </c>
      <c r="J94" s="8">
        <f t="shared" si="16"/>
        <v>0</v>
      </c>
      <c r="K94" s="8">
        <f t="shared" si="17"/>
        <v>0</v>
      </c>
      <c r="L94" s="8">
        <f t="shared" si="18"/>
        <v>0</v>
      </c>
      <c r="M94" s="8">
        <f t="shared" si="19"/>
        <v>0</v>
      </c>
      <c r="N94" s="8">
        <f t="shared" si="20"/>
        <v>0</v>
      </c>
      <c r="O94" s="8">
        <f t="shared" si="21"/>
        <v>0</v>
      </c>
      <c r="P94" s="2" t="s">
        <v>21</v>
      </c>
      <c r="Q94" s="4" t="s">
        <v>22</v>
      </c>
      <c r="R94" s="6">
        <v>1125</v>
      </c>
      <c r="S94" s="8" t="s">
        <v>26</v>
      </c>
    </row>
    <row r="95" spans="1:19" x14ac:dyDescent="0.25">
      <c r="A95">
        <v>169983</v>
      </c>
      <c r="B95" t="s">
        <v>150</v>
      </c>
      <c r="C95" t="s">
        <v>60</v>
      </c>
      <c r="D95">
        <v>28000</v>
      </c>
      <c r="E95" s="2">
        <f t="shared" si="13"/>
        <v>1</v>
      </c>
      <c r="F95" s="4">
        <f t="shared" si="14"/>
        <v>1</v>
      </c>
      <c r="G95" s="6">
        <f t="shared" si="11"/>
        <v>0</v>
      </c>
      <c r="H95" s="8">
        <f t="shared" si="12"/>
        <v>0</v>
      </c>
      <c r="I95" s="8">
        <f t="shared" si="15"/>
        <v>1</v>
      </c>
      <c r="J95" s="8">
        <f t="shared" si="16"/>
        <v>0</v>
      </c>
      <c r="K95" s="8">
        <f t="shared" si="17"/>
        <v>0</v>
      </c>
      <c r="L95" s="8">
        <f t="shared" si="18"/>
        <v>0</v>
      </c>
      <c r="M95" s="8">
        <f t="shared" si="19"/>
        <v>0</v>
      </c>
      <c r="N95" s="8">
        <f t="shared" si="20"/>
        <v>0</v>
      </c>
      <c r="O95" s="8">
        <f t="shared" si="21"/>
        <v>0</v>
      </c>
      <c r="P95" s="2" t="s">
        <v>21</v>
      </c>
      <c r="Q95" s="4" t="s">
        <v>22</v>
      </c>
      <c r="R95" s="6">
        <v>1287</v>
      </c>
      <c r="S95" s="8" t="s">
        <v>26</v>
      </c>
    </row>
    <row r="96" spans="1:19" x14ac:dyDescent="0.25">
      <c r="A96">
        <v>207209</v>
      </c>
      <c r="B96" t="s">
        <v>151</v>
      </c>
      <c r="C96" t="s">
        <v>96</v>
      </c>
      <c r="D96">
        <v>27949</v>
      </c>
      <c r="E96" s="2">
        <f t="shared" si="13"/>
        <v>0</v>
      </c>
      <c r="F96" s="4">
        <f t="shared" si="14"/>
        <v>1</v>
      </c>
      <c r="G96" s="6">
        <f t="shared" si="11"/>
        <v>1</v>
      </c>
      <c r="H96" s="8">
        <f t="shared" si="12"/>
        <v>0</v>
      </c>
      <c r="I96" s="8">
        <f t="shared" si="15"/>
        <v>0</v>
      </c>
      <c r="J96" s="8">
        <f t="shared" si="16"/>
        <v>0</v>
      </c>
      <c r="K96" s="8">
        <f t="shared" si="17"/>
        <v>0</v>
      </c>
      <c r="L96" s="8">
        <f t="shared" si="18"/>
        <v>0</v>
      </c>
      <c r="M96" s="8">
        <f t="shared" si="19"/>
        <v>0</v>
      </c>
      <c r="N96" s="8">
        <f t="shared" si="20"/>
        <v>1</v>
      </c>
      <c r="O96" s="8">
        <f t="shared" si="21"/>
        <v>0</v>
      </c>
      <c r="P96" s="2" t="s">
        <v>44</v>
      </c>
      <c r="Q96" s="4" t="s">
        <v>22</v>
      </c>
      <c r="S96" s="8" t="s">
        <v>94</v>
      </c>
    </row>
    <row r="97" spans="1:19" x14ac:dyDescent="0.25">
      <c r="A97">
        <v>179256</v>
      </c>
      <c r="B97" t="s">
        <v>152</v>
      </c>
      <c r="C97" t="s">
        <v>83</v>
      </c>
      <c r="D97">
        <v>27938</v>
      </c>
      <c r="E97" s="2">
        <f t="shared" si="13"/>
        <v>1</v>
      </c>
      <c r="F97" s="4">
        <f t="shared" si="14"/>
        <v>1</v>
      </c>
      <c r="G97" s="6">
        <f t="shared" si="11"/>
        <v>0</v>
      </c>
      <c r="H97" s="8">
        <f t="shared" si="12"/>
        <v>0</v>
      </c>
      <c r="I97" s="8">
        <f t="shared" si="15"/>
        <v>0</v>
      </c>
      <c r="J97" s="8">
        <f t="shared" si="16"/>
        <v>0</v>
      </c>
      <c r="K97" s="8">
        <f t="shared" si="17"/>
        <v>0</v>
      </c>
      <c r="L97" s="8">
        <f t="shared" si="18"/>
        <v>1</v>
      </c>
      <c r="M97" s="8">
        <f t="shared" si="19"/>
        <v>0</v>
      </c>
      <c r="N97" s="8">
        <f t="shared" si="20"/>
        <v>0</v>
      </c>
      <c r="O97" s="8">
        <f t="shared" si="21"/>
        <v>0</v>
      </c>
      <c r="P97" s="2" t="s">
        <v>21</v>
      </c>
      <c r="Q97" s="4" t="s">
        <v>22</v>
      </c>
      <c r="R97" s="6">
        <v>1061</v>
      </c>
      <c r="S97" s="8" t="s">
        <v>84</v>
      </c>
    </row>
    <row r="98" spans="1:19" x14ac:dyDescent="0.25">
      <c r="A98">
        <v>120865</v>
      </c>
      <c r="B98" t="s">
        <v>153</v>
      </c>
      <c r="C98" t="s">
        <v>67</v>
      </c>
      <c r="D98">
        <v>27834</v>
      </c>
      <c r="E98" s="2">
        <f t="shared" si="13"/>
        <v>1</v>
      </c>
      <c r="F98" s="4">
        <f t="shared" si="14"/>
        <v>1</v>
      </c>
      <c r="G98" s="6">
        <f t="shared" si="11"/>
        <v>0</v>
      </c>
      <c r="H98" s="8">
        <f t="shared" si="12"/>
        <v>1</v>
      </c>
      <c r="I98" s="8">
        <f t="shared" si="15"/>
        <v>0</v>
      </c>
      <c r="J98" s="8">
        <f t="shared" si="16"/>
        <v>0</v>
      </c>
      <c r="K98" s="8">
        <f t="shared" si="17"/>
        <v>0</v>
      </c>
      <c r="L98" s="8">
        <f t="shared" si="18"/>
        <v>0</v>
      </c>
      <c r="M98" s="8">
        <f t="shared" si="19"/>
        <v>0</v>
      </c>
      <c r="N98" s="8">
        <f t="shared" si="20"/>
        <v>0</v>
      </c>
      <c r="O98" s="8">
        <f t="shared" si="21"/>
        <v>0</v>
      </c>
      <c r="P98" s="2" t="s">
        <v>21</v>
      </c>
      <c r="Q98" s="4" t="s">
        <v>22</v>
      </c>
      <c r="R98" s="6">
        <v>1080</v>
      </c>
      <c r="S98" s="8" t="s">
        <v>68</v>
      </c>
    </row>
    <row r="99" spans="1:19" x14ac:dyDescent="0.25">
      <c r="A99">
        <v>218238</v>
      </c>
      <c r="B99" t="s">
        <v>154</v>
      </c>
      <c r="C99" t="s">
        <v>46</v>
      </c>
      <c r="D99">
        <v>27752</v>
      </c>
      <c r="E99" s="2">
        <f t="shared" si="13"/>
        <v>1</v>
      </c>
      <c r="F99" s="4">
        <f t="shared" si="14"/>
        <v>1</v>
      </c>
      <c r="G99" s="6">
        <f t="shared" si="11"/>
        <v>0</v>
      </c>
      <c r="H99" s="8">
        <f t="shared" si="12"/>
        <v>0</v>
      </c>
      <c r="I99" s="8">
        <f t="shared" si="15"/>
        <v>0</v>
      </c>
      <c r="J99" s="8">
        <f t="shared" si="16"/>
        <v>0</v>
      </c>
      <c r="K99" s="8">
        <f t="shared" si="17"/>
        <v>0</v>
      </c>
      <c r="L99" s="8">
        <f t="shared" si="18"/>
        <v>0</v>
      </c>
      <c r="M99" s="8">
        <f t="shared" si="19"/>
        <v>0</v>
      </c>
      <c r="N99" s="8">
        <f t="shared" si="20"/>
        <v>0</v>
      </c>
      <c r="O99" s="8">
        <f t="shared" si="21"/>
        <v>1</v>
      </c>
      <c r="P99" s="2" t="s">
        <v>21</v>
      </c>
      <c r="Q99" s="4" t="s">
        <v>22</v>
      </c>
      <c r="R99" s="6">
        <v>1055</v>
      </c>
      <c r="S99" s="8" t="s">
        <v>23</v>
      </c>
    </row>
    <row r="100" spans="1:19" x14ac:dyDescent="0.25">
      <c r="A100">
        <v>199102</v>
      </c>
      <c r="B100" t="s">
        <v>155</v>
      </c>
      <c r="C100" t="s">
        <v>28</v>
      </c>
      <c r="D100">
        <v>27706</v>
      </c>
      <c r="E100" s="2">
        <f t="shared" si="13"/>
        <v>0</v>
      </c>
      <c r="F100" s="4">
        <f t="shared" si="14"/>
        <v>1</v>
      </c>
      <c r="G100" s="6">
        <f t="shared" si="11"/>
        <v>0</v>
      </c>
      <c r="H100" s="8">
        <f t="shared" si="12"/>
        <v>0</v>
      </c>
      <c r="I100" s="8">
        <f t="shared" si="15"/>
        <v>0</v>
      </c>
      <c r="J100" s="8">
        <f t="shared" si="16"/>
        <v>0</v>
      </c>
      <c r="K100" s="8">
        <f t="shared" si="17"/>
        <v>0</v>
      </c>
      <c r="L100" s="8">
        <f t="shared" si="18"/>
        <v>0</v>
      </c>
      <c r="M100" s="8">
        <f t="shared" si="19"/>
        <v>0</v>
      </c>
      <c r="N100" s="8">
        <f t="shared" si="20"/>
        <v>0</v>
      </c>
      <c r="O100" s="8">
        <f t="shared" si="21"/>
        <v>1</v>
      </c>
      <c r="P100" s="2" t="s">
        <v>44</v>
      </c>
      <c r="Q100" s="4" t="s">
        <v>22</v>
      </c>
      <c r="R100" s="6">
        <v>1032</v>
      </c>
      <c r="S100" s="8" t="s">
        <v>23</v>
      </c>
    </row>
    <row r="101" spans="1:19" x14ac:dyDescent="0.25">
      <c r="A101">
        <v>244233</v>
      </c>
      <c r="B101" t="s">
        <v>156</v>
      </c>
      <c r="C101" t="s">
        <v>35</v>
      </c>
      <c r="D101">
        <v>27548</v>
      </c>
      <c r="E101" s="2">
        <f t="shared" si="13"/>
        <v>1</v>
      </c>
      <c r="F101" s="4">
        <f t="shared" si="14"/>
        <v>0</v>
      </c>
      <c r="G101" s="6">
        <f t="shared" si="11"/>
        <v>1</v>
      </c>
      <c r="H101" s="8">
        <f t="shared" si="12"/>
        <v>0</v>
      </c>
      <c r="I101" s="8">
        <f t="shared" si="15"/>
        <v>0</v>
      </c>
      <c r="J101" s="8">
        <f t="shared" si="16"/>
        <v>0</v>
      </c>
      <c r="K101" s="8">
        <f t="shared" si="17"/>
        <v>0</v>
      </c>
      <c r="L101" s="8">
        <f t="shared" si="18"/>
        <v>0</v>
      </c>
      <c r="M101" s="8">
        <f t="shared" si="19"/>
        <v>0</v>
      </c>
      <c r="N101" s="8">
        <f t="shared" si="20"/>
        <v>0</v>
      </c>
      <c r="O101" s="8">
        <f t="shared" si="21"/>
        <v>1</v>
      </c>
      <c r="P101" s="2" t="s">
        <v>21</v>
      </c>
      <c r="Q101" s="4" t="s">
        <v>38</v>
      </c>
      <c r="S101" s="8" t="s">
        <v>23</v>
      </c>
    </row>
    <row r="102" spans="1:19" x14ac:dyDescent="0.25">
      <c r="A102">
        <v>137962</v>
      </c>
      <c r="B102" t="s">
        <v>157</v>
      </c>
      <c r="C102" t="s">
        <v>35</v>
      </c>
      <c r="D102">
        <v>27515</v>
      </c>
      <c r="E102" s="2">
        <f t="shared" si="13"/>
        <v>1</v>
      </c>
      <c r="F102" s="4">
        <f t="shared" si="14"/>
        <v>1</v>
      </c>
      <c r="G102" s="6">
        <f t="shared" si="11"/>
        <v>0</v>
      </c>
      <c r="H102" s="8">
        <f t="shared" si="12"/>
        <v>0</v>
      </c>
      <c r="I102" s="8">
        <f t="shared" si="15"/>
        <v>0</v>
      </c>
      <c r="J102" s="8">
        <f t="shared" si="16"/>
        <v>0</v>
      </c>
      <c r="K102" s="8">
        <f t="shared" si="17"/>
        <v>0</v>
      </c>
      <c r="L102" s="8">
        <f t="shared" si="18"/>
        <v>0</v>
      </c>
      <c r="M102" s="8">
        <f t="shared" si="19"/>
        <v>0</v>
      </c>
      <c r="N102" s="8">
        <f t="shared" si="20"/>
        <v>0</v>
      </c>
      <c r="O102" s="8">
        <f t="shared" si="21"/>
        <v>1</v>
      </c>
      <c r="P102" s="2" t="s">
        <v>21</v>
      </c>
      <c r="Q102" s="4" t="s">
        <v>22</v>
      </c>
      <c r="R102" s="6">
        <v>973</v>
      </c>
      <c r="S102" s="8" t="s">
        <v>23</v>
      </c>
    </row>
    <row r="103" spans="1:19" x14ac:dyDescent="0.25">
      <c r="A103">
        <v>455664</v>
      </c>
      <c r="B103" t="s">
        <v>158</v>
      </c>
      <c r="C103" t="s">
        <v>67</v>
      </c>
      <c r="D103">
        <v>27500</v>
      </c>
      <c r="E103" s="2">
        <f t="shared" si="13"/>
        <v>1</v>
      </c>
      <c r="F103" s="4">
        <f t="shared" si="14"/>
        <v>1</v>
      </c>
      <c r="G103" s="6">
        <f t="shared" si="11"/>
        <v>1</v>
      </c>
      <c r="H103" s="8">
        <f t="shared" si="12"/>
        <v>1</v>
      </c>
      <c r="I103" s="8">
        <f t="shared" si="15"/>
        <v>0</v>
      </c>
      <c r="J103" s="8">
        <f t="shared" si="16"/>
        <v>0</v>
      </c>
      <c r="K103" s="8">
        <f t="shared" si="17"/>
        <v>0</v>
      </c>
      <c r="L103" s="8">
        <f t="shared" si="18"/>
        <v>0</v>
      </c>
      <c r="M103" s="8">
        <f t="shared" si="19"/>
        <v>0</v>
      </c>
      <c r="N103" s="8">
        <f t="shared" si="20"/>
        <v>0</v>
      </c>
      <c r="O103" s="8">
        <f t="shared" si="21"/>
        <v>0</v>
      </c>
      <c r="P103" s="2" t="s">
        <v>21</v>
      </c>
      <c r="Q103" s="4" t="s">
        <v>22</v>
      </c>
      <c r="S103" s="8" t="s">
        <v>68</v>
      </c>
    </row>
    <row r="104" spans="1:19" x14ac:dyDescent="0.25">
      <c r="A104">
        <v>183822</v>
      </c>
      <c r="B104" t="s">
        <v>159</v>
      </c>
      <c r="C104" t="s">
        <v>160</v>
      </c>
      <c r="D104">
        <v>27499</v>
      </c>
      <c r="E104" s="2">
        <f t="shared" si="13"/>
        <v>1</v>
      </c>
      <c r="F104" s="4">
        <f t="shared" si="14"/>
        <v>1</v>
      </c>
      <c r="G104" s="6">
        <f t="shared" si="11"/>
        <v>0</v>
      </c>
      <c r="H104" s="8">
        <f t="shared" si="12"/>
        <v>0</v>
      </c>
      <c r="I104" s="8">
        <f t="shared" si="15"/>
        <v>0</v>
      </c>
      <c r="J104" s="8">
        <f t="shared" si="16"/>
        <v>0</v>
      </c>
      <c r="K104" s="8">
        <f t="shared" si="17"/>
        <v>1</v>
      </c>
      <c r="L104" s="8">
        <f t="shared" si="18"/>
        <v>0</v>
      </c>
      <c r="M104" s="8">
        <f t="shared" si="19"/>
        <v>0</v>
      </c>
      <c r="N104" s="8">
        <f t="shared" si="20"/>
        <v>0</v>
      </c>
      <c r="O104" s="8">
        <f t="shared" si="21"/>
        <v>0</v>
      </c>
      <c r="P104" s="2" t="s">
        <v>21</v>
      </c>
      <c r="Q104" s="4" t="s">
        <v>22</v>
      </c>
      <c r="R104" s="6">
        <v>960</v>
      </c>
      <c r="S104" s="8" t="s">
        <v>74</v>
      </c>
    </row>
    <row r="105" spans="1:19" x14ac:dyDescent="0.25">
      <c r="A105">
        <v>139311</v>
      </c>
      <c r="B105" t="s">
        <v>161</v>
      </c>
      <c r="C105" t="s">
        <v>20</v>
      </c>
      <c r="D105">
        <v>27335</v>
      </c>
      <c r="E105" s="2">
        <f t="shared" si="13"/>
        <v>0</v>
      </c>
      <c r="F105" s="4">
        <f t="shared" si="14"/>
        <v>1</v>
      </c>
      <c r="G105" s="6">
        <f t="shared" si="11"/>
        <v>1</v>
      </c>
      <c r="H105" s="8">
        <f t="shared" si="12"/>
        <v>0</v>
      </c>
      <c r="I105" s="8">
        <f t="shared" si="15"/>
        <v>0</v>
      </c>
      <c r="J105" s="8">
        <f t="shared" si="16"/>
        <v>0</v>
      </c>
      <c r="K105" s="8">
        <f t="shared" si="17"/>
        <v>0</v>
      </c>
      <c r="L105" s="8">
        <f t="shared" si="18"/>
        <v>0</v>
      </c>
      <c r="M105" s="8">
        <f t="shared" si="19"/>
        <v>0</v>
      </c>
      <c r="N105" s="8">
        <f t="shared" si="20"/>
        <v>0</v>
      </c>
      <c r="O105" s="8">
        <f t="shared" si="21"/>
        <v>1</v>
      </c>
      <c r="P105" s="2" t="s">
        <v>44</v>
      </c>
      <c r="Q105" s="4" t="s">
        <v>22</v>
      </c>
      <c r="S105" s="8" t="s">
        <v>23</v>
      </c>
    </row>
    <row r="106" spans="1:19" x14ac:dyDescent="0.25">
      <c r="A106">
        <v>100690</v>
      </c>
      <c r="B106" t="s">
        <v>162</v>
      </c>
      <c r="C106" t="s">
        <v>55</v>
      </c>
      <c r="D106">
        <v>27334</v>
      </c>
      <c r="E106" s="2">
        <f t="shared" si="13"/>
        <v>1</v>
      </c>
      <c r="F106" s="4">
        <f t="shared" si="14"/>
        <v>1</v>
      </c>
      <c r="G106" s="6">
        <f t="shared" si="11"/>
        <v>1</v>
      </c>
      <c r="H106" s="8">
        <f t="shared" si="12"/>
        <v>0</v>
      </c>
      <c r="I106" s="8">
        <f t="shared" si="15"/>
        <v>0</v>
      </c>
      <c r="J106" s="8">
        <f t="shared" si="16"/>
        <v>0</v>
      </c>
      <c r="K106" s="8">
        <f t="shared" si="17"/>
        <v>0</v>
      </c>
      <c r="L106" s="8">
        <f t="shared" si="18"/>
        <v>0</v>
      </c>
      <c r="M106" s="8">
        <f t="shared" si="19"/>
        <v>0</v>
      </c>
      <c r="N106" s="8">
        <f t="shared" si="20"/>
        <v>0</v>
      </c>
      <c r="O106" s="8">
        <f t="shared" si="21"/>
        <v>1</v>
      </c>
      <c r="P106" s="2" t="s">
        <v>21</v>
      </c>
      <c r="Q106" s="4" t="s">
        <v>22</v>
      </c>
      <c r="S106" s="8" t="s">
        <v>23</v>
      </c>
    </row>
    <row r="107" spans="1:19" x14ac:dyDescent="0.25">
      <c r="A107">
        <v>446640</v>
      </c>
      <c r="B107" t="s">
        <v>163</v>
      </c>
      <c r="C107" t="s">
        <v>73</v>
      </c>
      <c r="D107">
        <v>27250</v>
      </c>
      <c r="E107" s="2">
        <f t="shared" si="13"/>
        <v>1</v>
      </c>
      <c r="F107" s="4">
        <f t="shared" si="14"/>
        <v>1</v>
      </c>
      <c r="G107" s="6">
        <f t="shared" si="11"/>
        <v>1</v>
      </c>
      <c r="H107" s="8">
        <f t="shared" si="12"/>
        <v>0</v>
      </c>
      <c r="I107" s="8">
        <f t="shared" si="15"/>
        <v>0</v>
      </c>
      <c r="J107" s="8">
        <f t="shared" si="16"/>
        <v>0</v>
      </c>
      <c r="K107" s="8">
        <f t="shared" si="17"/>
        <v>1</v>
      </c>
      <c r="L107" s="8">
        <f t="shared" si="18"/>
        <v>0</v>
      </c>
      <c r="M107" s="8">
        <f t="shared" si="19"/>
        <v>0</v>
      </c>
      <c r="N107" s="8">
        <f t="shared" si="20"/>
        <v>0</v>
      </c>
      <c r="O107" s="8">
        <f t="shared" si="21"/>
        <v>0</v>
      </c>
      <c r="P107" s="2" t="s">
        <v>21</v>
      </c>
      <c r="Q107" s="4" t="s">
        <v>22</v>
      </c>
      <c r="S107" s="8" t="s">
        <v>74</v>
      </c>
    </row>
    <row r="108" spans="1:19" x14ac:dyDescent="0.25">
      <c r="A108">
        <v>199069</v>
      </c>
      <c r="B108" t="s">
        <v>164</v>
      </c>
      <c r="C108" t="s">
        <v>28</v>
      </c>
      <c r="D108">
        <v>27250</v>
      </c>
      <c r="E108" s="2">
        <f t="shared" si="13"/>
        <v>1</v>
      </c>
      <c r="F108" s="4">
        <f t="shared" si="14"/>
        <v>1</v>
      </c>
      <c r="G108" s="6">
        <f t="shared" si="11"/>
        <v>0</v>
      </c>
      <c r="H108" s="8">
        <f t="shared" si="12"/>
        <v>0</v>
      </c>
      <c r="I108" s="8">
        <f t="shared" si="15"/>
        <v>0</v>
      </c>
      <c r="J108" s="8">
        <f t="shared" si="16"/>
        <v>0</v>
      </c>
      <c r="K108" s="8">
        <f t="shared" si="17"/>
        <v>0</v>
      </c>
      <c r="L108" s="8">
        <f t="shared" si="18"/>
        <v>0</v>
      </c>
      <c r="M108" s="8">
        <f t="shared" si="19"/>
        <v>0</v>
      </c>
      <c r="N108" s="8">
        <f t="shared" si="20"/>
        <v>0</v>
      </c>
      <c r="O108" s="8">
        <f t="shared" si="21"/>
        <v>1</v>
      </c>
      <c r="P108" s="2" t="s">
        <v>21</v>
      </c>
      <c r="Q108" s="4" t="s">
        <v>22</v>
      </c>
      <c r="R108" s="6">
        <v>1019</v>
      </c>
      <c r="S108" s="8" t="s">
        <v>23</v>
      </c>
    </row>
    <row r="109" spans="1:19" x14ac:dyDescent="0.25">
      <c r="A109">
        <v>162210</v>
      </c>
      <c r="B109" t="s">
        <v>165</v>
      </c>
      <c r="C109" t="s">
        <v>122</v>
      </c>
      <c r="D109">
        <v>27208</v>
      </c>
      <c r="E109" s="2">
        <f t="shared" si="13"/>
        <v>1</v>
      </c>
      <c r="F109" s="4">
        <f t="shared" si="14"/>
        <v>1</v>
      </c>
      <c r="G109" s="6">
        <f t="shared" si="11"/>
        <v>0</v>
      </c>
      <c r="H109" s="8">
        <f t="shared" si="12"/>
        <v>0</v>
      </c>
      <c r="I109" s="8">
        <f t="shared" si="15"/>
        <v>0</v>
      </c>
      <c r="J109" s="8">
        <f t="shared" si="16"/>
        <v>0</v>
      </c>
      <c r="K109" s="8">
        <f t="shared" si="17"/>
        <v>1</v>
      </c>
      <c r="L109" s="8">
        <f t="shared" si="18"/>
        <v>0</v>
      </c>
      <c r="M109" s="8">
        <f t="shared" si="19"/>
        <v>0</v>
      </c>
      <c r="N109" s="8">
        <f t="shared" si="20"/>
        <v>0</v>
      </c>
      <c r="O109" s="8">
        <f t="shared" si="21"/>
        <v>0</v>
      </c>
      <c r="P109" s="2" t="s">
        <v>21</v>
      </c>
      <c r="Q109" s="4" t="s">
        <v>22</v>
      </c>
      <c r="R109" s="6">
        <v>958</v>
      </c>
      <c r="S109" s="8" t="s">
        <v>74</v>
      </c>
    </row>
    <row r="110" spans="1:19" x14ac:dyDescent="0.25">
      <c r="A110">
        <v>117627</v>
      </c>
      <c r="B110" t="s">
        <v>166</v>
      </c>
      <c r="C110" t="s">
        <v>67</v>
      </c>
      <c r="D110">
        <v>27189</v>
      </c>
      <c r="E110" s="2">
        <f t="shared" si="13"/>
        <v>1</v>
      </c>
      <c r="F110" s="4">
        <f t="shared" si="14"/>
        <v>1</v>
      </c>
      <c r="G110" s="6">
        <f t="shared" si="11"/>
        <v>0</v>
      </c>
      <c r="H110" s="8">
        <f t="shared" si="12"/>
        <v>1</v>
      </c>
      <c r="I110" s="8">
        <f t="shared" si="15"/>
        <v>0</v>
      </c>
      <c r="J110" s="8">
        <f t="shared" si="16"/>
        <v>0</v>
      </c>
      <c r="K110" s="8">
        <f t="shared" si="17"/>
        <v>0</v>
      </c>
      <c r="L110" s="8">
        <f t="shared" si="18"/>
        <v>0</v>
      </c>
      <c r="M110" s="8">
        <f t="shared" si="19"/>
        <v>0</v>
      </c>
      <c r="N110" s="8">
        <f t="shared" si="20"/>
        <v>0</v>
      </c>
      <c r="O110" s="8">
        <f t="shared" si="21"/>
        <v>0</v>
      </c>
      <c r="P110" s="2" t="s">
        <v>21</v>
      </c>
      <c r="Q110" s="4" t="s">
        <v>22</v>
      </c>
      <c r="R110" s="6">
        <v>1022</v>
      </c>
      <c r="S110" s="8" t="s">
        <v>68</v>
      </c>
    </row>
    <row r="111" spans="1:19" x14ac:dyDescent="0.25">
      <c r="A111">
        <v>489779</v>
      </c>
      <c r="B111" t="s">
        <v>167</v>
      </c>
      <c r="C111" t="s">
        <v>25</v>
      </c>
      <c r="D111">
        <v>27064</v>
      </c>
      <c r="E111" s="2">
        <f t="shared" si="13"/>
        <v>0</v>
      </c>
      <c r="F111" s="4">
        <f t="shared" si="14"/>
        <v>1</v>
      </c>
      <c r="G111" s="6">
        <f t="shared" si="11"/>
        <v>1</v>
      </c>
      <c r="H111" s="8">
        <f t="shared" si="12"/>
        <v>0</v>
      </c>
      <c r="I111" s="8">
        <f t="shared" si="15"/>
        <v>1</v>
      </c>
      <c r="J111" s="8">
        <f t="shared" si="16"/>
        <v>0</v>
      </c>
      <c r="K111" s="8">
        <f t="shared" si="17"/>
        <v>0</v>
      </c>
      <c r="L111" s="8">
        <f t="shared" si="18"/>
        <v>0</v>
      </c>
      <c r="M111" s="8">
        <f t="shared" si="19"/>
        <v>0</v>
      </c>
      <c r="N111" s="8">
        <f t="shared" si="20"/>
        <v>0</v>
      </c>
      <c r="O111" s="8">
        <f t="shared" si="21"/>
        <v>0</v>
      </c>
      <c r="P111" s="2" t="s">
        <v>44</v>
      </c>
      <c r="Q111" s="4" t="s">
        <v>22</v>
      </c>
      <c r="S111" s="8" t="s">
        <v>26</v>
      </c>
    </row>
    <row r="112" spans="1:19" x14ac:dyDescent="0.25">
      <c r="A112">
        <v>138947</v>
      </c>
      <c r="B112" t="s">
        <v>168</v>
      </c>
      <c r="C112" t="s">
        <v>20</v>
      </c>
      <c r="D112">
        <v>27000</v>
      </c>
      <c r="E112" s="2">
        <f t="shared" si="13"/>
        <v>1</v>
      </c>
      <c r="F112" s="4">
        <f t="shared" si="14"/>
        <v>1</v>
      </c>
      <c r="G112" s="6">
        <f t="shared" si="11"/>
        <v>0</v>
      </c>
      <c r="H112" s="8">
        <f t="shared" si="12"/>
        <v>0</v>
      </c>
      <c r="I112" s="8">
        <f t="shared" si="15"/>
        <v>0</v>
      </c>
      <c r="J112" s="8">
        <f t="shared" si="16"/>
        <v>0</v>
      </c>
      <c r="K112" s="8">
        <f t="shared" si="17"/>
        <v>0</v>
      </c>
      <c r="L112" s="8">
        <f t="shared" si="18"/>
        <v>0</v>
      </c>
      <c r="M112" s="8">
        <f t="shared" si="19"/>
        <v>0</v>
      </c>
      <c r="N112" s="8">
        <f t="shared" si="20"/>
        <v>0</v>
      </c>
      <c r="O112" s="8">
        <f t="shared" si="21"/>
        <v>1</v>
      </c>
      <c r="P112" s="2" t="s">
        <v>21</v>
      </c>
      <c r="Q112" s="4" t="s">
        <v>22</v>
      </c>
      <c r="R112" s="6">
        <v>1032</v>
      </c>
      <c r="S112" s="8" t="s">
        <v>23</v>
      </c>
    </row>
    <row r="113" spans="1:19" x14ac:dyDescent="0.25">
      <c r="A113">
        <v>141361</v>
      </c>
      <c r="B113" t="s">
        <v>169</v>
      </c>
      <c r="C113" t="s">
        <v>20</v>
      </c>
      <c r="D113">
        <v>27000</v>
      </c>
      <c r="E113" s="2">
        <f t="shared" si="13"/>
        <v>1</v>
      </c>
      <c r="F113" s="4">
        <f t="shared" si="14"/>
        <v>1</v>
      </c>
      <c r="G113" s="6">
        <f t="shared" si="11"/>
        <v>0</v>
      </c>
      <c r="H113" s="8">
        <f t="shared" si="12"/>
        <v>0</v>
      </c>
      <c r="I113" s="8">
        <f t="shared" si="15"/>
        <v>0</v>
      </c>
      <c r="J113" s="8">
        <f t="shared" si="16"/>
        <v>0</v>
      </c>
      <c r="K113" s="8">
        <f t="shared" si="17"/>
        <v>0</v>
      </c>
      <c r="L113" s="8">
        <f t="shared" si="18"/>
        <v>0</v>
      </c>
      <c r="M113" s="8">
        <f t="shared" si="19"/>
        <v>0</v>
      </c>
      <c r="N113" s="8">
        <f t="shared" si="20"/>
        <v>0</v>
      </c>
      <c r="O113" s="8">
        <f t="shared" si="21"/>
        <v>1</v>
      </c>
      <c r="P113" s="2" t="s">
        <v>21</v>
      </c>
      <c r="Q113" s="4" t="s">
        <v>22</v>
      </c>
      <c r="R113" s="6">
        <v>1045</v>
      </c>
      <c r="S113" s="8" t="s">
        <v>23</v>
      </c>
    </row>
    <row r="114" spans="1:19" x14ac:dyDescent="0.25">
      <c r="A114">
        <v>143084</v>
      </c>
      <c r="B114" t="s">
        <v>170</v>
      </c>
      <c r="C114" t="s">
        <v>48</v>
      </c>
      <c r="D114">
        <v>27000</v>
      </c>
      <c r="E114" s="2">
        <f t="shared" si="13"/>
        <v>1</v>
      </c>
      <c r="F114" s="4">
        <f t="shared" si="14"/>
        <v>1</v>
      </c>
      <c r="G114" s="6">
        <f t="shared" si="11"/>
        <v>1</v>
      </c>
      <c r="H114" s="8">
        <f t="shared" si="12"/>
        <v>0</v>
      </c>
      <c r="I114" s="8">
        <f t="shared" si="15"/>
        <v>1</v>
      </c>
      <c r="J114" s="8">
        <f t="shared" si="16"/>
        <v>0</v>
      </c>
      <c r="K114" s="8">
        <f t="shared" si="17"/>
        <v>0</v>
      </c>
      <c r="L114" s="8">
        <f t="shared" si="18"/>
        <v>0</v>
      </c>
      <c r="M114" s="8">
        <f t="shared" si="19"/>
        <v>0</v>
      </c>
      <c r="N114" s="8">
        <f t="shared" si="20"/>
        <v>0</v>
      </c>
      <c r="O114" s="8">
        <f t="shared" si="21"/>
        <v>0</v>
      </c>
      <c r="P114" s="2" t="s">
        <v>21</v>
      </c>
      <c r="Q114" s="4" t="s">
        <v>22</v>
      </c>
      <c r="S114" s="8" t="s">
        <v>26</v>
      </c>
    </row>
    <row r="115" spans="1:19" x14ac:dyDescent="0.25">
      <c r="A115">
        <v>145691</v>
      </c>
      <c r="B115" t="s">
        <v>171</v>
      </c>
      <c r="C115" t="s">
        <v>48</v>
      </c>
      <c r="D115">
        <v>27000</v>
      </c>
      <c r="E115" s="2">
        <f t="shared" si="13"/>
        <v>1</v>
      </c>
      <c r="F115" s="4">
        <f t="shared" si="14"/>
        <v>1</v>
      </c>
      <c r="G115" s="6">
        <f t="shared" si="11"/>
        <v>1</v>
      </c>
      <c r="H115" s="8">
        <f t="shared" si="12"/>
        <v>0</v>
      </c>
      <c r="I115" s="8">
        <f t="shared" si="15"/>
        <v>1</v>
      </c>
      <c r="J115" s="8">
        <f t="shared" si="16"/>
        <v>0</v>
      </c>
      <c r="K115" s="8">
        <f t="shared" si="17"/>
        <v>0</v>
      </c>
      <c r="L115" s="8">
        <f t="shared" si="18"/>
        <v>0</v>
      </c>
      <c r="M115" s="8">
        <f t="shared" si="19"/>
        <v>0</v>
      </c>
      <c r="N115" s="8">
        <f t="shared" si="20"/>
        <v>0</v>
      </c>
      <c r="O115" s="8">
        <f t="shared" si="21"/>
        <v>0</v>
      </c>
      <c r="P115" s="2" t="s">
        <v>21</v>
      </c>
      <c r="Q115" s="4" t="s">
        <v>22</v>
      </c>
      <c r="S115" s="8" t="s">
        <v>26</v>
      </c>
    </row>
    <row r="116" spans="1:19" x14ac:dyDescent="0.25">
      <c r="A116">
        <v>147244</v>
      </c>
      <c r="B116" t="s">
        <v>172</v>
      </c>
      <c r="C116" t="s">
        <v>48</v>
      </c>
      <c r="D116">
        <v>27000</v>
      </c>
      <c r="E116" s="2">
        <f t="shared" si="13"/>
        <v>1</v>
      </c>
      <c r="F116" s="4">
        <f t="shared" si="14"/>
        <v>1</v>
      </c>
      <c r="G116" s="6">
        <f t="shared" si="11"/>
        <v>0</v>
      </c>
      <c r="H116" s="8">
        <f t="shared" si="12"/>
        <v>0</v>
      </c>
      <c r="I116" s="8">
        <f t="shared" si="15"/>
        <v>1</v>
      </c>
      <c r="J116" s="8">
        <f t="shared" si="16"/>
        <v>0</v>
      </c>
      <c r="K116" s="8">
        <f t="shared" si="17"/>
        <v>0</v>
      </c>
      <c r="L116" s="8">
        <f t="shared" si="18"/>
        <v>0</v>
      </c>
      <c r="M116" s="8">
        <f t="shared" si="19"/>
        <v>0</v>
      </c>
      <c r="N116" s="8">
        <f t="shared" si="20"/>
        <v>0</v>
      </c>
      <c r="O116" s="8">
        <f t="shared" si="21"/>
        <v>0</v>
      </c>
      <c r="P116" s="2" t="s">
        <v>21</v>
      </c>
      <c r="Q116" s="4" t="s">
        <v>22</v>
      </c>
      <c r="R116" s="6">
        <v>1125</v>
      </c>
      <c r="S116" s="8" t="s">
        <v>26</v>
      </c>
    </row>
    <row r="117" spans="1:19" x14ac:dyDescent="0.25">
      <c r="A117">
        <v>147341</v>
      </c>
      <c r="B117" t="s">
        <v>173</v>
      </c>
      <c r="C117" t="s">
        <v>48</v>
      </c>
      <c r="D117">
        <v>27000</v>
      </c>
      <c r="E117" s="2">
        <f t="shared" si="13"/>
        <v>1</v>
      </c>
      <c r="F117" s="4">
        <f t="shared" si="14"/>
        <v>1</v>
      </c>
      <c r="G117" s="6">
        <f t="shared" si="11"/>
        <v>0</v>
      </c>
      <c r="H117" s="8">
        <f t="shared" si="12"/>
        <v>0</v>
      </c>
      <c r="I117" s="8">
        <f t="shared" si="15"/>
        <v>1</v>
      </c>
      <c r="J117" s="8">
        <f t="shared" si="16"/>
        <v>0</v>
      </c>
      <c r="K117" s="8">
        <f t="shared" si="17"/>
        <v>0</v>
      </c>
      <c r="L117" s="8">
        <f t="shared" si="18"/>
        <v>0</v>
      </c>
      <c r="M117" s="8">
        <f t="shared" si="19"/>
        <v>0</v>
      </c>
      <c r="N117" s="8">
        <f t="shared" si="20"/>
        <v>0</v>
      </c>
      <c r="O117" s="8">
        <f t="shared" si="21"/>
        <v>0</v>
      </c>
      <c r="P117" s="2" t="s">
        <v>21</v>
      </c>
      <c r="Q117" s="4" t="s">
        <v>22</v>
      </c>
      <c r="R117" s="6">
        <v>1114</v>
      </c>
      <c r="S117" s="8" t="s">
        <v>26</v>
      </c>
    </row>
    <row r="118" spans="1:19" x14ac:dyDescent="0.25">
      <c r="A118">
        <v>146427</v>
      </c>
      <c r="B118" t="s">
        <v>174</v>
      </c>
      <c r="C118" t="s">
        <v>48</v>
      </c>
      <c r="D118">
        <v>27000</v>
      </c>
      <c r="E118" s="2">
        <f t="shared" si="13"/>
        <v>1</v>
      </c>
      <c r="F118" s="4">
        <f t="shared" si="14"/>
        <v>1</v>
      </c>
      <c r="G118" s="6">
        <f t="shared" si="11"/>
        <v>1</v>
      </c>
      <c r="H118" s="8">
        <f t="shared" si="12"/>
        <v>0</v>
      </c>
      <c r="I118" s="8">
        <f t="shared" si="15"/>
        <v>1</v>
      </c>
      <c r="J118" s="8">
        <f t="shared" si="16"/>
        <v>0</v>
      </c>
      <c r="K118" s="8">
        <f t="shared" si="17"/>
        <v>0</v>
      </c>
      <c r="L118" s="8">
        <f t="shared" si="18"/>
        <v>0</v>
      </c>
      <c r="M118" s="8">
        <f t="shared" si="19"/>
        <v>0</v>
      </c>
      <c r="N118" s="8">
        <f t="shared" si="20"/>
        <v>0</v>
      </c>
      <c r="O118" s="8">
        <f t="shared" si="21"/>
        <v>0</v>
      </c>
      <c r="P118" s="2" t="s">
        <v>21</v>
      </c>
      <c r="Q118" s="4" t="s">
        <v>22</v>
      </c>
      <c r="S118" s="8" t="s">
        <v>26</v>
      </c>
    </row>
    <row r="119" spans="1:19" x14ac:dyDescent="0.25">
      <c r="A119">
        <v>111081</v>
      </c>
      <c r="B119" t="s">
        <v>175</v>
      </c>
      <c r="C119" t="s">
        <v>67</v>
      </c>
      <c r="D119">
        <v>27000</v>
      </c>
      <c r="E119" s="2">
        <f t="shared" si="13"/>
        <v>1</v>
      </c>
      <c r="F119" s="4">
        <f t="shared" si="14"/>
        <v>1</v>
      </c>
      <c r="G119" s="6">
        <f t="shared" si="11"/>
        <v>1</v>
      </c>
      <c r="H119" s="8">
        <f t="shared" si="12"/>
        <v>1</v>
      </c>
      <c r="I119" s="8">
        <f t="shared" si="15"/>
        <v>0</v>
      </c>
      <c r="J119" s="8">
        <f t="shared" si="16"/>
        <v>0</v>
      </c>
      <c r="K119" s="8">
        <f t="shared" si="17"/>
        <v>0</v>
      </c>
      <c r="L119" s="8">
        <f t="shared" si="18"/>
        <v>0</v>
      </c>
      <c r="M119" s="8">
        <f t="shared" si="19"/>
        <v>0</v>
      </c>
      <c r="N119" s="8">
        <f t="shared" si="20"/>
        <v>0</v>
      </c>
      <c r="O119" s="8">
        <f t="shared" si="21"/>
        <v>0</v>
      </c>
      <c r="P119" s="2" t="s">
        <v>21</v>
      </c>
      <c r="Q119" s="4" t="s">
        <v>22</v>
      </c>
      <c r="S119" s="8" t="s">
        <v>68</v>
      </c>
    </row>
    <row r="120" spans="1:19" x14ac:dyDescent="0.25">
      <c r="A120">
        <v>129941</v>
      </c>
      <c r="B120" t="s">
        <v>176</v>
      </c>
      <c r="C120" t="s">
        <v>76</v>
      </c>
      <c r="D120">
        <v>27000</v>
      </c>
      <c r="E120" s="2">
        <f t="shared" si="13"/>
        <v>1</v>
      </c>
      <c r="F120" s="4">
        <f t="shared" si="14"/>
        <v>1</v>
      </c>
      <c r="G120" s="6">
        <f t="shared" si="11"/>
        <v>0</v>
      </c>
      <c r="H120" s="8">
        <f t="shared" si="12"/>
        <v>0</v>
      </c>
      <c r="I120" s="8">
        <f t="shared" si="15"/>
        <v>0</v>
      </c>
      <c r="J120" s="8">
        <f t="shared" si="16"/>
        <v>1</v>
      </c>
      <c r="K120" s="8">
        <f t="shared" si="17"/>
        <v>0</v>
      </c>
      <c r="L120" s="8">
        <f t="shared" si="18"/>
        <v>0</v>
      </c>
      <c r="M120" s="8">
        <f t="shared" si="19"/>
        <v>0</v>
      </c>
      <c r="N120" s="8">
        <f t="shared" si="20"/>
        <v>0</v>
      </c>
      <c r="O120" s="8">
        <f t="shared" si="21"/>
        <v>0</v>
      </c>
      <c r="P120" s="2" t="s">
        <v>21</v>
      </c>
      <c r="Q120" s="4" t="s">
        <v>22</v>
      </c>
      <c r="R120" s="6">
        <v>1129</v>
      </c>
      <c r="S120" s="8" t="s">
        <v>33</v>
      </c>
    </row>
    <row r="121" spans="1:19" x14ac:dyDescent="0.25">
      <c r="A121">
        <v>130314</v>
      </c>
      <c r="B121" t="s">
        <v>177</v>
      </c>
      <c r="C121" t="s">
        <v>76</v>
      </c>
      <c r="D121">
        <v>27000</v>
      </c>
      <c r="E121" s="2">
        <f t="shared" si="13"/>
        <v>1</v>
      </c>
      <c r="F121" s="4">
        <f t="shared" si="14"/>
        <v>1</v>
      </c>
      <c r="G121" s="6">
        <f t="shared" si="11"/>
        <v>0</v>
      </c>
      <c r="H121" s="8">
        <f t="shared" si="12"/>
        <v>0</v>
      </c>
      <c r="I121" s="8">
        <f t="shared" si="15"/>
        <v>0</v>
      </c>
      <c r="J121" s="8">
        <f t="shared" si="16"/>
        <v>1</v>
      </c>
      <c r="K121" s="8">
        <f t="shared" si="17"/>
        <v>0</v>
      </c>
      <c r="L121" s="8">
        <f t="shared" si="18"/>
        <v>0</v>
      </c>
      <c r="M121" s="8">
        <f t="shared" si="19"/>
        <v>0</v>
      </c>
      <c r="N121" s="8">
        <f t="shared" si="20"/>
        <v>0</v>
      </c>
      <c r="O121" s="8">
        <f t="shared" si="21"/>
        <v>0</v>
      </c>
      <c r="P121" s="2" t="s">
        <v>21</v>
      </c>
      <c r="Q121" s="4" t="s">
        <v>22</v>
      </c>
      <c r="R121" s="6">
        <v>1120</v>
      </c>
      <c r="S121" s="8" t="s">
        <v>33</v>
      </c>
    </row>
    <row r="122" spans="1:19" x14ac:dyDescent="0.25">
      <c r="A122">
        <v>136774</v>
      </c>
      <c r="B122" t="s">
        <v>178</v>
      </c>
      <c r="C122" t="s">
        <v>35</v>
      </c>
      <c r="D122">
        <v>27000</v>
      </c>
      <c r="E122" s="2">
        <f t="shared" si="13"/>
        <v>1</v>
      </c>
      <c r="F122" s="4">
        <f t="shared" si="14"/>
        <v>1</v>
      </c>
      <c r="G122" s="6">
        <f t="shared" si="11"/>
        <v>1</v>
      </c>
      <c r="H122" s="8">
        <f t="shared" si="12"/>
        <v>0</v>
      </c>
      <c r="I122" s="8">
        <f t="shared" si="15"/>
        <v>0</v>
      </c>
      <c r="J122" s="8">
        <f t="shared" si="16"/>
        <v>0</v>
      </c>
      <c r="K122" s="8">
        <f t="shared" si="17"/>
        <v>0</v>
      </c>
      <c r="L122" s="8">
        <f t="shared" si="18"/>
        <v>0</v>
      </c>
      <c r="M122" s="8">
        <f t="shared" si="19"/>
        <v>0</v>
      </c>
      <c r="N122" s="8">
        <f t="shared" si="20"/>
        <v>0</v>
      </c>
      <c r="O122" s="8">
        <f t="shared" si="21"/>
        <v>1</v>
      </c>
      <c r="P122" s="2" t="s">
        <v>21</v>
      </c>
      <c r="Q122" s="4" t="s">
        <v>22</v>
      </c>
      <c r="S122" s="8" t="s">
        <v>23</v>
      </c>
    </row>
    <row r="123" spans="1:19" x14ac:dyDescent="0.25">
      <c r="A123">
        <v>146481</v>
      </c>
      <c r="B123" t="s">
        <v>179</v>
      </c>
      <c r="C123" t="s">
        <v>48</v>
      </c>
      <c r="D123">
        <v>27000</v>
      </c>
      <c r="E123" s="2">
        <f t="shared" si="13"/>
        <v>1</v>
      </c>
      <c r="F123" s="4">
        <f t="shared" si="14"/>
        <v>1</v>
      </c>
      <c r="G123" s="6">
        <f t="shared" si="11"/>
        <v>1</v>
      </c>
      <c r="H123" s="8">
        <f t="shared" si="12"/>
        <v>0</v>
      </c>
      <c r="I123" s="8">
        <f t="shared" si="15"/>
        <v>1</v>
      </c>
      <c r="J123" s="8">
        <f t="shared" si="16"/>
        <v>0</v>
      </c>
      <c r="K123" s="8">
        <f t="shared" si="17"/>
        <v>0</v>
      </c>
      <c r="L123" s="8">
        <f t="shared" si="18"/>
        <v>0</v>
      </c>
      <c r="M123" s="8">
        <f t="shared" si="19"/>
        <v>0</v>
      </c>
      <c r="N123" s="8">
        <f t="shared" si="20"/>
        <v>0</v>
      </c>
      <c r="O123" s="8">
        <f t="shared" si="21"/>
        <v>0</v>
      </c>
      <c r="P123" s="2" t="s">
        <v>21</v>
      </c>
      <c r="Q123" s="4" t="s">
        <v>22</v>
      </c>
      <c r="S123" s="8" t="s">
        <v>26</v>
      </c>
    </row>
    <row r="124" spans="1:19" x14ac:dyDescent="0.25">
      <c r="A124">
        <v>150941</v>
      </c>
      <c r="B124" t="s">
        <v>180</v>
      </c>
      <c r="C124" t="s">
        <v>25</v>
      </c>
      <c r="D124">
        <v>27000</v>
      </c>
      <c r="E124" s="2">
        <f t="shared" si="13"/>
        <v>1</v>
      </c>
      <c r="F124" s="4">
        <f t="shared" si="14"/>
        <v>1</v>
      </c>
      <c r="G124" s="6">
        <f t="shared" si="11"/>
        <v>0</v>
      </c>
      <c r="H124" s="8">
        <f t="shared" si="12"/>
        <v>0</v>
      </c>
      <c r="I124" s="8">
        <f t="shared" si="15"/>
        <v>1</v>
      </c>
      <c r="J124" s="8">
        <f t="shared" si="16"/>
        <v>0</v>
      </c>
      <c r="K124" s="8">
        <f t="shared" si="17"/>
        <v>0</v>
      </c>
      <c r="L124" s="8">
        <f t="shared" si="18"/>
        <v>0</v>
      </c>
      <c r="M124" s="8">
        <f t="shared" si="19"/>
        <v>0</v>
      </c>
      <c r="N124" s="8">
        <f t="shared" si="20"/>
        <v>0</v>
      </c>
      <c r="O124" s="8">
        <f t="shared" si="21"/>
        <v>0</v>
      </c>
      <c r="P124" s="2" t="s">
        <v>21</v>
      </c>
      <c r="Q124" s="4" t="s">
        <v>22</v>
      </c>
      <c r="R124" s="6">
        <v>1102</v>
      </c>
      <c r="S124" s="8" t="s">
        <v>26</v>
      </c>
    </row>
    <row r="125" spans="1:19" x14ac:dyDescent="0.25">
      <c r="A125">
        <v>150604</v>
      </c>
      <c r="B125" t="s">
        <v>181</v>
      </c>
      <c r="C125" t="s">
        <v>25</v>
      </c>
      <c r="D125">
        <v>27000</v>
      </c>
      <c r="E125" s="2">
        <f t="shared" si="13"/>
        <v>1</v>
      </c>
      <c r="F125" s="4">
        <f t="shared" si="14"/>
        <v>1</v>
      </c>
      <c r="G125" s="6">
        <f t="shared" si="11"/>
        <v>0</v>
      </c>
      <c r="H125" s="8">
        <f t="shared" si="12"/>
        <v>0</v>
      </c>
      <c r="I125" s="8">
        <f t="shared" si="15"/>
        <v>1</v>
      </c>
      <c r="J125" s="8">
        <f t="shared" si="16"/>
        <v>0</v>
      </c>
      <c r="K125" s="8">
        <f t="shared" si="17"/>
        <v>0</v>
      </c>
      <c r="L125" s="8">
        <f t="shared" si="18"/>
        <v>0</v>
      </c>
      <c r="M125" s="8">
        <f t="shared" si="19"/>
        <v>0</v>
      </c>
      <c r="N125" s="8">
        <f t="shared" si="20"/>
        <v>0</v>
      </c>
      <c r="O125" s="8">
        <f t="shared" si="21"/>
        <v>0</v>
      </c>
      <c r="P125" s="2" t="s">
        <v>21</v>
      </c>
      <c r="Q125" s="4" t="s">
        <v>22</v>
      </c>
      <c r="R125" s="6">
        <v>1083</v>
      </c>
      <c r="S125" s="8" t="s">
        <v>26</v>
      </c>
    </row>
    <row r="126" spans="1:19" x14ac:dyDescent="0.25">
      <c r="A126">
        <v>153144</v>
      </c>
      <c r="B126" t="s">
        <v>182</v>
      </c>
      <c r="C126" t="s">
        <v>183</v>
      </c>
      <c r="D126">
        <v>27000</v>
      </c>
      <c r="E126" s="2">
        <f t="shared" si="13"/>
        <v>1</v>
      </c>
      <c r="F126" s="4">
        <f t="shared" si="14"/>
        <v>1</v>
      </c>
      <c r="G126" s="6">
        <f t="shared" si="11"/>
        <v>0</v>
      </c>
      <c r="H126" s="8">
        <f t="shared" si="12"/>
        <v>0</v>
      </c>
      <c r="I126" s="8">
        <f t="shared" si="15"/>
        <v>0</v>
      </c>
      <c r="J126" s="8">
        <f t="shared" si="16"/>
        <v>0</v>
      </c>
      <c r="K126" s="8">
        <f t="shared" si="17"/>
        <v>0</v>
      </c>
      <c r="L126" s="8">
        <f t="shared" si="18"/>
        <v>1</v>
      </c>
      <c r="M126" s="8">
        <f t="shared" si="19"/>
        <v>0</v>
      </c>
      <c r="N126" s="8">
        <f t="shared" si="20"/>
        <v>0</v>
      </c>
      <c r="O126" s="8">
        <f t="shared" si="21"/>
        <v>0</v>
      </c>
      <c r="P126" s="2" t="s">
        <v>21</v>
      </c>
      <c r="Q126" s="4" t="s">
        <v>22</v>
      </c>
      <c r="R126" s="6">
        <v>1211</v>
      </c>
      <c r="S126" s="8" t="s">
        <v>84</v>
      </c>
    </row>
    <row r="127" spans="1:19" x14ac:dyDescent="0.25">
      <c r="A127">
        <v>151777</v>
      </c>
      <c r="B127" t="s">
        <v>184</v>
      </c>
      <c r="C127" t="s">
        <v>25</v>
      </c>
      <c r="D127">
        <v>27000</v>
      </c>
      <c r="E127" s="2">
        <f t="shared" si="13"/>
        <v>1</v>
      </c>
      <c r="F127" s="4">
        <f t="shared" si="14"/>
        <v>1</v>
      </c>
      <c r="G127" s="6">
        <f t="shared" si="11"/>
        <v>1</v>
      </c>
      <c r="H127" s="8">
        <f t="shared" si="12"/>
        <v>0</v>
      </c>
      <c r="I127" s="8">
        <f t="shared" si="15"/>
        <v>1</v>
      </c>
      <c r="J127" s="8">
        <f t="shared" si="16"/>
        <v>0</v>
      </c>
      <c r="K127" s="8">
        <f t="shared" si="17"/>
        <v>0</v>
      </c>
      <c r="L127" s="8">
        <f t="shared" si="18"/>
        <v>0</v>
      </c>
      <c r="M127" s="8">
        <f t="shared" si="19"/>
        <v>0</v>
      </c>
      <c r="N127" s="8">
        <f t="shared" si="20"/>
        <v>0</v>
      </c>
      <c r="O127" s="8">
        <f t="shared" si="21"/>
        <v>0</v>
      </c>
      <c r="P127" s="2" t="s">
        <v>21</v>
      </c>
      <c r="Q127" s="4" t="s">
        <v>22</v>
      </c>
      <c r="S127" s="8" t="s">
        <v>26</v>
      </c>
    </row>
    <row r="128" spans="1:19" x14ac:dyDescent="0.25">
      <c r="A128">
        <v>158477</v>
      </c>
      <c r="B128" t="s">
        <v>185</v>
      </c>
      <c r="C128" t="s">
        <v>43</v>
      </c>
      <c r="D128">
        <v>27000</v>
      </c>
      <c r="E128" s="2">
        <f t="shared" si="13"/>
        <v>1</v>
      </c>
      <c r="F128" s="4">
        <f t="shared" si="14"/>
        <v>1</v>
      </c>
      <c r="G128" s="6">
        <f t="shared" si="11"/>
        <v>0</v>
      </c>
      <c r="H128" s="8">
        <f t="shared" si="12"/>
        <v>0</v>
      </c>
      <c r="I128" s="8">
        <f t="shared" si="15"/>
        <v>0</v>
      </c>
      <c r="J128" s="8">
        <f t="shared" si="16"/>
        <v>0</v>
      </c>
      <c r="K128" s="8">
        <f t="shared" si="17"/>
        <v>0</v>
      </c>
      <c r="L128" s="8">
        <f t="shared" si="18"/>
        <v>0</v>
      </c>
      <c r="M128" s="8">
        <f t="shared" si="19"/>
        <v>0</v>
      </c>
      <c r="N128" s="8">
        <f t="shared" si="20"/>
        <v>0</v>
      </c>
      <c r="O128" s="8">
        <f t="shared" si="21"/>
        <v>1</v>
      </c>
      <c r="P128" s="2" t="s">
        <v>21</v>
      </c>
      <c r="Q128" s="4" t="s">
        <v>22</v>
      </c>
      <c r="R128" s="6">
        <v>1173</v>
      </c>
      <c r="S128" s="8" t="s">
        <v>23</v>
      </c>
    </row>
    <row r="129" spans="1:19" x14ac:dyDescent="0.25">
      <c r="A129">
        <v>164447</v>
      </c>
      <c r="B129" t="s">
        <v>186</v>
      </c>
      <c r="C129" t="s">
        <v>32</v>
      </c>
      <c r="D129">
        <v>27000</v>
      </c>
      <c r="E129" s="2">
        <f t="shared" si="13"/>
        <v>1</v>
      </c>
      <c r="F129" s="4">
        <f t="shared" si="14"/>
        <v>1</v>
      </c>
      <c r="G129" s="6">
        <f t="shared" si="11"/>
        <v>0</v>
      </c>
      <c r="H129" s="8">
        <f t="shared" si="12"/>
        <v>0</v>
      </c>
      <c r="I129" s="8">
        <f t="shared" si="15"/>
        <v>0</v>
      </c>
      <c r="J129" s="8">
        <f t="shared" si="16"/>
        <v>1</v>
      </c>
      <c r="K129" s="8">
        <f t="shared" si="17"/>
        <v>0</v>
      </c>
      <c r="L129" s="8">
        <f t="shared" si="18"/>
        <v>0</v>
      </c>
      <c r="M129" s="8">
        <f t="shared" si="19"/>
        <v>0</v>
      </c>
      <c r="N129" s="8">
        <f t="shared" si="20"/>
        <v>0</v>
      </c>
      <c r="O129" s="8">
        <f t="shared" si="21"/>
        <v>0</v>
      </c>
      <c r="P129" s="2" t="s">
        <v>21</v>
      </c>
      <c r="Q129" s="4" t="s">
        <v>22</v>
      </c>
      <c r="R129" s="6">
        <v>1010</v>
      </c>
      <c r="S129" s="8" t="s">
        <v>33</v>
      </c>
    </row>
    <row r="130" spans="1:19" x14ac:dyDescent="0.25">
      <c r="A130">
        <v>102234</v>
      </c>
      <c r="B130" t="s">
        <v>187</v>
      </c>
      <c r="C130" t="s">
        <v>55</v>
      </c>
      <c r="D130">
        <v>27000</v>
      </c>
      <c r="E130" s="2">
        <f t="shared" si="13"/>
        <v>1</v>
      </c>
      <c r="F130" s="4">
        <f t="shared" si="14"/>
        <v>1</v>
      </c>
      <c r="G130" s="6">
        <f t="shared" ref="G130:G193" si="22">IF(ISBLANK(R130),1,0)</f>
        <v>0</v>
      </c>
      <c r="H130" s="8">
        <f t="shared" ref="H130:H193" si="23">IF(S130="Far West",1,0)</f>
        <v>0</v>
      </c>
      <c r="I130" s="8">
        <f t="shared" si="15"/>
        <v>0</v>
      </c>
      <c r="J130" s="8">
        <f t="shared" si="16"/>
        <v>0</v>
      </c>
      <c r="K130" s="8">
        <f t="shared" si="17"/>
        <v>0</v>
      </c>
      <c r="L130" s="8">
        <f t="shared" si="18"/>
        <v>0</v>
      </c>
      <c r="M130" s="8">
        <f t="shared" si="19"/>
        <v>0</v>
      </c>
      <c r="N130" s="8">
        <f t="shared" si="20"/>
        <v>0</v>
      </c>
      <c r="O130" s="8">
        <f t="shared" si="21"/>
        <v>1</v>
      </c>
      <c r="P130" s="2" t="s">
        <v>21</v>
      </c>
      <c r="Q130" s="4" t="s">
        <v>22</v>
      </c>
      <c r="R130" s="6">
        <v>1130</v>
      </c>
      <c r="S130" s="8" t="s">
        <v>23</v>
      </c>
    </row>
    <row r="131" spans="1:19" x14ac:dyDescent="0.25">
      <c r="A131">
        <v>110361</v>
      </c>
      <c r="B131" t="s">
        <v>188</v>
      </c>
      <c r="C131" t="s">
        <v>67</v>
      </c>
      <c r="D131">
        <v>27000</v>
      </c>
      <c r="E131" s="2">
        <f t="shared" ref="E131:E194" si="24">IF(P131="Private",1,IF(P131="Public",0,""))</f>
        <v>1</v>
      </c>
      <c r="F131" s="4">
        <f t="shared" ref="F131:F194" si="25">IF(Q131="Bachelor's",1,IF(Q131="Associate",0,""))</f>
        <v>1</v>
      </c>
      <c r="G131" s="6">
        <f t="shared" si="22"/>
        <v>0</v>
      </c>
      <c r="H131" s="8">
        <f t="shared" si="23"/>
        <v>1</v>
      </c>
      <c r="I131" s="8">
        <f t="shared" ref="I131:I194" si="26">IF($S131="Great Lakes",1,0)</f>
        <v>0</v>
      </c>
      <c r="J131" s="8">
        <f t="shared" ref="J131:J194" si="27">IF($S131="New England",1,0)</f>
        <v>0</v>
      </c>
      <c r="K131" s="8">
        <f t="shared" ref="K131:K194" si="28">IF($S131="Northeast",1,0)</f>
        <v>0</v>
      </c>
      <c r="L131" s="8">
        <f t="shared" ref="L131:L194" si="29">IF($S131="Plains",1,0)</f>
        <v>0</v>
      </c>
      <c r="M131" s="8">
        <f t="shared" ref="M131:M194" si="30">IF($S131="Rocky Mountains",1,0)</f>
        <v>0</v>
      </c>
      <c r="N131" s="8">
        <f t="shared" ref="N131:N194" si="31">IF($S131="Southwest",1,0)</f>
        <v>0</v>
      </c>
      <c r="O131" s="8">
        <f t="shared" ref="O131:O194" si="32">IF($S131="Soutwest",1,0)</f>
        <v>0</v>
      </c>
      <c r="P131" s="2" t="s">
        <v>21</v>
      </c>
      <c r="Q131" s="4" t="s">
        <v>22</v>
      </c>
      <c r="R131" s="6">
        <v>1103</v>
      </c>
      <c r="S131" s="8" t="s">
        <v>68</v>
      </c>
    </row>
    <row r="132" spans="1:19" x14ac:dyDescent="0.25">
      <c r="A132">
        <v>492962</v>
      </c>
      <c r="B132" t="s">
        <v>189</v>
      </c>
      <c r="C132" t="s">
        <v>25</v>
      </c>
      <c r="D132">
        <v>27000</v>
      </c>
      <c r="E132" s="2">
        <f t="shared" si="24"/>
        <v>1</v>
      </c>
      <c r="F132" s="4">
        <f t="shared" si="25"/>
        <v>1</v>
      </c>
      <c r="G132" s="6">
        <f t="shared" si="22"/>
        <v>1</v>
      </c>
      <c r="H132" s="8">
        <f t="shared" si="23"/>
        <v>0</v>
      </c>
      <c r="I132" s="8">
        <f t="shared" si="26"/>
        <v>1</v>
      </c>
      <c r="J132" s="8">
        <f t="shared" si="27"/>
        <v>0</v>
      </c>
      <c r="K132" s="8">
        <f t="shared" si="28"/>
        <v>0</v>
      </c>
      <c r="L132" s="8">
        <f t="shared" si="29"/>
        <v>0</v>
      </c>
      <c r="M132" s="8">
        <f t="shared" si="30"/>
        <v>0</v>
      </c>
      <c r="N132" s="8">
        <f t="shared" si="31"/>
        <v>0</v>
      </c>
      <c r="O132" s="8">
        <f t="shared" si="32"/>
        <v>0</v>
      </c>
      <c r="P132" s="2" t="s">
        <v>21</v>
      </c>
      <c r="Q132" s="4" t="s">
        <v>22</v>
      </c>
      <c r="S132" s="8" t="s">
        <v>26</v>
      </c>
    </row>
    <row r="133" spans="1:19" x14ac:dyDescent="0.25">
      <c r="A133">
        <v>211352</v>
      </c>
      <c r="B133" t="s">
        <v>190</v>
      </c>
      <c r="C133" t="s">
        <v>73</v>
      </c>
      <c r="D133">
        <v>27000</v>
      </c>
      <c r="E133" s="2">
        <f t="shared" si="24"/>
        <v>1</v>
      </c>
      <c r="F133" s="4">
        <f t="shared" si="25"/>
        <v>1</v>
      </c>
      <c r="G133" s="6">
        <f t="shared" si="22"/>
        <v>1</v>
      </c>
      <c r="H133" s="8">
        <f t="shared" si="23"/>
        <v>0</v>
      </c>
      <c r="I133" s="8">
        <f t="shared" si="26"/>
        <v>0</v>
      </c>
      <c r="J133" s="8">
        <f t="shared" si="27"/>
        <v>0</v>
      </c>
      <c r="K133" s="8">
        <f t="shared" si="28"/>
        <v>1</v>
      </c>
      <c r="L133" s="8">
        <f t="shared" si="29"/>
        <v>0</v>
      </c>
      <c r="M133" s="8">
        <f t="shared" si="30"/>
        <v>0</v>
      </c>
      <c r="N133" s="8">
        <f t="shared" si="31"/>
        <v>0</v>
      </c>
      <c r="O133" s="8">
        <f t="shared" si="32"/>
        <v>0</v>
      </c>
      <c r="P133" s="2" t="s">
        <v>21</v>
      </c>
      <c r="Q133" s="4" t="s">
        <v>22</v>
      </c>
      <c r="S133" s="8" t="s">
        <v>74</v>
      </c>
    </row>
    <row r="134" spans="1:19" x14ac:dyDescent="0.25">
      <c r="A134">
        <v>214272</v>
      </c>
      <c r="B134" t="s">
        <v>191</v>
      </c>
      <c r="C134" t="s">
        <v>73</v>
      </c>
      <c r="D134">
        <v>27000</v>
      </c>
      <c r="E134" s="2">
        <f t="shared" si="24"/>
        <v>1</v>
      </c>
      <c r="F134" s="4">
        <f t="shared" si="25"/>
        <v>1</v>
      </c>
      <c r="G134" s="6">
        <f t="shared" si="22"/>
        <v>0</v>
      </c>
      <c r="H134" s="8">
        <f t="shared" si="23"/>
        <v>0</v>
      </c>
      <c r="I134" s="8">
        <f t="shared" si="26"/>
        <v>0</v>
      </c>
      <c r="J134" s="8">
        <f t="shared" si="27"/>
        <v>0</v>
      </c>
      <c r="K134" s="8">
        <f t="shared" si="28"/>
        <v>1</v>
      </c>
      <c r="L134" s="8">
        <f t="shared" si="29"/>
        <v>0</v>
      </c>
      <c r="M134" s="8">
        <f t="shared" si="30"/>
        <v>0</v>
      </c>
      <c r="N134" s="8">
        <f t="shared" si="31"/>
        <v>0</v>
      </c>
      <c r="O134" s="8">
        <f t="shared" si="32"/>
        <v>0</v>
      </c>
      <c r="P134" s="2" t="s">
        <v>21</v>
      </c>
      <c r="Q134" s="4" t="s">
        <v>22</v>
      </c>
      <c r="R134" s="6">
        <v>1000</v>
      </c>
      <c r="S134" s="8" t="s">
        <v>74</v>
      </c>
    </row>
    <row r="135" spans="1:19" x14ac:dyDescent="0.25">
      <c r="A135">
        <v>213668</v>
      </c>
      <c r="B135" t="s">
        <v>192</v>
      </c>
      <c r="C135" t="s">
        <v>73</v>
      </c>
      <c r="D135">
        <v>27000</v>
      </c>
      <c r="E135" s="2">
        <f t="shared" si="24"/>
        <v>1</v>
      </c>
      <c r="F135" s="4">
        <f t="shared" si="25"/>
        <v>1</v>
      </c>
      <c r="G135" s="6">
        <f t="shared" si="22"/>
        <v>0</v>
      </c>
      <c r="H135" s="8">
        <f t="shared" si="23"/>
        <v>0</v>
      </c>
      <c r="I135" s="8">
        <f t="shared" si="26"/>
        <v>0</v>
      </c>
      <c r="J135" s="8">
        <f t="shared" si="27"/>
        <v>0</v>
      </c>
      <c r="K135" s="8">
        <f t="shared" si="28"/>
        <v>1</v>
      </c>
      <c r="L135" s="8">
        <f t="shared" si="29"/>
        <v>0</v>
      </c>
      <c r="M135" s="8">
        <f t="shared" si="30"/>
        <v>0</v>
      </c>
      <c r="N135" s="8">
        <f t="shared" si="31"/>
        <v>0</v>
      </c>
      <c r="O135" s="8">
        <f t="shared" si="32"/>
        <v>0</v>
      </c>
      <c r="P135" s="2" t="s">
        <v>21</v>
      </c>
      <c r="Q135" s="4" t="s">
        <v>22</v>
      </c>
      <c r="R135" s="6">
        <v>1104</v>
      </c>
      <c r="S135" s="8" t="s">
        <v>74</v>
      </c>
    </row>
    <row r="136" spans="1:19" x14ac:dyDescent="0.25">
      <c r="A136">
        <v>215655</v>
      </c>
      <c r="B136" t="s">
        <v>193</v>
      </c>
      <c r="C136" t="s">
        <v>73</v>
      </c>
      <c r="D136">
        <v>27000</v>
      </c>
      <c r="E136" s="2">
        <f t="shared" si="24"/>
        <v>1</v>
      </c>
      <c r="F136" s="4">
        <f t="shared" si="25"/>
        <v>1</v>
      </c>
      <c r="G136" s="6">
        <f t="shared" si="22"/>
        <v>0</v>
      </c>
      <c r="H136" s="8">
        <f t="shared" si="23"/>
        <v>0</v>
      </c>
      <c r="I136" s="8">
        <f t="shared" si="26"/>
        <v>0</v>
      </c>
      <c r="J136" s="8">
        <f t="shared" si="27"/>
        <v>0</v>
      </c>
      <c r="K136" s="8">
        <f t="shared" si="28"/>
        <v>1</v>
      </c>
      <c r="L136" s="8">
        <f t="shared" si="29"/>
        <v>0</v>
      </c>
      <c r="M136" s="8">
        <f t="shared" si="30"/>
        <v>0</v>
      </c>
      <c r="N136" s="8">
        <f t="shared" si="31"/>
        <v>0</v>
      </c>
      <c r="O136" s="8">
        <f t="shared" si="32"/>
        <v>0</v>
      </c>
      <c r="P136" s="2" t="s">
        <v>21</v>
      </c>
      <c r="Q136" s="4" t="s">
        <v>22</v>
      </c>
      <c r="R136" s="6">
        <v>1131</v>
      </c>
      <c r="S136" s="8" t="s">
        <v>74</v>
      </c>
    </row>
    <row r="137" spans="1:19" x14ac:dyDescent="0.25">
      <c r="A137">
        <v>215798</v>
      </c>
      <c r="B137" t="s">
        <v>194</v>
      </c>
      <c r="C137" t="s">
        <v>73</v>
      </c>
      <c r="D137">
        <v>27000</v>
      </c>
      <c r="E137" s="2">
        <f t="shared" si="24"/>
        <v>1</v>
      </c>
      <c r="F137" s="4">
        <f t="shared" si="25"/>
        <v>1</v>
      </c>
      <c r="G137" s="6">
        <f t="shared" si="22"/>
        <v>0</v>
      </c>
      <c r="H137" s="8">
        <f t="shared" si="23"/>
        <v>0</v>
      </c>
      <c r="I137" s="8">
        <f t="shared" si="26"/>
        <v>0</v>
      </c>
      <c r="J137" s="8">
        <f t="shared" si="27"/>
        <v>0</v>
      </c>
      <c r="K137" s="8">
        <f t="shared" si="28"/>
        <v>1</v>
      </c>
      <c r="L137" s="8">
        <f t="shared" si="29"/>
        <v>0</v>
      </c>
      <c r="M137" s="8">
        <f t="shared" si="30"/>
        <v>0</v>
      </c>
      <c r="N137" s="8">
        <f t="shared" si="31"/>
        <v>0</v>
      </c>
      <c r="O137" s="8">
        <f t="shared" si="32"/>
        <v>0</v>
      </c>
      <c r="P137" s="2" t="s">
        <v>21</v>
      </c>
      <c r="Q137" s="4" t="s">
        <v>22</v>
      </c>
      <c r="R137" s="6">
        <v>1126</v>
      </c>
      <c r="S137" s="8" t="s">
        <v>74</v>
      </c>
    </row>
    <row r="138" spans="1:19" x14ac:dyDescent="0.25">
      <c r="A138">
        <v>216542</v>
      </c>
      <c r="B138" t="s">
        <v>195</v>
      </c>
      <c r="C138" t="s">
        <v>73</v>
      </c>
      <c r="D138">
        <v>27000</v>
      </c>
      <c r="E138" s="2">
        <f t="shared" si="24"/>
        <v>1</v>
      </c>
      <c r="F138" s="4">
        <f t="shared" si="25"/>
        <v>1</v>
      </c>
      <c r="G138" s="6">
        <f t="shared" si="22"/>
        <v>1</v>
      </c>
      <c r="H138" s="8">
        <f t="shared" si="23"/>
        <v>0</v>
      </c>
      <c r="I138" s="8">
        <f t="shared" si="26"/>
        <v>0</v>
      </c>
      <c r="J138" s="8">
        <f t="shared" si="27"/>
        <v>0</v>
      </c>
      <c r="K138" s="8">
        <f t="shared" si="28"/>
        <v>1</v>
      </c>
      <c r="L138" s="8">
        <f t="shared" si="29"/>
        <v>0</v>
      </c>
      <c r="M138" s="8">
        <f t="shared" si="30"/>
        <v>0</v>
      </c>
      <c r="N138" s="8">
        <f t="shared" si="31"/>
        <v>0</v>
      </c>
      <c r="O138" s="8">
        <f t="shared" si="32"/>
        <v>0</v>
      </c>
      <c r="P138" s="2" t="s">
        <v>21</v>
      </c>
      <c r="Q138" s="4" t="s">
        <v>22</v>
      </c>
      <c r="S138" s="8" t="s">
        <v>74</v>
      </c>
    </row>
    <row r="139" spans="1:19" x14ac:dyDescent="0.25">
      <c r="A139">
        <v>217165</v>
      </c>
      <c r="B139" t="s">
        <v>196</v>
      </c>
      <c r="C139" t="s">
        <v>197</v>
      </c>
      <c r="D139">
        <v>27000</v>
      </c>
      <c r="E139" s="2">
        <f t="shared" si="24"/>
        <v>1</v>
      </c>
      <c r="F139" s="4">
        <f t="shared" si="25"/>
        <v>1</v>
      </c>
      <c r="G139" s="6">
        <f t="shared" si="22"/>
        <v>1</v>
      </c>
      <c r="H139" s="8">
        <f t="shared" si="23"/>
        <v>0</v>
      </c>
      <c r="I139" s="8">
        <f t="shared" si="26"/>
        <v>0</v>
      </c>
      <c r="J139" s="8">
        <f t="shared" si="27"/>
        <v>1</v>
      </c>
      <c r="K139" s="8">
        <f t="shared" si="28"/>
        <v>0</v>
      </c>
      <c r="L139" s="8">
        <f t="shared" si="29"/>
        <v>0</v>
      </c>
      <c r="M139" s="8">
        <f t="shared" si="30"/>
        <v>0</v>
      </c>
      <c r="N139" s="8">
        <f t="shared" si="31"/>
        <v>0</v>
      </c>
      <c r="O139" s="8">
        <f t="shared" si="32"/>
        <v>0</v>
      </c>
      <c r="P139" s="2" t="s">
        <v>21</v>
      </c>
      <c r="Q139" s="4" t="s">
        <v>22</v>
      </c>
      <c r="S139" s="8" t="s">
        <v>33</v>
      </c>
    </row>
    <row r="140" spans="1:19" x14ac:dyDescent="0.25">
      <c r="A140">
        <v>217518</v>
      </c>
      <c r="B140" t="s">
        <v>198</v>
      </c>
      <c r="C140" t="s">
        <v>197</v>
      </c>
      <c r="D140">
        <v>27000</v>
      </c>
      <c r="E140" s="2">
        <f t="shared" si="24"/>
        <v>1</v>
      </c>
      <c r="F140" s="4">
        <f t="shared" si="25"/>
        <v>1</v>
      </c>
      <c r="G140" s="6">
        <f t="shared" si="22"/>
        <v>1</v>
      </c>
      <c r="H140" s="8">
        <f t="shared" si="23"/>
        <v>0</v>
      </c>
      <c r="I140" s="8">
        <f t="shared" si="26"/>
        <v>0</v>
      </c>
      <c r="J140" s="8">
        <f t="shared" si="27"/>
        <v>1</v>
      </c>
      <c r="K140" s="8">
        <f t="shared" si="28"/>
        <v>0</v>
      </c>
      <c r="L140" s="8">
        <f t="shared" si="29"/>
        <v>0</v>
      </c>
      <c r="M140" s="8">
        <f t="shared" si="30"/>
        <v>0</v>
      </c>
      <c r="N140" s="8">
        <f t="shared" si="31"/>
        <v>0</v>
      </c>
      <c r="O140" s="8">
        <f t="shared" si="32"/>
        <v>0</v>
      </c>
      <c r="P140" s="2" t="s">
        <v>21</v>
      </c>
      <c r="Q140" s="4" t="s">
        <v>22</v>
      </c>
      <c r="S140" s="8" t="s">
        <v>33</v>
      </c>
    </row>
    <row r="141" spans="1:19" x14ac:dyDescent="0.25">
      <c r="A141">
        <v>219198</v>
      </c>
      <c r="B141" t="s">
        <v>199</v>
      </c>
      <c r="C141" t="s">
        <v>200</v>
      </c>
      <c r="D141">
        <v>27000</v>
      </c>
      <c r="E141" s="2">
        <f t="shared" si="24"/>
        <v>1</v>
      </c>
      <c r="F141" s="4">
        <f t="shared" si="25"/>
        <v>1</v>
      </c>
      <c r="G141" s="6">
        <f t="shared" si="22"/>
        <v>0</v>
      </c>
      <c r="H141" s="8">
        <f t="shared" si="23"/>
        <v>0</v>
      </c>
      <c r="I141" s="8">
        <f t="shared" si="26"/>
        <v>0</v>
      </c>
      <c r="J141" s="8">
        <f t="shared" si="27"/>
        <v>0</v>
      </c>
      <c r="K141" s="8">
        <f t="shared" si="28"/>
        <v>0</v>
      </c>
      <c r="L141" s="8">
        <f t="shared" si="29"/>
        <v>1</v>
      </c>
      <c r="M141" s="8">
        <f t="shared" si="30"/>
        <v>0</v>
      </c>
      <c r="N141" s="8">
        <f t="shared" si="31"/>
        <v>0</v>
      </c>
      <c r="O141" s="8">
        <f t="shared" si="32"/>
        <v>0</v>
      </c>
      <c r="P141" s="2" t="s">
        <v>21</v>
      </c>
      <c r="Q141" s="4" t="s">
        <v>22</v>
      </c>
      <c r="R141" s="6">
        <v>1073</v>
      </c>
      <c r="S141" s="8" t="s">
        <v>84</v>
      </c>
    </row>
    <row r="142" spans="1:19" x14ac:dyDescent="0.25">
      <c r="A142">
        <v>219295</v>
      </c>
      <c r="B142" t="s">
        <v>201</v>
      </c>
      <c r="C142" t="s">
        <v>200</v>
      </c>
      <c r="D142">
        <v>27000</v>
      </c>
      <c r="E142" s="2">
        <f t="shared" si="24"/>
        <v>1</v>
      </c>
      <c r="F142" s="4">
        <f t="shared" si="25"/>
        <v>1</v>
      </c>
      <c r="G142" s="6">
        <f t="shared" si="22"/>
        <v>0</v>
      </c>
      <c r="H142" s="8">
        <f t="shared" si="23"/>
        <v>0</v>
      </c>
      <c r="I142" s="8">
        <f t="shared" si="26"/>
        <v>0</v>
      </c>
      <c r="J142" s="8">
        <f t="shared" si="27"/>
        <v>0</v>
      </c>
      <c r="K142" s="8">
        <f t="shared" si="28"/>
        <v>0</v>
      </c>
      <c r="L142" s="8">
        <f t="shared" si="29"/>
        <v>1</v>
      </c>
      <c r="M142" s="8">
        <f t="shared" si="30"/>
        <v>0</v>
      </c>
      <c r="N142" s="8">
        <f t="shared" si="31"/>
        <v>0</v>
      </c>
      <c r="O142" s="8">
        <f t="shared" si="32"/>
        <v>0</v>
      </c>
      <c r="P142" s="2" t="s">
        <v>21</v>
      </c>
      <c r="Q142" s="4" t="s">
        <v>22</v>
      </c>
      <c r="R142" s="6">
        <v>1050</v>
      </c>
      <c r="S142" s="8" t="s">
        <v>84</v>
      </c>
    </row>
    <row r="143" spans="1:19" x14ac:dyDescent="0.25">
      <c r="A143">
        <v>221838</v>
      </c>
      <c r="B143" t="s">
        <v>202</v>
      </c>
      <c r="C143" t="s">
        <v>30</v>
      </c>
      <c r="D143">
        <v>27000</v>
      </c>
      <c r="E143" s="2">
        <f t="shared" si="24"/>
        <v>0</v>
      </c>
      <c r="F143" s="4">
        <f t="shared" si="25"/>
        <v>1</v>
      </c>
      <c r="G143" s="6">
        <f t="shared" si="22"/>
        <v>1</v>
      </c>
      <c r="H143" s="8">
        <f t="shared" si="23"/>
        <v>0</v>
      </c>
      <c r="I143" s="8">
        <f t="shared" si="26"/>
        <v>0</v>
      </c>
      <c r="J143" s="8">
        <f t="shared" si="27"/>
        <v>0</v>
      </c>
      <c r="K143" s="8">
        <f t="shared" si="28"/>
        <v>0</v>
      </c>
      <c r="L143" s="8">
        <f t="shared" si="29"/>
        <v>0</v>
      </c>
      <c r="M143" s="8">
        <f t="shared" si="30"/>
        <v>0</v>
      </c>
      <c r="N143" s="8">
        <f t="shared" si="31"/>
        <v>0</v>
      </c>
      <c r="O143" s="8">
        <f t="shared" si="32"/>
        <v>1</v>
      </c>
      <c r="P143" s="2" t="s">
        <v>44</v>
      </c>
      <c r="Q143" s="4" t="s">
        <v>22</v>
      </c>
      <c r="S143" s="8" t="s">
        <v>23</v>
      </c>
    </row>
    <row r="144" spans="1:19" x14ac:dyDescent="0.25">
      <c r="A144">
        <v>203085</v>
      </c>
      <c r="B144" t="s">
        <v>203</v>
      </c>
      <c r="C144" t="s">
        <v>103</v>
      </c>
      <c r="D144">
        <v>27000</v>
      </c>
      <c r="E144" s="2">
        <f t="shared" si="24"/>
        <v>1</v>
      </c>
      <c r="F144" s="4">
        <f t="shared" si="25"/>
        <v>1</v>
      </c>
      <c r="G144" s="6">
        <f t="shared" si="22"/>
        <v>0</v>
      </c>
      <c r="H144" s="8">
        <f t="shared" si="23"/>
        <v>0</v>
      </c>
      <c r="I144" s="8">
        <f t="shared" si="26"/>
        <v>1</v>
      </c>
      <c r="J144" s="8">
        <f t="shared" si="27"/>
        <v>0</v>
      </c>
      <c r="K144" s="8">
        <f t="shared" si="28"/>
        <v>0</v>
      </c>
      <c r="L144" s="8">
        <f t="shared" si="29"/>
        <v>0</v>
      </c>
      <c r="M144" s="8">
        <f t="shared" si="30"/>
        <v>0</v>
      </c>
      <c r="N144" s="8">
        <f t="shared" si="31"/>
        <v>0</v>
      </c>
      <c r="O144" s="8">
        <f t="shared" si="32"/>
        <v>0</v>
      </c>
      <c r="P144" s="2" t="s">
        <v>21</v>
      </c>
      <c r="Q144" s="4" t="s">
        <v>22</v>
      </c>
      <c r="R144" s="6">
        <v>1111</v>
      </c>
      <c r="S144" s="8" t="s">
        <v>26</v>
      </c>
    </row>
    <row r="145" spans="1:19" x14ac:dyDescent="0.25">
      <c r="A145">
        <v>204635</v>
      </c>
      <c r="B145" t="s">
        <v>204</v>
      </c>
      <c r="C145" t="s">
        <v>103</v>
      </c>
      <c r="D145">
        <v>27000</v>
      </c>
      <c r="E145" s="2">
        <f t="shared" si="24"/>
        <v>1</v>
      </c>
      <c r="F145" s="4">
        <f t="shared" si="25"/>
        <v>1</v>
      </c>
      <c r="G145" s="6">
        <f t="shared" si="22"/>
        <v>0</v>
      </c>
      <c r="H145" s="8">
        <f t="shared" si="23"/>
        <v>0</v>
      </c>
      <c r="I145" s="8">
        <f t="shared" si="26"/>
        <v>1</v>
      </c>
      <c r="J145" s="8">
        <f t="shared" si="27"/>
        <v>0</v>
      </c>
      <c r="K145" s="8">
        <f t="shared" si="28"/>
        <v>0</v>
      </c>
      <c r="L145" s="8">
        <f t="shared" si="29"/>
        <v>0</v>
      </c>
      <c r="M145" s="8">
        <f t="shared" si="30"/>
        <v>0</v>
      </c>
      <c r="N145" s="8">
        <f t="shared" si="31"/>
        <v>0</v>
      </c>
      <c r="O145" s="8">
        <f t="shared" si="32"/>
        <v>0</v>
      </c>
      <c r="P145" s="2" t="s">
        <v>21</v>
      </c>
      <c r="Q145" s="4" t="s">
        <v>22</v>
      </c>
      <c r="R145" s="6">
        <v>1202</v>
      </c>
      <c r="S145" s="8" t="s">
        <v>26</v>
      </c>
    </row>
    <row r="146" spans="1:19" x14ac:dyDescent="0.25">
      <c r="A146">
        <v>210775</v>
      </c>
      <c r="B146" t="s">
        <v>205</v>
      </c>
      <c r="C146" t="s">
        <v>73</v>
      </c>
      <c r="D146">
        <v>27000</v>
      </c>
      <c r="E146" s="2">
        <f t="shared" si="24"/>
        <v>1</v>
      </c>
      <c r="F146" s="4">
        <f t="shared" si="25"/>
        <v>1</v>
      </c>
      <c r="G146" s="6">
        <f t="shared" si="22"/>
        <v>0</v>
      </c>
      <c r="H146" s="8">
        <f t="shared" si="23"/>
        <v>0</v>
      </c>
      <c r="I146" s="8">
        <f t="shared" si="26"/>
        <v>0</v>
      </c>
      <c r="J146" s="8">
        <f t="shared" si="27"/>
        <v>0</v>
      </c>
      <c r="K146" s="8">
        <f t="shared" si="28"/>
        <v>1</v>
      </c>
      <c r="L146" s="8">
        <f t="shared" si="29"/>
        <v>0</v>
      </c>
      <c r="M146" s="8">
        <f t="shared" si="30"/>
        <v>0</v>
      </c>
      <c r="N146" s="8">
        <f t="shared" si="31"/>
        <v>0</v>
      </c>
      <c r="O146" s="8">
        <f t="shared" si="32"/>
        <v>0</v>
      </c>
      <c r="P146" s="2" t="s">
        <v>21</v>
      </c>
      <c r="Q146" s="4" t="s">
        <v>22</v>
      </c>
      <c r="R146" s="6">
        <v>1042</v>
      </c>
      <c r="S146" s="8" t="s">
        <v>74</v>
      </c>
    </row>
    <row r="147" spans="1:19" x14ac:dyDescent="0.25">
      <c r="A147">
        <v>211088</v>
      </c>
      <c r="B147" t="s">
        <v>206</v>
      </c>
      <c r="C147" t="s">
        <v>73</v>
      </c>
      <c r="D147">
        <v>27000</v>
      </c>
      <c r="E147" s="2">
        <f t="shared" si="24"/>
        <v>1</v>
      </c>
      <c r="F147" s="4">
        <f t="shared" si="25"/>
        <v>1</v>
      </c>
      <c r="G147" s="6">
        <f t="shared" si="22"/>
        <v>0</v>
      </c>
      <c r="H147" s="8">
        <f t="shared" si="23"/>
        <v>0</v>
      </c>
      <c r="I147" s="8">
        <f t="shared" si="26"/>
        <v>0</v>
      </c>
      <c r="J147" s="8">
        <f t="shared" si="27"/>
        <v>0</v>
      </c>
      <c r="K147" s="8">
        <f t="shared" si="28"/>
        <v>1</v>
      </c>
      <c r="L147" s="8">
        <f t="shared" si="29"/>
        <v>0</v>
      </c>
      <c r="M147" s="8">
        <f t="shared" si="30"/>
        <v>0</v>
      </c>
      <c r="N147" s="8">
        <f t="shared" si="31"/>
        <v>0</v>
      </c>
      <c r="O147" s="8">
        <f t="shared" si="32"/>
        <v>0</v>
      </c>
      <c r="P147" s="2" t="s">
        <v>21</v>
      </c>
      <c r="Q147" s="4" t="s">
        <v>22</v>
      </c>
      <c r="R147" s="6">
        <v>1157</v>
      </c>
      <c r="S147" s="8" t="s">
        <v>74</v>
      </c>
    </row>
    <row r="148" spans="1:19" x14ac:dyDescent="0.25">
      <c r="A148">
        <v>153834</v>
      </c>
      <c r="B148" t="s">
        <v>207</v>
      </c>
      <c r="C148" t="s">
        <v>183</v>
      </c>
      <c r="D148">
        <v>27000</v>
      </c>
      <c r="E148" s="2">
        <f t="shared" si="24"/>
        <v>1</v>
      </c>
      <c r="F148" s="4">
        <f t="shared" si="25"/>
        <v>1</v>
      </c>
      <c r="G148" s="6">
        <f t="shared" si="22"/>
        <v>0</v>
      </c>
      <c r="H148" s="8">
        <f t="shared" si="23"/>
        <v>0</v>
      </c>
      <c r="I148" s="8">
        <f t="shared" si="26"/>
        <v>0</v>
      </c>
      <c r="J148" s="8">
        <f t="shared" si="27"/>
        <v>0</v>
      </c>
      <c r="K148" s="8">
        <f t="shared" si="28"/>
        <v>0</v>
      </c>
      <c r="L148" s="8">
        <f t="shared" si="29"/>
        <v>1</v>
      </c>
      <c r="M148" s="8">
        <f t="shared" si="30"/>
        <v>0</v>
      </c>
      <c r="N148" s="8">
        <f t="shared" si="31"/>
        <v>0</v>
      </c>
      <c r="O148" s="8">
        <f t="shared" si="32"/>
        <v>0</v>
      </c>
      <c r="P148" s="2" t="s">
        <v>21</v>
      </c>
      <c r="Q148" s="4" t="s">
        <v>22</v>
      </c>
      <c r="R148" s="6">
        <v>1236</v>
      </c>
      <c r="S148" s="8" t="s">
        <v>84</v>
      </c>
    </row>
    <row r="149" spans="1:19" x14ac:dyDescent="0.25">
      <c r="A149">
        <v>154527</v>
      </c>
      <c r="B149" t="s">
        <v>208</v>
      </c>
      <c r="C149" t="s">
        <v>183</v>
      </c>
      <c r="D149">
        <v>27000</v>
      </c>
      <c r="E149" s="2">
        <f t="shared" si="24"/>
        <v>1</v>
      </c>
      <c r="F149" s="4">
        <f t="shared" si="25"/>
        <v>1</v>
      </c>
      <c r="G149" s="6">
        <f t="shared" si="22"/>
        <v>0</v>
      </c>
      <c r="H149" s="8">
        <f t="shared" si="23"/>
        <v>0</v>
      </c>
      <c r="I149" s="8">
        <f t="shared" si="26"/>
        <v>0</v>
      </c>
      <c r="J149" s="8">
        <f t="shared" si="27"/>
        <v>0</v>
      </c>
      <c r="K149" s="8">
        <f t="shared" si="28"/>
        <v>0</v>
      </c>
      <c r="L149" s="8">
        <f t="shared" si="29"/>
        <v>1</v>
      </c>
      <c r="M149" s="8">
        <f t="shared" si="30"/>
        <v>0</v>
      </c>
      <c r="N149" s="8">
        <f t="shared" si="31"/>
        <v>0</v>
      </c>
      <c r="O149" s="8">
        <f t="shared" si="32"/>
        <v>0</v>
      </c>
      <c r="P149" s="2" t="s">
        <v>21</v>
      </c>
      <c r="Q149" s="4" t="s">
        <v>22</v>
      </c>
      <c r="R149" s="6">
        <v>1143</v>
      </c>
      <c r="S149" s="8" t="s">
        <v>84</v>
      </c>
    </row>
    <row r="150" spans="1:19" x14ac:dyDescent="0.25">
      <c r="A150">
        <v>166391</v>
      </c>
      <c r="B150" t="s">
        <v>209</v>
      </c>
      <c r="C150" t="s">
        <v>32</v>
      </c>
      <c r="D150">
        <v>27000</v>
      </c>
      <c r="E150" s="2">
        <f t="shared" si="24"/>
        <v>1</v>
      </c>
      <c r="F150" s="4">
        <f t="shared" si="25"/>
        <v>1</v>
      </c>
      <c r="G150" s="6">
        <f t="shared" si="22"/>
        <v>0</v>
      </c>
      <c r="H150" s="8">
        <f t="shared" si="23"/>
        <v>0</v>
      </c>
      <c r="I150" s="8">
        <f t="shared" si="26"/>
        <v>0</v>
      </c>
      <c r="J150" s="8">
        <f t="shared" si="27"/>
        <v>1</v>
      </c>
      <c r="K150" s="8">
        <f t="shared" si="28"/>
        <v>0</v>
      </c>
      <c r="L150" s="8">
        <f t="shared" si="29"/>
        <v>0</v>
      </c>
      <c r="M150" s="8">
        <f t="shared" si="30"/>
        <v>0</v>
      </c>
      <c r="N150" s="8">
        <f t="shared" si="31"/>
        <v>0</v>
      </c>
      <c r="O150" s="8">
        <f t="shared" si="32"/>
        <v>0</v>
      </c>
      <c r="P150" s="2" t="s">
        <v>21</v>
      </c>
      <c r="Q150" s="4" t="s">
        <v>22</v>
      </c>
      <c r="R150" s="6">
        <v>1074</v>
      </c>
      <c r="S150" s="8" t="s">
        <v>33</v>
      </c>
    </row>
    <row r="151" spans="1:19" x14ac:dyDescent="0.25">
      <c r="A151">
        <v>165671</v>
      </c>
      <c r="B151" t="s">
        <v>210</v>
      </c>
      <c r="C151" t="s">
        <v>32</v>
      </c>
      <c r="D151">
        <v>27000</v>
      </c>
      <c r="E151" s="2">
        <f t="shared" si="24"/>
        <v>1</v>
      </c>
      <c r="F151" s="4">
        <f t="shared" si="25"/>
        <v>1</v>
      </c>
      <c r="G151" s="6">
        <f t="shared" si="22"/>
        <v>0</v>
      </c>
      <c r="H151" s="8">
        <f t="shared" si="23"/>
        <v>0</v>
      </c>
      <c r="I151" s="8">
        <f t="shared" si="26"/>
        <v>0</v>
      </c>
      <c r="J151" s="8">
        <f t="shared" si="27"/>
        <v>1</v>
      </c>
      <c r="K151" s="8">
        <f t="shared" si="28"/>
        <v>0</v>
      </c>
      <c r="L151" s="8">
        <f t="shared" si="29"/>
        <v>0</v>
      </c>
      <c r="M151" s="8">
        <f t="shared" si="30"/>
        <v>0</v>
      </c>
      <c r="N151" s="8">
        <f t="shared" si="31"/>
        <v>0</v>
      </c>
      <c r="O151" s="8">
        <f t="shared" si="32"/>
        <v>0</v>
      </c>
      <c r="P151" s="2" t="s">
        <v>21</v>
      </c>
      <c r="Q151" s="4" t="s">
        <v>22</v>
      </c>
      <c r="R151" s="6">
        <v>1195</v>
      </c>
      <c r="S151" s="8" t="s">
        <v>33</v>
      </c>
    </row>
    <row r="152" spans="1:19" x14ac:dyDescent="0.25">
      <c r="A152">
        <v>168591</v>
      </c>
      <c r="B152" t="s">
        <v>211</v>
      </c>
      <c r="C152" t="s">
        <v>60</v>
      </c>
      <c r="D152">
        <v>27000</v>
      </c>
      <c r="E152" s="2">
        <f t="shared" si="24"/>
        <v>1</v>
      </c>
      <c r="F152" s="4">
        <f t="shared" si="25"/>
        <v>1</v>
      </c>
      <c r="G152" s="6">
        <f t="shared" si="22"/>
        <v>0</v>
      </c>
      <c r="H152" s="8">
        <f t="shared" si="23"/>
        <v>0</v>
      </c>
      <c r="I152" s="8">
        <f t="shared" si="26"/>
        <v>1</v>
      </c>
      <c r="J152" s="8">
        <f t="shared" si="27"/>
        <v>0</v>
      </c>
      <c r="K152" s="8">
        <f t="shared" si="28"/>
        <v>0</v>
      </c>
      <c r="L152" s="8">
        <f t="shared" si="29"/>
        <v>0</v>
      </c>
      <c r="M152" s="8">
        <f t="shared" si="30"/>
        <v>0</v>
      </c>
      <c r="N152" s="8">
        <f t="shared" si="31"/>
        <v>0</v>
      </c>
      <c r="O152" s="8">
        <f t="shared" si="32"/>
        <v>0</v>
      </c>
      <c r="P152" s="2" t="s">
        <v>21</v>
      </c>
      <c r="Q152" s="4" t="s">
        <v>22</v>
      </c>
      <c r="R152" s="6">
        <v>1135</v>
      </c>
      <c r="S152" s="8" t="s">
        <v>26</v>
      </c>
    </row>
    <row r="153" spans="1:19" x14ac:dyDescent="0.25">
      <c r="A153">
        <v>170301</v>
      </c>
      <c r="B153" t="s">
        <v>212</v>
      </c>
      <c r="C153" t="s">
        <v>60</v>
      </c>
      <c r="D153">
        <v>27000</v>
      </c>
      <c r="E153" s="2">
        <f t="shared" si="24"/>
        <v>1</v>
      </c>
      <c r="F153" s="4">
        <f t="shared" si="25"/>
        <v>1</v>
      </c>
      <c r="G153" s="6">
        <f t="shared" si="22"/>
        <v>0</v>
      </c>
      <c r="H153" s="8">
        <f t="shared" si="23"/>
        <v>0</v>
      </c>
      <c r="I153" s="8">
        <f t="shared" si="26"/>
        <v>1</v>
      </c>
      <c r="J153" s="8">
        <f t="shared" si="27"/>
        <v>0</v>
      </c>
      <c r="K153" s="8">
        <f t="shared" si="28"/>
        <v>0</v>
      </c>
      <c r="L153" s="8">
        <f t="shared" si="29"/>
        <v>0</v>
      </c>
      <c r="M153" s="8">
        <f t="shared" si="30"/>
        <v>0</v>
      </c>
      <c r="N153" s="8">
        <f t="shared" si="31"/>
        <v>0</v>
      </c>
      <c r="O153" s="8">
        <f t="shared" si="32"/>
        <v>0</v>
      </c>
      <c r="P153" s="2" t="s">
        <v>21</v>
      </c>
      <c r="Q153" s="4" t="s">
        <v>22</v>
      </c>
      <c r="R153" s="6">
        <v>1233</v>
      </c>
      <c r="S153" s="8" t="s">
        <v>26</v>
      </c>
    </row>
    <row r="154" spans="1:19" x14ac:dyDescent="0.25">
      <c r="A154">
        <v>166124</v>
      </c>
      <c r="B154" t="s">
        <v>213</v>
      </c>
      <c r="C154" t="s">
        <v>32</v>
      </c>
      <c r="D154">
        <v>27000</v>
      </c>
      <c r="E154" s="2">
        <f t="shared" si="24"/>
        <v>1</v>
      </c>
      <c r="F154" s="4">
        <f t="shared" si="25"/>
        <v>1</v>
      </c>
      <c r="G154" s="6">
        <f t="shared" si="22"/>
        <v>1</v>
      </c>
      <c r="H154" s="8">
        <f t="shared" si="23"/>
        <v>0</v>
      </c>
      <c r="I154" s="8">
        <f t="shared" si="26"/>
        <v>0</v>
      </c>
      <c r="J154" s="8">
        <f t="shared" si="27"/>
        <v>1</v>
      </c>
      <c r="K154" s="8">
        <f t="shared" si="28"/>
        <v>0</v>
      </c>
      <c r="L154" s="8">
        <f t="shared" si="29"/>
        <v>0</v>
      </c>
      <c r="M154" s="8">
        <f t="shared" si="30"/>
        <v>0</v>
      </c>
      <c r="N154" s="8">
        <f t="shared" si="31"/>
        <v>0</v>
      </c>
      <c r="O154" s="8">
        <f t="shared" si="32"/>
        <v>0</v>
      </c>
      <c r="P154" s="2" t="s">
        <v>21</v>
      </c>
      <c r="Q154" s="4" t="s">
        <v>22</v>
      </c>
      <c r="S154" s="8" t="s">
        <v>33</v>
      </c>
    </row>
    <row r="155" spans="1:19" x14ac:dyDescent="0.25">
      <c r="A155">
        <v>166911</v>
      </c>
      <c r="B155" t="s">
        <v>214</v>
      </c>
      <c r="C155" t="s">
        <v>32</v>
      </c>
      <c r="D155">
        <v>27000</v>
      </c>
      <c r="E155" s="2">
        <f t="shared" si="24"/>
        <v>1</v>
      </c>
      <c r="F155" s="4">
        <f t="shared" si="25"/>
        <v>1</v>
      </c>
      <c r="G155" s="6">
        <f t="shared" si="22"/>
        <v>1</v>
      </c>
      <c r="H155" s="8">
        <f t="shared" si="23"/>
        <v>0</v>
      </c>
      <c r="I155" s="8">
        <f t="shared" si="26"/>
        <v>0</v>
      </c>
      <c r="J155" s="8">
        <f t="shared" si="27"/>
        <v>1</v>
      </c>
      <c r="K155" s="8">
        <f t="shared" si="28"/>
        <v>0</v>
      </c>
      <c r="L155" s="8">
        <f t="shared" si="29"/>
        <v>0</v>
      </c>
      <c r="M155" s="8">
        <f t="shared" si="30"/>
        <v>0</v>
      </c>
      <c r="N155" s="8">
        <f t="shared" si="31"/>
        <v>0</v>
      </c>
      <c r="O155" s="8">
        <f t="shared" si="32"/>
        <v>0</v>
      </c>
      <c r="P155" s="2" t="s">
        <v>21</v>
      </c>
      <c r="Q155" s="4" t="s">
        <v>22</v>
      </c>
      <c r="S155" s="8" t="s">
        <v>33</v>
      </c>
    </row>
    <row r="156" spans="1:19" x14ac:dyDescent="0.25">
      <c r="A156">
        <v>167251</v>
      </c>
      <c r="B156" t="s">
        <v>215</v>
      </c>
      <c r="C156" t="s">
        <v>32</v>
      </c>
      <c r="D156">
        <v>27000</v>
      </c>
      <c r="E156" s="2">
        <f t="shared" si="24"/>
        <v>1</v>
      </c>
      <c r="F156" s="4">
        <f t="shared" si="25"/>
        <v>1</v>
      </c>
      <c r="G156" s="6">
        <f t="shared" si="22"/>
        <v>1</v>
      </c>
      <c r="H156" s="8">
        <f t="shared" si="23"/>
        <v>0</v>
      </c>
      <c r="I156" s="8">
        <f t="shared" si="26"/>
        <v>0</v>
      </c>
      <c r="J156" s="8">
        <f t="shared" si="27"/>
        <v>1</v>
      </c>
      <c r="K156" s="8">
        <f t="shared" si="28"/>
        <v>0</v>
      </c>
      <c r="L156" s="8">
        <f t="shared" si="29"/>
        <v>0</v>
      </c>
      <c r="M156" s="8">
        <f t="shared" si="30"/>
        <v>0</v>
      </c>
      <c r="N156" s="8">
        <f t="shared" si="31"/>
        <v>0</v>
      </c>
      <c r="O156" s="8">
        <f t="shared" si="32"/>
        <v>0</v>
      </c>
      <c r="P156" s="2" t="s">
        <v>21</v>
      </c>
      <c r="Q156" s="4" t="s">
        <v>22</v>
      </c>
      <c r="S156" s="8" t="s">
        <v>33</v>
      </c>
    </row>
    <row r="157" spans="1:19" x14ac:dyDescent="0.25">
      <c r="A157">
        <v>168421</v>
      </c>
      <c r="B157" t="s">
        <v>216</v>
      </c>
      <c r="C157" t="s">
        <v>32</v>
      </c>
      <c r="D157">
        <v>27000</v>
      </c>
      <c r="E157" s="2">
        <f t="shared" si="24"/>
        <v>1</v>
      </c>
      <c r="F157" s="4">
        <f t="shared" si="25"/>
        <v>1</v>
      </c>
      <c r="G157" s="6">
        <f t="shared" si="22"/>
        <v>1</v>
      </c>
      <c r="H157" s="8">
        <f t="shared" si="23"/>
        <v>0</v>
      </c>
      <c r="I157" s="8">
        <f t="shared" si="26"/>
        <v>0</v>
      </c>
      <c r="J157" s="8">
        <f t="shared" si="27"/>
        <v>1</v>
      </c>
      <c r="K157" s="8">
        <f t="shared" si="28"/>
        <v>0</v>
      </c>
      <c r="L157" s="8">
        <f t="shared" si="29"/>
        <v>0</v>
      </c>
      <c r="M157" s="8">
        <f t="shared" si="30"/>
        <v>0</v>
      </c>
      <c r="N157" s="8">
        <f t="shared" si="31"/>
        <v>0</v>
      </c>
      <c r="O157" s="8">
        <f t="shared" si="32"/>
        <v>0</v>
      </c>
      <c r="P157" s="2" t="s">
        <v>21</v>
      </c>
      <c r="Q157" s="4" t="s">
        <v>22</v>
      </c>
      <c r="S157" s="8" t="s">
        <v>33</v>
      </c>
    </row>
    <row r="158" spans="1:19" x14ac:dyDescent="0.25">
      <c r="A158">
        <v>173647</v>
      </c>
      <c r="B158" t="s">
        <v>217</v>
      </c>
      <c r="C158" t="s">
        <v>218</v>
      </c>
      <c r="D158">
        <v>27000</v>
      </c>
      <c r="E158" s="2">
        <f t="shared" si="24"/>
        <v>1</v>
      </c>
      <c r="F158" s="4">
        <f t="shared" si="25"/>
        <v>1</v>
      </c>
      <c r="G158" s="6">
        <f t="shared" si="22"/>
        <v>1</v>
      </c>
      <c r="H158" s="8">
        <f t="shared" si="23"/>
        <v>0</v>
      </c>
      <c r="I158" s="8">
        <f t="shared" si="26"/>
        <v>0</v>
      </c>
      <c r="J158" s="8">
        <f t="shared" si="27"/>
        <v>0</v>
      </c>
      <c r="K158" s="8">
        <f t="shared" si="28"/>
        <v>0</v>
      </c>
      <c r="L158" s="8">
        <f t="shared" si="29"/>
        <v>1</v>
      </c>
      <c r="M158" s="8">
        <f t="shared" si="30"/>
        <v>0</v>
      </c>
      <c r="N158" s="8">
        <f t="shared" si="31"/>
        <v>0</v>
      </c>
      <c r="O158" s="8">
        <f t="shared" si="32"/>
        <v>0</v>
      </c>
      <c r="P158" s="2" t="s">
        <v>21</v>
      </c>
      <c r="Q158" s="4" t="s">
        <v>22</v>
      </c>
      <c r="S158" s="8" t="s">
        <v>84</v>
      </c>
    </row>
    <row r="159" spans="1:19" x14ac:dyDescent="0.25">
      <c r="A159">
        <v>174127</v>
      </c>
      <c r="B159" t="s">
        <v>219</v>
      </c>
      <c r="C159" t="s">
        <v>218</v>
      </c>
      <c r="D159">
        <v>27000</v>
      </c>
      <c r="E159" s="2">
        <f t="shared" si="24"/>
        <v>1</v>
      </c>
      <c r="F159" s="4">
        <f t="shared" si="25"/>
        <v>1</v>
      </c>
      <c r="G159" s="6">
        <f t="shared" si="22"/>
        <v>0</v>
      </c>
      <c r="H159" s="8">
        <f t="shared" si="23"/>
        <v>0</v>
      </c>
      <c r="I159" s="8">
        <f t="shared" si="26"/>
        <v>0</v>
      </c>
      <c r="J159" s="8">
        <f t="shared" si="27"/>
        <v>0</v>
      </c>
      <c r="K159" s="8">
        <f t="shared" si="28"/>
        <v>0</v>
      </c>
      <c r="L159" s="8">
        <f t="shared" si="29"/>
        <v>1</v>
      </c>
      <c r="M159" s="8">
        <f t="shared" si="30"/>
        <v>0</v>
      </c>
      <c r="N159" s="8">
        <f t="shared" si="31"/>
        <v>0</v>
      </c>
      <c r="O159" s="8">
        <f t="shared" si="32"/>
        <v>0</v>
      </c>
      <c r="P159" s="2" t="s">
        <v>21</v>
      </c>
      <c r="Q159" s="4" t="s">
        <v>22</v>
      </c>
      <c r="R159" s="6">
        <v>1133</v>
      </c>
      <c r="S159" s="8" t="s">
        <v>84</v>
      </c>
    </row>
    <row r="160" spans="1:19" x14ac:dyDescent="0.25">
      <c r="A160">
        <v>174747</v>
      </c>
      <c r="B160" t="s">
        <v>220</v>
      </c>
      <c r="C160" t="s">
        <v>218</v>
      </c>
      <c r="D160">
        <v>27000</v>
      </c>
      <c r="E160" s="2">
        <f t="shared" si="24"/>
        <v>1</v>
      </c>
      <c r="F160" s="4">
        <f t="shared" si="25"/>
        <v>1</v>
      </c>
      <c r="G160" s="6">
        <f t="shared" si="22"/>
        <v>0</v>
      </c>
      <c r="H160" s="8">
        <f t="shared" si="23"/>
        <v>0</v>
      </c>
      <c r="I160" s="8">
        <f t="shared" si="26"/>
        <v>0</v>
      </c>
      <c r="J160" s="8">
        <f t="shared" si="27"/>
        <v>0</v>
      </c>
      <c r="K160" s="8">
        <f t="shared" si="28"/>
        <v>0</v>
      </c>
      <c r="L160" s="8">
        <f t="shared" si="29"/>
        <v>1</v>
      </c>
      <c r="M160" s="8">
        <f t="shared" si="30"/>
        <v>0</v>
      </c>
      <c r="N160" s="8">
        <f t="shared" si="31"/>
        <v>0</v>
      </c>
      <c r="O160" s="8">
        <f t="shared" si="32"/>
        <v>0</v>
      </c>
      <c r="P160" s="2" t="s">
        <v>21</v>
      </c>
      <c r="Q160" s="4" t="s">
        <v>22</v>
      </c>
      <c r="R160" s="6">
        <v>1195</v>
      </c>
      <c r="S160" s="8" t="s">
        <v>84</v>
      </c>
    </row>
    <row r="161" spans="1:19" x14ac:dyDescent="0.25">
      <c r="A161">
        <v>175421</v>
      </c>
      <c r="B161" t="s">
        <v>221</v>
      </c>
      <c r="C161" t="s">
        <v>57</v>
      </c>
      <c r="D161">
        <v>27000</v>
      </c>
      <c r="E161" s="2">
        <f t="shared" si="24"/>
        <v>1</v>
      </c>
      <c r="F161" s="4">
        <f t="shared" si="25"/>
        <v>1</v>
      </c>
      <c r="G161" s="6">
        <f t="shared" si="22"/>
        <v>1</v>
      </c>
      <c r="H161" s="8">
        <f t="shared" si="23"/>
        <v>0</v>
      </c>
      <c r="I161" s="8">
        <f t="shared" si="26"/>
        <v>0</v>
      </c>
      <c r="J161" s="8">
        <f t="shared" si="27"/>
        <v>0</v>
      </c>
      <c r="K161" s="8">
        <f t="shared" si="28"/>
        <v>0</v>
      </c>
      <c r="L161" s="8">
        <f t="shared" si="29"/>
        <v>0</v>
      </c>
      <c r="M161" s="8">
        <f t="shared" si="30"/>
        <v>0</v>
      </c>
      <c r="N161" s="8">
        <f t="shared" si="31"/>
        <v>0</v>
      </c>
      <c r="O161" s="8">
        <f t="shared" si="32"/>
        <v>1</v>
      </c>
      <c r="P161" s="2" t="s">
        <v>21</v>
      </c>
      <c r="Q161" s="4" t="s">
        <v>22</v>
      </c>
      <c r="S161" s="8" t="s">
        <v>23</v>
      </c>
    </row>
    <row r="162" spans="1:19" x14ac:dyDescent="0.25">
      <c r="A162">
        <v>183044</v>
      </c>
      <c r="B162" t="s">
        <v>222</v>
      </c>
      <c r="C162" t="s">
        <v>223</v>
      </c>
      <c r="D162">
        <v>27000</v>
      </c>
      <c r="E162" s="2">
        <f t="shared" si="24"/>
        <v>0</v>
      </c>
      <c r="F162" s="4">
        <f t="shared" si="25"/>
        <v>1</v>
      </c>
      <c r="G162" s="6">
        <f t="shared" si="22"/>
        <v>0</v>
      </c>
      <c r="H162" s="8">
        <f t="shared" si="23"/>
        <v>0</v>
      </c>
      <c r="I162" s="8">
        <f t="shared" si="26"/>
        <v>0</v>
      </c>
      <c r="J162" s="8">
        <f t="shared" si="27"/>
        <v>1</v>
      </c>
      <c r="K162" s="8">
        <f t="shared" si="28"/>
        <v>0</v>
      </c>
      <c r="L162" s="8">
        <f t="shared" si="29"/>
        <v>0</v>
      </c>
      <c r="M162" s="8">
        <f t="shared" si="30"/>
        <v>0</v>
      </c>
      <c r="N162" s="8">
        <f t="shared" si="31"/>
        <v>0</v>
      </c>
      <c r="O162" s="8">
        <f t="shared" si="32"/>
        <v>0</v>
      </c>
      <c r="P162" s="2" t="s">
        <v>44</v>
      </c>
      <c r="Q162" s="4" t="s">
        <v>22</v>
      </c>
      <c r="R162" s="6">
        <v>1186</v>
      </c>
      <c r="S162" s="8" t="s">
        <v>33</v>
      </c>
    </row>
    <row r="163" spans="1:19" x14ac:dyDescent="0.25">
      <c r="A163">
        <v>239318</v>
      </c>
      <c r="B163" t="s">
        <v>224</v>
      </c>
      <c r="C163" t="s">
        <v>120</v>
      </c>
      <c r="D163">
        <v>27000</v>
      </c>
      <c r="E163" s="2">
        <f t="shared" si="24"/>
        <v>1</v>
      </c>
      <c r="F163" s="4">
        <f t="shared" si="25"/>
        <v>1</v>
      </c>
      <c r="G163" s="6">
        <f t="shared" si="22"/>
        <v>0</v>
      </c>
      <c r="H163" s="8">
        <f t="shared" si="23"/>
        <v>0</v>
      </c>
      <c r="I163" s="8">
        <f t="shared" si="26"/>
        <v>1</v>
      </c>
      <c r="J163" s="8">
        <f t="shared" si="27"/>
        <v>0</v>
      </c>
      <c r="K163" s="8">
        <f t="shared" si="28"/>
        <v>0</v>
      </c>
      <c r="L163" s="8">
        <f t="shared" si="29"/>
        <v>0</v>
      </c>
      <c r="M163" s="8">
        <f t="shared" si="30"/>
        <v>0</v>
      </c>
      <c r="N163" s="8">
        <f t="shared" si="31"/>
        <v>0</v>
      </c>
      <c r="O163" s="8">
        <f t="shared" si="32"/>
        <v>0</v>
      </c>
      <c r="P163" s="2" t="s">
        <v>21</v>
      </c>
      <c r="Q163" s="4" t="s">
        <v>22</v>
      </c>
      <c r="R163" s="6">
        <v>1295</v>
      </c>
      <c r="S163" s="8" t="s">
        <v>26</v>
      </c>
    </row>
    <row r="164" spans="1:19" x14ac:dyDescent="0.25">
      <c r="A164">
        <v>204185</v>
      </c>
      <c r="B164" t="s">
        <v>225</v>
      </c>
      <c r="C164" t="s">
        <v>103</v>
      </c>
      <c r="D164">
        <v>27000</v>
      </c>
      <c r="E164" s="2">
        <f t="shared" si="24"/>
        <v>1</v>
      </c>
      <c r="F164" s="4">
        <f t="shared" si="25"/>
        <v>1</v>
      </c>
      <c r="G164" s="6">
        <f t="shared" si="22"/>
        <v>0</v>
      </c>
      <c r="H164" s="8">
        <f t="shared" si="23"/>
        <v>0</v>
      </c>
      <c r="I164" s="8">
        <f t="shared" si="26"/>
        <v>1</v>
      </c>
      <c r="J164" s="8">
        <f t="shared" si="27"/>
        <v>0</v>
      </c>
      <c r="K164" s="8">
        <f t="shared" si="28"/>
        <v>0</v>
      </c>
      <c r="L164" s="8">
        <f t="shared" si="29"/>
        <v>0</v>
      </c>
      <c r="M164" s="8">
        <f t="shared" si="30"/>
        <v>0</v>
      </c>
      <c r="N164" s="8">
        <f t="shared" si="31"/>
        <v>0</v>
      </c>
      <c r="O164" s="8">
        <f t="shared" si="32"/>
        <v>0</v>
      </c>
      <c r="P164" s="2" t="s">
        <v>21</v>
      </c>
      <c r="Q164" s="4" t="s">
        <v>22</v>
      </c>
      <c r="R164" s="6">
        <v>1132</v>
      </c>
      <c r="S164" s="8" t="s">
        <v>26</v>
      </c>
    </row>
    <row r="165" spans="1:19" x14ac:dyDescent="0.25">
      <c r="A165">
        <v>206525</v>
      </c>
      <c r="B165" t="s">
        <v>226</v>
      </c>
      <c r="C165" t="s">
        <v>103</v>
      </c>
      <c r="D165">
        <v>27000</v>
      </c>
      <c r="E165" s="2">
        <f t="shared" si="24"/>
        <v>1</v>
      </c>
      <c r="F165" s="4">
        <f t="shared" si="25"/>
        <v>1</v>
      </c>
      <c r="G165" s="6">
        <f t="shared" si="22"/>
        <v>1</v>
      </c>
      <c r="H165" s="8">
        <f t="shared" si="23"/>
        <v>0</v>
      </c>
      <c r="I165" s="8">
        <f t="shared" si="26"/>
        <v>1</v>
      </c>
      <c r="J165" s="8">
        <f t="shared" si="27"/>
        <v>0</v>
      </c>
      <c r="K165" s="8">
        <f t="shared" si="28"/>
        <v>0</v>
      </c>
      <c r="L165" s="8">
        <f t="shared" si="29"/>
        <v>0</v>
      </c>
      <c r="M165" s="8">
        <f t="shared" si="30"/>
        <v>0</v>
      </c>
      <c r="N165" s="8">
        <f t="shared" si="31"/>
        <v>0</v>
      </c>
      <c r="O165" s="8">
        <f t="shared" si="32"/>
        <v>0</v>
      </c>
      <c r="P165" s="2" t="s">
        <v>21</v>
      </c>
      <c r="Q165" s="4" t="s">
        <v>22</v>
      </c>
      <c r="S165" s="8" t="s">
        <v>26</v>
      </c>
    </row>
    <row r="166" spans="1:19" x14ac:dyDescent="0.25">
      <c r="A166">
        <v>215105</v>
      </c>
      <c r="B166" t="s">
        <v>227</v>
      </c>
      <c r="C166" t="s">
        <v>73</v>
      </c>
      <c r="D166">
        <v>27000</v>
      </c>
      <c r="E166" s="2">
        <f t="shared" si="24"/>
        <v>1</v>
      </c>
      <c r="F166" s="4">
        <f t="shared" si="25"/>
        <v>1</v>
      </c>
      <c r="G166" s="6">
        <f t="shared" si="22"/>
        <v>1</v>
      </c>
      <c r="H166" s="8">
        <f t="shared" si="23"/>
        <v>0</v>
      </c>
      <c r="I166" s="8">
        <f t="shared" si="26"/>
        <v>0</v>
      </c>
      <c r="J166" s="8">
        <f t="shared" si="27"/>
        <v>0</v>
      </c>
      <c r="K166" s="8">
        <f t="shared" si="28"/>
        <v>1</v>
      </c>
      <c r="L166" s="8">
        <f t="shared" si="29"/>
        <v>0</v>
      </c>
      <c r="M166" s="8">
        <f t="shared" si="30"/>
        <v>0</v>
      </c>
      <c r="N166" s="8">
        <f t="shared" si="31"/>
        <v>0</v>
      </c>
      <c r="O166" s="8">
        <f t="shared" si="32"/>
        <v>0</v>
      </c>
      <c r="P166" s="2" t="s">
        <v>21</v>
      </c>
      <c r="Q166" s="4" t="s">
        <v>22</v>
      </c>
      <c r="S166" s="8" t="s">
        <v>74</v>
      </c>
    </row>
    <row r="167" spans="1:19" x14ac:dyDescent="0.25">
      <c r="A167">
        <v>215132</v>
      </c>
      <c r="B167" t="s">
        <v>228</v>
      </c>
      <c r="C167" t="s">
        <v>73</v>
      </c>
      <c r="D167">
        <v>27000</v>
      </c>
      <c r="E167" s="2">
        <f t="shared" si="24"/>
        <v>1</v>
      </c>
      <c r="F167" s="4">
        <f t="shared" si="25"/>
        <v>1</v>
      </c>
      <c r="G167" s="6">
        <f t="shared" si="22"/>
        <v>0</v>
      </c>
      <c r="H167" s="8">
        <f t="shared" si="23"/>
        <v>0</v>
      </c>
      <c r="I167" s="8">
        <f t="shared" si="26"/>
        <v>0</v>
      </c>
      <c r="J167" s="8">
        <f t="shared" si="27"/>
        <v>0</v>
      </c>
      <c r="K167" s="8">
        <f t="shared" si="28"/>
        <v>1</v>
      </c>
      <c r="L167" s="8">
        <f t="shared" si="29"/>
        <v>0</v>
      </c>
      <c r="M167" s="8">
        <f t="shared" si="30"/>
        <v>0</v>
      </c>
      <c r="N167" s="8">
        <f t="shared" si="31"/>
        <v>0</v>
      </c>
      <c r="O167" s="8">
        <f t="shared" si="32"/>
        <v>0</v>
      </c>
      <c r="P167" s="2" t="s">
        <v>21</v>
      </c>
      <c r="Q167" s="4" t="s">
        <v>22</v>
      </c>
      <c r="R167" s="6">
        <v>1221</v>
      </c>
      <c r="S167" s="8" t="s">
        <v>74</v>
      </c>
    </row>
    <row r="168" spans="1:19" x14ac:dyDescent="0.25">
      <c r="A168">
        <v>215442</v>
      </c>
      <c r="B168" t="s">
        <v>229</v>
      </c>
      <c r="C168" t="s">
        <v>73</v>
      </c>
      <c r="D168">
        <v>27000</v>
      </c>
      <c r="E168" s="2">
        <f t="shared" si="24"/>
        <v>1</v>
      </c>
      <c r="F168" s="4">
        <f t="shared" si="25"/>
        <v>1</v>
      </c>
      <c r="G168" s="6">
        <f t="shared" si="22"/>
        <v>0</v>
      </c>
      <c r="H168" s="8">
        <f t="shared" si="23"/>
        <v>0</v>
      </c>
      <c r="I168" s="8">
        <f t="shared" si="26"/>
        <v>0</v>
      </c>
      <c r="J168" s="8">
        <f t="shared" si="27"/>
        <v>0</v>
      </c>
      <c r="K168" s="8">
        <f t="shared" si="28"/>
        <v>1</v>
      </c>
      <c r="L168" s="8">
        <f t="shared" si="29"/>
        <v>0</v>
      </c>
      <c r="M168" s="8">
        <f t="shared" si="30"/>
        <v>0</v>
      </c>
      <c r="N168" s="8">
        <f t="shared" si="31"/>
        <v>0</v>
      </c>
      <c r="O168" s="8">
        <f t="shared" si="32"/>
        <v>0</v>
      </c>
      <c r="P168" s="2" t="s">
        <v>21</v>
      </c>
      <c r="Q168" s="4" t="s">
        <v>22</v>
      </c>
      <c r="R168" s="6">
        <v>1098</v>
      </c>
      <c r="S168" s="8" t="s">
        <v>74</v>
      </c>
    </row>
    <row r="169" spans="1:19" x14ac:dyDescent="0.25">
      <c r="A169">
        <v>216278</v>
      </c>
      <c r="B169" t="s">
        <v>230</v>
      </c>
      <c r="C169" t="s">
        <v>73</v>
      </c>
      <c r="D169">
        <v>27000</v>
      </c>
      <c r="E169" s="2">
        <f t="shared" si="24"/>
        <v>1</v>
      </c>
      <c r="F169" s="4">
        <f t="shared" si="25"/>
        <v>1</v>
      </c>
      <c r="G169" s="6">
        <f t="shared" si="22"/>
        <v>1</v>
      </c>
      <c r="H169" s="8">
        <f t="shared" si="23"/>
        <v>0</v>
      </c>
      <c r="I169" s="8">
        <f t="shared" si="26"/>
        <v>0</v>
      </c>
      <c r="J169" s="8">
        <f t="shared" si="27"/>
        <v>0</v>
      </c>
      <c r="K169" s="8">
        <f t="shared" si="28"/>
        <v>1</v>
      </c>
      <c r="L169" s="8">
        <f t="shared" si="29"/>
        <v>0</v>
      </c>
      <c r="M169" s="8">
        <f t="shared" si="30"/>
        <v>0</v>
      </c>
      <c r="N169" s="8">
        <f t="shared" si="31"/>
        <v>0</v>
      </c>
      <c r="O169" s="8">
        <f t="shared" si="32"/>
        <v>0</v>
      </c>
      <c r="P169" s="2" t="s">
        <v>21</v>
      </c>
      <c r="Q169" s="4" t="s">
        <v>22</v>
      </c>
      <c r="S169" s="8" t="s">
        <v>74</v>
      </c>
    </row>
    <row r="170" spans="1:19" x14ac:dyDescent="0.25">
      <c r="A170">
        <v>216852</v>
      </c>
      <c r="B170" t="s">
        <v>231</v>
      </c>
      <c r="C170" t="s">
        <v>73</v>
      </c>
      <c r="D170">
        <v>27000</v>
      </c>
      <c r="E170" s="2">
        <f t="shared" si="24"/>
        <v>1</v>
      </c>
      <c r="F170" s="4">
        <f t="shared" si="25"/>
        <v>1</v>
      </c>
      <c r="G170" s="6">
        <f t="shared" si="22"/>
        <v>0</v>
      </c>
      <c r="H170" s="8">
        <f t="shared" si="23"/>
        <v>0</v>
      </c>
      <c r="I170" s="8">
        <f t="shared" si="26"/>
        <v>0</v>
      </c>
      <c r="J170" s="8">
        <f t="shared" si="27"/>
        <v>0</v>
      </c>
      <c r="K170" s="8">
        <f t="shared" si="28"/>
        <v>1</v>
      </c>
      <c r="L170" s="8">
        <f t="shared" si="29"/>
        <v>0</v>
      </c>
      <c r="M170" s="8">
        <f t="shared" si="30"/>
        <v>0</v>
      </c>
      <c r="N170" s="8">
        <f t="shared" si="31"/>
        <v>0</v>
      </c>
      <c r="O170" s="8">
        <f t="shared" si="32"/>
        <v>0</v>
      </c>
      <c r="P170" s="2" t="s">
        <v>21</v>
      </c>
      <c r="Q170" s="4" t="s">
        <v>22</v>
      </c>
      <c r="R170" s="6">
        <v>1115</v>
      </c>
      <c r="S170" s="8" t="s">
        <v>74</v>
      </c>
    </row>
    <row r="171" spans="1:19" x14ac:dyDescent="0.25">
      <c r="A171">
        <v>217688</v>
      </c>
      <c r="B171" t="s">
        <v>232</v>
      </c>
      <c r="C171" t="s">
        <v>46</v>
      </c>
      <c r="D171">
        <v>27000</v>
      </c>
      <c r="E171" s="2">
        <f t="shared" si="24"/>
        <v>1</v>
      </c>
      <c r="F171" s="4">
        <f t="shared" si="25"/>
        <v>1</v>
      </c>
      <c r="G171" s="6">
        <f t="shared" si="22"/>
        <v>0</v>
      </c>
      <c r="H171" s="8">
        <f t="shared" si="23"/>
        <v>0</v>
      </c>
      <c r="I171" s="8">
        <f t="shared" si="26"/>
        <v>0</v>
      </c>
      <c r="J171" s="8">
        <f t="shared" si="27"/>
        <v>0</v>
      </c>
      <c r="K171" s="8">
        <f t="shared" si="28"/>
        <v>0</v>
      </c>
      <c r="L171" s="8">
        <f t="shared" si="29"/>
        <v>0</v>
      </c>
      <c r="M171" s="8">
        <f t="shared" si="30"/>
        <v>0</v>
      </c>
      <c r="N171" s="8">
        <f t="shared" si="31"/>
        <v>0</v>
      </c>
      <c r="O171" s="8">
        <f t="shared" si="32"/>
        <v>1</v>
      </c>
      <c r="P171" s="2" t="s">
        <v>21</v>
      </c>
      <c r="Q171" s="4" t="s">
        <v>22</v>
      </c>
      <c r="R171" s="6">
        <v>1130</v>
      </c>
      <c r="S171" s="8" t="s">
        <v>23</v>
      </c>
    </row>
    <row r="172" spans="1:19" x14ac:dyDescent="0.25">
      <c r="A172">
        <v>217402</v>
      </c>
      <c r="B172" t="s">
        <v>233</v>
      </c>
      <c r="C172" t="s">
        <v>197</v>
      </c>
      <c r="D172">
        <v>27000</v>
      </c>
      <c r="E172" s="2">
        <f t="shared" si="24"/>
        <v>1</v>
      </c>
      <c r="F172" s="4">
        <f t="shared" si="25"/>
        <v>1</v>
      </c>
      <c r="G172" s="6">
        <f t="shared" si="22"/>
        <v>0</v>
      </c>
      <c r="H172" s="8">
        <f t="shared" si="23"/>
        <v>0</v>
      </c>
      <c r="I172" s="8">
        <f t="shared" si="26"/>
        <v>0</v>
      </c>
      <c r="J172" s="8">
        <f t="shared" si="27"/>
        <v>1</v>
      </c>
      <c r="K172" s="8">
        <f t="shared" si="28"/>
        <v>0</v>
      </c>
      <c r="L172" s="8">
        <f t="shared" si="29"/>
        <v>0</v>
      </c>
      <c r="M172" s="8">
        <f t="shared" si="30"/>
        <v>0</v>
      </c>
      <c r="N172" s="8">
        <f t="shared" si="31"/>
        <v>0</v>
      </c>
      <c r="O172" s="8">
        <f t="shared" si="32"/>
        <v>0</v>
      </c>
      <c r="P172" s="2" t="s">
        <v>21</v>
      </c>
      <c r="Q172" s="4" t="s">
        <v>22</v>
      </c>
      <c r="R172" s="6">
        <v>1294</v>
      </c>
      <c r="S172" s="8" t="s">
        <v>33</v>
      </c>
    </row>
    <row r="173" spans="1:19" x14ac:dyDescent="0.25">
      <c r="A173">
        <v>228468</v>
      </c>
      <c r="B173" t="s">
        <v>234</v>
      </c>
      <c r="C173" t="s">
        <v>93</v>
      </c>
      <c r="D173">
        <v>27000</v>
      </c>
      <c r="E173" s="2">
        <f t="shared" si="24"/>
        <v>1</v>
      </c>
      <c r="F173" s="4">
        <f t="shared" si="25"/>
        <v>1</v>
      </c>
      <c r="G173" s="6">
        <f t="shared" si="22"/>
        <v>0</v>
      </c>
      <c r="H173" s="8">
        <f t="shared" si="23"/>
        <v>0</v>
      </c>
      <c r="I173" s="8">
        <f t="shared" si="26"/>
        <v>0</v>
      </c>
      <c r="J173" s="8">
        <f t="shared" si="27"/>
        <v>0</v>
      </c>
      <c r="K173" s="8">
        <f t="shared" si="28"/>
        <v>0</v>
      </c>
      <c r="L173" s="8">
        <f t="shared" si="29"/>
        <v>0</v>
      </c>
      <c r="M173" s="8">
        <f t="shared" si="30"/>
        <v>0</v>
      </c>
      <c r="N173" s="8">
        <f t="shared" si="31"/>
        <v>1</v>
      </c>
      <c r="O173" s="8">
        <f t="shared" si="32"/>
        <v>0</v>
      </c>
      <c r="P173" s="2" t="s">
        <v>21</v>
      </c>
      <c r="Q173" s="4" t="s">
        <v>22</v>
      </c>
      <c r="R173" s="6">
        <v>1020</v>
      </c>
      <c r="S173" s="8" t="s">
        <v>94</v>
      </c>
    </row>
    <row r="174" spans="1:19" x14ac:dyDescent="0.25">
      <c r="A174">
        <v>232308</v>
      </c>
      <c r="B174" t="s">
        <v>235</v>
      </c>
      <c r="C174" t="s">
        <v>37</v>
      </c>
      <c r="D174">
        <v>27000</v>
      </c>
      <c r="E174" s="2">
        <f t="shared" si="24"/>
        <v>1</v>
      </c>
      <c r="F174" s="4">
        <f t="shared" si="25"/>
        <v>1</v>
      </c>
      <c r="G174" s="6">
        <f t="shared" si="22"/>
        <v>0</v>
      </c>
      <c r="H174" s="8">
        <f t="shared" si="23"/>
        <v>0</v>
      </c>
      <c r="I174" s="8">
        <f t="shared" si="26"/>
        <v>0</v>
      </c>
      <c r="J174" s="8">
        <f t="shared" si="27"/>
        <v>0</v>
      </c>
      <c r="K174" s="8">
        <f t="shared" si="28"/>
        <v>0</v>
      </c>
      <c r="L174" s="8">
        <f t="shared" si="29"/>
        <v>0</v>
      </c>
      <c r="M174" s="8">
        <f t="shared" si="30"/>
        <v>0</v>
      </c>
      <c r="N174" s="8">
        <f t="shared" si="31"/>
        <v>0</v>
      </c>
      <c r="O174" s="8">
        <f t="shared" si="32"/>
        <v>1</v>
      </c>
      <c r="P174" s="2" t="s">
        <v>21</v>
      </c>
      <c r="Q174" s="4" t="s">
        <v>22</v>
      </c>
      <c r="R174" s="6">
        <v>1204</v>
      </c>
      <c r="S174" s="8" t="s">
        <v>23</v>
      </c>
    </row>
    <row r="175" spans="1:19" x14ac:dyDescent="0.25">
      <c r="A175">
        <v>233295</v>
      </c>
      <c r="B175" t="s">
        <v>236</v>
      </c>
      <c r="C175" t="s">
        <v>37</v>
      </c>
      <c r="D175">
        <v>27000</v>
      </c>
      <c r="E175" s="2">
        <f t="shared" si="24"/>
        <v>1</v>
      </c>
      <c r="F175" s="4">
        <f t="shared" si="25"/>
        <v>1</v>
      </c>
      <c r="G175" s="6">
        <f t="shared" si="22"/>
        <v>0</v>
      </c>
      <c r="H175" s="8">
        <f t="shared" si="23"/>
        <v>0</v>
      </c>
      <c r="I175" s="8">
        <f t="shared" si="26"/>
        <v>0</v>
      </c>
      <c r="J175" s="8">
        <f t="shared" si="27"/>
        <v>0</v>
      </c>
      <c r="K175" s="8">
        <f t="shared" si="28"/>
        <v>0</v>
      </c>
      <c r="L175" s="8">
        <f t="shared" si="29"/>
        <v>0</v>
      </c>
      <c r="M175" s="8">
        <f t="shared" si="30"/>
        <v>0</v>
      </c>
      <c r="N175" s="8">
        <f t="shared" si="31"/>
        <v>0</v>
      </c>
      <c r="O175" s="8">
        <f t="shared" si="32"/>
        <v>1</v>
      </c>
      <c r="P175" s="2" t="s">
        <v>21</v>
      </c>
      <c r="Q175" s="4" t="s">
        <v>22</v>
      </c>
      <c r="R175" s="6">
        <v>1139</v>
      </c>
      <c r="S175" s="8" t="s">
        <v>23</v>
      </c>
    </row>
    <row r="176" spans="1:19" x14ac:dyDescent="0.25">
      <c r="A176">
        <v>232672</v>
      </c>
      <c r="B176" t="s">
        <v>237</v>
      </c>
      <c r="C176" t="s">
        <v>37</v>
      </c>
      <c r="D176">
        <v>27000</v>
      </c>
      <c r="E176" s="2">
        <f t="shared" si="24"/>
        <v>1</v>
      </c>
      <c r="F176" s="4">
        <f t="shared" si="25"/>
        <v>1</v>
      </c>
      <c r="G176" s="6">
        <f t="shared" si="22"/>
        <v>0</v>
      </c>
      <c r="H176" s="8">
        <f t="shared" si="23"/>
        <v>0</v>
      </c>
      <c r="I176" s="8">
        <f t="shared" si="26"/>
        <v>0</v>
      </c>
      <c r="J176" s="8">
        <f t="shared" si="27"/>
        <v>0</v>
      </c>
      <c r="K176" s="8">
        <f t="shared" si="28"/>
        <v>0</v>
      </c>
      <c r="L176" s="8">
        <f t="shared" si="29"/>
        <v>0</v>
      </c>
      <c r="M176" s="8">
        <f t="shared" si="30"/>
        <v>0</v>
      </c>
      <c r="N176" s="8">
        <f t="shared" si="31"/>
        <v>0</v>
      </c>
      <c r="O176" s="8">
        <f t="shared" si="32"/>
        <v>1</v>
      </c>
      <c r="P176" s="2" t="s">
        <v>21</v>
      </c>
      <c r="Q176" s="4" t="s">
        <v>22</v>
      </c>
      <c r="R176" s="6">
        <v>1053</v>
      </c>
      <c r="S176" s="8" t="s">
        <v>23</v>
      </c>
    </row>
    <row r="177" spans="1:19" x14ac:dyDescent="0.25">
      <c r="A177">
        <v>238458</v>
      </c>
      <c r="B177" t="s">
        <v>238</v>
      </c>
      <c r="C177" t="s">
        <v>120</v>
      </c>
      <c r="D177">
        <v>27000</v>
      </c>
      <c r="E177" s="2">
        <f t="shared" si="24"/>
        <v>1</v>
      </c>
      <c r="F177" s="4">
        <f t="shared" si="25"/>
        <v>1</v>
      </c>
      <c r="G177" s="6">
        <f t="shared" si="22"/>
        <v>0</v>
      </c>
      <c r="H177" s="8">
        <f t="shared" si="23"/>
        <v>0</v>
      </c>
      <c r="I177" s="8">
        <f t="shared" si="26"/>
        <v>1</v>
      </c>
      <c r="J177" s="8">
        <f t="shared" si="27"/>
        <v>0</v>
      </c>
      <c r="K177" s="8">
        <f t="shared" si="28"/>
        <v>0</v>
      </c>
      <c r="L177" s="8">
        <f t="shared" si="29"/>
        <v>0</v>
      </c>
      <c r="M177" s="8">
        <f t="shared" si="30"/>
        <v>0</v>
      </c>
      <c r="N177" s="8">
        <f t="shared" si="31"/>
        <v>0</v>
      </c>
      <c r="O177" s="8">
        <f t="shared" si="32"/>
        <v>0</v>
      </c>
      <c r="P177" s="2" t="s">
        <v>21</v>
      </c>
      <c r="Q177" s="4" t="s">
        <v>22</v>
      </c>
      <c r="R177" s="6">
        <v>1165</v>
      </c>
      <c r="S177" s="8" t="s">
        <v>26</v>
      </c>
    </row>
    <row r="178" spans="1:19" x14ac:dyDescent="0.25">
      <c r="A178">
        <v>237118</v>
      </c>
      <c r="B178" t="s">
        <v>239</v>
      </c>
      <c r="C178" t="s">
        <v>240</v>
      </c>
      <c r="D178">
        <v>27000</v>
      </c>
      <c r="E178" s="2">
        <f t="shared" si="24"/>
        <v>1</v>
      </c>
      <c r="F178" s="4">
        <f t="shared" si="25"/>
        <v>1</v>
      </c>
      <c r="G178" s="6">
        <f t="shared" si="22"/>
        <v>0</v>
      </c>
      <c r="H178" s="8">
        <f t="shared" si="23"/>
        <v>0</v>
      </c>
      <c r="I178" s="8">
        <f t="shared" si="26"/>
        <v>0</v>
      </c>
      <c r="J178" s="8">
        <f t="shared" si="27"/>
        <v>0</v>
      </c>
      <c r="K178" s="8">
        <f t="shared" si="28"/>
        <v>0</v>
      </c>
      <c r="L178" s="8">
        <f t="shared" si="29"/>
        <v>0</v>
      </c>
      <c r="M178" s="8">
        <f t="shared" si="30"/>
        <v>0</v>
      </c>
      <c r="N178" s="8">
        <f t="shared" si="31"/>
        <v>0</v>
      </c>
      <c r="O178" s="8">
        <f t="shared" si="32"/>
        <v>1</v>
      </c>
      <c r="P178" s="2" t="s">
        <v>21</v>
      </c>
      <c r="Q178" s="4" t="s">
        <v>22</v>
      </c>
      <c r="R178" s="6">
        <v>1029</v>
      </c>
      <c r="S178" s="8" t="s">
        <v>23</v>
      </c>
    </row>
    <row r="179" spans="1:19" x14ac:dyDescent="0.25">
      <c r="A179">
        <v>199607</v>
      </c>
      <c r="B179" t="s">
        <v>241</v>
      </c>
      <c r="C179" t="s">
        <v>28</v>
      </c>
      <c r="D179">
        <v>27000</v>
      </c>
      <c r="E179" s="2">
        <f t="shared" si="24"/>
        <v>1</v>
      </c>
      <c r="F179" s="4">
        <f t="shared" si="25"/>
        <v>1</v>
      </c>
      <c r="G179" s="6">
        <f t="shared" si="22"/>
        <v>0</v>
      </c>
      <c r="H179" s="8">
        <f t="shared" si="23"/>
        <v>0</v>
      </c>
      <c r="I179" s="8">
        <f t="shared" si="26"/>
        <v>0</v>
      </c>
      <c r="J179" s="8">
        <f t="shared" si="27"/>
        <v>0</v>
      </c>
      <c r="K179" s="8">
        <f t="shared" si="28"/>
        <v>0</v>
      </c>
      <c r="L179" s="8">
        <f t="shared" si="29"/>
        <v>0</v>
      </c>
      <c r="M179" s="8">
        <f t="shared" si="30"/>
        <v>0</v>
      </c>
      <c r="N179" s="8">
        <f t="shared" si="31"/>
        <v>0</v>
      </c>
      <c r="O179" s="8">
        <f t="shared" si="32"/>
        <v>1</v>
      </c>
      <c r="P179" s="2" t="s">
        <v>21</v>
      </c>
      <c r="Q179" s="4" t="s">
        <v>22</v>
      </c>
      <c r="R179" s="6">
        <v>1183</v>
      </c>
      <c r="S179" s="8" t="s">
        <v>23</v>
      </c>
    </row>
    <row r="180" spans="1:19" x14ac:dyDescent="0.25">
      <c r="A180">
        <v>201195</v>
      </c>
      <c r="B180" t="s">
        <v>242</v>
      </c>
      <c r="C180" t="s">
        <v>103</v>
      </c>
      <c r="D180">
        <v>27000</v>
      </c>
      <c r="E180" s="2">
        <f t="shared" si="24"/>
        <v>1</v>
      </c>
      <c r="F180" s="4">
        <f t="shared" si="25"/>
        <v>1</v>
      </c>
      <c r="G180" s="6">
        <f t="shared" si="22"/>
        <v>0</v>
      </c>
      <c r="H180" s="8">
        <f t="shared" si="23"/>
        <v>0</v>
      </c>
      <c r="I180" s="8">
        <f t="shared" si="26"/>
        <v>1</v>
      </c>
      <c r="J180" s="8">
        <f t="shared" si="27"/>
        <v>0</v>
      </c>
      <c r="K180" s="8">
        <f t="shared" si="28"/>
        <v>0</v>
      </c>
      <c r="L180" s="8">
        <f t="shared" si="29"/>
        <v>0</v>
      </c>
      <c r="M180" s="8">
        <f t="shared" si="30"/>
        <v>0</v>
      </c>
      <c r="N180" s="8">
        <f t="shared" si="31"/>
        <v>0</v>
      </c>
      <c r="O180" s="8">
        <f t="shared" si="32"/>
        <v>0</v>
      </c>
      <c r="P180" s="2" t="s">
        <v>21</v>
      </c>
      <c r="Q180" s="4" t="s">
        <v>22</v>
      </c>
      <c r="R180" s="6">
        <v>1175</v>
      </c>
      <c r="S180" s="8" t="s">
        <v>26</v>
      </c>
    </row>
    <row r="181" spans="1:19" x14ac:dyDescent="0.25">
      <c r="A181">
        <v>203128</v>
      </c>
      <c r="B181" t="s">
        <v>243</v>
      </c>
      <c r="C181" t="s">
        <v>103</v>
      </c>
      <c r="D181">
        <v>27000</v>
      </c>
      <c r="E181" s="2">
        <f t="shared" si="24"/>
        <v>1</v>
      </c>
      <c r="F181" s="4">
        <f t="shared" si="25"/>
        <v>1</v>
      </c>
      <c r="G181" s="6">
        <f t="shared" si="22"/>
        <v>0</v>
      </c>
      <c r="H181" s="8">
        <f t="shared" si="23"/>
        <v>0</v>
      </c>
      <c r="I181" s="8">
        <f t="shared" si="26"/>
        <v>1</v>
      </c>
      <c r="J181" s="8">
        <f t="shared" si="27"/>
        <v>0</v>
      </c>
      <c r="K181" s="8">
        <f t="shared" si="28"/>
        <v>0</v>
      </c>
      <c r="L181" s="8">
        <f t="shared" si="29"/>
        <v>0</v>
      </c>
      <c r="M181" s="8">
        <f t="shared" si="30"/>
        <v>0</v>
      </c>
      <c r="N181" s="8">
        <f t="shared" si="31"/>
        <v>0</v>
      </c>
      <c r="O181" s="8">
        <f t="shared" si="32"/>
        <v>0</v>
      </c>
      <c r="P181" s="2" t="s">
        <v>21</v>
      </c>
      <c r="Q181" s="4" t="s">
        <v>22</v>
      </c>
      <c r="R181" s="6">
        <v>1090</v>
      </c>
      <c r="S181" s="8" t="s">
        <v>26</v>
      </c>
    </row>
    <row r="182" spans="1:19" x14ac:dyDescent="0.25">
      <c r="A182">
        <v>203845</v>
      </c>
      <c r="B182" t="s">
        <v>244</v>
      </c>
      <c r="C182" t="s">
        <v>103</v>
      </c>
      <c r="D182">
        <v>27000</v>
      </c>
      <c r="E182" s="2">
        <f t="shared" si="24"/>
        <v>1</v>
      </c>
      <c r="F182" s="4">
        <f t="shared" si="25"/>
        <v>1</v>
      </c>
      <c r="G182" s="6">
        <f t="shared" si="22"/>
        <v>0</v>
      </c>
      <c r="H182" s="8">
        <f t="shared" si="23"/>
        <v>0</v>
      </c>
      <c r="I182" s="8">
        <f t="shared" si="26"/>
        <v>1</v>
      </c>
      <c r="J182" s="8">
        <f t="shared" si="27"/>
        <v>0</v>
      </c>
      <c r="K182" s="8">
        <f t="shared" si="28"/>
        <v>0</v>
      </c>
      <c r="L182" s="8">
        <f t="shared" si="29"/>
        <v>0</v>
      </c>
      <c r="M182" s="8">
        <f t="shared" si="30"/>
        <v>0</v>
      </c>
      <c r="N182" s="8">
        <f t="shared" si="31"/>
        <v>0</v>
      </c>
      <c r="O182" s="8">
        <f t="shared" si="32"/>
        <v>0</v>
      </c>
      <c r="P182" s="2" t="s">
        <v>21</v>
      </c>
      <c r="Q182" s="4" t="s">
        <v>22</v>
      </c>
      <c r="R182" s="6">
        <v>1137</v>
      </c>
      <c r="S182" s="8" t="s">
        <v>26</v>
      </c>
    </row>
    <row r="183" spans="1:19" x14ac:dyDescent="0.25">
      <c r="A183">
        <v>203368</v>
      </c>
      <c r="B183" t="s">
        <v>245</v>
      </c>
      <c r="C183" t="s">
        <v>103</v>
      </c>
      <c r="D183">
        <v>27000</v>
      </c>
      <c r="E183" s="2">
        <f t="shared" si="24"/>
        <v>1</v>
      </c>
      <c r="F183" s="4">
        <f t="shared" si="25"/>
        <v>1</v>
      </c>
      <c r="G183" s="6">
        <f t="shared" si="22"/>
        <v>0</v>
      </c>
      <c r="H183" s="8">
        <f t="shared" si="23"/>
        <v>0</v>
      </c>
      <c r="I183" s="8">
        <f t="shared" si="26"/>
        <v>1</v>
      </c>
      <c r="J183" s="8">
        <f t="shared" si="27"/>
        <v>0</v>
      </c>
      <c r="K183" s="8">
        <f t="shared" si="28"/>
        <v>0</v>
      </c>
      <c r="L183" s="8">
        <f t="shared" si="29"/>
        <v>0</v>
      </c>
      <c r="M183" s="8">
        <f t="shared" si="30"/>
        <v>0</v>
      </c>
      <c r="N183" s="8">
        <f t="shared" si="31"/>
        <v>0</v>
      </c>
      <c r="O183" s="8">
        <f t="shared" si="32"/>
        <v>0</v>
      </c>
      <c r="P183" s="2" t="s">
        <v>21</v>
      </c>
      <c r="Q183" s="4" t="s">
        <v>22</v>
      </c>
      <c r="R183" s="6">
        <v>1209</v>
      </c>
      <c r="S183" s="8" t="s">
        <v>26</v>
      </c>
    </row>
    <row r="184" spans="1:19" x14ac:dyDescent="0.25">
      <c r="A184">
        <v>172334</v>
      </c>
      <c r="B184" t="s">
        <v>246</v>
      </c>
      <c r="C184" t="s">
        <v>60</v>
      </c>
      <c r="D184">
        <v>27000</v>
      </c>
      <c r="E184" s="2">
        <f t="shared" si="24"/>
        <v>1</v>
      </c>
      <c r="F184" s="4">
        <f t="shared" si="25"/>
        <v>1</v>
      </c>
      <c r="G184" s="6">
        <f t="shared" si="22"/>
        <v>0</v>
      </c>
      <c r="H184" s="8">
        <f t="shared" si="23"/>
        <v>0</v>
      </c>
      <c r="I184" s="8">
        <f t="shared" si="26"/>
        <v>1</v>
      </c>
      <c r="J184" s="8">
        <f t="shared" si="27"/>
        <v>0</v>
      </c>
      <c r="K184" s="8">
        <f t="shared" si="28"/>
        <v>0</v>
      </c>
      <c r="L184" s="8">
        <f t="shared" si="29"/>
        <v>0</v>
      </c>
      <c r="M184" s="8">
        <f t="shared" si="30"/>
        <v>0</v>
      </c>
      <c r="N184" s="8">
        <f t="shared" si="31"/>
        <v>0</v>
      </c>
      <c r="O184" s="8">
        <f t="shared" si="32"/>
        <v>0</v>
      </c>
      <c r="P184" s="2" t="s">
        <v>21</v>
      </c>
      <c r="Q184" s="4" t="s">
        <v>22</v>
      </c>
      <c r="R184" s="6">
        <v>1134</v>
      </c>
      <c r="S184" s="8" t="s">
        <v>26</v>
      </c>
    </row>
    <row r="185" spans="1:19" x14ac:dyDescent="0.25">
      <c r="A185">
        <v>182634</v>
      </c>
      <c r="B185" t="s">
        <v>247</v>
      </c>
      <c r="C185" t="s">
        <v>223</v>
      </c>
      <c r="D185">
        <v>27000</v>
      </c>
      <c r="E185" s="2">
        <f t="shared" si="24"/>
        <v>1</v>
      </c>
      <c r="F185" s="4">
        <f t="shared" si="25"/>
        <v>1</v>
      </c>
      <c r="G185" s="6">
        <f t="shared" si="22"/>
        <v>1</v>
      </c>
      <c r="H185" s="8">
        <f t="shared" si="23"/>
        <v>0</v>
      </c>
      <c r="I185" s="8">
        <f t="shared" si="26"/>
        <v>0</v>
      </c>
      <c r="J185" s="8">
        <f t="shared" si="27"/>
        <v>1</v>
      </c>
      <c r="K185" s="8">
        <f t="shared" si="28"/>
        <v>0</v>
      </c>
      <c r="L185" s="8">
        <f t="shared" si="29"/>
        <v>0</v>
      </c>
      <c r="M185" s="8">
        <f t="shared" si="30"/>
        <v>0</v>
      </c>
      <c r="N185" s="8">
        <f t="shared" si="31"/>
        <v>0</v>
      </c>
      <c r="O185" s="8">
        <f t="shared" si="32"/>
        <v>0</v>
      </c>
      <c r="P185" s="2" t="s">
        <v>21</v>
      </c>
      <c r="Q185" s="4" t="s">
        <v>22</v>
      </c>
      <c r="S185" s="8" t="s">
        <v>33</v>
      </c>
    </row>
    <row r="186" spans="1:19" x14ac:dyDescent="0.25">
      <c r="A186">
        <v>487524</v>
      </c>
      <c r="B186" t="s">
        <v>248</v>
      </c>
      <c r="C186" t="s">
        <v>249</v>
      </c>
      <c r="D186">
        <v>27000</v>
      </c>
      <c r="E186" s="2">
        <f t="shared" si="24"/>
        <v>1</v>
      </c>
      <c r="F186" s="4">
        <f t="shared" si="25"/>
        <v>1</v>
      </c>
      <c r="G186" s="6">
        <f t="shared" si="22"/>
        <v>0</v>
      </c>
      <c r="H186" s="8">
        <f t="shared" si="23"/>
        <v>0</v>
      </c>
      <c r="I186" s="8">
        <f t="shared" si="26"/>
        <v>0</v>
      </c>
      <c r="J186" s="8">
        <f t="shared" si="27"/>
        <v>1</v>
      </c>
      <c r="K186" s="8">
        <f t="shared" si="28"/>
        <v>0</v>
      </c>
      <c r="L186" s="8">
        <f t="shared" si="29"/>
        <v>0</v>
      </c>
      <c r="M186" s="8">
        <f t="shared" si="30"/>
        <v>0</v>
      </c>
      <c r="N186" s="8">
        <f t="shared" si="31"/>
        <v>0</v>
      </c>
      <c r="O186" s="8">
        <f t="shared" si="32"/>
        <v>0</v>
      </c>
      <c r="P186" s="2" t="s">
        <v>21</v>
      </c>
      <c r="Q186" s="4" t="s">
        <v>22</v>
      </c>
      <c r="R186" s="6">
        <v>1035</v>
      </c>
      <c r="S186" s="8" t="s">
        <v>33</v>
      </c>
    </row>
    <row r="187" spans="1:19" x14ac:dyDescent="0.25">
      <c r="A187">
        <v>156745</v>
      </c>
      <c r="B187" t="s">
        <v>250</v>
      </c>
      <c r="C187" t="s">
        <v>128</v>
      </c>
      <c r="D187">
        <v>27000</v>
      </c>
      <c r="E187" s="2">
        <f t="shared" si="24"/>
        <v>1</v>
      </c>
      <c r="F187" s="4">
        <f t="shared" si="25"/>
        <v>1</v>
      </c>
      <c r="G187" s="6">
        <f t="shared" si="22"/>
        <v>0</v>
      </c>
      <c r="H187" s="8">
        <f t="shared" si="23"/>
        <v>0</v>
      </c>
      <c r="I187" s="8">
        <f t="shared" si="26"/>
        <v>0</v>
      </c>
      <c r="J187" s="8">
        <f t="shared" si="27"/>
        <v>0</v>
      </c>
      <c r="K187" s="8">
        <f t="shared" si="28"/>
        <v>0</v>
      </c>
      <c r="L187" s="8">
        <f t="shared" si="29"/>
        <v>0</v>
      </c>
      <c r="M187" s="8">
        <f t="shared" si="30"/>
        <v>0</v>
      </c>
      <c r="N187" s="8">
        <f t="shared" si="31"/>
        <v>0</v>
      </c>
      <c r="O187" s="8">
        <f t="shared" si="32"/>
        <v>1</v>
      </c>
      <c r="P187" s="2" t="s">
        <v>21</v>
      </c>
      <c r="Q187" s="4" t="s">
        <v>22</v>
      </c>
      <c r="R187" s="6">
        <v>1146</v>
      </c>
      <c r="S187" s="8" t="s">
        <v>23</v>
      </c>
    </row>
    <row r="188" spans="1:19" x14ac:dyDescent="0.25">
      <c r="A188">
        <v>161518</v>
      </c>
      <c r="B188" t="s">
        <v>251</v>
      </c>
      <c r="C188" t="s">
        <v>249</v>
      </c>
      <c r="D188">
        <v>27000</v>
      </c>
      <c r="E188" s="2">
        <f t="shared" si="24"/>
        <v>1</v>
      </c>
      <c r="F188" s="4">
        <f t="shared" si="25"/>
        <v>1</v>
      </c>
      <c r="G188" s="6">
        <f t="shared" si="22"/>
        <v>0</v>
      </c>
      <c r="H188" s="8">
        <f t="shared" si="23"/>
        <v>0</v>
      </c>
      <c r="I188" s="8">
        <f t="shared" si="26"/>
        <v>0</v>
      </c>
      <c r="J188" s="8">
        <f t="shared" si="27"/>
        <v>1</v>
      </c>
      <c r="K188" s="8">
        <f t="shared" si="28"/>
        <v>0</v>
      </c>
      <c r="L188" s="8">
        <f t="shared" si="29"/>
        <v>0</v>
      </c>
      <c r="M188" s="8">
        <f t="shared" si="30"/>
        <v>0</v>
      </c>
      <c r="N188" s="8">
        <f t="shared" si="31"/>
        <v>0</v>
      </c>
      <c r="O188" s="8">
        <f t="shared" si="32"/>
        <v>0</v>
      </c>
      <c r="P188" s="2" t="s">
        <v>21</v>
      </c>
      <c r="Q188" s="4" t="s">
        <v>22</v>
      </c>
      <c r="R188" s="6">
        <v>1069</v>
      </c>
      <c r="S188" s="8" t="s">
        <v>33</v>
      </c>
    </row>
    <row r="189" spans="1:19" x14ac:dyDescent="0.25">
      <c r="A189">
        <v>161572</v>
      </c>
      <c r="B189" t="s">
        <v>252</v>
      </c>
      <c r="C189" t="s">
        <v>249</v>
      </c>
      <c r="D189">
        <v>27000</v>
      </c>
      <c r="E189" s="2">
        <f t="shared" si="24"/>
        <v>1</v>
      </c>
      <c r="F189" s="4">
        <f t="shared" si="25"/>
        <v>1</v>
      </c>
      <c r="G189" s="6">
        <f t="shared" si="22"/>
        <v>1</v>
      </c>
      <c r="H189" s="8">
        <f t="shared" si="23"/>
        <v>0</v>
      </c>
      <c r="I189" s="8">
        <f t="shared" si="26"/>
        <v>0</v>
      </c>
      <c r="J189" s="8">
        <f t="shared" si="27"/>
        <v>1</v>
      </c>
      <c r="K189" s="8">
        <f t="shared" si="28"/>
        <v>0</v>
      </c>
      <c r="L189" s="8">
        <f t="shared" si="29"/>
        <v>0</v>
      </c>
      <c r="M189" s="8">
        <f t="shared" si="30"/>
        <v>0</v>
      </c>
      <c r="N189" s="8">
        <f t="shared" si="31"/>
        <v>0</v>
      </c>
      <c r="O189" s="8">
        <f t="shared" si="32"/>
        <v>0</v>
      </c>
      <c r="P189" s="2" t="s">
        <v>21</v>
      </c>
      <c r="Q189" s="4" t="s">
        <v>22</v>
      </c>
      <c r="S189" s="8" t="s">
        <v>33</v>
      </c>
    </row>
    <row r="190" spans="1:19" x14ac:dyDescent="0.25">
      <c r="A190">
        <v>168528</v>
      </c>
      <c r="B190" t="s">
        <v>253</v>
      </c>
      <c r="C190" t="s">
        <v>60</v>
      </c>
      <c r="D190">
        <v>27000</v>
      </c>
      <c r="E190" s="2">
        <f t="shared" si="24"/>
        <v>1</v>
      </c>
      <c r="F190" s="4">
        <f t="shared" si="25"/>
        <v>1</v>
      </c>
      <c r="G190" s="6">
        <f t="shared" si="22"/>
        <v>0</v>
      </c>
      <c r="H190" s="8">
        <f t="shared" si="23"/>
        <v>0</v>
      </c>
      <c r="I190" s="8">
        <f t="shared" si="26"/>
        <v>1</v>
      </c>
      <c r="J190" s="8">
        <f t="shared" si="27"/>
        <v>0</v>
      </c>
      <c r="K190" s="8">
        <f t="shared" si="28"/>
        <v>0</v>
      </c>
      <c r="L190" s="8">
        <f t="shared" si="29"/>
        <v>0</v>
      </c>
      <c r="M190" s="8">
        <f t="shared" si="30"/>
        <v>0</v>
      </c>
      <c r="N190" s="8">
        <f t="shared" si="31"/>
        <v>0</v>
      </c>
      <c r="O190" s="8">
        <f t="shared" si="32"/>
        <v>0</v>
      </c>
      <c r="P190" s="2" t="s">
        <v>21</v>
      </c>
      <c r="Q190" s="4" t="s">
        <v>22</v>
      </c>
      <c r="R190" s="6">
        <v>1072</v>
      </c>
      <c r="S190" s="8" t="s">
        <v>26</v>
      </c>
    </row>
    <row r="191" spans="1:19" x14ac:dyDescent="0.25">
      <c r="A191">
        <v>168005</v>
      </c>
      <c r="B191" t="s">
        <v>254</v>
      </c>
      <c r="C191" t="s">
        <v>32</v>
      </c>
      <c r="D191">
        <v>27000</v>
      </c>
      <c r="E191" s="2">
        <f t="shared" si="24"/>
        <v>1</v>
      </c>
      <c r="F191" s="4">
        <f t="shared" si="25"/>
        <v>1</v>
      </c>
      <c r="G191" s="6">
        <f t="shared" si="22"/>
        <v>0</v>
      </c>
      <c r="H191" s="8">
        <f t="shared" si="23"/>
        <v>0</v>
      </c>
      <c r="I191" s="8">
        <f t="shared" si="26"/>
        <v>0</v>
      </c>
      <c r="J191" s="8">
        <f t="shared" si="27"/>
        <v>1</v>
      </c>
      <c r="K191" s="8">
        <f t="shared" si="28"/>
        <v>0</v>
      </c>
      <c r="L191" s="8">
        <f t="shared" si="29"/>
        <v>0</v>
      </c>
      <c r="M191" s="8">
        <f t="shared" si="30"/>
        <v>0</v>
      </c>
      <c r="N191" s="8">
        <f t="shared" si="31"/>
        <v>0</v>
      </c>
      <c r="O191" s="8">
        <f t="shared" si="32"/>
        <v>0</v>
      </c>
      <c r="P191" s="2" t="s">
        <v>21</v>
      </c>
      <c r="Q191" s="4" t="s">
        <v>22</v>
      </c>
      <c r="R191" s="6">
        <v>1131</v>
      </c>
      <c r="S191" s="8" t="s">
        <v>33</v>
      </c>
    </row>
    <row r="192" spans="1:19" x14ac:dyDescent="0.25">
      <c r="A192">
        <v>169442</v>
      </c>
      <c r="B192" t="s">
        <v>255</v>
      </c>
      <c r="C192" t="s">
        <v>60</v>
      </c>
      <c r="D192">
        <v>27000</v>
      </c>
      <c r="E192" s="2">
        <f t="shared" si="24"/>
        <v>1</v>
      </c>
      <c r="F192" s="4">
        <f t="shared" si="25"/>
        <v>1</v>
      </c>
      <c r="G192" s="6">
        <f t="shared" si="22"/>
        <v>0</v>
      </c>
      <c r="H192" s="8">
        <f t="shared" si="23"/>
        <v>0</v>
      </c>
      <c r="I192" s="8">
        <f t="shared" si="26"/>
        <v>1</v>
      </c>
      <c r="J192" s="8">
        <f t="shared" si="27"/>
        <v>0</v>
      </c>
      <c r="K192" s="8">
        <f t="shared" si="28"/>
        <v>0</v>
      </c>
      <c r="L192" s="8">
        <f t="shared" si="29"/>
        <v>0</v>
      </c>
      <c r="M192" s="8">
        <f t="shared" si="30"/>
        <v>0</v>
      </c>
      <c r="N192" s="8">
        <f t="shared" si="31"/>
        <v>0</v>
      </c>
      <c r="O192" s="8">
        <f t="shared" si="32"/>
        <v>0</v>
      </c>
      <c r="P192" s="2" t="s">
        <v>21</v>
      </c>
      <c r="Q192" s="4" t="s">
        <v>22</v>
      </c>
      <c r="R192" s="6">
        <v>1097</v>
      </c>
      <c r="S192" s="8" t="s">
        <v>26</v>
      </c>
    </row>
    <row r="193" spans="1:19" x14ac:dyDescent="0.25">
      <c r="A193">
        <v>167455</v>
      </c>
      <c r="B193" t="s">
        <v>256</v>
      </c>
      <c r="C193" t="s">
        <v>32</v>
      </c>
      <c r="D193">
        <v>27000</v>
      </c>
      <c r="E193" s="2">
        <f t="shared" si="24"/>
        <v>1</v>
      </c>
      <c r="F193" s="4">
        <f t="shared" si="25"/>
        <v>1</v>
      </c>
      <c r="G193" s="6">
        <f t="shared" si="22"/>
        <v>1</v>
      </c>
      <c r="H193" s="8">
        <f t="shared" si="23"/>
        <v>0</v>
      </c>
      <c r="I193" s="8">
        <f t="shared" si="26"/>
        <v>0</v>
      </c>
      <c r="J193" s="8">
        <f t="shared" si="27"/>
        <v>1</v>
      </c>
      <c r="K193" s="8">
        <f t="shared" si="28"/>
        <v>0</v>
      </c>
      <c r="L193" s="8">
        <f t="shared" si="29"/>
        <v>0</v>
      </c>
      <c r="M193" s="8">
        <f t="shared" si="30"/>
        <v>0</v>
      </c>
      <c r="N193" s="8">
        <f t="shared" si="31"/>
        <v>0</v>
      </c>
      <c r="O193" s="8">
        <f t="shared" si="32"/>
        <v>0</v>
      </c>
      <c r="P193" s="2" t="s">
        <v>21</v>
      </c>
      <c r="Q193" s="4" t="s">
        <v>22</v>
      </c>
      <c r="S193" s="8" t="s">
        <v>33</v>
      </c>
    </row>
    <row r="194" spans="1:19" x14ac:dyDescent="0.25">
      <c r="A194">
        <v>170675</v>
      </c>
      <c r="B194" t="s">
        <v>257</v>
      </c>
      <c r="C194" t="s">
        <v>60</v>
      </c>
      <c r="D194">
        <v>27000</v>
      </c>
      <c r="E194" s="2">
        <f t="shared" si="24"/>
        <v>1</v>
      </c>
      <c r="F194" s="4">
        <f t="shared" si="25"/>
        <v>1</v>
      </c>
      <c r="G194" s="6">
        <f t="shared" ref="G194:G257" si="33">IF(ISBLANK(R194),1,0)</f>
        <v>0</v>
      </c>
      <c r="H194" s="8">
        <f t="shared" ref="H194:H257" si="34">IF(S194="Far West",1,0)</f>
        <v>0</v>
      </c>
      <c r="I194" s="8">
        <f t="shared" si="26"/>
        <v>1</v>
      </c>
      <c r="J194" s="8">
        <f t="shared" si="27"/>
        <v>0</v>
      </c>
      <c r="K194" s="8">
        <f t="shared" si="28"/>
        <v>0</v>
      </c>
      <c r="L194" s="8">
        <f t="shared" si="29"/>
        <v>0</v>
      </c>
      <c r="M194" s="8">
        <f t="shared" si="30"/>
        <v>0</v>
      </c>
      <c r="N194" s="8">
        <f t="shared" si="31"/>
        <v>0</v>
      </c>
      <c r="O194" s="8">
        <f t="shared" si="32"/>
        <v>0</v>
      </c>
      <c r="P194" s="2" t="s">
        <v>21</v>
      </c>
      <c r="Q194" s="4" t="s">
        <v>22</v>
      </c>
      <c r="R194" s="6">
        <v>1174</v>
      </c>
      <c r="S194" s="8" t="s">
        <v>26</v>
      </c>
    </row>
    <row r="195" spans="1:19" x14ac:dyDescent="0.25">
      <c r="A195">
        <v>215691</v>
      </c>
      <c r="B195" t="s">
        <v>258</v>
      </c>
      <c r="C195" t="s">
        <v>73</v>
      </c>
      <c r="D195">
        <v>27000</v>
      </c>
      <c r="E195" s="2">
        <f t="shared" ref="E195:E258" si="35">IF(P195="Private",1,IF(P195="Public",0,""))</f>
        <v>1</v>
      </c>
      <c r="F195" s="4">
        <f t="shared" ref="F195:F258" si="36">IF(Q195="Bachelor's",1,IF(Q195="Associate",0,""))</f>
        <v>1</v>
      </c>
      <c r="G195" s="6">
        <f t="shared" si="33"/>
        <v>0</v>
      </c>
      <c r="H195" s="8">
        <f t="shared" si="34"/>
        <v>0</v>
      </c>
      <c r="I195" s="8">
        <f t="shared" ref="I195:I258" si="37">IF($S195="Great Lakes",1,0)</f>
        <v>0</v>
      </c>
      <c r="J195" s="8">
        <f t="shared" ref="J195:J258" si="38">IF($S195="New England",1,0)</f>
        <v>0</v>
      </c>
      <c r="K195" s="8">
        <f t="shared" ref="K195:K258" si="39">IF($S195="Northeast",1,0)</f>
        <v>1</v>
      </c>
      <c r="L195" s="8">
        <f t="shared" ref="L195:L258" si="40">IF($S195="Plains",1,0)</f>
        <v>0</v>
      </c>
      <c r="M195" s="8">
        <f t="shared" ref="M195:M258" si="41">IF($S195="Rocky Mountains",1,0)</f>
        <v>0</v>
      </c>
      <c r="N195" s="8">
        <f t="shared" ref="N195:N258" si="42">IF($S195="Southwest",1,0)</f>
        <v>0</v>
      </c>
      <c r="O195" s="8">
        <f t="shared" ref="O195:O258" si="43">IF($S195="Soutwest",1,0)</f>
        <v>0</v>
      </c>
      <c r="P195" s="2" t="s">
        <v>21</v>
      </c>
      <c r="Q195" s="4" t="s">
        <v>22</v>
      </c>
      <c r="R195" s="6">
        <v>1026</v>
      </c>
      <c r="S195" s="8" t="s">
        <v>74</v>
      </c>
    </row>
    <row r="196" spans="1:19" x14ac:dyDescent="0.25">
      <c r="A196">
        <v>216357</v>
      </c>
      <c r="B196" t="s">
        <v>259</v>
      </c>
      <c r="C196" t="s">
        <v>73</v>
      </c>
      <c r="D196">
        <v>27000</v>
      </c>
      <c r="E196" s="2">
        <f t="shared" si="35"/>
        <v>1</v>
      </c>
      <c r="F196" s="4">
        <f t="shared" si="36"/>
        <v>1</v>
      </c>
      <c r="G196" s="6">
        <f t="shared" si="33"/>
        <v>0</v>
      </c>
      <c r="H196" s="8">
        <f t="shared" si="34"/>
        <v>0</v>
      </c>
      <c r="I196" s="8">
        <f t="shared" si="37"/>
        <v>0</v>
      </c>
      <c r="J196" s="8">
        <f t="shared" si="38"/>
        <v>0</v>
      </c>
      <c r="K196" s="8">
        <f t="shared" si="39"/>
        <v>1</v>
      </c>
      <c r="L196" s="8">
        <f t="shared" si="40"/>
        <v>0</v>
      </c>
      <c r="M196" s="8">
        <f t="shared" si="41"/>
        <v>0</v>
      </c>
      <c r="N196" s="8">
        <f t="shared" si="42"/>
        <v>0</v>
      </c>
      <c r="O196" s="8">
        <f t="shared" si="43"/>
        <v>0</v>
      </c>
      <c r="P196" s="2" t="s">
        <v>21</v>
      </c>
      <c r="Q196" s="4" t="s">
        <v>22</v>
      </c>
      <c r="R196" s="6">
        <v>973</v>
      </c>
      <c r="S196" s="8" t="s">
        <v>74</v>
      </c>
    </row>
    <row r="197" spans="1:19" x14ac:dyDescent="0.25">
      <c r="A197">
        <v>215114</v>
      </c>
      <c r="B197" t="s">
        <v>260</v>
      </c>
      <c r="C197" t="s">
        <v>73</v>
      </c>
      <c r="D197">
        <v>27000</v>
      </c>
      <c r="E197" s="2">
        <f t="shared" si="35"/>
        <v>1</v>
      </c>
      <c r="F197" s="4">
        <f t="shared" si="36"/>
        <v>1</v>
      </c>
      <c r="G197" s="6">
        <f t="shared" si="33"/>
        <v>0</v>
      </c>
      <c r="H197" s="8">
        <f t="shared" si="34"/>
        <v>0</v>
      </c>
      <c r="I197" s="8">
        <f t="shared" si="37"/>
        <v>0</v>
      </c>
      <c r="J197" s="8">
        <f t="shared" si="38"/>
        <v>0</v>
      </c>
      <c r="K197" s="8">
        <f t="shared" si="39"/>
        <v>1</v>
      </c>
      <c r="L197" s="8">
        <f t="shared" si="40"/>
        <v>0</v>
      </c>
      <c r="M197" s="8">
        <f t="shared" si="41"/>
        <v>0</v>
      </c>
      <c r="N197" s="8">
        <f t="shared" si="42"/>
        <v>0</v>
      </c>
      <c r="O197" s="8">
        <f t="shared" si="43"/>
        <v>0</v>
      </c>
      <c r="P197" s="2" t="s">
        <v>21</v>
      </c>
      <c r="Q197" s="4" t="s">
        <v>22</v>
      </c>
      <c r="R197" s="6">
        <v>1075</v>
      </c>
      <c r="S197" s="8" t="s">
        <v>74</v>
      </c>
    </row>
    <row r="198" spans="1:19" x14ac:dyDescent="0.25">
      <c r="A198">
        <v>216524</v>
      </c>
      <c r="B198" t="s">
        <v>261</v>
      </c>
      <c r="C198" t="s">
        <v>73</v>
      </c>
      <c r="D198">
        <v>27000</v>
      </c>
      <c r="E198" s="2">
        <f t="shared" si="35"/>
        <v>1</v>
      </c>
      <c r="F198" s="4">
        <f t="shared" si="36"/>
        <v>1</v>
      </c>
      <c r="G198" s="6">
        <f t="shared" si="33"/>
        <v>0</v>
      </c>
      <c r="H198" s="8">
        <f t="shared" si="34"/>
        <v>0</v>
      </c>
      <c r="I198" s="8">
        <f t="shared" si="37"/>
        <v>0</v>
      </c>
      <c r="J198" s="8">
        <f t="shared" si="38"/>
        <v>0</v>
      </c>
      <c r="K198" s="8">
        <f t="shared" si="39"/>
        <v>1</v>
      </c>
      <c r="L198" s="8">
        <f t="shared" si="40"/>
        <v>0</v>
      </c>
      <c r="M198" s="8">
        <f t="shared" si="41"/>
        <v>0</v>
      </c>
      <c r="N198" s="8">
        <f t="shared" si="42"/>
        <v>0</v>
      </c>
      <c r="O198" s="8">
        <f t="shared" si="43"/>
        <v>0</v>
      </c>
      <c r="P198" s="2" t="s">
        <v>21</v>
      </c>
      <c r="Q198" s="4" t="s">
        <v>22</v>
      </c>
      <c r="R198" s="6">
        <v>1231</v>
      </c>
      <c r="S198" s="8" t="s">
        <v>74</v>
      </c>
    </row>
    <row r="199" spans="1:19" x14ac:dyDescent="0.25">
      <c r="A199">
        <v>215947</v>
      </c>
      <c r="B199" t="s">
        <v>262</v>
      </c>
      <c r="C199" t="s">
        <v>73</v>
      </c>
      <c r="D199">
        <v>27000</v>
      </c>
      <c r="E199" s="2">
        <f t="shared" si="35"/>
        <v>1</v>
      </c>
      <c r="F199" s="4">
        <f t="shared" si="36"/>
        <v>1</v>
      </c>
      <c r="G199" s="6">
        <f t="shared" si="33"/>
        <v>1</v>
      </c>
      <c r="H199" s="8">
        <f t="shared" si="34"/>
        <v>0</v>
      </c>
      <c r="I199" s="8">
        <f t="shared" si="37"/>
        <v>0</v>
      </c>
      <c r="J199" s="8">
        <f t="shared" si="38"/>
        <v>0</v>
      </c>
      <c r="K199" s="8">
        <f t="shared" si="39"/>
        <v>1</v>
      </c>
      <c r="L199" s="8">
        <f t="shared" si="40"/>
        <v>0</v>
      </c>
      <c r="M199" s="8">
        <f t="shared" si="41"/>
        <v>0</v>
      </c>
      <c r="N199" s="8">
        <f t="shared" si="42"/>
        <v>0</v>
      </c>
      <c r="O199" s="8">
        <f t="shared" si="43"/>
        <v>0</v>
      </c>
      <c r="P199" s="2" t="s">
        <v>21</v>
      </c>
      <c r="Q199" s="4" t="s">
        <v>22</v>
      </c>
      <c r="S199" s="8" t="s">
        <v>74</v>
      </c>
    </row>
    <row r="200" spans="1:19" x14ac:dyDescent="0.25">
      <c r="A200">
        <v>216667</v>
      </c>
      <c r="B200" t="s">
        <v>263</v>
      </c>
      <c r="C200" t="s">
        <v>73</v>
      </c>
      <c r="D200">
        <v>27000</v>
      </c>
      <c r="E200" s="2">
        <f t="shared" si="35"/>
        <v>1</v>
      </c>
      <c r="F200" s="4">
        <f t="shared" si="36"/>
        <v>1</v>
      </c>
      <c r="G200" s="6">
        <f t="shared" si="33"/>
        <v>1</v>
      </c>
      <c r="H200" s="8">
        <f t="shared" si="34"/>
        <v>0</v>
      </c>
      <c r="I200" s="8">
        <f t="shared" si="37"/>
        <v>0</v>
      </c>
      <c r="J200" s="8">
        <f t="shared" si="38"/>
        <v>0</v>
      </c>
      <c r="K200" s="8">
        <f t="shared" si="39"/>
        <v>1</v>
      </c>
      <c r="L200" s="8">
        <f t="shared" si="40"/>
        <v>0</v>
      </c>
      <c r="M200" s="8">
        <f t="shared" si="41"/>
        <v>0</v>
      </c>
      <c r="N200" s="8">
        <f t="shared" si="42"/>
        <v>0</v>
      </c>
      <c r="O200" s="8">
        <f t="shared" si="43"/>
        <v>0</v>
      </c>
      <c r="P200" s="2" t="s">
        <v>21</v>
      </c>
      <c r="Q200" s="4" t="s">
        <v>22</v>
      </c>
      <c r="S200" s="8" t="s">
        <v>74</v>
      </c>
    </row>
    <row r="201" spans="1:19" x14ac:dyDescent="0.25">
      <c r="A201">
        <v>216694</v>
      </c>
      <c r="B201" t="s">
        <v>264</v>
      </c>
      <c r="C201" t="s">
        <v>73</v>
      </c>
      <c r="D201">
        <v>27000</v>
      </c>
      <c r="E201" s="2">
        <f t="shared" si="35"/>
        <v>1</v>
      </c>
      <c r="F201" s="4">
        <f t="shared" si="36"/>
        <v>1</v>
      </c>
      <c r="G201" s="6">
        <f t="shared" si="33"/>
        <v>0</v>
      </c>
      <c r="H201" s="8">
        <f t="shared" si="34"/>
        <v>0</v>
      </c>
      <c r="I201" s="8">
        <f t="shared" si="37"/>
        <v>0</v>
      </c>
      <c r="J201" s="8">
        <f t="shared" si="38"/>
        <v>0</v>
      </c>
      <c r="K201" s="8">
        <f t="shared" si="39"/>
        <v>1</v>
      </c>
      <c r="L201" s="8">
        <f t="shared" si="40"/>
        <v>0</v>
      </c>
      <c r="M201" s="8">
        <f t="shared" si="41"/>
        <v>0</v>
      </c>
      <c r="N201" s="8">
        <f t="shared" si="42"/>
        <v>0</v>
      </c>
      <c r="O201" s="8">
        <f t="shared" si="43"/>
        <v>0</v>
      </c>
      <c r="P201" s="2" t="s">
        <v>21</v>
      </c>
      <c r="Q201" s="4" t="s">
        <v>22</v>
      </c>
      <c r="R201" s="6">
        <v>1080</v>
      </c>
      <c r="S201" s="8" t="s">
        <v>74</v>
      </c>
    </row>
    <row r="202" spans="1:19" x14ac:dyDescent="0.25">
      <c r="A202">
        <v>217907</v>
      </c>
      <c r="B202" t="s">
        <v>265</v>
      </c>
      <c r="C202" t="s">
        <v>46</v>
      </c>
      <c r="D202">
        <v>27000</v>
      </c>
      <c r="E202" s="2">
        <f t="shared" si="35"/>
        <v>1</v>
      </c>
      <c r="F202" s="4">
        <f t="shared" si="36"/>
        <v>1</v>
      </c>
      <c r="G202" s="6">
        <f t="shared" si="33"/>
        <v>0</v>
      </c>
      <c r="H202" s="8">
        <f t="shared" si="34"/>
        <v>0</v>
      </c>
      <c r="I202" s="8">
        <f t="shared" si="37"/>
        <v>0</v>
      </c>
      <c r="J202" s="8">
        <f t="shared" si="38"/>
        <v>0</v>
      </c>
      <c r="K202" s="8">
        <f t="shared" si="39"/>
        <v>0</v>
      </c>
      <c r="L202" s="8">
        <f t="shared" si="40"/>
        <v>0</v>
      </c>
      <c r="M202" s="8">
        <f t="shared" si="41"/>
        <v>0</v>
      </c>
      <c r="N202" s="8">
        <f t="shared" si="42"/>
        <v>0</v>
      </c>
      <c r="O202" s="8">
        <f t="shared" si="43"/>
        <v>1</v>
      </c>
      <c r="P202" s="2" t="s">
        <v>21</v>
      </c>
      <c r="Q202" s="4" t="s">
        <v>22</v>
      </c>
      <c r="R202" s="6">
        <v>1045</v>
      </c>
      <c r="S202" s="8" t="s">
        <v>23</v>
      </c>
    </row>
    <row r="203" spans="1:19" x14ac:dyDescent="0.25">
      <c r="A203">
        <v>225627</v>
      </c>
      <c r="B203" t="s">
        <v>266</v>
      </c>
      <c r="C203" t="s">
        <v>93</v>
      </c>
      <c r="D203">
        <v>27000</v>
      </c>
      <c r="E203" s="2">
        <f t="shared" si="35"/>
        <v>1</v>
      </c>
      <c r="F203" s="4">
        <f t="shared" si="36"/>
        <v>1</v>
      </c>
      <c r="G203" s="6">
        <f t="shared" si="33"/>
        <v>0</v>
      </c>
      <c r="H203" s="8">
        <f t="shared" si="34"/>
        <v>0</v>
      </c>
      <c r="I203" s="8">
        <f t="shared" si="37"/>
        <v>0</v>
      </c>
      <c r="J203" s="8">
        <f t="shared" si="38"/>
        <v>0</v>
      </c>
      <c r="K203" s="8">
        <f t="shared" si="39"/>
        <v>0</v>
      </c>
      <c r="L203" s="8">
        <f t="shared" si="40"/>
        <v>0</v>
      </c>
      <c r="M203" s="8">
        <f t="shared" si="41"/>
        <v>0</v>
      </c>
      <c r="N203" s="8">
        <f t="shared" si="42"/>
        <v>1</v>
      </c>
      <c r="O203" s="8">
        <f t="shared" si="43"/>
        <v>0</v>
      </c>
      <c r="P203" s="2" t="s">
        <v>21</v>
      </c>
      <c r="Q203" s="4" t="s">
        <v>22</v>
      </c>
      <c r="R203" s="6">
        <v>1044</v>
      </c>
      <c r="S203" s="8" t="s">
        <v>94</v>
      </c>
    </row>
    <row r="204" spans="1:19" x14ac:dyDescent="0.25">
      <c r="A204">
        <v>202514</v>
      </c>
      <c r="B204" t="s">
        <v>267</v>
      </c>
      <c r="C204" t="s">
        <v>103</v>
      </c>
      <c r="D204">
        <v>27000</v>
      </c>
      <c r="E204" s="2">
        <f t="shared" si="35"/>
        <v>1</v>
      </c>
      <c r="F204" s="4">
        <f t="shared" si="36"/>
        <v>1</v>
      </c>
      <c r="G204" s="6">
        <f t="shared" si="33"/>
        <v>0</v>
      </c>
      <c r="H204" s="8">
        <f t="shared" si="34"/>
        <v>0</v>
      </c>
      <c r="I204" s="8">
        <f t="shared" si="37"/>
        <v>1</v>
      </c>
      <c r="J204" s="8">
        <f t="shared" si="38"/>
        <v>0</v>
      </c>
      <c r="K204" s="8">
        <f t="shared" si="39"/>
        <v>0</v>
      </c>
      <c r="L204" s="8">
        <f t="shared" si="40"/>
        <v>0</v>
      </c>
      <c r="M204" s="8">
        <f t="shared" si="41"/>
        <v>0</v>
      </c>
      <c r="N204" s="8">
        <f t="shared" si="42"/>
        <v>0</v>
      </c>
      <c r="O204" s="8">
        <f t="shared" si="43"/>
        <v>0</v>
      </c>
      <c r="P204" s="2" t="s">
        <v>21</v>
      </c>
      <c r="Q204" s="4" t="s">
        <v>22</v>
      </c>
      <c r="R204" s="6">
        <v>1013</v>
      </c>
      <c r="S204" s="8" t="s">
        <v>26</v>
      </c>
    </row>
    <row r="205" spans="1:19" x14ac:dyDescent="0.25">
      <c r="A205">
        <v>210571</v>
      </c>
      <c r="B205" t="s">
        <v>268</v>
      </c>
      <c r="C205" t="s">
        <v>73</v>
      </c>
      <c r="D205">
        <v>27000</v>
      </c>
      <c r="E205" s="2">
        <f t="shared" si="35"/>
        <v>1</v>
      </c>
      <c r="F205" s="4">
        <f t="shared" si="36"/>
        <v>1</v>
      </c>
      <c r="G205" s="6">
        <f t="shared" si="33"/>
        <v>1</v>
      </c>
      <c r="H205" s="8">
        <f t="shared" si="34"/>
        <v>0</v>
      </c>
      <c r="I205" s="8">
        <f t="shared" si="37"/>
        <v>0</v>
      </c>
      <c r="J205" s="8">
        <f t="shared" si="38"/>
        <v>0</v>
      </c>
      <c r="K205" s="8">
        <f t="shared" si="39"/>
        <v>1</v>
      </c>
      <c r="L205" s="8">
        <f t="shared" si="40"/>
        <v>0</v>
      </c>
      <c r="M205" s="8">
        <f t="shared" si="41"/>
        <v>0</v>
      </c>
      <c r="N205" s="8">
        <f t="shared" si="42"/>
        <v>0</v>
      </c>
      <c r="O205" s="8">
        <f t="shared" si="43"/>
        <v>0</v>
      </c>
      <c r="P205" s="2" t="s">
        <v>21</v>
      </c>
      <c r="Q205" s="4" t="s">
        <v>22</v>
      </c>
      <c r="S205" s="8" t="s">
        <v>74</v>
      </c>
    </row>
    <row r="206" spans="1:19" x14ac:dyDescent="0.25">
      <c r="A206">
        <v>212601</v>
      </c>
      <c r="B206" t="s">
        <v>269</v>
      </c>
      <c r="C206" t="s">
        <v>73</v>
      </c>
      <c r="D206">
        <v>27000</v>
      </c>
      <c r="E206" s="2">
        <f t="shared" si="35"/>
        <v>1</v>
      </c>
      <c r="F206" s="4">
        <f t="shared" si="36"/>
        <v>1</v>
      </c>
      <c r="G206" s="6">
        <f t="shared" si="33"/>
        <v>0</v>
      </c>
      <c r="H206" s="8">
        <f t="shared" si="34"/>
        <v>0</v>
      </c>
      <c r="I206" s="8">
        <f t="shared" si="37"/>
        <v>0</v>
      </c>
      <c r="J206" s="8">
        <f t="shared" si="38"/>
        <v>0</v>
      </c>
      <c r="K206" s="8">
        <f t="shared" si="39"/>
        <v>1</v>
      </c>
      <c r="L206" s="8">
        <f t="shared" si="40"/>
        <v>0</v>
      </c>
      <c r="M206" s="8">
        <f t="shared" si="41"/>
        <v>0</v>
      </c>
      <c r="N206" s="8">
        <f t="shared" si="42"/>
        <v>0</v>
      </c>
      <c r="O206" s="8">
        <f t="shared" si="43"/>
        <v>0</v>
      </c>
      <c r="P206" s="2" t="s">
        <v>21</v>
      </c>
      <c r="Q206" s="4" t="s">
        <v>22</v>
      </c>
      <c r="R206" s="6">
        <v>1129</v>
      </c>
      <c r="S206" s="8" t="s">
        <v>74</v>
      </c>
    </row>
    <row r="207" spans="1:19" x14ac:dyDescent="0.25">
      <c r="A207">
        <v>211431</v>
      </c>
      <c r="B207" t="s">
        <v>270</v>
      </c>
      <c r="C207" t="s">
        <v>73</v>
      </c>
      <c r="D207">
        <v>27000</v>
      </c>
      <c r="E207" s="2">
        <f t="shared" si="35"/>
        <v>1</v>
      </c>
      <c r="F207" s="4">
        <f t="shared" si="36"/>
        <v>1</v>
      </c>
      <c r="G207" s="6">
        <f t="shared" si="33"/>
        <v>0</v>
      </c>
      <c r="H207" s="8">
        <f t="shared" si="34"/>
        <v>0</v>
      </c>
      <c r="I207" s="8">
        <f t="shared" si="37"/>
        <v>0</v>
      </c>
      <c r="J207" s="8">
        <f t="shared" si="38"/>
        <v>0</v>
      </c>
      <c r="K207" s="8">
        <f t="shared" si="39"/>
        <v>1</v>
      </c>
      <c r="L207" s="8">
        <f t="shared" si="40"/>
        <v>0</v>
      </c>
      <c r="M207" s="8">
        <f t="shared" si="41"/>
        <v>0</v>
      </c>
      <c r="N207" s="8">
        <f t="shared" si="42"/>
        <v>0</v>
      </c>
      <c r="O207" s="8">
        <f t="shared" si="43"/>
        <v>0</v>
      </c>
      <c r="P207" s="2" t="s">
        <v>21</v>
      </c>
      <c r="Q207" s="4" t="s">
        <v>22</v>
      </c>
      <c r="R207" s="6">
        <v>1092</v>
      </c>
      <c r="S207" s="8" t="s">
        <v>74</v>
      </c>
    </row>
    <row r="208" spans="1:19" x14ac:dyDescent="0.25">
      <c r="A208">
        <v>213367</v>
      </c>
      <c r="B208" t="s">
        <v>271</v>
      </c>
      <c r="C208" t="s">
        <v>73</v>
      </c>
      <c r="D208">
        <v>27000</v>
      </c>
      <c r="E208" s="2">
        <f t="shared" si="35"/>
        <v>1</v>
      </c>
      <c r="F208" s="4">
        <f t="shared" si="36"/>
        <v>1</v>
      </c>
      <c r="G208" s="6">
        <f t="shared" si="33"/>
        <v>1</v>
      </c>
      <c r="H208" s="8">
        <f t="shared" si="34"/>
        <v>0</v>
      </c>
      <c r="I208" s="8">
        <f t="shared" si="37"/>
        <v>0</v>
      </c>
      <c r="J208" s="8">
        <f t="shared" si="38"/>
        <v>0</v>
      </c>
      <c r="K208" s="8">
        <f t="shared" si="39"/>
        <v>1</v>
      </c>
      <c r="L208" s="8">
        <f t="shared" si="40"/>
        <v>0</v>
      </c>
      <c r="M208" s="8">
        <f t="shared" si="41"/>
        <v>0</v>
      </c>
      <c r="N208" s="8">
        <f t="shared" si="42"/>
        <v>0</v>
      </c>
      <c r="O208" s="8">
        <f t="shared" si="43"/>
        <v>0</v>
      </c>
      <c r="P208" s="2" t="s">
        <v>21</v>
      </c>
      <c r="Q208" s="4" t="s">
        <v>22</v>
      </c>
      <c r="S208" s="8" t="s">
        <v>74</v>
      </c>
    </row>
    <row r="209" spans="1:19" x14ac:dyDescent="0.25">
      <c r="A209">
        <v>214157</v>
      </c>
      <c r="B209" t="s">
        <v>272</v>
      </c>
      <c r="C209" t="s">
        <v>73</v>
      </c>
      <c r="D209">
        <v>27000</v>
      </c>
      <c r="E209" s="2">
        <f t="shared" si="35"/>
        <v>1</v>
      </c>
      <c r="F209" s="4">
        <f t="shared" si="36"/>
        <v>1</v>
      </c>
      <c r="G209" s="6">
        <f t="shared" si="33"/>
        <v>0</v>
      </c>
      <c r="H209" s="8">
        <f t="shared" si="34"/>
        <v>0</v>
      </c>
      <c r="I209" s="8">
        <f t="shared" si="37"/>
        <v>0</v>
      </c>
      <c r="J209" s="8">
        <f t="shared" si="38"/>
        <v>0</v>
      </c>
      <c r="K209" s="8">
        <f t="shared" si="39"/>
        <v>1</v>
      </c>
      <c r="L209" s="8">
        <f t="shared" si="40"/>
        <v>0</v>
      </c>
      <c r="M209" s="8">
        <f t="shared" si="41"/>
        <v>0</v>
      </c>
      <c r="N209" s="8">
        <f t="shared" si="42"/>
        <v>0</v>
      </c>
      <c r="O209" s="8">
        <f t="shared" si="43"/>
        <v>0</v>
      </c>
      <c r="P209" s="2" t="s">
        <v>21</v>
      </c>
      <c r="Q209" s="4" t="s">
        <v>22</v>
      </c>
      <c r="R209" s="6">
        <v>1129</v>
      </c>
      <c r="S209" s="8" t="s">
        <v>74</v>
      </c>
    </row>
    <row r="210" spans="1:19" x14ac:dyDescent="0.25">
      <c r="A210">
        <v>213507</v>
      </c>
      <c r="B210" t="s">
        <v>273</v>
      </c>
      <c r="C210" t="s">
        <v>73</v>
      </c>
      <c r="D210">
        <v>27000</v>
      </c>
      <c r="E210" s="2">
        <f t="shared" si="35"/>
        <v>1</v>
      </c>
      <c r="F210" s="4">
        <f t="shared" si="36"/>
        <v>1</v>
      </c>
      <c r="G210" s="6">
        <f t="shared" si="33"/>
        <v>0</v>
      </c>
      <c r="H210" s="8">
        <f t="shared" si="34"/>
        <v>0</v>
      </c>
      <c r="I210" s="8">
        <f t="shared" si="37"/>
        <v>0</v>
      </c>
      <c r="J210" s="8">
        <f t="shared" si="38"/>
        <v>0</v>
      </c>
      <c r="K210" s="8">
        <f t="shared" si="39"/>
        <v>1</v>
      </c>
      <c r="L210" s="8">
        <f t="shared" si="40"/>
        <v>0</v>
      </c>
      <c r="M210" s="8">
        <f t="shared" si="41"/>
        <v>0</v>
      </c>
      <c r="N210" s="8">
        <f t="shared" si="42"/>
        <v>0</v>
      </c>
      <c r="O210" s="8">
        <f t="shared" si="43"/>
        <v>0</v>
      </c>
      <c r="P210" s="2" t="s">
        <v>21</v>
      </c>
      <c r="Q210" s="4" t="s">
        <v>22</v>
      </c>
      <c r="R210" s="6">
        <v>1180</v>
      </c>
      <c r="S210" s="8" t="s">
        <v>74</v>
      </c>
    </row>
    <row r="211" spans="1:19" x14ac:dyDescent="0.25">
      <c r="A211">
        <v>217961</v>
      </c>
      <c r="B211" t="s">
        <v>274</v>
      </c>
      <c r="C211" t="s">
        <v>46</v>
      </c>
      <c r="D211">
        <v>27000</v>
      </c>
      <c r="E211" s="2">
        <f t="shared" si="35"/>
        <v>1</v>
      </c>
      <c r="F211" s="4">
        <f t="shared" si="36"/>
        <v>1</v>
      </c>
      <c r="G211" s="6">
        <f t="shared" si="33"/>
        <v>0</v>
      </c>
      <c r="H211" s="8">
        <f t="shared" si="34"/>
        <v>0</v>
      </c>
      <c r="I211" s="8">
        <f t="shared" si="37"/>
        <v>0</v>
      </c>
      <c r="J211" s="8">
        <f t="shared" si="38"/>
        <v>0</v>
      </c>
      <c r="K211" s="8">
        <f t="shared" si="39"/>
        <v>0</v>
      </c>
      <c r="L211" s="8">
        <f t="shared" si="40"/>
        <v>0</v>
      </c>
      <c r="M211" s="8">
        <f t="shared" si="41"/>
        <v>0</v>
      </c>
      <c r="N211" s="8">
        <f t="shared" si="42"/>
        <v>0</v>
      </c>
      <c r="O211" s="8">
        <f t="shared" si="43"/>
        <v>1</v>
      </c>
      <c r="P211" s="2" t="s">
        <v>21</v>
      </c>
      <c r="Q211" s="4" t="s">
        <v>22</v>
      </c>
      <c r="R211" s="6">
        <v>1129</v>
      </c>
      <c r="S211" s="8" t="s">
        <v>23</v>
      </c>
    </row>
    <row r="212" spans="1:19" x14ac:dyDescent="0.25">
      <c r="A212">
        <v>218964</v>
      </c>
      <c r="B212" t="s">
        <v>275</v>
      </c>
      <c r="C212" t="s">
        <v>46</v>
      </c>
      <c r="D212">
        <v>27000</v>
      </c>
      <c r="E212" s="2">
        <f t="shared" si="35"/>
        <v>0</v>
      </c>
      <c r="F212" s="4">
        <f t="shared" si="36"/>
        <v>1</v>
      </c>
      <c r="G212" s="6">
        <f t="shared" si="33"/>
        <v>0</v>
      </c>
      <c r="H212" s="8">
        <f t="shared" si="34"/>
        <v>0</v>
      </c>
      <c r="I212" s="8">
        <f t="shared" si="37"/>
        <v>0</v>
      </c>
      <c r="J212" s="8">
        <f t="shared" si="38"/>
        <v>0</v>
      </c>
      <c r="K212" s="8">
        <f t="shared" si="39"/>
        <v>0</v>
      </c>
      <c r="L212" s="8">
        <f t="shared" si="40"/>
        <v>0</v>
      </c>
      <c r="M212" s="8">
        <f t="shared" si="41"/>
        <v>0</v>
      </c>
      <c r="N212" s="8">
        <f t="shared" si="42"/>
        <v>0</v>
      </c>
      <c r="O212" s="8">
        <f t="shared" si="43"/>
        <v>1</v>
      </c>
      <c r="P212" s="2" t="s">
        <v>44</v>
      </c>
      <c r="Q212" s="4" t="s">
        <v>22</v>
      </c>
      <c r="R212" s="6">
        <v>1090</v>
      </c>
      <c r="S212" s="8" t="s">
        <v>23</v>
      </c>
    </row>
    <row r="213" spans="1:19" x14ac:dyDescent="0.25">
      <c r="A213">
        <v>219091</v>
      </c>
      <c r="B213" t="s">
        <v>276</v>
      </c>
      <c r="C213" t="s">
        <v>200</v>
      </c>
      <c r="D213">
        <v>27000</v>
      </c>
      <c r="E213" s="2">
        <f t="shared" si="35"/>
        <v>1</v>
      </c>
      <c r="F213" s="4">
        <f t="shared" si="36"/>
        <v>1</v>
      </c>
      <c r="G213" s="6">
        <f t="shared" si="33"/>
        <v>0</v>
      </c>
      <c r="H213" s="8">
        <f t="shared" si="34"/>
        <v>0</v>
      </c>
      <c r="I213" s="8">
        <f t="shared" si="37"/>
        <v>0</v>
      </c>
      <c r="J213" s="8">
        <f t="shared" si="38"/>
        <v>0</v>
      </c>
      <c r="K213" s="8">
        <f t="shared" si="39"/>
        <v>0</v>
      </c>
      <c r="L213" s="8">
        <f t="shared" si="40"/>
        <v>1</v>
      </c>
      <c r="M213" s="8">
        <f t="shared" si="41"/>
        <v>0</v>
      </c>
      <c r="N213" s="8">
        <f t="shared" si="42"/>
        <v>0</v>
      </c>
      <c r="O213" s="8">
        <f t="shared" si="43"/>
        <v>0</v>
      </c>
      <c r="P213" s="2" t="s">
        <v>21</v>
      </c>
      <c r="Q213" s="4" t="s">
        <v>22</v>
      </c>
      <c r="R213" s="6">
        <v>1095</v>
      </c>
      <c r="S213" s="8" t="s">
        <v>84</v>
      </c>
    </row>
    <row r="214" spans="1:19" x14ac:dyDescent="0.25">
      <c r="A214">
        <v>219347</v>
      </c>
      <c r="B214" t="s">
        <v>277</v>
      </c>
      <c r="C214" t="s">
        <v>200</v>
      </c>
      <c r="D214">
        <v>27000</v>
      </c>
      <c r="E214" s="2">
        <f t="shared" si="35"/>
        <v>0</v>
      </c>
      <c r="F214" s="4">
        <f t="shared" si="36"/>
        <v>1</v>
      </c>
      <c r="G214" s="6">
        <f t="shared" si="33"/>
        <v>0</v>
      </c>
      <c r="H214" s="8">
        <f t="shared" si="34"/>
        <v>0</v>
      </c>
      <c r="I214" s="8">
        <f t="shared" si="37"/>
        <v>0</v>
      </c>
      <c r="J214" s="8">
        <f t="shared" si="38"/>
        <v>0</v>
      </c>
      <c r="K214" s="8">
        <f t="shared" si="39"/>
        <v>0</v>
      </c>
      <c r="L214" s="8">
        <f t="shared" si="40"/>
        <v>1</v>
      </c>
      <c r="M214" s="8">
        <f t="shared" si="41"/>
        <v>0</v>
      </c>
      <c r="N214" s="8">
        <f t="shared" si="42"/>
        <v>0</v>
      </c>
      <c r="O214" s="8">
        <f t="shared" si="43"/>
        <v>0</v>
      </c>
      <c r="P214" s="2" t="s">
        <v>44</v>
      </c>
      <c r="Q214" s="4" t="s">
        <v>22</v>
      </c>
      <c r="R214" s="6">
        <v>1268</v>
      </c>
      <c r="S214" s="8" t="s">
        <v>84</v>
      </c>
    </row>
    <row r="215" spans="1:19" x14ac:dyDescent="0.25">
      <c r="A215">
        <v>169248</v>
      </c>
      <c r="B215" t="s">
        <v>278</v>
      </c>
      <c r="C215" t="s">
        <v>60</v>
      </c>
      <c r="D215">
        <v>27000</v>
      </c>
      <c r="E215" s="2">
        <f t="shared" si="35"/>
        <v>0</v>
      </c>
      <c r="F215" s="4">
        <f t="shared" si="36"/>
        <v>1</v>
      </c>
      <c r="G215" s="6">
        <f t="shared" si="33"/>
        <v>0</v>
      </c>
      <c r="H215" s="8">
        <f t="shared" si="34"/>
        <v>0</v>
      </c>
      <c r="I215" s="8">
        <f t="shared" si="37"/>
        <v>1</v>
      </c>
      <c r="J215" s="8">
        <f t="shared" si="38"/>
        <v>0</v>
      </c>
      <c r="K215" s="8">
        <f t="shared" si="39"/>
        <v>0</v>
      </c>
      <c r="L215" s="8">
        <f t="shared" si="40"/>
        <v>0</v>
      </c>
      <c r="M215" s="8">
        <f t="shared" si="41"/>
        <v>0</v>
      </c>
      <c r="N215" s="8">
        <f t="shared" si="42"/>
        <v>0</v>
      </c>
      <c r="O215" s="8">
        <f t="shared" si="43"/>
        <v>0</v>
      </c>
      <c r="P215" s="2" t="s">
        <v>44</v>
      </c>
      <c r="Q215" s="4" t="s">
        <v>22</v>
      </c>
      <c r="R215" s="6">
        <v>1115</v>
      </c>
      <c r="S215" s="8" t="s">
        <v>26</v>
      </c>
    </row>
    <row r="216" spans="1:19" x14ac:dyDescent="0.25">
      <c r="A216">
        <v>174792</v>
      </c>
      <c r="B216" t="s">
        <v>279</v>
      </c>
      <c r="C216" t="s">
        <v>218</v>
      </c>
      <c r="D216">
        <v>27000</v>
      </c>
      <c r="E216" s="2">
        <f t="shared" si="35"/>
        <v>1</v>
      </c>
      <c r="F216" s="4">
        <f t="shared" si="36"/>
        <v>1</v>
      </c>
      <c r="G216" s="6">
        <f t="shared" si="33"/>
        <v>0</v>
      </c>
      <c r="H216" s="8">
        <f t="shared" si="34"/>
        <v>0</v>
      </c>
      <c r="I216" s="8">
        <f t="shared" si="37"/>
        <v>0</v>
      </c>
      <c r="J216" s="8">
        <f t="shared" si="38"/>
        <v>0</v>
      </c>
      <c r="K216" s="8">
        <f t="shared" si="39"/>
        <v>0</v>
      </c>
      <c r="L216" s="8">
        <f t="shared" si="40"/>
        <v>1</v>
      </c>
      <c r="M216" s="8">
        <f t="shared" si="41"/>
        <v>0</v>
      </c>
      <c r="N216" s="8">
        <f t="shared" si="42"/>
        <v>0</v>
      </c>
      <c r="O216" s="8">
        <f t="shared" si="43"/>
        <v>0</v>
      </c>
      <c r="P216" s="2" t="s">
        <v>21</v>
      </c>
      <c r="Q216" s="4" t="s">
        <v>22</v>
      </c>
      <c r="R216" s="6">
        <v>1209</v>
      </c>
      <c r="S216" s="8" t="s">
        <v>84</v>
      </c>
    </row>
    <row r="217" spans="1:19" x14ac:dyDescent="0.25">
      <c r="A217">
        <v>176318</v>
      </c>
      <c r="B217" t="s">
        <v>280</v>
      </c>
      <c r="C217" t="s">
        <v>57</v>
      </c>
      <c r="D217">
        <v>27000</v>
      </c>
      <c r="E217" s="2">
        <f t="shared" si="35"/>
        <v>1</v>
      </c>
      <c r="F217" s="4">
        <f t="shared" si="36"/>
        <v>1</v>
      </c>
      <c r="G217" s="6">
        <f t="shared" si="33"/>
        <v>1</v>
      </c>
      <c r="H217" s="8">
        <f t="shared" si="34"/>
        <v>0</v>
      </c>
      <c r="I217" s="8">
        <f t="shared" si="37"/>
        <v>0</v>
      </c>
      <c r="J217" s="8">
        <f t="shared" si="38"/>
        <v>0</v>
      </c>
      <c r="K217" s="8">
        <f t="shared" si="39"/>
        <v>0</v>
      </c>
      <c r="L217" s="8">
        <f t="shared" si="40"/>
        <v>0</v>
      </c>
      <c r="M217" s="8">
        <f t="shared" si="41"/>
        <v>0</v>
      </c>
      <c r="N217" s="8">
        <f t="shared" si="42"/>
        <v>0</v>
      </c>
      <c r="O217" s="8">
        <f t="shared" si="43"/>
        <v>1</v>
      </c>
      <c r="P217" s="2" t="s">
        <v>21</v>
      </c>
      <c r="Q217" s="4" t="s">
        <v>22</v>
      </c>
      <c r="S217" s="8" t="s">
        <v>23</v>
      </c>
    </row>
    <row r="218" spans="1:19" x14ac:dyDescent="0.25">
      <c r="A218">
        <v>177968</v>
      </c>
      <c r="B218" t="s">
        <v>281</v>
      </c>
      <c r="C218" t="s">
        <v>83</v>
      </c>
      <c r="D218">
        <v>27000</v>
      </c>
      <c r="E218" s="2">
        <f t="shared" si="35"/>
        <v>1</v>
      </c>
      <c r="F218" s="4">
        <f t="shared" si="36"/>
        <v>1</v>
      </c>
      <c r="G218" s="6">
        <f t="shared" si="33"/>
        <v>0</v>
      </c>
      <c r="H218" s="8">
        <f t="shared" si="34"/>
        <v>0</v>
      </c>
      <c r="I218" s="8">
        <f t="shared" si="37"/>
        <v>0</v>
      </c>
      <c r="J218" s="8">
        <f t="shared" si="38"/>
        <v>0</v>
      </c>
      <c r="K218" s="8">
        <f t="shared" si="39"/>
        <v>0</v>
      </c>
      <c r="L218" s="8">
        <f t="shared" si="40"/>
        <v>1</v>
      </c>
      <c r="M218" s="8">
        <f t="shared" si="41"/>
        <v>0</v>
      </c>
      <c r="N218" s="8">
        <f t="shared" si="42"/>
        <v>0</v>
      </c>
      <c r="O218" s="8">
        <f t="shared" si="43"/>
        <v>0</v>
      </c>
      <c r="P218" s="2" t="s">
        <v>21</v>
      </c>
      <c r="Q218" s="4" t="s">
        <v>22</v>
      </c>
      <c r="R218" s="6">
        <v>1117</v>
      </c>
      <c r="S218" s="8" t="s">
        <v>84</v>
      </c>
    </row>
    <row r="219" spans="1:19" x14ac:dyDescent="0.25">
      <c r="A219">
        <v>179548</v>
      </c>
      <c r="B219" t="s">
        <v>282</v>
      </c>
      <c r="C219" t="s">
        <v>83</v>
      </c>
      <c r="D219">
        <v>27000</v>
      </c>
      <c r="E219" s="2">
        <f t="shared" si="35"/>
        <v>1</v>
      </c>
      <c r="F219" s="4">
        <f t="shared" si="36"/>
        <v>1</v>
      </c>
      <c r="G219" s="6">
        <f t="shared" si="33"/>
        <v>0</v>
      </c>
      <c r="H219" s="8">
        <f t="shared" si="34"/>
        <v>0</v>
      </c>
      <c r="I219" s="8">
        <f t="shared" si="37"/>
        <v>0</v>
      </c>
      <c r="J219" s="8">
        <f t="shared" si="38"/>
        <v>0</v>
      </c>
      <c r="K219" s="8">
        <f t="shared" si="39"/>
        <v>0</v>
      </c>
      <c r="L219" s="8">
        <f t="shared" si="40"/>
        <v>1</v>
      </c>
      <c r="M219" s="8">
        <f t="shared" si="41"/>
        <v>0</v>
      </c>
      <c r="N219" s="8">
        <f t="shared" si="42"/>
        <v>0</v>
      </c>
      <c r="O219" s="8">
        <f t="shared" si="43"/>
        <v>0</v>
      </c>
      <c r="P219" s="2" t="s">
        <v>21</v>
      </c>
      <c r="Q219" s="4" t="s">
        <v>22</v>
      </c>
      <c r="R219" s="6">
        <v>1138</v>
      </c>
      <c r="S219" s="8" t="s">
        <v>84</v>
      </c>
    </row>
    <row r="220" spans="1:19" x14ac:dyDescent="0.25">
      <c r="A220">
        <v>143358</v>
      </c>
      <c r="B220" t="s">
        <v>283</v>
      </c>
      <c r="C220" t="s">
        <v>48</v>
      </c>
      <c r="D220">
        <v>27000</v>
      </c>
      <c r="E220" s="2">
        <f t="shared" si="35"/>
        <v>1</v>
      </c>
      <c r="F220" s="4">
        <f t="shared" si="36"/>
        <v>1</v>
      </c>
      <c r="G220" s="6">
        <f t="shared" si="33"/>
        <v>0</v>
      </c>
      <c r="H220" s="8">
        <f t="shared" si="34"/>
        <v>0</v>
      </c>
      <c r="I220" s="8">
        <f t="shared" si="37"/>
        <v>1</v>
      </c>
      <c r="J220" s="8">
        <f t="shared" si="38"/>
        <v>0</v>
      </c>
      <c r="K220" s="8">
        <f t="shared" si="39"/>
        <v>0</v>
      </c>
      <c r="L220" s="8">
        <f t="shared" si="40"/>
        <v>0</v>
      </c>
      <c r="M220" s="8">
        <f t="shared" si="41"/>
        <v>0</v>
      </c>
      <c r="N220" s="8">
        <f t="shared" si="42"/>
        <v>0</v>
      </c>
      <c r="O220" s="8">
        <f t="shared" si="43"/>
        <v>0</v>
      </c>
      <c r="P220" s="2" t="s">
        <v>21</v>
      </c>
      <c r="Q220" s="4" t="s">
        <v>22</v>
      </c>
      <c r="R220" s="6">
        <v>1212</v>
      </c>
      <c r="S220" s="8" t="s">
        <v>26</v>
      </c>
    </row>
    <row r="221" spans="1:19" x14ac:dyDescent="0.25">
      <c r="A221">
        <v>193292</v>
      </c>
      <c r="B221" t="s">
        <v>284</v>
      </c>
      <c r="C221" t="s">
        <v>143</v>
      </c>
      <c r="D221">
        <v>27000</v>
      </c>
      <c r="E221" s="2">
        <f t="shared" si="35"/>
        <v>1</v>
      </c>
      <c r="F221" s="4">
        <f t="shared" si="36"/>
        <v>1</v>
      </c>
      <c r="G221" s="6">
        <f t="shared" si="33"/>
        <v>0</v>
      </c>
      <c r="H221" s="8">
        <f t="shared" si="34"/>
        <v>0</v>
      </c>
      <c r="I221" s="8">
        <f t="shared" si="37"/>
        <v>0</v>
      </c>
      <c r="J221" s="8">
        <f t="shared" si="38"/>
        <v>0</v>
      </c>
      <c r="K221" s="8">
        <f t="shared" si="39"/>
        <v>1</v>
      </c>
      <c r="L221" s="8">
        <f t="shared" si="40"/>
        <v>0</v>
      </c>
      <c r="M221" s="8">
        <f t="shared" si="41"/>
        <v>0</v>
      </c>
      <c r="N221" s="8">
        <f t="shared" si="42"/>
        <v>0</v>
      </c>
      <c r="O221" s="8">
        <f t="shared" si="43"/>
        <v>0</v>
      </c>
      <c r="P221" s="2" t="s">
        <v>21</v>
      </c>
      <c r="Q221" s="4" t="s">
        <v>22</v>
      </c>
      <c r="R221" s="6">
        <v>1155</v>
      </c>
      <c r="S221" s="8" t="s">
        <v>74</v>
      </c>
    </row>
    <row r="222" spans="1:19" x14ac:dyDescent="0.25">
      <c r="A222">
        <v>198835</v>
      </c>
      <c r="B222" t="s">
        <v>285</v>
      </c>
      <c r="C222" t="s">
        <v>28</v>
      </c>
      <c r="D222">
        <v>27000</v>
      </c>
      <c r="E222" s="2">
        <f t="shared" si="35"/>
        <v>1</v>
      </c>
      <c r="F222" s="4">
        <f t="shared" si="36"/>
        <v>1</v>
      </c>
      <c r="G222" s="6">
        <f t="shared" si="33"/>
        <v>0</v>
      </c>
      <c r="H222" s="8">
        <f t="shared" si="34"/>
        <v>0</v>
      </c>
      <c r="I222" s="8">
        <f t="shared" si="37"/>
        <v>0</v>
      </c>
      <c r="J222" s="8">
        <f t="shared" si="38"/>
        <v>0</v>
      </c>
      <c r="K222" s="8">
        <f t="shared" si="39"/>
        <v>0</v>
      </c>
      <c r="L222" s="8">
        <f t="shared" si="40"/>
        <v>0</v>
      </c>
      <c r="M222" s="8">
        <f t="shared" si="41"/>
        <v>0</v>
      </c>
      <c r="N222" s="8">
        <f t="shared" si="42"/>
        <v>0</v>
      </c>
      <c r="O222" s="8">
        <f t="shared" si="43"/>
        <v>1</v>
      </c>
      <c r="P222" s="2" t="s">
        <v>21</v>
      </c>
      <c r="Q222" s="4" t="s">
        <v>22</v>
      </c>
      <c r="R222" s="6">
        <v>1070</v>
      </c>
      <c r="S222" s="8" t="s">
        <v>23</v>
      </c>
    </row>
    <row r="223" spans="1:19" x14ac:dyDescent="0.25">
      <c r="A223">
        <v>201061</v>
      </c>
      <c r="B223" t="s">
        <v>286</v>
      </c>
      <c r="C223" t="s">
        <v>103</v>
      </c>
      <c r="D223">
        <v>27000</v>
      </c>
      <c r="E223" s="2">
        <f t="shared" si="35"/>
        <v>1</v>
      </c>
      <c r="F223" s="4">
        <f t="shared" si="36"/>
        <v>1</v>
      </c>
      <c r="G223" s="6">
        <f t="shared" si="33"/>
        <v>0</v>
      </c>
      <c r="H223" s="8">
        <f t="shared" si="34"/>
        <v>0</v>
      </c>
      <c r="I223" s="8">
        <f t="shared" si="37"/>
        <v>1</v>
      </c>
      <c r="J223" s="8">
        <f t="shared" si="38"/>
        <v>0</v>
      </c>
      <c r="K223" s="8">
        <f t="shared" si="39"/>
        <v>0</v>
      </c>
      <c r="L223" s="8">
        <f t="shared" si="40"/>
        <v>0</v>
      </c>
      <c r="M223" s="8">
        <f t="shared" si="41"/>
        <v>0</v>
      </c>
      <c r="N223" s="8">
        <f t="shared" si="42"/>
        <v>0</v>
      </c>
      <c r="O223" s="8">
        <f t="shared" si="43"/>
        <v>0</v>
      </c>
      <c r="P223" s="2" t="s">
        <v>21</v>
      </c>
      <c r="Q223" s="4" t="s">
        <v>22</v>
      </c>
      <c r="R223" s="6">
        <v>1059</v>
      </c>
      <c r="S223" s="8" t="s">
        <v>26</v>
      </c>
    </row>
    <row r="224" spans="1:19" x14ac:dyDescent="0.25">
      <c r="A224">
        <v>235024</v>
      </c>
      <c r="B224" t="s">
        <v>287</v>
      </c>
      <c r="C224" t="s">
        <v>288</v>
      </c>
      <c r="D224">
        <v>27000</v>
      </c>
      <c r="E224" s="2">
        <f t="shared" si="35"/>
        <v>1</v>
      </c>
      <c r="F224" s="4">
        <f t="shared" si="36"/>
        <v>1</v>
      </c>
      <c r="G224" s="6">
        <f t="shared" si="33"/>
        <v>1</v>
      </c>
      <c r="H224" s="8">
        <f t="shared" si="34"/>
        <v>1</v>
      </c>
      <c r="I224" s="8">
        <f t="shared" si="37"/>
        <v>0</v>
      </c>
      <c r="J224" s="8">
        <f t="shared" si="38"/>
        <v>0</v>
      </c>
      <c r="K224" s="8">
        <f t="shared" si="39"/>
        <v>0</v>
      </c>
      <c r="L224" s="8">
        <f t="shared" si="40"/>
        <v>0</v>
      </c>
      <c r="M224" s="8">
        <f t="shared" si="41"/>
        <v>0</v>
      </c>
      <c r="N224" s="8">
        <f t="shared" si="42"/>
        <v>0</v>
      </c>
      <c r="O224" s="8">
        <f t="shared" si="43"/>
        <v>0</v>
      </c>
      <c r="P224" s="2" t="s">
        <v>21</v>
      </c>
      <c r="Q224" s="4" t="s">
        <v>22</v>
      </c>
      <c r="S224" s="8" t="s">
        <v>68</v>
      </c>
    </row>
    <row r="225" spans="1:19" x14ac:dyDescent="0.25">
      <c r="A225">
        <v>237181</v>
      </c>
      <c r="B225" t="s">
        <v>289</v>
      </c>
      <c r="C225" t="s">
        <v>240</v>
      </c>
      <c r="D225">
        <v>27000</v>
      </c>
      <c r="E225" s="2">
        <f t="shared" si="35"/>
        <v>1</v>
      </c>
      <c r="F225" s="4">
        <f t="shared" si="36"/>
        <v>1</v>
      </c>
      <c r="G225" s="6">
        <f t="shared" si="33"/>
        <v>0</v>
      </c>
      <c r="H225" s="8">
        <f t="shared" si="34"/>
        <v>0</v>
      </c>
      <c r="I225" s="8">
        <f t="shared" si="37"/>
        <v>0</v>
      </c>
      <c r="J225" s="8">
        <f t="shared" si="38"/>
        <v>0</v>
      </c>
      <c r="K225" s="8">
        <f t="shared" si="39"/>
        <v>0</v>
      </c>
      <c r="L225" s="8">
        <f t="shared" si="40"/>
        <v>0</v>
      </c>
      <c r="M225" s="8">
        <f t="shared" si="41"/>
        <v>0</v>
      </c>
      <c r="N225" s="8">
        <f t="shared" si="42"/>
        <v>0</v>
      </c>
      <c r="O225" s="8">
        <f t="shared" si="43"/>
        <v>1</v>
      </c>
      <c r="P225" s="2" t="s">
        <v>21</v>
      </c>
      <c r="Q225" s="4" t="s">
        <v>22</v>
      </c>
      <c r="R225" s="6">
        <v>1028</v>
      </c>
      <c r="S225" s="8" t="s">
        <v>23</v>
      </c>
    </row>
    <row r="226" spans="1:19" x14ac:dyDescent="0.25">
      <c r="A226">
        <v>203757</v>
      </c>
      <c r="B226" t="s">
        <v>290</v>
      </c>
      <c r="C226" t="s">
        <v>103</v>
      </c>
      <c r="D226">
        <v>27000</v>
      </c>
      <c r="E226" s="2">
        <f t="shared" si="35"/>
        <v>1</v>
      </c>
      <c r="F226" s="4">
        <f t="shared" si="36"/>
        <v>1</v>
      </c>
      <c r="G226" s="6">
        <f t="shared" si="33"/>
        <v>0</v>
      </c>
      <c r="H226" s="8">
        <f t="shared" si="34"/>
        <v>0</v>
      </c>
      <c r="I226" s="8">
        <f t="shared" si="37"/>
        <v>1</v>
      </c>
      <c r="J226" s="8">
        <f t="shared" si="38"/>
        <v>0</v>
      </c>
      <c r="K226" s="8">
        <f t="shared" si="39"/>
        <v>0</v>
      </c>
      <c r="L226" s="8">
        <f t="shared" si="40"/>
        <v>0</v>
      </c>
      <c r="M226" s="8">
        <f t="shared" si="41"/>
        <v>0</v>
      </c>
      <c r="N226" s="8">
        <f t="shared" si="42"/>
        <v>0</v>
      </c>
      <c r="O226" s="8">
        <f t="shared" si="43"/>
        <v>0</v>
      </c>
      <c r="P226" s="2" t="s">
        <v>21</v>
      </c>
      <c r="Q226" s="4" t="s">
        <v>22</v>
      </c>
      <c r="R226" s="6">
        <v>1069</v>
      </c>
      <c r="S226" s="8" t="s">
        <v>26</v>
      </c>
    </row>
    <row r="227" spans="1:19" x14ac:dyDescent="0.25">
      <c r="A227">
        <v>206437</v>
      </c>
      <c r="B227" t="s">
        <v>291</v>
      </c>
      <c r="C227" t="s">
        <v>103</v>
      </c>
      <c r="D227">
        <v>27000</v>
      </c>
      <c r="E227" s="2">
        <f t="shared" si="35"/>
        <v>1</v>
      </c>
      <c r="F227" s="4">
        <f t="shared" si="36"/>
        <v>1</v>
      </c>
      <c r="G227" s="6">
        <f t="shared" si="33"/>
        <v>0</v>
      </c>
      <c r="H227" s="8">
        <f t="shared" si="34"/>
        <v>0</v>
      </c>
      <c r="I227" s="8">
        <f t="shared" si="37"/>
        <v>1</v>
      </c>
      <c r="J227" s="8">
        <f t="shared" si="38"/>
        <v>0</v>
      </c>
      <c r="K227" s="8">
        <f t="shared" si="39"/>
        <v>0</v>
      </c>
      <c r="L227" s="8">
        <f t="shared" si="40"/>
        <v>0</v>
      </c>
      <c r="M227" s="8">
        <f t="shared" si="41"/>
        <v>0</v>
      </c>
      <c r="N227" s="8">
        <f t="shared" si="42"/>
        <v>0</v>
      </c>
      <c r="O227" s="8">
        <f t="shared" si="43"/>
        <v>0</v>
      </c>
      <c r="P227" s="2" t="s">
        <v>21</v>
      </c>
      <c r="Q227" s="4" t="s">
        <v>22</v>
      </c>
      <c r="R227" s="6">
        <v>1128</v>
      </c>
      <c r="S227" s="8" t="s">
        <v>26</v>
      </c>
    </row>
    <row r="228" spans="1:19" x14ac:dyDescent="0.25">
      <c r="A228">
        <v>212197</v>
      </c>
      <c r="B228" t="s">
        <v>292</v>
      </c>
      <c r="C228" t="s">
        <v>73</v>
      </c>
      <c r="D228">
        <v>27000</v>
      </c>
      <c r="E228" s="2">
        <f t="shared" si="35"/>
        <v>1</v>
      </c>
      <c r="F228" s="4">
        <f t="shared" si="36"/>
        <v>1</v>
      </c>
      <c r="G228" s="6">
        <f t="shared" si="33"/>
        <v>0</v>
      </c>
      <c r="H228" s="8">
        <f t="shared" si="34"/>
        <v>0</v>
      </c>
      <c r="I228" s="8">
        <f t="shared" si="37"/>
        <v>0</v>
      </c>
      <c r="J228" s="8">
        <f t="shared" si="38"/>
        <v>0</v>
      </c>
      <c r="K228" s="8">
        <f t="shared" si="39"/>
        <v>1</v>
      </c>
      <c r="L228" s="8">
        <f t="shared" si="40"/>
        <v>0</v>
      </c>
      <c r="M228" s="8">
        <f t="shared" si="41"/>
        <v>0</v>
      </c>
      <c r="N228" s="8">
        <f t="shared" si="42"/>
        <v>0</v>
      </c>
      <c r="O228" s="8">
        <f t="shared" si="43"/>
        <v>0</v>
      </c>
      <c r="P228" s="2" t="s">
        <v>21</v>
      </c>
      <c r="Q228" s="4" t="s">
        <v>22</v>
      </c>
      <c r="R228" s="6">
        <v>1185</v>
      </c>
      <c r="S228" s="8" t="s">
        <v>74</v>
      </c>
    </row>
    <row r="229" spans="1:19" x14ac:dyDescent="0.25">
      <c r="A229">
        <v>213011</v>
      </c>
      <c r="B229" t="s">
        <v>293</v>
      </c>
      <c r="C229" t="s">
        <v>73</v>
      </c>
      <c r="D229">
        <v>27000</v>
      </c>
      <c r="E229" s="2">
        <f t="shared" si="35"/>
        <v>1</v>
      </c>
      <c r="F229" s="4">
        <f t="shared" si="36"/>
        <v>1</v>
      </c>
      <c r="G229" s="6">
        <f t="shared" si="33"/>
        <v>0</v>
      </c>
      <c r="H229" s="8">
        <f t="shared" si="34"/>
        <v>0</v>
      </c>
      <c r="I229" s="8">
        <f t="shared" si="37"/>
        <v>0</v>
      </c>
      <c r="J229" s="8">
        <f t="shared" si="38"/>
        <v>0</v>
      </c>
      <c r="K229" s="8">
        <f t="shared" si="39"/>
        <v>1</v>
      </c>
      <c r="L229" s="8">
        <f t="shared" si="40"/>
        <v>0</v>
      </c>
      <c r="M229" s="8">
        <f t="shared" si="41"/>
        <v>0</v>
      </c>
      <c r="N229" s="8">
        <f t="shared" si="42"/>
        <v>0</v>
      </c>
      <c r="O229" s="8">
        <f t="shared" si="43"/>
        <v>0</v>
      </c>
      <c r="P229" s="2" t="s">
        <v>21</v>
      </c>
      <c r="Q229" s="4" t="s">
        <v>22</v>
      </c>
      <c r="R229" s="6">
        <v>1129</v>
      </c>
      <c r="S229" s="8" t="s">
        <v>74</v>
      </c>
    </row>
    <row r="230" spans="1:19" x14ac:dyDescent="0.25">
      <c r="A230">
        <v>213251</v>
      </c>
      <c r="B230" t="s">
        <v>294</v>
      </c>
      <c r="C230" t="s">
        <v>73</v>
      </c>
      <c r="D230">
        <v>27000</v>
      </c>
      <c r="E230" s="2">
        <f t="shared" si="35"/>
        <v>1</v>
      </c>
      <c r="F230" s="4">
        <f t="shared" si="36"/>
        <v>1</v>
      </c>
      <c r="G230" s="6">
        <f t="shared" si="33"/>
        <v>1</v>
      </c>
      <c r="H230" s="8">
        <f t="shared" si="34"/>
        <v>0</v>
      </c>
      <c r="I230" s="8">
        <f t="shared" si="37"/>
        <v>0</v>
      </c>
      <c r="J230" s="8">
        <f t="shared" si="38"/>
        <v>0</v>
      </c>
      <c r="K230" s="8">
        <f t="shared" si="39"/>
        <v>1</v>
      </c>
      <c r="L230" s="8">
        <f t="shared" si="40"/>
        <v>0</v>
      </c>
      <c r="M230" s="8">
        <f t="shared" si="41"/>
        <v>0</v>
      </c>
      <c r="N230" s="8">
        <f t="shared" si="42"/>
        <v>0</v>
      </c>
      <c r="O230" s="8">
        <f t="shared" si="43"/>
        <v>0</v>
      </c>
      <c r="P230" s="2" t="s">
        <v>21</v>
      </c>
      <c r="Q230" s="4" t="s">
        <v>22</v>
      </c>
      <c r="S230" s="8" t="s">
        <v>74</v>
      </c>
    </row>
    <row r="231" spans="1:19" x14ac:dyDescent="0.25">
      <c r="A231">
        <v>213321</v>
      </c>
      <c r="B231" t="s">
        <v>295</v>
      </c>
      <c r="C231" t="s">
        <v>73</v>
      </c>
      <c r="D231">
        <v>27000</v>
      </c>
      <c r="E231" s="2">
        <f t="shared" si="35"/>
        <v>1</v>
      </c>
      <c r="F231" s="4">
        <f t="shared" si="36"/>
        <v>1</v>
      </c>
      <c r="G231" s="6">
        <f t="shared" si="33"/>
        <v>1</v>
      </c>
      <c r="H231" s="8">
        <f t="shared" si="34"/>
        <v>0</v>
      </c>
      <c r="I231" s="8">
        <f t="shared" si="37"/>
        <v>0</v>
      </c>
      <c r="J231" s="8">
        <f t="shared" si="38"/>
        <v>0</v>
      </c>
      <c r="K231" s="8">
        <f t="shared" si="39"/>
        <v>1</v>
      </c>
      <c r="L231" s="8">
        <f t="shared" si="40"/>
        <v>0</v>
      </c>
      <c r="M231" s="8">
        <f t="shared" si="41"/>
        <v>0</v>
      </c>
      <c r="N231" s="8">
        <f t="shared" si="42"/>
        <v>0</v>
      </c>
      <c r="O231" s="8">
        <f t="shared" si="43"/>
        <v>0</v>
      </c>
      <c r="P231" s="2" t="s">
        <v>21</v>
      </c>
      <c r="Q231" s="4" t="s">
        <v>22</v>
      </c>
      <c r="S231" s="8" t="s">
        <v>74</v>
      </c>
    </row>
    <row r="232" spans="1:19" x14ac:dyDescent="0.25">
      <c r="A232">
        <v>113698</v>
      </c>
      <c r="B232" t="s">
        <v>296</v>
      </c>
      <c r="C232" t="s">
        <v>67</v>
      </c>
      <c r="D232">
        <v>27000</v>
      </c>
      <c r="E232" s="2">
        <f t="shared" si="35"/>
        <v>1</v>
      </c>
      <c r="F232" s="4">
        <f t="shared" si="36"/>
        <v>1</v>
      </c>
      <c r="G232" s="6">
        <f t="shared" si="33"/>
        <v>0</v>
      </c>
      <c r="H232" s="8">
        <f t="shared" si="34"/>
        <v>1</v>
      </c>
      <c r="I232" s="8">
        <f t="shared" si="37"/>
        <v>0</v>
      </c>
      <c r="J232" s="8">
        <f t="shared" si="38"/>
        <v>0</v>
      </c>
      <c r="K232" s="8">
        <f t="shared" si="39"/>
        <v>0</v>
      </c>
      <c r="L232" s="8">
        <f t="shared" si="40"/>
        <v>0</v>
      </c>
      <c r="M232" s="8">
        <f t="shared" si="41"/>
        <v>0</v>
      </c>
      <c r="N232" s="8">
        <f t="shared" si="42"/>
        <v>0</v>
      </c>
      <c r="O232" s="8">
        <f t="shared" si="43"/>
        <v>0</v>
      </c>
      <c r="P232" s="2" t="s">
        <v>21</v>
      </c>
      <c r="Q232" s="4" t="s">
        <v>22</v>
      </c>
      <c r="R232" s="6">
        <v>1126</v>
      </c>
      <c r="S232" s="8" t="s">
        <v>68</v>
      </c>
    </row>
    <row r="233" spans="1:19" x14ac:dyDescent="0.25">
      <c r="A233">
        <v>117168</v>
      </c>
      <c r="B233" t="s">
        <v>297</v>
      </c>
      <c r="C233" t="s">
        <v>67</v>
      </c>
      <c r="D233">
        <v>27000</v>
      </c>
      <c r="E233" s="2">
        <f t="shared" si="35"/>
        <v>1</v>
      </c>
      <c r="F233" s="4">
        <f t="shared" si="36"/>
        <v>1</v>
      </c>
      <c r="G233" s="6">
        <f t="shared" si="33"/>
        <v>1</v>
      </c>
      <c r="H233" s="8">
        <f t="shared" si="34"/>
        <v>1</v>
      </c>
      <c r="I233" s="8">
        <f t="shared" si="37"/>
        <v>0</v>
      </c>
      <c r="J233" s="8">
        <f t="shared" si="38"/>
        <v>0</v>
      </c>
      <c r="K233" s="8">
        <f t="shared" si="39"/>
        <v>0</v>
      </c>
      <c r="L233" s="8">
        <f t="shared" si="40"/>
        <v>0</v>
      </c>
      <c r="M233" s="8">
        <f t="shared" si="41"/>
        <v>0</v>
      </c>
      <c r="N233" s="8">
        <f t="shared" si="42"/>
        <v>0</v>
      </c>
      <c r="O233" s="8">
        <f t="shared" si="43"/>
        <v>0</v>
      </c>
      <c r="P233" s="2" t="s">
        <v>21</v>
      </c>
      <c r="Q233" s="4" t="s">
        <v>22</v>
      </c>
      <c r="S233" s="8" t="s">
        <v>68</v>
      </c>
    </row>
    <row r="234" spans="1:19" x14ac:dyDescent="0.25">
      <c r="A234">
        <v>129525</v>
      </c>
      <c r="B234" t="s">
        <v>298</v>
      </c>
      <c r="C234" t="s">
        <v>76</v>
      </c>
      <c r="D234">
        <v>27000</v>
      </c>
      <c r="E234" s="2">
        <f t="shared" si="35"/>
        <v>1</v>
      </c>
      <c r="F234" s="4">
        <f t="shared" si="36"/>
        <v>1</v>
      </c>
      <c r="G234" s="6">
        <f t="shared" si="33"/>
        <v>0</v>
      </c>
      <c r="H234" s="8">
        <f t="shared" si="34"/>
        <v>0</v>
      </c>
      <c r="I234" s="8">
        <f t="shared" si="37"/>
        <v>0</v>
      </c>
      <c r="J234" s="8">
        <f t="shared" si="38"/>
        <v>1</v>
      </c>
      <c r="K234" s="8">
        <f t="shared" si="39"/>
        <v>0</v>
      </c>
      <c r="L234" s="8">
        <f t="shared" si="40"/>
        <v>0</v>
      </c>
      <c r="M234" s="8">
        <f t="shared" si="41"/>
        <v>0</v>
      </c>
      <c r="N234" s="8">
        <f t="shared" si="42"/>
        <v>0</v>
      </c>
      <c r="O234" s="8">
        <f t="shared" si="43"/>
        <v>0</v>
      </c>
      <c r="P234" s="2" t="s">
        <v>21</v>
      </c>
      <c r="Q234" s="4" t="s">
        <v>22</v>
      </c>
      <c r="R234" s="6">
        <v>1160</v>
      </c>
      <c r="S234" s="8" t="s">
        <v>33</v>
      </c>
    </row>
    <row r="235" spans="1:19" x14ac:dyDescent="0.25">
      <c r="A235">
        <v>226587</v>
      </c>
      <c r="B235" t="s">
        <v>299</v>
      </c>
      <c r="C235" t="s">
        <v>93</v>
      </c>
      <c r="D235">
        <v>27000</v>
      </c>
      <c r="E235" s="2">
        <f t="shared" si="35"/>
        <v>1</v>
      </c>
      <c r="F235" s="4">
        <f t="shared" si="36"/>
        <v>1</v>
      </c>
      <c r="G235" s="6">
        <f t="shared" si="33"/>
        <v>0</v>
      </c>
      <c r="H235" s="8">
        <f t="shared" si="34"/>
        <v>0</v>
      </c>
      <c r="I235" s="8">
        <f t="shared" si="37"/>
        <v>0</v>
      </c>
      <c r="J235" s="8">
        <f t="shared" si="38"/>
        <v>0</v>
      </c>
      <c r="K235" s="8">
        <f t="shared" si="39"/>
        <v>0</v>
      </c>
      <c r="L235" s="8">
        <f t="shared" si="40"/>
        <v>0</v>
      </c>
      <c r="M235" s="8">
        <f t="shared" si="41"/>
        <v>0</v>
      </c>
      <c r="N235" s="8">
        <f t="shared" si="42"/>
        <v>1</v>
      </c>
      <c r="O235" s="8">
        <f t="shared" si="43"/>
        <v>0</v>
      </c>
      <c r="P235" s="2" t="s">
        <v>21</v>
      </c>
      <c r="Q235" s="4" t="s">
        <v>22</v>
      </c>
      <c r="R235" s="6">
        <v>1057</v>
      </c>
      <c r="S235" s="8" t="s">
        <v>94</v>
      </c>
    </row>
    <row r="236" spans="1:19" x14ac:dyDescent="0.25">
      <c r="A236">
        <v>233301</v>
      </c>
      <c r="B236" t="s">
        <v>300</v>
      </c>
      <c r="C236" t="s">
        <v>37</v>
      </c>
      <c r="D236">
        <v>27000</v>
      </c>
      <c r="E236" s="2">
        <f t="shared" si="35"/>
        <v>1</v>
      </c>
      <c r="F236" s="4">
        <f t="shared" si="36"/>
        <v>1</v>
      </c>
      <c r="G236" s="6">
        <f t="shared" si="33"/>
        <v>0</v>
      </c>
      <c r="H236" s="8">
        <f t="shared" si="34"/>
        <v>0</v>
      </c>
      <c r="I236" s="8">
        <f t="shared" si="37"/>
        <v>0</v>
      </c>
      <c r="J236" s="8">
        <f t="shared" si="38"/>
        <v>0</v>
      </c>
      <c r="K236" s="8">
        <f t="shared" si="39"/>
        <v>0</v>
      </c>
      <c r="L236" s="8">
        <f t="shared" si="40"/>
        <v>0</v>
      </c>
      <c r="M236" s="8">
        <f t="shared" si="41"/>
        <v>0</v>
      </c>
      <c r="N236" s="8">
        <f t="shared" si="42"/>
        <v>0</v>
      </c>
      <c r="O236" s="8">
        <f t="shared" si="43"/>
        <v>1</v>
      </c>
      <c r="P236" s="2" t="s">
        <v>21</v>
      </c>
      <c r="Q236" s="4" t="s">
        <v>22</v>
      </c>
      <c r="R236" s="6">
        <v>1081</v>
      </c>
      <c r="S236" s="8" t="s">
        <v>23</v>
      </c>
    </row>
    <row r="237" spans="1:19" x14ac:dyDescent="0.25">
      <c r="A237">
        <v>156408</v>
      </c>
      <c r="B237" t="s">
        <v>301</v>
      </c>
      <c r="C237" t="s">
        <v>128</v>
      </c>
      <c r="D237">
        <v>27000</v>
      </c>
      <c r="E237" s="2">
        <f t="shared" si="35"/>
        <v>1</v>
      </c>
      <c r="F237" s="4">
        <f t="shared" si="36"/>
        <v>1</v>
      </c>
      <c r="G237" s="6">
        <f t="shared" si="33"/>
        <v>0</v>
      </c>
      <c r="H237" s="8">
        <f t="shared" si="34"/>
        <v>0</v>
      </c>
      <c r="I237" s="8">
        <f t="shared" si="37"/>
        <v>0</v>
      </c>
      <c r="J237" s="8">
        <f t="shared" si="38"/>
        <v>0</v>
      </c>
      <c r="K237" s="8">
        <f t="shared" si="39"/>
        <v>0</v>
      </c>
      <c r="L237" s="8">
        <f t="shared" si="40"/>
        <v>0</v>
      </c>
      <c r="M237" s="8">
        <f t="shared" si="41"/>
        <v>0</v>
      </c>
      <c r="N237" s="8">
        <f t="shared" si="42"/>
        <v>0</v>
      </c>
      <c r="O237" s="8">
        <f t="shared" si="43"/>
        <v>1</v>
      </c>
      <c r="P237" s="2" t="s">
        <v>21</v>
      </c>
      <c r="Q237" s="4" t="s">
        <v>22</v>
      </c>
      <c r="R237" s="6">
        <v>1354</v>
      </c>
      <c r="S237" s="8" t="s">
        <v>23</v>
      </c>
    </row>
    <row r="238" spans="1:19" x14ac:dyDescent="0.25">
      <c r="A238">
        <v>157818</v>
      </c>
      <c r="B238" t="s">
        <v>302</v>
      </c>
      <c r="C238" t="s">
        <v>128</v>
      </c>
      <c r="D238">
        <v>27000</v>
      </c>
      <c r="E238" s="2">
        <f t="shared" si="35"/>
        <v>1</v>
      </c>
      <c r="F238" s="4">
        <f t="shared" si="36"/>
        <v>1</v>
      </c>
      <c r="G238" s="6">
        <f t="shared" si="33"/>
        <v>0</v>
      </c>
      <c r="H238" s="8">
        <f t="shared" si="34"/>
        <v>0</v>
      </c>
      <c r="I238" s="8">
        <f t="shared" si="37"/>
        <v>0</v>
      </c>
      <c r="J238" s="8">
        <f t="shared" si="38"/>
        <v>0</v>
      </c>
      <c r="K238" s="8">
        <f t="shared" si="39"/>
        <v>0</v>
      </c>
      <c r="L238" s="8">
        <f t="shared" si="40"/>
        <v>0</v>
      </c>
      <c r="M238" s="8">
        <f t="shared" si="41"/>
        <v>0</v>
      </c>
      <c r="N238" s="8">
        <f t="shared" si="42"/>
        <v>0</v>
      </c>
      <c r="O238" s="8">
        <f t="shared" si="43"/>
        <v>1</v>
      </c>
      <c r="P238" s="2" t="s">
        <v>21</v>
      </c>
      <c r="Q238" s="4" t="s">
        <v>22</v>
      </c>
      <c r="R238" s="6">
        <v>1275</v>
      </c>
      <c r="S238" s="8" t="s">
        <v>23</v>
      </c>
    </row>
    <row r="239" spans="1:19" x14ac:dyDescent="0.25">
      <c r="A239">
        <v>163295</v>
      </c>
      <c r="B239" t="s">
        <v>303</v>
      </c>
      <c r="C239" t="s">
        <v>122</v>
      </c>
      <c r="D239">
        <v>27000</v>
      </c>
      <c r="E239" s="2">
        <f t="shared" si="35"/>
        <v>1</v>
      </c>
      <c r="F239" s="4">
        <f t="shared" si="36"/>
        <v>1</v>
      </c>
      <c r="G239" s="6">
        <f t="shared" si="33"/>
        <v>0</v>
      </c>
      <c r="H239" s="8">
        <f t="shared" si="34"/>
        <v>0</v>
      </c>
      <c r="I239" s="8">
        <f t="shared" si="37"/>
        <v>0</v>
      </c>
      <c r="J239" s="8">
        <f t="shared" si="38"/>
        <v>0</v>
      </c>
      <c r="K239" s="8">
        <f t="shared" si="39"/>
        <v>1</v>
      </c>
      <c r="L239" s="8">
        <f t="shared" si="40"/>
        <v>0</v>
      </c>
      <c r="M239" s="8">
        <f t="shared" si="41"/>
        <v>0</v>
      </c>
      <c r="N239" s="8">
        <f t="shared" si="42"/>
        <v>0</v>
      </c>
      <c r="O239" s="8">
        <f t="shared" si="43"/>
        <v>0</v>
      </c>
      <c r="P239" s="2" t="s">
        <v>21</v>
      </c>
      <c r="Q239" s="4" t="s">
        <v>22</v>
      </c>
      <c r="R239" s="6">
        <v>1178</v>
      </c>
      <c r="S239" s="8" t="s">
        <v>74</v>
      </c>
    </row>
    <row r="240" spans="1:19" x14ac:dyDescent="0.25">
      <c r="A240">
        <v>163338</v>
      </c>
      <c r="B240" t="s">
        <v>304</v>
      </c>
      <c r="C240" t="s">
        <v>122</v>
      </c>
      <c r="D240">
        <v>27000</v>
      </c>
      <c r="E240" s="2">
        <f t="shared" si="35"/>
        <v>0</v>
      </c>
      <c r="F240" s="4">
        <f t="shared" si="36"/>
        <v>1</v>
      </c>
      <c r="G240" s="6">
        <f t="shared" si="33"/>
        <v>0</v>
      </c>
      <c r="H240" s="8">
        <f t="shared" si="34"/>
        <v>0</v>
      </c>
      <c r="I240" s="8">
        <f t="shared" si="37"/>
        <v>0</v>
      </c>
      <c r="J240" s="8">
        <f t="shared" si="38"/>
        <v>0</v>
      </c>
      <c r="K240" s="8">
        <f t="shared" si="39"/>
        <v>1</v>
      </c>
      <c r="L240" s="8">
        <f t="shared" si="40"/>
        <v>0</v>
      </c>
      <c r="M240" s="8">
        <f t="shared" si="41"/>
        <v>0</v>
      </c>
      <c r="N240" s="8">
        <f t="shared" si="42"/>
        <v>0</v>
      </c>
      <c r="O240" s="8">
        <f t="shared" si="43"/>
        <v>0</v>
      </c>
      <c r="P240" s="2" t="s">
        <v>44</v>
      </c>
      <c r="Q240" s="4" t="s">
        <v>22</v>
      </c>
      <c r="R240" s="6">
        <v>960</v>
      </c>
      <c r="S240" s="8" t="s">
        <v>74</v>
      </c>
    </row>
    <row r="241" spans="1:19" x14ac:dyDescent="0.25">
      <c r="A241">
        <v>164562</v>
      </c>
      <c r="B241" t="s">
        <v>305</v>
      </c>
      <c r="C241" t="s">
        <v>32</v>
      </c>
      <c r="D241">
        <v>27000</v>
      </c>
      <c r="E241" s="2">
        <f t="shared" si="35"/>
        <v>1</v>
      </c>
      <c r="F241" s="4">
        <f t="shared" si="36"/>
        <v>1</v>
      </c>
      <c r="G241" s="6">
        <f t="shared" si="33"/>
        <v>1</v>
      </c>
      <c r="H241" s="8">
        <f t="shared" si="34"/>
        <v>0</v>
      </c>
      <c r="I241" s="8">
        <f t="shared" si="37"/>
        <v>0</v>
      </c>
      <c r="J241" s="8">
        <f t="shared" si="38"/>
        <v>1</v>
      </c>
      <c r="K241" s="8">
        <f t="shared" si="39"/>
        <v>0</v>
      </c>
      <c r="L241" s="8">
        <f t="shared" si="40"/>
        <v>0</v>
      </c>
      <c r="M241" s="8">
        <f t="shared" si="41"/>
        <v>0</v>
      </c>
      <c r="N241" s="8">
        <f t="shared" si="42"/>
        <v>0</v>
      </c>
      <c r="O241" s="8">
        <f t="shared" si="43"/>
        <v>0</v>
      </c>
      <c r="P241" s="2" t="s">
        <v>21</v>
      </c>
      <c r="Q241" s="4" t="s">
        <v>22</v>
      </c>
      <c r="S241" s="8" t="s">
        <v>33</v>
      </c>
    </row>
    <row r="242" spans="1:19" x14ac:dyDescent="0.25">
      <c r="A242">
        <v>153108</v>
      </c>
      <c r="B242" t="s">
        <v>306</v>
      </c>
      <c r="C242" t="s">
        <v>183</v>
      </c>
      <c r="D242">
        <v>27000</v>
      </c>
      <c r="E242" s="2">
        <f t="shared" si="35"/>
        <v>1</v>
      </c>
      <c r="F242" s="4">
        <f t="shared" si="36"/>
        <v>1</v>
      </c>
      <c r="G242" s="6">
        <f t="shared" si="33"/>
        <v>0</v>
      </c>
      <c r="H242" s="8">
        <f t="shared" si="34"/>
        <v>0</v>
      </c>
      <c r="I242" s="8">
        <f t="shared" si="37"/>
        <v>0</v>
      </c>
      <c r="J242" s="8">
        <f t="shared" si="38"/>
        <v>0</v>
      </c>
      <c r="K242" s="8">
        <f t="shared" si="39"/>
        <v>0</v>
      </c>
      <c r="L242" s="8">
        <f t="shared" si="40"/>
        <v>1</v>
      </c>
      <c r="M242" s="8">
        <f t="shared" si="41"/>
        <v>0</v>
      </c>
      <c r="N242" s="8">
        <f t="shared" si="42"/>
        <v>0</v>
      </c>
      <c r="O242" s="8">
        <f t="shared" si="43"/>
        <v>0</v>
      </c>
      <c r="P242" s="2" t="s">
        <v>21</v>
      </c>
      <c r="Q242" s="4" t="s">
        <v>22</v>
      </c>
      <c r="R242" s="6">
        <v>1156</v>
      </c>
      <c r="S242" s="8" t="s">
        <v>84</v>
      </c>
    </row>
    <row r="243" spans="1:19" x14ac:dyDescent="0.25">
      <c r="A243">
        <v>153162</v>
      </c>
      <c r="B243" t="s">
        <v>307</v>
      </c>
      <c r="C243" t="s">
        <v>183</v>
      </c>
      <c r="D243">
        <v>27000</v>
      </c>
      <c r="E243" s="2">
        <f t="shared" si="35"/>
        <v>1</v>
      </c>
      <c r="F243" s="4">
        <f t="shared" si="36"/>
        <v>1</v>
      </c>
      <c r="G243" s="6">
        <f t="shared" si="33"/>
        <v>0</v>
      </c>
      <c r="H243" s="8">
        <f t="shared" si="34"/>
        <v>0</v>
      </c>
      <c r="I243" s="8">
        <f t="shared" si="37"/>
        <v>0</v>
      </c>
      <c r="J243" s="8">
        <f t="shared" si="38"/>
        <v>0</v>
      </c>
      <c r="K243" s="8">
        <f t="shared" si="39"/>
        <v>0</v>
      </c>
      <c r="L243" s="8">
        <f t="shared" si="40"/>
        <v>1</v>
      </c>
      <c r="M243" s="8">
        <f t="shared" si="41"/>
        <v>0</v>
      </c>
      <c r="N243" s="8">
        <f t="shared" si="42"/>
        <v>0</v>
      </c>
      <c r="O243" s="8">
        <f t="shared" si="43"/>
        <v>0</v>
      </c>
      <c r="P243" s="2" t="s">
        <v>21</v>
      </c>
      <c r="Q243" s="4" t="s">
        <v>22</v>
      </c>
      <c r="R243" s="6">
        <v>1240</v>
      </c>
      <c r="S243" s="8" t="s">
        <v>84</v>
      </c>
    </row>
    <row r="244" spans="1:19" x14ac:dyDescent="0.25">
      <c r="A244">
        <v>154855</v>
      </c>
      <c r="B244" t="s">
        <v>308</v>
      </c>
      <c r="C244" t="s">
        <v>309</v>
      </c>
      <c r="D244">
        <v>27000</v>
      </c>
      <c r="E244" s="2">
        <f t="shared" si="35"/>
        <v>1</v>
      </c>
      <c r="F244" s="4">
        <f t="shared" si="36"/>
        <v>1</v>
      </c>
      <c r="G244" s="6">
        <f t="shared" si="33"/>
        <v>1</v>
      </c>
      <c r="H244" s="8">
        <f t="shared" si="34"/>
        <v>0</v>
      </c>
      <c r="I244" s="8">
        <f t="shared" si="37"/>
        <v>0</v>
      </c>
      <c r="J244" s="8">
        <f t="shared" si="38"/>
        <v>0</v>
      </c>
      <c r="K244" s="8">
        <f t="shared" si="39"/>
        <v>0</v>
      </c>
      <c r="L244" s="8">
        <f t="shared" si="40"/>
        <v>1</v>
      </c>
      <c r="M244" s="8">
        <f t="shared" si="41"/>
        <v>0</v>
      </c>
      <c r="N244" s="8">
        <f t="shared" si="42"/>
        <v>0</v>
      </c>
      <c r="O244" s="8">
        <f t="shared" si="43"/>
        <v>0</v>
      </c>
      <c r="P244" s="2" t="s">
        <v>21</v>
      </c>
      <c r="Q244" s="4" t="s">
        <v>22</v>
      </c>
      <c r="S244" s="8" t="s">
        <v>84</v>
      </c>
    </row>
    <row r="245" spans="1:19" x14ac:dyDescent="0.25">
      <c r="A245">
        <v>180878</v>
      </c>
      <c r="B245" t="s">
        <v>310</v>
      </c>
      <c r="C245" t="s">
        <v>311</v>
      </c>
      <c r="D245">
        <v>27000</v>
      </c>
      <c r="E245" s="2">
        <f t="shared" si="35"/>
        <v>1</v>
      </c>
      <c r="F245" s="4">
        <f t="shared" si="36"/>
        <v>1</v>
      </c>
      <c r="G245" s="6">
        <f t="shared" si="33"/>
        <v>0</v>
      </c>
      <c r="H245" s="8">
        <f t="shared" si="34"/>
        <v>0</v>
      </c>
      <c r="I245" s="8">
        <f t="shared" si="37"/>
        <v>0</v>
      </c>
      <c r="J245" s="8">
        <f t="shared" si="38"/>
        <v>0</v>
      </c>
      <c r="K245" s="8">
        <f t="shared" si="39"/>
        <v>0</v>
      </c>
      <c r="L245" s="8">
        <f t="shared" si="40"/>
        <v>1</v>
      </c>
      <c r="M245" s="8">
        <f t="shared" si="41"/>
        <v>0</v>
      </c>
      <c r="N245" s="8">
        <f t="shared" si="42"/>
        <v>0</v>
      </c>
      <c r="O245" s="8">
        <f t="shared" si="43"/>
        <v>0</v>
      </c>
      <c r="P245" s="2" t="s">
        <v>21</v>
      </c>
      <c r="Q245" s="4" t="s">
        <v>22</v>
      </c>
      <c r="R245" s="6">
        <v>1100</v>
      </c>
      <c r="S245" s="8" t="s">
        <v>84</v>
      </c>
    </row>
    <row r="246" spans="1:19" x14ac:dyDescent="0.25">
      <c r="A246">
        <v>182795</v>
      </c>
      <c r="B246" t="s">
        <v>312</v>
      </c>
      <c r="C246" t="s">
        <v>223</v>
      </c>
      <c r="D246">
        <v>27000</v>
      </c>
      <c r="E246" s="2">
        <f t="shared" si="35"/>
        <v>1</v>
      </c>
      <c r="F246" s="4">
        <f t="shared" si="36"/>
        <v>1</v>
      </c>
      <c r="G246" s="6">
        <f t="shared" si="33"/>
        <v>0</v>
      </c>
      <c r="H246" s="8">
        <f t="shared" si="34"/>
        <v>0</v>
      </c>
      <c r="I246" s="8">
        <f t="shared" si="37"/>
        <v>0</v>
      </c>
      <c r="J246" s="8">
        <f t="shared" si="38"/>
        <v>1</v>
      </c>
      <c r="K246" s="8">
        <f t="shared" si="39"/>
        <v>0</v>
      </c>
      <c r="L246" s="8">
        <f t="shared" si="40"/>
        <v>0</v>
      </c>
      <c r="M246" s="8">
        <f t="shared" si="41"/>
        <v>0</v>
      </c>
      <c r="N246" s="8">
        <f t="shared" si="42"/>
        <v>0</v>
      </c>
      <c r="O246" s="8">
        <f t="shared" si="43"/>
        <v>0</v>
      </c>
      <c r="P246" s="2" t="s">
        <v>21</v>
      </c>
      <c r="Q246" s="4" t="s">
        <v>22</v>
      </c>
      <c r="R246" s="6">
        <v>1052</v>
      </c>
      <c r="S246" s="8" t="s">
        <v>33</v>
      </c>
    </row>
    <row r="247" spans="1:19" x14ac:dyDescent="0.25">
      <c r="A247">
        <v>183275</v>
      </c>
      <c r="B247" t="s">
        <v>313</v>
      </c>
      <c r="C247" t="s">
        <v>223</v>
      </c>
      <c r="D247">
        <v>27000</v>
      </c>
      <c r="E247" s="2">
        <f t="shared" si="35"/>
        <v>1</v>
      </c>
      <c r="F247" s="4">
        <f t="shared" si="36"/>
        <v>1</v>
      </c>
      <c r="G247" s="6">
        <f t="shared" si="33"/>
        <v>0</v>
      </c>
      <c r="H247" s="8">
        <f t="shared" si="34"/>
        <v>0</v>
      </c>
      <c r="I247" s="8">
        <f t="shared" si="37"/>
        <v>0</v>
      </c>
      <c r="J247" s="8">
        <f t="shared" si="38"/>
        <v>1</v>
      </c>
      <c r="K247" s="8">
        <f t="shared" si="39"/>
        <v>0</v>
      </c>
      <c r="L247" s="8">
        <f t="shared" si="40"/>
        <v>0</v>
      </c>
      <c r="M247" s="8">
        <f t="shared" si="41"/>
        <v>0</v>
      </c>
      <c r="N247" s="8">
        <f t="shared" si="42"/>
        <v>0</v>
      </c>
      <c r="O247" s="8">
        <f t="shared" si="43"/>
        <v>0</v>
      </c>
      <c r="P247" s="2" t="s">
        <v>21</v>
      </c>
      <c r="Q247" s="4" t="s">
        <v>22</v>
      </c>
      <c r="R247" s="6">
        <v>1180</v>
      </c>
      <c r="S247" s="8" t="s">
        <v>33</v>
      </c>
    </row>
    <row r="248" spans="1:19" x14ac:dyDescent="0.25">
      <c r="A248">
        <v>447953</v>
      </c>
      <c r="B248" t="s">
        <v>314</v>
      </c>
      <c r="C248" t="s">
        <v>67</v>
      </c>
      <c r="D248">
        <v>27000</v>
      </c>
      <c r="E248" s="2">
        <f t="shared" si="35"/>
        <v>1</v>
      </c>
      <c r="F248" s="4">
        <f t="shared" si="36"/>
        <v>1</v>
      </c>
      <c r="G248" s="6">
        <f t="shared" si="33"/>
        <v>1</v>
      </c>
      <c r="H248" s="8">
        <f t="shared" si="34"/>
        <v>1</v>
      </c>
      <c r="I248" s="8">
        <f t="shared" si="37"/>
        <v>0</v>
      </c>
      <c r="J248" s="8">
        <f t="shared" si="38"/>
        <v>0</v>
      </c>
      <c r="K248" s="8">
        <f t="shared" si="39"/>
        <v>0</v>
      </c>
      <c r="L248" s="8">
        <f t="shared" si="40"/>
        <v>0</v>
      </c>
      <c r="M248" s="8">
        <f t="shared" si="41"/>
        <v>0</v>
      </c>
      <c r="N248" s="8">
        <f t="shared" si="42"/>
        <v>0</v>
      </c>
      <c r="O248" s="8">
        <f t="shared" si="43"/>
        <v>0</v>
      </c>
      <c r="P248" s="2" t="s">
        <v>21</v>
      </c>
      <c r="Q248" s="4" t="s">
        <v>22</v>
      </c>
      <c r="S248" s="8" t="s">
        <v>68</v>
      </c>
    </row>
    <row r="249" spans="1:19" x14ac:dyDescent="0.25">
      <c r="A249">
        <v>234173</v>
      </c>
      <c r="B249" t="s">
        <v>315</v>
      </c>
      <c r="C249" t="s">
        <v>37</v>
      </c>
      <c r="D249">
        <v>27000</v>
      </c>
      <c r="E249" s="2">
        <f t="shared" si="35"/>
        <v>1</v>
      </c>
      <c r="F249" s="4">
        <f t="shared" si="36"/>
        <v>1</v>
      </c>
      <c r="G249" s="6">
        <f t="shared" si="33"/>
        <v>0</v>
      </c>
      <c r="H249" s="8">
        <f t="shared" si="34"/>
        <v>0</v>
      </c>
      <c r="I249" s="8">
        <f t="shared" si="37"/>
        <v>0</v>
      </c>
      <c r="J249" s="8">
        <f t="shared" si="38"/>
        <v>0</v>
      </c>
      <c r="K249" s="8">
        <f t="shared" si="39"/>
        <v>0</v>
      </c>
      <c r="L249" s="8">
        <f t="shared" si="40"/>
        <v>0</v>
      </c>
      <c r="M249" s="8">
        <f t="shared" si="41"/>
        <v>0</v>
      </c>
      <c r="N249" s="8">
        <f t="shared" si="42"/>
        <v>0</v>
      </c>
      <c r="O249" s="8">
        <f t="shared" si="43"/>
        <v>1</v>
      </c>
      <c r="P249" s="2" t="s">
        <v>21</v>
      </c>
      <c r="Q249" s="4" t="s">
        <v>22</v>
      </c>
      <c r="R249" s="6">
        <v>1091</v>
      </c>
      <c r="S249" s="8" t="s">
        <v>23</v>
      </c>
    </row>
    <row r="250" spans="1:19" x14ac:dyDescent="0.25">
      <c r="A250">
        <v>237969</v>
      </c>
      <c r="B250" t="s">
        <v>316</v>
      </c>
      <c r="C250" t="s">
        <v>240</v>
      </c>
      <c r="D250">
        <v>27000</v>
      </c>
      <c r="E250" s="2">
        <f t="shared" si="35"/>
        <v>1</v>
      </c>
      <c r="F250" s="4">
        <f t="shared" si="36"/>
        <v>1</v>
      </c>
      <c r="G250" s="6">
        <f t="shared" si="33"/>
        <v>0</v>
      </c>
      <c r="H250" s="8">
        <f t="shared" si="34"/>
        <v>0</v>
      </c>
      <c r="I250" s="8">
        <f t="shared" si="37"/>
        <v>0</v>
      </c>
      <c r="J250" s="8">
        <f t="shared" si="38"/>
        <v>0</v>
      </c>
      <c r="K250" s="8">
        <f t="shared" si="39"/>
        <v>0</v>
      </c>
      <c r="L250" s="8">
        <f t="shared" si="40"/>
        <v>0</v>
      </c>
      <c r="M250" s="8">
        <f t="shared" si="41"/>
        <v>0</v>
      </c>
      <c r="N250" s="8">
        <f t="shared" si="42"/>
        <v>0</v>
      </c>
      <c r="O250" s="8">
        <f t="shared" si="43"/>
        <v>1</v>
      </c>
      <c r="P250" s="2" t="s">
        <v>21</v>
      </c>
      <c r="Q250" s="4" t="s">
        <v>22</v>
      </c>
      <c r="R250" s="6">
        <v>1102</v>
      </c>
      <c r="S250" s="8" t="s">
        <v>23</v>
      </c>
    </row>
    <row r="251" spans="1:19" x14ac:dyDescent="0.25">
      <c r="A251">
        <v>200156</v>
      </c>
      <c r="B251" t="s">
        <v>317</v>
      </c>
      <c r="C251" t="s">
        <v>318</v>
      </c>
      <c r="D251">
        <v>27000</v>
      </c>
      <c r="E251" s="2">
        <f t="shared" si="35"/>
        <v>1</v>
      </c>
      <c r="F251" s="4">
        <f t="shared" si="36"/>
        <v>1</v>
      </c>
      <c r="G251" s="6">
        <f t="shared" si="33"/>
        <v>0</v>
      </c>
      <c r="H251" s="8">
        <f t="shared" si="34"/>
        <v>0</v>
      </c>
      <c r="I251" s="8">
        <f t="shared" si="37"/>
        <v>0</v>
      </c>
      <c r="J251" s="8">
        <f t="shared" si="38"/>
        <v>0</v>
      </c>
      <c r="K251" s="8">
        <f t="shared" si="39"/>
        <v>0</v>
      </c>
      <c r="L251" s="8">
        <f t="shared" si="40"/>
        <v>1</v>
      </c>
      <c r="M251" s="8">
        <f t="shared" si="41"/>
        <v>0</v>
      </c>
      <c r="N251" s="8">
        <f t="shared" si="42"/>
        <v>0</v>
      </c>
      <c r="O251" s="8">
        <f t="shared" si="43"/>
        <v>0</v>
      </c>
      <c r="P251" s="2" t="s">
        <v>21</v>
      </c>
      <c r="Q251" s="4" t="s">
        <v>22</v>
      </c>
      <c r="R251" s="6">
        <v>1092</v>
      </c>
      <c r="S251" s="8" t="s">
        <v>84</v>
      </c>
    </row>
    <row r="252" spans="1:19" x14ac:dyDescent="0.25">
      <c r="A252">
        <v>202046</v>
      </c>
      <c r="B252" t="s">
        <v>319</v>
      </c>
      <c r="C252" t="s">
        <v>103</v>
      </c>
      <c r="D252">
        <v>27000</v>
      </c>
      <c r="E252" s="2">
        <f t="shared" si="35"/>
        <v>1</v>
      </c>
      <c r="F252" s="4">
        <f t="shared" si="36"/>
        <v>1</v>
      </c>
      <c r="G252" s="6">
        <f t="shared" si="33"/>
        <v>0</v>
      </c>
      <c r="H252" s="8">
        <f t="shared" si="34"/>
        <v>0</v>
      </c>
      <c r="I252" s="8">
        <f t="shared" si="37"/>
        <v>1</v>
      </c>
      <c r="J252" s="8">
        <f t="shared" si="38"/>
        <v>0</v>
      </c>
      <c r="K252" s="8">
        <f t="shared" si="39"/>
        <v>0</v>
      </c>
      <c r="L252" s="8">
        <f t="shared" si="40"/>
        <v>0</v>
      </c>
      <c r="M252" s="8">
        <f t="shared" si="41"/>
        <v>0</v>
      </c>
      <c r="N252" s="8">
        <f t="shared" si="42"/>
        <v>0</v>
      </c>
      <c r="O252" s="8">
        <f t="shared" si="43"/>
        <v>0</v>
      </c>
      <c r="P252" s="2" t="s">
        <v>21</v>
      </c>
      <c r="Q252" s="4" t="s">
        <v>22</v>
      </c>
      <c r="R252" s="6">
        <v>1129</v>
      </c>
      <c r="S252" s="8" t="s">
        <v>26</v>
      </c>
    </row>
    <row r="253" spans="1:19" x14ac:dyDescent="0.25">
      <c r="A253">
        <v>210669</v>
      </c>
      <c r="B253" t="s">
        <v>320</v>
      </c>
      <c r="C253" t="s">
        <v>73</v>
      </c>
      <c r="D253">
        <v>27000</v>
      </c>
      <c r="E253" s="2">
        <f t="shared" si="35"/>
        <v>1</v>
      </c>
      <c r="F253" s="4">
        <f t="shared" si="36"/>
        <v>1</v>
      </c>
      <c r="G253" s="6">
        <f t="shared" si="33"/>
        <v>0</v>
      </c>
      <c r="H253" s="8">
        <f t="shared" si="34"/>
        <v>0</v>
      </c>
      <c r="I253" s="8">
        <f t="shared" si="37"/>
        <v>0</v>
      </c>
      <c r="J253" s="8">
        <f t="shared" si="38"/>
        <v>0</v>
      </c>
      <c r="K253" s="8">
        <f t="shared" si="39"/>
        <v>1</v>
      </c>
      <c r="L253" s="8">
        <f t="shared" si="40"/>
        <v>0</v>
      </c>
      <c r="M253" s="8">
        <f t="shared" si="41"/>
        <v>0</v>
      </c>
      <c r="N253" s="8">
        <f t="shared" si="42"/>
        <v>0</v>
      </c>
      <c r="O253" s="8">
        <f t="shared" si="43"/>
        <v>0</v>
      </c>
      <c r="P253" s="2" t="s">
        <v>21</v>
      </c>
      <c r="Q253" s="4" t="s">
        <v>22</v>
      </c>
      <c r="R253" s="6">
        <v>1249</v>
      </c>
      <c r="S253" s="8" t="s">
        <v>74</v>
      </c>
    </row>
    <row r="254" spans="1:19" x14ac:dyDescent="0.25">
      <c r="A254">
        <v>213783</v>
      </c>
      <c r="B254" t="s">
        <v>321</v>
      </c>
      <c r="C254" t="s">
        <v>73</v>
      </c>
      <c r="D254">
        <v>27000</v>
      </c>
      <c r="E254" s="2">
        <f t="shared" si="35"/>
        <v>0</v>
      </c>
      <c r="F254" s="4">
        <f t="shared" si="36"/>
        <v>1</v>
      </c>
      <c r="G254" s="6">
        <f t="shared" si="33"/>
        <v>0</v>
      </c>
      <c r="H254" s="8">
        <f t="shared" si="34"/>
        <v>0</v>
      </c>
      <c r="I254" s="8">
        <f t="shared" si="37"/>
        <v>0</v>
      </c>
      <c r="J254" s="8">
        <f t="shared" si="38"/>
        <v>0</v>
      </c>
      <c r="K254" s="8">
        <f t="shared" si="39"/>
        <v>1</v>
      </c>
      <c r="L254" s="8">
        <f t="shared" si="40"/>
        <v>0</v>
      </c>
      <c r="M254" s="8">
        <f t="shared" si="41"/>
        <v>0</v>
      </c>
      <c r="N254" s="8">
        <f t="shared" si="42"/>
        <v>0</v>
      </c>
      <c r="O254" s="8">
        <f t="shared" si="43"/>
        <v>0</v>
      </c>
      <c r="P254" s="2" t="s">
        <v>44</v>
      </c>
      <c r="Q254" s="4" t="s">
        <v>22</v>
      </c>
      <c r="R254" s="6">
        <v>1042</v>
      </c>
      <c r="S254" s="8" t="s">
        <v>74</v>
      </c>
    </row>
    <row r="255" spans="1:19" x14ac:dyDescent="0.25">
      <c r="A255">
        <v>213826</v>
      </c>
      <c r="B255" t="s">
        <v>322</v>
      </c>
      <c r="C255" t="s">
        <v>73</v>
      </c>
      <c r="D255">
        <v>27000</v>
      </c>
      <c r="E255" s="2">
        <f t="shared" si="35"/>
        <v>1</v>
      </c>
      <c r="F255" s="4">
        <f t="shared" si="36"/>
        <v>1</v>
      </c>
      <c r="G255" s="6">
        <f t="shared" si="33"/>
        <v>0</v>
      </c>
      <c r="H255" s="8">
        <f t="shared" si="34"/>
        <v>0</v>
      </c>
      <c r="I255" s="8">
        <f t="shared" si="37"/>
        <v>0</v>
      </c>
      <c r="J255" s="8">
        <f t="shared" si="38"/>
        <v>0</v>
      </c>
      <c r="K255" s="8">
        <f t="shared" si="39"/>
        <v>1</v>
      </c>
      <c r="L255" s="8">
        <f t="shared" si="40"/>
        <v>0</v>
      </c>
      <c r="M255" s="8">
        <f t="shared" si="41"/>
        <v>0</v>
      </c>
      <c r="N255" s="8">
        <f t="shared" si="42"/>
        <v>0</v>
      </c>
      <c r="O255" s="8">
        <f t="shared" si="43"/>
        <v>0</v>
      </c>
      <c r="P255" s="2" t="s">
        <v>21</v>
      </c>
      <c r="Q255" s="4" t="s">
        <v>22</v>
      </c>
      <c r="R255" s="6">
        <v>1107</v>
      </c>
      <c r="S255" s="8" t="s">
        <v>74</v>
      </c>
    </row>
    <row r="256" spans="1:19" x14ac:dyDescent="0.25">
      <c r="A256">
        <v>214069</v>
      </c>
      <c r="B256" t="s">
        <v>323</v>
      </c>
      <c r="C256" t="s">
        <v>73</v>
      </c>
      <c r="D256">
        <v>27000</v>
      </c>
      <c r="E256" s="2">
        <f t="shared" si="35"/>
        <v>1</v>
      </c>
      <c r="F256" s="4">
        <f t="shared" si="36"/>
        <v>1</v>
      </c>
      <c r="G256" s="6">
        <f t="shared" si="33"/>
        <v>0</v>
      </c>
      <c r="H256" s="8">
        <f t="shared" si="34"/>
        <v>0</v>
      </c>
      <c r="I256" s="8">
        <f t="shared" si="37"/>
        <v>0</v>
      </c>
      <c r="J256" s="8">
        <f t="shared" si="38"/>
        <v>0</v>
      </c>
      <c r="K256" s="8">
        <f t="shared" si="39"/>
        <v>1</v>
      </c>
      <c r="L256" s="8">
        <f t="shared" si="40"/>
        <v>0</v>
      </c>
      <c r="M256" s="8">
        <f t="shared" si="41"/>
        <v>0</v>
      </c>
      <c r="N256" s="8">
        <f t="shared" si="42"/>
        <v>0</v>
      </c>
      <c r="O256" s="8">
        <f t="shared" si="43"/>
        <v>0</v>
      </c>
      <c r="P256" s="2" t="s">
        <v>21</v>
      </c>
      <c r="Q256" s="4" t="s">
        <v>22</v>
      </c>
      <c r="R256" s="6">
        <v>1133</v>
      </c>
      <c r="S256" s="8" t="s">
        <v>74</v>
      </c>
    </row>
    <row r="257" spans="1:19" x14ac:dyDescent="0.25">
      <c r="A257">
        <v>188526</v>
      </c>
      <c r="B257" t="s">
        <v>324</v>
      </c>
      <c r="C257" t="s">
        <v>143</v>
      </c>
      <c r="D257">
        <v>27000</v>
      </c>
      <c r="E257" s="2">
        <f t="shared" si="35"/>
        <v>1</v>
      </c>
      <c r="F257" s="4">
        <f t="shared" si="36"/>
        <v>1</v>
      </c>
      <c r="G257" s="6">
        <f t="shared" si="33"/>
        <v>0</v>
      </c>
      <c r="H257" s="8">
        <f t="shared" si="34"/>
        <v>0</v>
      </c>
      <c r="I257" s="8">
        <f t="shared" si="37"/>
        <v>0</v>
      </c>
      <c r="J257" s="8">
        <f t="shared" si="38"/>
        <v>0</v>
      </c>
      <c r="K257" s="8">
        <f t="shared" si="39"/>
        <v>1</v>
      </c>
      <c r="L257" s="8">
        <f t="shared" si="40"/>
        <v>0</v>
      </c>
      <c r="M257" s="8">
        <f t="shared" si="41"/>
        <v>0</v>
      </c>
      <c r="N257" s="8">
        <f t="shared" si="42"/>
        <v>0</v>
      </c>
      <c r="O257" s="8">
        <f t="shared" si="43"/>
        <v>0</v>
      </c>
      <c r="P257" s="2" t="s">
        <v>21</v>
      </c>
      <c r="Q257" s="4" t="s">
        <v>22</v>
      </c>
      <c r="R257" s="6">
        <v>1228</v>
      </c>
      <c r="S257" s="8" t="s">
        <v>74</v>
      </c>
    </row>
    <row r="258" spans="1:19" x14ac:dyDescent="0.25">
      <c r="A258">
        <v>190983</v>
      </c>
      <c r="B258" t="s">
        <v>325</v>
      </c>
      <c r="C258" t="s">
        <v>143</v>
      </c>
      <c r="D258">
        <v>27000</v>
      </c>
      <c r="E258" s="2">
        <f t="shared" si="35"/>
        <v>1</v>
      </c>
      <c r="F258" s="4">
        <f t="shared" si="36"/>
        <v>1</v>
      </c>
      <c r="G258" s="6">
        <f t="shared" ref="G258:G321" si="44">IF(ISBLANK(R258),1,0)</f>
        <v>1</v>
      </c>
      <c r="H258" s="8">
        <f t="shared" ref="H258:H321" si="45">IF(S258="Far West",1,0)</f>
        <v>0</v>
      </c>
      <c r="I258" s="8">
        <f t="shared" si="37"/>
        <v>0</v>
      </c>
      <c r="J258" s="8">
        <f t="shared" si="38"/>
        <v>0</v>
      </c>
      <c r="K258" s="8">
        <f t="shared" si="39"/>
        <v>1</v>
      </c>
      <c r="L258" s="8">
        <f t="shared" si="40"/>
        <v>0</v>
      </c>
      <c r="M258" s="8">
        <f t="shared" si="41"/>
        <v>0</v>
      </c>
      <c r="N258" s="8">
        <f t="shared" si="42"/>
        <v>0</v>
      </c>
      <c r="O258" s="8">
        <f t="shared" si="43"/>
        <v>0</v>
      </c>
      <c r="P258" s="2" t="s">
        <v>21</v>
      </c>
      <c r="Q258" s="4" t="s">
        <v>22</v>
      </c>
      <c r="S258" s="8" t="s">
        <v>74</v>
      </c>
    </row>
    <row r="259" spans="1:19" x14ac:dyDescent="0.25">
      <c r="A259">
        <v>191533</v>
      </c>
      <c r="B259" t="s">
        <v>326</v>
      </c>
      <c r="C259" t="s">
        <v>143</v>
      </c>
      <c r="D259">
        <v>27000</v>
      </c>
      <c r="E259" s="2">
        <f t="shared" ref="E259:E322" si="46">IF(P259="Private",1,IF(P259="Public",0,""))</f>
        <v>1</v>
      </c>
      <c r="F259" s="4">
        <f t="shared" ref="F259:F322" si="47">IF(Q259="Bachelor's",1,IF(Q259="Associate",0,""))</f>
        <v>1</v>
      </c>
      <c r="G259" s="6">
        <f t="shared" si="44"/>
        <v>0</v>
      </c>
      <c r="H259" s="8">
        <f t="shared" si="45"/>
        <v>0</v>
      </c>
      <c r="I259" s="8">
        <f t="shared" ref="I259:I322" si="48">IF($S259="Great Lakes",1,0)</f>
        <v>0</v>
      </c>
      <c r="J259" s="8">
        <f t="shared" ref="J259:J322" si="49">IF($S259="New England",1,0)</f>
        <v>0</v>
      </c>
      <c r="K259" s="8">
        <f t="shared" ref="K259:K322" si="50">IF($S259="Northeast",1,0)</f>
        <v>1</v>
      </c>
      <c r="L259" s="8">
        <f t="shared" ref="L259:L322" si="51">IF($S259="Plains",1,0)</f>
        <v>0</v>
      </c>
      <c r="M259" s="8">
        <f t="shared" ref="M259:M322" si="52">IF($S259="Rocky Mountains",1,0)</f>
        <v>0</v>
      </c>
      <c r="N259" s="8">
        <f t="shared" ref="N259:N322" si="53">IF($S259="Southwest",1,0)</f>
        <v>0</v>
      </c>
      <c r="O259" s="8">
        <f t="shared" ref="O259:O322" si="54">IF($S259="Soutwest",1,0)</f>
        <v>0</v>
      </c>
      <c r="P259" s="2" t="s">
        <v>21</v>
      </c>
      <c r="Q259" s="4" t="s">
        <v>22</v>
      </c>
      <c r="R259" s="6">
        <v>1140</v>
      </c>
      <c r="S259" s="8" t="s">
        <v>74</v>
      </c>
    </row>
    <row r="260" spans="1:19" x14ac:dyDescent="0.25">
      <c r="A260">
        <v>191630</v>
      </c>
      <c r="B260" t="s">
        <v>327</v>
      </c>
      <c r="C260" t="s">
        <v>143</v>
      </c>
      <c r="D260">
        <v>27000</v>
      </c>
      <c r="E260" s="2">
        <f t="shared" si="46"/>
        <v>1</v>
      </c>
      <c r="F260" s="4">
        <f t="shared" si="47"/>
        <v>1</v>
      </c>
      <c r="G260" s="6">
        <f t="shared" si="44"/>
        <v>0</v>
      </c>
      <c r="H260" s="8">
        <f t="shared" si="45"/>
        <v>0</v>
      </c>
      <c r="I260" s="8">
        <f t="shared" si="48"/>
        <v>0</v>
      </c>
      <c r="J260" s="8">
        <f t="shared" si="49"/>
        <v>0</v>
      </c>
      <c r="K260" s="8">
        <f t="shared" si="50"/>
        <v>1</v>
      </c>
      <c r="L260" s="8">
        <f t="shared" si="51"/>
        <v>0</v>
      </c>
      <c r="M260" s="8">
        <f t="shared" si="52"/>
        <v>0</v>
      </c>
      <c r="N260" s="8">
        <f t="shared" si="53"/>
        <v>0</v>
      </c>
      <c r="O260" s="8">
        <f t="shared" si="54"/>
        <v>0</v>
      </c>
      <c r="P260" s="2" t="s">
        <v>21</v>
      </c>
      <c r="Q260" s="4" t="s">
        <v>22</v>
      </c>
      <c r="R260" s="6">
        <v>1264</v>
      </c>
      <c r="S260" s="8" t="s">
        <v>74</v>
      </c>
    </row>
    <row r="261" spans="1:19" x14ac:dyDescent="0.25">
      <c r="A261">
        <v>195003</v>
      </c>
      <c r="B261" t="s">
        <v>328</v>
      </c>
      <c r="C261" t="s">
        <v>143</v>
      </c>
      <c r="D261">
        <v>27000</v>
      </c>
      <c r="E261" s="2">
        <f t="shared" si="46"/>
        <v>1</v>
      </c>
      <c r="F261" s="4">
        <f t="shared" si="47"/>
        <v>1</v>
      </c>
      <c r="G261" s="6">
        <f t="shared" si="44"/>
        <v>0</v>
      </c>
      <c r="H261" s="8">
        <f t="shared" si="45"/>
        <v>0</v>
      </c>
      <c r="I261" s="8">
        <f t="shared" si="48"/>
        <v>0</v>
      </c>
      <c r="J261" s="8">
        <f t="shared" si="49"/>
        <v>0</v>
      </c>
      <c r="K261" s="8">
        <f t="shared" si="50"/>
        <v>1</v>
      </c>
      <c r="L261" s="8">
        <f t="shared" si="51"/>
        <v>0</v>
      </c>
      <c r="M261" s="8">
        <f t="shared" si="52"/>
        <v>0</v>
      </c>
      <c r="N261" s="8">
        <f t="shared" si="53"/>
        <v>0</v>
      </c>
      <c r="O261" s="8">
        <f t="shared" si="54"/>
        <v>0</v>
      </c>
      <c r="P261" s="2" t="s">
        <v>21</v>
      </c>
      <c r="Q261" s="4" t="s">
        <v>22</v>
      </c>
      <c r="R261" s="6">
        <v>1319</v>
      </c>
      <c r="S261" s="8" t="s">
        <v>74</v>
      </c>
    </row>
    <row r="262" spans="1:19" x14ac:dyDescent="0.25">
      <c r="A262">
        <v>198969</v>
      </c>
      <c r="B262" t="s">
        <v>329</v>
      </c>
      <c r="C262" t="s">
        <v>28</v>
      </c>
      <c r="D262">
        <v>27000</v>
      </c>
      <c r="E262" s="2">
        <f t="shared" si="46"/>
        <v>1</v>
      </c>
      <c r="F262" s="4">
        <f t="shared" si="47"/>
        <v>1</v>
      </c>
      <c r="G262" s="6">
        <f t="shared" si="44"/>
        <v>0</v>
      </c>
      <c r="H262" s="8">
        <f t="shared" si="45"/>
        <v>0</v>
      </c>
      <c r="I262" s="8">
        <f t="shared" si="48"/>
        <v>0</v>
      </c>
      <c r="J262" s="8">
        <f t="shared" si="49"/>
        <v>0</v>
      </c>
      <c r="K262" s="8">
        <f t="shared" si="50"/>
        <v>0</v>
      </c>
      <c r="L262" s="8">
        <f t="shared" si="51"/>
        <v>0</v>
      </c>
      <c r="M262" s="8">
        <f t="shared" si="52"/>
        <v>0</v>
      </c>
      <c r="N262" s="8">
        <f t="shared" si="53"/>
        <v>0</v>
      </c>
      <c r="O262" s="8">
        <f t="shared" si="54"/>
        <v>1</v>
      </c>
      <c r="P262" s="2" t="s">
        <v>21</v>
      </c>
      <c r="Q262" s="4" t="s">
        <v>22</v>
      </c>
      <c r="R262" s="6">
        <v>1060</v>
      </c>
      <c r="S262" s="8" t="s">
        <v>23</v>
      </c>
    </row>
    <row r="263" spans="1:19" x14ac:dyDescent="0.25">
      <c r="A263">
        <v>161299</v>
      </c>
      <c r="B263" t="s">
        <v>330</v>
      </c>
      <c r="C263" t="s">
        <v>249</v>
      </c>
      <c r="D263">
        <v>27000</v>
      </c>
      <c r="E263" s="2">
        <f t="shared" si="46"/>
        <v>0</v>
      </c>
      <c r="F263" s="4">
        <f t="shared" si="47"/>
        <v>1</v>
      </c>
      <c r="G263" s="6">
        <f t="shared" si="44"/>
        <v>0</v>
      </c>
      <c r="H263" s="8">
        <f t="shared" si="45"/>
        <v>0</v>
      </c>
      <c r="I263" s="8">
        <f t="shared" si="48"/>
        <v>0</v>
      </c>
      <c r="J263" s="8">
        <f t="shared" si="49"/>
        <v>1</v>
      </c>
      <c r="K263" s="8">
        <f t="shared" si="50"/>
        <v>0</v>
      </c>
      <c r="L263" s="8">
        <f t="shared" si="51"/>
        <v>0</v>
      </c>
      <c r="M263" s="8">
        <f t="shared" si="52"/>
        <v>0</v>
      </c>
      <c r="N263" s="8">
        <f t="shared" si="53"/>
        <v>0</v>
      </c>
      <c r="O263" s="8">
        <f t="shared" si="54"/>
        <v>0</v>
      </c>
      <c r="P263" s="2" t="s">
        <v>44</v>
      </c>
      <c r="Q263" s="4" t="s">
        <v>22</v>
      </c>
      <c r="R263" s="6">
        <v>1104</v>
      </c>
      <c r="S263" s="8" t="s">
        <v>33</v>
      </c>
    </row>
    <row r="264" spans="1:19" x14ac:dyDescent="0.25">
      <c r="A264">
        <v>163976</v>
      </c>
      <c r="B264" t="s">
        <v>331</v>
      </c>
      <c r="C264" t="s">
        <v>122</v>
      </c>
      <c r="D264">
        <v>27000</v>
      </c>
      <c r="E264" s="2">
        <f t="shared" si="46"/>
        <v>1</v>
      </c>
      <c r="F264" s="4">
        <f t="shared" si="47"/>
        <v>1</v>
      </c>
      <c r="G264" s="6">
        <f t="shared" si="44"/>
        <v>0</v>
      </c>
      <c r="H264" s="8">
        <f t="shared" si="45"/>
        <v>0</v>
      </c>
      <c r="I264" s="8">
        <f t="shared" si="48"/>
        <v>0</v>
      </c>
      <c r="J264" s="8">
        <f t="shared" si="49"/>
        <v>0</v>
      </c>
      <c r="K264" s="8">
        <f t="shared" si="50"/>
        <v>1</v>
      </c>
      <c r="L264" s="8">
        <f t="shared" si="51"/>
        <v>0</v>
      </c>
      <c r="M264" s="8">
        <f t="shared" si="52"/>
        <v>0</v>
      </c>
      <c r="N264" s="8">
        <f t="shared" si="53"/>
        <v>0</v>
      </c>
      <c r="O264" s="8">
        <f t="shared" si="54"/>
        <v>0</v>
      </c>
      <c r="P264" s="2" t="s">
        <v>21</v>
      </c>
      <c r="Q264" s="4" t="s">
        <v>22</v>
      </c>
      <c r="R264" s="6">
        <v>1331</v>
      </c>
      <c r="S264" s="8" t="s">
        <v>74</v>
      </c>
    </row>
    <row r="265" spans="1:19" x14ac:dyDescent="0.25">
      <c r="A265">
        <v>165699</v>
      </c>
      <c r="B265" t="s">
        <v>332</v>
      </c>
      <c r="C265" t="s">
        <v>32</v>
      </c>
      <c r="D265">
        <v>27000</v>
      </c>
      <c r="E265" s="2">
        <f t="shared" si="46"/>
        <v>1</v>
      </c>
      <c r="F265" s="4">
        <f t="shared" si="47"/>
        <v>1</v>
      </c>
      <c r="G265" s="6">
        <f t="shared" si="44"/>
        <v>1</v>
      </c>
      <c r="H265" s="8">
        <f t="shared" si="45"/>
        <v>0</v>
      </c>
      <c r="I265" s="8">
        <f t="shared" si="48"/>
        <v>0</v>
      </c>
      <c r="J265" s="8">
        <f t="shared" si="49"/>
        <v>1</v>
      </c>
      <c r="K265" s="8">
        <f t="shared" si="50"/>
        <v>0</v>
      </c>
      <c r="L265" s="8">
        <f t="shared" si="51"/>
        <v>0</v>
      </c>
      <c r="M265" s="8">
        <f t="shared" si="52"/>
        <v>0</v>
      </c>
      <c r="N265" s="8">
        <f t="shared" si="53"/>
        <v>0</v>
      </c>
      <c r="O265" s="8">
        <f t="shared" si="54"/>
        <v>0</v>
      </c>
      <c r="P265" s="2" t="s">
        <v>21</v>
      </c>
      <c r="Q265" s="4" t="s">
        <v>22</v>
      </c>
      <c r="S265" s="8" t="s">
        <v>33</v>
      </c>
    </row>
    <row r="266" spans="1:19" x14ac:dyDescent="0.25">
      <c r="A266">
        <v>239309</v>
      </c>
      <c r="B266" t="s">
        <v>333</v>
      </c>
      <c r="C266" t="s">
        <v>120</v>
      </c>
      <c r="D266">
        <v>27000</v>
      </c>
      <c r="E266" s="2">
        <f t="shared" si="46"/>
        <v>1</v>
      </c>
      <c r="F266" s="4">
        <f t="shared" si="47"/>
        <v>1</v>
      </c>
      <c r="G266" s="6">
        <f t="shared" si="44"/>
        <v>1</v>
      </c>
      <c r="H266" s="8">
        <f t="shared" si="45"/>
        <v>0</v>
      </c>
      <c r="I266" s="8">
        <f t="shared" si="48"/>
        <v>1</v>
      </c>
      <c r="J266" s="8">
        <f t="shared" si="49"/>
        <v>0</v>
      </c>
      <c r="K266" s="8">
        <f t="shared" si="50"/>
        <v>0</v>
      </c>
      <c r="L266" s="8">
        <f t="shared" si="51"/>
        <v>0</v>
      </c>
      <c r="M266" s="8">
        <f t="shared" si="52"/>
        <v>0</v>
      </c>
      <c r="N266" s="8">
        <f t="shared" si="53"/>
        <v>0</v>
      </c>
      <c r="O266" s="8">
        <f t="shared" si="54"/>
        <v>0</v>
      </c>
      <c r="P266" s="2" t="s">
        <v>21</v>
      </c>
      <c r="Q266" s="4" t="s">
        <v>22</v>
      </c>
      <c r="S266" s="8" t="s">
        <v>26</v>
      </c>
    </row>
    <row r="267" spans="1:19" x14ac:dyDescent="0.25">
      <c r="A267">
        <v>232609</v>
      </c>
      <c r="B267" t="s">
        <v>334</v>
      </c>
      <c r="C267" t="s">
        <v>37</v>
      </c>
      <c r="D267">
        <v>27000</v>
      </c>
      <c r="E267" s="2">
        <f t="shared" si="46"/>
        <v>1</v>
      </c>
      <c r="F267" s="4">
        <f t="shared" si="47"/>
        <v>1</v>
      </c>
      <c r="G267" s="6">
        <f t="shared" si="44"/>
        <v>1</v>
      </c>
      <c r="H267" s="8">
        <f t="shared" si="45"/>
        <v>0</v>
      </c>
      <c r="I267" s="8">
        <f t="shared" si="48"/>
        <v>0</v>
      </c>
      <c r="J267" s="8">
        <f t="shared" si="49"/>
        <v>0</v>
      </c>
      <c r="K267" s="8">
        <f t="shared" si="50"/>
        <v>0</v>
      </c>
      <c r="L267" s="8">
        <f t="shared" si="51"/>
        <v>0</v>
      </c>
      <c r="M267" s="8">
        <f t="shared" si="52"/>
        <v>0</v>
      </c>
      <c r="N267" s="8">
        <f t="shared" si="53"/>
        <v>0</v>
      </c>
      <c r="O267" s="8">
        <f t="shared" si="54"/>
        <v>1</v>
      </c>
      <c r="P267" s="2" t="s">
        <v>21</v>
      </c>
      <c r="Q267" s="4" t="s">
        <v>22</v>
      </c>
      <c r="S267" s="8" t="s">
        <v>23</v>
      </c>
    </row>
    <row r="268" spans="1:19" x14ac:dyDescent="0.25">
      <c r="A268">
        <v>233426</v>
      </c>
      <c r="B268" t="s">
        <v>335</v>
      </c>
      <c r="C268" t="s">
        <v>37</v>
      </c>
      <c r="D268">
        <v>27000</v>
      </c>
      <c r="E268" s="2">
        <f t="shared" si="46"/>
        <v>1</v>
      </c>
      <c r="F268" s="4">
        <f t="shared" si="47"/>
        <v>1</v>
      </c>
      <c r="G268" s="6">
        <f t="shared" si="44"/>
        <v>0</v>
      </c>
      <c r="H268" s="8">
        <f t="shared" si="45"/>
        <v>0</v>
      </c>
      <c r="I268" s="8">
        <f t="shared" si="48"/>
        <v>0</v>
      </c>
      <c r="J268" s="8">
        <f t="shared" si="49"/>
        <v>0</v>
      </c>
      <c r="K268" s="8">
        <f t="shared" si="50"/>
        <v>0</v>
      </c>
      <c r="L268" s="8">
        <f t="shared" si="51"/>
        <v>0</v>
      </c>
      <c r="M268" s="8">
        <f t="shared" si="52"/>
        <v>0</v>
      </c>
      <c r="N268" s="8">
        <f t="shared" si="53"/>
        <v>0</v>
      </c>
      <c r="O268" s="8">
        <f t="shared" si="54"/>
        <v>1</v>
      </c>
      <c r="P268" s="2" t="s">
        <v>21</v>
      </c>
      <c r="Q268" s="4" t="s">
        <v>22</v>
      </c>
      <c r="R268" s="6">
        <v>1154</v>
      </c>
      <c r="S268" s="8" t="s">
        <v>23</v>
      </c>
    </row>
    <row r="269" spans="1:19" x14ac:dyDescent="0.25">
      <c r="A269">
        <v>232089</v>
      </c>
      <c r="B269" t="s">
        <v>336</v>
      </c>
      <c r="C269" t="s">
        <v>37</v>
      </c>
      <c r="D269">
        <v>27000</v>
      </c>
      <c r="E269" s="2">
        <f t="shared" si="46"/>
        <v>1</v>
      </c>
      <c r="F269" s="4">
        <f t="shared" si="47"/>
        <v>1</v>
      </c>
      <c r="G269" s="6">
        <f t="shared" si="44"/>
        <v>0</v>
      </c>
      <c r="H269" s="8">
        <f t="shared" si="45"/>
        <v>0</v>
      </c>
      <c r="I269" s="8">
        <f t="shared" si="48"/>
        <v>0</v>
      </c>
      <c r="J269" s="8">
        <f t="shared" si="49"/>
        <v>0</v>
      </c>
      <c r="K269" s="8">
        <f t="shared" si="50"/>
        <v>0</v>
      </c>
      <c r="L269" s="8">
        <f t="shared" si="51"/>
        <v>0</v>
      </c>
      <c r="M269" s="8">
        <f t="shared" si="52"/>
        <v>0</v>
      </c>
      <c r="N269" s="8">
        <f t="shared" si="53"/>
        <v>0</v>
      </c>
      <c r="O269" s="8">
        <f t="shared" si="54"/>
        <v>1</v>
      </c>
      <c r="P269" s="2" t="s">
        <v>21</v>
      </c>
      <c r="Q269" s="4" t="s">
        <v>22</v>
      </c>
      <c r="R269" s="6">
        <v>973</v>
      </c>
      <c r="S269" s="8" t="s">
        <v>23</v>
      </c>
    </row>
    <row r="270" spans="1:19" x14ac:dyDescent="0.25">
      <c r="A270">
        <v>232256</v>
      </c>
      <c r="B270" t="s">
        <v>337</v>
      </c>
      <c r="C270" t="s">
        <v>37</v>
      </c>
      <c r="D270">
        <v>27000</v>
      </c>
      <c r="E270" s="2">
        <f t="shared" si="46"/>
        <v>1</v>
      </c>
      <c r="F270" s="4">
        <f t="shared" si="47"/>
        <v>1</v>
      </c>
      <c r="G270" s="6">
        <f t="shared" si="44"/>
        <v>0</v>
      </c>
      <c r="H270" s="8">
        <f t="shared" si="45"/>
        <v>0</v>
      </c>
      <c r="I270" s="8">
        <f t="shared" si="48"/>
        <v>0</v>
      </c>
      <c r="J270" s="8">
        <f t="shared" si="49"/>
        <v>0</v>
      </c>
      <c r="K270" s="8">
        <f t="shared" si="50"/>
        <v>0</v>
      </c>
      <c r="L270" s="8">
        <f t="shared" si="51"/>
        <v>0</v>
      </c>
      <c r="M270" s="8">
        <f t="shared" si="52"/>
        <v>0</v>
      </c>
      <c r="N270" s="8">
        <f t="shared" si="53"/>
        <v>0</v>
      </c>
      <c r="O270" s="8">
        <f t="shared" si="54"/>
        <v>1</v>
      </c>
      <c r="P270" s="2" t="s">
        <v>21</v>
      </c>
      <c r="Q270" s="4" t="s">
        <v>22</v>
      </c>
      <c r="R270" s="6">
        <v>1164</v>
      </c>
      <c r="S270" s="8" t="s">
        <v>23</v>
      </c>
    </row>
    <row r="271" spans="1:19" x14ac:dyDescent="0.25">
      <c r="A271">
        <v>230816</v>
      </c>
      <c r="B271" t="s">
        <v>338</v>
      </c>
      <c r="C271" t="s">
        <v>339</v>
      </c>
      <c r="D271">
        <v>27000</v>
      </c>
      <c r="E271" s="2">
        <f t="shared" si="46"/>
        <v>1</v>
      </c>
      <c r="F271" s="4">
        <f t="shared" si="47"/>
        <v>1</v>
      </c>
      <c r="G271" s="6">
        <f t="shared" si="44"/>
        <v>1</v>
      </c>
      <c r="H271" s="8">
        <f t="shared" si="45"/>
        <v>0</v>
      </c>
      <c r="I271" s="8">
        <f t="shared" si="48"/>
        <v>0</v>
      </c>
      <c r="J271" s="8">
        <f t="shared" si="49"/>
        <v>1</v>
      </c>
      <c r="K271" s="8">
        <f t="shared" si="50"/>
        <v>0</v>
      </c>
      <c r="L271" s="8">
        <f t="shared" si="51"/>
        <v>0</v>
      </c>
      <c r="M271" s="8">
        <f t="shared" si="52"/>
        <v>0</v>
      </c>
      <c r="N271" s="8">
        <f t="shared" si="53"/>
        <v>0</v>
      </c>
      <c r="O271" s="8">
        <f t="shared" si="54"/>
        <v>0</v>
      </c>
      <c r="P271" s="2" t="s">
        <v>21</v>
      </c>
      <c r="Q271" s="4" t="s">
        <v>22</v>
      </c>
      <c r="S271" s="8" t="s">
        <v>33</v>
      </c>
    </row>
    <row r="272" spans="1:19" x14ac:dyDescent="0.25">
      <c r="A272">
        <v>175980</v>
      </c>
      <c r="B272" t="s">
        <v>340</v>
      </c>
      <c r="C272" t="s">
        <v>57</v>
      </c>
      <c r="D272">
        <v>27000</v>
      </c>
      <c r="E272" s="2">
        <f t="shared" si="46"/>
        <v>1</v>
      </c>
      <c r="F272" s="4">
        <f t="shared" si="47"/>
        <v>1</v>
      </c>
      <c r="G272" s="6">
        <f t="shared" si="44"/>
        <v>0</v>
      </c>
      <c r="H272" s="8">
        <f t="shared" si="45"/>
        <v>0</v>
      </c>
      <c r="I272" s="8">
        <f t="shared" si="48"/>
        <v>0</v>
      </c>
      <c r="J272" s="8">
        <f t="shared" si="49"/>
        <v>0</v>
      </c>
      <c r="K272" s="8">
        <f t="shared" si="50"/>
        <v>0</v>
      </c>
      <c r="L272" s="8">
        <f t="shared" si="51"/>
        <v>0</v>
      </c>
      <c r="M272" s="8">
        <f t="shared" si="52"/>
        <v>0</v>
      </c>
      <c r="N272" s="8">
        <f t="shared" si="53"/>
        <v>0</v>
      </c>
      <c r="O272" s="8">
        <f t="shared" si="54"/>
        <v>1</v>
      </c>
      <c r="P272" s="2" t="s">
        <v>21</v>
      </c>
      <c r="Q272" s="4" t="s">
        <v>22</v>
      </c>
      <c r="R272" s="6">
        <v>1212</v>
      </c>
      <c r="S272" s="8" t="s">
        <v>23</v>
      </c>
    </row>
    <row r="273" spans="1:19" x14ac:dyDescent="0.25">
      <c r="A273">
        <v>179946</v>
      </c>
      <c r="B273" t="s">
        <v>341</v>
      </c>
      <c r="C273" t="s">
        <v>83</v>
      </c>
      <c r="D273">
        <v>27000</v>
      </c>
      <c r="E273" s="2">
        <f t="shared" si="46"/>
        <v>1</v>
      </c>
      <c r="F273" s="4">
        <f t="shared" si="47"/>
        <v>1</v>
      </c>
      <c r="G273" s="6">
        <f t="shared" si="44"/>
        <v>0</v>
      </c>
      <c r="H273" s="8">
        <f t="shared" si="45"/>
        <v>0</v>
      </c>
      <c r="I273" s="8">
        <f t="shared" si="48"/>
        <v>0</v>
      </c>
      <c r="J273" s="8">
        <f t="shared" si="49"/>
        <v>0</v>
      </c>
      <c r="K273" s="8">
        <f t="shared" si="50"/>
        <v>0</v>
      </c>
      <c r="L273" s="8">
        <f t="shared" si="51"/>
        <v>1</v>
      </c>
      <c r="M273" s="8">
        <f t="shared" si="52"/>
        <v>0</v>
      </c>
      <c r="N273" s="8">
        <f t="shared" si="53"/>
        <v>0</v>
      </c>
      <c r="O273" s="8">
        <f t="shared" si="54"/>
        <v>0</v>
      </c>
      <c r="P273" s="2" t="s">
        <v>21</v>
      </c>
      <c r="Q273" s="4" t="s">
        <v>22</v>
      </c>
      <c r="R273" s="6">
        <v>1133</v>
      </c>
      <c r="S273" s="8" t="s">
        <v>84</v>
      </c>
    </row>
    <row r="274" spans="1:19" x14ac:dyDescent="0.25">
      <c r="A274">
        <v>183239</v>
      </c>
      <c r="B274" t="s">
        <v>342</v>
      </c>
      <c r="C274" t="s">
        <v>223</v>
      </c>
      <c r="D274">
        <v>27000</v>
      </c>
      <c r="E274" s="2">
        <f t="shared" si="46"/>
        <v>1</v>
      </c>
      <c r="F274" s="4">
        <f t="shared" si="47"/>
        <v>1</v>
      </c>
      <c r="G274" s="6">
        <f t="shared" si="44"/>
        <v>0</v>
      </c>
      <c r="H274" s="8">
        <f t="shared" si="45"/>
        <v>0</v>
      </c>
      <c r="I274" s="8">
        <f t="shared" si="48"/>
        <v>0</v>
      </c>
      <c r="J274" s="8">
        <f t="shared" si="49"/>
        <v>1</v>
      </c>
      <c r="K274" s="8">
        <f t="shared" si="50"/>
        <v>0</v>
      </c>
      <c r="L274" s="8">
        <f t="shared" si="51"/>
        <v>0</v>
      </c>
      <c r="M274" s="8">
        <f t="shared" si="52"/>
        <v>0</v>
      </c>
      <c r="N274" s="8">
        <f t="shared" si="53"/>
        <v>0</v>
      </c>
      <c r="O274" s="8">
        <f t="shared" si="54"/>
        <v>0</v>
      </c>
      <c r="P274" s="2" t="s">
        <v>21</v>
      </c>
      <c r="Q274" s="4" t="s">
        <v>22</v>
      </c>
      <c r="R274" s="6">
        <v>1223</v>
      </c>
      <c r="S274" s="8" t="s">
        <v>33</v>
      </c>
    </row>
    <row r="275" spans="1:19" x14ac:dyDescent="0.25">
      <c r="A275">
        <v>213613</v>
      </c>
      <c r="B275" t="s">
        <v>343</v>
      </c>
      <c r="C275" t="s">
        <v>73</v>
      </c>
      <c r="D275">
        <v>27000</v>
      </c>
      <c r="E275" s="2">
        <f t="shared" si="46"/>
        <v>0</v>
      </c>
      <c r="F275" s="4">
        <f t="shared" si="47"/>
        <v>1</v>
      </c>
      <c r="G275" s="6">
        <f t="shared" si="44"/>
        <v>0</v>
      </c>
      <c r="H275" s="8">
        <f t="shared" si="45"/>
        <v>0</v>
      </c>
      <c r="I275" s="8">
        <f t="shared" si="48"/>
        <v>0</v>
      </c>
      <c r="J275" s="8">
        <f t="shared" si="49"/>
        <v>0</v>
      </c>
      <c r="K275" s="8">
        <f t="shared" si="50"/>
        <v>1</v>
      </c>
      <c r="L275" s="8">
        <f t="shared" si="51"/>
        <v>0</v>
      </c>
      <c r="M275" s="8">
        <f t="shared" si="52"/>
        <v>0</v>
      </c>
      <c r="N275" s="8">
        <f t="shared" si="53"/>
        <v>0</v>
      </c>
      <c r="O275" s="8">
        <f t="shared" si="54"/>
        <v>0</v>
      </c>
      <c r="P275" s="2" t="s">
        <v>44</v>
      </c>
      <c r="Q275" s="4" t="s">
        <v>22</v>
      </c>
      <c r="R275" s="6">
        <v>1020</v>
      </c>
      <c r="S275" s="8" t="s">
        <v>74</v>
      </c>
    </row>
    <row r="276" spans="1:19" x14ac:dyDescent="0.25">
      <c r="A276">
        <v>215053</v>
      </c>
      <c r="B276" t="s">
        <v>344</v>
      </c>
      <c r="C276" t="s">
        <v>73</v>
      </c>
      <c r="D276">
        <v>27000</v>
      </c>
      <c r="E276" s="2">
        <f t="shared" si="46"/>
        <v>1</v>
      </c>
      <c r="F276" s="4">
        <f t="shared" si="47"/>
        <v>1</v>
      </c>
      <c r="G276" s="6">
        <f t="shared" si="44"/>
        <v>1</v>
      </c>
      <c r="H276" s="8">
        <f t="shared" si="45"/>
        <v>0</v>
      </c>
      <c r="I276" s="8">
        <f t="shared" si="48"/>
        <v>0</v>
      </c>
      <c r="J276" s="8">
        <f t="shared" si="49"/>
        <v>0</v>
      </c>
      <c r="K276" s="8">
        <f t="shared" si="50"/>
        <v>1</v>
      </c>
      <c r="L276" s="8">
        <f t="shared" si="51"/>
        <v>0</v>
      </c>
      <c r="M276" s="8">
        <f t="shared" si="52"/>
        <v>0</v>
      </c>
      <c r="N276" s="8">
        <f t="shared" si="53"/>
        <v>0</v>
      </c>
      <c r="O276" s="8">
        <f t="shared" si="54"/>
        <v>0</v>
      </c>
      <c r="P276" s="2" t="s">
        <v>21</v>
      </c>
      <c r="Q276" s="4" t="s">
        <v>22</v>
      </c>
      <c r="S276" s="8" t="s">
        <v>74</v>
      </c>
    </row>
    <row r="277" spans="1:19" x14ac:dyDescent="0.25">
      <c r="A277">
        <v>215743</v>
      </c>
      <c r="B277" t="s">
        <v>345</v>
      </c>
      <c r="C277" t="s">
        <v>73</v>
      </c>
      <c r="D277">
        <v>27000</v>
      </c>
      <c r="E277" s="2">
        <f t="shared" si="46"/>
        <v>1</v>
      </c>
      <c r="F277" s="4">
        <f t="shared" si="47"/>
        <v>1</v>
      </c>
      <c r="G277" s="6">
        <f t="shared" si="44"/>
        <v>0</v>
      </c>
      <c r="H277" s="8">
        <f t="shared" si="45"/>
        <v>0</v>
      </c>
      <c r="I277" s="8">
        <f t="shared" si="48"/>
        <v>0</v>
      </c>
      <c r="J277" s="8">
        <f t="shared" si="49"/>
        <v>0</v>
      </c>
      <c r="K277" s="8">
        <f t="shared" si="50"/>
        <v>1</v>
      </c>
      <c r="L277" s="8">
        <f t="shared" si="51"/>
        <v>0</v>
      </c>
      <c r="M277" s="8">
        <f t="shared" si="52"/>
        <v>0</v>
      </c>
      <c r="N277" s="8">
        <f t="shared" si="53"/>
        <v>0</v>
      </c>
      <c r="O277" s="8">
        <f t="shared" si="54"/>
        <v>0</v>
      </c>
      <c r="P277" s="2" t="s">
        <v>21</v>
      </c>
      <c r="Q277" s="4" t="s">
        <v>22</v>
      </c>
      <c r="R277" s="6">
        <v>1146</v>
      </c>
      <c r="S277" s="8" t="s">
        <v>74</v>
      </c>
    </row>
    <row r="278" spans="1:19" x14ac:dyDescent="0.25">
      <c r="A278">
        <v>215929</v>
      </c>
      <c r="B278" t="s">
        <v>346</v>
      </c>
      <c r="C278" t="s">
        <v>73</v>
      </c>
      <c r="D278">
        <v>27000</v>
      </c>
      <c r="E278" s="2">
        <f t="shared" si="46"/>
        <v>1</v>
      </c>
      <c r="F278" s="4">
        <f t="shared" si="47"/>
        <v>1</v>
      </c>
      <c r="G278" s="6">
        <f t="shared" si="44"/>
        <v>0</v>
      </c>
      <c r="H278" s="8">
        <f t="shared" si="45"/>
        <v>0</v>
      </c>
      <c r="I278" s="8">
        <f t="shared" si="48"/>
        <v>0</v>
      </c>
      <c r="J278" s="8">
        <f t="shared" si="49"/>
        <v>0</v>
      </c>
      <c r="K278" s="8">
        <f t="shared" si="50"/>
        <v>1</v>
      </c>
      <c r="L278" s="8">
        <f t="shared" si="51"/>
        <v>0</v>
      </c>
      <c r="M278" s="8">
        <f t="shared" si="52"/>
        <v>0</v>
      </c>
      <c r="N278" s="8">
        <f t="shared" si="53"/>
        <v>0</v>
      </c>
      <c r="O278" s="8">
        <f t="shared" si="54"/>
        <v>0</v>
      </c>
      <c r="P278" s="2" t="s">
        <v>21</v>
      </c>
      <c r="Q278" s="4" t="s">
        <v>22</v>
      </c>
      <c r="R278" s="6">
        <v>1209</v>
      </c>
      <c r="S278" s="8" t="s">
        <v>74</v>
      </c>
    </row>
    <row r="279" spans="1:19" x14ac:dyDescent="0.25">
      <c r="A279">
        <v>217493</v>
      </c>
      <c r="B279" t="s">
        <v>347</v>
      </c>
      <c r="C279" t="s">
        <v>197</v>
      </c>
      <c r="D279">
        <v>27000</v>
      </c>
      <c r="E279" s="2">
        <f t="shared" si="46"/>
        <v>1</v>
      </c>
      <c r="F279" s="4">
        <f t="shared" si="47"/>
        <v>1</v>
      </c>
      <c r="G279" s="6">
        <f t="shared" si="44"/>
        <v>0</v>
      </c>
      <c r="H279" s="8">
        <f t="shared" si="45"/>
        <v>0</v>
      </c>
      <c r="I279" s="8">
        <f t="shared" si="48"/>
        <v>0</v>
      </c>
      <c r="J279" s="8">
        <f t="shared" si="49"/>
        <v>1</v>
      </c>
      <c r="K279" s="8">
        <f t="shared" si="50"/>
        <v>0</v>
      </c>
      <c r="L279" s="8">
        <f t="shared" si="51"/>
        <v>0</v>
      </c>
      <c r="M279" s="8">
        <f t="shared" si="52"/>
        <v>0</v>
      </c>
      <c r="N279" s="8">
        <f t="shared" si="53"/>
        <v>0</v>
      </c>
      <c r="O279" s="8">
        <f t="shared" si="54"/>
        <v>0</v>
      </c>
      <c r="P279" s="2" t="s">
        <v>21</v>
      </c>
      <c r="Q279" s="4" t="s">
        <v>22</v>
      </c>
      <c r="R279" s="6">
        <v>1319</v>
      </c>
      <c r="S279" s="8" t="s">
        <v>33</v>
      </c>
    </row>
    <row r="280" spans="1:19" x14ac:dyDescent="0.25">
      <c r="A280">
        <v>218919</v>
      </c>
      <c r="B280" t="s">
        <v>348</v>
      </c>
      <c r="C280" t="s">
        <v>46</v>
      </c>
      <c r="D280">
        <v>27000</v>
      </c>
      <c r="E280" s="2">
        <f t="shared" si="46"/>
        <v>1</v>
      </c>
      <c r="F280" s="4">
        <f t="shared" si="47"/>
        <v>1</v>
      </c>
      <c r="G280" s="6">
        <f t="shared" si="44"/>
        <v>1</v>
      </c>
      <c r="H280" s="8">
        <f t="shared" si="45"/>
        <v>0</v>
      </c>
      <c r="I280" s="8">
        <f t="shared" si="48"/>
        <v>0</v>
      </c>
      <c r="J280" s="8">
        <f t="shared" si="49"/>
        <v>0</v>
      </c>
      <c r="K280" s="8">
        <f t="shared" si="50"/>
        <v>0</v>
      </c>
      <c r="L280" s="8">
        <f t="shared" si="51"/>
        <v>0</v>
      </c>
      <c r="M280" s="8">
        <f t="shared" si="52"/>
        <v>0</v>
      </c>
      <c r="N280" s="8">
        <f t="shared" si="53"/>
        <v>0</v>
      </c>
      <c r="O280" s="8">
        <f t="shared" si="54"/>
        <v>1</v>
      </c>
      <c r="P280" s="2" t="s">
        <v>21</v>
      </c>
      <c r="Q280" s="4" t="s">
        <v>22</v>
      </c>
      <c r="S280" s="8" t="s">
        <v>23</v>
      </c>
    </row>
    <row r="281" spans="1:19" x14ac:dyDescent="0.25">
      <c r="A281">
        <v>203580</v>
      </c>
      <c r="B281" t="s">
        <v>349</v>
      </c>
      <c r="C281" t="s">
        <v>103</v>
      </c>
      <c r="D281">
        <v>27000</v>
      </c>
      <c r="E281" s="2">
        <f t="shared" si="46"/>
        <v>1</v>
      </c>
      <c r="F281" s="4">
        <f t="shared" si="47"/>
        <v>1</v>
      </c>
      <c r="G281" s="6">
        <f t="shared" si="44"/>
        <v>0</v>
      </c>
      <c r="H281" s="8">
        <f t="shared" si="45"/>
        <v>0</v>
      </c>
      <c r="I281" s="8">
        <f t="shared" si="48"/>
        <v>1</v>
      </c>
      <c r="J281" s="8">
        <f t="shared" si="49"/>
        <v>0</v>
      </c>
      <c r="K281" s="8">
        <f t="shared" si="50"/>
        <v>0</v>
      </c>
      <c r="L281" s="8">
        <f t="shared" si="51"/>
        <v>0</v>
      </c>
      <c r="M281" s="8">
        <f t="shared" si="52"/>
        <v>0</v>
      </c>
      <c r="N281" s="8">
        <f t="shared" si="53"/>
        <v>0</v>
      </c>
      <c r="O281" s="8">
        <f t="shared" si="54"/>
        <v>0</v>
      </c>
      <c r="P281" s="2" t="s">
        <v>21</v>
      </c>
      <c r="Q281" s="4" t="s">
        <v>22</v>
      </c>
      <c r="R281" s="6">
        <v>1042</v>
      </c>
      <c r="S281" s="8" t="s">
        <v>26</v>
      </c>
    </row>
    <row r="282" spans="1:19" x14ac:dyDescent="0.25">
      <c r="A282">
        <v>202170</v>
      </c>
      <c r="B282" t="s">
        <v>350</v>
      </c>
      <c r="C282" t="s">
        <v>103</v>
      </c>
      <c r="D282">
        <v>27000</v>
      </c>
      <c r="E282" s="2">
        <f t="shared" si="46"/>
        <v>1</v>
      </c>
      <c r="F282" s="4">
        <f t="shared" si="47"/>
        <v>1</v>
      </c>
      <c r="G282" s="6">
        <f t="shared" si="44"/>
        <v>1</v>
      </c>
      <c r="H282" s="8">
        <f t="shared" si="45"/>
        <v>0</v>
      </c>
      <c r="I282" s="8">
        <f t="shared" si="48"/>
        <v>1</v>
      </c>
      <c r="J282" s="8">
        <f t="shared" si="49"/>
        <v>0</v>
      </c>
      <c r="K282" s="8">
        <f t="shared" si="50"/>
        <v>0</v>
      </c>
      <c r="L282" s="8">
        <f t="shared" si="51"/>
        <v>0</v>
      </c>
      <c r="M282" s="8">
        <f t="shared" si="52"/>
        <v>0</v>
      </c>
      <c r="N282" s="8">
        <f t="shared" si="53"/>
        <v>0</v>
      </c>
      <c r="O282" s="8">
        <f t="shared" si="54"/>
        <v>0</v>
      </c>
      <c r="P282" s="2" t="s">
        <v>21</v>
      </c>
      <c r="Q282" s="4" t="s">
        <v>22</v>
      </c>
      <c r="S282" s="8" t="s">
        <v>26</v>
      </c>
    </row>
    <row r="283" spans="1:19" x14ac:dyDescent="0.25">
      <c r="A283">
        <v>204200</v>
      </c>
      <c r="B283" t="s">
        <v>351</v>
      </c>
      <c r="C283" t="s">
        <v>103</v>
      </c>
      <c r="D283">
        <v>27000</v>
      </c>
      <c r="E283" s="2">
        <f t="shared" si="46"/>
        <v>1</v>
      </c>
      <c r="F283" s="4">
        <f t="shared" si="47"/>
        <v>1</v>
      </c>
      <c r="G283" s="6">
        <f t="shared" si="44"/>
        <v>0</v>
      </c>
      <c r="H283" s="8">
        <f t="shared" si="45"/>
        <v>0</v>
      </c>
      <c r="I283" s="8">
        <f t="shared" si="48"/>
        <v>1</v>
      </c>
      <c r="J283" s="8">
        <f t="shared" si="49"/>
        <v>0</v>
      </c>
      <c r="K283" s="8">
        <f t="shared" si="50"/>
        <v>0</v>
      </c>
      <c r="L283" s="8">
        <f t="shared" si="51"/>
        <v>0</v>
      </c>
      <c r="M283" s="8">
        <f t="shared" si="52"/>
        <v>0</v>
      </c>
      <c r="N283" s="8">
        <f t="shared" si="53"/>
        <v>0</v>
      </c>
      <c r="O283" s="8">
        <f t="shared" si="54"/>
        <v>0</v>
      </c>
      <c r="P283" s="2" t="s">
        <v>21</v>
      </c>
      <c r="Q283" s="4" t="s">
        <v>22</v>
      </c>
      <c r="R283" s="6">
        <v>1122</v>
      </c>
      <c r="S283" s="8" t="s">
        <v>26</v>
      </c>
    </row>
    <row r="284" spans="1:19" x14ac:dyDescent="0.25">
      <c r="A284">
        <v>204909</v>
      </c>
      <c r="B284" t="s">
        <v>352</v>
      </c>
      <c r="C284" t="s">
        <v>103</v>
      </c>
      <c r="D284">
        <v>27000</v>
      </c>
      <c r="E284" s="2">
        <f t="shared" si="46"/>
        <v>1</v>
      </c>
      <c r="F284" s="4">
        <f t="shared" si="47"/>
        <v>1</v>
      </c>
      <c r="G284" s="6">
        <f t="shared" si="44"/>
        <v>1</v>
      </c>
      <c r="H284" s="8">
        <f t="shared" si="45"/>
        <v>0</v>
      </c>
      <c r="I284" s="8">
        <f t="shared" si="48"/>
        <v>1</v>
      </c>
      <c r="J284" s="8">
        <f t="shared" si="49"/>
        <v>0</v>
      </c>
      <c r="K284" s="8">
        <f t="shared" si="50"/>
        <v>0</v>
      </c>
      <c r="L284" s="8">
        <f t="shared" si="51"/>
        <v>0</v>
      </c>
      <c r="M284" s="8">
        <f t="shared" si="52"/>
        <v>0</v>
      </c>
      <c r="N284" s="8">
        <f t="shared" si="53"/>
        <v>0</v>
      </c>
      <c r="O284" s="8">
        <f t="shared" si="54"/>
        <v>0</v>
      </c>
      <c r="P284" s="2" t="s">
        <v>21</v>
      </c>
      <c r="Q284" s="4" t="s">
        <v>22</v>
      </c>
      <c r="S284" s="8" t="s">
        <v>26</v>
      </c>
    </row>
    <row r="285" spans="1:19" x14ac:dyDescent="0.25">
      <c r="A285">
        <v>120403</v>
      </c>
      <c r="B285" t="s">
        <v>353</v>
      </c>
      <c r="C285" t="s">
        <v>67</v>
      </c>
      <c r="D285">
        <v>27000</v>
      </c>
      <c r="E285" s="2">
        <f t="shared" si="46"/>
        <v>1</v>
      </c>
      <c r="F285" s="4">
        <f t="shared" si="47"/>
        <v>1</v>
      </c>
      <c r="G285" s="6">
        <f t="shared" si="44"/>
        <v>0</v>
      </c>
      <c r="H285" s="8">
        <f t="shared" si="45"/>
        <v>1</v>
      </c>
      <c r="I285" s="8">
        <f t="shared" si="48"/>
        <v>0</v>
      </c>
      <c r="J285" s="8">
        <f t="shared" si="49"/>
        <v>0</v>
      </c>
      <c r="K285" s="8">
        <f t="shared" si="50"/>
        <v>0</v>
      </c>
      <c r="L285" s="8">
        <f t="shared" si="51"/>
        <v>0</v>
      </c>
      <c r="M285" s="8">
        <f t="shared" si="52"/>
        <v>0</v>
      </c>
      <c r="N285" s="8">
        <f t="shared" si="53"/>
        <v>0</v>
      </c>
      <c r="O285" s="8">
        <f t="shared" si="54"/>
        <v>0</v>
      </c>
      <c r="P285" s="2" t="s">
        <v>21</v>
      </c>
      <c r="Q285" s="4" t="s">
        <v>22</v>
      </c>
      <c r="R285" s="6">
        <v>1158</v>
      </c>
      <c r="S285" s="8" t="s">
        <v>68</v>
      </c>
    </row>
    <row r="286" spans="1:19" x14ac:dyDescent="0.25">
      <c r="A286">
        <v>140696</v>
      </c>
      <c r="B286" t="s">
        <v>354</v>
      </c>
      <c r="C286" t="s">
        <v>20</v>
      </c>
      <c r="D286">
        <v>27000</v>
      </c>
      <c r="E286" s="2">
        <f t="shared" si="46"/>
        <v>1</v>
      </c>
      <c r="F286" s="4">
        <f t="shared" si="47"/>
        <v>1</v>
      </c>
      <c r="G286" s="6">
        <f t="shared" si="44"/>
        <v>0</v>
      </c>
      <c r="H286" s="8">
        <f t="shared" si="45"/>
        <v>0</v>
      </c>
      <c r="I286" s="8">
        <f t="shared" si="48"/>
        <v>0</v>
      </c>
      <c r="J286" s="8">
        <f t="shared" si="49"/>
        <v>0</v>
      </c>
      <c r="K286" s="8">
        <f t="shared" si="50"/>
        <v>0</v>
      </c>
      <c r="L286" s="8">
        <f t="shared" si="51"/>
        <v>0</v>
      </c>
      <c r="M286" s="8">
        <f t="shared" si="52"/>
        <v>0</v>
      </c>
      <c r="N286" s="8">
        <f t="shared" si="53"/>
        <v>0</v>
      </c>
      <c r="O286" s="8">
        <f t="shared" si="54"/>
        <v>1</v>
      </c>
      <c r="P286" s="2" t="s">
        <v>21</v>
      </c>
      <c r="Q286" s="4" t="s">
        <v>22</v>
      </c>
      <c r="R286" s="6">
        <v>1202</v>
      </c>
      <c r="S286" s="8" t="s">
        <v>23</v>
      </c>
    </row>
    <row r="287" spans="1:19" x14ac:dyDescent="0.25">
      <c r="A287">
        <v>151290</v>
      </c>
      <c r="B287" t="s">
        <v>355</v>
      </c>
      <c r="C287" t="s">
        <v>25</v>
      </c>
      <c r="D287">
        <v>27000</v>
      </c>
      <c r="E287" s="2">
        <f t="shared" si="46"/>
        <v>1</v>
      </c>
      <c r="F287" s="4">
        <f t="shared" si="47"/>
        <v>1</v>
      </c>
      <c r="G287" s="6">
        <f t="shared" si="44"/>
        <v>0</v>
      </c>
      <c r="H287" s="8">
        <f t="shared" si="45"/>
        <v>0</v>
      </c>
      <c r="I287" s="8">
        <f t="shared" si="48"/>
        <v>1</v>
      </c>
      <c r="J287" s="8">
        <f t="shared" si="49"/>
        <v>0</v>
      </c>
      <c r="K287" s="8">
        <f t="shared" si="50"/>
        <v>0</v>
      </c>
      <c r="L287" s="8">
        <f t="shared" si="51"/>
        <v>0</v>
      </c>
      <c r="M287" s="8">
        <f t="shared" si="52"/>
        <v>0</v>
      </c>
      <c r="N287" s="8">
        <f t="shared" si="53"/>
        <v>0</v>
      </c>
      <c r="O287" s="8">
        <f t="shared" si="54"/>
        <v>0</v>
      </c>
      <c r="P287" s="2" t="s">
        <v>21</v>
      </c>
      <c r="Q287" s="4" t="s">
        <v>22</v>
      </c>
      <c r="R287" s="6">
        <v>1013</v>
      </c>
      <c r="S287" s="8" t="s">
        <v>26</v>
      </c>
    </row>
    <row r="288" spans="1:19" x14ac:dyDescent="0.25">
      <c r="A288">
        <v>152390</v>
      </c>
      <c r="B288" t="s">
        <v>356</v>
      </c>
      <c r="C288" t="s">
        <v>25</v>
      </c>
      <c r="D288">
        <v>27000</v>
      </c>
      <c r="E288" s="2">
        <f t="shared" si="46"/>
        <v>1</v>
      </c>
      <c r="F288" s="4">
        <f t="shared" si="47"/>
        <v>1</v>
      </c>
      <c r="G288" s="6">
        <f t="shared" si="44"/>
        <v>0</v>
      </c>
      <c r="H288" s="8">
        <f t="shared" si="45"/>
        <v>0</v>
      </c>
      <c r="I288" s="8">
        <f t="shared" si="48"/>
        <v>1</v>
      </c>
      <c r="J288" s="8">
        <f t="shared" si="49"/>
        <v>0</v>
      </c>
      <c r="K288" s="8">
        <f t="shared" si="50"/>
        <v>0</v>
      </c>
      <c r="L288" s="8">
        <f t="shared" si="51"/>
        <v>0</v>
      </c>
      <c r="M288" s="8">
        <f t="shared" si="52"/>
        <v>0</v>
      </c>
      <c r="N288" s="8">
        <f t="shared" si="53"/>
        <v>0</v>
      </c>
      <c r="O288" s="8">
        <f t="shared" si="54"/>
        <v>0</v>
      </c>
      <c r="P288" s="2" t="s">
        <v>21</v>
      </c>
      <c r="Q288" s="4" t="s">
        <v>22</v>
      </c>
      <c r="R288" s="6">
        <v>1186</v>
      </c>
      <c r="S288" s="8" t="s">
        <v>26</v>
      </c>
    </row>
    <row r="289" spans="1:19" x14ac:dyDescent="0.25">
      <c r="A289">
        <v>157809</v>
      </c>
      <c r="B289" t="s">
        <v>357</v>
      </c>
      <c r="C289" t="s">
        <v>128</v>
      </c>
      <c r="D289">
        <v>27000</v>
      </c>
      <c r="E289" s="2">
        <f t="shared" si="46"/>
        <v>1</v>
      </c>
      <c r="F289" s="4">
        <f t="shared" si="47"/>
        <v>1</v>
      </c>
      <c r="G289" s="6">
        <f t="shared" si="44"/>
        <v>0</v>
      </c>
      <c r="H289" s="8">
        <f t="shared" si="45"/>
        <v>0</v>
      </c>
      <c r="I289" s="8">
        <f t="shared" si="48"/>
        <v>0</v>
      </c>
      <c r="J289" s="8">
        <f t="shared" si="49"/>
        <v>0</v>
      </c>
      <c r="K289" s="8">
        <f t="shared" si="50"/>
        <v>0</v>
      </c>
      <c r="L289" s="8">
        <f t="shared" si="51"/>
        <v>0</v>
      </c>
      <c r="M289" s="8">
        <f t="shared" si="52"/>
        <v>0</v>
      </c>
      <c r="N289" s="8">
        <f t="shared" si="53"/>
        <v>0</v>
      </c>
      <c r="O289" s="8">
        <f t="shared" si="54"/>
        <v>1</v>
      </c>
      <c r="P289" s="2" t="s">
        <v>21</v>
      </c>
      <c r="Q289" s="4" t="s">
        <v>22</v>
      </c>
      <c r="R289" s="6">
        <v>1099</v>
      </c>
      <c r="S289" s="8" t="s">
        <v>23</v>
      </c>
    </row>
    <row r="290" spans="1:19" x14ac:dyDescent="0.25">
      <c r="A290">
        <v>161509</v>
      </c>
      <c r="B290" t="s">
        <v>358</v>
      </c>
      <c r="C290" t="s">
        <v>249</v>
      </c>
      <c r="D290">
        <v>27000</v>
      </c>
      <c r="E290" s="2">
        <f t="shared" si="46"/>
        <v>1</v>
      </c>
      <c r="F290" s="4">
        <f t="shared" si="47"/>
        <v>1</v>
      </c>
      <c r="G290" s="6">
        <f t="shared" si="44"/>
        <v>1</v>
      </c>
      <c r="H290" s="8">
        <f t="shared" si="45"/>
        <v>0</v>
      </c>
      <c r="I290" s="8">
        <f t="shared" si="48"/>
        <v>0</v>
      </c>
      <c r="J290" s="8">
        <f t="shared" si="49"/>
        <v>1</v>
      </c>
      <c r="K290" s="8">
        <f t="shared" si="50"/>
        <v>0</v>
      </c>
      <c r="L290" s="8">
        <f t="shared" si="51"/>
        <v>0</v>
      </c>
      <c r="M290" s="8">
        <f t="shared" si="52"/>
        <v>0</v>
      </c>
      <c r="N290" s="8">
        <f t="shared" si="53"/>
        <v>0</v>
      </c>
      <c r="O290" s="8">
        <f t="shared" si="54"/>
        <v>0</v>
      </c>
      <c r="P290" s="2" t="s">
        <v>21</v>
      </c>
      <c r="Q290" s="4" t="s">
        <v>22</v>
      </c>
      <c r="S290" s="8" t="s">
        <v>33</v>
      </c>
    </row>
    <row r="291" spans="1:19" x14ac:dyDescent="0.25">
      <c r="A291">
        <v>164173</v>
      </c>
      <c r="B291" t="s">
        <v>359</v>
      </c>
      <c r="C291" t="s">
        <v>122</v>
      </c>
      <c r="D291">
        <v>27000</v>
      </c>
      <c r="E291" s="2">
        <f t="shared" si="46"/>
        <v>1</v>
      </c>
      <c r="F291" s="4">
        <f t="shared" si="47"/>
        <v>1</v>
      </c>
      <c r="G291" s="6">
        <f t="shared" si="44"/>
        <v>0</v>
      </c>
      <c r="H291" s="8">
        <f t="shared" si="45"/>
        <v>0</v>
      </c>
      <c r="I291" s="8">
        <f t="shared" si="48"/>
        <v>0</v>
      </c>
      <c r="J291" s="8">
        <f t="shared" si="49"/>
        <v>0</v>
      </c>
      <c r="K291" s="8">
        <f t="shared" si="50"/>
        <v>1</v>
      </c>
      <c r="L291" s="8">
        <f t="shared" si="51"/>
        <v>0</v>
      </c>
      <c r="M291" s="8">
        <f t="shared" si="52"/>
        <v>0</v>
      </c>
      <c r="N291" s="8">
        <f t="shared" si="53"/>
        <v>0</v>
      </c>
      <c r="O291" s="8">
        <f t="shared" si="54"/>
        <v>0</v>
      </c>
      <c r="P291" s="2" t="s">
        <v>21</v>
      </c>
      <c r="Q291" s="4" t="s">
        <v>22</v>
      </c>
      <c r="R291" s="6">
        <v>1113</v>
      </c>
      <c r="S291" s="8" t="s">
        <v>74</v>
      </c>
    </row>
    <row r="292" spans="1:19" x14ac:dyDescent="0.25">
      <c r="A292">
        <v>110370</v>
      </c>
      <c r="B292" t="s">
        <v>360</v>
      </c>
      <c r="C292" t="s">
        <v>67</v>
      </c>
      <c r="D292">
        <v>27000</v>
      </c>
      <c r="E292" s="2">
        <f t="shared" si="46"/>
        <v>1</v>
      </c>
      <c r="F292" s="4">
        <f t="shared" si="47"/>
        <v>1</v>
      </c>
      <c r="G292" s="6">
        <f t="shared" si="44"/>
        <v>1</v>
      </c>
      <c r="H292" s="8">
        <f t="shared" si="45"/>
        <v>1</v>
      </c>
      <c r="I292" s="8">
        <f t="shared" si="48"/>
        <v>0</v>
      </c>
      <c r="J292" s="8">
        <f t="shared" si="49"/>
        <v>0</v>
      </c>
      <c r="K292" s="8">
        <f t="shared" si="50"/>
        <v>0</v>
      </c>
      <c r="L292" s="8">
        <f t="shared" si="51"/>
        <v>0</v>
      </c>
      <c r="M292" s="8">
        <f t="shared" si="52"/>
        <v>0</v>
      </c>
      <c r="N292" s="8">
        <f t="shared" si="53"/>
        <v>0</v>
      </c>
      <c r="O292" s="8">
        <f t="shared" si="54"/>
        <v>0</v>
      </c>
      <c r="P292" s="2" t="s">
        <v>21</v>
      </c>
      <c r="Q292" s="4" t="s">
        <v>22</v>
      </c>
      <c r="S292" s="8" t="s">
        <v>68</v>
      </c>
    </row>
    <row r="293" spans="1:19" x14ac:dyDescent="0.25">
      <c r="A293">
        <v>177746</v>
      </c>
      <c r="B293" t="s">
        <v>361</v>
      </c>
      <c r="C293" t="s">
        <v>83</v>
      </c>
      <c r="D293">
        <v>27000</v>
      </c>
      <c r="E293" s="2">
        <f t="shared" si="46"/>
        <v>1</v>
      </c>
      <c r="F293" s="4">
        <f t="shared" si="47"/>
        <v>1</v>
      </c>
      <c r="G293" s="6">
        <f t="shared" si="44"/>
        <v>1</v>
      </c>
      <c r="H293" s="8">
        <f t="shared" si="45"/>
        <v>0</v>
      </c>
      <c r="I293" s="8">
        <f t="shared" si="48"/>
        <v>0</v>
      </c>
      <c r="J293" s="8">
        <f t="shared" si="49"/>
        <v>0</v>
      </c>
      <c r="K293" s="8">
        <f t="shared" si="50"/>
        <v>0</v>
      </c>
      <c r="L293" s="8">
        <f t="shared" si="51"/>
        <v>1</v>
      </c>
      <c r="M293" s="8">
        <f t="shared" si="52"/>
        <v>0</v>
      </c>
      <c r="N293" s="8">
        <f t="shared" si="53"/>
        <v>0</v>
      </c>
      <c r="O293" s="8">
        <f t="shared" si="54"/>
        <v>0</v>
      </c>
      <c r="P293" s="2" t="s">
        <v>21</v>
      </c>
      <c r="Q293" s="4" t="s">
        <v>22</v>
      </c>
      <c r="S293" s="8" t="s">
        <v>84</v>
      </c>
    </row>
    <row r="294" spans="1:19" x14ac:dyDescent="0.25">
      <c r="A294">
        <v>183080</v>
      </c>
      <c r="B294" t="s">
        <v>362</v>
      </c>
      <c r="C294" t="s">
        <v>223</v>
      </c>
      <c r="D294">
        <v>27000</v>
      </c>
      <c r="E294" s="2">
        <f t="shared" si="46"/>
        <v>0</v>
      </c>
      <c r="F294" s="4">
        <f t="shared" si="47"/>
        <v>1</v>
      </c>
      <c r="G294" s="6">
        <f t="shared" si="44"/>
        <v>1</v>
      </c>
      <c r="H294" s="8">
        <f t="shared" si="45"/>
        <v>0</v>
      </c>
      <c r="I294" s="8">
        <f t="shared" si="48"/>
        <v>0</v>
      </c>
      <c r="J294" s="8">
        <f t="shared" si="49"/>
        <v>1</v>
      </c>
      <c r="K294" s="8">
        <f t="shared" si="50"/>
        <v>0</v>
      </c>
      <c r="L294" s="8">
        <f t="shared" si="51"/>
        <v>0</v>
      </c>
      <c r="M294" s="8">
        <f t="shared" si="52"/>
        <v>0</v>
      </c>
      <c r="N294" s="8">
        <f t="shared" si="53"/>
        <v>0</v>
      </c>
      <c r="O294" s="8">
        <f t="shared" si="54"/>
        <v>0</v>
      </c>
      <c r="P294" s="2" t="s">
        <v>44</v>
      </c>
      <c r="Q294" s="4" t="s">
        <v>22</v>
      </c>
      <c r="S294" s="8" t="s">
        <v>33</v>
      </c>
    </row>
    <row r="295" spans="1:19" x14ac:dyDescent="0.25">
      <c r="A295">
        <v>163046</v>
      </c>
      <c r="B295" t="s">
        <v>363</v>
      </c>
      <c r="C295" t="s">
        <v>122</v>
      </c>
      <c r="D295">
        <v>27000</v>
      </c>
      <c r="E295" s="2">
        <f t="shared" si="46"/>
        <v>1</v>
      </c>
      <c r="F295" s="4">
        <f t="shared" si="47"/>
        <v>1</v>
      </c>
      <c r="G295" s="6">
        <f t="shared" si="44"/>
        <v>1</v>
      </c>
      <c r="H295" s="8">
        <f t="shared" si="45"/>
        <v>0</v>
      </c>
      <c r="I295" s="8">
        <f t="shared" si="48"/>
        <v>0</v>
      </c>
      <c r="J295" s="8">
        <f t="shared" si="49"/>
        <v>0</v>
      </c>
      <c r="K295" s="8">
        <f t="shared" si="50"/>
        <v>1</v>
      </c>
      <c r="L295" s="8">
        <f t="shared" si="51"/>
        <v>0</v>
      </c>
      <c r="M295" s="8">
        <f t="shared" si="52"/>
        <v>0</v>
      </c>
      <c r="N295" s="8">
        <f t="shared" si="53"/>
        <v>0</v>
      </c>
      <c r="O295" s="8">
        <f t="shared" si="54"/>
        <v>0</v>
      </c>
      <c r="P295" s="2" t="s">
        <v>21</v>
      </c>
      <c r="Q295" s="4" t="s">
        <v>22</v>
      </c>
      <c r="S295" s="8" t="s">
        <v>74</v>
      </c>
    </row>
    <row r="296" spans="1:19" x14ac:dyDescent="0.25">
      <c r="A296">
        <v>166850</v>
      </c>
      <c r="B296" t="s">
        <v>364</v>
      </c>
      <c r="C296" t="s">
        <v>32</v>
      </c>
      <c r="D296">
        <v>27000</v>
      </c>
      <c r="E296" s="2">
        <f t="shared" si="46"/>
        <v>1</v>
      </c>
      <c r="F296" s="4">
        <f t="shared" si="47"/>
        <v>1</v>
      </c>
      <c r="G296" s="6">
        <f t="shared" si="44"/>
        <v>1</v>
      </c>
      <c r="H296" s="8">
        <f t="shared" si="45"/>
        <v>0</v>
      </c>
      <c r="I296" s="8">
        <f t="shared" si="48"/>
        <v>0</v>
      </c>
      <c r="J296" s="8">
        <f t="shared" si="49"/>
        <v>1</v>
      </c>
      <c r="K296" s="8">
        <f t="shared" si="50"/>
        <v>0</v>
      </c>
      <c r="L296" s="8">
        <f t="shared" si="51"/>
        <v>0</v>
      </c>
      <c r="M296" s="8">
        <f t="shared" si="52"/>
        <v>0</v>
      </c>
      <c r="N296" s="8">
        <f t="shared" si="53"/>
        <v>0</v>
      </c>
      <c r="O296" s="8">
        <f t="shared" si="54"/>
        <v>0</v>
      </c>
      <c r="P296" s="2" t="s">
        <v>21</v>
      </c>
      <c r="Q296" s="4" t="s">
        <v>22</v>
      </c>
      <c r="S296" s="8" t="s">
        <v>33</v>
      </c>
    </row>
    <row r="297" spans="1:19" x14ac:dyDescent="0.25">
      <c r="A297">
        <v>168546</v>
      </c>
      <c r="B297" t="s">
        <v>365</v>
      </c>
      <c r="C297" t="s">
        <v>60</v>
      </c>
      <c r="D297">
        <v>27000</v>
      </c>
      <c r="E297" s="2">
        <f t="shared" si="46"/>
        <v>1</v>
      </c>
      <c r="F297" s="4">
        <f t="shared" si="47"/>
        <v>1</v>
      </c>
      <c r="G297" s="6">
        <f t="shared" si="44"/>
        <v>0</v>
      </c>
      <c r="H297" s="8">
        <f t="shared" si="45"/>
        <v>0</v>
      </c>
      <c r="I297" s="8">
        <f t="shared" si="48"/>
        <v>1</v>
      </c>
      <c r="J297" s="8">
        <f t="shared" si="49"/>
        <v>0</v>
      </c>
      <c r="K297" s="8">
        <f t="shared" si="50"/>
        <v>0</v>
      </c>
      <c r="L297" s="8">
        <f t="shared" si="51"/>
        <v>0</v>
      </c>
      <c r="M297" s="8">
        <f t="shared" si="52"/>
        <v>0</v>
      </c>
      <c r="N297" s="8">
        <f t="shared" si="53"/>
        <v>0</v>
      </c>
      <c r="O297" s="8">
        <f t="shared" si="54"/>
        <v>0</v>
      </c>
      <c r="P297" s="2" t="s">
        <v>21</v>
      </c>
      <c r="Q297" s="4" t="s">
        <v>22</v>
      </c>
      <c r="R297" s="6">
        <v>1132</v>
      </c>
      <c r="S297" s="8" t="s">
        <v>26</v>
      </c>
    </row>
    <row r="298" spans="1:19" x14ac:dyDescent="0.25">
      <c r="A298">
        <v>167260</v>
      </c>
      <c r="B298" t="s">
        <v>366</v>
      </c>
      <c r="C298" t="s">
        <v>32</v>
      </c>
      <c r="D298">
        <v>27000</v>
      </c>
      <c r="E298" s="2">
        <f t="shared" si="46"/>
        <v>1</v>
      </c>
      <c r="F298" s="4">
        <f t="shared" si="47"/>
        <v>1</v>
      </c>
      <c r="G298" s="6">
        <f t="shared" si="44"/>
        <v>1</v>
      </c>
      <c r="H298" s="8">
        <f t="shared" si="45"/>
        <v>0</v>
      </c>
      <c r="I298" s="8">
        <f t="shared" si="48"/>
        <v>0</v>
      </c>
      <c r="J298" s="8">
        <f t="shared" si="49"/>
        <v>1</v>
      </c>
      <c r="K298" s="8">
        <f t="shared" si="50"/>
        <v>0</v>
      </c>
      <c r="L298" s="8">
        <f t="shared" si="51"/>
        <v>0</v>
      </c>
      <c r="M298" s="8">
        <f t="shared" si="52"/>
        <v>0</v>
      </c>
      <c r="N298" s="8">
        <f t="shared" si="53"/>
        <v>0</v>
      </c>
      <c r="O298" s="8">
        <f t="shared" si="54"/>
        <v>0</v>
      </c>
      <c r="P298" s="2" t="s">
        <v>21</v>
      </c>
      <c r="Q298" s="4" t="s">
        <v>22</v>
      </c>
      <c r="S298" s="8" t="s">
        <v>33</v>
      </c>
    </row>
    <row r="299" spans="1:19" x14ac:dyDescent="0.25">
      <c r="A299">
        <v>171599</v>
      </c>
      <c r="B299" t="s">
        <v>367</v>
      </c>
      <c r="C299" t="s">
        <v>60</v>
      </c>
      <c r="D299">
        <v>27000</v>
      </c>
      <c r="E299" s="2">
        <f t="shared" si="46"/>
        <v>1</v>
      </c>
      <c r="F299" s="4">
        <f t="shared" si="47"/>
        <v>1</v>
      </c>
      <c r="G299" s="6">
        <f t="shared" si="44"/>
        <v>0</v>
      </c>
      <c r="H299" s="8">
        <f t="shared" si="45"/>
        <v>0</v>
      </c>
      <c r="I299" s="8">
        <f t="shared" si="48"/>
        <v>1</v>
      </c>
      <c r="J299" s="8">
        <f t="shared" si="49"/>
        <v>0</v>
      </c>
      <c r="K299" s="8">
        <f t="shared" si="50"/>
        <v>0</v>
      </c>
      <c r="L299" s="8">
        <f t="shared" si="51"/>
        <v>0</v>
      </c>
      <c r="M299" s="8">
        <f t="shared" si="52"/>
        <v>0</v>
      </c>
      <c r="N299" s="8">
        <f t="shared" si="53"/>
        <v>0</v>
      </c>
      <c r="O299" s="8">
        <f t="shared" si="54"/>
        <v>0</v>
      </c>
      <c r="P299" s="2" t="s">
        <v>21</v>
      </c>
      <c r="Q299" s="4" t="s">
        <v>22</v>
      </c>
      <c r="R299" s="6">
        <v>964</v>
      </c>
      <c r="S299" s="8" t="s">
        <v>26</v>
      </c>
    </row>
    <row r="300" spans="1:19" x14ac:dyDescent="0.25">
      <c r="A300">
        <v>101693</v>
      </c>
      <c r="B300" t="s">
        <v>368</v>
      </c>
      <c r="C300" t="s">
        <v>55</v>
      </c>
      <c r="D300">
        <v>27000</v>
      </c>
      <c r="E300" s="2">
        <f t="shared" si="46"/>
        <v>1</v>
      </c>
      <c r="F300" s="4">
        <f t="shared" si="47"/>
        <v>1</v>
      </c>
      <c r="G300" s="6">
        <f t="shared" si="44"/>
        <v>0</v>
      </c>
      <c r="H300" s="8">
        <f t="shared" si="45"/>
        <v>0</v>
      </c>
      <c r="I300" s="8">
        <f t="shared" si="48"/>
        <v>0</v>
      </c>
      <c r="J300" s="8">
        <f t="shared" si="49"/>
        <v>0</v>
      </c>
      <c r="K300" s="8">
        <f t="shared" si="50"/>
        <v>0</v>
      </c>
      <c r="L300" s="8">
        <f t="shared" si="51"/>
        <v>0</v>
      </c>
      <c r="M300" s="8">
        <f t="shared" si="52"/>
        <v>0</v>
      </c>
      <c r="N300" s="8">
        <f t="shared" si="53"/>
        <v>0</v>
      </c>
      <c r="O300" s="8">
        <f t="shared" si="54"/>
        <v>1</v>
      </c>
      <c r="P300" s="2" t="s">
        <v>21</v>
      </c>
      <c r="Q300" s="4" t="s">
        <v>22</v>
      </c>
      <c r="R300" s="6">
        <v>1094</v>
      </c>
      <c r="S300" s="8" t="s">
        <v>23</v>
      </c>
    </row>
    <row r="301" spans="1:19" x14ac:dyDescent="0.25">
      <c r="A301">
        <v>107080</v>
      </c>
      <c r="B301" t="s">
        <v>369</v>
      </c>
      <c r="C301" t="s">
        <v>370</v>
      </c>
      <c r="D301">
        <v>27000</v>
      </c>
      <c r="E301" s="2">
        <f t="shared" si="46"/>
        <v>1</v>
      </c>
      <c r="F301" s="4">
        <f t="shared" si="47"/>
        <v>1</v>
      </c>
      <c r="G301" s="6">
        <f t="shared" si="44"/>
        <v>0</v>
      </c>
      <c r="H301" s="8">
        <f t="shared" si="45"/>
        <v>0</v>
      </c>
      <c r="I301" s="8">
        <f t="shared" si="48"/>
        <v>0</v>
      </c>
      <c r="J301" s="8">
        <f t="shared" si="49"/>
        <v>0</v>
      </c>
      <c r="K301" s="8">
        <f t="shared" si="50"/>
        <v>0</v>
      </c>
      <c r="L301" s="8">
        <f t="shared" si="51"/>
        <v>0</v>
      </c>
      <c r="M301" s="8">
        <f t="shared" si="52"/>
        <v>0</v>
      </c>
      <c r="N301" s="8">
        <f t="shared" si="53"/>
        <v>0</v>
      </c>
      <c r="O301" s="8">
        <f t="shared" si="54"/>
        <v>1</v>
      </c>
      <c r="P301" s="2" t="s">
        <v>21</v>
      </c>
      <c r="Q301" s="4" t="s">
        <v>22</v>
      </c>
      <c r="R301" s="6">
        <v>1346</v>
      </c>
      <c r="S301" s="8" t="s">
        <v>23</v>
      </c>
    </row>
    <row r="302" spans="1:19" x14ac:dyDescent="0.25">
      <c r="A302">
        <v>212106</v>
      </c>
      <c r="B302" t="s">
        <v>371</v>
      </c>
      <c r="C302" t="s">
        <v>73</v>
      </c>
      <c r="D302">
        <v>27000</v>
      </c>
      <c r="E302" s="2">
        <f t="shared" si="46"/>
        <v>1</v>
      </c>
      <c r="F302" s="4">
        <f t="shared" si="47"/>
        <v>1</v>
      </c>
      <c r="G302" s="6">
        <f t="shared" si="44"/>
        <v>0</v>
      </c>
      <c r="H302" s="8">
        <f t="shared" si="45"/>
        <v>0</v>
      </c>
      <c r="I302" s="8">
        <f t="shared" si="48"/>
        <v>0</v>
      </c>
      <c r="J302" s="8">
        <f t="shared" si="49"/>
        <v>0</v>
      </c>
      <c r="K302" s="8">
        <f t="shared" si="50"/>
        <v>1</v>
      </c>
      <c r="L302" s="8">
        <f t="shared" si="51"/>
        <v>0</v>
      </c>
      <c r="M302" s="8">
        <f t="shared" si="52"/>
        <v>0</v>
      </c>
      <c r="N302" s="8">
        <f t="shared" si="53"/>
        <v>0</v>
      </c>
      <c r="O302" s="8">
        <f t="shared" si="54"/>
        <v>0</v>
      </c>
      <c r="P302" s="2" t="s">
        <v>21</v>
      </c>
      <c r="Q302" s="4" t="s">
        <v>22</v>
      </c>
      <c r="R302" s="6">
        <v>1229</v>
      </c>
      <c r="S302" s="8" t="s">
        <v>74</v>
      </c>
    </row>
    <row r="303" spans="1:19" x14ac:dyDescent="0.25">
      <c r="A303">
        <v>217633</v>
      </c>
      <c r="B303" t="s">
        <v>372</v>
      </c>
      <c r="C303" t="s">
        <v>46</v>
      </c>
      <c r="D303">
        <v>27000</v>
      </c>
      <c r="E303" s="2">
        <f t="shared" si="46"/>
        <v>1</v>
      </c>
      <c r="F303" s="4">
        <f t="shared" si="47"/>
        <v>1</v>
      </c>
      <c r="G303" s="6">
        <f t="shared" si="44"/>
        <v>0</v>
      </c>
      <c r="H303" s="8">
        <f t="shared" si="45"/>
        <v>0</v>
      </c>
      <c r="I303" s="8">
        <f t="shared" si="48"/>
        <v>0</v>
      </c>
      <c r="J303" s="8">
        <f t="shared" si="49"/>
        <v>0</v>
      </c>
      <c r="K303" s="8">
        <f t="shared" si="50"/>
        <v>0</v>
      </c>
      <c r="L303" s="8">
        <f t="shared" si="51"/>
        <v>0</v>
      </c>
      <c r="M303" s="8">
        <f t="shared" si="52"/>
        <v>0</v>
      </c>
      <c r="N303" s="8">
        <f t="shared" si="53"/>
        <v>0</v>
      </c>
      <c r="O303" s="8">
        <f t="shared" si="54"/>
        <v>1</v>
      </c>
      <c r="P303" s="2" t="s">
        <v>21</v>
      </c>
      <c r="Q303" s="4" t="s">
        <v>22</v>
      </c>
      <c r="R303" s="6">
        <v>1133</v>
      </c>
      <c r="S303" s="8" t="s">
        <v>23</v>
      </c>
    </row>
    <row r="304" spans="1:19" x14ac:dyDescent="0.25">
      <c r="A304">
        <v>217776</v>
      </c>
      <c r="B304" t="s">
        <v>373</v>
      </c>
      <c r="C304" t="s">
        <v>46</v>
      </c>
      <c r="D304">
        <v>27000</v>
      </c>
      <c r="E304" s="2">
        <f t="shared" si="46"/>
        <v>1</v>
      </c>
      <c r="F304" s="4">
        <f t="shared" si="47"/>
        <v>1</v>
      </c>
      <c r="G304" s="6">
        <f t="shared" si="44"/>
        <v>0</v>
      </c>
      <c r="H304" s="8">
        <f t="shared" si="45"/>
        <v>0</v>
      </c>
      <c r="I304" s="8">
        <f t="shared" si="48"/>
        <v>0</v>
      </c>
      <c r="J304" s="8">
        <f t="shared" si="49"/>
        <v>0</v>
      </c>
      <c r="K304" s="8">
        <f t="shared" si="50"/>
        <v>0</v>
      </c>
      <c r="L304" s="8">
        <f t="shared" si="51"/>
        <v>0</v>
      </c>
      <c r="M304" s="8">
        <f t="shared" si="52"/>
        <v>0</v>
      </c>
      <c r="N304" s="8">
        <f t="shared" si="53"/>
        <v>0</v>
      </c>
      <c r="O304" s="8">
        <f t="shared" si="54"/>
        <v>1</v>
      </c>
      <c r="P304" s="2" t="s">
        <v>21</v>
      </c>
      <c r="Q304" s="4" t="s">
        <v>22</v>
      </c>
      <c r="R304" s="6">
        <v>1062</v>
      </c>
      <c r="S304" s="8" t="s">
        <v>23</v>
      </c>
    </row>
    <row r="305" spans="1:19" x14ac:dyDescent="0.25">
      <c r="A305">
        <v>217536</v>
      </c>
      <c r="B305" t="s">
        <v>374</v>
      </c>
      <c r="C305" t="s">
        <v>197</v>
      </c>
      <c r="D305">
        <v>27000</v>
      </c>
      <c r="E305" s="2">
        <f t="shared" si="46"/>
        <v>1</v>
      </c>
      <c r="F305" s="4">
        <f t="shared" si="47"/>
        <v>1</v>
      </c>
      <c r="G305" s="6">
        <f t="shared" si="44"/>
        <v>1</v>
      </c>
      <c r="H305" s="8">
        <f t="shared" si="45"/>
        <v>0</v>
      </c>
      <c r="I305" s="8">
        <f t="shared" si="48"/>
        <v>0</v>
      </c>
      <c r="J305" s="8">
        <f t="shared" si="49"/>
        <v>1</v>
      </c>
      <c r="K305" s="8">
        <f t="shared" si="50"/>
        <v>0</v>
      </c>
      <c r="L305" s="8">
        <f t="shared" si="51"/>
        <v>0</v>
      </c>
      <c r="M305" s="8">
        <f t="shared" si="52"/>
        <v>0</v>
      </c>
      <c r="N305" s="8">
        <f t="shared" si="53"/>
        <v>0</v>
      </c>
      <c r="O305" s="8">
        <f t="shared" si="54"/>
        <v>0</v>
      </c>
      <c r="P305" s="2" t="s">
        <v>21</v>
      </c>
      <c r="Q305" s="4" t="s">
        <v>22</v>
      </c>
      <c r="S305" s="8" t="s">
        <v>33</v>
      </c>
    </row>
    <row r="306" spans="1:19" x14ac:dyDescent="0.25">
      <c r="A306">
        <v>220710</v>
      </c>
      <c r="B306" t="s">
        <v>375</v>
      </c>
      <c r="C306" t="s">
        <v>30</v>
      </c>
      <c r="D306">
        <v>27000</v>
      </c>
      <c r="E306" s="2">
        <f t="shared" si="46"/>
        <v>1</v>
      </c>
      <c r="F306" s="4">
        <f t="shared" si="47"/>
        <v>1</v>
      </c>
      <c r="G306" s="6">
        <f t="shared" si="44"/>
        <v>0</v>
      </c>
      <c r="H306" s="8">
        <f t="shared" si="45"/>
        <v>0</v>
      </c>
      <c r="I306" s="8">
        <f t="shared" si="48"/>
        <v>0</v>
      </c>
      <c r="J306" s="8">
        <f t="shared" si="49"/>
        <v>0</v>
      </c>
      <c r="K306" s="8">
        <f t="shared" si="50"/>
        <v>0</v>
      </c>
      <c r="L306" s="8">
        <f t="shared" si="51"/>
        <v>0</v>
      </c>
      <c r="M306" s="8">
        <f t="shared" si="52"/>
        <v>0</v>
      </c>
      <c r="N306" s="8">
        <f t="shared" si="53"/>
        <v>0</v>
      </c>
      <c r="O306" s="8">
        <f t="shared" si="54"/>
        <v>1</v>
      </c>
      <c r="P306" s="2" t="s">
        <v>21</v>
      </c>
      <c r="Q306" s="4" t="s">
        <v>22</v>
      </c>
      <c r="R306" s="6">
        <v>1189</v>
      </c>
      <c r="S306" s="8" t="s">
        <v>23</v>
      </c>
    </row>
    <row r="307" spans="1:19" x14ac:dyDescent="0.25">
      <c r="A307">
        <v>219833</v>
      </c>
      <c r="B307" t="s">
        <v>376</v>
      </c>
      <c r="C307" t="s">
        <v>30</v>
      </c>
      <c r="D307">
        <v>27000</v>
      </c>
      <c r="E307" s="2">
        <f t="shared" si="46"/>
        <v>1</v>
      </c>
      <c r="F307" s="4">
        <f t="shared" si="47"/>
        <v>1</v>
      </c>
      <c r="G307" s="6">
        <f t="shared" si="44"/>
        <v>0</v>
      </c>
      <c r="H307" s="8">
        <f t="shared" si="45"/>
        <v>0</v>
      </c>
      <c r="I307" s="8">
        <f t="shared" si="48"/>
        <v>0</v>
      </c>
      <c r="J307" s="8">
        <f t="shared" si="49"/>
        <v>0</v>
      </c>
      <c r="K307" s="8">
        <f t="shared" si="50"/>
        <v>0</v>
      </c>
      <c r="L307" s="8">
        <f t="shared" si="51"/>
        <v>0</v>
      </c>
      <c r="M307" s="8">
        <f t="shared" si="52"/>
        <v>0</v>
      </c>
      <c r="N307" s="8">
        <f t="shared" si="53"/>
        <v>0</v>
      </c>
      <c r="O307" s="8">
        <f t="shared" si="54"/>
        <v>1</v>
      </c>
      <c r="P307" s="2" t="s">
        <v>21</v>
      </c>
      <c r="Q307" s="4" t="s">
        <v>22</v>
      </c>
      <c r="R307" s="6">
        <v>1155</v>
      </c>
      <c r="S307" s="8" t="s">
        <v>23</v>
      </c>
    </row>
    <row r="308" spans="1:19" x14ac:dyDescent="0.25">
      <c r="A308">
        <v>139199</v>
      </c>
      <c r="B308" t="s">
        <v>377</v>
      </c>
      <c r="C308" t="s">
        <v>20</v>
      </c>
      <c r="D308">
        <v>27000</v>
      </c>
      <c r="E308" s="2">
        <f t="shared" si="46"/>
        <v>1</v>
      </c>
      <c r="F308" s="4">
        <f t="shared" si="47"/>
        <v>1</v>
      </c>
      <c r="G308" s="6">
        <f t="shared" si="44"/>
        <v>0</v>
      </c>
      <c r="H308" s="8">
        <f t="shared" si="45"/>
        <v>0</v>
      </c>
      <c r="I308" s="8">
        <f t="shared" si="48"/>
        <v>0</v>
      </c>
      <c r="J308" s="8">
        <f t="shared" si="49"/>
        <v>0</v>
      </c>
      <c r="K308" s="8">
        <f t="shared" si="50"/>
        <v>0</v>
      </c>
      <c r="L308" s="8">
        <f t="shared" si="51"/>
        <v>0</v>
      </c>
      <c r="M308" s="8">
        <f t="shared" si="52"/>
        <v>0</v>
      </c>
      <c r="N308" s="8">
        <f t="shared" si="53"/>
        <v>0</v>
      </c>
      <c r="O308" s="8">
        <f t="shared" si="54"/>
        <v>1</v>
      </c>
      <c r="P308" s="2" t="s">
        <v>21</v>
      </c>
      <c r="Q308" s="4" t="s">
        <v>22</v>
      </c>
      <c r="R308" s="6">
        <v>1031</v>
      </c>
      <c r="S308" s="8" t="s">
        <v>23</v>
      </c>
    </row>
    <row r="309" spans="1:19" x14ac:dyDescent="0.25">
      <c r="A309">
        <v>138716</v>
      </c>
      <c r="B309" t="s">
        <v>378</v>
      </c>
      <c r="C309" t="s">
        <v>20</v>
      </c>
      <c r="D309">
        <v>27000</v>
      </c>
      <c r="E309" s="2">
        <f t="shared" si="46"/>
        <v>0</v>
      </c>
      <c r="F309" s="4">
        <f t="shared" si="47"/>
        <v>0</v>
      </c>
      <c r="G309" s="6">
        <f t="shared" si="44"/>
        <v>0</v>
      </c>
      <c r="H309" s="8">
        <f t="shared" si="45"/>
        <v>0</v>
      </c>
      <c r="I309" s="8">
        <f t="shared" si="48"/>
        <v>0</v>
      </c>
      <c r="J309" s="8">
        <f t="shared" si="49"/>
        <v>0</v>
      </c>
      <c r="K309" s="8">
        <f t="shared" si="50"/>
        <v>0</v>
      </c>
      <c r="L309" s="8">
        <f t="shared" si="51"/>
        <v>0</v>
      </c>
      <c r="M309" s="8">
        <f t="shared" si="52"/>
        <v>0</v>
      </c>
      <c r="N309" s="8">
        <f t="shared" si="53"/>
        <v>0</v>
      </c>
      <c r="O309" s="8">
        <f t="shared" si="54"/>
        <v>1</v>
      </c>
      <c r="P309" s="2" t="s">
        <v>44</v>
      </c>
      <c r="Q309" s="4" t="s">
        <v>38</v>
      </c>
      <c r="R309" s="6">
        <v>865</v>
      </c>
      <c r="S309" s="8" t="s">
        <v>23</v>
      </c>
    </row>
    <row r="310" spans="1:19" x14ac:dyDescent="0.25">
      <c r="A310">
        <v>197230</v>
      </c>
      <c r="B310" t="s">
        <v>379</v>
      </c>
      <c r="C310" t="s">
        <v>143</v>
      </c>
      <c r="D310">
        <v>27000</v>
      </c>
      <c r="E310" s="2">
        <f t="shared" si="46"/>
        <v>1</v>
      </c>
      <c r="F310" s="4">
        <f t="shared" si="47"/>
        <v>1</v>
      </c>
      <c r="G310" s="6">
        <f t="shared" si="44"/>
        <v>0</v>
      </c>
      <c r="H310" s="8">
        <f t="shared" si="45"/>
        <v>0</v>
      </c>
      <c r="I310" s="8">
        <f t="shared" si="48"/>
        <v>0</v>
      </c>
      <c r="J310" s="8">
        <f t="shared" si="49"/>
        <v>0</v>
      </c>
      <c r="K310" s="8">
        <f t="shared" si="50"/>
        <v>1</v>
      </c>
      <c r="L310" s="8">
        <f t="shared" si="51"/>
        <v>0</v>
      </c>
      <c r="M310" s="8">
        <f t="shared" si="52"/>
        <v>0</v>
      </c>
      <c r="N310" s="8">
        <f t="shared" si="53"/>
        <v>0</v>
      </c>
      <c r="O310" s="8">
        <f t="shared" si="54"/>
        <v>0</v>
      </c>
      <c r="P310" s="2" t="s">
        <v>21</v>
      </c>
      <c r="Q310" s="4" t="s">
        <v>22</v>
      </c>
      <c r="R310" s="6">
        <v>1138</v>
      </c>
      <c r="S310" s="8" t="s">
        <v>74</v>
      </c>
    </row>
    <row r="311" spans="1:19" x14ac:dyDescent="0.25">
      <c r="A311">
        <v>196413</v>
      </c>
      <c r="B311" t="s">
        <v>380</v>
      </c>
      <c r="C311" t="s">
        <v>143</v>
      </c>
      <c r="D311">
        <v>27000</v>
      </c>
      <c r="E311" s="2">
        <f t="shared" si="46"/>
        <v>1</v>
      </c>
      <c r="F311" s="4">
        <f t="shared" si="47"/>
        <v>1</v>
      </c>
      <c r="G311" s="6">
        <f t="shared" si="44"/>
        <v>0</v>
      </c>
      <c r="H311" s="8">
        <f t="shared" si="45"/>
        <v>0</v>
      </c>
      <c r="I311" s="8">
        <f t="shared" si="48"/>
        <v>0</v>
      </c>
      <c r="J311" s="8">
        <f t="shared" si="49"/>
        <v>0</v>
      </c>
      <c r="K311" s="8">
        <f t="shared" si="50"/>
        <v>1</v>
      </c>
      <c r="L311" s="8">
        <f t="shared" si="51"/>
        <v>0</v>
      </c>
      <c r="M311" s="8">
        <f t="shared" si="52"/>
        <v>0</v>
      </c>
      <c r="N311" s="8">
        <f t="shared" si="53"/>
        <v>0</v>
      </c>
      <c r="O311" s="8">
        <f t="shared" si="54"/>
        <v>0</v>
      </c>
      <c r="P311" s="2" t="s">
        <v>21</v>
      </c>
      <c r="Q311" s="4" t="s">
        <v>22</v>
      </c>
      <c r="R311" s="6">
        <v>1284</v>
      </c>
      <c r="S311" s="8" t="s">
        <v>74</v>
      </c>
    </row>
    <row r="312" spans="1:19" x14ac:dyDescent="0.25">
      <c r="A312">
        <v>198899</v>
      </c>
      <c r="B312" t="s">
        <v>381</v>
      </c>
      <c r="C312" t="s">
        <v>28</v>
      </c>
      <c r="D312">
        <v>27000</v>
      </c>
      <c r="E312" s="2">
        <f t="shared" si="46"/>
        <v>1</v>
      </c>
      <c r="F312" s="4">
        <f t="shared" si="47"/>
        <v>1</v>
      </c>
      <c r="G312" s="6">
        <f t="shared" si="44"/>
        <v>0</v>
      </c>
      <c r="H312" s="8">
        <f t="shared" si="45"/>
        <v>0</v>
      </c>
      <c r="I312" s="8">
        <f t="shared" si="48"/>
        <v>0</v>
      </c>
      <c r="J312" s="8">
        <f t="shared" si="49"/>
        <v>0</v>
      </c>
      <c r="K312" s="8">
        <f t="shared" si="50"/>
        <v>0</v>
      </c>
      <c r="L312" s="8">
        <f t="shared" si="51"/>
        <v>0</v>
      </c>
      <c r="M312" s="8">
        <f t="shared" si="52"/>
        <v>0</v>
      </c>
      <c r="N312" s="8">
        <f t="shared" si="53"/>
        <v>0</v>
      </c>
      <c r="O312" s="8">
        <f t="shared" si="54"/>
        <v>1</v>
      </c>
      <c r="P312" s="2" t="s">
        <v>21</v>
      </c>
      <c r="Q312" s="4" t="s">
        <v>22</v>
      </c>
      <c r="R312" s="6">
        <v>1020</v>
      </c>
      <c r="S312" s="8" t="s">
        <v>23</v>
      </c>
    </row>
    <row r="313" spans="1:19" x14ac:dyDescent="0.25">
      <c r="A313">
        <v>145646</v>
      </c>
      <c r="B313" t="s">
        <v>382</v>
      </c>
      <c r="C313" t="s">
        <v>48</v>
      </c>
      <c r="D313">
        <v>27000</v>
      </c>
      <c r="E313" s="2">
        <f t="shared" si="46"/>
        <v>1</v>
      </c>
      <c r="F313" s="4">
        <f t="shared" si="47"/>
        <v>1</v>
      </c>
      <c r="G313" s="6">
        <f t="shared" si="44"/>
        <v>0</v>
      </c>
      <c r="H313" s="8">
        <f t="shared" si="45"/>
        <v>0</v>
      </c>
      <c r="I313" s="8">
        <f t="shared" si="48"/>
        <v>1</v>
      </c>
      <c r="J313" s="8">
        <f t="shared" si="49"/>
        <v>0</v>
      </c>
      <c r="K313" s="8">
        <f t="shared" si="50"/>
        <v>0</v>
      </c>
      <c r="L313" s="8">
        <f t="shared" si="51"/>
        <v>0</v>
      </c>
      <c r="M313" s="8">
        <f t="shared" si="52"/>
        <v>0</v>
      </c>
      <c r="N313" s="8">
        <f t="shared" si="53"/>
        <v>0</v>
      </c>
      <c r="O313" s="8">
        <f t="shared" si="54"/>
        <v>0</v>
      </c>
      <c r="P313" s="2" t="s">
        <v>21</v>
      </c>
      <c r="Q313" s="4" t="s">
        <v>22</v>
      </c>
      <c r="R313" s="6">
        <v>1247</v>
      </c>
      <c r="S313" s="8" t="s">
        <v>26</v>
      </c>
    </row>
    <row r="314" spans="1:19" x14ac:dyDescent="0.25">
      <c r="A314">
        <v>149639</v>
      </c>
      <c r="B314" t="s">
        <v>383</v>
      </c>
      <c r="C314" t="s">
        <v>48</v>
      </c>
      <c r="D314">
        <v>27000</v>
      </c>
      <c r="E314" s="2">
        <f t="shared" si="46"/>
        <v>1</v>
      </c>
      <c r="F314" s="4">
        <f t="shared" si="47"/>
        <v>1</v>
      </c>
      <c r="G314" s="6">
        <f t="shared" si="44"/>
        <v>0</v>
      </c>
      <c r="H314" s="8">
        <f t="shared" si="45"/>
        <v>0</v>
      </c>
      <c r="I314" s="8">
        <f t="shared" si="48"/>
        <v>1</v>
      </c>
      <c r="J314" s="8">
        <f t="shared" si="49"/>
        <v>0</v>
      </c>
      <c r="K314" s="8">
        <f t="shared" si="50"/>
        <v>0</v>
      </c>
      <c r="L314" s="8">
        <f t="shared" si="51"/>
        <v>0</v>
      </c>
      <c r="M314" s="8">
        <f t="shared" si="52"/>
        <v>0</v>
      </c>
      <c r="N314" s="8">
        <f t="shared" si="53"/>
        <v>0</v>
      </c>
      <c r="O314" s="8">
        <f t="shared" si="54"/>
        <v>0</v>
      </c>
      <c r="P314" s="2" t="s">
        <v>21</v>
      </c>
      <c r="Q314" s="4" t="s">
        <v>22</v>
      </c>
      <c r="R314" s="6">
        <v>1186</v>
      </c>
      <c r="S314" s="8" t="s">
        <v>26</v>
      </c>
    </row>
    <row r="315" spans="1:19" x14ac:dyDescent="0.25">
      <c r="A315">
        <v>150756</v>
      </c>
      <c r="B315" t="s">
        <v>384</v>
      </c>
      <c r="C315" t="s">
        <v>25</v>
      </c>
      <c r="D315">
        <v>27000</v>
      </c>
      <c r="E315" s="2">
        <f t="shared" si="46"/>
        <v>1</v>
      </c>
      <c r="F315" s="4">
        <f t="shared" si="47"/>
        <v>1</v>
      </c>
      <c r="G315" s="6">
        <f t="shared" si="44"/>
        <v>0</v>
      </c>
      <c r="H315" s="8">
        <f t="shared" si="45"/>
        <v>0</v>
      </c>
      <c r="I315" s="8">
        <f t="shared" si="48"/>
        <v>1</v>
      </c>
      <c r="J315" s="8">
        <f t="shared" si="49"/>
        <v>0</v>
      </c>
      <c r="K315" s="8">
        <f t="shared" si="50"/>
        <v>0</v>
      </c>
      <c r="L315" s="8">
        <f t="shared" si="51"/>
        <v>0</v>
      </c>
      <c r="M315" s="8">
        <f t="shared" si="52"/>
        <v>0</v>
      </c>
      <c r="N315" s="8">
        <f t="shared" si="53"/>
        <v>0</v>
      </c>
      <c r="O315" s="8">
        <f t="shared" si="54"/>
        <v>0</v>
      </c>
      <c r="P315" s="2" t="s">
        <v>21</v>
      </c>
      <c r="Q315" s="4" t="s">
        <v>22</v>
      </c>
      <c r="R315" s="6">
        <v>1178</v>
      </c>
      <c r="S315" s="8" t="s">
        <v>26</v>
      </c>
    </row>
    <row r="316" spans="1:19" x14ac:dyDescent="0.25">
      <c r="A316">
        <v>150066</v>
      </c>
      <c r="B316" t="s">
        <v>372</v>
      </c>
      <c r="C316" t="s">
        <v>25</v>
      </c>
      <c r="D316">
        <v>27000</v>
      </c>
      <c r="E316" s="2">
        <f t="shared" si="46"/>
        <v>1</v>
      </c>
      <c r="F316" s="4">
        <f t="shared" si="47"/>
        <v>1</v>
      </c>
      <c r="G316" s="6">
        <f t="shared" si="44"/>
        <v>0</v>
      </c>
      <c r="H316" s="8">
        <f t="shared" si="45"/>
        <v>0</v>
      </c>
      <c r="I316" s="8">
        <f t="shared" si="48"/>
        <v>1</v>
      </c>
      <c r="J316" s="8">
        <f t="shared" si="49"/>
        <v>0</v>
      </c>
      <c r="K316" s="8">
        <f t="shared" si="50"/>
        <v>0</v>
      </c>
      <c r="L316" s="8">
        <f t="shared" si="51"/>
        <v>0</v>
      </c>
      <c r="M316" s="8">
        <f t="shared" si="52"/>
        <v>0</v>
      </c>
      <c r="N316" s="8">
        <f t="shared" si="53"/>
        <v>0</v>
      </c>
      <c r="O316" s="8">
        <f t="shared" si="54"/>
        <v>0</v>
      </c>
      <c r="P316" s="2" t="s">
        <v>21</v>
      </c>
      <c r="Q316" s="4" t="s">
        <v>22</v>
      </c>
      <c r="R316" s="6">
        <v>1094</v>
      </c>
      <c r="S316" s="8" t="s">
        <v>26</v>
      </c>
    </row>
    <row r="317" spans="1:19" x14ac:dyDescent="0.25">
      <c r="A317">
        <v>152673</v>
      </c>
      <c r="B317" t="s">
        <v>385</v>
      </c>
      <c r="C317" t="s">
        <v>25</v>
      </c>
      <c r="D317">
        <v>27000</v>
      </c>
      <c r="E317" s="2">
        <f t="shared" si="46"/>
        <v>1</v>
      </c>
      <c r="F317" s="4">
        <f t="shared" si="47"/>
        <v>1</v>
      </c>
      <c r="G317" s="6">
        <f t="shared" si="44"/>
        <v>0</v>
      </c>
      <c r="H317" s="8">
        <f t="shared" si="45"/>
        <v>0</v>
      </c>
      <c r="I317" s="8">
        <f t="shared" si="48"/>
        <v>1</v>
      </c>
      <c r="J317" s="8">
        <f t="shared" si="49"/>
        <v>0</v>
      </c>
      <c r="K317" s="8">
        <f t="shared" si="50"/>
        <v>0</v>
      </c>
      <c r="L317" s="8">
        <f t="shared" si="51"/>
        <v>0</v>
      </c>
      <c r="M317" s="8">
        <f t="shared" si="52"/>
        <v>0</v>
      </c>
      <c r="N317" s="8">
        <f t="shared" si="53"/>
        <v>0</v>
      </c>
      <c r="O317" s="8">
        <f t="shared" si="54"/>
        <v>0</v>
      </c>
      <c r="P317" s="2" t="s">
        <v>21</v>
      </c>
      <c r="Q317" s="4" t="s">
        <v>22</v>
      </c>
      <c r="R317" s="6">
        <v>1223</v>
      </c>
      <c r="S317" s="8" t="s">
        <v>26</v>
      </c>
    </row>
    <row r="318" spans="1:19" x14ac:dyDescent="0.25">
      <c r="A318">
        <v>152600</v>
      </c>
      <c r="B318" t="s">
        <v>386</v>
      </c>
      <c r="C318" t="s">
        <v>25</v>
      </c>
      <c r="D318">
        <v>27000</v>
      </c>
      <c r="E318" s="2">
        <f t="shared" si="46"/>
        <v>1</v>
      </c>
      <c r="F318" s="4">
        <f t="shared" si="47"/>
        <v>1</v>
      </c>
      <c r="G318" s="6">
        <f t="shared" si="44"/>
        <v>0</v>
      </c>
      <c r="H318" s="8">
        <f t="shared" si="45"/>
        <v>0</v>
      </c>
      <c r="I318" s="8">
        <f t="shared" si="48"/>
        <v>1</v>
      </c>
      <c r="J318" s="8">
        <f t="shared" si="49"/>
        <v>0</v>
      </c>
      <c r="K318" s="8">
        <f t="shared" si="50"/>
        <v>0</v>
      </c>
      <c r="L318" s="8">
        <f t="shared" si="51"/>
        <v>0</v>
      </c>
      <c r="M318" s="8">
        <f t="shared" si="52"/>
        <v>0</v>
      </c>
      <c r="N318" s="8">
        <f t="shared" si="53"/>
        <v>0</v>
      </c>
      <c r="O318" s="8">
        <f t="shared" si="54"/>
        <v>0</v>
      </c>
      <c r="P318" s="2" t="s">
        <v>21</v>
      </c>
      <c r="Q318" s="4" t="s">
        <v>22</v>
      </c>
      <c r="R318" s="6">
        <v>1204</v>
      </c>
      <c r="S318" s="8" t="s">
        <v>26</v>
      </c>
    </row>
    <row r="319" spans="1:19" x14ac:dyDescent="0.25">
      <c r="A319">
        <v>185572</v>
      </c>
      <c r="B319" t="s">
        <v>387</v>
      </c>
      <c r="C319" t="s">
        <v>160</v>
      </c>
      <c r="D319">
        <v>26999</v>
      </c>
      <c r="E319" s="2">
        <f t="shared" si="46"/>
        <v>1</v>
      </c>
      <c r="F319" s="4">
        <f t="shared" si="47"/>
        <v>1</v>
      </c>
      <c r="G319" s="6">
        <f t="shared" si="44"/>
        <v>0</v>
      </c>
      <c r="H319" s="8">
        <f t="shared" si="45"/>
        <v>0</v>
      </c>
      <c r="I319" s="8">
        <f t="shared" si="48"/>
        <v>0</v>
      </c>
      <c r="J319" s="8">
        <f t="shared" si="49"/>
        <v>0</v>
      </c>
      <c r="K319" s="8">
        <f t="shared" si="50"/>
        <v>1</v>
      </c>
      <c r="L319" s="8">
        <f t="shared" si="51"/>
        <v>0</v>
      </c>
      <c r="M319" s="8">
        <f t="shared" si="52"/>
        <v>0</v>
      </c>
      <c r="N319" s="8">
        <f t="shared" si="53"/>
        <v>0</v>
      </c>
      <c r="O319" s="8">
        <f t="shared" si="54"/>
        <v>0</v>
      </c>
      <c r="P319" s="2" t="s">
        <v>21</v>
      </c>
      <c r="Q319" s="4" t="s">
        <v>22</v>
      </c>
      <c r="R319" s="6">
        <v>1141</v>
      </c>
      <c r="S319" s="8" t="s">
        <v>74</v>
      </c>
    </row>
    <row r="320" spans="1:19" x14ac:dyDescent="0.25">
      <c r="A320">
        <v>232025</v>
      </c>
      <c r="B320" t="s">
        <v>388</v>
      </c>
      <c r="C320" t="s">
        <v>37</v>
      </c>
      <c r="D320">
        <v>26995</v>
      </c>
      <c r="E320" s="2">
        <f t="shared" si="46"/>
        <v>1</v>
      </c>
      <c r="F320" s="4">
        <f t="shared" si="47"/>
        <v>1</v>
      </c>
      <c r="G320" s="6">
        <f t="shared" si="44"/>
        <v>0</v>
      </c>
      <c r="H320" s="8">
        <f t="shared" si="45"/>
        <v>0</v>
      </c>
      <c r="I320" s="8">
        <f t="shared" si="48"/>
        <v>0</v>
      </c>
      <c r="J320" s="8">
        <f t="shared" si="49"/>
        <v>0</v>
      </c>
      <c r="K320" s="8">
        <f t="shared" si="50"/>
        <v>0</v>
      </c>
      <c r="L320" s="8">
        <f t="shared" si="51"/>
        <v>0</v>
      </c>
      <c r="M320" s="8">
        <f t="shared" si="52"/>
        <v>0</v>
      </c>
      <c r="N320" s="8">
        <f t="shared" si="53"/>
        <v>0</v>
      </c>
      <c r="O320" s="8">
        <f t="shared" si="54"/>
        <v>1</v>
      </c>
      <c r="P320" s="2" t="s">
        <v>21</v>
      </c>
      <c r="Q320" s="4" t="s">
        <v>22</v>
      </c>
      <c r="R320" s="6">
        <v>1075</v>
      </c>
      <c r="S320" s="8" t="s">
        <v>23</v>
      </c>
    </row>
    <row r="321" spans="1:19" x14ac:dyDescent="0.25">
      <c r="A321">
        <v>153126</v>
      </c>
      <c r="B321" t="s">
        <v>389</v>
      </c>
      <c r="C321" t="s">
        <v>183</v>
      </c>
      <c r="D321">
        <v>26995</v>
      </c>
      <c r="E321" s="2">
        <f t="shared" si="46"/>
        <v>1</v>
      </c>
      <c r="F321" s="4">
        <f t="shared" si="47"/>
        <v>1</v>
      </c>
      <c r="G321" s="6">
        <f t="shared" si="44"/>
        <v>0</v>
      </c>
      <c r="H321" s="8">
        <f t="shared" si="45"/>
        <v>0</v>
      </c>
      <c r="I321" s="8">
        <f t="shared" si="48"/>
        <v>0</v>
      </c>
      <c r="J321" s="8">
        <f t="shared" si="49"/>
        <v>0</v>
      </c>
      <c r="K321" s="8">
        <f t="shared" si="50"/>
        <v>0</v>
      </c>
      <c r="L321" s="8">
        <f t="shared" si="51"/>
        <v>1</v>
      </c>
      <c r="M321" s="8">
        <f t="shared" si="52"/>
        <v>0</v>
      </c>
      <c r="N321" s="8">
        <f t="shared" si="53"/>
        <v>0</v>
      </c>
      <c r="O321" s="8">
        <f t="shared" si="54"/>
        <v>0</v>
      </c>
      <c r="P321" s="2" t="s">
        <v>21</v>
      </c>
      <c r="Q321" s="4" t="s">
        <v>22</v>
      </c>
      <c r="R321" s="6">
        <v>1058</v>
      </c>
      <c r="S321" s="8" t="s">
        <v>84</v>
      </c>
    </row>
    <row r="322" spans="1:19" x14ac:dyDescent="0.25">
      <c r="A322">
        <v>222877</v>
      </c>
      <c r="B322" t="s">
        <v>390</v>
      </c>
      <c r="C322" t="s">
        <v>93</v>
      </c>
      <c r="D322">
        <v>26991</v>
      </c>
      <c r="E322" s="2">
        <f t="shared" si="46"/>
        <v>1</v>
      </c>
      <c r="F322" s="4">
        <f t="shared" si="47"/>
        <v>1</v>
      </c>
      <c r="G322" s="6">
        <f t="shared" ref="G322:G385" si="55">IF(ISBLANK(R322),1,0)</f>
        <v>1</v>
      </c>
      <c r="H322" s="8">
        <f t="shared" ref="H322:H385" si="56">IF(S322="Far West",1,0)</f>
        <v>0</v>
      </c>
      <c r="I322" s="8">
        <f t="shared" si="48"/>
        <v>0</v>
      </c>
      <c r="J322" s="8">
        <f t="shared" si="49"/>
        <v>0</v>
      </c>
      <c r="K322" s="8">
        <f t="shared" si="50"/>
        <v>0</v>
      </c>
      <c r="L322" s="8">
        <f t="shared" si="51"/>
        <v>0</v>
      </c>
      <c r="M322" s="8">
        <f t="shared" si="52"/>
        <v>0</v>
      </c>
      <c r="N322" s="8">
        <f t="shared" si="53"/>
        <v>1</v>
      </c>
      <c r="O322" s="8">
        <f t="shared" si="54"/>
        <v>0</v>
      </c>
      <c r="P322" s="2" t="s">
        <v>21</v>
      </c>
      <c r="Q322" s="4" t="s">
        <v>22</v>
      </c>
      <c r="S322" s="8" t="s">
        <v>94</v>
      </c>
    </row>
    <row r="323" spans="1:19" x14ac:dyDescent="0.25">
      <c r="A323">
        <v>230621</v>
      </c>
      <c r="B323" t="s">
        <v>391</v>
      </c>
      <c r="C323" t="s">
        <v>392</v>
      </c>
      <c r="D323">
        <v>26988</v>
      </c>
      <c r="E323" s="2">
        <f t="shared" ref="E323:E386" si="57">IF(P323="Private",1,IF(P323="Public",0,""))</f>
        <v>1</v>
      </c>
      <c r="F323" s="4">
        <f t="shared" ref="F323:F386" si="58">IF(Q323="Bachelor's",1,IF(Q323="Associate",0,""))</f>
        <v>0</v>
      </c>
      <c r="G323" s="6">
        <f t="shared" si="55"/>
        <v>1</v>
      </c>
      <c r="H323" s="8">
        <f t="shared" si="56"/>
        <v>0</v>
      </c>
      <c r="I323" s="8">
        <f t="shared" ref="I323:I386" si="59">IF($S323="Great Lakes",1,0)</f>
        <v>0</v>
      </c>
      <c r="J323" s="8">
        <f t="shared" ref="J323:J386" si="60">IF($S323="New England",1,0)</f>
        <v>0</v>
      </c>
      <c r="K323" s="8">
        <f t="shared" ref="K323:K386" si="61">IF($S323="Northeast",1,0)</f>
        <v>0</v>
      </c>
      <c r="L323" s="8">
        <f t="shared" ref="L323:L386" si="62">IF($S323="Plains",1,0)</f>
        <v>0</v>
      </c>
      <c r="M323" s="8">
        <f t="shared" ref="M323:M386" si="63">IF($S323="Rocky Mountains",1,0)</f>
        <v>1</v>
      </c>
      <c r="N323" s="8">
        <f t="shared" ref="N323:N386" si="64">IF($S323="Southwest",1,0)</f>
        <v>0</v>
      </c>
      <c r="O323" s="8">
        <f t="shared" ref="O323:O386" si="65">IF($S323="Soutwest",1,0)</f>
        <v>0</v>
      </c>
      <c r="P323" s="2" t="s">
        <v>21</v>
      </c>
      <c r="Q323" s="4" t="s">
        <v>38</v>
      </c>
      <c r="S323" s="8" t="s">
        <v>41</v>
      </c>
    </row>
    <row r="324" spans="1:19" x14ac:dyDescent="0.25">
      <c r="A324">
        <v>218414</v>
      </c>
      <c r="B324" t="s">
        <v>393</v>
      </c>
      <c r="C324" t="s">
        <v>46</v>
      </c>
      <c r="D324">
        <v>26973</v>
      </c>
      <c r="E324" s="2">
        <f t="shared" si="57"/>
        <v>1</v>
      </c>
      <c r="F324" s="4">
        <f t="shared" si="58"/>
        <v>1</v>
      </c>
      <c r="G324" s="6">
        <f t="shared" si="55"/>
        <v>0</v>
      </c>
      <c r="H324" s="8">
        <f t="shared" si="56"/>
        <v>0</v>
      </c>
      <c r="I324" s="8">
        <f t="shared" si="59"/>
        <v>0</v>
      </c>
      <c r="J324" s="8">
        <f t="shared" si="60"/>
        <v>0</v>
      </c>
      <c r="K324" s="8">
        <f t="shared" si="61"/>
        <v>0</v>
      </c>
      <c r="L324" s="8">
        <f t="shared" si="62"/>
        <v>0</v>
      </c>
      <c r="M324" s="8">
        <f t="shared" si="63"/>
        <v>0</v>
      </c>
      <c r="N324" s="8">
        <f t="shared" si="64"/>
        <v>0</v>
      </c>
      <c r="O324" s="8">
        <f t="shared" si="65"/>
        <v>1</v>
      </c>
      <c r="P324" s="2" t="s">
        <v>21</v>
      </c>
      <c r="Q324" s="4" t="s">
        <v>22</v>
      </c>
      <c r="R324" s="6">
        <v>1036</v>
      </c>
      <c r="S324" s="8" t="s">
        <v>23</v>
      </c>
    </row>
    <row r="325" spans="1:19" x14ac:dyDescent="0.25">
      <c r="A325">
        <v>168254</v>
      </c>
      <c r="B325" t="s">
        <v>394</v>
      </c>
      <c r="C325" t="s">
        <v>32</v>
      </c>
      <c r="D325">
        <v>26968</v>
      </c>
      <c r="E325" s="2">
        <f t="shared" si="57"/>
        <v>1</v>
      </c>
      <c r="F325" s="4">
        <f t="shared" si="58"/>
        <v>1</v>
      </c>
      <c r="G325" s="6">
        <f t="shared" si="55"/>
        <v>0</v>
      </c>
      <c r="H325" s="8">
        <f t="shared" si="56"/>
        <v>0</v>
      </c>
      <c r="I325" s="8">
        <f t="shared" si="59"/>
        <v>0</v>
      </c>
      <c r="J325" s="8">
        <f t="shared" si="60"/>
        <v>1</v>
      </c>
      <c r="K325" s="8">
        <f t="shared" si="61"/>
        <v>0</v>
      </c>
      <c r="L325" s="8">
        <f t="shared" si="62"/>
        <v>0</v>
      </c>
      <c r="M325" s="8">
        <f t="shared" si="63"/>
        <v>0</v>
      </c>
      <c r="N325" s="8">
        <f t="shared" si="64"/>
        <v>0</v>
      </c>
      <c r="O325" s="8">
        <f t="shared" si="65"/>
        <v>0</v>
      </c>
      <c r="P325" s="2" t="s">
        <v>21</v>
      </c>
      <c r="Q325" s="4" t="s">
        <v>22</v>
      </c>
      <c r="R325" s="6">
        <v>1160</v>
      </c>
      <c r="S325" s="8" t="s">
        <v>33</v>
      </c>
    </row>
    <row r="326" spans="1:19" x14ac:dyDescent="0.25">
      <c r="A326">
        <v>199184</v>
      </c>
      <c r="B326" t="s">
        <v>395</v>
      </c>
      <c r="C326" t="s">
        <v>28</v>
      </c>
      <c r="D326">
        <v>26964</v>
      </c>
      <c r="E326" s="2">
        <f t="shared" si="57"/>
        <v>0</v>
      </c>
      <c r="F326" s="4">
        <f t="shared" si="58"/>
        <v>1</v>
      </c>
      <c r="G326" s="6">
        <f t="shared" si="55"/>
        <v>0</v>
      </c>
      <c r="H326" s="8">
        <f t="shared" si="56"/>
        <v>0</v>
      </c>
      <c r="I326" s="8">
        <f t="shared" si="59"/>
        <v>0</v>
      </c>
      <c r="J326" s="8">
        <f t="shared" si="60"/>
        <v>0</v>
      </c>
      <c r="K326" s="8">
        <f t="shared" si="61"/>
        <v>0</v>
      </c>
      <c r="L326" s="8">
        <f t="shared" si="62"/>
        <v>0</v>
      </c>
      <c r="M326" s="8">
        <f t="shared" si="63"/>
        <v>0</v>
      </c>
      <c r="N326" s="8">
        <f t="shared" si="64"/>
        <v>0</v>
      </c>
      <c r="O326" s="8">
        <f t="shared" si="65"/>
        <v>1</v>
      </c>
      <c r="P326" s="2" t="s">
        <v>44</v>
      </c>
      <c r="Q326" s="4" t="s">
        <v>22</v>
      </c>
      <c r="R326" s="6">
        <v>1199</v>
      </c>
      <c r="S326" s="8" t="s">
        <v>23</v>
      </c>
    </row>
    <row r="327" spans="1:19" x14ac:dyDescent="0.25">
      <c r="A327">
        <v>211583</v>
      </c>
      <c r="B327" t="s">
        <v>396</v>
      </c>
      <c r="C327" t="s">
        <v>73</v>
      </c>
      <c r="D327">
        <v>26951</v>
      </c>
      <c r="E327" s="2">
        <f t="shared" si="57"/>
        <v>1</v>
      </c>
      <c r="F327" s="4">
        <f t="shared" si="58"/>
        <v>1</v>
      </c>
      <c r="G327" s="6">
        <f t="shared" si="55"/>
        <v>0</v>
      </c>
      <c r="H327" s="8">
        <f t="shared" si="56"/>
        <v>0</v>
      </c>
      <c r="I327" s="8">
        <f t="shared" si="59"/>
        <v>0</v>
      </c>
      <c r="J327" s="8">
        <f t="shared" si="60"/>
        <v>0</v>
      </c>
      <c r="K327" s="8">
        <f t="shared" si="61"/>
        <v>1</v>
      </c>
      <c r="L327" s="8">
        <f t="shared" si="62"/>
        <v>0</v>
      </c>
      <c r="M327" s="8">
        <f t="shared" si="63"/>
        <v>0</v>
      </c>
      <c r="N327" s="8">
        <f t="shared" si="64"/>
        <v>0</v>
      </c>
      <c r="O327" s="8">
        <f t="shared" si="65"/>
        <v>0</v>
      </c>
      <c r="P327" s="2" t="s">
        <v>21</v>
      </c>
      <c r="Q327" s="4" t="s">
        <v>22</v>
      </c>
      <c r="R327" s="6">
        <v>1026</v>
      </c>
      <c r="S327" s="8" t="s">
        <v>74</v>
      </c>
    </row>
    <row r="328" spans="1:19" x14ac:dyDescent="0.25">
      <c r="A328">
        <v>186867</v>
      </c>
      <c r="B328" t="s">
        <v>397</v>
      </c>
      <c r="C328" t="s">
        <v>160</v>
      </c>
      <c r="D328">
        <v>26950</v>
      </c>
      <c r="E328" s="2">
        <f t="shared" si="57"/>
        <v>1</v>
      </c>
      <c r="F328" s="4">
        <f t="shared" si="58"/>
        <v>1</v>
      </c>
      <c r="G328" s="6">
        <f t="shared" si="55"/>
        <v>0</v>
      </c>
      <c r="H328" s="8">
        <f t="shared" si="56"/>
        <v>0</v>
      </c>
      <c r="I328" s="8">
        <f t="shared" si="59"/>
        <v>0</v>
      </c>
      <c r="J328" s="8">
        <f t="shared" si="60"/>
        <v>0</v>
      </c>
      <c r="K328" s="8">
        <f t="shared" si="61"/>
        <v>1</v>
      </c>
      <c r="L328" s="8">
        <f t="shared" si="62"/>
        <v>0</v>
      </c>
      <c r="M328" s="8">
        <f t="shared" si="63"/>
        <v>0</v>
      </c>
      <c r="N328" s="8">
        <f t="shared" si="64"/>
        <v>0</v>
      </c>
      <c r="O328" s="8">
        <f t="shared" si="65"/>
        <v>0</v>
      </c>
      <c r="P328" s="2" t="s">
        <v>21</v>
      </c>
      <c r="Q328" s="4" t="s">
        <v>22</v>
      </c>
      <c r="R328" s="6">
        <v>1412</v>
      </c>
      <c r="S328" s="8" t="s">
        <v>74</v>
      </c>
    </row>
    <row r="329" spans="1:19" x14ac:dyDescent="0.25">
      <c r="A329">
        <v>206349</v>
      </c>
      <c r="B329" t="s">
        <v>398</v>
      </c>
      <c r="C329" t="s">
        <v>103</v>
      </c>
      <c r="D329">
        <v>26950</v>
      </c>
      <c r="E329" s="2">
        <f t="shared" si="57"/>
        <v>1</v>
      </c>
      <c r="F329" s="4">
        <f t="shared" si="58"/>
        <v>1</v>
      </c>
      <c r="G329" s="6">
        <f t="shared" si="55"/>
        <v>0</v>
      </c>
      <c r="H329" s="8">
        <f t="shared" si="56"/>
        <v>0</v>
      </c>
      <c r="I329" s="8">
        <f t="shared" si="59"/>
        <v>1</v>
      </c>
      <c r="J329" s="8">
        <f t="shared" si="60"/>
        <v>0</v>
      </c>
      <c r="K329" s="8">
        <f t="shared" si="61"/>
        <v>0</v>
      </c>
      <c r="L329" s="8">
        <f t="shared" si="62"/>
        <v>0</v>
      </c>
      <c r="M329" s="8">
        <f t="shared" si="63"/>
        <v>0</v>
      </c>
      <c r="N329" s="8">
        <f t="shared" si="64"/>
        <v>0</v>
      </c>
      <c r="O329" s="8">
        <f t="shared" si="65"/>
        <v>0</v>
      </c>
      <c r="P329" s="2" t="s">
        <v>21</v>
      </c>
      <c r="Q329" s="4" t="s">
        <v>22</v>
      </c>
      <c r="R329" s="6">
        <v>1102</v>
      </c>
      <c r="S329" s="8" t="s">
        <v>26</v>
      </c>
    </row>
    <row r="330" spans="1:19" x14ac:dyDescent="0.25">
      <c r="A330">
        <v>217059</v>
      </c>
      <c r="B330" t="s">
        <v>399</v>
      </c>
      <c r="C330" t="s">
        <v>73</v>
      </c>
      <c r="D330">
        <v>26950</v>
      </c>
      <c r="E330" s="2">
        <f t="shared" si="57"/>
        <v>1</v>
      </c>
      <c r="F330" s="4">
        <f t="shared" si="58"/>
        <v>1</v>
      </c>
      <c r="G330" s="6">
        <f t="shared" si="55"/>
        <v>0</v>
      </c>
      <c r="H330" s="8">
        <f t="shared" si="56"/>
        <v>0</v>
      </c>
      <c r="I330" s="8">
        <f t="shared" si="59"/>
        <v>0</v>
      </c>
      <c r="J330" s="8">
        <f t="shared" si="60"/>
        <v>0</v>
      </c>
      <c r="K330" s="8">
        <f t="shared" si="61"/>
        <v>1</v>
      </c>
      <c r="L330" s="8">
        <f t="shared" si="62"/>
        <v>0</v>
      </c>
      <c r="M330" s="8">
        <f t="shared" si="63"/>
        <v>0</v>
      </c>
      <c r="N330" s="8">
        <f t="shared" si="64"/>
        <v>0</v>
      </c>
      <c r="O330" s="8">
        <f t="shared" si="65"/>
        <v>0</v>
      </c>
      <c r="P330" s="2" t="s">
        <v>21</v>
      </c>
      <c r="Q330" s="4" t="s">
        <v>22</v>
      </c>
      <c r="R330" s="6">
        <v>1132</v>
      </c>
      <c r="S330" s="8" t="s">
        <v>74</v>
      </c>
    </row>
    <row r="331" spans="1:19" x14ac:dyDescent="0.25">
      <c r="A331">
        <v>165936</v>
      </c>
      <c r="B331" t="s">
        <v>400</v>
      </c>
      <c r="C331" t="s">
        <v>32</v>
      </c>
      <c r="D331">
        <v>26922</v>
      </c>
      <c r="E331" s="2">
        <f t="shared" si="57"/>
        <v>1</v>
      </c>
      <c r="F331" s="4">
        <f t="shared" si="58"/>
        <v>1</v>
      </c>
      <c r="G331" s="6">
        <f t="shared" si="55"/>
        <v>0</v>
      </c>
      <c r="H331" s="8">
        <f t="shared" si="56"/>
        <v>0</v>
      </c>
      <c r="I331" s="8">
        <f t="shared" si="59"/>
        <v>0</v>
      </c>
      <c r="J331" s="8">
        <f t="shared" si="60"/>
        <v>1</v>
      </c>
      <c r="K331" s="8">
        <f t="shared" si="61"/>
        <v>0</v>
      </c>
      <c r="L331" s="8">
        <f t="shared" si="62"/>
        <v>0</v>
      </c>
      <c r="M331" s="8">
        <f t="shared" si="63"/>
        <v>0</v>
      </c>
      <c r="N331" s="8">
        <f t="shared" si="64"/>
        <v>0</v>
      </c>
      <c r="O331" s="8">
        <f t="shared" si="65"/>
        <v>0</v>
      </c>
      <c r="P331" s="2" t="s">
        <v>21</v>
      </c>
      <c r="Q331" s="4" t="s">
        <v>22</v>
      </c>
      <c r="R331" s="6">
        <v>1184</v>
      </c>
      <c r="S331" s="8" t="s">
        <v>33</v>
      </c>
    </row>
    <row r="332" spans="1:19" x14ac:dyDescent="0.25">
      <c r="A332">
        <v>201371</v>
      </c>
      <c r="B332" t="s">
        <v>401</v>
      </c>
      <c r="C332" t="s">
        <v>103</v>
      </c>
      <c r="D332">
        <v>26921</v>
      </c>
      <c r="E332" s="2">
        <f t="shared" si="57"/>
        <v>1</v>
      </c>
      <c r="F332" s="4">
        <f t="shared" si="58"/>
        <v>1</v>
      </c>
      <c r="G332" s="6">
        <f t="shared" si="55"/>
        <v>0</v>
      </c>
      <c r="H332" s="8">
        <f t="shared" si="56"/>
        <v>0</v>
      </c>
      <c r="I332" s="8">
        <f t="shared" si="59"/>
        <v>1</v>
      </c>
      <c r="J332" s="8">
        <f t="shared" si="60"/>
        <v>0</v>
      </c>
      <c r="K332" s="8">
        <f t="shared" si="61"/>
        <v>0</v>
      </c>
      <c r="L332" s="8">
        <f t="shared" si="62"/>
        <v>0</v>
      </c>
      <c r="M332" s="8">
        <f t="shared" si="63"/>
        <v>0</v>
      </c>
      <c r="N332" s="8">
        <f t="shared" si="64"/>
        <v>0</v>
      </c>
      <c r="O332" s="8">
        <f t="shared" si="65"/>
        <v>0</v>
      </c>
      <c r="P332" s="2" t="s">
        <v>21</v>
      </c>
      <c r="Q332" s="4" t="s">
        <v>22</v>
      </c>
      <c r="R332" s="6">
        <v>1080</v>
      </c>
      <c r="S332" s="8" t="s">
        <v>26</v>
      </c>
    </row>
    <row r="333" spans="1:19" x14ac:dyDescent="0.25">
      <c r="A333">
        <v>239628</v>
      </c>
      <c r="B333" t="s">
        <v>402</v>
      </c>
      <c r="C333" t="s">
        <v>120</v>
      </c>
      <c r="D333">
        <v>26919</v>
      </c>
      <c r="E333" s="2">
        <f t="shared" si="57"/>
        <v>1</v>
      </c>
      <c r="F333" s="4">
        <f t="shared" si="58"/>
        <v>1</v>
      </c>
      <c r="G333" s="6">
        <f t="shared" si="55"/>
        <v>0</v>
      </c>
      <c r="H333" s="8">
        <f t="shared" si="56"/>
        <v>0</v>
      </c>
      <c r="I333" s="8">
        <f t="shared" si="59"/>
        <v>1</v>
      </c>
      <c r="J333" s="8">
        <f t="shared" si="60"/>
        <v>0</v>
      </c>
      <c r="K333" s="8">
        <f t="shared" si="61"/>
        <v>0</v>
      </c>
      <c r="L333" s="8">
        <f t="shared" si="62"/>
        <v>0</v>
      </c>
      <c r="M333" s="8">
        <f t="shared" si="63"/>
        <v>0</v>
      </c>
      <c r="N333" s="8">
        <f t="shared" si="64"/>
        <v>0</v>
      </c>
      <c r="O333" s="8">
        <f t="shared" si="65"/>
        <v>0</v>
      </c>
      <c r="P333" s="2" t="s">
        <v>21</v>
      </c>
      <c r="Q333" s="4" t="s">
        <v>22</v>
      </c>
      <c r="R333" s="6">
        <v>1155</v>
      </c>
      <c r="S333" s="8" t="s">
        <v>26</v>
      </c>
    </row>
    <row r="334" spans="1:19" x14ac:dyDescent="0.25">
      <c r="A334">
        <v>173300</v>
      </c>
      <c r="B334" t="s">
        <v>403</v>
      </c>
      <c r="C334" t="s">
        <v>218</v>
      </c>
      <c r="D334">
        <v>26918</v>
      </c>
      <c r="E334" s="2">
        <f t="shared" si="57"/>
        <v>1</v>
      </c>
      <c r="F334" s="4">
        <f t="shared" si="58"/>
        <v>1</v>
      </c>
      <c r="G334" s="6">
        <f t="shared" si="55"/>
        <v>0</v>
      </c>
      <c r="H334" s="8">
        <f t="shared" si="56"/>
        <v>0</v>
      </c>
      <c r="I334" s="8">
        <f t="shared" si="59"/>
        <v>0</v>
      </c>
      <c r="J334" s="8">
        <f t="shared" si="60"/>
        <v>0</v>
      </c>
      <c r="K334" s="8">
        <f t="shared" si="61"/>
        <v>0</v>
      </c>
      <c r="L334" s="8">
        <f t="shared" si="62"/>
        <v>1</v>
      </c>
      <c r="M334" s="8">
        <f t="shared" si="63"/>
        <v>0</v>
      </c>
      <c r="N334" s="8">
        <f t="shared" si="64"/>
        <v>0</v>
      </c>
      <c r="O334" s="8">
        <f t="shared" si="65"/>
        <v>0</v>
      </c>
      <c r="P334" s="2" t="s">
        <v>21</v>
      </c>
      <c r="Q334" s="4" t="s">
        <v>22</v>
      </c>
      <c r="R334" s="6">
        <v>1192</v>
      </c>
      <c r="S334" s="8" t="s">
        <v>84</v>
      </c>
    </row>
    <row r="335" spans="1:19" x14ac:dyDescent="0.25">
      <c r="A335">
        <v>188641</v>
      </c>
      <c r="B335" t="s">
        <v>404</v>
      </c>
      <c r="C335" t="s">
        <v>143</v>
      </c>
      <c r="D335">
        <v>26910</v>
      </c>
      <c r="E335" s="2">
        <f t="shared" si="57"/>
        <v>1</v>
      </c>
      <c r="F335" s="4">
        <f t="shared" si="58"/>
        <v>1</v>
      </c>
      <c r="G335" s="6">
        <f t="shared" si="55"/>
        <v>0</v>
      </c>
      <c r="H335" s="8">
        <f t="shared" si="56"/>
        <v>0</v>
      </c>
      <c r="I335" s="8">
        <f t="shared" si="59"/>
        <v>0</v>
      </c>
      <c r="J335" s="8">
        <f t="shared" si="60"/>
        <v>0</v>
      </c>
      <c r="K335" s="8">
        <f t="shared" si="61"/>
        <v>1</v>
      </c>
      <c r="L335" s="8">
        <f t="shared" si="62"/>
        <v>0</v>
      </c>
      <c r="M335" s="8">
        <f t="shared" si="63"/>
        <v>0</v>
      </c>
      <c r="N335" s="8">
        <f t="shared" si="64"/>
        <v>0</v>
      </c>
      <c r="O335" s="8">
        <f t="shared" si="65"/>
        <v>0</v>
      </c>
      <c r="P335" s="2" t="s">
        <v>21</v>
      </c>
      <c r="Q335" s="4" t="s">
        <v>22</v>
      </c>
      <c r="R335" s="6">
        <v>1102</v>
      </c>
      <c r="S335" s="8" t="s">
        <v>74</v>
      </c>
    </row>
    <row r="336" spans="1:19" x14ac:dyDescent="0.25">
      <c r="A336">
        <v>195164</v>
      </c>
      <c r="B336" t="s">
        <v>405</v>
      </c>
      <c r="C336" t="s">
        <v>143</v>
      </c>
      <c r="D336">
        <v>26904</v>
      </c>
      <c r="E336" s="2">
        <f t="shared" si="57"/>
        <v>1</v>
      </c>
      <c r="F336" s="4">
        <f t="shared" si="58"/>
        <v>1</v>
      </c>
      <c r="G336" s="6">
        <f t="shared" si="55"/>
        <v>0</v>
      </c>
      <c r="H336" s="8">
        <f t="shared" si="56"/>
        <v>0</v>
      </c>
      <c r="I336" s="8">
        <f t="shared" si="59"/>
        <v>0</v>
      </c>
      <c r="J336" s="8">
        <f t="shared" si="60"/>
        <v>0</v>
      </c>
      <c r="K336" s="8">
        <f t="shared" si="61"/>
        <v>1</v>
      </c>
      <c r="L336" s="8">
        <f t="shared" si="62"/>
        <v>0</v>
      </c>
      <c r="M336" s="8">
        <f t="shared" si="63"/>
        <v>0</v>
      </c>
      <c r="N336" s="8">
        <f t="shared" si="64"/>
        <v>0</v>
      </c>
      <c r="O336" s="8">
        <f t="shared" si="65"/>
        <v>0</v>
      </c>
      <c r="P336" s="2" t="s">
        <v>21</v>
      </c>
      <c r="Q336" s="4" t="s">
        <v>22</v>
      </c>
      <c r="R336" s="6">
        <v>1158</v>
      </c>
      <c r="S336" s="8" t="s">
        <v>74</v>
      </c>
    </row>
    <row r="337" spans="1:19" x14ac:dyDescent="0.25">
      <c r="A337">
        <v>217998</v>
      </c>
      <c r="B337" t="s">
        <v>406</v>
      </c>
      <c r="C337" t="s">
        <v>46</v>
      </c>
      <c r="D337">
        <v>26900</v>
      </c>
      <c r="E337" s="2">
        <f t="shared" si="57"/>
        <v>1</v>
      </c>
      <c r="F337" s="4">
        <f t="shared" si="58"/>
        <v>1</v>
      </c>
      <c r="G337" s="6">
        <f t="shared" si="55"/>
        <v>0</v>
      </c>
      <c r="H337" s="8">
        <f t="shared" si="56"/>
        <v>0</v>
      </c>
      <c r="I337" s="8">
        <f t="shared" si="59"/>
        <v>0</v>
      </c>
      <c r="J337" s="8">
        <f t="shared" si="60"/>
        <v>0</v>
      </c>
      <c r="K337" s="8">
        <f t="shared" si="61"/>
        <v>0</v>
      </c>
      <c r="L337" s="8">
        <f t="shared" si="62"/>
        <v>0</v>
      </c>
      <c r="M337" s="8">
        <f t="shared" si="63"/>
        <v>0</v>
      </c>
      <c r="N337" s="8">
        <f t="shared" si="64"/>
        <v>0</v>
      </c>
      <c r="O337" s="8">
        <f t="shared" si="65"/>
        <v>1</v>
      </c>
      <c r="P337" s="2" t="s">
        <v>21</v>
      </c>
      <c r="Q337" s="4" t="s">
        <v>22</v>
      </c>
      <c r="R337" s="6">
        <v>1047</v>
      </c>
      <c r="S337" s="8" t="s">
        <v>23</v>
      </c>
    </row>
    <row r="338" spans="1:19" x14ac:dyDescent="0.25">
      <c r="A338">
        <v>138600</v>
      </c>
      <c r="B338" t="s">
        <v>407</v>
      </c>
      <c r="C338" t="s">
        <v>20</v>
      </c>
      <c r="D338">
        <v>26900</v>
      </c>
      <c r="E338" s="2">
        <f t="shared" si="57"/>
        <v>1</v>
      </c>
      <c r="F338" s="4">
        <f t="shared" si="58"/>
        <v>1</v>
      </c>
      <c r="G338" s="6">
        <f t="shared" si="55"/>
        <v>1</v>
      </c>
      <c r="H338" s="8">
        <f t="shared" si="56"/>
        <v>0</v>
      </c>
      <c r="I338" s="8">
        <f t="shared" si="59"/>
        <v>0</v>
      </c>
      <c r="J338" s="8">
        <f t="shared" si="60"/>
        <v>0</v>
      </c>
      <c r="K338" s="8">
        <f t="shared" si="61"/>
        <v>0</v>
      </c>
      <c r="L338" s="8">
        <f t="shared" si="62"/>
        <v>0</v>
      </c>
      <c r="M338" s="8">
        <f t="shared" si="63"/>
        <v>0</v>
      </c>
      <c r="N338" s="8">
        <f t="shared" si="64"/>
        <v>0</v>
      </c>
      <c r="O338" s="8">
        <f t="shared" si="65"/>
        <v>1</v>
      </c>
      <c r="P338" s="2" t="s">
        <v>21</v>
      </c>
      <c r="Q338" s="4" t="s">
        <v>22</v>
      </c>
      <c r="S338" s="8" t="s">
        <v>23</v>
      </c>
    </row>
    <row r="339" spans="1:19" x14ac:dyDescent="0.25">
      <c r="A339">
        <v>181446</v>
      </c>
      <c r="B339" t="s">
        <v>408</v>
      </c>
      <c r="C339" t="s">
        <v>311</v>
      </c>
      <c r="D339">
        <v>26899</v>
      </c>
      <c r="E339" s="2">
        <f t="shared" si="57"/>
        <v>1</v>
      </c>
      <c r="F339" s="4">
        <f t="shared" si="58"/>
        <v>1</v>
      </c>
      <c r="G339" s="6">
        <f t="shared" si="55"/>
        <v>0</v>
      </c>
      <c r="H339" s="8">
        <f t="shared" si="56"/>
        <v>0</v>
      </c>
      <c r="I339" s="8">
        <f t="shared" si="59"/>
        <v>0</v>
      </c>
      <c r="J339" s="8">
        <f t="shared" si="60"/>
        <v>0</v>
      </c>
      <c r="K339" s="8">
        <f t="shared" si="61"/>
        <v>0</v>
      </c>
      <c r="L339" s="8">
        <f t="shared" si="62"/>
        <v>1</v>
      </c>
      <c r="M339" s="8">
        <f t="shared" si="63"/>
        <v>0</v>
      </c>
      <c r="N339" s="8">
        <f t="shared" si="64"/>
        <v>0</v>
      </c>
      <c r="O339" s="8">
        <f t="shared" si="65"/>
        <v>0</v>
      </c>
      <c r="P339" s="2" t="s">
        <v>21</v>
      </c>
      <c r="Q339" s="4" t="s">
        <v>22</v>
      </c>
      <c r="R339" s="6">
        <v>1199</v>
      </c>
      <c r="S339" s="8" t="s">
        <v>84</v>
      </c>
    </row>
    <row r="340" spans="1:19" x14ac:dyDescent="0.25">
      <c r="A340">
        <v>231059</v>
      </c>
      <c r="B340" t="s">
        <v>409</v>
      </c>
      <c r="C340" t="s">
        <v>339</v>
      </c>
      <c r="D340">
        <v>26898</v>
      </c>
      <c r="E340" s="2">
        <f t="shared" si="57"/>
        <v>1</v>
      </c>
      <c r="F340" s="4">
        <f t="shared" si="58"/>
        <v>1</v>
      </c>
      <c r="G340" s="6">
        <f t="shared" si="55"/>
        <v>1</v>
      </c>
      <c r="H340" s="8">
        <f t="shared" si="56"/>
        <v>0</v>
      </c>
      <c r="I340" s="8">
        <f t="shared" si="59"/>
        <v>0</v>
      </c>
      <c r="J340" s="8">
        <f t="shared" si="60"/>
        <v>1</v>
      </c>
      <c r="K340" s="8">
        <f t="shared" si="61"/>
        <v>0</v>
      </c>
      <c r="L340" s="8">
        <f t="shared" si="62"/>
        <v>0</v>
      </c>
      <c r="M340" s="8">
        <f t="shared" si="63"/>
        <v>0</v>
      </c>
      <c r="N340" s="8">
        <f t="shared" si="64"/>
        <v>0</v>
      </c>
      <c r="O340" s="8">
        <f t="shared" si="65"/>
        <v>0</v>
      </c>
      <c r="P340" s="2" t="s">
        <v>21</v>
      </c>
      <c r="Q340" s="4" t="s">
        <v>22</v>
      </c>
      <c r="S340" s="8" t="s">
        <v>33</v>
      </c>
    </row>
    <row r="341" spans="1:19" x14ac:dyDescent="0.25">
      <c r="A341">
        <v>133881</v>
      </c>
      <c r="B341" t="s">
        <v>410</v>
      </c>
      <c r="C341" t="s">
        <v>35</v>
      </c>
      <c r="D341">
        <v>26895</v>
      </c>
      <c r="E341" s="2">
        <f t="shared" si="57"/>
        <v>1</v>
      </c>
      <c r="F341" s="4">
        <f t="shared" si="58"/>
        <v>1</v>
      </c>
      <c r="G341" s="6">
        <f t="shared" si="55"/>
        <v>0</v>
      </c>
      <c r="H341" s="8">
        <f t="shared" si="56"/>
        <v>0</v>
      </c>
      <c r="I341" s="8">
        <f t="shared" si="59"/>
        <v>0</v>
      </c>
      <c r="J341" s="8">
        <f t="shared" si="60"/>
        <v>0</v>
      </c>
      <c r="K341" s="8">
        <f t="shared" si="61"/>
        <v>0</v>
      </c>
      <c r="L341" s="8">
        <f t="shared" si="62"/>
        <v>0</v>
      </c>
      <c r="M341" s="8">
        <f t="shared" si="63"/>
        <v>0</v>
      </c>
      <c r="N341" s="8">
        <f t="shared" si="64"/>
        <v>0</v>
      </c>
      <c r="O341" s="8">
        <f t="shared" si="65"/>
        <v>1</v>
      </c>
      <c r="P341" s="2" t="s">
        <v>21</v>
      </c>
      <c r="Q341" s="4" t="s">
        <v>22</v>
      </c>
      <c r="R341" s="6">
        <v>1264</v>
      </c>
      <c r="S341" s="8" t="s">
        <v>23</v>
      </c>
    </row>
    <row r="342" spans="1:19" x14ac:dyDescent="0.25">
      <c r="A342">
        <v>206048</v>
      </c>
      <c r="B342" t="s">
        <v>411</v>
      </c>
      <c r="C342" t="s">
        <v>103</v>
      </c>
      <c r="D342">
        <v>26875</v>
      </c>
      <c r="E342" s="2">
        <f t="shared" si="57"/>
        <v>1</v>
      </c>
      <c r="F342" s="4">
        <f t="shared" si="58"/>
        <v>1</v>
      </c>
      <c r="G342" s="6">
        <f t="shared" si="55"/>
        <v>1</v>
      </c>
      <c r="H342" s="8">
        <f t="shared" si="56"/>
        <v>0</v>
      </c>
      <c r="I342" s="8">
        <f t="shared" si="59"/>
        <v>1</v>
      </c>
      <c r="J342" s="8">
        <f t="shared" si="60"/>
        <v>0</v>
      </c>
      <c r="K342" s="8">
        <f t="shared" si="61"/>
        <v>0</v>
      </c>
      <c r="L342" s="8">
        <f t="shared" si="62"/>
        <v>0</v>
      </c>
      <c r="M342" s="8">
        <f t="shared" si="63"/>
        <v>0</v>
      </c>
      <c r="N342" s="8">
        <f t="shared" si="64"/>
        <v>0</v>
      </c>
      <c r="O342" s="8">
        <f t="shared" si="65"/>
        <v>0</v>
      </c>
      <c r="P342" s="2" t="s">
        <v>21</v>
      </c>
      <c r="Q342" s="4" t="s">
        <v>22</v>
      </c>
      <c r="S342" s="8" t="s">
        <v>26</v>
      </c>
    </row>
    <row r="343" spans="1:19" x14ac:dyDescent="0.25">
      <c r="A343">
        <v>196866</v>
      </c>
      <c r="B343" t="s">
        <v>412</v>
      </c>
      <c r="C343" t="s">
        <v>143</v>
      </c>
      <c r="D343">
        <v>26869</v>
      </c>
      <c r="E343" s="2">
        <f t="shared" si="57"/>
        <v>1</v>
      </c>
      <c r="F343" s="4">
        <f t="shared" si="58"/>
        <v>1</v>
      </c>
      <c r="G343" s="6">
        <f t="shared" si="55"/>
        <v>1</v>
      </c>
      <c r="H343" s="8">
        <f t="shared" si="56"/>
        <v>0</v>
      </c>
      <c r="I343" s="8">
        <f t="shared" si="59"/>
        <v>0</v>
      </c>
      <c r="J343" s="8">
        <f t="shared" si="60"/>
        <v>0</v>
      </c>
      <c r="K343" s="8">
        <f t="shared" si="61"/>
        <v>1</v>
      </c>
      <c r="L343" s="8">
        <f t="shared" si="62"/>
        <v>0</v>
      </c>
      <c r="M343" s="8">
        <f t="shared" si="63"/>
        <v>0</v>
      </c>
      <c r="N343" s="8">
        <f t="shared" si="64"/>
        <v>0</v>
      </c>
      <c r="O343" s="8">
        <f t="shared" si="65"/>
        <v>0</v>
      </c>
      <c r="P343" s="2" t="s">
        <v>21</v>
      </c>
      <c r="Q343" s="4" t="s">
        <v>22</v>
      </c>
      <c r="S343" s="8" t="s">
        <v>74</v>
      </c>
    </row>
    <row r="344" spans="1:19" x14ac:dyDescent="0.25">
      <c r="A344">
        <v>236896</v>
      </c>
      <c r="B344" t="s">
        <v>413</v>
      </c>
      <c r="C344" t="s">
        <v>288</v>
      </c>
      <c r="D344">
        <v>26860</v>
      </c>
      <c r="E344" s="2">
        <f t="shared" si="57"/>
        <v>1</v>
      </c>
      <c r="F344" s="4">
        <f t="shared" si="58"/>
        <v>1</v>
      </c>
      <c r="G344" s="6">
        <f t="shared" si="55"/>
        <v>0</v>
      </c>
      <c r="H344" s="8">
        <f t="shared" si="56"/>
        <v>1</v>
      </c>
      <c r="I344" s="8">
        <f t="shared" si="59"/>
        <v>0</v>
      </c>
      <c r="J344" s="8">
        <f t="shared" si="60"/>
        <v>0</v>
      </c>
      <c r="K344" s="8">
        <f t="shared" si="61"/>
        <v>0</v>
      </c>
      <c r="L344" s="8">
        <f t="shared" si="62"/>
        <v>0</v>
      </c>
      <c r="M344" s="8">
        <f t="shared" si="63"/>
        <v>0</v>
      </c>
      <c r="N344" s="8">
        <f t="shared" si="64"/>
        <v>0</v>
      </c>
      <c r="O344" s="8">
        <f t="shared" si="65"/>
        <v>0</v>
      </c>
      <c r="P344" s="2" t="s">
        <v>21</v>
      </c>
      <c r="Q344" s="4" t="s">
        <v>22</v>
      </c>
      <c r="R344" s="6">
        <v>1114</v>
      </c>
      <c r="S344" s="8" t="s">
        <v>68</v>
      </c>
    </row>
    <row r="345" spans="1:19" x14ac:dyDescent="0.25">
      <c r="A345">
        <v>195216</v>
      </c>
      <c r="B345" t="s">
        <v>414</v>
      </c>
      <c r="C345" t="s">
        <v>143</v>
      </c>
      <c r="D345">
        <v>26858</v>
      </c>
      <c r="E345" s="2">
        <f t="shared" si="57"/>
        <v>1</v>
      </c>
      <c r="F345" s="4">
        <f t="shared" si="58"/>
        <v>1</v>
      </c>
      <c r="G345" s="6">
        <f t="shared" si="55"/>
        <v>0</v>
      </c>
      <c r="H345" s="8">
        <f t="shared" si="56"/>
        <v>0</v>
      </c>
      <c r="I345" s="8">
        <f t="shared" si="59"/>
        <v>0</v>
      </c>
      <c r="J345" s="8">
        <f t="shared" si="60"/>
        <v>0</v>
      </c>
      <c r="K345" s="8">
        <f t="shared" si="61"/>
        <v>1</v>
      </c>
      <c r="L345" s="8">
        <f t="shared" si="62"/>
        <v>0</v>
      </c>
      <c r="M345" s="8">
        <f t="shared" si="63"/>
        <v>0</v>
      </c>
      <c r="N345" s="8">
        <f t="shared" si="64"/>
        <v>0</v>
      </c>
      <c r="O345" s="8">
        <f t="shared" si="65"/>
        <v>0</v>
      </c>
      <c r="P345" s="2" t="s">
        <v>21</v>
      </c>
      <c r="Q345" s="4" t="s">
        <v>22</v>
      </c>
      <c r="R345" s="6">
        <v>1292</v>
      </c>
      <c r="S345" s="8" t="s">
        <v>74</v>
      </c>
    </row>
    <row r="346" spans="1:19" x14ac:dyDescent="0.25">
      <c r="A346">
        <v>195474</v>
      </c>
      <c r="B346" t="s">
        <v>415</v>
      </c>
      <c r="C346" t="s">
        <v>143</v>
      </c>
      <c r="D346">
        <v>26848</v>
      </c>
      <c r="E346" s="2">
        <f t="shared" si="57"/>
        <v>1</v>
      </c>
      <c r="F346" s="4">
        <f t="shared" si="58"/>
        <v>1</v>
      </c>
      <c r="G346" s="6">
        <f t="shared" si="55"/>
        <v>1</v>
      </c>
      <c r="H346" s="8">
        <f t="shared" si="56"/>
        <v>0</v>
      </c>
      <c r="I346" s="8">
        <f t="shared" si="59"/>
        <v>0</v>
      </c>
      <c r="J346" s="8">
        <f t="shared" si="60"/>
        <v>0</v>
      </c>
      <c r="K346" s="8">
        <f t="shared" si="61"/>
        <v>1</v>
      </c>
      <c r="L346" s="8">
        <f t="shared" si="62"/>
        <v>0</v>
      </c>
      <c r="M346" s="8">
        <f t="shared" si="63"/>
        <v>0</v>
      </c>
      <c r="N346" s="8">
        <f t="shared" si="64"/>
        <v>0</v>
      </c>
      <c r="O346" s="8">
        <f t="shared" si="65"/>
        <v>0</v>
      </c>
      <c r="P346" s="2" t="s">
        <v>21</v>
      </c>
      <c r="Q346" s="4" t="s">
        <v>22</v>
      </c>
      <c r="S346" s="8" t="s">
        <v>74</v>
      </c>
    </row>
    <row r="347" spans="1:19" x14ac:dyDescent="0.25">
      <c r="A347">
        <v>388520</v>
      </c>
      <c r="B347" t="s">
        <v>416</v>
      </c>
      <c r="C347" t="s">
        <v>93</v>
      </c>
      <c r="D347">
        <v>26828</v>
      </c>
      <c r="E347" s="2">
        <f t="shared" si="57"/>
        <v>1</v>
      </c>
      <c r="F347" s="4">
        <f t="shared" si="58"/>
        <v>1</v>
      </c>
      <c r="G347" s="6">
        <f t="shared" si="55"/>
        <v>1</v>
      </c>
      <c r="H347" s="8">
        <f t="shared" si="56"/>
        <v>0</v>
      </c>
      <c r="I347" s="8">
        <f t="shared" si="59"/>
        <v>0</v>
      </c>
      <c r="J347" s="8">
        <f t="shared" si="60"/>
        <v>0</v>
      </c>
      <c r="K347" s="8">
        <f t="shared" si="61"/>
        <v>0</v>
      </c>
      <c r="L347" s="8">
        <f t="shared" si="62"/>
        <v>0</v>
      </c>
      <c r="M347" s="8">
        <f t="shared" si="63"/>
        <v>0</v>
      </c>
      <c r="N347" s="8">
        <f t="shared" si="64"/>
        <v>1</v>
      </c>
      <c r="O347" s="8">
        <f t="shared" si="65"/>
        <v>0</v>
      </c>
      <c r="P347" s="2" t="s">
        <v>21</v>
      </c>
      <c r="Q347" s="4" t="s">
        <v>22</v>
      </c>
      <c r="S347" s="8" t="s">
        <v>94</v>
      </c>
    </row>
    <row r="348" spans="1:19" x14ac:dyDescent="0.25">
      <c r="A348">
        <v>150400</v>
      </c>
      <c r="B348" t="s">
        <v>417</v>
      </c>
      <c r="C348" t="s">
        <v>25</v>
      </c>
      <c r="D348">
        <v>26814</v>
      </c>
      <c r="E348" s="2">
        <f t="shared" si="57"/>
        <v>1</v>
      </c>
      <c r="F348" s="4">
        <f t="shared" si="58"/>
        <v>1</v>
      </c>
      <c r="G348" s="6">
        <f t="shared" si="55"/>
        <v>0</v>
      </c>
      <c r="H348" s="8">
        <f t="shared" si="56"/>
        <v>0</v>
      </c>
      <c r="I348" s="8">
        <f t="shared" si="59"/>
        <v>1</v>
      </c>
      <c r="J348" s="8">
        <f t="shared" si="60"/>
        <v>0</v>
      </c>
      <c r="K348" s="8">
        <f t="shared" si="61"/>
        <v>0</v>
      </c>
      <c r="L348" s="8">
        <f t="shared" si="62"/>
        <v>0</v>
      </c>
      <c r="M348" s="8">
        <f t="shared" si="63"/>
        <v>0</v>
      </c>
      <c r="N348" s="8">
        <f t="shared" si="64"/>
        <v>0</v>
      </c>
      <c r="O348" s="8">
        <f t="shared" si="65"/>
        <v>0</v>
      </c>
      <c r="P348" s="2" t="s">
        <v>21</v>
      </c>
      <c r="Q348" s="4" t="s">
        <v>22</v>
      </c>
      <c r="R348" s="6">
        <v>1239</v>
      </c>
      <c r="S348" s="8" t="s">
        <v>26</v>
      </c>
    </row>
    <row r="349" spans="1:19" x14ac:dyDescent="0.25">
      <c r="A349">
        <v>190044</v>
      </c>
      <c r="B349" t="s">
        <v>418</v>
      </c>
      <c r="C349" t="s">
        <v>143</v>
      </c>
      <c r="D349">
        <v>26811</v>
      </c>
      <c r="E349" s="2">
        <f t="shared" si="57"/>
        <v>1</v>
      </c>
      <c r="F349" s="4">
        <f t="shared" si="58"/>
        <v>1</v>
      </c>
      <c r="G349" s="6">
        <f t="shared" si="55"/>
        <v>0</v>
      </c>
      <c r="H349" s="8">
        <f t="shared" si="56"/>
        <v>0</v>
      </c>
      <c r="I349" s="8">
        <f t="shared" si="59"/>
        <v>0</v>
      </c>
      <c r="J349" s="8">
        <f t="shared" si="60"/>
        <v>0</v>
      </c>
      <c r="K349" s="8">
        <f t="shared" si="61"/>
        <v>1</v>
      </c>
      <c r="L349" s="8">
        <f t="shared" si="62"/>
        <v>0</v>
      </c>
      <c r="M349" s="8">
        <f t="shared" si="63"/>
        <v>0</v>
      </c>
      <c r="N349" s="8">
        <f t="shared" si="64"/>
        <v>0</v>
      </c>
      <c r="O349" s="8">
        <f t="shared" si="65"/>
        <v>0</v>
      </c>
      <c r="P349" s="2" t="s">
        <v>21</v>
      </c>
      <c r="Q349" s="4" t="s">
        <v>22</v>
      </c>
      <c r="R349" s="6">
        <v>1263</v>
      </c>
      <c r="S349" s="8" t="s">
        <v>74</v>
      </c>
    </row>
    <row r="350" spans="1:19" x14ac:dyDescent="0.25">
      <c r="A350">
        <v>144883</v>
      </c>
      <c r="B350" t="s">
        <v>419</v>
      </c>
      <c r="C350" t="s">
        <v>48</v>
      </c>
      <c r="D350">
        <v>26785</v>
      </c>
      <c r="E350" s="2">
        <f t="shared" si="57"/>
        <v>1</v>
      </c>
      <c r="F350" s="4">
        <f t="shared" si="58"/>
        <v>1</v>
      </c>
      <c r="G350" s="6">
        <f t="shared" si="55"/>
        <v>1</v>
      </c>
      <c r="H350" s="8">
        <f t="shared" si="56"/>
        <v>0</v>
      </c>
      <c r="I350" s="8">
        <f t="shared" si="59"/>
        <v>1</v>
      </c>
      <c r="J350" s="8">
        <f t="shared" si="60"/>
        <v>0</v>
      </c>
      <c r="K350" s="8">
        <f t="shared" si="61"/>
        <v>0</v>
      </c>
      <c r="L350" s="8">
        <f t="shared" si="62"/>
        <v>0</v>
      </c>
      <c r="M350" s="8">
        <f t="shared" si="63"/>
        <v>0</v>
      </c>
      <c r="N350" s="8">
        <f t="shared" si="64"/>
        <v>0</v>
      </c>
      <c r="O350" s="8">
        <f t="shared" si="65"/>
        <v>0</v>
      </c>
      <c r="P350" s="2" t="s">
        <v>21</v>
      </c>
      <c r="Q350" s="4" t="s">
        <v>22</v>
      </c>
      <c r="S350" s="8" t="s">
        <v>26</v>
      </c>
    </row>
    <row r="351" spans="1:19" x14ac:dyDescent="0.25">
      <c r="A351">
        <v>239716</v>
      </c>
      <c r="B351" t="s">
        <v>420</v>
      </c>
      <c r="C351" t="s">
        <v>120</v>
      </c>
      <c r="D351">
        <v>26766</v>
      </c>
      <c r="E351" s="2">
        <f t="shared" si="57"/>
        <v>1</v>
      </c>
      <c r="F351" s="4">
        <f t="shared" si="58"/>
        <v>1</v>
      </c>
      <c r="G351" s="6">
        <f t="shared" si="55"/>
        <v>0</v>
      </c>
      <c r="H351" s="8">
        <f t="shared" si="56"/>
        <v>0</v>
      </c>
      <c r="I351" s="8">
        <f t="shared" si="59"/>
        <v>1</v>
      </c>
      <c r="J351" s="8">
        <f t="shared" si="60"/>
        <v>0</v>
      </c>
      <c r="K351" s="8">
        <f t="shared" si="61"/>
        <v>0</v>
      </c>
      <c r="L351" s="8">
        <f t="shared" si="62"/>
        <v>0</v>
      </c>
      <c r="M351" s="8">
        <f t="shared" si="63"/>
        <v>0</v>
      </c>
      <c r="N351" s="8">
        <f t="shared" si="64"/>
        <v>0</v>
      </c>
      <c r="O351" s="8">
        <f t="shared" si="65"/>
        <v>0</v>
      </c>
      <c r="P351" s="2" t="s">
        <v>21</v>
      </c>
      <c r="Q351" s="4" t="s">
        <v>22</v>
      </c>
      <c r="R351" s="6">
        <v>1195</v>
      </c>
      <c r="S351" s="8" t="s">
        <v>26</v>
      </c>
    </row>
    <row r="352" spans="1:19" x14ac:dyDescent="0.25">
      <c r="A352">
        <v>181738</v>
      </c>
      <c r="B352" t="s">
        <v>412</v>
      </c>
      <c r="C352" t="s">
        <v>311</v>
      </c>
      <c r="D352">
        <v>26750</v>
      </c>
      <c r="E352" s="2">
        <f t="shared" si="57"/>
        <v>1</v>
      </c>
      <c r="F352" s="4">
        <f t="shared" si="58"/>
        <v>1</v>
      </c>
      <c r="G352" s="6">
        <f t="shared" si="55"/>
        <v>0</v>
      </c>
      <c r="H352" s="8">
        <f t="shared" si="56"/>
        <v>0</v>
      </c>
      <c r="I352" s="8">
        <f t="shared" si="59"/>
        <v>0</v>
      </c>
      <c r="J352" s="8">
        <f t="shared" si="60"/>
        <v>0</v>
      </c>
      <c r="K352" s="8">
        <f t="shared" si="61"/>
        <v>0</v>
      </c>
      <c r="L352" s="8">
        <f t="shared" si="62"/>
        <v>1</v>
      </c>
      <c r="M352" s="8">
        <f t="shared" si="63"/>
        <v>0</v>
      </c>
      <c r="N352" s="8">
        <f t="shared" si="64"/>
        <v>0</v>
      </c>
      <c r="O352" s="8">
        <f t="shared" si="65"/>
        <v>0</v>
      </c>
      <c r="P352" s="2" t="s">
        <v>21</v>
      </c>
      <c r="Q352" s="4" t="s">
        <v>22</v>
      </c>
      <c r="R352" s="6">
        <v>1079</v>
      </c>
      <c r="S352" s="8" t="s">
        <v>84</v>
      </c>
    </row>
    <row r="353" spans="1:19" x14ac:dyDescent="0.25">
      <c r="A353">
        <v>228343</v>
      </c>
      <c r="B353" t="s">
        <v>421</v>
      </c>
      <c r="C353" t="s">
        <v>93</v>
      </c>
      <c r="D353">
        <v>26750</v>
      </c>
      <c r="E353" s="2">
        <f t="shared" si="57"/>
        <v>1</v>
      </c>
      <c r="F353" s="4">
        <f t="shared" si="58"/>
        <v>1</v>
      </c>
      <c r="G353" s="6">
        <f t="shared" si="55"/>
        <v>0</v>
      </c>
      <c r="H353" s="8">
        <f t="shared" si="56"/>
        <v>0</v>
      </c>
      <c r="I353" s="8">
        <f t="shared" si="59"/>
        <v>0</v>
      </c>
      <c r="J353" s="8">
        <f t="shared" si="60"/>
        <v>0</v>
      </c>
      <c r="K353" s="8">
        <f t="shared" si="61"/>
        <v>0</v>
      </c>
      <c r="L353" s="8">
        <f t="shared" si="62"/>
        <v>0</v>
      </c>
      <c r="M353" s="8">
        <f t="shared" si="63"/>
        <v>0</v>
      </c>
      <c r="N353" s="8">
        <f t="shared" si="64"/>
        <v>1</v>
      </c>
      <c r="O353" s="8">
        <f t="shared" si="65"/>
        <v>0</v>
      </c>
      <c r="P353" s="2" t="s">
        <v>21</v>
      </c>
      <c r="Q353" s="4" t="s">
        <v>22</v>
      </c>
      <c r="R353" s="6">
        <v>1238</v>
      </c>
      <c r="S353" s="8" t="s">
        <v>94</v>
      </c>
    </row>
    <row r="354" spans="1:19" x14ac:dyDescent="0.25">
      <c r="A354">
        <v>238078</v>
      </c>
      <c r="B354" t="s">
        <v>422</v>
      </c>
      <c r="C354" t="s">
        <v>240</v>
      </c>
      <c r="D354">
        <v>26739</v>
      </c>
      <c r="E354" s="2">
        <f t="shared" si="57"/>
        <v>1</v>
      </c>
      <c r="F354" s="4">
        <f t="shared" si="58"/>
        <v>1</v>
      </c>
      <c r="G354" s="6">
        <f t="shared" si="55"/>
        <v>0</v>
      </c>
      <c r="H354" s="8">
        <f t="shared" si="56"/>
        <v>0</v>
      </c>
      <c r="I354" s="8">
        <f t="shared" si="59"/>
        <v>0</v>
      </c>
      <c r="J354" s="8">
        <f t="shared" si="60"/>
        <v>0</v>
      </c>
      <c r="K354" s="8">
        <f t="shared" si="61"/>
        <v>0</v>
      </c>
      <c r="L354" s="8">
        <f t="shared" si="62"/>
        <v>0</v>
      </c>
      <c r="M354" s="8">
        <f t="shared" si="63"/>
        <v>0</v>
      </c>
      <c r="N354" s="8">
        <f t="shared" si="64"/>
        <v>0</v>
      </c>
      <c r="O354" s="8">
        <f t="shared" si="65"/>
        <v>1</v>
      </c>
      <c r="P354" s="2" t="s">
        <v>21</v>
      </c>
      <c r="Q354" s="4" t="s">
        <v>22</v>
      </c>
      <c r="R354" s="6">
        <v>1072</v>
      </c>
      <c r="S354" s="8" t="s">
        <v>23</v>
      </c>
    </row>
    <row r="355" spans="1:19" x14ac:dyDescent="0.25">
      <c r="A355">
        <v>153825</v>
      </c>
      <c r="B355" t="s">
        <v>423</v>
      </c>
      <c r="C355" t="s">
        <v>183</v>
      </c>
      <c r="D355">
        <v>26737</v>
      </c>
      <c r="E355" s="2">
        <f t="shared" si="57"/>
        <v>1</v>
      </c>
      <c r="F355" s="4">
        <f t="shared" si="58"/>
        <v>1</v>
      </c>
      <c r="G355" s="6">
        <f t="shared" si="55"/>
        <v>0</v>
      </c>
      <c r="H355" s="8">
        <f t="shared" si="56"/>
        <v>0</v>
      </c>
      <c r="I355" s="8">
        <f t="shared" si="59"/>
        <v>0</v>
      </c>
      <c r="J355" s="8">
        <f t="shared" si="60"/>
        <v>0</v>
      </c>
      <c r="K355" s="8">
        <f t="shared" si="61"/>
        <v>0</v>
      </c>
      <c r="L355" s="8">
        <f t="shared" si="62"/>
        <v>1</v>
      </c>
      <c r="M355" s="8">
        <f t="shared" si="63"/>
        <v>0</v>
      </c>
      <c r="N355" s="8">
        <f t="shared" si="64"/>
        <v>0</v>
      </c>
      <c r="O355" s="8">
        <f t="shared" si="65"/>
        <v>0</v>
      </c>
      <c r="P355" s="2" t="s">
        <v>21</v>
      </c>
      <c r="Q355" s="4" t="s">
        <v>22</v>
      </c>
      <c r="R355" s="6">
        <v>1113</v>
      </c>
      <c r="S355" s="8" t="s">
        <v>84</v>
      </c>
    </row>
    <row r="356" spans="1:19" x14ac:dyDescent="0.25">
      <c r="A356">
        <v>461032</v>
      </c>
      <c r="B356" t="s">
        <v>424</v>
      </c>
      <c r="C356" t="s">
        <v>28</v>
      </c>
      <c r="D356">
        <v>26730</v>
      </c>
      <c r="E356" s="2">
        <f t="shared" si="57"/>
        <v>1</v>
      </c>
      <c r="F356" s="4">
        <f t="shared" si="58"/>
        <v>1</v>
      </c>
      <c r="G356" s="6">
        <f t="shared" si="55"/>
        <v>1</v>
      </c>
      <c r="H356" s="8">
        <f t="shared" si="56"/>
        <v>0</v>
      </c>
      <c r="I356" s="8">
        <f t="shared" si="59"/>
        <v>0</v>
      </c>
      <c r="J356" s="8">
        <f t="shared" si="60"/>
        <v>0</v>
      </c>
      <c r="K356" s="8">
        <f t="shared" si="61"/>
        <v>0</v>
      </c>
      <c r="L356" s="8">
        <f t="shared" si="62"/>
        <v>0</v>
      </c>
      <c r="M356" s="8">
        <f t="shared" si="63"/>
        <v>0</v>
      </c>
      <c r="N356" s="8">
        <f t="shared" si="64"/>
        <v>0</v>
      </c>
      <c r="O356" s="8">
        <f t="shared" si="65"/>
        <v>1</v>
      </c>
      <c r="P356" s="2" t="s">
        <v>21</v>
      </c>
      <c r="Q356" s="4" t="s">
        <v>22</v>
      </c>
      <c r="S356" s="8" t="s">
        <v>23</v>
      </c>
    </row>
    <row r="357" spans="1:19" x14ac:dyDescent="0.25">
      <c r="A357">
        <v>225548</v>
      </c>
      <c r="B357" t="s">
        <v>425</v>
      </c>
      <c r="C357" t="s">
        <v>93</v>
      </c>
      <c r="D357">
        <v>26674</v>
      </c>
      <c r="E357" s="2">
        <f t="shared" si="57"/>
        <v>1</v>
      </c>
      <c r="F357" s="4">
        <f t="shared" si="58"/>
        <v>1</v>
      </c>
      <c r="G357" s="6">
        <f t="shared" si="55"/>
        <v>0</v>
      </c>
      <c r="H357" s="8">
        <f t="shared" si="56"/>
        <v>0</v>
      </c>
      <c r="I357" s="8">
        <f t="shared" si="59"/>
        <v>0</v>
      </c>
      <c r="J357" s="8">
        <f t="shared" si="60"/>
        <v>0</v>
      </c>
      <c r="K357" s="8">
        <f t="shared" si="61"/>
        <v>0</v>
      </c>
      <c r="L357" s="8">
        <f t="shared" si="62"/>
        <v>0</v>
      </c>
      <c r="M357" s="8">
        <f t="shared" si="63"/>
        <v>0</v>
      </c>
      <c r="N357" s="8">
        <f t="shared" si="64"/>
        <v>1</v>
      </c>
      <c r="O357" s="8">
        <f t="shared" si="65"/>
        <v>0</v>
      </c>
      <c r="P357" s="2" t="s">
        <v>21</v>
      </c>
      <c r="Q357" s="4" t="s">
        <v>22</v>
      </c>
      <c r="R357" s="6">
        <v>1041</v>
      </c>
      <c r="S357" s="8" t="s">
        <v>94</v>
      </c>
    </row>
    <row r="358" spans="1:19" x14ac:dyDescent="0.25">
      <c r="A358">
        <v>119605</v>
      </c>
      <c r="B358" t="s">
        <v>426</v>
      </c>
      <c r="C358" t="s">
        <v>67</v>
      </c>
      <c r="D358">
        <v>26652</v>
      </c>
      <c r="E358" s="2">
        <f t="shared" si="57"/>
        <v>1</v>
      </c>
      <c r="F358" s="4">
        <f t="shared" si="58"/>
        <v>1</v>
      </c>
      <c r="G358" s="6">
        <f t="shared" si="55"/>
        <v>1</v>
      </c>
      <c r="H358" s="8">
        <f t="shared" si="56"/>
        <v>1</v>
      </c>
      <c r="I358" s="8">
        <f t="shared" si="59"/>
        <v>0</v>
      </c>
      <c r="J358" s="8">
        <f t="shared" si="60"/>
        <v>0</v>
      </c>
      <c r="K358" s="8">
        <f t="shared" si="61"/>
        <v>0</v>
      </c>
      <c r="L358" s="8">
        <f t="shared" si="62"/>
        <v>0</v>
      </c>
      <c r="M358" s="8">
        <f t="shared" si="63"/>
        <v>0</v>
      </c>
      <c r="N358" s="8">
        <f t="shared" si="64"/>
        <v>0</v>
      </c>
      <c r="O358" s="8">
        <f t="shared" si="65"/>
        <v>0</v>
      </c>
      <c r="P358" s="2" t="s">
        <v>21</v>
      </c>
      <c r="Q358" s="4" t="s">
        <v>22</v>
      </c>
      <c r="S358" s="8" t="s">
        <v>68</v>
      </c>
    </row>
    <row r="359" spans="1:19" x14ac:dyDescent="0.25">
      <c r="A359">
        <v>193973</v>
      </c>
      <c r="B359" t="s">
        <v>427</v>
      </c>
      <c r="C359" t="s">
        <v>143</v>
      </c>
      <c r="D359">
        <v>26638</v>
      </c>
      <c r="E359" s="2">
        <f t="shared" si="57"/>
        <v>1</v>
      </c>
      <c r="F359" s="4">
        <f t="shared" si="58"/>
        <v>1</v>
      </c>
      <c r="G359" s="6">
        <f t="shared" si="55"/>
        <v>0</v>
      </c>
      <c r="H359" s="8">
        <f t="shared" si="56"/>
        <v>0</v>
      </c>
      <c r="I359" s="8">
        <f t="shared" si="59"/>
        <v>0</v>
      </c>
      <c r="J359" s="8">
        <f t="shared" si="60"/>
        <v>0</v>
      </c>
      <c r="K359" s="8">
        <f t="shared" si="61"/>
        <v>1</v>
      </c>
      <c r="L359" s="8">
        <f t="shared" si="62"/>
        <v>0</v>
      </c>
      <c r="M359" s="8">
        <f t="shared" si="63"/>
        <v>0</v>
      </c>
      <c r="N359" s="8">
        <f t="shared" si="64"/>
        <v>0</v>
      </c>
      <c r="O359" s="8">
        <f t="shared" si="65"/>
        <v>0</v>
      </c>
      <c r="P359" s="2" t="s">
        <v>21</v>
      </c>
      <c r="Q359" s="4" t="s">
        <v>22</v>
      </c>
      <c r="R359" s="6">
        <v>1125</v>
      </c>
      <c r="S359" s="8" t="s">
        <v>74</v>
      </c>
    </row>
    <row r="360" spans="1:19" x14ac:dyDescent="0.25">
      <c r="A360">
        <v>204264</v>
      </c>
      <c r="B360" t="s">
        <v>428</v>
      </c>
      <c r="C360" t="s">
        <v>103</v>
      </c>
      <c r="D360">
        <v>26632</v>
      </c>
      <c r="E360" s="2">
        <f t="shared" si="57"/>
        <v>1</v>
      </c>
      <c r="F360" s="4">
        <f t="shared" si="58"/>
        <v>1</v>
      </c>
      <c r="G360" s="6">
        <f t="shared" si="55"/>
        <v>0</v>
      </c>
      <c r="H360" s="8">
        <f t="shared" si="56"/>
        <v>0</v>
      </c>
      <c r="I360" s="8">
        <f t="shared" si="59"/>
        <v>1</v>
      </c>
      <c r="J360" s="8">
        <f t="shared" si="60"/>
        <v>0</v>
      </c>
      <c r="K360" s="8">
        <f t="shared" si="61"/>
        <v>0</v>
      </c>
      <c r="L360" s="8">
        <f t="shared" si="62"/>
        <v>0</v>
      </c>
      <c r="M360" s="8">
        <f t="shared" si="63"/>
        <v>0</v>
      </c>
      <c r="N360" s="8">
        <f t="shared" si="64"/>
        <v>0</v>
      </c>
      <c r="O360" s="8">
        <f t="shared" si="65"/>
        <v>0</v>
      </c>
      <c r="P360" s="2" t="s">
        <v>21</v>
      </c>
      <c r="Q360" s="4" t="s">
        <v>22</v>
      </c>
      <c r="R360" s="6">
        <v>1102</v>
      </c>
      <c r="S360" s="8" t="s">
        <v>26</v>
      </c>
    </row>
    <row r="361" spans="1:19" x14ac:dyDescent="0.25">
      <c r="A361">
        <v>154004</v>
      </c>
      <c r="B361" t="s">
        <v>429</v>
      </c>
      <c r="C361" t="s">
        <v>183</v>
      </c>
      <c r="D361">
        <v>26625</v>
      </c>
      <c r="E361" s="2">
        <f t="shared" si="57"/>
        <v>1</v>
      </c>
      <c r="F361" s="4">
        <f t="shared" si="58"/>
        <v>1</v>
      </c>
      <c r="G361" s="6">
        <f t="shared" si="55"/>
        <v>0</v>
      </c>
      <c r="H361" s="8">
        <f t="shared" si="56"/>
        <v>0</v>
      </c>
      <c r="I361" s="8">
        <f t="shared" si="59"/>
        <v>0</v>
      </c>
      <c r="J361" s="8">
        <f t="shared" si="60"/>
        <v>0</v>
      </c>
      <c r="K361" s="8">
        <f t="shared" si="61"/>
        <v>0</v>
      </c>
      <c r="L361" s="8">
        <f t="shared" si="62"/>
        <v>1</v>
      </c>
      <c r="M361" s="8">
        <f t="shared" si="63"/>
        <v>0</v>
      </c>
      <c r="N361" s="8">
        <f t="shared" si="64"/>
        <v>0</v>
      </c>
      <c r="O361" s="8">
        <f t="shared" si="65"/>
        <v>0</v>
      </c>
      <c r="P361" s="2" t="s">
        <v>21</v>
      </c>
      <c r="Q361" s="4" t="s">
        <v>22</v>
      </c>
      <c r="R361" s="6">
        <v>1135</v>
      </c>
      <c r="S361" s="8" t="s">
        <v>84</v>
      </c>
    </row>
    <row r="362" spans="1:19" x14ac:dyDescent="0.25">
      <c r="A362">
        <v>219000</v>
      </c>
      <c r="B362" t="s">
        <v>430</v>
      </c>
      <c r="C362" t="s">
        <v>200</v>
      </c>
      <c r="D362">
        <v>26607</v>
      </c>
      <c r="E362" s="2">
        <f t="shared" si="57"/>
        <v>1</v>
      </c>
      <c r="F362" s="4">
        <f t="shared" si="58"/>
        <v>1</v>
      </c>
      <c r="G362" s="6">
        <f t="shared" si="55"/>
        <v>0</v>
      </c>
      <c r="H362" s="8">
        <f t="shared" si="56"/>
        <v>0</v>
      </c>
      <c r="I362" s="8">
        <f t="shared" si="59"/>
        <v>0</v>
      </c>
      <c r="J362" s="8">
        <f t="shared" si="60"/>
        <v>0</v>
      </c>
      <c r="K362" s="8">
        <f t="shared" si="61"/>
        <v>0</v>
      </c>
      <c r="L362" s="8">
        <f t="shared" si="62"/>
        <v>1</v>
      </c>
      <c r="M362" s="8">
        <f t="shared" si="63"/>
        <v>0</v>
      </c>
      <c r="N362" s="8">
        <f t="shared" si="64"/>
        <v>0</v>
      </c>
      <c r="O362" s="8">
        <f t="shared" si="65"/>
        <v>0</v>
      </c>
      <c r="P362" s="2" t="s">
        <v>21</v>
      </c>
      <c r="Q362" s="4" t="s">
        <v>22</v>
      </c>
      <c r="R362" s="6">
        <v>1230</v>
      </c>
      <c r="S362" s="8" t="s">
        <v>84</v>
      </c>
    </row>
    <row r="363" spans="1:19" x14ac:dyDescent="0.25">
      <c r="A363">
        <v>238333</v>
      </c>
      <c r="B363" t="s">
        <v>431</v>
      </c>
      <c r="C363" t="s">
        <v>120</v>
      </c>
      <c r="D363">
        <v>26600</v>
      </c>
      <c r="E363" s="2">
        <f t="shared" si="57"/>
        <v>1</v>
      </c>
      <c r="F363" s="4">
        <f t="shared" si="58"/>
        <v>1</v>
      </c>
      <c r="G363" s="6">
        <f t="shared" si="55"/>
        <v>0</v>
      </c>
      <c r="H363" s="8">
        <f t="shared" si="56"/>
        <v>0</v>
      </c>
      <c r="I363" s="8">
        <f t="shared" si="59"/>
        <v>1</v>
      </c>
      <c r="J363" s="8">
        <f t="shared" si="60"/>
        <v>0</v>
      </c>
      <c r="K363" s="8">
        <f t="shared" si="61"/>
        <v>0</v>
      </c>
      <c r="L363" s="8">
        <f t="shared" si="62"/>
        <v>0</v>
      </c>
      <c r="M363" s="8">
        <f t="shared" si="63"/>
        <v>0</v>
      </c>
      <c r="N363" s="8">
        <f t="shared" si="64"/>
        <v>0</v>
      </c>
      <c r="O363" s="8">
        <f t="shared" si="65"/>
        <v>0</v>
      </c>
      <c r="P363" s="2" t="s">
        <v>21</v>
      </c>
      <c r="Q363" s="4" t="s">
        <v>22</v>
      </c>
      <c r="R363" s="6">
        <v>1230</v>
      </c>
      <c r="S363" s="8" t="s">
        <v>26</v>
      </c>
    </row>
    <row r="364" spans="1:19" x14ac:dyDescent="0.25">
      <c r="A364">
        <v>211291</v>
      </c>
      <c r="B364" t="s">
        <v>432</v>
      </c>
      <c r="C364" t="s">
        <v>73</v>
      </c>
      <c r="D364">
        <v>26565</v>
      </c>
      <c r="E364" s="2">
        <f t="shared" si="57"/>
        <v>1</v>
      </c>
      <c r="F364" s="4">
        <f t="shared" si="58"/>
        <v>1</v>
      </c>
      <c r="G364" s="6">
        <f t="shared" si="55"/>
        <v>0</v>
      </c>
      <c r="H364" s="8">
        <f t="shared" si="56"/>
        <v>0</v>
      </c>
      <c r="I364" s="8">
        <f t="shared" si="59"/>
        <v>0</v>
      </c>
      <c r="J364" s="8">
        <f t="shared" si="60"/>
        <v>0</v>
      </c>
      <c r="K364" s="8">
        <f t="shared" si="61"/>
        <v>1</v>
      </c>
      <c r="L364" s="8">
        <f t="shared" si="62"/>
        <v>0</v>
      </c>
      <c r="M364" s="8">
        <f t="shared" si="63"/>
        <v>0</v>
      </c>
      <c r="N364" s="8">
        <f t="shared" si="64"/>
        <v>0</v>
      </c>
      <c r="O364" s="8">
        <f t="shared" si="65"/>
        <v>0</v>
      </c>
      <c r="P364" s="2" t="s">
        <v>21</v>
      </c>
      <c r="Q364" s="4" t="s">
        <v>22</v>
      </c>
      <c r="R364" s="6">
        <v>1353</v>
      </c>
      <c r="S364" s="8" t="s">
        <v>74</v>
      </c>
    </row>
    <row r="365" spans="1:19" x14ac:dyDescent="0.25">
      <c r="A365">
        <v>210304</v>
      </c>
      <c r="B365" t="s">
        <v>433</v>
      </c>
      <c r="C365" t="s">
        <v>434</v>
      </c>
      <c r="D365">
        <v>26530</v>
      </c>
      <c r="E365" s="2">
        <f t="shared" si="57"/>
        <v>1</v>
      </c>
      <c r="F365" s="4">
        <f t="shared" si="58"/>
        <v>1</v>
      </c>
      <c r="G365" s="6">
        <f t="shared" si="55"/>
        <v>1</v>
      </c>
      <c r="H365" s="8">
        <f t="shared" si="56"/>
        <v>1</v>
      </c>
      <c r="I365" s="8">
        <f t="shared" si="59"/>
        <v>0</v>
      </c>
      <c r="J365" s="8">
        <f t="shared" si="60"/>
        <v>0</v>
      </c>
      <c r="K365" s="8">
        <f t="shared" si="61"/>
        <v>0</v>
      </c>
      <c r="L365" s="8">
        <f t="shared" si="62"/>
        <v>0</v>
      </c>
      <c r="M365" s="8">
        <f t="shared" si="63"/>
        <v>0</v>
      </c>
      <c r="N365" s="8">
        <f t="shared" si="64"/>
        <v>0</v>
      </c>
      <c r="O365" s="8">
        <f t="shared" si="65"/>
        <v>0</v>
      </c>
      <c r="P365" s="2" t="s">
        <v>21</v>
      </c>
      <c r="Q365" s="4" t="s">
        <v>22</v>
      </c>
      <c r="S365" s="8" t="s">
        <v>68</v>
      </c>
    </row>
    <row r="366" spans="1:19" x14ac:dyDescent="0.25">
      <c r="A366">
        <v>213987</v>
      </c>
      <c r="B366" t="s">
        <v>435</v>
      </c>
      <c r="C366" t="s">
        <v>73</v>
      </c>
      <c r="D366">
        <v>26522</v>
      </c>
      <c r="E366" s="2">
        <f t="shared" si="57"/>
        <v>1</v>
      </c>
      <c r="F366" s="4">
        <f t="shared" si="58"/>
        <v>1</v>
      </c>
      <c r="G366" s="6">
        <f t="shared" si="55"/>
        <v>1</v>
      </c>
      <c r="H366" s="8">
        <f t="shared" si="56"/>
        <v>0</v>
      </c>
      <c r="I366" s="8">
        <f t="shared" si="59"/>
        <v>0</v>
      </c>
      <c r="J366" s="8">
        <f t="shared" si="60"/>
        <v>0</v>
      </c>
      <c r="K366" s="8">
        <f t="shared" si="61"/>
        <v>1</v>
      </c>
      <c r="L366" s="8">
        <f t="shared" si="62"/>
        <v>0</v>
      </c>
      <c r="M366" s="8">
        <f t="shared" si="63"/>
        <v>0</v>
      </c>
      <c r="N366" s="8">
        <f t="shared" si="64"/>
        <v>0</v>
      </c>
      <c r="O366" s="8">
        <f t="shared" si="65"/>
        <v>0</v>
      </c>
      <c r="P366" s="2" t="s">
        <v>21</v>
      </c>
      <c r="Q366" s="4" t="s">
        <v>22</v>
      </c>
      <c r="S366" s="8" t="s">
        <v>74</v>
      </c>
    </row>
    <row r="367" spans="1:19" x14ac:dyDescent="0.25">
      <c r="A367">
        <v>191621</v>
      </c>
      <c r="B367" t="s">
        <v>436</v>
      </c>
      <c r="C367" t="s">
        <v>143</v>
      </c>
      <c r="D367">
        <v>26515</v>
      </c>
      <c r="E367" s="2">
        <f t="shared" si="57"/>
        <v>1</v>
      </c>
      <c r="F367" s="4">
        <f t="shared" si="58"/>
        <v>1</v>
      </c>
      <c r="G367" s="6">
        <f t="shared" si="55"/>
        <v>1</v>
      </c>
      <c r="H367" s="8">
        <f t="shared" si="56"/>
        <v>0</v>
      </c>
      <c r="I367" s="8">
        <f t="shared" si="59"/>
        <v>0</v>
      </c>
      <c r="J367" s="8">
        <f t="shared" si="60"/>
        <v>0</v>
      </c>
      <c r="K367" s="8">
        <f t="shared" si="61"/>
        <v>1</v>
      </c>
      <c r="L367" s="8">
        <f t="shared" si="62"/>
        <v>0</v>
      </c>
      <c r="M367" s="8">
        <f t="shared" si="63"/>
        <v>0</v>
      </c>
      <c r="N367" s="8">
        <f t="shared" si="64"/>
        <v>0</v>
      </c>
      <c r="O367" s="8">
        <f t="shared" si="65"/>
        <v>0</v>
      </c>
      <c r="P367" s="2" t="s">
        <v>21</v>
      </c>
      <c r="Q367" s="4" t="s">
        <v>22</v>
      </c>
      <c r="S367" s="8" t="s">
        <v>74</v>
      </c>
    </row>
    <row r="368" spans="1:19" x14ac:dyDescent="0.25">
      <c r="A368">
        <v>201548</v>
      </c>
      <c r="B368" t="s">
        <v>437</v>
      </c>
      <c r="C368" t="s">
        <v>103</v>
      </c>
      <c r="D368">
        <v>26505</v>
      </c>
      <c r="E368" s="2">
        <f t="shared" si="57"/>
        <v>1</v>
      </c>
      <c r="F368" s="4">
        <f t="shared" si="58"/>
        <v>1</v>
      </c>
      <c r="G368" s="6">
        <f t="shared" si="55"/>
        <v>0</v>
      </c>
      <c r="H368" s="8">
        <f t="shared" si="56"/>
        <v>0</v>
      </c>
      <c r="I368" s="8">
        <f t="shared" si="59"/>
        <v>1</v>
      </c>
      <c r="J368" s="8">
        <f t="shared" si="60"/>
        <v>0</v>
      </c>
      <c r="K368" s="8">
        <f t="shared" si="61"/>
        <v>0</v>
      </c>
      <c r="L368" s="8">
        <f t="shared" si="62"/>
        <v>0</v>
      </c>
      <c r="M368" s="8">
        <f t="shared" si="63"/>
        <v>0</v>
      </c>
      <c r="N368" s="8">
        <f t="shared" si="64"/>
        <v>0</v>
      </c>
      <c r="O368" s="8">
        <f t="shared" si="65"/>
        <v>0</v>
      </c>
      <c r="P368" s="2" t="s">
        <v>21</v>
      </c>
      <c r="Q368" s="4" t="s">
        <v>22</v>
      </c>
      <c r="R368" s="6">
        <v>1162</v>
      </c>
      <c r="S368" s="8" t="s">
        <v>26</v>
      </c>
    </row>
    <row r="369" spans="1:19" x14ac:dyDescent="0.25">
      <c r="A369">
        <v>237358</v>
      </c>
      <c r="B369" t="s">
        <v>438</v>
      </c>
      <c r="C369" t="s">
        <v>240</v>
      </c>
      <c r="D369">
        <v>26501</v>
      </c>
      <c r="E369" s="2">
        <f t="shared" si="57"/>
        <v>1</v>
      </c>
      <c r="F369" s="4">
        <f t="shared" si="58"/>
        <v>1</v>
      </c>
      <c r="G369" s="6">
        <f t="shared" si="55"/>
        <v>0</v>
      </c>
      <c r="H369" s="8">
        <f t="shared" si="56"/>
        <v>0</v>
      </c>
      <c r="I369" s="8">
        <f t="shared" si="59"/>
        <v>0</v>
      </c>
      <c r="J369" s="8">
        <f t="shared" si="60"/>
        <v>0</v>
      </c>
      <c r="K369" s="8">
        <f t="shared" si="61"/>
        <v>0</v>
      </c>
      <c r="L369" s="8">
        <f t="shared" si="62"/>
        <v>0</v>
      </c>
      <c r="M369" s="8">
        <f t="shared" si="63"/>
        <v>0</v>
      </c>
      <c r="N369" s="8">
        <f t="shared" si="64"/>
        <v>0</v>
      </c>
      <c r="O369" s="8">
        <f t="shared" si="65"/>
        <v>1</v>
      </c>
      <c r="P369" s="2" t="s">
        <v>21</v>
      </c>
      <c r="Q369" s="4" t="s">
        <v>22</v>
      </c>
      <c r="R369" s="6">
        <v>1005</v>
      </c>
      <c r="S369" s="8" t="s">
        <v>23</v>
      </c>
    </row>
    <row r="370" spans="1:19" x14ac:dyDescent="0.25">
      <c r="A370">
        <v>165644</v>
      </c>
      <c r="B370" t="s">
        <v>439</v>
      </c>
      <c r="C370" t="s">
        <v>32</v>
      </c>
      <c r="D370">
        <v>26500</v>
      </c>
      <c r="E370" s="2">
        <f t="shared" si="57"/>
        <v>1</v>
      </c>
      <c r="F370" s="4">
        <f t="shared" si="58"/>
        <v>1</v>
      </c>
      <c r="G370" s="6">
        <f t="shared" si="55"/>
        <v>0</v>
      </c>
      <c r="H370" s="8">
        <f t="shared" si="56"/>
        <v>0</v>
      </c>
      <c r="I370" s="8">
        <f t="shared" si="59"/>
        <v>0</v>
      </c>
      <c r="J370" s="8">
        <f t="shared" si="60"/>
        <v>1</v>
      </c>
      <c r="K370" s="8">
        <f t="shared" si="61"/>
        <v>0</v>
      </c>
      <c r="L370" s="8">
        <f t="shared" si="62"/>
        <v>0</v>
      </c>
      <c r="M370" s="8">
        <f t="shared" si="63"/>
        <v>0</v>
      </c>
      <c r="N370" s="8">
        <f t="shared" si="64"/>
        <v>0</v>
      </c>
      <c r="O370" s="8">
        <f t="shared" si="65"/>
        <v>0</v>
      </c>
      <c r="P370" s="2" t="s">
        <v>21</v>
      </c>
      <c r="Q370" s="4" t="s">
        <v>22</v>
      </c>
      <c r="R370" s="6">
        <v>1054</v>
      </c>
      <c r="S370" s="8" t="s">
        <v>33</v>
      </c>
    </row>
    <row r="371" spans="1:19" x14ac:dyDescent="0.25">
      <c r="A371">
        <v>180984</v>
      </c>
      <c r="B371" t="s">
        <v>440</v>
      </c>
      <c r="C371" t="s">
        <v>311</v>
      </c>
      <c r="D371">
        <v>26500</v>
      </c>
      <c r="E371" s="2">
        <f t="shared" si="57"/>
        <v>1</v>
      </c>
      <c r="F371" s="4">
        <f t="shared" si="58"/>
        <v>1</v>
      </c>
      <c r="G371" s="6">
        <f t="shared" si="55"/>
        <v>0</v>
      </c>
      <c r="H371" s="8">
        <f t="shared" si="56"/>
        <v>0</v>
      </c>
      <c r="I371" s="8">
        <f t="shared" si="59"/>
        <v>0</v>
      </c>
      <c r="J371" s="8">
        <f t="shared" si="60"/>
        <v>0</v>
      </c>
      <c r="K371" s="8">
        <f t="shared" si="61"/>
        <v>0</v>
      </c>
      <c r="L371" s="8">
        <f t="shared" si="62"/>
        <v>1</v>
      </c>
      <c r="M371" s="8">
        <f t="shared" si="63"/>
        <v>0</v>
      </c>
      <c r="N371" s="8">
        <f t="shared" si="64"/>
        <v>0</v>
      </c>
      <c r="O371" s="8">
        <f t="shared" si="65"/>
        <v>0</v>
      </c>
      <c r="P371" s="2" t="s">
        <v>21</v>
      </c>
      <c r="Q371" s="4" t="s">
        <v>22</v>
      </c>
      <c r="R371" s="6">
        <v>1124</v>
      </c>
      <c r="S371" s="8" t="s">
        <v>84</v>
      </c>
    </row>
    <row r="372" spans="1:19" x14ac:dyDescent="0.25">
      <c r="A372">
        <v>231581</v>
      </c>
      <c r="B372" t="s">
        <v>441</v>
      </c>
      <c r="C372" t="s">
        <v>37</v>
      </c>
      <c r="D372">
        <v>26500</v>
      </c>
      <c r="E372" s="2">
        <f t="shared" si="57"/>
        <v>1</v>
      </c>
      <c r="F372" s="4">
        <f t="shared" si="58"/>
        <v>1</v>
      </c>
      <c r="G372" s="6">
        <f t="shared" si="55"/>
        <v>0</v>
      </c>
      <c r="H372" s="8">
        <f t="shared" si="56"/>
        <v>0</v>
      </c>
      <c r="I372" s="8">
        <f t="shared" si="59"/>
        <v>0</v>
      </c>
      <c r="J372" s="8">
        <f t="shared" si="60"/>
        <v>0</v>
      </c>
      <c r="K372" s="8">
        <f t="shared" si="61"/>
        <v>0</v>
      </c>
      <c r="L372" s="8">
        <f t="shared" si="62"/>
        <v>0</v>
      </c>
      <c r="M372" s="8">
        <f t="shared" si="63"/>
        <v>0</v>
      </c>
      <c r="N372" s="8">
        <f t="shared" si="64"/>
        <v>0</v>
      </c>
      <c r="O372" s="8">
        <f t="shared" si="65"/>
        <v>1</v>
      </c>
      <c r="P372" s="2" t="s">
        <v>21</v>
      </c>
      <c r="Q372" s="4" t="s">
        <v>22</v>
      </c>
      <c r="R372" s="6">
        <v>1082</v>
      </c>
      <c r="S372" s="8" t="s">
        <v>23</v>
      </c>
    </row>
    <row r="373" spans="1:19" x14ac:dyDescent="0.25">
      <c r="A373">
        <v>180832</v>
      </c>
      <c r="B373" t="s">
        <v>442</v>
      </c>
      <c r="C373" t="s">
        <v>311</v>
      </c>
      <c r="D373">
        <v>26500</v>
      </c>
      <c r="E373" s="2">
        <f t="shared" si="57"/>
        <v>1</v>
      </c>
      <c r="F373" s="4">
        <f t="shared" si="58"/>
        <v>1</v>
      </c>
      <c r="G373" s="6">
        <f t="shared" si="55"/>
        <v>0</v>
      </c>
      <c r="H373" s="8">
        <f t="shared" si="56"/>
        <v>0</v>
      </c>
      <c r="I373" s="8">
        <f t="shared" si="59"/>
        <v>0</v>
      </c>
      <c r="J373" s="8">
        <f t="shared" si="60"/>
        <v>0</v>
      </c>
      <c r="K373" s="8">
        <f t="shared" si="61"/>
        <v>0</v>
      </c>
      <c r="L373" s="8">
        <f t="shared" si="62"/>
        <v>1</v>
      </c>
      <c r="M373" s="8">
        <f t="shared" si="63"/>
        <v>0</v>
      </c>
      <c r="N373" s="8">
        <f t="shared" si="64"/>
        <v>0</v>
      </c>
      <c r="O373" s="8">
        <f t="shared" si="65"/>
        <v>0</v>
      </c>
      <c r="P373" s="2" t="s">
        <v>21</v>
      </c>
      <c r="Q373" s="4" t="s">
        <v>22</v>
      </c>
      <c r="R373" s="6">
        <v>1035</v>
      </c>
      <c r="S373" s="8" t="s">
        <v>84</v>
      </c>
    </row>
    <row r="374" spans="1:19" x14ac:dyDescent="0.25">
      <c r="A374">
        <v>192110</v>
      </c>
      <c r="B374" t="s">
        <v>443</v>
      </c>
      <c r="C374" t="s">
        <v>143</v>
      </c>
      <c r="D374">
        <v>26500</v>
      </c>
      <c r="E374" s="2">
        <f t="shared" si="57"/>
        <v>1</v>
      </c>
      <c r="F374" s="4">
        <f t="shared" si="58"/>
        <v>1</v>
      </c>
      <c r="G374" s="6">
        <f t="shared" si="55"/>
        <v>1</v>
      </c>
      <c r="H374" s="8">
        <f t="shared" si="56"/>
        <v>0</v>
      </c>
      <c r="I374" s="8">
        <f t="shared" si="59"/>
        <v>0</v>
      </c>
      <c r="J374" s="8">
        <f t="shared" si="60"/>
        <v>0</v>
      </c>
      <c r="K374" s="8">
        <f t="shared" si="61"/>
        <v>1</v>
      </c>
      <c r="L374" s="8">
        <f t="shared" si="62"/>
        <v>0</v>
      </c>
      <c r="M374" s="8">
        <f t="shared" si="63"/>
        <v>0</v>
      </c>
      <c r="N374" s="8">
        <f t="shared" si="64"/>
        <v>0</v>
      </c>
      <c r="O374" s="8">
        <f t="shared" si="65"/>
        <v>0</v>
      </c>
      <c r="P374" s="2" t="s">
        <v>21</v>
      </c>
      <c r="Q374" s="4" t="s">
        <v>22</v>
      </c>
      <c r="S374" s="8" t="s">
        <v>74</v>
      </c>
    </row>
    <row r="375" spans="1:19" x14ac:dyDescent="0.25">
      <c r="A375">
        <v>213020</v>
      </c>
      <c r="B375" t="s">
        <v>444</v>
      </c>
      <c r="C375" t="s">
        <v>73</v>
      </c>
      <c r="D375">
        <v>26500</v>
      </c>
      <c r="E375" s="2">
        <f t="shared" si="57"/>
        <v>0</v>
      </c>
      <c r="F375" s="4">
        <f t="shared" si="58"/>
        <v>1</v>
      </c>
      <c r="G375" s="6">
        <f t="shared" si="55"/>
        <v>0</v>
      </c>
      <c r="H375" s="8">
        <f t="shared" si="56"/>
        <v>0</v>
      </c>
      <c r="I375" s="8">
        <f t="shared" si="59"/>
        <v>0</v>
      </c>
      <c r="J375" s="8">
        <f t="shared" si="60"/>
        <v>0</v>
      </c>
      <c r="K375" s="8">
        <f t="shared" si="61"/>
        <v>1</v>
      </c>
      <c r="L375" s="8">
        <f t="shared" si="62"/>
        <v>0</v>
      </c>
      <c r="M375" s="8">
        <f t="shared" si="63"/>
        <v>0</v>
      </c>
      <c r="N375" s="8">
        <f t="shared" si="64"/>
        <v>0</v>
      </c>
      <c r="O375" s="8">
        <f t="shared" si="65"/>
        <v>0</v>
      </c>
      <c r="P375" s="2" t="s">
        <v>44</v>
      </c>
      <c r="Q375" s="4" t="s">
        <v>22</v>
      </c>
      <c r="R375" s="6">
        <v>1019</v>
      </c>
      <c r="S375" s="8" t="s">
        <v>74</v>
      </c>
    </row>
    <row r="376" spans="1:19" x14ac:dyDescent="0.25">
      <c r="A376">
        <v>207856</v>
      </c>
      <c r="B376" t="s">
        <v>445</v>
      </c>
      <c r="C376" t="s">
        <v>96</v>
      </c>
      <c r="D376">
        <v>26500</v>
      </c>
      <c r="E376" s="2">
        <f t="shared" si="57"/>
        <v>1</v>
      </c>
      <c r="F376" s="4">
        <f t="shared" si="58"/>
        <v>1</v>
      </c>
      <c r="G376" s="6">
        <f t="shared" si="55"/>
        <v>0</v>
      </c>
      <c r="H376" s="8">
        <f t="shared" si="56"/>
        <v>0</v>
      </c>
      <c r="I376" s="8">
        <f t="shared" si="59"/>
        <v>0</v>
      </c>
      <c r="J376" s="8">
        <f t="shared" si="60"/>
        <v>0</v>
      </c>
      <c r="K376" s="8">
        <f t="shared" si="61"/>
        <v>0</v>
      </c>
      <c r="L376" s="8">
        <f t="shared" si="62"/>
        <v>0</v>
      </c>
      <c r="M376" s="8">
        <f t="shared" si="63"/>
        <v>0</v>
      </c>
      <c r="N376" s="8">
        <f t="shared" si="64"/>
        <v>1</v>
      </c>
      <c r="O376" s="8">
        <f t="shared" si="65"/>
        <v>0</v>
      </c>
      <c r="P376" s="2" t="s">
        <v>21</v>
      </c>
      <c r="Q376" s="4" t="s">
        <v>22</v>
      </c>
      <c r="R376" s="6">
        <v>997</v>
      </c>
      <c r="S376" s="8" t="s">
        <v>94</v>
      </c>
    </row>
    <row r="377" spans="1:19" x14ac:dyDescent="0.25">
      <c r="A377">
        <v>220613</v>
      </c>
      <c r="B377" t="s">
        <v>446</v>
      </c>
      <c r="C377" t="s">
        <v>30</v>
      </c>
      <c r="D377">
        <v>26500</v>
      </c>
      <c r="E377" s="2">
        <f t="shared" si="57"/>
        <v>1</v>
      </c>
      <c r="F377" s="4">
        <f t="shared" si="58"/>
        <v>1</v>
      </c>
      <c r="G377" s="6">
        <f t="shared" si="55"/>
        <v>0</v>
      </c>
      <c r="H377" s="8">
        <f t="shared" si="56"/>
        <v>0</v>
      </c>
      <c r="I377" s="8">
        <f t="shared" si="59"/>
        <v>0</v>
      </c>
      <c r="J377" s="8">
        <f t="shared" si="60"/>
        <v>0</v>
      </c>
      <c r="K377" s="8">
        <f t="shared" si="61"/>
        <v>0</v>
      </c>
      <c r="L377" s="8">
        <f t="shared" si="62"/>
        <v>0</v>
      </c>
      <c r="M377" s="8">
        <f t="shared" si="63"/>
        <v>0</v>
      </c>
      <c r="N377" s="8">
        <f t="shared" si="64"/>
        <v>0</v>
      </c>
      <c r="O377" s="8">
        <f t="shared" si="65"/>
        <v>1</v>
      </c>
      <c r="P377" s="2" t="s">
        <v>21</v>
      </c>
      <c r="Q377" s="4" t="s">
        <v>22</v>
      </c>
      <c r="R377" s="6">
        <v>1176</v>
      </c>
      <c r="S377" s="8" t="s">
        <v>23</v>
      </c>
    </row>
    <row r="378" spans="1:19" x14ac:dyDescent="0.25">
      <c r="A378">
        <v>228325</v>
      </c>
      <c r="B378" t="s">
        <v>447</v>
      </c>
      <c r="C378" t="s">
        <v>93</v>
      </c>
      <c r="D378">
        <v>26469</v>
      </c>
      <c r="E378" s="2">
        <f t="shared" si="57"/>
        <v>1</v>
      </c>
      <c r="F378" s="4">
        <f t="shared" si="58"/>
        <v>1</v>
      </c>
      <c r="G378" s="6">
        <f t="shared" si="55"/>
        <v>0</v>
      </c>
      <c r="H378" s="8">
        <f t="shared" si="56"/>
        <v>0</v>
      </c>
      <c r="I378" s="8">
        <f t="shared" si="59"/>
        <v>0</v>
      </c>
      <c r="J378" s="8">
        <f t="shared" si="60"/>
        <v>0</v>
      </c>
      <c r="K378" s="8">
        <f t="shared" si="61"/>
        <v>0</v>
      </c>
      <c r="L378" s="8">
        <f t="shared" si="62"/>
        <v>0</v>
      </c>
      <c r="M378" s="8">
        <f t="shared" si="63"/>
        <v>0</v>
      </c>
      <c r="N378" s="8">
        <f t="shared" si="64"/>
        <v>1</v>
      </c>
      <c r="O378" s="8">
        <f t="shared" si="65"/>
        <v>0</v>
      </c>
      <c r="P378" s="2" t="s">
        <v>21</v>
      </c>
      <c r="Q378" s="4" t="s">
        <v>22</v>
      </c>
      <c r="R378" s="6">
        <v>1045</v>
      </c>
      <c r="S378" s="8" t="s">
        <v>94</v>
      </c>
    </row>
    <row r="379" spans="1:19" x14ac:dyDescent="0.25">
      <c r="A379">
        <v>133492</v>
      </c>
      <c r="B379" t="s">
        <v>448</v>
      </c>
      <c r="C379" t="s">
        <v>35</v>
      </c>
      <c r="D379">
        <v>26450</v>
      </c>
      <c r="E379" s="2">
        <f t="shared" si="57"/>
        <v>1</v>
      </c>
      <c r="F379" s="4">
        <f t="shared" si="58"/>
        <v>1</v>
      </c>
      <c r="G379" s="6">
        <f t="shared" si="55"/>
        <v>0</v>
      </c>
      <c r="H379" s="8">
        <f t="shared" si="56"/>
        <v>0</v>
      </c>
      <c r="I379" s="8">
        <f t="shared" si="59"/>
        <v>0</v>
      </c>
      <c r="J379" s="8">
        <f t="shared" si="60"/>
        <v>0</v>
      </c>
      <c r="K379" s="8">
        <f t="shared" si="61"/>
        <v>0</v>
      </c>
      <c r="L379" s="8">
        <f t="shared" si="62"/>
        <v>0</v>
      </c>
      <c r="M379" s="8">
        <f t="shared" si="63"/>
        <v>0</v>
      </c>
      <c r="N379" s="8">
        <f t="shared" si="64"/>
        <v>0</v>
      </c>
      <c r="O379" s="8">
        <f t="shared" si="65"/>
        <v>1</v>
      </c>
      <c r="P379" s="2" t="s">
        <v>21</v>
      </c>
      <c r="Q379" s="4" t="s">
        <v>22</v>
      </c>
      <c r="R379" s="6">
        <v>1205</v>
      </c>
      <c r="S379" s="8" t="s">
        <v>23</v>
      </c>
    </row>
    <row r="380" spans="1:19" x14ac:dyDescent="0.25">
      <c r="A380">
        <v>204617</v>
      </c>
      <c r="B380" t="s">
        <v>449</v>
      </c>
      <c r="C380" t="s">
        <v>103</v>
      </c>
      <c r="D380">
        <v>26417</v>
      </c>
      <c r="E380" s="2">
        <f t="shared" si="57"/>
        <v>1</v>
      </c>
      <c r="F380" s="4">
        <f t="shared" si="58"/>
        <v>1</v>
      </c>
      <c r="G380" s="6">
        <f t="shared" si="55"/>
        <v>0</v>
      </c>
      <c r="H380" s="8">
        <f t="shared" si="56"/>
        <v>0</v>
      </c>
      <c r="I380" s="8">
        <f t="shared" si="59"/>
        <v>1</v>
      </c>
      <c r="J380" s="8">
        <f t="shared" si="60"/>
        <v>0</v>
      </c>
      <c r="K380" s="8">
        <f t="shared" si="61"/>
        <v>0</v>
      </c>
      <c r="L380" s="8">
        <f t="shared" si="62"/>
        <v>0</v>
      </c>
      <c r="M380" s="8">
        <f t="shared" si="63"/>
        <v>0</v>
      </c>
      <c r="N380" s="8">
        <f t="shared" si="64"/>
        <v>0</v>
      </c>
      <c r="O380" s="8">
        <f t="shared" si="65"/>
        <v>0</v>
      </c>
      <c r="P380" s="2" t="s">
        <v>21</v>
      </c>
      <c r="Q380" s="4" t="s">
        <v>22</v>
      </c>
      <c r="R380" s="6">
        <v>1096</v>
      </c>
      <c r="S380" s="8" t="s">
        <v>26</v>
      </c>
    </row>
    <row r="381" spans="1:19" x14ac:dyDescent="0.25">
      <c r="A381">
        <v>101435</v>
      </c>
      <c r="B381" t="s">
        <v>450</v>
      </c>
      <c r="C381" t="s">
        <v>55</v>
      </c>
      <c r="D381">
        <v>26399</v>
      </c>
      <c r="E381" s="2">
        <f t="shared" si="57"/>
        <v>1</v>
      </c>
      <c r="F381" s="4">
        <f t="shared" si="58"/>
        <v>1</v>
      </c>
      <c r="G381" s="6">
        <f t="shared" si="55"/>
        <v>0</v>
      </c>
      <c r="H381" s="8">
        <f t="shared" si="56"/>
        <v>0</v>
      </c>
      <c r="I381" s="8">
        <f t="shared" si="59"/>
        <v>0</v>
      </c>
      <c r="J381" s="8">
        <f t="shared" si="60"/>
        <v>0</v>
      </c>
      <c r="K381" s="8">
        <f t="shared" si="61"/>
        <v>0</v>
      </c>
      <c r="L381" s="8">
        <f t="shared" si="62"/>
        <v>0</v>
      </c>
      <c r="M381" s="8">
        <f t="shared" si="63"/>
        <v>0</v>
      </c>
      <c r="N381" s="8">
        <f t="shared" si="64"/>
        <v>0</v>
      </c>
      <c r="O381" s="8">
        <f t="shared" si="65"/>
        <v>1</v>
      </c>
      <c r="P381" s="2" t="s">
        <v>21</v>
      </c>
      <c r="Q381" s="4" t="s">
        <v>22</v>
      </c>
      <c r="R381" s="6">
        <v>1100</v>
      </c>
      <c r="S381" s="8" t="s">
        <v>23</v>
      </c>
    </row>
    <row r="382" spans="1:19" x14ac:dyDescent="0.25">
      <c r="A382">
        <v>176628</v>
      </c>
      <c r="B382" t="s">
        <v>451</v>
      </c>
      <c r="C382" t="s">
        <v>83</v>
      </c>
      <c r="D382">
        <v>26376</v>
      </c>
      <c r="E382" s="2">
        <f t="shared" si="57"/>
        <v>1</v>
      </c>
      <c r="F382" s="4">
        <f t="shared" si="58"/>
        <v>1</v>
      </c>
      <c r="G382" s="6">
        <f t="shared" si="55"/>
        <v>0</v>
      </c>
      <c r="H382" s="8">
        <f t="shared" si="56"/>
        <v>0</v>
      </c>
      <c r="I382" s="8">
        <f t="shared" si="59"/>
        <v>0</v>
      </c>
      <c r="J382" s="8">
        <f t="shared" si="60"/>
        <v>0</v>
      </c>
      <c r="K382" s="8">
        <f t="shared" si="61"/>
        <v>0</v>
      </c>
      <c r="L382" s="8">
        <f t="shared" si="62"/>
        <v>1</v>
      </c>
      <c r="M382" s="8">
        <f t="shared" si="63"/>
        <v>0</v>
      </c>
      <c r="N382" s="8">
        <f t="shared" si="64"/>
        <v>0</v>
      </c>
      <c r="O382" s="8">
        <f t="shared" si="65"/>
        <v>0</v>
      </c>
      <c r="P382" s="2" t="s">
        <v>21</v>
      </c>
      <c r="Q382" s="4" t="s">
        <v>22</v>
      </c>
      <c r="R382" s="6">
        <v>1080</v>
      </c>
      <c r="S382" s="8" t="s">
        <v>84</v>
      </c>
    </row>
    <row r="383" spans="1:19" x14ac:dyDescent="0.25">
      <c r="A383">
        <v>209533</v>
      </c>
      <c r="B383" t="s">
        <v>452</v>
      </c>
      <c r="C383" t="s">
        <v>434</v>
      </c>
      <c r="D383">
        <v>26366</v>
      </c>
      <c r="E383" s="2">
        <f t="shared" si="57"/>
        <v>1</v>
      </c>
      <c r="F383" s="4">
        <f t="shared" si="58"/>
        <v>1</v>
      </c>
      <c r="G383" s="6">
        <f t="shared" si="55"/>
        <v>1</v>
      </c>
      <c r="H383" s="8">
        <f t="shared" si="56"/>
        <v>1</v>
      </c>
      <c r="I383" s="8">
        <f t="shared" si="59"/>
        <v>0</v>
      </c>
      <c r="J383" s="8">
        <f t="shared" si="60"/>
        <v>0</v>
      </c>
      <c r="K383" s="8">
        <f t="shared" si="61"/>
        <v>0</v>
      </c>
      <c r="L383" s="8">
        <f t="shared" si="62"/>
        <v>0</v>
      </c>
      <c r="M383" s="8">
        <f t="shared" si="63"/>
        <v>0</v>
      </c>
      <c r="N383" s="8">
        <f t="shared" si="64"/>
        <v>0</v>
      </c>
      <c r="O383" s="8">
        <f t="shared" si="65"/>
        <v>0</v>
      </c>
      <c r="P383" s="2" t="s">
        <v>21</v>
      </c>
      <c r="Q383" s="4" t="s">
        <v>22</v>
      </c>
      <c r="S383" s="8" t="s">
        <v>68</v>
      </c>
    </row>
    <row r="384" spans="1:19" x14ac:dyDescent="0.25">
      <c r="A384">
        <v>462354</v>
      </c>
      <c r="B384" t="s">
        <v>453</v>
      </c>
      <c r="C384" t="s">
        <v>67</v>
      </c>
      <c r="D384">
        <v>26301</v>
      </c>
      <c r="E384" s="2">
        <f t="shared" si="57"/>
        <v>1</v>
      </c>
      <c r="F384" s="4">
        <f t="shared" si="58"/>
        <v>1</v>
      </c>
      <c r="G384" s="6">
        <f t="shared" si="55"/>
        <v>0</v>
      </c>
      <c r="H384" s="8">
        <f t="shared" si="56"/>
        <v>1</v>
      </c>
      <c r="I384" s="8">
        <f t="shared" si="59"/>
        <v>0</v>
      </c>
      <c r="J384" s="8">
        <f t="shared" si="60"/>
        <v>0</v>
      </c>
      <c r="K384" s="8">
        <f t="shared" si="61"/>
        <v>0</v>
      </c>
      <c r="L384" s="8">
        <f t="shared" si="62"/>
        <v>0</v>
      </c>
      <c r="M384" s="8">
        <f t="shared" si="63"/>
        <v>0</v>
      </c>
      <c r="N384" s="8">
        <f t="shared" si="64"/>
        <v>0</v>
      </c>
      <c r="O384" s="8">
        <f t="shared" si="65"/>
        <v>0</v>
      </c>
      <c r="P384" s="2" t="s">
        <v>21</v>
      </c>
      <c r="Q384" s="4" t="s">
        <v>22</v>
      </c>
      <c r="R384" s="6">
        <v>1128</v>
      </c>
      <c r="S384" s="8" t="s">
        <v>68</v>
      </c>
    </row>
    <row r="385" spans="1:19" x14ac:dyDescent="0.25">
      <c r="A385">
        <v>101587</v>
      </c>
      <c r="B385" t="s">
        <v>454</v>
      </c>
      <c r="C385" t="s">
        <v>55</v>
      </c>
      <c r="D385">
        <v>26299</v>
      </c>
      <c r="E385" s="2">
        <f t="shared" si="57"/>
        <v>0</v>
      </c>
      <c r="F385" s="4">
        <f t="shared" si="58"/>
        <v>1</v>
      </c>
      <c r="G385" s="6">
        <f t="shared" si="55"/>
        <v>0</v>
      </c>
      <c r="H385" s="8">
        <f t="shared" si="56"/>
        <v>0</v>
      </c>
      <c r="I385" s="8">
        <f t="shared" si="59"/>
        <v>0</v>
      </c>
      <c r="J385" s="8">
        <f t="shared" si="60"/>
        <v>0</v>
      </c>
      <c r="K385" s="8">
        <f t="shared" si="61"/>
        <v>0</v>
      </c>
      <c r="L385" s="8">
        <f t="shared" si="62"/>
        <v>0</v>
      </c>
      <c r="M385" s="8">
        <f t="shared" si="63"/>
        <v>0</v>
      </c>
      <c r="N385" s="8">
        <f t="shared" si="64"/>
        <v>0</v>
      </c>
      <c r="O385" s="8">
        <f t="shared" si="65"/>
        <v>1</v>
      </c>
      <c r="P385" s="2" t="s">
        <v>44</v>
      </c>
      <c r="Q385" s="4" t="s">
        <v>22</v>
      </c>
      <c r="R385" s="6">
        <v>1059</v>
      </c>
      <c r="S385" s="8" t="s">
        <v>23</v>
      </c>
    </row>
    <row r="386" spans="1:19" x14ac:dyDescent="0.25">
      <c r="A386">
        <v>150163</v>
      </c>
      <c r="B386" t="s">
        <v>455</v>
      </c>
      <c r="C386" t="s">
        <v>25</v>
      </c>
      <c r="D386">
        <v>26298</v>
      </c>
      <c r="E386" s="2">
        <f t="shared" si="57"/>
        <v>1</v>
      </c>
      <c r="F386" s="4">
        <f t="shared" si="58"/>
        <v>1</v>
      </c>
      <c r="G386" s="6">
        <f t="shared" ref="G386:G449" si="66">IF(ISBLANK(R386),1,0)</f>
        <v>0</v>
      </c>
      <c r="H386" s="8">
        <f t="shared" ref="H386:H449" si="67">IF(S386="Far West",1,0)</f>
        <v>0</v>
      </c>
      <c r="I386" s="8">
        <f t="shared" si="59"/>
        <v>1</v>
      </c>
      <c r="J386" s="8">
        <f t="shared" si="60"/>
        <v>0</v>
      </c>
      <c r="K386" s="8">
        <f t="shared" si="61"/>
        <v>0</v>
      </c>
      <c r="L386" s="8">
        <f t="shared" si="62"/>
        <v>0</v>
      </c>
      <c r="M386" s="8">
        <f t="shared" si="63"/>
        <v>0</v>
      </c>
      <c r="N386" s="8">
        <f t="shared" si="64"/>
        <v>0</v>
      </c>
      <c r="O386" s="8">
        <f t="shared" si="65"/>
        <v>0</v>
      </c>
      <c r="P386" s="2" t="s">
        <v>21</v>
      </c>
      <c r="Q386" s="4" t="s">
        <v>22</v>
      </c>
      <c r="R386" s="6">
        <v>1276</v>
      </c>
      <c r="S386" s="8" t="s">
        <v>26</v>
      </c>
    </row>
    <row r="387" spans="1:19" x14ac:dyDescent="0.25">
      <c r="A387">
        <v>217606</v>
      </c>
      <c r="B387" t="s">
        <v>456</v>
      </c>
      <c r="C387" t="s">
        <v>32</v>
      </c>
      <c r="D387">
        <v>26297</v>
      </c>
      <c r="E387" s="2">
        <f t="shared" ref="E387:E450" si="68">IF(P387="Private",1,IF(P387="Public",0,""))</f>
        <v>1</v>
      </c>
      <c r="F387" s="4">
        <f t="shared" ref="F387:F450" si="69">IF(Q387="Bachelor's",1,IF(Q387="Associate",0,""))</f>
        <v>1</v>
      </c>
      <c r="G387" s="6">
        <f t="shared" si="66"/>
        <v>1</v>
      </c>
      <c r="H387" s="8">
        <f t="shared" si="67"/>
        <v>0</v>
      </c>
      <c r="I387" s="8">
        <f t="shared" ref="I387:I450" si="70">IF($S387="Great Lakes",1,0)</f>
        <v>0</v>
      </c>
      <c r="J387" s="8">
        <f t="shared" ref="J387:J450" si="71">IF($S387="New England",1,0)</f>
        <v>1</v>
      </c>
      <c r="K387" s="8">
        <f t="shared" ref="K387:K450" si="72">IF($S387="Northeast",1,0)</f>
        <v>0</v>
      </c>
      <c r="L387" s="8">
        <f t="shared" ref="L387:L450" si="73">IF($S387="Plains",1,0)</f>
        <v>0</v>
      </c>
      <c r="M387" s="8">
        <f t="shared" ref="M387:M450" si="74">IF($S387="Rocky Mountains",1,0)</f>
        <v>0</v>
      </c>
      <c r="N387" s="8">
        <f t="shared" ref="N387:N450" si="75">IF($S387="Southwest",1,0)</f>
        <v>0</v>
      </c>
      <c r="O387" s="8">
        <f t="shared" ref="O387:O450" si="76">IF($S387="Soutwest",1,0)</f>
        <v>0</v>
      </c>
      <c r="P387" s="2" t="s">
        <v>21</v>
      </c>
      <c r="Q387" s="4" t="s">
        <v>22</v>
      </c>
      <c r="S387" s="8" t="s">
        <v>33</v>
      </c>
    </row>
    <row r="388" spans="1:19" x14ac:dyDescent="0.25">
      <c r="A388">
        <v>189088</v>
      </c>
      <c r="B388" t="s">
        <v>457</v>
      </c>
      <c r="C388" t="s">
        <v>143</v>
      </c>
      <c r="D388">
        <v>26293</v>
      </c>
      <c r="E388" s="2">
        <f t="shared" si="68"/>
        <v>1</v>
      </c>
      <c r="F388" s="4">
        <f t="shared" si="69"/>
        <v>1</v>
      </c>
      <c r="G388" s="6">
        <f t="shared" si="66"/>
        <v>1</v>
      </c>
      <c r="H388" s="8">
        <f t="shared" si="67"/>
        <v>0</v>
      </c>
      <c r="I388" s="8">
        <f t="shared" si="70"/>
        <v>0</v>
      </c>
      <c r="J388" s="8">
        <f t="shared" si="71"/>
        <v>0</v>
      </c>
      <c r="K388" s="8">
        <f t="shared" si="72"/>
        <v>1</v>
      </c>
      <c r="L388" s="8">
        <f t="shared" si="73"/>
        <v>0</v>
      </c>
      <c r="M388" s="8">
        <f t="shared" si="74"/>
        <v>0</v>
      </c>
      <c r="N388" s="8">
        <f t="shared" si="75"/>
        <v>0</v>
      </c>
      <c r="O388" s="8">
        <f t="shared" si="76"/>
        <v>0</v>
      </c>
      <c r="P388" s="2" t="s">
        <v>21</v>
      </c>
      <c r="Q388" s="4" t="s">
        <v>22</v>
      </c>
      <c r="S388" s="8" t="s">
        <v>74</v>
      </c>
    </row>
    <row r="389" spans="1:19" x14ac:dyDescent="0.25">
      <c r="A389">
        <v>163462</v>
      </c>
      <c r="B389" t="s">
        <v>458</v>
      </c>
      <c r="C389" t="s">
        <v>122</v>
      </c>
      <c r="D389">
        <v>26270</v>
      </c>
      <c r="E389" s="2">
        <f t="shared" si="68"/>
        <v>1</v>
      </c>
      <c r="F389" s="4">
        <f t="shared" si="69"/>
        <v>1</v>
      </c>
      <c r="G389" s="6">
        <f t="shared" si="66"/>
        <v>0</v>
      </c>
      <c r="H389" s="8">
        <f t="shared" si="67"/>
        <v>0</v>
      </c>
      <c r="I389" s="8">
        <f t="shared" si="70"/>
        <v>0</v>
      </c>
      <c r="J389" s="8">
        <f t="shared" si="71"/>
        <v>0</v>
      </c>
      <c r="K389" s="8">
        <f t="shared" si="72"/>
        <v>1</v>
      </c>
      <c r="L389" s="8">
        <f t="shared" si="73"/>
        <v>0</v>
      </c>
      <c r="M389" s="8">
        <f t="shared" si="74"/>
        <v>0</v>
      </c>
      <c r="N389" s="8">
        <f t="shared" si="75"/>
        <v>0</v>
      </c>
      <c r="O389" s="8">
        <f t="shared" si="76"/>
        <v>0</v>
      </c>
      <c r="P389" s="2" t="s">
        <v>21</v>
      </c>
      <c r="Q389" s="4" t="s">
        <v>22</v>
      </c>
      <c r="R389" s="6">
        <v>1104</v>
      </c>
      <c r="S389" s="8" t="s">
        <v>74</v>
      </c>
    </row>
    <row r="390" spans="1:19" x14ac:dyDescent="0.25">
      <c r="A390">
        <v>214175</v>
      </c>
      <c r="B390" t="s">
        <v>459</v>
      </c>
      <c r="C390" t="s">
        <v>73</v>
      </c>
      <c r="D390">
        <v>26250</v>
      </c>
      <c r="E390" s="2">
        <f t="shared" si="68"/>
        <v>1</v>
      </c>
      <c r="F390" s="4">
        <f t="shared" si="69"/>
        <v>1</v>
      </c>
      <c r="G390" s="6">
        <f t="shared" si="66"/>
        <v>0</v>
      </c>
      <c r="H390" s="8">
        <f t="shared" si="67"/>
        <v>0</v>
      </c>
      <c r="I390" s="8">
        <f t="shared" si="70"/>
        <v>0</v>
      </c>
      <c r="J390" s="8">
        <f t="shared" si="71"/>
        <v>0</v>
      </c>
      <c r="K390" s="8">
        <f t="shared" si="72"/>
        <v>1</v>
      </c>
      <c r="L390" s="8">
        <f t="shared" si="73"/>
        <v>0</v>
      </c>
      <c r="M390" s="8">
        <f t="shared" si="74"/>
        <v>0</v>
      </c>
      <c r="N390" s="8">
        <f t="shared" si="75"/>
        <v>0</v>
      </c>
      <c r="O390" s="8">
        <f t="shared" si="76"/>
        <v>0</v>
      </c>
      <c r="P390" s="2" t="s">
        <v>21</v>
      </c>
      <c r="Q390" s="4" t="s">
        <v>22</v>
      </c>
      <c r="R390" s="6">
        <v>1281</v>
      </c>
      <c r="S390" s="8" t="s">
        <v>74</v>
      </c>
    </row>
    <row r="391" spans="1:19" x14ac:dyDescent="0.25">
      <c r="A391">
        <v>207582</v>
      </c>
      <c r="B391" t="s">
        <v>460</v>
      </c>
      <c r="C391" t="s">
        <v>96</v>
      </c>
      <c r="D391">
        <v>26250</v>
      </c>
      <c r="E391" s="2">
        <f t="shared" si="68"/>
        <v>1</v>
      </c>
      <c r="F391" s="4">
        <f t="shared" si="69"/>
        <v>1</v>
      </c>
      <c r="G391" s="6">
        <f t="shared" si="66"/>
        <v>0</v>
      </c>
      <c r="H391" s="8">
        <f t="shared" si="67"/>
        <v>0</v>
      </c>
      <c r="I391" s="8">
        <f t="shared" si="70"/>
        <v>0</v>
      </c>
      <c r="J391" s="8">
        <f t="shared" si="71"/>
        <v>0</v>
      </c>
      <c r="K391" s="8">
        <f t="shared" si="72"/>
        <v>0</v>
      </c>
      <c r="L391" s="8">
        <f t="shared" si="73"/>
        <v>0</v>
      </c>
      <c r="M391" s="8">
        <f t="shared" si="74"/>
        <v>0</v>
      </c>
      <c r="N391" s="8">
        <f t="shared" si="75"/>
        <v>1</v>
      </c>
      <c r="O391" s="8">
        <f t="shared" si="76"/>
        <v>0</v>
      </c>
      <c r="P391" s="2" t="s">
        <v>21</v>
      </c>
      <c r="Q391" s="4" t="s">
        <v>22</v>
      </c>
      <c r="R391" s="6">
        <v>1120</v>
      </c>
      <c r="S391" s="8" t="s">
        <v>94</v>
      </c>
    </row>
    <row r="392" spans="1:19" x14ac:dyDescent="0.25">
      <c r="A392">
        <v>172051</v>
      </c>
      <c r="B392" t="s">
        <v>461</v>
      </c>
      <c r="C392" t="s">
        <v>60</v>
      </c>
      <c r="D392">
        <v>26250</v>
      </c>
      <c r="E392" s="2">
        <f t="shared" si="68"/>
        <v>0</v>
      </c>
      <c r="F392" s="4">
        <f t="shared" si="69"/>
        <v>1</v>
      </c>
      <c r="G392" s="6">
        <f t="shared" si="66"/>
        <v>0</v>
      </c>
      <c r="H392" s="8">
        <f t="shared" si="67"/>
        <v>0</v>
      </c>
      <c r="I392" s="8">
        <f t="shared" si="70"/>
        <v>1</v>
      </c>
      <c r="J392" s="8">
        <f t="shared" si="71"/>
        <v>0</v>
      </c>
      <c r="K392" s="8">
        <f t="shared" si="72"/>
        <v>0</v>
      </c>
      <c r="L392" s="8">
        <f t="shared" si="73"/>
        <v>0</v>
      </c>
      <c r="M392" s="8">
        <f t="shared" si="74"/>
        <v>0</v>
      </c>
      <c r="N392" s="8">
        <f t="shared" si="75"/>
        <v>0</v>
      </c>
      <c r="O392" s="8">
        <f t="shared" si="76"/>
        <v>0</v>
      </c>
      <c r="P392" s="2" t="s">
        <v>44</v>
      </c>
      <c r="Q392" s="4" t="s">
        <v>22</v>
      </c>
      <c r="R392" s="6">
        <v>1101</v>
      </c>
      <c r="S392" s="8" t="s">
        <v>26</v>
      </c>
    </row>
    <row r="393" spans="1:19" x14ac:dyDescent="0.25">
      <c r="A393">
        <v>168740</v>
      </c>
      <c r="B393" t="s">
        <v>462</v>
      </c>
      <c r="C393" t="s">
        <v>60</v>
      </c>
      <c r="D393">
        <v>26250</v>
      </c>
      <c r="E393" s="2">
        <f t="shared" si="68"/>
        <v>1</v>
      </c>
      <c r="F393" s="4">
        <f t="shared" si="69"/>
        <v>1</v>
      </c>
      <c r="G393" s="6">
        <f t="shared" si="66"/>
        <v>0</v>
      </c>
      <c r="H393" s="8">
        <f t="shared" si="67"/>
        <v>0</v>
      </c>
      <c r="I393" s="8">
        <f t="shared" si="70"/>
        <v>1</v>
      </c>
      <c r="J393" s="8">
        <f t="shared" si="71"/>
        <v>0</v>
      </c>
      <c r="K393" s="8">
        <f t="shared" si="72"/>
        <v>0</v>
      </c>
      <c r="L393" s="8">
        <f t="shared" si="73"/>
        <v>0</v>
      </c>
      <c r="M393" s="8">
        <f t="shared" si="74"/>
        <v>0</v>
      </c>
      <c r="N393" s="8">
        <f t="shared" si="75"/>
        <v>0</v>
      </c>
      <c r="O393" s="8">
        <f t="shared" si="76"/>
        <v>0</v>
      </c>
      <c r="P393" s="2" t="s">
        <v>21</v>
      </c>
      <c r="Q393" s="4" t="s">
        <v>22</v>
      </c>
      <c r="R393" s="6">
        <v>1182</v>
      </c>
      <c r="S393" s="8" t="s">
        <v>26</v>
      </c>
    </row>
    <row r="394" spans="1:19" x14ac:dyDescent="0.25">
      <c r="A394">
        <v>245652</v>
      </c>
      <c r="B394" t="s">
        <v>331</v>
      </c>
      <c r="C394" t="s">
        <v>463</v>
      </c>
      <c r="D394">
        <v>26248</v>
      </c>
      <c r="E394" s="2">
        <f t="shared" si="68"/>
        <v>1</v>
      </c>
      <c r="F394" s="4">
        <f t="shared" si="69"/>
        <v>1</v>
      </c>
      <c r="G394" s="6">
        <f t="shared" si="66"/>
        <v>0</v>
      </c>
      <c r="H394" s="8">
        <f t="shared" si="67"/>
        <v>0</v>
      </c>
      <c r="I394" s="8">
        <f t="shared" si="70"/>
        <v>0</v>
      </c>
      <c r="J394" s="8">
        <f t="shared" si="71"/>
        <v>0</v>
      </c>
      <c r="K394" s="8">
        <f t="shared" si="72"/>
        <v>0</v>
      </c>
      <c r="L394" s="8">
        <f t="shared" si="73"/>
        <v>0</v>
      </c>
      <c r="M394" s="8">
        <f t="shared" si="74"/>
        <v>0</v>
      </c>
      <c r="N394" s="8">
        <f t="shared" si="75"/>
        <v>1</v>
      </c>
      <c r="O394" s="8">
        <f t="shared" si="76"/>
        <v>0</v>
      </c>
      <c r="P394" s="2" t="s">
        <v>21</v>
      </c>
      <c r="Q394" s="4" t="s">
        <v>22</v>
      </c>
      <c r="R394" s="6">
        <v>1301</v>
      </c>
      <c r="S394" s="8" t="s">
        <v>94</v>
      </c>
    </row>
    <row r="395" spans="1:19" x14ac:dyDescent="0.25">
      <c r="A395">
        <v>240107</v>
      </c>
      <c r="B395" t="s">
        <v>464</v>
      </c>
      <c r="C395" t="s">
        <v>120</v>
      </c>
      <c r="D395">
        <v>26231</v>
      </c>
      <c r="E395" s="2">
        <f t="shared" si="68"/>
        <v>1</v>
      </c>
      <c r="F395" s="4">
        <f t="shared" si="69"/>
        <v>1</v>
      </c>
      <c r="G395" s="6">
        <f t="shared" si="66"/>
        <v>0</v>
      </c>
      <c r="H395" s="8">
        <f t="shared" si="67"/>
        <v>0</v>
      </c>
      <c r="I395" s="8">
        <f t="shared" si="70"/>
        <v>1</v>
      </c>
      <c r="J395" s="8">
        <f t="shared" si="71"/>
        <v>0</v>
      </c>
      <c r="K395" s="8">
        <f t="shared" si="72"/>
        <v>0</v>
      </c>
      <c r="L395" s="8">
        <f t="shared" si="73"/>
        <v>0</v>
      </c>
      <c r="M395" s="8">
        <f t="shared" si="74"/>
        <v>0</v>
      </c>
      <c r="N395" s="8">
        <f t="shared" si="75"/>
        <v>0</v>
      </c>
      <c r="O395" s="8">
        <f t="shared" si="76"/>
        <v>0</v>
      </c>
      <c r="P395" s="2" t="s">
        <v>21</v>
      </c>
      <c r="Q395" s="4" t="s">
        <v>22</v>
      </c>
      <c r="R395" s="6">
        <v>1172</v>
      </c>
      <c r="S395" s="8" t="s">
        <v>26</v>
      </c>
    </row>
    <row r="396" spans="1:19" x14ac:dyDescent="0.25">
      <c r="A396">
        <v>129242</v>
      </c>
      <c r="B396" t="s">
        <v>465</v>
      </c>
      <c r="C396" t="s">
        <v>76</v>
      </c>
      <c r="D396">
        <v>26193</v>
      </c>
      <c r="E396" s="2">
        <f t="shared" si="68"/>
        <v>1</v>
      </c>
      <c r="F396" s="4">
        <f t="shared" si="69"/>
        <v>1</v>
      </c>
      <c r="G396" s="6">
        <f t="shared" si="66"/>
        <v>1</v>
      </c>
      <c r="H396" s="8">
        <f t="shared" si="67"/>
        <v>0</v>
      </c>
      <c r="I396" s="8">
        <f t="shared" si="70"/>
        <v>0</v>
      </c>
      <c r="J396" s="8">
        <f t="shared" si="71"/>
        <v>1</v>
      </c>
      <c r="K396" s="8">
        <f t="shared" si="72"/>
        <v>0</v>
      </c>
      <c r="L396" s="8">
        <f t="shared" si="73"/>
        <v>0</v>
      </c>
      <c r="M396" s="8">
        <f t="shared" si="74"/>
        <v>0</v>
      </c>
      <c r="N396" s="8">
        <f t="shared" si="75"/>
        <v>0</v>
      </c>
      <c r="O396" s="8">
        <f t="shared" si="76"/>
        <v>0</v>
      </c>
      <c r="P396" s="2" t="s">
        <v>21</v>
      </c>
      <c r="Q396" s="4" t="s">
        <v>22</v>
      </c>
      <c r="S396" s="8" t="s">
        <v>33</v>
      </c>
    </row>
    <row r="397" spans="1:19" x14ac:dyDescent="0.25">
      <c r="A397">
        <v>170037</v>
      </c>
      <c r="B397" t="s">
        <v>466</v>
      </c>
      <c r="C397" t="s">
        <v>60</v>
      </c>
      <c r="D397">
        <v>26168</v>
      </c>
      <c r="E397" s="2">
        <f t="shared" si="68"/>
        <v>1</v>
      </c>
      <c r="F397" s="4">
        <f t="shared" si="69"/>
        <v>1</v>
      </c>
      <c r="G397" s="6">
        <f t="shared" si="66"/>
        <v>0</v>
      </c>
      <c r="H397" s="8">
        <f t="shared" si="67"/>
        <v>0</v>
      </c>
      <c r="I397" s="8">
        <f t="shared" si="70"/>
        <v>1</v>
      </c>
      <c r="J397" s="8">
        <f t="shared" si="71"/>
        <v>0</v>
      </c>
      <c r="K397" s="8">
        <f t="shared" si="72"/>
        <v>0</v>
      </c>
      <c r="L397" s="8">
        <f t="shared" si="73"/>
        <v>0</v>
      </c>
      <c r="M397" s="8">
        <f t="shared" si="74"/>
        <v>0</v>
      </c>
      <c r="N397" s="8">
        <f t="shared" si="75"/>
        <v>0</v>
      </c>
      <c r="O397" s="8">
        <f t="shared" si="76"/>
        <v>0</v>
      </c>
      <c r="P397" s="2" t="s">
        <v>21</v>
      </c>
      <c r="Q397" s="4" t="s">
        <v>22</v>
      </c>
      <c r="R397" s="6">
        <v>1089</v>
      </c>
      <c r="S397" s="8" t="s">
        <v>26</v>
      </c>
    </row>
    <row r="398" spans="1:19" x14ac:dyDescent="0.25">
      <c r="A398">
        <v>165015</v>
      </c>
      <c r="B398" t="s">
        <v>467</v>
      </c>
      <c r="C398" t="s">
        <v>32</v>
      </c>
      <c r="D398">
        <v>26150</v>
      </c>
      <c r="E398" s="2">
        <f t="shared" si="68"/>
        <v>1</v>
      </c>
      <c r="F398" s="4">
        <f t="shared" si="69"/>
        <v>1</v>
      </c>
      <c r="G398" s="6">
        <f t="shared" si="66"/>
        <v>0</v>
      </c>
      <c r="H398" s="8">
        <f t="shared" si="67"/>
        <v>0</v>
      </c>
      <c r="I398" s="8">
        <f t="shared" si="70"/>
        <v>0</v>
      </c>
      <c r="J398" s="8">
        <f t="shared" si="71"/>
        <v>1</v>
      </c>
      <c r="K398" s="8">
        <f t="shared" si="72"/>
        <v>0</v>
      </c>
      <c r="L398" s="8">
        <f t="shared" si="73"/>
        <v>0</v>
      </c>
      <c r="M398" s="8">
        <f t="shared" si="74"/>
        <v>0</v>
      </c>
      <c r="N398" s="8">
        <f t="shared" si="75"/>
        <v>0</v>
      </c>
      <c r="O398" s="8">
        <f t="shared" si="76"/>
        <v>0</v>
      </c>
      <c r="P398" s="2" t="s">
        <v>21</v>
      </c>
      <c r="Q398" s="4" t="s">
        <v>22</v>
      </c>
      <c r="R398" s="6">
        <v>1398</v>
      </c>
      <c r="S398" s="8" t="s">
        <v>33</v>
      </c>
    </row>
    <row r="399" spans="1:19" x14ac:dyDescent="0.25">
      <c r="A399">
        <v>226231</v>
      </c>
      <c r="B399" t="s">
        <v>468</v>
      </c>
      <c r="C399" t="s">
        <v>93</v>
      </c>
      <c r="D399">
        <v>26148</v>
      </c>
      <c r="E399" s="2">
        <f t="shared" si="68"/>
        <v>1</v>
      </c>
      <c r="F399" s="4">
        <f t="shared" si="69"/>
        <v>1</v>
      </c>
      <c r="G399" s="6">
        <f t="shared" si="66"/>
        <v>0</v>
      </c>
      <c r="H399" s="8">
        <f t="shared" si="67"/>
        <v>0</v>
      </c>
      <c r="I399" s="8">
        <f t="shared" si="70"/>
        <v>0</v>
      </c>
      <c r="J399" s="8">
        <f t="shared" si="71"/>
        <v>0</v>
      </c>
      <c r="K399" s="8">
        <f t="shared" si="72"/>
        <v>0</v>
      </c>
      <c r="L399" s="8">
        <f t="shared" si="73"/>
        <v>0</v>
      </c>
      <c r="M399" s="8">
        <f t="shared" si="74"/>
        <v>0</v>
      </c>
      <c r="N399" s="8">
        <f t="shared" si="75"/>
        <v>1</v>
      </c>
      <c r="O399" s="8">
        <f t="shared" si="76"/>
        <v>0</v>
      </c>
      <c r="P399" s="2" t="s">
        <v>21</v>
      </c>
      <c r="Q399" s="4" t="s">
        <v>22</v>
      </c>
      <c r="R399" s="6">
        <v>1205</v>
      </c>
      <c r="S399" s="8" t="s">
        <v>94</v>
      </c>
    </row>
    <row r="400" spans="1:19" x14ac:dyDescent="0.25">
      <c r="A400">
        <v>212054</v>
      </c>
      <c r="B400" t="s">
        <v>469</v>
      </c>
      <c r="C400" t="s">
        <v>73</v>
      </c>
      <c r="D400">
        <v>26146</v>
      </c>
      <c r="E400" s="2">
        <f t="shared" si="68"/>
        <v>1</v>
      </c>
      <c r="F400" s="4">
        <f t="shared" si="69"/>
        <v>1</v>
      </c>
      <c r="G400" s="6">
        <f t="shared" si="66"/>
        <v>0</v>
      </c>
      <c r="H400" s="8">
        <f t="shared" si="67"/>
        <v>0</v>
      </c>
      <c r="I400" s="8">
        <f t="shared" si="70"/>
        <v>0</v>
      </c>
      <c r="J400" s="8">
        <f t="shared" si="71"/>
        <v>0</v>
      </c>
      <c r="K400" s="8">
        <f t="shared" si="72"/>
        <v>1</v>
      </c>
      <c r="L400" s="8">
        <f t="shared" si="73"/>
        <v>0</v>
      </c>
      <c r="M400" s="8">
        <f t="shared" si="74"/>
        <v>0</v>
      </c>
      <c r="N400" s="8">
        <f t="shared" si="75"/>
        <v>0</v>
      </c>
      <c r="O400" s="8">
        <f t="shared" si="76"/>
        <v>0</v>
      </c>
      <c r="P400" s="2" t="s">
        <v>21</v>
      </c>
      <c r="Q400" s="4" t="s">
        <v>22</v>
      </c>
      <c r="R400" s="6">
        <v>1281</v>
      </c>
      <c r="S400" s="8" t="s">
        <v>74</v>
      </c>
    </row>
    <row r="401" spans="1:19" x14ac:dyDescent="0.25">
      <c r="A401">
        <v>151786</v>
      </c>
      <c r="B401" t="s">
        <v>470</v>
      </c>
      <c r="C401" t="s">
        <v>25</v>
      </c>
      <c r="D401">
        <v>26125</v>
      </c>
      <c r="E401" s="2">
        <f t="shared" si="68"/>
        <v>1</v>
      </c>
      <c r="F401" s="4">
        <f t="shared" si="69"/>
        <v>1</v>
      </c>
      <c r="G401" s="6">
        <f t="shared" si="66"/>
        <v>0</v>
      </c>
      <c r="H401" s="8">
        <f t="shared" si="67"/>
        <v>0</v>
      </c>
      <c r="I401" s="8">
        <f t="shared" si="70"/>
        <v>1</v>
      </c>
      <c r="J401" s="8">
        <f t="shared" si="71"/>
        <v>0</v>
      </c>
      <c r="K401" s="8">
        <f t="shared" si="72"/>
        <v>0</v>
      </c>
      <c r="L401" s="8">
        <f t="shared" si="73"/>
        <v>0</v>
      </c>
      <c r="M401" s="8">
        <f t="shared" si="74"/>
        <v>0</v>
      </c>
      <c r="N401" s="8">
        <f t="shared" si="75"/>
        <v>0</v>
      </c>
      <c r="O401" s="8">
        <f t="shared" si="76"/>
        <v>0</v>
      </c>
      <c r="P401" s="2" t="s">
        <v>21</v>
      </c>
      <c r="Q401" s="4" t="s">
        <v>22</v>
      </c>
      <c r="R401" s="6">
        <v>1125</v>
      </c>
      <c r="S401" s="8" t="s">
        <v>26</v>
      </c>
    </row>
    <row r="402" spans="1:19" x14ac:dyDescent="0.25">
      <c r="A402">
        <v>151263</v>
      </c>
      <c r="B402" t="s">
        <v>471</v>
      </c>
      <c r="C402" t="s">
        <v>25</v>
      </c>
      <c r="D402">
        <v>26100</v>
      </c>
      <c r="E402" s="2">
        <f t="shared" si="68"/>
        <v>1</v>
      </c>
      <c r="F402" s="4">
        <f t="shared" si="69"/>
        <v>1</v>
      </c>
      <c r="G402" s="6">
        <f t="shared" si="66"/>
        <v>0</v>
      </c>
      <c r="H402" s="8">
        <f t="shared" si="67"/>
        <v>0</v>
      </c>
      <c r="I402" s="8">
        <f t="shared" si="70"/>
        <v>1</v>
      </c>
      <c r="J402" s="8">
        <f t="shared" si="71"/>
        <v>0</v>
      </c>
      <c r="K402" s="8">
        <f t="shared" si="72"/>
        <v>0</v>
      </c>
      <c r="L402" s="8">
        <f t="shared" si="73"/>
        <v>0</v>
      </c>
      <c r="M402" s="8">
        <f t="shared" si="74"/>
        <v>0</v>
      </c>
      <c r="N402" s="8">
        <f t="shared" si="75"/>
        <v>0</v>
      </c>
      <c r="O402" s="8">
        <f t="shared" si="76"/>
        <v>0</v>
      </c>
      <c r="P402" s="2" t="s">
        <v>21</v>
      </c>
      <c r="Q402" s="4" t="s">
        <v>22</v>
      </c>
      <c r="R402" s="6">
        <v>1098</v>
      </c>
      <c r="S402" s="8" t="s">
        <v>26</v>
      </c>
    </row>
    <row r="403" spans="1:19" x14ac:dyDescent="0.25">
      <c r="A403">
        <v>181330</v>
      </c>
      <c r="B403" t="s">
        <v>472</v>
      </c>
      <c r="C403" t="s">
        <v>311</v>
      </c>
      <c r="D403">
        <v>26088</v>
      </c>
      <c r="E403" s="2">
        <f t="shared" si="68"/>
        <v>1</v>
      </c>
      <c r="F403" s="4">
        <f t="shared" si="69"/>
        <v>1</v>
      </c>
      <c r="G403" s="6">
        <f t="shared" si="66"/>
        <v>0</v>
      </c>
      <c r="H403" s="8">
        <f t="shared" si="67"/>
        <v>0</v>
      </c>
      <c r="I403" s="8">
        <f t="shared" si="70"/>
        <v>0</v>
      </c>
      <c r="J403" s="8">
        <f t="shared" si="71"/>
        <v>0</v>
      </c>
      <c r="K403" s="8">
        <f t="shared" si="72"/>
        <v>0</v>
      </c>
      <c r="L403" s="8">
        <f t="shared" si="73"/>
        <v>1</v>
      </c>
      <c r="M403" s="8">
        <f t="shared" si="74"/>
        <v>0</v>
      </c>
      <c r="N403" s="8">
        <f t="shared" si="75"/>
        <v>0</v>
      </c>
      <c r="O403" s="8">
        <f t="shared" si="76"/>
        <v>0</v>
      </c>
      <c r="P403" s="2" t="s">
        <v>21</v>
      </c>
      <c r="Q403" s="4" t="s">
        <v>22</v>
      </c>
      <c r="R403" s="6">
        <v>1054</v>
      </c>
      <c r="S403" s="8" t="s">
        <v>84</v>
      </c>
    </row>
    <row r="404" spans="1:19" x14ac:dyDescent="0.25">
      <c r="A404">
        <v>206589</v>
      </c>
      <c r="B404" t="s">
        <v>473</v>
      </c>
      <c r="C404" t="s">
        <v>103</v>
      </c>
      <c r="D404">
        <v>26075</v>
      </c>
      <c r="E404" s="2">
        <f t="shared" si="68"/>
        <v>1</v>
      </c>
      <c r="F404" s="4">
        <f t="shared" si="69"/>
        <v>1</v>
      </c>
      <c r="G404" s="6">
        <f t="shared" si="66"/>
        <v>0</v>
      </c>
      <c r="H404" s="8">
        <f t="shared" si="67"/>
        <v>0</v>
      </c>
      <c r="I404" s="8">
        <f t="shared" si="70"/>
        <v>1</v>
      </c>
      <c r="J404" s="8">
        <f t="shared" si="71"/>
        <v>0</v>
      </c>
      <c r="K404" s="8">
        <f t="shared" si="72"/>
        <v>0</v>
      </c>
      <c r="L404" s="8">
        <f t="shared" si="73"/>
        <v>0</v>
      </c>
      <c r="M404" s="8">
        <f t="shared" si="74"/>
        <v>0</v>
      </c>
      <c r="N404" s="8">
        <f t="shared" si="75"/>
        <v>0</v>
      </c>
      <c r="O404" s="8">
        <f t="shared" si="76"/>
        <v>0</v>
      </c>
      <c r="P404" s="2" t="s">
        <v>21</v>
      </c>
      <c r="Q404" s="4" t="s">
        <v>22</v>
      </c>
      <c r="R404" s="6">
        <v>1275</v>
      </c>
      <c r="S404" s="8" t="s">
        <v>26</v>
      </c>
    </row>
    <row r="405" spans="1:19" x14ac:dyDescent="0.25">
      <c r="A405">
        <v>214148</v>
      </c>
      <c r="B405" t="s">
        <v>474</v>
      </c>
      <c r="C405" t="s">
        <v>73</v>
      </c>
      <c r="D405">
        <v>26072</v>
      </c>
      <c r="E405" s="2">
        <f t="shared" si="68"/>
        <v>1</v>
      </c>
      <c r="F405" s="4">
        <f t="shared" si="69"/>
        <v>1</v>
      </c>
      <c r="G405" s="6">
        <f t="shared" si="66"/>
        <v>0</v>
      </c>
      <c r="H405" s="8">
        <f t="shared" si="67"/>
        <v>0</v>
      </c>
      <c r="I405" s="8">
        <f t="shared" si="70"/>
        <v>0</v>
      </c>
      <c r="J405" s="8">
        <f t="shared" si="71"/>
        <v>0</v>
      </c>
      <c r="K405" s="8">
        <f t="shared" si="72"/>
        <v>1</v>
      </c>
      <c r="L405" s="8">
        <f t="shared" si="73"/>
        <v>0</v>
      </c>
      <c r="M405" s="8">
        <f t="shared" si="74"/>
        <v>0</v>
      </c>
      <c r="N405" s="8">
        <f t="shared" si="75"/>
        <v>0</v>
      </c>
      <c r="O405" s="8">
        <f t="shared" si="76"/>
        <v>0</v>
      </c>
      <c r="P405" s="2" t="s">
        <v>21</v>
      </c>
      <c r="Q405" s="4" t="s">
        <v>22</v>
      </c>
      <c r="R405" s="6">
        <v>1194</v>
      </c>
      <c r="S405" s="8" t="s">
        <v>74</v>
      </c>
    </row>
    <row r="406" spans="1:19" x14ac:dyDescent="0.25">
      <c r="A406">
        <v>191931</v>
      </c>
      <c r="B406" t="s">
        <v>475</v>
      </c>
      <c r="C406" t="s">
        <v>143</v>
      </c>
      <c r="D406">
        <v>26058</v>
      </c>
      <c r="E406" s="2">
        <f t="shared" si="68"/>
        <v>1</v>
      </c>
      <c r="F406" s="4">
        <f t="shared" si="69"/>
        <v>1</v>
      </c>
      <c r="G406" s="6">
        <f t="shared" si="66"/>
        <v>0</v>
      </c>
      <c r="H406" s="8">
        <f t="shared" si="67"/>
        <v>0</v>
      </c>
      <c r="I406" s="8">
        <f t="shared" si="70"/>
        <v>0</v>
      </c>
      <c r="J406" s="8">
        <f t="shared" si="71"/>
        <v>0</v>
      </c>
      <c r="K406" s="8">
        <f t="shared" si="72"/>
        <v>1</v>
      </c>
      <c r="L406" s="8">
        <f t="shared" si="73"/>
        <v>0</v>
      </c>
      <c r="M406" s="8">
        <f t="shared" si="74"/>
        <v>0</v>
      </c>
      <c r="N406" s="8">
        <f t="shared" si="75"/>
        <v>0</v>
      </c>
      <c r="O406" s="8">
        <f t="shared" si="76"/>
        <v>0</v>
      </c>
      <c r="P406" s="2" t="s">
        <v>21</v>
      </c>
      <c r="Q406" s="4" t="s">
        <v>22</v>
      </c>
      <c r="R406" s="6">
        <v>1089</v>
      </c>
      <c r="S406" s="8" t="s">
        <v>74</v>
      </c>
    </row>
    <row r="407" spans="1:19" x14ac:dyDescent="0.25">
      <c r="A407">
        <v>154688</v>
      </c>
      <c r="B407" t="s">
        <v>476</v>
      </c>
      <c r="C407" t="s">
        <v>309</v>
      </c>
      <c r="D407">
        <v>26041</v>
      </c>
      <c r="E407" s="2">
        <f t="shared" si="68"/>
        <v>1</v>
      </c>
      <c r="F407" s="4">
        <f t="shared" si="69"/>
        <v>1</v>
      </c>
      <c r="G407" s="6">
        <f t="shared" si="66"/>
        <v>0</v>
      </c>
      <c r="H407" s="8">
        <f t="shared" si="67"/>
        <v>0</v>
      </c>
      <c r="I407" s="8">
        <f t="shared" si="70"/>
        <v>0</v>
      </c>
      <c r="J407" s="8">
        <f t="shared" si="71"/>
        <v>0</v>
      </c>
      <c r="K407" s="8">
        <f t="shared" si="72"/>
        <v>0</v>
      </c>
      <c r="L407" s="8">
        <f t="shared" si="73"/>
        <v>1</v>
      </c>
      <c r="M407" s="8">
        <f t="shared" si="74"/>
        <v>0</v>
      </c>
      <c r="N407" s="8">
        <f t="shared" si="75"/>
        <v>0</v>
      </c>
      <c r="O407" s="8">
        <f t="shared" si="76"/>
        <v>0</v>
      </c>
      <c r="P407" s="2" t="s">
        <v>21</v>
      </c>
      <c r="Q407" s="4" t="s">
        <v>22</v>
      </c>
      <c r="R407" s="6">
        <v>1126</v>
      </c>
      <c r="S407" s="8" t="s">
        <v>84</v>
      </c>
    </row>
    <row r="408" spans="1:19" x14ac:dyDescent="0.25">
      <c r="A408">
        <v>121691</v>
      </c>
      <c r="B408" t="s">
        <v>477</v>
      </c>
      <c r="C408" t="s">
        <v>67</v>
      </c>
      <c r="D408">
        <v>26036</v>
      </c>
      <c r="E408" s="2">
        <f t="shared" si="68"/>
        <v>1</v>
      </c>
      <c r="F408" s="4">
        <f t="shared" si="69"/>
        <v>1</v>
      </c>
      <c r="G408" s="6">
        <f t="shared" si="66"/>
        <v>0</v>
      </c>
      <c r="H408" s="8">
        <f t="shared" si="67"/>
        <v>1</v>
      </c>
      <c r="I408" s="8">
        <f t="shared" si="70"/>
        <v>0</v>
      </c>
      <c r="J408" s="8">
        <f t="shared" si="71"/>
        <v>0</v>
      </c>
      <c r="K408" s="8">
        <f t="shared" si="72"/>
        <v>0</v>
      </c>
      <c r="L408" s="8">
        <f t="shared" si="73"/>
        <v>0</v>
      </c>
      <c r="M408" s="8">
        <f t="shared" si="74"/>
        <v>0</v>
      </c>
      <c r="N408" s="8">
        <f t="shared" si="75"/>
        <v>0</v>
      </c>
      <c r="O408" s="8">
        <f t="shared" si="76"/>
        <v>0</v>
      </c>
      <c r="P408" s="2" t="s">
        <v>21</v>
      </c>
      <c r="Q408" s="4" t="s">
        <v>22</v>
      </c>
      <c r="R408" s="6">
        <v>1189</v>
      </c>
      <c r="S408" s="8" t="s">
        <v>68</v>
      </c>
    </row>
    <row r="409" spans="1:19" x14ac:dyDescent="0.25">
      <c r="A409">
        <v>184348</v>
      </c>
      <c r="B409" t="s">
        <v>478</v>
      </c>
      <c r="C409" t="s">
        <v>160</v>
      </c>
      <c r="D409">
        <v>26036</v>
      </c>
      <c r="E409" s="2">
        <f t="shared" si="68"/>
        <v>1</v>
      </c>
      <c r="F409" s="4">
        <f t="shared" si="69"/>
        <v>1</v>
      </c>
      <c r="G409" s="6">
        <f t="shared" si="66"/>
        <v>1</v>
      </c>
      <c r="H409" s="8">
        <f t="shared" si="67"/>
        <v>0</v>
      </c>
      <c r="I409" s="8">
        <f t="shared" si="70"/>
        <v>0</v>
      </c>
      <c r="J409" s="8">
        <f t="shared" si="71"/>
        <v>0</v>
      </c>
      <c r="K409" s="8">
        <f t="shared" si="72"/>
        <v>1</v>
      </c>
      <c r="L409" s="8">
        <f t="shared" si="73"/>
        <v>0</v>
      </c>
      <c r="M409" s="8">
        <f t="shared" si="74"/>
        <v>0</v>
      </c>
      <c r="N409" s="8">
        <f t="shared" si="75"/>
        <v>0</v>
      </c>
      <c r="O409" s="8">
        <f t="shared" si="76"/>
        <v>0</v>
      </c>
      <c r="P409" s="2" t="s">
        <v>21</v>
      </c>
      <c r="Q409" s="4" t="s">
        <v>22</v>
      </c>
      <c r="S409" s="8" t="s">
        <v>74</v>
      </c>
    </row>
    <row r="410" spans="1:19" x14ac:dyDescent="0.25">
      <c r="A410">
        <v>131283</v>
      </c>
      <c r="B410" t="s">
        <v>479</v>
      </c>
      <c r="C410" t="s">
        <v>117</v>
      </c>
      <c r="D410">
        <v>26036</v>
      </c>
      <c r="E410" s="2">
        <f t="shared" si="68"/>
        <v>1</v>
      </c>
      <c r="F410" s="4">
        <f t="shared" si="69"/>
        <v>1</v>
      </c>
      <c r="G410" s="6">
        <f t="shared" si="66"/>
        <v>1</v>
      </c>
      <c r="H410" s="8">
        <f t="shared" si="67"/>
        <v>0</v>
      </c>
      <c r="I410" s="8">
        <f t="shared" si="70"/>
        <v>0</v>
      </c>
      <c r="J410" s="8">
        <f t="shared" si="71"/>
        <v>0</v>
      </c>
      <c r="K410" s="8">
        <f t="shared" si="72"/>
        <v>1</v>
      </c>
      <c r="L410" s="8">
        <f t="shared" si="73"/>
        <v>0</v>
      </c>
      <c r="M410" s="8">
        <f t="shared" si="74"/>
        <v>0</v>
      </c>
      <c r="N410" s="8">
        <f t="shared" si="75"/>
        <v>0</v>
      </c>
      <c r="O410" s="8">
        <f t="shared" si="76"/>
        <v>0</v>
      </c>
      <c r="P410" s="2" t="s">
        <v>21</v>
      </c>
      <c r="Q410" s="4" t="s">
        <v>22</v>
      </c>
      <c r="S410" s="8" t="s">
        <v>74</v>
      </c>
    </row>
    <row r="411" spans="1:19" x14ac:dyDescent="0.25">
      <c r="A411">
        <v>140234</v>
      </c>
      <c r="B411" t="s">
        <v>480</v>
      </c>
      <c r="C411" t="s">
        <v>20</v>
      </c>
      <c r="D411">
        <v>26000</v>
      </c>
      <c r="E411" s="2">
        <f t="shared" si="68"/>
        <v>1</v>
      </c>
      <c r="F411" s="4">
        <f t="shared" si="69"/>
        <v>1</v>
      </c>
      <c r="G411" s="6">
        <f t="shared" si="66"/>
        <v>0</v>
      </c>
      <c r="H411" s="8">
        <f t="shared" si="67"/>
        <v>0</v>
      </c>
      <c r="I411" s="8">
        <f t="shared" si="70"/>
        <v>0</v>
      </c>
      <c r="J411" s="8">
        <f t="shared" si="71"/>
        <v>0</v>
      </c>
      <c r="K411" s="8">
        <f t="shared" si="72"/>
        <v>0</v>
      </c>
      <c r="L411" s="8">
        <f t="shared" si="73"/>
        <v>0</v>
      </c>
      <c r="M411" s="8">
        <f t="shared" si="74"/>
        <v>0</v>
      </c>
      <c r="N411" s="8">
        <f t="shared" si="75"/>
        <v>0</v>
      </c>
      <c r="O411" s="8">
        <f t="shared" si="76"/>
        <v>1</v>
      </c>
      <c r="P411" s="2" t="s">
        <v>21</v>
      </c>
      <c r="Q411" s="4" t="s">
        <v>22</v>
      </c>
      <c r="R411" s="6">
        <v>1100</v>
      </c>
      <c r="S411" s="8" t="s">
        <v>23</v>
      </c>
    </row>
    <row r="412" spans="1:19" x14ac:dyDescent="0.25">
      <c r="A412">
        <v>128744</v>
      </c>
      <c r="B412" t="s">
        <v>481</v>
      </c>
      <c r="C412" t="s">
        <v>76</v>
      </c>
      <c r="D412">
        <v>26000</v>
      </c>
      <c r="E412" s="2">
        <f t="shared" si="68"/>
        <v>1</v>
      </c>
      <c r="F412" s="4">
        <f t="shared" si="69"/>
        <v>1</v>
      </c>
      <c r="G412" s="6">
        <f t="shared" si="66"/>
        <v>0</v>
      </c>
      <c r="H412" s="8">
        <f t="shared" si="67"/>
        <v>0</v>
      </c>
      <c r="I412" s="8">
        <f t="shared" si="70"/>
        <v>0</v>
      </c>
      <c r="J412" s="8">
        <f t="shared" si="71"/>
        <v>1</v>
      </c>
      <c r="K412" s="8">
        <f t="shared" si="72"/>
        <v>0</v>
      </c>
      <c r="L412" s="8">
        <f t="shared" si="73"/>
        <v>0</v>
      </c>
      <c r="M412" s="8">
        <f t="shared" si="74"/>
        <v>0</v>
      </c>
      <c r="N412" s="8">
        <f t="shared" si="75"/>
        <v>0</v>
      </c>
      <c r="O412" s="8">
        <f t="shared" si="76"/>
        <v>0</v>
      </c>
      <c r="P412" s="2" t="s">
        <v>21</v>
      </c>
      <c r="Q412" s="4" t="s">
        <v>22</v>
      </c>
      <c r="R412" s="6">
        <v>997</v>
      </c>
      <c r="S412" s="8" t="s">
        <v>33</v>
      </c>
    </row>
    <row r="413" spans="1:19" x14ac:dyDescent="0.25">
      <c r="A413">
        <v>101541</v>
      </c>
      <c r="B413" t="s">
        <v>482</v>
      </c>
      <c r="C413" t="s">
        <v>55</v>
      </c>
      <c r="D413">
        <v>26000</v>
      </c>
      <c r="E413" s="2">
        <f t="shared" si="68"/>
        <v>1</v>
      </c>
      <c r="F413" s="4">
        <f t="shared" si="69"/>
        <v>1</v>
      </c>
      <c r="G413" s="6">
        <f t="shared" si="66"/>
        <v>0</v>
      </c>
      <c r="H413" s="8">
        <f t="shared" si="67"/>
        <v>0</v>
      </c>
      <c r="I413" s="8">
        <f t="shared" si="70"/>
        <v>0</v>
      </c>
      <c r="J413" s="8">
        <f t="shared" si="71"/>
        <v>0</v>
      </c>
      <c r="K413" s="8">
        <f t="shared" si="72"/>
        <v>0</v>
      </c>
      <c r="L413" s="8">
        <f t="shared" si="73"/>
        <v>0</v>
      </c>
      <c r="M413" s="8">
        <f t="shared" si="74"/>
        <v>0</v>
      </c>
      <c r="N413" s="8">
        <f t="shared" si="75"/>
        <v>0</v>
      </c>
      <c r="O413" s="8">
        <f t="shared" si="76"/>
        <v>1</v>
      </c>
      <c r="P413" s="2" t="s">
        <v>21</v>
      </c>
      <c r="Q413" s="4" t="s">
        <v>22</v>
      </c>
      <c r="R413" s="6">
        <v>1054</v>
      </c>
      <c r="S413" s="8" t="s">
        <v>23</v>
      </c>
    </row>
    <row r="414" spans="1:19" x14ac:dyDescent="0.25">
      <c r="A414">
        <v>130934</v>
      </c>
      <c r="B414" t="s">
        <v>483</v>
      </c>
      <c r="C414" t="s">
        <v>99</v>
      </c>
      <c r="D414">
        <v>26000</v>
      </c>
      <c r="E414" s="2">
        <f t="shared" si="68"/>
        <v>0</v>
      </c>
      <c r="F414" s="4">
        <f t="shared" si="69"/>
        <v>1</v>
      </c>
      <c r="G414" s="6">
        <f t="shared" si="66"/>
        <v>0</v>
      </c>
      <c r="H414" s="8">
        <f t="shared" si="67"/>
        <v>0</v>
      </c>
      <c r="I414" s="8">
        <f t="shared" si="70"/>
        <v>0</v>
      </c>
      <c r="J414" s="8">
        <f t="shared" si="71"/>
        <v>0</v>
      </c>
      <c r="K414" s="8">
        <f t="shared" si="72"/>
        <v>1</v>
      </c>
      <c r="L414" s="8">
        <f t="shared" si="73"/>
        <v>0</v>
      </c>
      <c r="M414" s="8">
        <f t="shared" si="74"/>
        <v>0</v>
      </c>
      <c r="N414" s="8">
        <f t="shared" si="75"/>
        <v>0</v>
      </c>
      <c r="O414" s="8">
        <f t="shared" si="76"/>
        <v>0</v>
      </c>
      <c r="P414" s="2" t="s">
        <v>44</v>
      </c>
      <c r="Q414" s="4" t="s">
        <v>22</v>
      </c>
      <c r="R414" s="6">
        <v>938</v>
      </c>
      <c r="S414" s="8" t="s">
        <v>74</v>
      </c>
    </row>
    <row r="415" spans="1:19" x14ac:dyDescent="0.25">
      <c r="A415">
        <v>150534</v>
      </c>
      <c r="B415" t="s">
        <v>484</v>
      </c>
      <c r="C415" t="s">
        <v>25</v>
      </c>
      <c r="D415">
        <v>26000</v>
      </c>
      <c r="E415" s="2">
        <f t="shared" si="68"/>
        <v>1</v>
      </c>
      <c r="F415" s="4">
        <f t="shared" si="69"/>
        <v>1</v>
      </c>
      <c r="G415" s="6">
        <f t="shared" si="66"/>
        <v>0</v>
      </c>
      <c r="H415" s="8">
        <f t="shared" si="67"/>
        <v>0</v>
      </c>
      <c r="I415" s="8">
        <f t="shared" si="70"/>
        <v>1</v>
      </c>
      <c r="J415" s="8">
        <f t="shared" si="71"/>
        <v>0</v>
      </c>
      <c r="K415" s="8">
        <f t="shared" si="72"/>
        <v>0</v>
      </c>
      <c r="L415" s="8">
        <f t="shared" si="73"/>
        <v>0</v>
      </c>
      <c r="M415" s="8">
        <f t="shared" si="74"/>
        <v>0</v>
      </c>
      <c r="N415" s="8">
        <f t="shared" si="75"/>
        <v>0</v>
      </c>
      <c r="O415" s="8">
        <f t="shared" si="76"/>
        <v>0</v>
      </c>
      <c r="P415" s="2" t="s">
        <v>21</v>
      </c>
      <c r="Q415" s="4" t="s">
        <v>22</v>
      </c>
      <c r="R415" s="6">
        <v>1203</v>
      </c>
      <c r="S415" s="8" t="s">
        <v>26</v>
      </c>
    </row>
    <row r="416" spans="1:19" x14ac:dyDescent="0.25">
      <c r="A416">
        <v>107044</v>
      </c>
      <c r="B416" t="s">
        <v>485</v>
      </c>
      <c r="C416" t="s">
        <v>370</v>
      </c>
      <c r="D416">
        <v>26000</v>
      </c>
      <c r="E416" s="2">
        <f t="shared" si="68"/>
        <v>1</v>
      </c>
      <c r="F416" s="4">
        <f t="shared" si="69"/>
        <v>1</v>
      </c>
      <c r="G416" s="6">
        <f t="shared" si="66"/>
        <v>0</v>
      </c>
      <c r="H416" s="8">
        <f t="shared" si="67"/>
        <v>0</v>
      </c>
      <c r="I416" s="8">
        <f t="shared" si="70"/>
        <v>0</v>
      </c>
      <c r="J416" s="8">
        <f t="shared" si="71"/>
        <v>0</v>
      </c>
      <c r="K416" s="8">
        <f t="shared" si="72"/>
        <v>0</v>
      </c>
      <c r="L416" s="8">
        <f t="shared" si="73"/>
        <v>0</v>
      </c>
      <c r="M416" s="8">
        <f t="shared" si="74"/>
        <v>0</v>
      </c>
      <c r="N416" s="8">
        <f t="shared" si="75"/>
        <v>0</v>
      </c>
      <c r="O416" s="8">
        <f t="shared" si="76"/>
        <v>1</v>
      </c>
      <c r="P416" s="2" t="s">
        <v>21</v>
      </c>
      <c r="Q416" s="4" t="s">
        <v>22</v>
      </c>
      <c r="R416" s="6">
        <v>1222</v>
      </c>
      <c r="S416" s="8" t="s">
        <v>23</v>
      </c>
    </row>
    <row r="417" spans="1:19" x14ac:dyDescent="0.25">
      <c r="A417">
        <v>437325</v>
      </c>
      <c r="B417" t="s">
        <v>486</v>
      </c>
      <c r="C417" t="s">
        <v>434</v>
      </c>
      <c r="D417">
        <v>26000</v>
      </c>
      <c r="E417" s="2">
        <f t="shared" si="68"/>
        <v>1</v>
      </c>
      <c r="F417" s="4">
        <f t="shared" si="69"/>
        <v>1</v>
      </c>
      <c r="G417" s="6">
        <f t="shared" si="66"/>
        <v>1</v>
      </c>
      <c r="H417" s="8">
        <f t="shared" si="67"/>
        <v>1</v>
      </c>
      <c r="I417" s="8">
        <f t="shared" si="70"/>
        <v>0</v>
      </c>
      <c r="J417" s="8">
        <f t="shared" si="71"/>
        <v>0</v>
      </c>
      <c r="K417" s="8">
        <f t="shared" si="72"/>
        <v>0</v>
      </c>
      <c r="L417" s="8">
        <f t="shared" si="73"/>
        <v>0</v>
      </c>
      <c r="M417" s="8">
        <f t="shared" si="74"/>
        <v>0</v>
      </c>
      <c r="N417" s="8">
        <f t="shared" si="75"/>
        <v>0</v>
      </c>
      <c r="O417" s="8">
        <f t="shared" si="76"/>
        <v>0</v>
      </c>
      <c r="P417" s="2" t="s">
        <v>21</v>
      </c>
      <c r="Q417" s="4" t="s">
        <v>22</v>
      </c>
      <c r="S417" s="8" t="s">
        <v>68</v>
      </c>
    </row>
    <row r="418" spans="1:19" x14ac:dyDescent="0.25">
      <c r="A418">
        <v>204468</v>
      </c>
      <c r="B418" t="s">
        <v>487</v>
      </c>
      <c r="C418" t="s">
        <v>103</v>
      </c>
      <c r="D418">
        <v>26000</v>
      </c>
      <c r="E418" s="2">
        <f t="shared" si="68"/>
        <v>1</v>
      </c>
      <c r="F418" s="4">
        <f t="shared" si="69"/>
        <v>1</v>
      </c>
      <c r="G418" s="6">
        <f t="shared" si="66"/>
        <v>0</v>
      </c>
      <c r="H418" s="8">
        <f t="shared" si="67"/>
        <v>0</v>
      </c>
      <c r="I418" s="8">
        <f t="shared" si="70"/>
        <v>1</v>
      </c>
      <c r="J418" s="8">
        <f t="shared" si="71"/>
        <v>0</v>
      </c>
      <c r="K418" s="8">
        <f t="shared" si="72"/>
        <v>0</v>
      </c>
      <c r="L418" s="8">
        <f t="shared" si="73"/>
        <v>0</v>
      </c>
      <c r="M418" s="8">
        <f t="shared" si="74"/>
        <v>0</v>
      </c>
      <c r="N418" s="8">
        <f t="shared" si="75"/>
        <v>0</v>
      </c>
      <c r="O418" s="8">
        <f t="shared" si="76"/>
        <v>0</v>
      </c>
      <c r="P418" s="2" t="s">
        <v>21</v>
      </c>
      <c r="Q418" s="4" t="s">
        <v>22</v>
      </c>
      <c r="R418" s="6">
        <v>994</v>
      </c>
      <c r="S418" s="8" t="s">
        <v>26</v>
      </c>
    </row>
    <row r="419" spans="1:19" x14ac:dyDescent="0.25">
      <c r="A419">
        <v>209065</v>
      </c>
      <c r="B419" t="s">
        <v>488</v>
      </c>
      <c r="C419" t="s">
        <v>434</v>
      </c>
      <c r="D419">
        <v>26000</v>
      </c>
      <c r="E419" s="2">
        <f t="shared" si="68"/>
        <v>1</v>
      </c>
      <c r="F419" s="4">
        <f t="shared" si="69"/>
        <v>1</v>
      </c>
      <c r="G419" s="6">
        <f t="shared" si="66"/>
        <v>0</v>
      </c>
      <c r="H419" s="8">
        <f t="shared" si="67"/>
        <v>1</v>
      </c>
      <c r="I419" s="8">
        <f t="shared" si="70"/>
        <v>0</v>
      </c>
      <c r="J419" s="8">
        <f t="shared" si="71"/>
        <v>0</v>
      </c>
      <c r="K419" s="8">
        <f t="shared" si="72"/>
        <v>0</v>
      </c>
      <c r="L419" s="8">
        <f t="shared" si="73"/>
        <v>0</v>
      </c>
      <c r="M419" s="8">
        <f t="shared" si="74"/>
        <v>0</v>
      </c>
      <c r="N419" s="8">
        <f t="shared" si="75"/>
        <v>0</v>
      </c>
      <c r="O419" s="8">
        <f t="shared" si="76"/>
        <v>0</v>
      </c>
      <c r="P419" s="2" t="s">
        <v>21</v>
      </c>
      <c r="Q419" s="4" t="s">
        <v>22</v>
      </c>
      <c r="R419" s="6">
        <v>1117</v>
      </c>
      <c r="S419" s="8" t="s">
        <v>68</v>
      </c>
    </row>
    <row r="420" spans="1:19" x14ac:dyDescent="0.25">
      <c r="A420">
        <v>165334</v>
      </c>
      <c r="B420" t="s">
        <v>489</v>
      </c>
      <c r="C420" t="s">
        <v>32</v>
      </c>
      <c r="D420">
        <v>26000</v>
      </c>
      <c r="E420" s="2">
        <f t="shared" si="68"/>
        <v>1</v>
      </c>
      <c r="F420" s="4">
        <f t="shared" si="69"/>
        <v>1</v>
      </c>
      <c r="G420" s="6">
        <f t="shared" si="66"/>
        <v>1</v>
      </c>
      <c r="H420" s="8">
        <f t="shared" si="67"/>
        <v>0</v>
      </c>
      <c r="I420" s="8">
        <f t="shared" si="70"/>
        <v>0</v>
      </c>
      <c r="J420" s="8">
        <f t="shared" si="71"/>
        <v>1</v>
      </c>
      <c r="K420" s="8">
        <f t="shared" si="72"/>
        <v>0</v>
      </c>
      <c r="L420" s="8">
        <f t="shared" si="73"/>
        <v>0</v>
      </c>
      <c r="M420" s="8">
        <f t="shared" si="74"/>
        <v>0</v>
      </c>
      <c r="N420" s="8">
        <f t="shared" si="75"/>
        <v>0</v>
      </c>
      <c r="O420" s="8">
        <f t="shared" si="76"/>
        <v>0</v>
      </c>
      <c r="P420" s="2" t="s">
        <v>21</v>
      </c>
      <c r="Q420" s="4" t="s">
        <v>22</v>
      </c>
      <c r="S420" s="8" t="s">
        <v>33</v>
      </c>
    </row>
    <row r="421" spans="1:19" x14ac:dyDescent="0.25">
      <c r="A421">
        <v>166674</v>
      </c>
      <c r="B421" t="s">
        <v>490</v>
      </c>
      <c r="C421" t="s">
        <v>32</v>
      </c>
      <c r="D421">
        <v>26000</v>
      </c>
      <c r="E421" s="2">
        <f t="shared" si="68"/>
        <v>0</v>
      </c>
      <c r="F421" s="4">
        <f t="shared" si="69"/>
        <v>1</v>
      </c>
      <c r="G421" s="6">
        <f t="shared" si="66"/>
        <v>1</v>
      </c>
      <c r="H421" s="8">
        <f t="shared" si="67"/>
        <v>0</v>
      </c>
      <c r="I421" s="8">
        <f t="shared" si="70"/>
        <v>0</v>
      </c>
      <c r="J421" s="8">
        <f t="shared" si="71"/>
        <v>1</v>
      </c>
      <c r="K421" s="8">
        <f t="shared" si="72"/>
        <v>0</v>
      </c>
      <c r="L421" s="8">
        <f t="shared" si="73"/>
        <v>0</v>
      </c>
      <c r="M421" s="8">
        <f t="shared" si="74"/>
        <v>0</v>
      </c>
      <c r="N421" s="8">
        <f t="shared" si="75"/>
        <v>0</v>
      </c>
      <c r="O421" s="8">
        <f t="shared" si="76"/>
        <v>0</v>
      </c>
      <c r="P421" s="2" t="s">
        <v>44</v>
      </c>
      <c r="Q421" s="4" t="s">
        <v>22</v>
      </c>
      <c r="S421" s="8" t="s">
        <v>33</v>
      </c>
    </row>
    <row r="422" spans="1:19" x14ac:dyDescent="0.25">
      <c r="A422">
        <v>167987</v>
      </c>
      <c r="B422" t="s">
        <v>491</v>
      </c>
      <c r="C422" t="s">
        <v>32</v>
      </c>
      <c r="D422">
        <v>26000</v>
      </c>
      <c r="E422" s="2">
        <f t="shared" si="68"/>
        <v>0</v>
      </c>
      <c r="F422" s="4">
        <f t="shared" si="69"/>
        <v>1</v>
      </c>
      <c r="G422" s="6">
        <f t="shared" si="66"/>
        <v>0</v>
      </c>
      <c r="H422" s="8">
        <f t="shared" si="67"/>
        <v>0</v>
      </c>
      <c r="I422" s="8">
        <f t="shared" si="70"/>
        <v>0</v>
      </c>
      <c r="J422" s="8">
        <f t="shared" si="71"/>
        <v>1</v>
      </c>
      <c r="K422" s="8">
        <f t="shared" si="72"/>
        <v>0</v>
      </c>
      <c r="L422" s="8">
        <f t="shared" si="73"/>
        <v>0</v>
      </c>
      <c r="M422" s="8">
        <f t="shared" si="74"/>
        <v>0</v>
      </c>
      <c r="N422" s="8">
        <f t="shared" si="75"/>
        <v>0</v>
      </c>
      <c r="O422" s="8">
        <f t="shared" si="76"/>
        <v>0</v>
      </c>
      <c r="P422" s="2" t="s">
        <v>44</v>
      </c>
      <c r="Q422" s="4" t="s">
        <v>22</v>
      </c>
      <c r="R422" s="6">
        <v>1093</v>
      </c>
      <c r="S422" s="8" t="s">
        <v>33</v>
      </c>
    </row>
    <row r="423" spans="1:19" x14ac:dyDescent="0.25">
      <c r="A423">
        <v>168227</v>
      </c>
      <c r="B423" t="s">
        <v>492</v>
      </c>
      <c r="C423" t="s">
        <v>32</v>
      </c>
      <c r="D423">
        <v>26000</v>
      </c>
      <c r="E423" s="2">
        <f t="shared" si="68"/>
        <v>1</v>
      </c>
      <c r="F423" s="4">
        <f t="shared" si="69"/>
        <v>1</v>
      </c>
      <c r="G423" s="6">
        <f t="shared" si="66"/>
        <v>0</v>
      </c>
      <c r="H423" s="8">
        <f t="shared" si="67"/>
        <v>0</v>
      </c>
      <c r="I423" s="8">
        <f t="shared" si="70"/>
        <v>0</v>
      </c>
      <c r="J423" s="8">
        <f t="shared" si="71"/>
        <v>1</v>
      </c>
      <c r="K423" s="8">
        <f t="shared" si="72"/>
        <v>0</v>
      </c>
      <c r="L423" s="8">
        <f t="shared" si="73"/>
        <v>0</v>
      </c>
      <c r="M423" s="8">
        <f t="shared" si="74"/>
        <v>0</v>
      </c>
      <c r="N423" s="8">
        <f t="shared" si="75"/>
        <v>0</v>
      </c>
      <c r="O423" s="8">
        <f t="shared" si="76"/>
        <v>0</v>
      </c>
      <c r="P423" s="2" t="s">
        <v>21</v>
      </c>
      <c r="Q423" s="4" t="s">
        <v>22</v>
      </c>
      <c r="R423" s="6">
        <v>1183</v>
      </c>
      <c r="S423" s="8" t="s">
        <v>33</v>
      </c>
    </row>
    <row r="424" spans="1:19" x14ac:dyDescent="0.25">
      <c r="A424">
        <v>168281</v>
      </c>
      <c r="B424" t="s">
        <v>493</v>
      </c>
      <c r="C424" t="s">
        <v>32</v>
      </c>
      <c r="D424">
        <v>26000</v>
      </c>
      <c r="E424" s="2">
        <f t="shared" si="68"/>
        <v>1</v>
      </c>
      <c r="F424" s="4">
        <f t="shared" si="69"/>
        <v>1</v>
      </c>
      <c r="G424" s="6">
        <f t="shared" si="66"/>
        <v>0</v>
      </c>
      <c r="H424" s="8">
        <f t="shared" si="67"/>
        <v>0</v>
      </c>
      <c r="I424" s="8">
        <f t="shared" si="70"/>
        <v>0</v>
      </c>
      <c r="J424" s="8">
        <f t="shared" si="71"/>
        <v>1</v>
      </c>
      <c r="K424" s="8">
        <f t="shared" si="72"/>
        <v>0</v>
      </c>
      <c r="L424" s="8">
        <f t="shared" si="73"/>
        <v>0</v>
      </c>
      <c r="M424" s="8">
        <f t="shared" si="74"/>
        <v>0</v>
      </c>
      <c r="N424" s="8">
        <f t="shared" si="75"/>
        <v>0</v>
      </c>
      <c r="O424" s="8">
        <f t="shared" si="76"/>
        <v>0</v>
      </c>
      <c r="P424" s="2" t="s">
        <v>21</v>
      </c>
      <c r="Q424" s="4" t="s">
        <v>22</v>
      </c>
      <c r="R424" s="6">
        <v>1280</v>
      </c>
      <c r="S424" s="8" t="s">
        <v>33</v>
      </c>
    </row>
    <row r="425" spans="1:19" x14ac:dyDescent="0.25">
      <c r="A425">
        <v>177144</v>
      </c>
      <c r="B425" t="s">
        <v>494</v>
      </c>
      <c r="C425" t="s">
        <v>83</v>
      </c>
      <c r="D425">
        <v>26000</v>
      </c>
      <c r="E425" s="2">
        <f t="shared" si="68"/>
        <v>1</v>
      </c>
      <c r="F425" s="4">
        <f t="shared" si="69"/>
        <v>1</v>
      </c>
      <c r="G425" s="6">
        <f t="shared" si="66"/>
        <v>0</v>
      </c>
      <c r="H425" s="8">
        <f t="shared" si="67"/>
        <v>0</v>
      </c>
      <c r="I425" s="8">
        <f t="shared" si="70"/>
        <v>0</v>
      </c>
      <c r="J425" s="8">
        <f t="shared" si="71"/>
        <v>0</v>
      </c>
      <c r="K425" s="8">
        <f t="shared" si="72"/>
        <v>0</v>
      </c>
      <c r="L425" s="8">
        <f t="shared" si="73"/>
        <v>1</v>
      </c>
      <c r="M425" s="8">
        <f t="shared" si="74"/>
        <v>0</v>
      </c>
      <c r="N425" s="8">
        <f t="shared" si="75"/>
        <v>0</v>
      </c>
      <c r="O425" s="8">
        <f t="shared" si="76"/>
        <v>0</v>
      </c>
      <c r="P425" s="2" t="s">
        <v>21</v>
      </c>
      <c r="Q425" s="4" t="s">
        <v>22</v>
      </c>
      <c r="R425" s="6">
        <v>1058</v>
      </c>
      <c r="S425" s="8" t="s">
        <v>84</v>
      </c>
    </row>
    <row r="426" spans="1:19" x14ac:dyDescent="0.25">
      <c r="A426">
        <v>240338</v>
      </c>
      <c r="B426" t="s">
        <v>495</v>
      </c>
      <c r="C426" t="s">
        <v>120</v>
      </c>
      <c r="D426">
        <v>26000</v>
      </c>
      <c r="E426" s="2">
        <f t="shared" si="68"/>
        <v>1</v>
      </c>
      <c r="F426" s="4">
        <f t="shared" si="69"/>
        <v>1</v>
      </c>
      <c r="G426" s="6">
        <f t="shared" si="66"/>
        <v>0</v>
      </c>
      <c r="H426" s="8">
        <f t="shared" si="67"/>
        <v>0</v>
      </c>
      <c r="I426" s="8">
        <f t="shared" si="70"/>
        <v>1</v>
      </c>
      <c r="J426" s="8">
        <f t="shared" si="71"/>
        <v>0</v>
      </c>
      <c r="K426" s="8">
        <f t="shared" si="72"/>
        <v>0</v>
      </c>
      <c r="L426" s="8">
        <f t="shared" si="73"/>
        <v>0</v>
      </c>
      <c r="M426" s="8">
        <f t="shared" si="74"/>
        <v>0</v>
      </c>
      <c r="N426" s="8">
        <f t="shared" si="75"/>
        <v>0</v>
      </c>
      <c r="O426" s="8">
        <f t="shared" si="76"/>
        <v>0</v>
      </c>
      <c r="P426" s="2" t="s">
        <v>21</v>
      </c>
      <c r="Q426" s="4" t="s">
        <v>22</v>
      </c>
      <c r="R426" s="6">
        <v>1142</v>
      </c>
      <c r="S426" s="8" t="s">
        <v>26</v>
      </c>
    </row>
    <row r="427" spans="1:19" x14ac:dyDescent="0.25">
      <c r="A427">
        <v>211158</v>
      </c>
      <c r="B427" t="s">
        <v>496</v>
      </c>
      <c r="C427" t="s">
        <v>73</v>
      </c>
      <c r="D427">
        <v>26000</v>
      </c>
      <c r="E427" s="2">
        <f t="shared" si="68"/>
        <v>0</v>
      </c>
      <c r="F427" s="4">
        <f t="shared" si="69"/>
        <v>1</v>
      </c>
      <c r="G427" s="6">
        <f t="shared" si="66"/>
        <v>0</v>
      </c>
      <c r="H427" s="8">
        <f t="shared" si="67"/>
        <v>0</v>
      </c>
      <c r="I427" s="8">
        <f t="shared" si="70"/>
        <v>0</v>
      </c>
      <c r="J427" s="8">
        <f t="shared" si="71"/>
        <v>0</v>
      </c>
      <c r="K427" s="8">
        <f t="shared" si="72"/>
        <v>1</v>
      </c>
      <c r="L427" s="8">
        <f t="shared" si="73"/>
        <v>0</v>
      </c>
      <c r="M427" s="8">
        <f t="shared" si="74"/>
        <v>0</v>
      </c>
      <c r="N427" s="8">
        <f t="shared" si="75"/>
        <v>0</v>
      </c>
      <c r="O427" s="8">
        <f t="shared" si="76"/>
        <v>0</v>
      </c>
      <c r="P427" s="2" t="s">
        <v>44</v>
      </c>
      <c r="Q427" s="4" t="s">
        <v>22</v>
      </c>
      <c r="R427" s="6">
        <v>1073</v>
      </c>
      <c r="S427" s="8" t="s">
        <v>74</v>
      </c>
    </row>
    <row r="428" spans="1:19" x14ac:dyDescent="0.25">
      <c r="A428">
        <v>230852</v>
      </c>
      <c r="B428" t="s">
        <v>497</v>
      </c>
      <c r="C428" t="s">
        <v>339</v>
      </c>
      <c r="D428">
        <v>26000</v>
      </c>
      <c r="E428" s="2">
        <f t="shared" si="68"/>
        <v>1</v>
      </c>
      <c r="F428" s="4">
        <f t="shared" si="69"/>
        <v>1</v>
      </c>
      <c r="G428" s="6">
        <f t="shared" si="66"/>
        <v>0</v>
      </c>
      <c r="H428" s="8">
        <f t="shared" si="67"/>
        <v>0</v>
      </c>
      <c r="I428" s="8">
        <f t="shared" si="70"/>
        <v>0</v>
      </c>
      <c r="J428" s="8">
        <f t="shared" si="71"/>
        <v>1</v>
      </c>
      <c r="K428" s="8">
        <f t="shared" si="72"/>
        <v>0</v>
      </c>
      <c r="L428" s="8">
        <f t="shared" si="73"/>
        <v>0</v>
      </c>
      <c r="M428" s="8">
        <f t="shared" si="74"/>
        <v>0</v>
      </c>
      <c r="N428" s="8">
        <f t="shared" si="75"/>
        <v>0</v>
      </c>
      <c r="O428" s="8">
        <f t="shared" si="76"/>
        <v>0</v>
      </c>
      <c r="P428" s="2" t="s">
        <v>21</v>
      </c>
      <c r="Q428" s="4" t="s">
        <v>22</v>
      </c>
      <c r="R428" s="6">
        <v>1193</v>
      </c>
      <c r="S428" s="8" t="s">
        <v>33</v>
      </c>
    </row>
    <row r="429" spans="1:19" x14ac:dyDescent="0.25">
      <c r="A429">
        <v>230995</v>
      </c>
      <c r="B429" t="s">
        <v>498</v>
      </c>
      <c r="C429" t="s">
        <v>339</v>
      </c>
      <c r="D429">
        <v>26000</v>
      </c>
      <c r="E429" s="2">
        <f t="shared" si="68"/>
        <v>1</v>
      </c>
      <c r="F429" s="4">
        <f t="shared" si="69"/>
        <v>1</v>
      </c>
      <c r="G429" s="6">
        <f t="shared" si="66"/>
        <v>1</v>
      </c>
      <c r="H429" s="8">
        <f t="shared" si="67"/>
        <v>0</v>
      </c>
      <c r="I429" s="8">
        <f t="shared" si="70"/>
        <v>0</v>
      </c>
      <c r="J429" s="8">
        <f t="shared" si="71"/>
        <v>1</v>
      </c>
      <c r="K429" s="8">
        <f t="shared" si="72"/>
        <v>0</v>
      </c>
      <c r="L429" s="8">
        <f t="shared" si="73"/>
        <v>0</v>
      </c>
      <c r="M429" s="8">
        <f t="shared" si="74"/>
        <v>0</v>
      </c>
      <c r="N429" s="8">
        <f t="shared" si="75"/>
        <v>0</v>
      </c>
      <c r="O429" s="8">
        <f t="shared" si="76"/>
        <v>0</v>
      </c>
      <c r="P429" s="2" t="s">
        <v>21</v>
      </c>
      <c r="Q429" s="4" t="s">
        <v>22</v>
      </c>
      <c r="S429" s="8" t="s">
        <v>33</v>
      </c>
    </row>
    <row r="430" spans="1:19" x14ac:dyDescent="0.25">
      <c r="A430">
        <v>232265</v>
      </c>
      <c r="B430" t="s">
        <v>499</v>
      </c>
      <c r="C430" t="s">
        <v>37</v>
      </c>
      <c r="D430">
        <v>26000</v>
      </c>
      <c r="E430" s="2">
        <f t="shared" si="68"/>
        <v>1</v>
      </c>
      <c r="F430" s="4">
        <f t="shared" si="69"/>
        <v>1</v>
      </c>
      <c r="G430" s="6">
        <f t="shared" si="66"/>
        <v>1</v>
      </c>
      <c r="H430" s="8">
        <f t="shared" si="67"/>
        <v>0</v>
      </c>
      <c r="I430" s="8">
        <f t="shared" si="70"/>
        <v>0</v>
      </c>
      <c r="J430" s="8">
        <f t="shared" si="71"/>
        <v>0</v>
      </c>
      <c r="K430" s="8">
        <f t="shared" si="72"/>
        <v>0</v>
      </c>
      <c r="L430" s="8">
        <f t="shared" si="73"/>
        <v>0</v>
      </c>
      <c r="M430" s="8">
        <f t="shared" si="74"/>
        <v>0</v>
      </c>
      <c r="N430" s="8">
        <f t="shared" si="75"/>
        <v>0</v>
      </c>
      <c r="O430" s="8">
        <f t="shared" si="76"/>
        <v>1</v>
      </c>
      <c r="P430" s="2" t="s">
        <v>21</v>
      </c>
      <c r="Q430" s="4" t="s">
        <v>22</v>
      </c>
      <c r="S430" s="8" t="s">
        <v>23</v>
      </c>
    </row>
    <row r="431" spans="1:19" x14ac:dyDescent="0.25">
      <c r="A431">
        <v>236328</v>
      </c>
      <c r="B431" t="s">
        <v>500</v>
      </c>
      <c r="C431" t="s">
        <v>288</v>
      </c>
      <c r="D431">
        <v>26000</v>
      </c>
      <c r="E431" s="2">
        <f t="shared" si="68"/>
        <v>1</v>
      </c>
      <c r="F431" s="4">
        <f t="shared" si="69"/>
        <v>1</v>
      </c>
      <c r="G431" s="6">
        <f t="shared" si="66"/>
        <v>1</v>
      </c>
      <c r="H431" s="8">
        <f t="shared" si="67"/>
        <v>1</v>
      </c>
      <c r="I431" s="8">
        <f t="shared" si="70"/>
        <v>0</v>
      </c>
      <c r="J431" s="8">
        <f t="shared" si="71"/>
        <v>0</v>
      </c>
      <c r="K431" s="8">
        <f t="shared" si="72"/>
        <v>0</v>
      </c>
      <c r="L431" s="8">
        <f t="shared" si="73"/>
        <v>0</v>
      </c>
      <c r="M431" s="8">
        <f t="shared" si="74"/>
        <v>0</v>
      </c>
      <c r="N431" s="8">
        <f t="shared" si="75"/>
        <v>0</v>
      </c>
      <c r="O431" s="8">
        <f t="shared" si="76"/>
        <v>0</v>
      </c>
      <c r="P431" s="2" t="s">
        <v>21</v>
      </c>
      <c r="Q431" s="4" t="s">
        <v>22</v>
      </c>
      <c r="S431" s="8" t="s">
        <v>68</v>
      </c>
    </row>
    <row r="432" spans="1:19" x14ac:dyDescent="0.25">
      <c r="A432">
        <v>197911</v>
      </c>
      <c r="B432" t="s">
        <v>501</v>
      </c>
      <c r="C432" t="s">
        <v>28</v>
      </c>
      <c r="D432">
        <v>26000</v>
      </c>
      <c r="E432" s="2">
        <f t="shared" si="68"/>
        <v>1</v>
      </c>
      <c r="F432" s="4">
        <f t="shared" si="69"/>
        <v>1</v>
      </c>
      <c r="G432" s="6">
        <f t="shared" si="66"/>
        <v>0</v>
      </c>
      <c r="H432" s="8">
        <f t="shared" si="67"/>
        <v>0</v>
      </c>
      <c r="I432" s="8">
        <f t="shared" si="70"/>
        <v>0</v>
      </c>
      <c r="J432" s="8">
        <f t="shared" si="71"/>
        <v>0</v>
      </c>
      <c r="K432" s="8">
        <f t="shared" si="72"/>
        <v>0</v>
      </c>
      <c r="L432" s="8">
        <f t="shared" si="73"/>
        <v>0</v>
      </c>
      <c r="M432" s="8">
        <f t="shared" si="74"/>
        <v>0</v>
      </c>
      <c r="N432" s="8">
        <f t="shared" si="75"/>
        <v>0</v>
      </c>
      <c r="O432" s="8">
        <f t="shared" si="76"/>
        <v>1</v>
      </c>
      <c r="P432" s="2" t="s">
        <v>21</v>
      </c>
      <c r="Q432" s="4" t="s">
        <v>22</v>
      </c>
      <c r="R432" s="6">
        <v>1032</v>
      </c>
      <c r="S432" s="8" t="s">
        <v>23</v>
      </c>
    </row>
    <row r="433" spans="1:19" x14ac:dyDescent="0.25">
      <c r="A433">
        <v>191241</v>
      </c>
      <c r="B433" t="s">
        <v>502</v>
      </c>
      <c r="C433" t="s">
        <v>143</v>
      </c>
      <c r="D433">
        <v>26000</v>
      </c>
      <c r="E433" s="2">
        <f t="shared" si="68"/>
        <v>1</v>
      </c>
      <c r="F433" s="4">
        <f t="shared" si="69"/>
        <v>1</v>
      </c>
      <c r="G433" s="6">
        <f t="shared" si="66"/>
        <v>0</v>
      </c>
      <c r="H433" s="8">
        <f t="shared" si="67"/>
        <v>0</v>
      </c>
      <c r="I433" s="8">
        <f t="shared" si="70"/>
        <v>0</v>
      </c>
      <c r="J433" s="8">
        <f t="shared" si="71"/>
        <v>0</v>
      </c>
      <c r="K433" s="8">
        <f t="shared" si="72"/>
        <v>1</v>
      </c>
      <c r="L433" s="8">
        <f t="shared" si="73"/>
        <v>0</v>
      </c>
      <c r="M433" s="8">
        <f t="shared" si="74"/>
        <v>0</v>
      </c>
      <c r="N433" s="8">
        <f t="shared" si="75"/>
        <v>0</v>
      </c>
      <c r="O433" s="8">
        <f t="shared" si="76"/>
        <v>0</v>
      </c>
      <c r="P433" s="2" t="s">
        <v>21</v>
      </c>
      <c r="Q433" s="4" t="s">
        <v>22</v>
      </c>
      <c r="R433" s="6">
        <v>1354</v>
      </c>
      <c r="S433" s="8" t="s">
        <v>74</v>
      </c>
    </row>
    <row r="434" spans="1:19" x14ac:dyDescent="0.25">
      <c r="A434">
        <v>194161</v>
      </c>
      <c r="B434" t="s">
        <v>503</v>
      </c>
      <c r="C434" t="s">
        <v>143</v>
      </c>
      <c r="D434">
        <v>26000</v>
      </c>
      <c r="E434" s="2">
        <f t="shared" si="68"/>
        <v>1</v>
      </c>
      <c r="F434" s="4">
        <f t="shared" si="69"/>
        <v>1</v>
      </c>
      <c r="G434" s="6">
        <f t="shared" si="66"/>
        <v>0</v>
      </c>
      <c r="H434" s="8">
        <f t="shared" si="67"/>
        <v>0</v>
      </c>
      <c r="I434" s="8">
        <f t="shared" si="70"/>
        <v>0</v>
      </c>
      <c r="J434" s="8">
        <f t="shared" si="71"/>
        <v>0</v>
      </c>
      <c r="K434" s="8">
        <f t="shared" si="72"/>
        <v>1</v>
      </c>
      <c r="L434" s="8">
        <f t="shared" si="73"/>
        <v>0</v>
      </c>
      <c r="M434" s="8">
        <f t="shared" si="74"/>
        <v>0</v>
      </c>
      <c r="N434" s="8">
        <f t="shared" si="75"/>
        <v>0</v>
      </c>
      <c r="O434" s="8">
        <f t="shared" si="76"/>
        <v>0</v>
      </c>
      <c r="P434" s="2" t="s">
        <v>21</v>
      </c>
      <c r="Q434" s="4" t="s">
        <v>22</v>
      </c>
      <c r="R434" s="6">
        <v>999</v>
      </c>
      <c r="S434" s="8" t="s">
        <v>74</v>
      </c>
    </row>
    <row r="435" spans="1:19" x14ac:dyDescent="0.25">
      <c r="A435">
        <v>166018</v>
      </c>
      <c r="B435" t="s">
        <v>504</v>
      </c>
      <c r="C435" t="s">
        <v>32</v>
      </c>
      <c r="D435">
        <v>26000</v>
      </c>
      <c r="E435" s="2">
        <f t="shared" si="68"/>
        <v>1</v>
      </c>
      <c r="F435" s="4">
        <f t="shared" si="69"/>
        <v>1</v>
      </c>
      <c r="G435" s="6">
        <f t="shared" si="66"/>
        <v>1</v>
      </c>
      <c r="H435" s="8">
        <f t="shared" si="67"/>
        <v>0</v>
      </c>
      <c r="I435" s="8">
        <f t="shared" si="70"/>
        <v>0</v>
      </c>
      <c r="J435" s="8">
        <f t="shared" si="71"/>
        <v>1</v>
      </c>
      <c r="K435" s="8">
        <f t="shared" si="72"/>
        <v>0</v>
      </c>
      <c r="L435" s="8">
        <f t="shared" si="73"/>
        <v>0</v>
      </c>
      <c r="M435" s="8">
        <f t="shared" si="74"/>
        <v>0</v>
      </c>
      <c r="N435" s="8">
        <f t="shared" si="75"/>
        <v>0</v>
      </c>
      <c r="O435" s="8">
        <f t="shared" si="76"/>
        <v>0</v>
      </c>
      <c r="P435" s="2" t="s">
        <v>21</v>
      </c>
      <c r="Q435" s="4" t="s">
        <v>22</v>
      </c>
      <c r="S435" s="8" t="s">
        <v>33</v>
      </c>
    </row>
    <row r="436" spans="1:19" x14ac:dyDescent="0.25">
      <c r="A436">
        <v>216597</v>
      </c>
      <c r="B436" t="s">
        <v>505</v>
      </c>
      <c r="C436" t="s">
        <v>73</v>
      </c>
      <c r="D436">
        <v>26000</v>
      </c>
      <c r="E436" s="2">
        <f t="shared" si="68"/>
        <v>1</v>
      </c>
      <c r="F436" s="4">
        <f t="shared" si="69"/>
        <v>1</v>
      </c>
      <c r="G436" s="6">
        <f t="shared" si="66"/>
        <v>0</v>
      </c>
      <c r="H436" s="8">
        <f t="shared" si="67"/>
        <v>0</v>
      </c>
      <c r="I436" s="8">
        <f t="shared" si="70"/>
        <v>0</v>
      </c>
      <c r="J436" s="8">
        <f t="shared" si="71"/>
        <v>0</v>
      </c>
      <c r="K436" s="8">
        <f t="shared" si="72"/>
        <v>1</v>
      </c>
      <c r="L436" s="8">
        <f t="shared" si="73"/>
        <v>0</v>
      </c>
      <c r="M436" s="8">
        <f t="shared" si="74"/>
        <v>0</v>
      </c>
      <c r="N436" s="8">
        <f t="shared" si="75"/>
        <v>0</v>
      </c>
      <c r="O436" s="8">
        <f t="shared" si="76"/>
        <v>0</v>
      </c>
      <c r="P436" s="2" t="s">
        <v>21</v>
      </c>
      <c r="Q436" s="4" t="s">
        <v>22</v>
      </c>
      <c r="R436" s="6">
        <v>1407</v>
      </c>
      <c r="S436" s="8" t="s">
        <v>74</v>
      </c>
    </row>
    <row r="437" spans="1:19" x14ac:dyDescent="0.25">
      <c r="A437">
        <v>216807</v>
      </c>
      <c r="B437" t="s">
        <v>341</v>
      </c>
      <c r="C437" t="s">
        <v>73</v>
      </c>
      <c r="D437">
        <v>26000</v>
      </c>
      <c r="E437" s="2">
        <f t="shared" si="68"/>
        <v>1</v>
      </c>
      <c r="F437" s="4">
        <f t="shared" si="69"/>
        <v>1</v>
      </c>
      <c r="G437" s="6">
        <f t="shared" si="66"/>
        <v>0</v>
      </c>
      <c r="H437" s="8">
        <f t="shared" si="67"/>
        <v>0</v>
      </c>
      <c r="I437" s="8">
        <f t="shared" si="70"/>
        <v>0</v>
      </c>
      <c r="J437" s="8">
        <f t="shared" si="71"/>
        <v>0</v>
      </c>
      <c r="K437" s="8">
        <f t="shared" si="72"/>
        <v>1</v>
      </c>
      <c r="L437" s="8">
        <f t="shared" si="73"/>
        <v>0</v>
      </c>
      <c r="M437" s="8">
        <f t="shared" si="74"/>
        <v>0</v>
      </c>
      <c r="N437" s="8">
        <f t="shared" si="75"/>
        <v>0</v>
      </c>
      <c r="O437" s="8">
        <f t="shared" si="76"/>
        <v>0</v>
      </c>
      <c r="P437" s="2" t="s">
        <v>21</v>
      </c>
      <c r="Q437" s="4" t="s">
        <v>22</v>
      </c>
      <c r="R437" s="6">
        <v>1123</v>
      </c>
      <c r="S437" s="8" t="s">
        <v>74</v>
      </c>
    </row>
    <row r="438" spans="1:19" x14ac:dyDescent="0.25">
      <c r="A438">
        <v>216931</v>
      </c>
      <c r="B438" t="s">
        <v>506</v>
      </c>
      <c r="C438" t="s">
        <v>73</v>
      </c>
      <c r="D438">
        <v>26000</v>
      </c>
      <c r="E438" s="2">
        <f t="shared" si="68"/>
        <v>1</v>
      </c>
      <c r="F438" s="4">
        <f t="shared" si="69"/>
        <v>1</v>
      </c>
      <c r="G438" s="6">
        <f t="shared" si="66"/>
        <v>0</v>
      </c>
      <c r="H438" s="8">
        <f t="shared" si="67"/>
        <v>0</v>
      </c>
      <c r="I438" s="8">
        <f t="shared" si="70"/>
        <v>0</v>
      </c>
      <c r="J438" s="8">
        <f t="shared" si="71"/>
        <v>0</v>
      </c>
      <c r="K438" s="8">
        <f t="shared" si="72"/>
        <v>1</v>
      </c>
      <c r="L438" s="8">
        <f t="shared" si="73"/>
        <v>0</v>
      </c>
      <c r="M438" s="8">
        <f t="shared" si="74"/>
        <v>0</v>
      </c>
      <c r="N438" s="8">
        <f t="shared" si="75"/>
        <v>0</v>
      </c>
      <c r="O438" s="8">
        <f t="shared" si="76"/>
        <v>0</v>
      </c>
      <c r="P438" s="2" t="s">
        <v>21</v>
      </c>
      <c r="Q438" s="4" t="s">
        <v>22</v>
      </c>
      <c r="R438" s="6">
        <v>1153</v>
      </c>
      <c r="S438" s="8" t="s">
        <v>74</v>
      </c>
    </row>
    <row r="439" spans="1:19" x14ac:dyDescent="0.25">
      <c r="A439">
        <v>211644</v>
      </c>
      <c r="B439" t="s">
        <v>507</v>
      </c>
      <c r="C439" t="s">
        <v>73</v>
      </c>
      <c r="D439">
        <v>26000</v>
      </c>
      <c r="E439" s="2">
        <f t="shared" si="68"/>
        <v>0</v>
      </c>
      <c r="F439" s="4">
        <f t="shared" si="69"/>
        <v>1</v>
      </c>
      <c r="G439" s="6">
        <f t="shared" si="66"/>
        <v>0</v>
      </c>
      <c r="H439" s="8">
        <f t="shared" si="67"/>
        <v>0</v>
      </c>
      <c r="I439" s="8">
        <f t="shared" si="70"/>
        <v>0</v>
      </c>
      <c r="J439" s="8">
        <f t="shared" si="71"/>
        <v>0</v>
      </c>
      <c r="K439" s="8">
        <f t="shared" si="72"/>
        <v>1</v>
      </c>
      <c r="L439" s="8">
        <f t="shared" si="73"/>
        <v>0</v>
      </c>
      <c r="M439" s="8">
        <f t="shared" si="74"/>
        <v>0</v>
      </c>
      <c r="N439" s="8">
        <f t="shared" si="75"/>
        <v>0</v>
      </c>
      <c r="O439" s="8">
        <f t="shared" si="76"/>
        <v>0</v>
      </c>
      <c r="P439" s="2" t="s">
        <v>44</v>
      </c>
      <c r="Q439" s="4" t="s">
        <v>22</v>
      </c>
      <c r="R439" s="6">
        <v>1041</v>
      </c>
      <c r="S439" s="8" t="s">
        <v>74</v>
      </c>
    </row>
    <row r="440" spans="1:19" x14ac:dyDescent="0.25">
      <c r="A440">
        <v>220181</v>
      </c>
      <c r="B440" t="s">
        <v>508</v>
      </c>
      <c r="C440" t="s">
        <v>30</v>
      </c>
      <c r="D440">
        <v>26000</v>
      </c>
      <c r="E440" s="2">
        <f t="shared" si="68"/>
        <v>1</v>
      </c>
      <c r="F440" s="4">
        <f t="shared" si="69"/>
        <v>1</v>
      </c>
      <c r="G440" s="6">
        <f t="shared" si="66"/>
        <v>0</v>
      </c>
      <c r="H440" s="8">
        <f t="shared" si="67"/>
        <v>0</v>
      </c>
      <c r="I440" s="8">
        <f t="shared" si="70"/>
        <v>0</v>
      </c>
      <c r="J440" s="8">
        <f t="shared" si="71"/>
        <v>0</v>
      </c>
      <c r="K440" s="8">
        <f t="shared" si="72"/>
        <v>0</v>
      </c>
      <c r="L440" s="8">
        <f t="shared" si="73"/>
        <v>0</v>
      </c>
      <c r="M440" s="8">
        <f t="shared" si="74"/>
        <v>0</v>
      </c>
      <c r="N440" s="8">
        <f t="shared" si="75"/>
        <v>0</v>
      </c>
      <c r="O440" s="8">
        <f t="shared" si="76"/>
        <v>1</v>
      </c>
      <c r="P440" s="2" t="s">
        <v>21</v>
      </c>
      <c r="Q440" s="4" t="s">
        <v>22</v>
      </c>
      <c r="R440" s="6">
        <v>1029</v>
      </c>
      <c r="S440" s="8" t="s">
        <v>23</v>
      </c>
    </row>
    <row r="441" spans="1:19" x14ac:dyDescent="0.25">
      <c r="A441">
        <v>221661</v>
      </c>
      <c r="B441" t="s">
        <v>509</v>
      </c>
      <c r="C441" t="s">
        <v>30</v>
      </c>
      <c r="D441">
        <v>26000</v>
      </c>
      <c r="E441" s="2">
        <f t="shared" si="68"/>
        <v>1</v>
      </c>
      <c r="F441" s="4">
        <f t="shared" si="69"/>
        <v>1</v>
      </c>
      <c r="G441" s="6">
        <f t="shared" si="66"/>
        <v>1</v>
      </c>
      <c r="H441" s="8">
        <f t="shared" si="67"/>
        <v>0</v>
      </c>
      <c r="I441" s="8">
        <f t="shared" si="70"/>
        <v>0</v>
      </c>
      <c r="J441" s="8">
        <f t="shared" si="71"/>
        <v>0</v>
      </c>
      <c r="K441" s="8">
        <f t="shared" si="72"/>
        <v>0</v>
      </c>
      <c r="L441" s="8">
        <f t="shared" si="73"/>
        <v>0</v>
      </c>
      <c r="M441" s="8">
        <f t="shared" si="74"/>
        <v>0</v>
      </c>
      <c r="N441" s="8">
        <f t="shared" si="75"/>
        <v>0</v>
      </c>
      <c r="O441" s="8">
        <f t="shared" si="76"/>
        <v>1</v>
      </c>
      <c r="P441" s="2" t="s">
        <v>21</v>
      </c>
      <c r="Q441" s="4" t="s">
        <v>22</v>
      </c>
      <c r="S441" s="8" t="s">
        <v>23</v>
      </c>
    </row>
    <row r="442" spans="1:19" x14ac:dyDescent="0.25">
      <c r="A442">
        <v>183062</v>
      </c>
      <c r="B442" t="s">
        <v>510</v>
      </c>
      <c r="C442" t="s">
        <v>223</v>
      </c>
      <c r="D442">
        <v>26000</v>
      </c>
      <c r="E442" s="2">
        <f t="shared" si="68"/>
        <v>0</v>
      </c>
      <c r="F442" s="4">
        <f t="shared" si="69"/>
        <v>1</v>
      </c>
      <c r="G442" s="6">
        <f t="shared" si="66"/>
        <v>0</v>
      </c>
      <c r="H442" s="8">
        <f t="shared" si="67"/>
        <v>0</v>
      </c>
      <c r="I442" s="8">
        <f t="shared" si="70"/>
        <v>0</v>
      </c>
      <c r="J442" s="8">
        <f t="shared" si="71"/>
        <v>1</v>
      </c>
      <c r="K442" s="8">
        <f t="shared" si="72"/>
        <v>0</v>
      </c>
      <c r="L442" s="8">
        <f t="shared" si="73"/>
        <v>0</v>
      </c>
      <c r="M442" s="8">
        <f t="shared" si="74"/>
        <v>0</v>
      </c>
      <c r="N442" s="8">
        <f t="shared" si="75"/>
        <v>0</v>
      </c>
      <c r="O442" s="8">
        <f t="shared" si="76"/>
        <v>0</v>
      </c>
      <c r="P442" s="2" t="s">
        <v>44</v>
      </c>
      <c r="Q442" s="4" t="s">
        <v>22</v>
      </c>
      <c r="R442" s="6">
        <v>1053</v>
      </c>
      <c r="S442" s="8" t="s">
        <v>33</v>
      </c>
    </row>
    <row r="443" spans="1:19" x14ac:dyDescent="0.25">
      <c r="A443">
        <v>143048</v>
      </c>
      <c r="B443" t="s">
        <v>511</v>
      </c>
      <c r="C443" t="s">
        <v>48</v>
      </c>
      <c r="D443">
        <v>26000</v>
      </c>
      <c r="E443" s="2">
        <f t="shared" si="68"/>
        <v>1</v>
      </c>
      <c r="F443" s="4">
        <f t="shared" si="69"/>
        <v>1</v>
      </c>
      <c r="G443" s="6">
        <f t="shared" si="66"/>
        <v>0</v>
      </c>
      <c r="H443" s="8">
        <f t="shared" si="67"/>
        <v>0</v>
      </c>
      <c r="I443" s="8">
        <f t="shared" si="70"/>
        <v>1</v>
      </c>
      <c r="J443" s="8">
        <f t="shared" si="71"/>
        <v>0</v>
      </c>
      <c r="K443" s="8">
        <f t="shared" si="72"/>
        <v>0</v>
      </c>
      <c r="L443" s="8">
        <f t="shared" si="73"/>
        <v>0</v>
      </c>
      <c r="M443" s="8">
        <f t="shared" si="74"/>
        <v>0</v>
      </c>
      <c r="N443" s="8">
        <f t="shared" si="75"/>
        <v>0</v>
      </c>
      <c r="O443" s="8">
        <f t="shared" si="76"/>
        <v>0</v>
      </c>
      <c r="P443" s="2" t="s">
        <v>21</v>
      </c>
      <c r="Q443" s="4" t="s">
        <v>22</v>
      </c>
      <c r="R443" s="6">
        <v>1226</v>
      </c>
      <c r="S443" s="8" t="s">
        <v>26</v>
      </c>
    </row>
    <row r="444" spans="1:19" x14ac:dyDescent="0.25">
      <c r="A444">
        <v>198695</v>
      </c>
      <c r="B444" t="s">
        <v>512</v>
      </c>
      <c r="C444" t="s">
        <v>28</v>
      </c>
      <c r="D444">
        <v>26000</v>
      </c>
      <c r="E444" s="2">
        <f t="shared" si="68"/>
        <v>1</v>
      </c>
      <c r="F444" s="4">
        <f t="shared" si="69"/>
        <v>1</v>
      </c>
      <c r="G444" s="6">
        <f t="shared" si="66"/>
        <v>0</v>
      </c>
      <c r="H444" s="8">
        <f t="shared" si="67"/>
        <v>0</v>
      </c>
      <c r="I444" s="8">
        <f t="shared" si="70"/>
        <v>0</v>
      </c>
      <c r="J444" s="8">
        <f t="shared" si="71"/>
        <v>0</v>
      </c>
      <c r="K444" s="8">
        <f t="shared" si="72"/>
        <v>0</v>
      </c>
      <c r="L444" s="8">
        <f t="shared" si="73"/>
        <v>0</v>
      </c>
      <c r="M444" s="8">
        <f t="shared" si="74"/>
        <v>0</v>
      </c>
      <c r="N444" s="8">
        <f t="shared" si="75"/>
        <v>0</v>
      </c>
      <c r="O444" s="8">
        <f t="shared" si="76"/>
        <v>1</v>
      </c>
      <c r="P444" s="2" t="s">
        <v>21</v>
      </c>
      <c r="Q444" s="4" t="s">
        <v>22</v>
      </c>
      <c r="R444" s="6">
        <v>1184</v>
      </c>
      <c r="S444" s="8" t="s">
        <v>23</v>
      </c>
    </row>
    <row r="445" spans="1:19" x14ac:dyDescent="0.25">
      <c r="A445">
        <v>207157</v>
      </c>
      <c r="B445" t="s">
        <v>513</v>
      </c>
      <c r="C445" t="s">
        <v>96</v>
      </c>
      <c r="D445">
        <v>26000</v>
      </c>
      <c r="E445" s="2">
        <f t="shared" si="68"/>
        <v>1</v>
      </c>
      <c r="F445" s="4">
        <f t="shared" si="69"/>
        <v>1</v>
      </c>
      <c r="G445" s="6">
        <f t="shared" si="66"/>
        <v>0</v>
      </c>
      <c r="H445" s="8">
        <f t="shared" si="67"/>
        <v>0</v>
      </c>
      <c r="I445" s="8">
        <f t="shared" si="70"/>
        <v>0</v>
      </c>
      <c r="J445" s="8">
        <f t="shared" si="71"/>
        <v>0</v>
      </c>
      <c r="K445" s="8">
        <f t="shared" si="72"/>
        <v>0</v>
      </c>
      <c r="L445" s="8">
        <f t="shared" si="73"/>
        <v>0</v>
      </c>
      <c r="M445" s="8">
        <f t="shared" si="74"/>
        <v>0</v>
      </c>
      <c r="N445" s="8">
        <f t="shared" si="75"/>
        <v>1</v>
      </c>
      <c r="O445" s="8">
        <f t="shared" si="76"/>
        <v>0</v>
      </c>
      <c r="P445" s="2" t="s">
        <v>21</v>
      </c>
      <c r="Q445" s="4" t="s">
        <v>22</v>
      </c>
      <c r="R445" s="6">
        <v>1034</v>
      </c>
      <c r="S445" s="8" t="s">
        <v>94</v>
      </c>
    </row>
    <row r="446" spans="1:19" x14ac:dyDescent="0.25">
      <c r="A446">
        <v>226471</v>
      </c>
      <c r="B446" t="s">
        <v>514</v>
      </c>
      <c r="C446" t="s">
        <v>93</v>
      </c>
      <c r="D446">
        <v>26000</v>
      </c>
      <c r="E446" s="2">
        <f t="shared" si="68"/>
        <v>1</v>
      </c>
      <c r="F446" s="4">
        <f t="shared" si="69"/>
        <v>1</v>
      </c>
      <c r="G446" s="6">
        <f t="shared" si="66"/>
        <v>0</v>
      </c>
      <c r="H446" s="8">
        <f t="shared" si="67"/>
        <v>0</v>
      </c>
      <c r="I446" s="8">
        <f t="shared" si="70"/>
        <v>0</v>
      </c>
      <c r="J446" s="8">
        <f t="shared" si="71"/>
        <v>0</v>
      </c>
      <c r="K446" s="8">
        <f t="shared" si="72"/>
        <v>0</v>
      </c>
      <c r="L446" s="8">
        <f t="shared" si="73"/>
        <v>0</v>
      </c>
      <c r="M446" s="8">
        <f t="shared" si="74"/>
        <v>0</v>
      </c>
      <c r="N446" s="8">
        <f t="shared" si="75"/>
        <v>1</v>
      </c>
      <c r="O446" s="8">
        <f t="shared" si="76"/>
        <v>0</v>
      </c>
      <c r="P446" s="2" t="s">
        <v>21</v>
      </c>
      <c r="Q446" s="4" t="s">
        <v>22</v>
      </c>
      <c r="R446" s="6">
        <v>1123</v>
      </c>
      <c r="S446" s="8" t="s">
        <v>94</v>
      </c>
    </row>
    <row r="447" spans="1:19" x14ac:dyDescent="0.25">
      <c r="A447">
        <v>228981</v>
      </c>
      <c r="B447" t="s">
        <v>515</v>
      </c>
      <c r="C447" t="s">
        <v>93</v>
      </c>
      <c r="D447">
        <v>26000</v>
      </c>
      <c r="E447" s="2">
        <f t="shared" si="68"/>
        <v>1</v>
      </c>
      <c r="F447" s="4">
        <f t="shared" si="69"/>
        <v>1</v>
      </c>
      <c r="G447" s="6">
        <f t="shared" si="66"/>
        <v>0</v>
      </c>
      <c r="H447" s="8">
        <f t="shared" si="67"/>
        <v>0</v>
      </c>
      <c r="I447" s="8">
        <f t="shared" si="70"/>
        <v>0</v>
      </c>
      <c r="J447" s="8">
        <f t="shared" si="71"/>
        <v>0</v>
      </c>
      <c r="K447" s="8">
        <f t="shared" si="72"/>
        <v>0</v>
      </c>
      <c r="L447" s="8">
        <f t="shared" si="73"/>
        <v>0</v>
      </c>
      <c r="M447" s="8">
        <f t="shared" si="74"/>
        <v>0</v>
      </c>
      <c r="N447" s="8">
        <f t="shared" si="75"/>
        <v>1</v>
      </c>
      <c r="O447" s="8">
        <f t="shared" si="76"/>
        <v>0</v>
      </c>
      <c r="P447" s="2" t="s">
        <v>21</v>
      </c>
      <c r="Q447" s="4" t="s">
        <v>22</v>
      </c>
      <c r="R447" s="6">
        <v>1086</v>
      </c>
      <c r="S447" s="8" t="s">
        <v>94</v>
      </c>
    </row>
    <row r="448" spans="1:19" x14ac:dyDescent="0.25">
      <c r="A448">
        <v>166692</v>
      </c>
      <c r="B448" t="s">
        <v>516</v>
      </c>
      <c r="C448" t="s">
        <v>32</v>
      </c>
      <c r="D448">
        <v>26000</v>
      </c>
      <c r="E448" s="2">
        <f t="shared" si="68"/>
        <v>0</v>
      </c>
      <c r="F448" s="4">
        <f t="shared" si="69"/>
        <v>1</v>
      </c>
      <c r="G448" s="6">
        <f t="shared" si="66"/>
        <v>0</v>
      </c>
      <c r="H448" s="8">
        <f t="shared" si="67"/>
        <v>0</v>
      </c>
      <c r="I448" s="8">
        <f t="shared" si="70"/>
        <v>0</v>
      </c>
      <c r="J448" s="8">
        <f t="shared" si="71"/>
        <v>1</v>
      </c>
      <c r="K448" s="8">
        <f t="shared" si="72"/>
        <v>0</v>
      </c>
      <c r="L448" s="8">
        <f t="shared" si="73"/>
        <v>0</v>
      </c>
      <c r="M448" s="8">
        <f t="shared" si="74"/>
        <v>0</v>
      </c>
      <c r="N448" s="8">
        <f t="shared" si="75"/>
        <v>0</v>
      </c>
      <c r="O448" s="8">
        <f t="shared" si="76"/>
        <v>0</v>
      </c>
      <c r="P448" s="2" t="s">
        <v>44</v>
      </c>
      <c r="Q448" s="4" t="s">
        <v>22</v>
      </c>
      <c r="R448" s="6">
        <v>1127</v>
      </c>
      <c r="S448" s="8" t="s">
        <v>33</v>
      </c>
    </row>
    <row r="449" spans="1:19" x14ac:dyDescent="0.25">
      <c r="A449">
        <v>167598</v>
      </c>
      <c r="B449" t="s">
        <v>517</v>
      </c>
      <c r="C449" t="s">
        <v>32</v>
      </c>
      <c r="D449">
        <v>26000</v>
      </c>
      <c r="E449" s="2">
        <f t="shared" si="68"/>
        <v>1</v>
      </c>
      <c r="F449" s="4">
        <f t="shared" si="69"/>
        <v>1</v>
      </c>
      <c r="G449" s="6">
        <f t="shared" si="66"/>
        <v>1</v>
      </c>
      <c r="H449" s="8">
        <f t="shared" si="67"/>
        <v>0</v>
      </c>
      <c r="I449" s="8">
        <f t="shared" si="70"/>
        <v>0</v>
      </c>
      <c r="J449" s="8">
        <f t="shared" si="71"/>
        <v>1</v>
      </c>
      <c r="K449" s="8">
        <f t="shared" si="72"/>
        <v>0</v>
      </c>
      <c r="L449" s="8">
        <f t="shared" si="73"/>
        <v>0</v>
      </c>
      <c r="M449" s="8">
        <f t="shared" si="74"/>
        <v>0</v>
      </c>
      <c r="N449" s="8">
        <f t="shared" si="75"/>
        <v>0</v>
      </c>
      <c r="O449" s="8">
        <f t="shared" si="76"/>
        <v>0</v>
      </c>
      <c r="P449" s="2" t="s">
        <v>21</v>
      </c>
      <c r="Q449" s="4" t="s">
        <v>22</v>
      </c>
      <c r="S449" s="8" t="s">
        <v>33</v>
      </c>
    </row>
    <row r="450" spans="1:19" x14ac:dyDescent="0.25">
      <c r="A450">
        <v>138868</v>
      </c>
      <c r="B450" t="s">
        <v>518</v>
      </c>
      <c r="C450" t="s">
        <v>20</v>
      </c>
      <c r="D450">
        <v>26000</v>
      </c>
      <c r="E450" s="2">
        <f t="shared" si="68"/>
        <v>1</v>
      </c>
      <c r="F450" s="4">
        <f t="shared" si="69"/>
        <v>1</v>
      </c>
      <c r="G450" s="6">
        <f t="shared" ref="G450:G513" si="77">IF(ISBLANK(R450),1,0)</f>
        <v>0</v>
      </c>
      <c r="H450" s="8">
        <f t="shared" ref="H450:H513" si="78">IF(S450="Far West",1,0)</f>
        <v>0</v>
      </c>
      <c r="I450" s="8">
        <f t="shared" si="70"/>
        <v>0</v>
      </c>
      <c r="J450" s="8">
        <f t="shared" si="71"/>
        <v>0</v>
      </c>
      <c r="K450" s="8">
        <f t="shared" si="72"/>
        <v>0</v>
      </c>
      <c r="L450" s="8">
        <f t="shared" si="73"/>
        <v>0</v>
      </c>
      <c r="M450" s="8">
        <f t="shared" si="74"/>
        <v>0</v>
      </c>
      <c r="N450" s="8">
        <f t="shared" si="75"/>
        <v>0</v>
      </c>
      <c r="O450" s="8">
        <f t="shared" si="76"/>
        <v>1</v>
      </c>
      <c r="P450" s="2" t="s">
        <v>21</v>
      </c>
      <c r="Q450" s="4" t="s">
        <v>22</v>
      </c>
      <c r="R450" s="6">
        <v>998</v>
      </c>
      <c r="S450" s="8" t="s">
        <v>23</v>
      </c>
    </row>
    <row r="451" spans="1:19" x14ac:dyDescent="0.25">
      <c r="A451">
        <v>152318</v>
      </c>
      <c r="B451" t="s">
        <v>519</v>
      </c>
      <c r="C451" t="s">
        <v>25</v>
      </c>
      <c r="D451">
        <v>26000</v>
      </c>
      <c r="E451" s="2">
        <f t="shared" ref="E451:E514" si="79">IF(P451="Private",1,IF(P451="Public",0,""))</f>
        <v>1</v>
      </c>
      <c r="F451" s="4">
        <f t="shared" ref="F451:F514" si="80">IF(Q451="Bachelor's",1,IF(Q451="Associate",0,""))</f>
        <v>1</v>
      </c>
      <c r="G451" s="6">
        <f t="shared" si="77"/>
        <v>0</v>
      </c>
      <c r="H451" s="8">
        <f t="shared" si="78"/>
        <v>0</v>
      </c>
      <c r="I451" s="8">
        <f t="shared" ref="I451:I514" si="81">IF($S451="Great Lakes",1,0)</f>
        <v>1</v>
      </c>
      <c r="J451" s="8">
        <f t="shared" ref="J451:J514" si="82">IF($S451="New England",1,0)</f>
        <v>0</v>
      </c>
      <c r="K451" s="8">
        <f t="shared" ref="K451:K514" si="83">IF($S451="Northeast",1,0)</f>
        <v>0</v>
      </c>
      <c r="L451" s="8">
        <f t="shared" ref="L451:L514" si="84">IF($S451="Plains",1,0)</f>
        <v>0</v>
      </c>
      <c r="M451" s="8">
        <f t="shared" ref="M451:M514" si="85">IF($S451="Rocky Mountains",1,0)</f>
        <v>0</v>
      </c>
      <c r="N451" s="8">
        <f t="shared" ref="N451:N514" si="86">IF($S451="Southwest",1,0)</f>
        <v>0</v>
      </c>
      <c r="O451" s="8">
        <f t="shared" ref="O451:O514" si="87">IF($S451="Soutwest",1,0)</f>
        <v>0</v>
      </c>
      <c r="P451" s="2" t="s">
        <v>21</v>
      </c>
      <c r="Q451" s="4" t="s">
        <v>22</v>
      </c>
      <c r="R451" s="6">
        <v>1387</v>
      </c>
      <c r="S451" s="8" t="s">
        <v>26</v>
      </c>
    </row>
    <row r="452" spans="1:19" x14ac:dyDescent="0.25">
      <c r="A452">
        <v>154712</v>
      </c>
      <c r="B452" t="s">
        <v>520</v>
      </c>
      <c r="C452" t="s">
        <v>309</v>
      </c>
      <c r="D452">
        <v>26000</v>
      </c>
      <c r="E452" s="2">
        <f t="shared" si="79"/>
        <v>1</v>
      </c>
      <c r="F452" s="4">
        <f t="shared" si="80"/>
        <v>1</v>
      </c>
      <c r="G452" s="6">
        <f t="shared" si="77"/>
        <v>0</v>
      </c>
      <c r="H452" s="8">
        <f t="shared" si="78"/>
        <v>0</v>
      </c>
      <c r="I452" s="8">
        <f t="shared" si="81"/>
        <v>0</v>
      </c>
      <c r="J452" s="8">
        <f t="shared" si="82"/>
        <v>0</v>
      </c>
      <c r="K452" s="8">
        <f t="shared" si="83"/>
        <v>0</v>
      </c>
      <c r="L452" s="8">
        <f t="shared" si="84"/>
        <v>1</v>
      </c>
      <c r="M452" s="8">
        <f t="shared" si="85"/>
        <v>0</v>
      </c>
      <c r="N452" s="8">
        <f t="shared" si="86"/>
        <v>0</v>
      </c>
      <c r="O452" s="8">
        <f t="shared" si="87"/>
        <v>0</v>
      </c>
      <c r="P452" s="2" t="s">
        <v>21</v>
      </c>
      <c r="Q452" s="4" t="s">
        <v>22</v>
      </c>
      <c r="R452" s="6">
        <v>1194</v>
      </c>
      <c r="S452" s="8" t="s">
        <v>84</v>
      </c>
    </row>
    <row r="453" spans="1:19" x14ac:dyDescent="0.25">
      <c r="A453">
        <v>194578</v>
      </c>
      <c r="B453" t="s">
        <v>521</v>
      </c>
      <c r="C453" t="s">
        <v>143</v>
      </c>
      <c r="D453">
        <v>26000</v>
      </c>
      <c r="E453" s="2">
        <f t="shared" si="79"/>
        <v>1</v>
      </c>
      <c r="F453" s="4">
        <f t="shared" si="80"/>
        <v>1</v>
      </c>
      <c r="G453" s="6">
        <f t="shared" si="77"/>
        <v>0</v>
      </c>
      <c r="H453" s="8">
        <f t="shared" si="78"/>
        <v>0</v>
      </c>
      <c r="I453" s="8">
        <f t="shared" si="81"/>
        <v>0</v>
      </c>
      <c r="J453" s="8">
        <f t="shared" si="82"/>
        <v>0</v>
      </c>
      <c r="K453" s="8">
        <f t="shared" si="83"/>
        <v>1</v>
      </c>
      <c r="L453" s="8">
        <f t="shared" si="84"/>
        <v>0</v>
      </c>
      <c r="M453" s="8">
        <f t="shared" si="85"/>
        <v>0</v>
      </c>
      <c r="N453" s="8">
        <f t="shared" si="86"/>
        <v>0</v>
      </c>
      <c r="O453" s="8">
        <f t="shared" si="87"/>
        <v>0</v>
      </c>
      <c r="P453" s="2" t="s">
        <v>21</v>
      </c>
      <c r="Q453" s="4" t="s">
        <v>22</v>
      </c>
      <c r="R453" s="6">
        <v>1213</v>
      </c>
      <c r="S453" s="8" t="s">
        <v>74</v>
      </c>
    </row>
    <row r="454" spans="1:19" x14ac:dyDescent="0.25">
      <c r="A454">
        <v>212656</v>
      </c>
      <c r="B454" t="s">
        <v>522</v>
      </c>
      <c r="C454" t="s">
        <v>73</v>
      </c>
      <c r="D454">
        <v>26000</v>
      </c>
      <c r="E454" s="2">
        <f t="shared" si="79"/>
        <v>1</v>
      </c>
      <c r="F454" s="4">
        <f t="shared" si="80"/>
        <v>1</v>
      </c>
      <c r="G454" s="6">
        <f t="shared" si="77"/>
        <v>0</v>
      </c>
      <c r="H454" s="8">
        <f t="shared" si="78"/>
        <v>0</v>
      </c>
      <c r="I454" s="8">
        <f t="shared" si="81"/>
        <v>0</v>
      </c>
      <c r="J454" s="8">
        <f t="shared" si="82"/>
        <v>0</v>
      </c>
      <c r="K454" s="8">
        <f t="shared" si="83"/>
        <v>1</v>
      </c>
      <c r="L454" s="8">
        <f t="shared" si="84"/>
        <v>0</v>
      </c>
      <c r="M454" s="8">
        <f t="shared" si="85"/>
        <v>0</v>
      </c>
      <c r="N454" s="8">
        <f t="shared" si="86"/>
        <v>0</v>
      </c>
      <c r="O454" s="8">
        <f t="shared" si="87"/>
        <v>0</v>
      </c>
      <c r="P454" s="2" t="s">
        <v>21</v>
      </c>
      <c r="Q454" s="4" t="s">
        <v>22</v>
      </c>
      <c r="R454" s="6">
        <v>1133</v>
      </c>
      <c r="S454" s="8" t="s">
        <v>74</v>
      </c>
    </row>
    <row r="455" spans="1:19" x14ac:dyDescent="0.25">
      <c r="A455">
        <v>212133</v>
      </c>
      <c r="B455" t="s">
        <v>523</v>
      </c>
      <c r="C455" t="s">
        <v>73</v>
      </c>
      <c r="D455">
        <v>26000</v>
      </c>
      <c r="E455" s="2">
        <f t="shared" si="79"/>
        <v>1</v>
      </c>
      <c r="F455" s="4">
        <f t="shared" si="80"/>
        <v>1</v>
      </c>
      <c r="G455" s="6">
        <f t="shared" si="77"/>
        <v>0</v>
      </c>
      <c r="H455" s="8">
        <f t="shared" si="78"/>
        <v>0</v>
      </c>
      <c r="I455" s="8">
        <f t="shared" si="81"/>
        <v>0</v>
      </c>
      <c r="J455" s="8">
        <f t="shared" si="82"/>
        <v>0</v>
      </c>
      <c r="K455" s="8">
        <f t="shared" si="83"/>
        <v>1</v>
      </c>
      <c r="L455" s="8">
        <f t="shared" si="84"/>
        <v>0</v>
      </c>
      <c r="M455" s="8">
        <f t="shared" si="85"/>
        <v>0</v>
      </c>
      <c r="N455" s="8">
        <f t="shared" si="86"/>
        <v>0</v>
      </c>
      <c r="O455" s="8">
        <f t="shared" si="87"/>
        <v>0</v>
      </c>
      <c r="P455" s="2" t="s">
        <v>21</v>
      </c>
      <c r="Q455" s="4" t="s">
        <v>22</v>
      </c>
      <c r="R455" s="6">
        <v>1108</v>
      </c>
      <c r="S455" s="8" t="s">
        <v>74</v>
      </c>
    </row>
    <row r="456" spans="1:19" x14ac:dyDescent="0.25">
      <c r="A456">
        <v>213303</v>
      </c>
      <c r="B456" t="s">
        <v>524</v>
      </c>
      <c r="C456" t="s">
        <v>73</v>
      </c>
      <c r="D456">
        <v>26000</v>
      </c>
      <c r="E456" s="2">
        <f t="shared" si="79"/>
        <v>1</v>
      </c>
      <c r="F456" s="4">
        <f t="shared" si="80"/>
        <v>1</v>
      </c>
      <c r="G456" s="6">
        <f t="shared" si="77"/>
        <v>1</v>
      </c>
      <c r="H456" s="8">
        <f t="shared" si="78"/>
        <v>0</v>
      </c>
      <c r="I456" s="8">
        <f t="shared" si="81"/>
        <v>0</v>
      </c>
      <c r="J456" s="8">
        <f t="shared" si="82"/>
        <v>0</v>
      </c>
      <c r="K456" s="8">
        <f t="shared" si="83"/>
        <v>1</v>
      </c>
      <c r="L456" s="8">
        <f t="shared" si="84"/>
        <v>0</v>
      </c>
      <c r="M456" s="8">
        <f t="shared" si="85"/>
        <v>0</v>
      </c>
      <c r="N456" s="8">
        <f t="shared" si="86"/>
        <v>0</v>
      </c>
      <c r="O456" s="8">
        <f t="shared" si="87"/>
        <v>0</v>
      </c>
      <c r="P456" s="2" t="s">
        <v>21</v>
      </c>
      <c r="Q456" s="4" t="s">
        <v>22</v>
      </c>
      <c r="S456" s="8" t="s">
        <v>74</v>
      </c>
    </row>
    <row r="457" spans="1:19" x14ac:dyDescent="0.25">
      <c r="A457">
        <v>213349</v>
      </c>
      <c r="B457" t="s">
        <v>525</v>
      </c>
      <c r="C457" t="s">
        <v>73</v>
      </c>
      <c r="D457">
        <v>26000</v>
      </c>
      <c r="E457" s="2">
        <f t="shared" si="79"/>
        <v>0</v>
      </c>
      <c r="F457" s="4">
        <f t="shared" si="80"/>
        <v>1</v>
      </c>
      <c r="G457" s="6">
        <f t="shared" si="77"/>
        <v>0</v>
      </c>
      <c r="H457" s="8">
        <f t="shared" si="78"/>
        <v>0</v>
      </c>
      <c r="I457" s="8">
        <f t="shared" si="81"/>
        <v>0</v>
      </c>
      <c r="J457" s="8">
        <f t="shared" si="82"/>
        <v>0</v>
      </c>
      <c r="K457" s="8">
        <f t="shared" si="83"/>
        <v>1</v>
      </c>
      <c r="L457" s="8">
        <f t="shared" si="84"/>
        <v>0</v>
      </c>
      <c r="M457" s="8">
        <f t="shared" si="85"/>
        <v>0</v>
      </c>
      <c r="N457" s="8">
        <f t="shared" si="86"/>
        <v>0</v>
      </c>
      <c r="O457" s="8">
        <f t="shared" si="87"/>
        <v>0</v>
      </c>
      <c r="P457" s="2" t="s">
        <v>44</v>
      </c>
      <c r="Q457" s="4" t="s">
        <v>22</v>
      </c>
      <c r="R457" s="6">
        <v>1058</v>
      </c>
      <c r="S457" s="8" t="s">
        <v>74</v>
      </c>
    </row>
    <row r="458" spans="1:19" x14ac:dyDescent="0.25">
      <c r="A458">
        <v>213996</v>
      </c>
      <c r="B458" t="s">
        <v>526</v>
      </c>
      <c r="C458" t="s">
        <v>73</v>
      </c>
      <c r="D458">
        <v>26000</v>
      </c>
      <c r="E458" s="2">
        <f t="shared" si="79"/>
        <v>1</v>
      </c>
      <c r="F458" s="4">
        <f t="shared" si="80"/>
        <v>1</v>
      </c>
      <c r="G458" s="6">
        <f t="shared" si="77"/>
        <v>0</v>
      </c>
      <c r="H458" s="8">
        <f t="shared" si="78"/>
        <v>0</v>
      </c>
      <c r="I458" s="8">
        <f t="shared" si="81"/>
        <v>0</v>
      </c>
      <c r="J458" s="8">
        <f t="shared" si="82"/>
        <v>0</v>
      </c>
      <c r="K458" s="8">
        <f t="shared" si="83"/>
        <v>1</v>
      </c>
      <c r="L458" s="8">
        <f t="shared" si="84"/>
        <v>0</v>
      </c>
      <c r="M458" s="8">
        <f t="shared" si="85"/>
        <v>0</v>
      </c>
      <c r="N458" s="8">
        <f t="shared" si="86"/>
        <v>0</v>
      </c>
      <c r="O458" s="8">
        <f t="shared" si="87"/>
        <v>0</v>
      </c>
      <c r="P458" s="2" t="s">
        <v>21</v>
      </c>
      <c r="Q458" s="4" t="s">
        <v>22</v>
      </c>
      <c r="R458" s="6">
        <v>1207</v>
      </c>
      <c r="S458" s="8" t="s">
        <v>74</v>
      </c>
    </row>
    <row r="459" spans="1:19" x14ac:dyDescent="0.25">
      <c r="A459">
        <v>192703</v>
      </c>
      <c r="B459" t="s">
        <v>527</v>
      </c>
      <c r="C459" t="s">
        <v>143</v>
      </c>
      <c r="D459">
        <v>26000</v>
      </c>
      <c r="E459" s="2">
        <f t="shared" si="79"/>
        <v>1</v>
      </c>
      <c r="F459" s="4">
        <f t="shared" si="80"/>
        <v>1</v>
      </c>
      <c r="G459" s="6">
        <f t="shared" si="77"/>
        <v>0</v>
      </c>
      <c r="H459" s="8">
        <f t="shared" si="78"/>
        <v>0</v>
      </c>
      <c r="I459" s="8">
        <f t="shared" si="81"/>
        <v>0</v>
      </c>
      <c r="J459" s="8">
        <f t="shared" si="82"/>
        <v>0</v>
      </c>
      <c r="K459" s="8">
        <f t="shared" si="83"/>
        <v>1</v>
      </c>
      <c r="L459" s="8">
        <f t="shared" si="84"/>
        <v>0</v>
      </c>
      <c r="M459" s="8">
        <f t="shared" si="85"/>
        <v>0</v>
      </c>
      <c r="N459" s="8">
        <f t="shared" si="86"/>
        <v>0</v>
      </c>
      <c r="O459" s="8">
        <f t="shared" si="87"/>
        <v>0</v>
      </c>
      <c r="P459" s="2" t="s">
        <v>21</v>
      </c>
      <c r="Q459" s="4" t="s">
        <v>22</v>
      </c>
      <c r="R459" s="6">
        <v>1174</v>
      </c>
      <c r="S459" s="8" t="s">
        <v>74</v>
      </c>
    </row>
    <row r="460" spans="1:19" x14ac:dyDescent="0.25">
      <c r="A460">
        <v>198066</v>
      </c>
      <c r="B460" t="s">
        <v>528</v>
      </c>
      <c r="C460" t="s">
        <v>28</v>
      </c>
      <c r="D460">
        <v>26000</v>
      </c>
      <c r="E460" s="2">
        <f t="shared" si="79"/>
        <v>1</v>
      </c>
      <c r="F460" s="4">
        <f t="shared" si="80"/>
        <v>1</v>
      </c>
      <c r="G460" s="6">
        <f t="shared" si="77"/>
        <v>1</v>
      </c>
      <c r="H460" s="8">
        <f t="shared" si="78"/>
        <v>0</v>
      </c>
      <c r="I460" s="8">
        <f t="shared" si="81"/>
        <v>0</v>
      </c>
      <c r="J460" s="8">
        <f t="shared" si="82"/>
        <v>0</v>
      </c>
      <c r="K460" s="8">
        <f t="shared" si="83"/>
        <v>0</v>
      </c>
      <c r="L460" s="8">
        <f t="shared" si="84"/>
        <v>0</v>
      </c>
      <c r="M460" s="8">
        <f t="shared" si="85"/>
        <v>0</v>
      </c>
      <c r="N460" s="8">
        <f t="shared" si="86"/>
        <v>0</v>
      </c>
      <c r="O460" s="8">
        <f t="shared" si="87"/>
        <v>1</v>
      </c>
      <c r="P460" s="2" t="s">
        <v>21</v>
      </c>
      <c r="Q460" s="4" t="s">
        <v>22</v>
      </c>
      <c r="S460" s="8" t="s">
        <v>23</v>
      </c>
    </row>
    <row r="461" spans="1:19" x14ac:dyDescent="0.25">
      <c r="A461">
        <v>164720</v>
      </c>
      <c r="B461" t="s">
        <v>529</v>
      </c>
      <c r="C461" t="s">
        <v>32</v>
      </c>
      <c r="D461">
        <v>26000</v>
      </c>
      <c r="E461" s="2">
        <f t="shared" si="79"/>
        <v>1</v>
      </c>
      <c r="F461" s="4">
        <f t="shared" si="80"/>
        <v>1</v>
      </c>
      <c r="G461" s="6">
        <f t="shared" si="77"/>
        <v>0</v>
      </c>
      <c r="H461" s="8">
        <f t="shared" si="78"/>
        <v>0</v>
      </c>
      <c r="I461" s="8">
        <f t="shared" si="81"/>
        <v>0</v>
      </c>
      <c r="J461" s="8">
        <f t="shared" si="82"/>
        <v>1</v>
      </c>
      <c r="K461" s="8">
        <f t="shared" si="83"/>
        <v>0</v>
      </c>
      <c r="L461" s="8">
        <f t="shared" si="84"/>
        <v>0</v>
      </c>
      <c r="M461" s="8">
        <f t="shared" si="85"/>
        <v>0</v>
      </c>
      <c r="N461" s="8">
        <f t="shared" si="86"/>
        <v>0</v>
      </c>
      <c r="O461" s="8">
        <f t="shared" si="87"/>
        <v>0</v>
      </c>
      <c r="P461" s="2" t="s">
        <v>21</v>
      </c>
      <c r="Q461" s="4" t="s">
        <v>22</v>
      </c>
      <c r="R461" s="6">
        <v>1087</v>
      </c>
      <c r="S461" s="8" t="s">
        <v>33</v>
      </c>
    </row>
    <row r="462" spans="1:19" x14ac:dyDescent="0.25">
      <c r="A462">
        <v>238476</v>
      </c>
      <c r="B462" t="s">
        <v>530</v>
      </c>
      <c r="C462" t="s">
        <v>120</v>
      </c>
      <c r="D462">
        <v>26000</v>
      </c>
      <c r="E462" s="2">
        <f t="shared" si="79"/>
        <v>1</v>
      </c>
      <c r="F462" s="4">
        <f t="shared" si="80"/>
        <v>1</v>
      </c>
      <c r="G462" s="6">
        <f t="shared" si="77"/>
        <v>0</v>
      </c>
      <c r="H462" s="8">
        <f t="shared" si="78"/>
        <v>0</v>
      </c>
      <c r="I462" s="8">
        <f t="shared" si="81"/>
        <v>1</v>
      </c>
      <c r="J462" s="8">
        <f t="shared" si="82"/>
        <v>0</v>
      </c>
      <c r="K462" s="8">
        <f t="shared" si="83"/>
        <v>0</v>
      </c>
      <c r="L462" s="8">
        <f t="shared" si="84"/>
        <v>0</v>
      </c>
      <c r="M462" s="8">
        <f t="shared" si="85"/>
        <v>0</v>
      </c>
      <c r="N462" s="8">
        <f t="shared" si="86"/>
        <v>0</v>
      </c>
      <c r="O462" s="8">
        <f t="shared" si="87"/>
        <v>0</v>
      </c>
      <c r="P462" s="2" t="s">
        <v>21</v>
      </c>
      <c r="Q462" s="4" t="s">
        <v>22</v>
      </c>
      <c r="R462" s="6">
        <v>1173</v>
      </c>
      <c r="S462" s="8" t="s">
        <v>26</v>
      </c>
    </row>
    <row r="463" spans="1:19" x14ac:dyDescent="0.25">
      <c r="A463">
        <v>239390</v>
      </c>
      <c r="B463" t="s">
        <v>531</v>
      </c>
      <c r="C463" t="s">
        <v>120</v>
      </c>
      <c r="D463">
        <v>26000</v>
      </c>
      <c r="E463" s="2">
        <f t="shared" si="79"/>
        <v>1</v>
      </c>
      <c r="F463" s="4">
        <f t="shared" si="80"/>
        <v>1</v>
      </c>
      <c r="G463" s="6">
        <f t="shared" si="77"/>
        <v>0</v>
      </c>
      <c r="H463" s="8">
        <f t="shared" si="78"/>
        <v>0</v>
      </c>
      <c r="I463" s="8">
        <f t="shared" si="81"/>
        <v>1</v>
      </c>
      <c r="J463" s="8">
        <f t="shared" si="82"/>
        <v>0</v>
      </c>
      <c r="K463" s="8">
        <f t="shared" si="83"/>
        <v>0</v>
      </c>
      <c r="L463" s="8">
        <f t="shared" si="84"/>
        <v>0</v>
      </c>
      <c r="M463" s="8">
        <f t="shared" si="85"/>
        <v>0</v>
      </c>
      <c r="N463" s="8">
        <f t="shared" si="86"/>
        <v>0</v>
      </c>
      <c r="O463" s="8">
        <f t="shared" si="87"/>
        <v>0</v>
      </c>
      <c r="P463" s="2" t="s">
        <v>21</v>
      </c>
      <c r="Q463" s="4" t="s">
        <v>22</v>
      </c>
      <c r="R463" s="6">
        <v>1000</v>
      </c>
      <c r="S463" s="8" t="s">
        <v>26</v>
      </c>
    </row>
    <row r="464" spans="1:19" x14ac:dyDescent="0.25">
      <c r="A464">
        <v>230940</v>
      </c>
      <c r="B464" t="s">
        <v>532</v>
      </c>
      <c r="C464" t="s">
        <v>339</v>
      </c>
      <c r="D464">
        <v>26000</v>
      </c>
      <c r="E464" s="2">
        <f t="shared" si="79"/>
        <v>1</v>
      </c>
      <c r="F464" s="4">
        <f t="shared" si="80"/>
        <v>1</v>
      </c>
      <c r="G464" s="6">
        <f t="shared" si="77"/>
        <v>1</v>
      </c>
      <c r="H464" s="8">
        <f t="shared" si="78"/>
        <v>0</v>
      </c>
      <c r="I464" s="8">
        <f t="shared" si="81"/>
        <v>0</v>
      </c>
      <c r="J464" s="8">
        <f t="shared" si="82"/>
        <v>1</v>
      </c>
      <c r="K464" s="8">
        <f t="shared" si="83"/>
        <v>0</v>
      </c>
      <c r="L464" s="8">
        <f t="shared" si="84"/>
        <v>0</v>
      </c>
      <c r="M464" s="8">
        <f t="shared" si="85"/>
        <v>0</v>
      </c>
      <c r="N464" s="8">
        <f t="shared" si="86"/>
        <v>0</v>
      </c>
      <c r="O464" s="8">
        <f t="shared" si="87"/>
        <v>0</v>
      </c>
      <c r="P464" s="2" t="s">
        <v>21</v>
      </c>
      <c r="Q464" s="4" t="s">
        <v>22</v>
      </c>
      <c r="S464" s="8" t="s">
        <v>33</v>
      </c>
    </row>
    <row r="465" spans="1:19" x14ac:dyDescent="0.25">
      <c r="A465">
        <v>186283</v>
      </c>
      <c r="B465" t="s">
        <v>533</v>
      </c>
      <c r="C465" t="s">
        <v>160</v>
      </c>
      <c r="D465">
        <v>26000</v>
      </c>
      <c r="E465" s="2">
        <f t="shared" si="79"/>
        <v>1</v>
      </c>
      <c r="F465" s="4">
        <f t="shared" si="80"/>
        <v>1</v>
      </c>
      <c r="G465" s="6">
        <f t="shared" si="77"/>
        <v>0</v>
      </c>
      <c r="H465" s="8">
        <f t="shared" si="78"/>
        <v>0</v>
      </c>
      <c r="I465" s="8">
        <f t="shared" si="81"/>
        <v>0</v>
      </c>
      <c r="J465" s="8">
        <f t="shared" si="82"/>
        <v>0</v>
      </c>
      <c r="K465" s="8">
        <f t="shared" si="83"/>
        <v>1</v>
      </c>
      <c r="L465" s="8">
        <f t="shared" si="84"/>
        <v>0</v>
      </c>
      <c r="M465" s="8">
        <f t="shared" si="85"/>
        <v>0</v>
      </c>
      <c r="N465" s="8">
        <f t="shared" si="86"/>
        <v>0</v>
      </c>
      <c r="O465" s="8">
        <f t="shared" si="87"/>
        <v>0</v>
      </c>
      <c r="P465" s="2" t="s">
        <v>21</v>
      </c>
      <c r="Q465" s="4" t="s">
        <v>22</v>
      </c>
      <c r="R465" s="6">
        <v>1101</v>
      </c>
      <c r="S465" s="8" t="s">
        <v>74</v>
      </c>
    </row>
    <row r="466" spans="1:19" x14ac:dyDescent="0.25">
      <c r="A466">
        <v>183910</v>
      </c>
      <c r="B466" t="s">
        <v>534</v>
      </c>
      <c r="C466" t="s">
        <v>160</v>
      </c>
      <c r="D466">
        <v>26000</v>
      </c>
      <c r="E466" s="2">
        <f t="shared" si="79"/>
        <v>1</v>
      </c>
      <c r="F466" s="4">
        <f t="shared" si="80"/>
        <v>1</v>
      </c>
      <c r="G466" s="6">
        <f t="shared" si="77"/>
        <v>0</v>
      </c>
      <c r="H466" s="8">
        <f t="shared" si="78"/>
        <v>0</v>
      </c>
      <c r="I466" s="8">
        <f t="shared" si="81"/>
        <v>0</v>
      </c>
      <c r="J466" s="8">
        <f t="shared" si="82"/>
        <v>0</v>
      </c>
      <c r="K466" s="8">
        <f t="shared" si="83"/>
        <v>1</v>
      </c>
      <c r="L466" s="8">
        <f t="shared" si="84"/>
        <v>0</v>
      </c>
      <c r="M466" s="8">
        <f t="shared" si="85"/>
        <v>0</v>
      </c>
      <c r="N466" s="8">
        <f t="shared" si="86"/>
        <v>0</v>
      </c>
      <c r="O466" s="8">
        <f t="shared" si="87"/>
        <v>0</v>
      </c>
      <c r="P466" s="2" t="s">
        <v>21</v>
      </c>
      <c r="Q466" s="4" t="s">
        <v>22</v>
      </c>
      <c r="R466" s="6">
        <v>1051</v>
      </c>
      <c r="S466" s="8" t="s">
        <v>74</v>
      </c>
    </row>
    <row r="467" spans="1:19" x14ac:dyDescent="0.25">
      <c r="A467">
        <v>192749</v>
      </c>
      <c r="B467" t="s">
        <v>535</v>
      </c>
      <c r="C467" t="s">
        <v>143</v>
      </c>
      <c r="D467">
        <v>26000</v>
      </c>
      <c r="E467" s="2">
        <f t="shared" si="79"/>
        <v>1</v>
      </c>
      <c r="F467" s="4">
        <f t="shared" si="80"/>
        <v>1</v>
      </c>
      <c r="G467" s="6">
        <f t="shared" si="77"/>
        <v>1</v>
      </c>
      <c r="H467" s="8">
        <f t="shared" si="78"/>
        <v>0</v>
      </c>
      <c r="I467" s="8">
        <f t="shared" si="81"/>
        <v>0</v>
      </c>
      <c r="J467" s="8">
        <f t="shared" si="82"/>
        <v>0</v>
      </c>
      <c r="K467" s="8">
        <f t="shared" si="83"/>
        <v>1</v>
      </c>
      <c r="L467" s="8">
        <f t="shared" si="84"/>
        <v>0</v>
      </c>
      <c r="M467" s="8">
        <f t="shared" si="85"/>
        <v>0</v>
      </c>
      <c r="N467" s="8">
        <f t="shared" si="86"/>
        <v>0</v>
      </c>
      <c r="O467" s="8">
        <f t="shared" si="87"/>
        <v>0</v>
      </c>
      <c r="P467" s="2" t="s">
        <v>21</v>
      </c>
      <c r="Q467" s="4" t="s">
        <v>22</v>
      </c>
      <c r="S467" s="8" t="s">
        <v>74</v>
      </c>
    </row>
    <row r="468" spans="1:19" x14ac:dyDescent="0.25">
      <c r="A468">
        <v>193353</v>
      </c>
      <c r="B468" t="s">
        <v>536</v>
      </c>
      <c r="C468" t="s">
        <v>143</v>
      </c>
      <c r="D468">
        <v>26000</v>
      </c>
      <c r="E468" s="2">
        <f t="shared" si="79"/>
        <v>1</v>
      </c>
      <c r="F468" s="4">
        <f t="shared" si="80"/>
        <v>1</v>
      </c>
      <c r="G468" s="6">
        <f t="shared" si="77"/>
        <v>0</v>
      </c>
      <c r="H468" s="8">
        <f t="shared" si="78"/>
        <v>0</v>
      </c>
      <c r="I468" s="8">
        <f t="shared" si="81"/>
        <v>0</v>
      </c>
      <c r="J468" s="8">
        <f t="shared" si="82"/>
        <v>0</v>
      </c>
      <c r="K468" s="8">
        <f t="shared" si="83"/>
        <v>1</v>
      </c>
      <c r="L468" s="8">
        <f t="shared" si="84"/>
        <v>0</v>
      </c>
      <c r="M468" s="8">
        <f t="shared" si="85"/>
        <v>0</v>
      </c>
      <c r="N468" s="8">
        <f t="shared" si="86"/>
        <v>0</v>
      </c>
      <c r="O468" s="8">
        <f t="shared" si="87"/>
        <v>0</v>
      </c>
      <c r="P468" s="2" t="s">
        <v>21</v>
      </c>
      <c r="Q468" s="4" t="s">
        <v>22</v>
      </c>
      <c r="R468" s="6">
        <v>1100</v>
      </c>
      <c r="S468" s="8" t="s">
        <v>74</v>
      </c>
    </row>
    <row r="469" spans="1:19" x14ac:dyDescent="0.25">
      <c r="A469">
        <v>193399</v>
      </c>
      <c r="B469" t="s">
        <v>537</v>
      </c>
      <c r="C469" t="s">
        <v>143</v>
      </c>
      <c r="D469">
        <v>26000</v>
      </c>
      <c r="E469" s="2">
        <f t="shared" si="79"/>
        <v>1</v>
      </c>
      <c r="F469" s="4">
        <f t="shared" si="80"/>
        <v>1</v>
      </c>
      <c r="G469" s="6">
        <f t="shared" si="77"/>
        <v>0</v>
      </c>
      <c r="H469" s="8">
        <f t="shared" si="78"/>
        <v>0</v>
      </c>
      <c r="I469" s="8">
        <f t="shared" si="81"/>
        <v>0</v>
      </c>
      <c r="J469" s="8">
        <f t="shared" si="82"/>
        <v>0</v>
      </c>
      <c r="K469" s="8">
        <f t="shared" si="83"/>
        <v>1</v>
      </c>
      <c r="L469" s="8">
        <f t="shared" si="84"/>
        <v>0</v>
      </c>
      <c r="M469" s="8">
        <f t="shared" si="85"/>
        <v>0</v>
      </c>
      <c r="N469" s="8">
        <f t="shared" si="86"/>
        <v>0</v>
      </c>
      <c r="O469" s="8">
        <f t="shared" si="87"/>
        <v>0</v>
      </c>
      <c r="P469" s="2" t="s">
        <v>21</v>
      </c>
      <c r="Q469" s="4" t="s">
        <v>22</v>
      </c>
      <c r="R469" s="6">
        <v>1021</v>
      </c>
      <c r="S469" s="8" t="s">
        <v>74</v>
      </c>
    </row>
    <row r="470" spans="1:19" x14ac:dyDescent="0.25">
      <c r="A470">
        <v>172699</v>
      </c>
      <c r="B470" t="s">
        <v>538</v>
      </c>
      <c r="C470" t="s">
        <v>60</v>
      </c>
      <c r="D470">
        <v>26000</v>
      </c>
      <c r="E470" s="2">
        <f t="shared" si="79"/>
        <v>0</v>
      </c>
      <c r="F470" s="4">
        <f t="shared" si="80"/>
        <v>1</v>
      </c>
      <c r="G470" s="6">
        <f t="shared" si="77"/>
        <v>0</v>
      </c>
      <c r="H470" s="8">
        <f t="shared" si="78"/>
        <v>0</v>
      </c>
      <c r="I470" s="8">
        <f t="shared" si="81"/>
        <v>1</v>
      </c>
      <c r="J470" s="8">
        <f t="shared" si="82"/>
        <v>0</v>
      </c>
      <c r="K470" s="8">
        <f t="shared" si="83"/>
        <v>0</v>
      </c>
      <c r="L470" s="8">
        <f t="shared" si="84"/>
        <v>0</v>
      </c>
      <c r="M470" s="8">
        <f t="shared" si="85"/>
        <v>0</v>
      </c>
      <c r="N470" s="8">
        <f t="shared" si="86"/>
        <v>0</v>
      </c>
      <c r="O470" s="8">
        <f t="shared" si="87"/>
        <v>0</v>
      </c>
      <c r="P470" s="2" t="s">
        <v>44</v>
      </c>
      <c r="Q470" s="4" t="s">
        <v>22</v>
      </c>
      <c r="R470" s="6">
        <v>1107</v>
      </c>
      <c r="S470" s="8" t="s">
        <v>26</v>
      </c>
    </row>
    <row r="471" spans="1:19" x14ac:dyDescent="0.25">
      <c r="A471">
        <v>182980</v>
      </c>
      <c r="B471" t="s">
        <v>539</v>
      </c>
      <c r="C471" t="s">
        <v>223</v>
      </c>
      <c r="D471">
        <v>26000</v>
      </c>
      <c r="E471" s="2">
        <f t="shared" si="79"/>
        <v>1</v>
      </c>
      <c r="F471" s="4">
        <f t="shared" si="80"/>
        <v>1</v>
      </c>
      <c r="G471" s="6">
        <f t="shared" si="77"/>
        <v>1</v>
      </c>
      <c r="H471" s="8">
        <f t="shared" si="78"/>
        <v>0</v>
      </c>
      <c r="I471" s="8">
        <f t="shared" si="81"/>
        <v>0</v>
      </c>
      <c r="J471" s="8">
        <f t="shared" si="82"/>
        <v>1</v>
      </c>
      <c r="K471" s="8">
        <f t="shared" si="83"/>
        <v>0</v>
      </c>
      <c r="L471" s="8">
        <f t="shared" si="84"/>
        <v>0</v>
      </c>
      <c r="M471" s="8">
        <f t="shared" si="85"/>
        <v>0</v>
      </c>
      <c r="N471" s="8">
        <f t="shared" si="86"/>
        <v>0</v>
      </c>
      <c r="O471" s="8">
        <f t="shared" si="87"/>
        <v>0</v>
      </c>
      <c r="P471" s="2" t="s">
        <v>21</v>
      </c>
      <c r="Q471" s="4" t="s">
        <v>22</v>
      </c>
      <c r="S471" s="8" t="s">
        <v>33</v>
      </c>
    </row>
    <row r="472" spans="1:19" x14ac:dyDescent="0.25">
      <c r="A472">
        <v>212160</v>
      </c>
      <c r="B472" t="s">
        <v>540</v>
      </c>
      <c r="C472" t="s">
        <v>73</v>
      </c>
      <c r="D472">
        <v>26000</v>
      </c>
      <c r="E472" s="2">
        <f t="shared" si="79"/>
        <v>0</v>
      </c>
      <c r="F472" s="4">
        <f t="shared" si="80"/>
        <v>1</v>
      </c>
      <c r="G472" s="6">
        <f t="shared" si="77"/>
        <v>0</v>
      </c>
      <c r="H472" s="8">
        <f t="shared" si="78"/>
        <v>0</v>
      </c>
      <c r="I472" s="8">
        <f t="shared" si="81"/>
        <v>0</v>
      </c>
      <c r="J472" s="8">
        <f t="shared" si="82"/>
        <v>0</v>
      </c>
      <c r="K472" s="8">
        <f t="shared" si="83"/>
        <v>1</v>
      </c>
      <c r="L472" s="8">
        <f t="shared" si="84"/>
        <v>0</v>
      </c>
      <c r="M472" s="8">
        <f t="shared" si="85"/>
        <v>0</v>
      </c>
      <c r="N472" s="8">
        <f t="shared" si="86"/>
        <v>0</v>
      </c>
      <c r="O472" s="8">
        <f t="shared" si="87"/>
        <v>0</v>
      </c>
      <c r="P472" s="2" t="s">
        <v>44</v>
      </c>
      <c r="Q472" s="4" t="s">
        <v>22</v>
      </c>
      <c r="R472" s="6">
        <v>1050</v>
      </c>
      <c r="S472" s="8" t="s">
        <v>74</v>
      </c>
    </row>
    <row r="473" spans="1:19" x14ac:dyDescent="0.25">
      <c r="A473">
        <v>217013</v>
      </c>
      <c r="B473" t="s">
        <v>541</v>
      </c>
      <c r="C473" t="s">
        <v>73</v>
      </c>
      <c r="D473">
        <v>26000</v>
      </c>
      <c r="E473" s="2">
        <f t="shared" si="79"/>
        <v>1</v>
      </c>
      <c r="F473" s="4">
        <f t="shared" si="80"/>
        <v>1</v>
      </c>
      <c r="G473" s="6">
        <f t="shared" si="77"/>
        <v>0</v>
      </c>
      <c r="H473" s="8">
        <f t="shared" si="78"/>
        <v>0</v>
      </c>
      <c r="I473" s="8">
        <f t="shared" si="81"/>
        <v>0</v>
      </c>
      <c r="J473" s="8">
        <f t="shared" si="82"/>
        <v>0</v>
      </c>
      <c r="K473" s="8">
        <f t="shared" si="83"/>
        <v>1</v>
      </c>
      <c r="L473" s="8">
        <f t="shared" si="84"/>
        <v>0</v>
      </c>
      <c r="M473" s="8">
        <f t="shared" si="85"/>
        <v>0</v>
      </c>
      <c r="N473" s="8">
        <f t="shared" si="86"/>
        <v>0</v>
      </c>
      <c r="O473" s="8">
        <f t="shared" si="87"/>
        <v>0</v>
      </c>
      <c r="P473" s="2" t="s">
        <v>21</v>
      </c>
      <c r="Q473" s="4" t="s">
        <v>22</v>
      </c>
      <c r="R473" s="6">
        <v>1054</v>
      </c>
      <c r="S473" s="8" t="s">
        <v>74</v>
      </c>
    </row>
    <row r="474" spans="1:19" x14ac:dyDescent="0.25">
      <c r="A474">
        <v>218973</v>
      </c>
      <c r="B474" t="s">
        <v>542</v>
      </c>
      <c r="C474" t="s">
        <v>46</v>
      </c>
      <c r="D474">
        <v>26000</v>
      </c>
      <c r="E474" s="2">
        <f t="shared" si="79"/>
        <v>1</v>
      </c>
      <c r="F474" s="4">
        <f t="shared" si="80"/>
        <v>1</v>
      </c>
      <c r="G474" s="6">
        <f t="shared" si="77"/>
        <v>0</v>
      </c>
      <c r="H474" s="8">
        <f t="shared" si="78"/>
        <v>0</v>
      </c>
      <c r="I474" s="8">
        <f t="shared" si="81"/>
        <v>0</v>
      </c>
      <c r="J474" s="8">
        <f t="shared" si="82"/>
        <v>0</v>
      </c>
      <c r="K474" s="8">
        <f t="shared" si="83"/>
        <v>0</v>
      </c>
      <c r="L474" s="8">
        <f t="shared" si="84"/>
        <v>0</v>
      </c>
      <c r="M474" s="8">
        <f t="shared" si="85"/>
        <v>0</v>
      </c>
      <c r="N474" s="8">
        <f t="shared" si="86"/>
        <v>0</v>
      </c>
      <c r="O474" s="8">
        <f t="shared" si="87"/>
        <v>1</v>
      </c>
      <c r="P474" s="2" t="s">
        <v>21</v>
      </c>
      <c r="Q474" s="4" t="s">
        <v>22</v>
      </c>
      <c r="R474" s="6">
        <v>1298</v>
      </c>
      <c r="S474" s="8" t="s">
        <v>23</v>
      </c>
    </row>
    <row r="475" spans="1:19" x14ac:dyDescent="0.25">
      <c r="A475">
        <v>204936</v>
      </c>
      <c r="B475" t="s">
        <v>543</v>
      </c>
      <c r="C475" t="s">
        <v>103</v>
      </c>
      <c r="D475">
        <v>26000</v>
      </c>
      <c r="E475" s="2">
        <f t="shared" si="79"/>
        <v>1</v>
      </c>
      <c r="F475" s="4">
        <f t="shared" si="80"/>
        <v>1</v>
      </c>
      <c r="G475" s="6">
        <f t="shared" si="77"/>
        <v>0</v>
      </c>
      <c r="H475" s="8">
        <f t="shared" si="78"/>
        <v>0</v>
      </c>
      <c r="I475" s="8">
        <f t="shared" si="81"/>
        <v>1</v>
      </c>
      <c r="J475" s="8">
        <f t="shared" si="82"/>
        <v>0</v>
      </c>
      <c r="K475" s="8">
        <f t="shared" si="83"/>
        <v>0</v>
      </c>
      <c r="L475" s="8">
        <f t="shared" si="84"/>
        <v>0</v>
      </c>
      <c r="M475" s="8">
        <f t="shared" si="85"/>
        <v>0</v>
      </c>
      <c r="N475" s="8">
        <f t="shared" si="86"/>
        <v>0</v>
      </c>
      <c r="O475" s="8">
        <f t="shared" si="87"/>
        <v>0</v>
      </c>
      <c r="P475" s="2" t="s">
        <v>21</v>
      </c>
      <c r="Q475" s="4" t="s">
        <v>22</v>
      </c>
      <c r="R475" s="6">
        <v>1191</v>
      </c>
      <c r="S475" s="8" t="s">
        <v>26</v>
      </c>
    </row>
    <row r="476" spans="1:19" x14ac:dyDescent="0.25">
      <c r="A476">
        <v>130226</v>
      </c>
      <c r="B476" t="s">
        <v>544</v>
      </c>
      <c r="C476" t="s">
        <v>76</v>
      </c>
      <c r="D476">
        <v>26000</v>
      </c>
      <c r="E476" s="2">
        <f t="shared" si="79"/>
        <v>1</v>
      </c>
      <c r="F476" s="4">
        <f t="shared" si="80"/>
        <v>1</v>
      </c>
      <c r="G476" s="6">
        <f t="shared" si="77"/>
        <v>0</v>
      </c>
      <c r="H476" s="8">
        <f t="shared" si="78"/>
        <v>0</v>
      </c>
      <c r="I476" s="8">
        <f t="shared" si="81"/>
        <v>0</v>
      </c>
      <c r="J476" s="8">
        <f t="shared" si="82"/>
        <v>1</v>
      </c>
      <c r="K476" s="8">
        <f t="shared" si="83"/>
        <v>0</v>
      </c>
      <c r="L476" s="8">
        <f t="shared" si="84"/>
        <v>0</v>
      </c>
      <c r="M476" s="8">
        <f t="shared" si="85"/>
        <v>0</v>
      </c>
      <c r="N476" s="8">
        <f t="shared" si="86"/>
        <v>0</v>
      </c>
      <c r="O476" s="8">
        <f t="shared" si="87"/>
        <v>0</v>
      </c>
      <c r="P476" s="2" t="s">
        <v>21</v>
      </c>
      <c r="Q476" s="4" t="s">
        <v>22</v>
      </c>
      <c r="R476" s="6">
        <v>1190</v>
      </c>
      <c r="S476" s="8" t="s">
        <v>33</v>
      </c>
    </row>
    <row r="477" spans="1:19" x14ac:dyDescent="0.25">
      <c r="A477">
        <v>154350</v>
      </c>
      <c r="B477" t="s">
        <v>545</v>
      </c>
      <c r="C477" t="s">
        <v>183</v>
      </c>
      <c r="D477">
        <v>26000</v>
      </c>
      <c r="E477" s="2">
        <f t="shared" si="79"/>
        <v>1</v>
      </c>
      <c r="F477" s="4">
        <f t="shared" si="80"/>
        <v>1</v>
      </c>
      <c r="G477" s="6">
        <f t="shared" si="77"/>
        <v>0</v>
      </c>
      <c r="H477" s="8">
        <f t="shared" si="78"/>
        <v>0</v>
      </c>
      <c r="I477" s="8">
        <f t="shared" si="81"/>
        <v>0</v>
      </c>
      <c r="J477" s="8">
        <f t="shared" si="82"/>
        <v>0</v>
      </c>
      <c r="K477" s="8">
        <f t="shared" si="83"/>
        <v>0</v>
      </c>
      <c r="L477" s="8">
        <f t="shared" si="84"/>
        <v>1</v>
      </c>
      <c r="M477" s="8">
        <f t="shared" si="85"/>
        <v>0</v>
      </c>
      <c r="N477" s="8">
        <f t="shared" si="86"/>
        <v>0</v>
      </c>
      <c r="O477" s="8">
        <f t="shared" si="87"/>
        <v>0</v>
      </c>
      <c r="P477" s="2" t="s">
        <v>21</v>
      </c>
      <c r="Q477" s="4" t="s">
        <v>22</v>
      </c>
      <c r="R477" s="6">
        <v>1136</v>
      </c>
      <c r="S477" s="8" t="s">
        <v>84</v>
      </c>
    </row>
    <row r="478" spans="1:19" x14ac:dyDescent="0.25">
      <c r="A478">
        <v>159656</v>
      </c>
      <c r="B478" t="s">
        <v>546</v>
      </c>
      <c r="C478" t="s">
        <v>43</v>
      </c>
      <c r="D478">
        <v>26000</v>
      </c>
      <c r="E478" s="2">
        <f t="shared" si="79"/>
        <v>1</v>
      </c>
      <c r="F478" s="4">
        <f t="shared" si="80"/>
        <v>1</v>
      </c>
      <c r="G478" s="6">
        <f t="shared" si="77"/>
        <v>0</v>
      </c>
      <c r="H478" s="8">
        <f t="shared" si="78"/>
        <v>0</v>
      </c>
      <c r="I478" s="8">
        <f t="shared" si="81"/>
        <v>0</v>
      </c>
      <c r="J478" s="8">
        <f t="shared" si="82"/>
        <v>0</v>
      </c>
      <c r="K478" s="8">
        <f t="shared" si="83"/>
        <v>0</v>
      </c>
      <c r="L478" s="8">
        <f t="shared" si="84"/>
        <v>0</v>
      </c>
      <c r="M478" s="8">
        <f t="shared" si="85"/>
        <v>0</v>
      </c>
      <c r="N478" s="8">
        <f t="shared" si="86"/>
        <v>0</v>
      </c>
      <c r="O478" s="8">
        <f t="shared" si="87"/>
        <v>1</v>
      </c>
      <c r="P478" s="2" t="s">
        <v>21</v>
      </c>
      <c r="Q478" s="4" t="s">
        <v>22</v>
      </c>
      <c r="R478" s="6">
        <v>1192</v>
      </c>
      <c r="S478" s="8" t="s">
        <v>23</v>
      </c>
    </row>
    <row r="479" spans="1:19" x14ac:dyDescent="0.25">
      <c r="A479">
        <v>167899</v>
      </c>
      <c r="B479" t="s">
        <v>547</v>
      </c>
      <c r="C479" t="s">
        <v>32</v>
      </c>
      <c r="D479">
        <v>26000</v>
      </c>
      <c r="E479" s="2">
        <f t="shared" si="79"/>
        <v>1</v>
      </c>
      <c r="F479" s="4">
        <f t="shared" si="80"/>
        <v>1</v>
      </c>
      <c r="G479" s="6">
        <f t="shared" si="77"/>
        <v>0</v>
      </c>
      <c r="H479" s="8">
        <f t="shared" si="78"/>
        <v>0</v>
      </c>
      <c r="I479" s="8">
        <f t="shared" si="81"/>
        <v>0</v>
      </c>
      <c r="J479" s="8">
        <f t="shared" si="82"/>
        <v>1</v>
      </c>
      <c r="K479" s="8">
        <f t="shared" si="83"/>
        <v>0</v>
      </c>
      <c r="L479" s="8">
        <f t="shared" si="84"/>
        <v>0</v>
      </c>
      <c r="M479" s="8">
        <f t="shared" si="85"/>
        <v>0</v>
      </c>
      <c r="N479" s="8">
        <f t="shared" si="86"/>
        <v>0</v>
      </c>
      <c r="O479" s="8">
        <f t="shared" si="87"/>
        <v>0</v>
      </c>
      <c r="P479" s="2" t="s">
        <v>21</v>
      </c>
      <c r="Q479" s="4" t="s">
        <v>22</v>
      </c>
      <c r="R479" s="6">
        <v>1156</v>
      </c>
      <c r="S479" s="8" t="s">
        <v>33</v>
      </c>
    </row>
    <row r="480" spans="1:19" x14ac:dyDescent="0.25">
      <c r="A480">
        <v>169479</v>
      </c>
      <c r="B480" t="s">
        <v>548</v>
      </c>
      <c r="C480" t="s">
        <v>60</v>
      </c>
      <c r="D480">
        <v>26000</v>
      </c>
      <c r="E480" s="2">
        <f t="shared" si="79"/>
        <v>1</v>
      </c>
      <c r="F480" s="4">
        <f t="shared" si="80"/>
        <v>1</v>
      </c>
      <c r="G480" s="6">
        <f t="shared" si="77"/>
        <v>1</v>
      </c>
      <c r="H480" s="8">
        <f t="shared" si="78"/>
        <v>0</v>
      </c>
      <c r="I480" s="8">
        <f t="shared" si="81"/>
        <v>1</v>
      </c>
      <c r="J480" s="8">
        <f t="shared" si="82"/>
        <v>0</v>
      </c>
      <c r="K480" s="8">
        <f t="shared" si="83"/>
        <v>0</v>
      </c>
      <c r="L480" s="8">
        <f t="shared" si="84"/>
        <v>0</v>
      </c>
      <c r="M480" s="8">
        <f t="shared" si="85"/>
        <v>0</v>
      </c>
      <c r="N480" s="8">
        <f t="shared" si="86"/>
        <v>0</v>
      </c>
      <c r="O480" s="8">
        <f t="shared" si="87"/>
        <v>0</v>
      </c>
      <c r="P480" s="2" t="s">
        <v>21</v>
      </c>
      <c r="Q480" s="4" t="s">
        <v>22</v>
      </c>
      <c r="S480" s="8" t="s">
        <v>26</v>
      </c>
    </row>
    <row r="481" spans="1:19" x14ac:dyDescent="0.25">
      <c r="A481">
        <v>171146</v>
      </c>
      <c r="B481" t="s">
        <v>549</v>
      </c>
      <c r="C481" t="s">
        <v>60</v>
      </c>
      <c r="D481">
        <v>26000</v>
      </c>
      <c r="E481" s="2">
        <f t="shared" si="79"/>
        <v>0</v>
      </c>
      <c r="F481" s="4">
        <f t="shared" si="80"/>
        <v>1</v>
      </c>
      <c r="G481" s="6">
        <f t="shared" si="77"/>
        <v>0</v>
      </c>
      <c r="H481" s="8">
        <f t="shared" si="78"/>
        <v>0</v>
      </c>
      <c r="I481" s="8">
        <f t="shared" si="81"/>
        <v>1</v>
      </c>
      <c r="J481" s="8">
        <f t="shared" si="82"/>
        <v>0</v>
      </c>
      <c r="K481" s="8">
        <f t="shared" si="83"/>
        <v>0</v>
      </c>
      <c r="L481" s="8">
        <f t="shared" si="84"/>
        <v>0</v>
      </c>
      <c r="M481" s="8">
        <f t="shared" si="85"/>
        <v>0</v>
      </c>
      <c r="N481" s="8">
        <f t="shared" si="86"/>
        <v>0</v>
      </c>
      <c r="O481" s="8">
        <f t="shared" si="87"/>
        <v>0</v>
      </c>
      <c r="P481" s="2" t="s">
        <v>44</v>
      </c>
      <c r="Q481" s="4" t="s">
        <v>22</v>
      </c>
      <c r="R481" s="6">
        <v>1097</v>
      </c>
      <c r="S481" s="8" t="s">
        <v>26</v>
      </c>
    </row>
    <row r="482" spans="1:19" x14ac:dyDescent="0.25">
      <c r="A482">
        <v>136950</v>
      </c>
      <c r="B482" t="s">
        <v>550</v>
      </c>
      <c r="C482" t="s">
        <v>35</v>
      </c>
      <c r="D482">
        <v>26000</v>
      </c>
      <c r="E482" s="2">
        <f t="shared" si="79"/>
        <v>1</v>
      </c>
      <c r="F482" s="4">
        <f t="shared" si="80"/>
        <v>1</v>
      </c>
      <c r="G482" s="6">
        <f t="shared" si="77"/>
        <v>1</v>
      </c>
      <c r="H482" s="8">
        <f t="shared" si="78"/>
        <v>0</v>
      </c>
      <c r="I482" s="8">
        <f t="shared" si="81"/>
        <v>0</v>
      </c>
      <c r="J482" s="8">
        <f t="shared" si="82"/>
        <v>0</v>
      </c>
      <c r="K482" s="8">
        <f t="shared" si="83"/>
        <v>0</v>
      </c>
      <c r="L482" s="8">
        <f t="shared" si="84"/>
        <v>0</v>
      </c>
      <c r="M482" s="8">
        <f t="shared" si="85"/>
        <v>0</v>
      </c>
      <c r="N482" s="8">
        <f t="shared" si="86"/>
        <v>0</v>
      </c>
      <c r="O482" s="8">
        <f t="shared" si="87"/>
        <v>1</v>
      </c>
      <c r="P482" s="2" t="s">
        <v>21</v>
      </c>
      <c r="Q482" s="4" t="s">
        <v>22</v>
      </c>
      <c r="S482" s="8" t="s">
        <v>23</v>
      </c>
    </row>
    <row r="483" spans="1:19" x14ac:dyDescent="0.25">
      <c r="A483">
        <v>141060</v>
      </c>
      <c r="B483" t="s">
        <v>551</v>
      </c>
      <c r="C483" t="s">
        <v>20</v>
      </c>
      <c r="D483">
        <v>26000</v>
      </c>
      <c r="E483" s="2">
        <f t="shared" si="79"/>
        <v>1</v>
      </c>
      <c r="F483" s="4">
        <f t="shared" si="80"/>
        <v>1</v>
      </c>
      <c r="G483" s="6">
        <f t="shared" si="77"/>
        <v>0</v>
      </c>
      <c r="H483" s="8">
        <f t="shared" si="78"/>
        <v>0</v>
      </c>
      <c r="I483" s="8">
        <f t="shared" si="81"/>
        <v>0</v>
      </c>
      <c r="J483" s="8">
        <f t="shared" si="82"/>
        <v>0</v>
      </c>
      <c r="K483" s="8">
        <f t="shared" si="83"/>
        <v>0</v>
      </c>
      <c r="L483" s="8">
        <f t="shared" si="84"/>
        <v>0</v>
      </c>
      <c r="M483" s="8">
        <f t="shared" si="85"/>
        <v>0</v>
      </c>
      <c r="N483" s="8">
        <f t="shared" si="86"/>
        <v>0</v>
      </c>
      <c r="O483" s="8">
        <f t="shared" si="87"/>
        <v>1</v>
      </c>
      <c r="P483" s="2" t="s">
        <v>21</v>
      </c>
      <c r="Q483" s="4" t="s">
        <v>22</v>
      </c>
      <c r="R483" s="6">
        <v>1165</v>
      </c>
      <c r="S483" s="8" t="s">
        <v>23</v>
      </c>
    </row>
    <row r="484" spans="1:19" x14ac:dyDescent="0.25">
      <c r="A484">
        <v>198613</v>
      </c>
      <c r="B484" t="s">
        <v>552</v>
      </c>
      <c r="C484" t="s">
        <v>28</v>
      </c>
      <c r="D484">
        <v>26000</v>
      </c>
      <c r="E484" s="2">
        <f t="shared" si="79"/>
        <v>1</v>
      </c>
      <c r="F484" s="4">
        <f t="shared" si="80"/>
        <v>1</v>
      </c>
      <c r="G484" s="6">
        <f t="shared" si="77"/>
        <v>1</v>
      </c>
      <c r="H484" s="8">
        <f t="shared" si="78"/>
        <v>0</v>
      </c>
      <c r="I484" s="8">
        <f t="shared" si="81"/>
        <v>0</v>
      </c>
      <c r="J484" s="8">
        <f t="shared" si="82"/>
        <v>0</v>
      </c>
      <c r="K484" s="8">
        <f t="shared" si="83"/>
        <v>0</v>
      </c>
      <c r="L484" s="8">
        <f t="shared" si="84"/>
        <v>0</v>
      </c>
      <c r="M484" s="8">
        <f t="shared" si="85"/>
        <v>0</v>
      </c>
      <c r="N484" s="8">
        <f t="shared" si="86"/>
        <v>0</v>
      </c>
      <c r="O484" s="8">
        <f t="shared" si="87"/>
        <v>1</v>
      </c>
      <c r="P484" s="2" t="s">
        <v>21</v>
      </c>
      <c r="Q484" s="4" t="s">
        <v>22</v>
      </c>
      <c r="S484" s="8" t="s">
        <v>23</v>
      </c>
    </row>
    <row r="485" spans="1:19" x14ac:dyDescent="0.25">
      <c r="A485">
        <v>148496</v>
      </c>
      <c r="B485" t="s">
        <v>553</v>
      </c>
      <c r="C485" t="s">
        <v>48</v>
      </c>
      <c r="D485">
        <v>26000</v>
      </c>
      <c r="E485" s="2">
        <f t="shared" si="79"/>
        <v>1</v>
      </c>
      <c r="F485" s="4">
        <f t="shared" si="80"/>
        <v>1</v>
      </c>
      <c r="G485" s="6">
        <f t="shared" si="77"/>
        <v>0</v>
      </c>
      <c r="H485" s="8">
        <f t="shared" si="78"/>
        <v>0</v>
      </c>
      <c r="I485" s="8">
        <f t="shared" si="81"/>
        <v>1</v>
      </c>
      <c r="J485" s="8">
        <f t="shared" si="82"/>
        <v>0</v>
      </c>
      <c r="K485" s="8">
        <f t="shared" si="83"/>
        <v>0</v>
      </c>
      <c r="L485" s="8">
        <f t="shared" si="84"/>
        <v>0</v>
      </c>
      <c r="M485" s="8">
        <f t="shared" si="85"/>
        <v>0</v>
      </c>
      <c r="N485" s="8">
        <f t="shared" si="86"/>
        <v>0</v>
      </c>
      <c r="O485" s="8">
        <f t="shared" si="87"/>
        <v>0</v>
      </c>
      <c r="P485" s="2" t="s">
        <v>21</v>
      </c>
      <c r="Q485" s="4" t="s">
        <v>22</v>
      </c>
      <c r="R485" s="6">
        <v>1064</v>
      </c>
      <c r="S485" s="8" t="s">
        <v>26</v>
      </c>
    </row>
    <row r="486" spans="1:19" x14ac:dyDescent="0.25">
      <c r="A486">
        <v>218229</v>
      </c>
      <c r="B486" t="s">
        <v>554</v>
      </c>
      <c r="C486" t="s">
        <v>46</v>
      </c>
      <c r="D486">
        <v>26000</v>
      </c>
      <c r="E486" s="2">
        <f t="shared" si="79"/>
        <v>0</v>
      </c>
      <c r="F486" s="4">
        <f t="shared" si="80"/>
        <v>1</v>
      </c>
      <c r="G486" s="6">
        <f t="shared" si="77"/>
        <v>0</v>
      </c>
      <c r="H486" s="8">
        <f t="shared" si="78"/>
        <v>0</v>
      </c>
      <c r="I486" s="8">
        <f t="shared" si="81"/>
        <v>0</v>
      </c>
      <c r="J486" s="8">
        <f t="shared" si="82"/>
        <v>0</v>
      </c>
      <c r="K486" s="8">
        <f t="shared" si="83"/>
        <v>0</v>
      </c>
      <c r="L486" s="8">
        <f t="shared" si="84"/>
        <v>0</v>
      </c>
      <c r="M486" s="8">
        <f t="shared" si="85"/>
        <v>0</v>
      </c>
      <c r="N486" s="8">
        <f t="shared" si="86"/>
        <v>0</v>
      </c>
      <c r="O486" s="8">
        <f t="shared" si="87"/>
        <v>1</v>
      </c>
      <c r="P486" s="2" t="s">
        <v>44</v>
      </c>
      <c r="Q486" s="4" t="s">
        <v>22</v>
      </c>
      <c r="R486" s="6">
        <v>1029</v>
      </c>
      <c r="S486" s="8" t="s">
        <v>23</v>
      </c>
    </row>
    <row r="487" spans="1:19" x14ac:dyDescent="0.25">
      <c r="A487">
        <v>139366</v>
      </c>
      <c r="B487" t="s">
        <v>555</v>
      </c>
      <c r="C487" t="s">
        <v>20</v>
      </c>
      <c r="D487">
        <v>25992</v>
      </c>
      <c r="E487" s="2">
        <f t="shared" si="79"/>
        <v>0</v>
      </c>
      <c r="F487" s="4">
        <f t="shared" si="80"/>
        <v>1</v>
      </c>
      <c r="G487" s="6">
        <f t="shared" si="77"/>
        <v>0</v>
      </c>
      <c r="H487" s="8">
        <f t="shared" si="78"/>
        <v>0</v>
      </c>
      <c r="I487" s="8">
        <f t="shared" si="81"/>
        <v>0</v>
      </c>
      <c r="J487" s="8">
        <f t="shared" si="82"/>
        <v>0</v>
      </c>
      <c r="K487" s="8">
        <f t="shared" si="83"/>
        <v>0</v>
      </c>
      <c r="L487" s="8">
        <f t="shared" si="84"/>
        <v>0</v>
      </c>
      <c r="M487" s="8">
        <f t="shared" si="85"/>
        <v>0</v>
      </c>
      <c r="N487" s="8">
        <f t="shared" si="86"/>
        <v>0</v>
      </c>
      <c r="O487" s="8">
        <f t="shared" si="87"/>
        <v>1</v>
      </c>
      <c r="P487" s="2" t="s">
        <v>44</v>
      </c>
      <c r="Q487" s="4" t="s">
        <v>22</v>
      </c>
      <c r="R487" s="6">
        <v>1019</v>
      </c>
      <c r="S487" s="8" t="s">
        <v>23</v>
      </c>
    </row>
    <row r="488" spans="1:19" x14ac:dyDescent="0.25">
      <c r="A488">
        <v>161457</v>
      </c>
      <c r="B488" t="s">
        <v>556</v>
      </c>
      <c r="C488" t="s">
        <v>249</v>
      </c>
      <c r="D488">
        <v>25989</v>
      </c>
      <c r="E488" s="2">
        <f t="shared" si="79"/>
        <v>1</v>
      </c>
      <c r="F488" s="4">
        <f t="shared" si="80"/>
        <v>1</v>
      </c>
      <c r="G488" s="6">
        <f t="shared" si="77"/>
        <v>0</v>
      </c>
      <c r="H488" s="8">
        <f t="shared" si="78"/>
        <v>0</v>
      </c>
      <c r="I488" s="8">
        <f t="shared" si="81"/>
        <v>0</v>
      </c>
      <c r="J488" s="8">
        <f t="shared" si="82"/>
        <v>1</v>
      </c>
      <c r="K488" s="8">
        <f t="shared" si="83"/>
        <v>0</v>
      </c>
      <c r="L488" s="8">
        <f t="shared" si="84"/>
        <v>0</v>
      </c>
      <c r="M488" s="8">
        <f t="shared" si="85"/>
        <v>0</v>
      </c>
      <c r="N488" s="8">
        <f t="shared" si="86"/>
        <v>0</v>
      </c>
      <c r="O488" s="8">
        <f t="shared" si="87"/>
        <v>0</v>
      </c>
      <c r="P488" s="2" t="s">
        <v>21</v>
      </c>
      <c r="Q488" s="4" t="s">
        <v>22</v>
      </c>
      <c r="R488" s="6">
        <v>1146</v>
      </c>
      <c r="S488" s="8" t="s">
        <v>33</v>
      </c>
    </row>
    <row r="489" spans="1:19" x14ac:dyDescent="0.25">
      <c r="A489">
        <v>237066</v>
      </c>
      <c r="B489" t="s">
        <v>557</v>
      </c>
      <c r="C489" t="s">
        <v>288</v>
      </c>
      <c r="D489">
        <v>25988</v>
      </c>
      <c r="E489" s="2">
        <f t="shared" si="79"/>
        <v>1</v>
      </c>
      <c r="F489" s="4">
        <f t="shared" si="80"/>
        <v>1</v>
      </c>
      <c r="G489" s="6">
        <f t="shared" si="77"/>
        <v>0</v>
      </c>
      <c r="H489" s="8">
        <f t="shared" si="78"/>
        <v>1</v>
      </c>
      <c r="I489" s="8">
        <f t="shared" si="81"/>
        <v>0</v>
      </c>
      <c r="J489" s="8">
        <f t="shared" si="82"/>
        <v>0</v>
      </c>
      <c r="K489" s="8">
        <f t="shared" si="83"/>
        <v>0</v>
      </c>
      <c r="L489" s="8">
        <f t="shared" si="84"/>
        <v>0</v>
      </c>
      <c r="M489" s="8">
        <f t="shared" si="85"/>
        <v>0</v>
      </c>
      <c r="N489" s="8">
        <f t="shared" si="86"/>
        <v>0</v>
      </c>
      <c r="O489" s="8">
        <f t="shared" si="87"/>
        <v>0</v>
      </c>
      <c r="P489" s="2" t="s">
        <v>21</v>
      </c>
      <c r="Q489" s="4" t="s">
        <v>22</v>
      </c>
      <c r="R489" s="6">
        <v>1194</v>
      </c>
      <c r="S489" s="8" t="s">
        <v>68</v>
      </c>
    </row>
    <row r="490" spans="1:19" x14ac:dyDescent="0.25">
      <c r="A490">
        <v>189848</v>
      </c>
      <c r="B490" t="s">
        <v>558</v>
      </c>
      <c r="C490" t="s">
        <v>143</v>
      </c>
      <c r="D490">
        <v>25980</v>
      </c>
      <c r="E490" s="2">
        <f t="shared" si="79"/>
        <v>1</v>
      </c>
      <c r="F490" s="4">
        <f t="shared" si="80"/>
        <v>1</v>
      </c>
      <c r="G490" s="6">
        <f t="shared" si="77"/>
        <v>1</v>
      </c>
      <c r="H490" s="8">
        <f t="shared" si="78"/>
        <v>0</v>
      </c>
      <c r="I490" s="8">
        <f t="shared" si="81"/>
        <v>0</v>
      </c>
      <c r="J490" s="8">
        <f t="shared" si="82"/>
        <v>0</v>
      </c>
      <c r="K490" s="8">
        <f t="shared" si="83"/>
        <v>1</v>
      </c>
      <c r="L490" s="8">
        <f t="shared" si="84"/>
        <v>0</v>
      </c>
      <c r="M490" s="8">
        <f t="shared" si="85"/>
        <v>0</v>
      </c>
      <c r="N490" s="8">
        <f t="shared" si="86"/>
        <v>0</v>
      </c>
      <c r="O490" s="8">
        <f t="shared" si="87"/>
        <v>0</v>
      </c>
      <c r="P490" s="2" t="s">
        <v>21</v>
      </c>
      <c r="Q490" s="4" t="s">
        <v>22</v>
      </c>
      <c r="S490" s="8" t="s">
        <v>74</v>
      </c>
    </row>
    <row r="491" spans="1:19" x14ac:dyDescent="0.25">
      <c r="A491">
        <v>178369</v>
      </c>
      <c r="B491" t="s">
        <v>559</v>
      </c>
      <c r="C491" t="s">
        <v>83</v>
      </c>
      <c r="D491">
        <v>25958</v>
      </c>
      <c r="E491" s="2">
        <f t="shared" si="79"/>
        <v>1</v>
      </c>
      <c r="F491" s="4">
        <f t="shared" si="80"/>
        <v>1</v>
      </c>
      <c r="G491" s="6">
        <f t="shared" si="77"/>
        <v>0</v>
      </c>
      <c r="H491" s="8">
        <f t="shared" si="78"/>
        <v>0</v>
      </c>
      <c r="I491" s="8">
        <f t="shared" si="81"/>
        <v>0</v>
      </c>
      <c r="J491" s="8">
        <f t="shared" si="82"/>
        <v>0</v>
      </c>
      <c r="K491" s="8">
        <f t="shared" si="83"/>
        <v>0</v>
      </c>
      <c r="L491" s="8">
        <f t="shared" si="84"/>
        <v>1</v>
      </c>
      <c r="M491" s="8">
        <f t="shared" si="85"/>
        <v>0</v>
      </c>
      <c r="N491" s="8">
        <f t="shared" si="86"/>
        <v>0</v>
      </c>
      <c r="O491" s="8">
        <f t="shared" si="87"/>
        <v>0</v>
      </c>
      <c r="P491" s="2" t="s">
        <v>21</v>
      </c>
      <c r="Q491" s="4" t="s">
        <v>22</v>
      </c>
      <c r="R491" s="6">
        <v>997</v>
      </c>
      <c r="S491" s="8" t="s">
        <v>84</v>
      </c>
    </row>
    <row r="492" spans="1:19" x14ac:dyDescent="0.25">
      <c r="A492">
        <v>137032</v>
      </c>
      <c r="B492" t="s">
        <v>560</v>
      </c>
      <c r="C492" t="s">
        <v>35</v>
      </c>
      <c r="D492">
        <v>25943</v>
      </c>
      <c r="E492" s="2">
        <f t="shared" si="79"/>
        <v>1</v>
      </c>
      <c r="F492" s="4">
        <f t="shared" si="80"/>
        <v>1</v>
      </c>
      <c r="G492" s="6">
        <f t="shared" si="77"/>
        <v>0</v>
      </c>
      <c r="H492" s="8">
        <f t="shared" si="78"/>
        <v>0</v>
      </c>
      <c r="I492" s="8">
        <f t="shared" si="81"/>
        <v>0</v>
      </c>
      <c r="J492" s="8">
        <f t="shared" si="82"/>
        <v>0</v>
      </c>
      <c r="K492" s="8">
        <f t="shared" si="83"/>
        <v>0</v>
      </c>
      <c r="L492" s="8">
        <f t="shared" si="84"/>
        <v>0</v>
      </c>
      <c r="M492" s="8">
        <f t="shared" si="85"/>
        <v>0</v>
      </c>
      <c r="N492" s="8">
        <f t="shared" si="86"/>
        <v>0</v>
      </c>
      <c r="O492" s="8">
        <f t="shared" si="87"/>
        <v>1</v>
      </c>
      <c r="P492" s="2" t="s">
        <v>21</v>
      </c>
      <c r="Q492" s="4" t="s">
        <v>22</v>
      </c>
      <c r="R492" s="6">
        <v>1079</v>
      </c>
      <c r="S492" s="8" t="s">
        <v>23</v>
      </c>
    </row>
    <row r="493" spans="1:19" x14ac:dyDescent="0.25">
      <c r="A493">
        <v>214777</v>
      </c>
      <c r="B493" t="s">
        <v>561</v>
      </c>
      <c r="C493" t="s">
        <v>73</v>
      </c>
      <c r="D493">
        <v>25928</v>
      </c>
      <c r="E493" s="2">
        <f t="shared" si="79"/>
        <v>0</v>
      </c>
      <c r="F493" s="4">
        <f t="shared" si="80"/>
        <v>1</v>
      </c>
      <c r="G493" s="6">
        <f t="shared" si="77"/>
        <v>0</v>
      </c>
      <c r="H493" s="8">
        <f t="shared" si="78"/>
        <v>0</v>
      </c>
      <c r="I493" s="8">
        <f t="shared" si="81"/>
        <v>0</v>
      </c>
      <c r="J493" s="8">
        <f t="shared" si="82"/>
        <v>0</v>
      </c>
      <c r="K493" s="8">
        <f t="shared" si="83"/>
        <v>1</v>
      </c>
      <c r="L493" s="8">
        <f t="shared" si="84"/>
        <v>0</v>
      </c>
      <c r="M493" s="8">
        <f t="shared" si="85"/>
        <v>0</v>
      </c>
      <c r="N493" s="8">
        <f t="shared" si="86"/>
        <v>0</v>
      </c>
      <c r="O493" s="8">
        <f t="shared" si="87"/>
        <v>0</v>
      </c>
      <c r="P493" s="2" t="s">
        <v>44</v>
      </c>
      <c r="Q493" s="4" t="s">
        <v>22</v>
      </c>
      <c r="R493" s="6">
        <v>1269</v>
      </c>
      <c r="S493" s="8" t="s">
        <v>74</v>
      </c>
    </row>
    <row r="494" spans="1:19" x14ac:dyDescent="0.25">
      <c r="A494">
        <v>164216</v>
      </c>
      <c r="B494" t="s">
        <v>562</v>
      </c>
      <c r="C494" t="s">
        <v>122</v>
      </c>
      <c r="D494">
        <v>25923</v>
      </c>
      <c r="E494" s="2">
        <f t="shared" si="79"/>
        <v>1</v>
      </c>
      <c r="F494" s="4">
        <f t="shared" si="80"/>
        <v>1</v>
      </c>
      <c r="G494" s="6">
        <f t="shared" si="77"/>
        <v>1</v>
      </c>
      <c r="H494" s="8">
        <f t="shared" si="78"/>
        <v>0</v>
      </c>
      <c r="I494" s="8">
        <f t="shared" si="81"/>
        <v>0</v>
      </c>
      <c r="J494" s="8">
        <f t="shared" si="82"/>
        <v>0</v>
      </c>
      <c r="K494" s="8">
        <f t="shared" si="83"/>
        <v>1</v>
      </c>
      <c r="L494" s="8">
        <f t="shared" si="84"/>
        <v>0</v>
      </c>
      <c r="M494" s="8">
        <f t="shared" si="85"/>
        <v>0</v>
      </c>
      <c r="N494" s="8">
        <f t="shared" si="86"/>
        <v>0</v>
      </c>
      <c r="O494" s="8">
        <f t="shared" si="87"/>
        <v>0</v>
      </c>
      <c r="P494" s="2" t="s">
        <v>21</v>
      </c>
      <c r="Q494" s="4" t="s">
        <v>22</v>
      </c>
      <c r="S494" s="8" t="s">
        <v>74</v>
      </c>
    </row>
    <row r="495" spans="1:19" x14ac:dyDescent="0.25">
      <c r="A495">
        <v>169798</v>
      </c>
      <c r="B495" t="s">
        <v>563</v>
      </c>
      <c r="C495" t="s">
        <v>60</v>
      </c>
      <c r="D495">
        <v>25920</v>
      </c>
      <c r="E495" s="2">
        <f t="shared" si="79"/>
        <v>0</v>
      </c>
      <c r="F495" s="4">
        <f t="shared" si="80"/>
        <v>1</v>
      </c>
      <c r="G495" s="6">
        <f t="shared" si="77"/>
        <v>0</v>
      </c>
      <c r="H495" s="8">
        <f t="shared" si="78"/>
        <v>0</v>
      </c>
      <c r="I495" s="8">
        <f t="shared" si="81"/>
        <v>1</v>
      </c>
      <c r="J495" s="8">
        <f t="shared" si="82"/>
        <v>0</v>
      </c>
      <c r="K495" s="8">
        <f t="shared" si="83"/>
        <v>0</v>
      </c>
      <c r="L495" s="8">
        <f t="shared" si="84"/>
        <v>0</v>
      </c>
      <c r="M495" s="8">
        <f t="shared" si="85"/>
        <v>0</v>
      </c>
      <c r="N495" s="8">
        <f t="shared" si="86"/>
        <v>0</v>
      </c>
      <c r="O495" s="8">
        <f t="shared" si="87"/>
        <v>0</v>
      </c>
      <c r="P495" s="2" t="s">
        <v>44</v>
      </c>
      <c r="Q495" s="4" t="s">
        <v>22</v>
      </c>
      <c r="R495" s="6">
        <v>1025</v>
      </c>
      <c r="S495" s="8" t="s">
        <v>26</v>
      </c>
    </row>
    <row r="496" spans="1:19" x14ac:dyDescent="0.25">
      <c r="A496">
        <v>239017</v>
      </c>
      <c r="B496" t="s">
        <v>564</v>
      </c>
      <c r="C496" t="s">
        <v>120</v>
      </c>
      <c r="D496">
        <v>25917</v>
      </c>
      <c r="E496" s="2">
        <f t="shared" si="79"/>
        <v>1</v>
      </c>
      <c r="F496" s="4">
        <f t="shared" si="80"/>
        <v>1</v>
      </c>
      <c r="G496" s="6">
        <f t="shared" si="77"/>
        <v>0</v>
      </c>
      <c r="H496" s="8">
        <f t="shared" si="78"/>
        <v>0</v>
      </c>
      <c r="I496" s="8">
        <f t="shared" si="81"/>
        <v>1</v>
      </c>
      <c r="J496" s="8">
        <f t="shared" si="82"/>
        <v>0</v>
      </c>
      <c r="K496" s="8">
        <f t="shared" si="83"/>
        <v>0</v>
      </c>
      <c r="L496" s="8">
        <f t="shared" si="84"/>
        <v>0</v>
      </c>
      <c r="M496" s="8">
        <f t="shared" si="85"/>
        <v>0</v>
      </c>
      <c r="N496" s="8">
        <f t="shared" si="86"/>
        <v>0</v>
      </c>
      <c r="O496" s="8">
        <f t="shared" si="87"/>
        <v>0</v>
      </c>
      <c r="P496" s="2" t="s">
        <v>21</v>
      </c>
      <c r="Q496" s="4" t="s">
        <v>22</v>
      </c>
      <c r="R496" s="6">
        <v>1341</v>
      </c>
      <c r="S496" s="8" t="s">
        <v>26</v>
      </c>
    </row>
    <row r="497" spans="1:19" x14ac:dyDescent="0.25">
      <c r="A497">
        <v>225247</v>
      </c>
      <c r="B497" t="s">
        <v>565</v>
      </c>
      <c r="C497" t="s">
        <v>93</v>
      </c>
      <c r="D497">
        <v>25900</v>
      </c>
      <c r="E497" s="2">
        <f t="shared" si="79"/>
        <v>1</v>
      </c>
      <c r="F497" s="4">
        <f t="shared" si="80"/>
        <v>1</v>
      </c>
      <c r="G497" s="6">
        <f t="shared" si="77"/>
        <v>0</v>
      </c>
      <c r="H497" s="8">
        <f t="shared" si="78"/>
        <v>0</v>
      </c>
      <c r="I497" s="8">
        <f t="shared" si="81"/>
        <v>0</v>
      </c>
      <c r="J497" s="8">
        <f t="shared" si="82"/>
        <v>0</v>
      </c>
      <c r="K497" s="8">
        <f t="shared" si="83"/>
        <v>0</v>
      </c>
      <c r="L497" s="8">
        <f t="shared" si="84"/>
        <v>0</v>
      </c>
      <c r="M497" s="8">
        <f t="shared" si="85"/>
        <v>0</v>
      </c>
      <c r="N497" s="8">
        <f t="shared" si="86"/>
        <v>1</v>
      </c>
      <c r="O497" s="8">
        <f t="shared" si="87"/>
        <v>0</v>
      </c>
      <c r="P497" s="2" t="s">
        <v>21</v>
      </c>
      <c r="Q497" s="4" t="s">
        <v>22</v>
      </c>
      <c r="R497" s="6">
        <v>1085</v>
      </c>
      <c r="S497" s="8" t="s">
        <v>94</v>
      </c>
    </row>
    <row r="498" spans="1:19" x14ac:dyDescent="0.25">
      <c r="A498">
        <v>131399</v>
      </c>
      <c r="B498" t="s">
        <v>566</v>
      </c>
      <c r="C498" t="s">
        <v>117</v>
      </c>
      <c r="D498">
        <v>25889</v>
      </c>
      <c r="E498" s="2">
        <f t="shared" si="79"/>
        <v>0</v>
      </c>
      <c r="F498" s="4">
        <f t="shared" si="80"/>
        <v>1</v>
      </c>
      <c r="G498" s="6">
        <f t="shared" si="77"/>
        <v>1</v>
      </c>
      <c r="H498" s="8">
        <f t="shared" si="78"/>
        <v>0</v>
      </c>
      <c r="I498" s="8">
        <f t="shared" si="81"/>
        <v>0</v>
      </c>
      <c r="J498" s="8">
        <f t="shared" si="82"/>
        <v>0</v>
      </c>
      <c r="K498" s="8">
        <f t="shared" si="83"/>
        <v>1</v>
      </c>
      <c r="L498" s="8">
        <f t="shared" si="84"/>
        <v>0</v>
      </c>
      <c r="M498" s="8">
        <f t="shared" si="85"/>
        <v>0</v>
      </c>
      <c r="N498" s="8">
        <f t="shared" si="86"/>
        <v>0</v>
      </c>
      <c r="O498" s="8">
        <f t="shared" si="87"/>
        <v>0</v>
      </c>
      <c r="P498" s="2" t="s">
        <v>44</v>
      </c>
      <c r="Q498" s="4" t="s">
        <v>22</v>
      </c>
      <c r="S498" s="8" t="s">
        <v>74</v>
      </c>
    </row>
    <row r="499" spans="1:19" x14ac:dyDescent="0.25">
      <c r="A499">
        <v>167996</v>
      </c>
      <c r="B499" t="s">
        <v>567</v>
      </c>
      <c r="C499" t="s">
        <v>32</v>
      </c>
      <c r="D499">
        <v>25889</v>
      </c>
      <c r="E499" s="2">
        <f t="shared" si="79"/>
        <v>1</v>
      </c>
      <c r="F499" s="4">
        <f t="shared" si="80"/>
        <v>1</v>
      </c>
      <c r="G499" s="6">
        <f t="shared" si="77"/>
        <v>1</v>
      </c>
      <c r="H499" s="8">
        <f t="shared" si="78"/>
        <v>0</v>
      </c>
      <c r="I499" s="8">
        <f t="shared" si="81"/>
        <v>0</v>
      </c>
      <c r="J499" s="8">
        <f t="shared" si="82"/>
        <v>1</v>
      </c>
      <c r="K499" s="8">
        <f t="shared" si="83"/>
        <v>0</v>
      </c>
      <c r="L499" s="8">
        <f t="shared" si="84"/>
        <v>0</v>
      </c>
      <c r="M499" s="8">
        <f t="shared" si="85"/>
        <v>0</v>
      </c>
      <c r="N499" s="8">
        <f t="shared" si="86"/>
        <v>0</v>
      </c>
      <c r="O499" s="8">
        <f t="shared" si="87"/>
        <v>0</v>
      </c>
      <c r="P499" s="2" t="s">
        <v>21</v>
      </c>
      <c r="Q499" s="4" t="s">
        <v>22</v>
      </c>
      <c r="S499" s="8" t="s">
        <v>33</v>
      </c>
    </row>
    <row r="500" spans="1:19" x14ac:dyDescent="0.25">
      <c r="A500">
        <v>157863</v>
      </c>
      <c r="B500" t="s">
        <v>412</v>
      </c>
      <c r="C500" t="s">
        <v>128</v>
      </c>
      <c r="D500">
        <v>25875</v>
      </c>
      <c r="E500" s="2">
        <f t="shared" si="79"/>
        <v>1</v>
      </c>
      <c r="F500" s="4">
        <f t="shared" si="80"/>
        <v>1</v>
      </c>
      <c r="G500" s="6">
        <f t="shared" si="77"/>
        <v>0</v>
      </c>
      <c r="H500" s="8">
        <f t="shared" si="78"/>
        <v>0</v>
      </c>
      <c r="I500" s="8">
        <f t="shared" si="81"/>
        <v>0</v>
      </c>
      <c r="J500" s="8">
        <f t="shared" si="82"/>
        <v>0</v>
      </c>
      <c r="K500" s="8">
        <f t="shared" si="83"/>
        <v>0</v>
      </c>
      <c r="L500" s="8">
        <f t="shared" si="84"/>
        <v>0</v>
      </c>
      <c r="M500" s="8">
        <f t="shared" si="85"/>
        <v>0</v>
      </c>
      <c r="N500" s="8">
        <f t="shared" si="86"/>
        <v>0</v>
      </c>
      <c r="O500" s="8">
        <f t="shared" si="87"/>
        <v>1</v>
      </c>
      <c r="P500" s="2" t="s">
        <v>21</v>
      </c>
      <c r="Q500" s="4" t="s">
        <v>22</v>
      </c>
      <c r="R500" s="6">
        <v>1056</v>
      </c>
      <c r="S500" s="8" t="s">
        <v>23</v>
      </c>
    </row>
    <row r="501" spans="1:19" x14ac:dyDescent="0.25">
      <c r="A501">
        <v>384254</v>
      </c>
      <c r="B501" t="s">
        <v>568</v>
      </c>
      <c r="C501" t="s">
        <v>35</v>
      </c>
      <c r="D501">
        <v>25870</v>
      </c>
      <c r="E501" s="2">
        <f t="shared" si="79"/>
        <v>1</v>
      </c>
      <c r="F501" s="4">
        <f t="shared" si="80"/>
        <v>1</v>
      </c>
      <c r="G501" s="6">
        <f t="shared" si="77"/>
        <v>1</v>
      </c>
      <c r="H501" s="8">
        <f t="shared" si="78"/>
        <v>0</v>
      </c>
      <c r="I501" s="8">
        <f t="shared" si="81"/>
        <v>0</v>
      </c>
      <c r="J501" s="8">
        <f t="shared" si="82"/>
        <v>0</v>
      </c>
      <c r="K501" s="8">
        <f t="shared" si="83"/>
        <v>0</v>
      </c>
      <c r="L501" s="8">
        <f t="shared" si="84"/>
        <v>0</v>
      </c>
      <c r="M501" s="8">
        <f t="shared" si="85"/>
        <v>0</v>
      </c>
      <c r="N501" s="8">
        <f t="shared" si="86"/>
        <v>0</v>
      </c>
      <c r="O501" s="8">
        <f t="shared" si="87"/>
        <v>1</v>
      </c>
      <c r="P501" s="2" t="s">
        <v>21</v>
      </c>
      <c r="Q501" s="4" t="s">
        <v>22</v>
      </c>
      <c r="S501" s="8" t="s">
        <v>23</v>
      </c>
    </row>
    <row r="502" spans="1:19" x14ac:dyDescent="0.25">
      <c r="A502">
        <v>193584</v>
      </c>
      <c r="B502" t="s">
        <v>569</v>
      </c>
      <c r="C502" t="s">
        <v>143</v>
      </c>
      <c r="D502">
        <v>25833</v>
      </c>
      <c r="E502" s="2">
        <f t="shared" si="79"/>
        <v>1</v>
      </c>
      <c r="F502" s="4">
        <f t="shared" si="80"/>
        <v>1</v>
      </c>
      <c r="G502" s="6">
        <f t="shared" si="77"/>
        <v>1</v>
      </c>
      <c r="H502" s="8">
        <f t="shared" si="78"/>
        <v>0</v>
      </c>
      <c r="I502" s="8">
        <f t="shared" si="81"/>
        <v>0</v>
      </c>
      <c r="J502" s="8">
        <f t="shared" si="82"/>
        <v>0</v>
      </c>
      <c r="K502" s="8">
        <f t="shared" si="83"/>
        <v>1</v>
      </c>
      <c r="L502" s="8">
        <f t="shared" si="84"/>
        <v>0</v>
      </c>
      <c r="M502" s="8">
        <f t="shared" si="85"/>
        <v>0</v>
      </c>
      <c r="N502" s="8">
        <f t="shared" si="86"/>
        <v>0</v>
      </c>
      <c r="O502" s="8">
        <f t="shared" si="87"/>
        <v>0</v>
      </c>
      <c r="P502" s="2" t="s">
        <v>21</v>
      </c>
      <c r="Q502" s="4" t="s">
        <v>22</v>
      </c>
      <c r="S502" s="8" t="s">
        <v>74</v>
      </c>
    </row>
    <row r="503" spans="1:19" x14ac:dyDescent="0.25">
      <c r="A503">
        <v>155070</v>
      </c>
      <c r="B503" t="s">
        <v>570</v>
      </c>
      <c r="C503" t="s">
        <v>309</v>
      </c>
      <c r="D503">
        <v>25830</v>
      </c>
      <c r="E503" s="2">
        <f t="shared" si="79"/>
        <v>1</v>
      </c>
      <c r="F503" s="4">
        <f t="shared" si="80"/>
        <v>1</v>
      </c>
      <c r="G503" s="6">
        <f t="shared" si="77"/>
        <v>1</v>
      </c>
      <c r="H503" s="8">
        <f t="shared" si="78"/>
        <v>0</v>
      </c>
      <c r="I503" s="8">
        <f t="shared" si="81"/>
        <v>0</v>
      </c>
      <c r="J503" s="8">
        <f t="shared" si="82"/>
        <v>0</v>
      </c>
      <c r="K503" s="8">
        <f t="shared" si="83"/>
        <v>0</v>
      </c>
      <c r="L503" s="8">
        <f t="shared" si="84"/>
        <v>1</v>
      </c>
      <c r="M503" s="8">
        <f t="shared" si="85"/>
        <v>0</v>
      </c>
      <c r="N503" s="8">
        <f t="shared" si="86"/>
        <v>0</v>
      </c>
      <c r="O503" s="8">
        <f t="shared" si="87"/>
        <v>0</v>
      </c>
      <c r="P503" s="2" t="s">
        <v>21</v>
      </c>
      <c r="Q503" s="4" t="s">
        <v>22</v>
      </c>
      <c r="S503" s="8" t="s">
        <v>84</v>
      </c>
    </row>
    <row r="504" spans="1:19" x14ac:dyDescent="0.25">
      <c r="A504">
        <v>181127</v>
      </c>
      <c r="B504" t="s">
        <v>571</v>
      </c>
      <c r="C504" t="s">
        <v>311</v>
      </c>
      <c r="D504">
        <v>25791</v>
      </c>
      <c r="E504" s="2">
        <f t="shared" si="79"/>
        <v>1</v>
      </c>
      <c r="F504" s="4">
        <f t="shared" si="80"/>
        <v>1</v>
      </c>
      <c r="G504" s="6">
        <f t="shared" si="77"/>
        <v>0</v>
      </c>
      <c r="H504" s="8">
        <f t="shared" si="78"/>
        <v>0</v>
      </c>
      <c r="I504" s="8">
        <f t="shared" si="81"/>
        <v>0</v>
      </c>
      <c r="J504" s="8">
        <f t="shared" si="82"/>
        <v>0</v>
      </c>
      <c r="K504" s="8">
        <f t="shared" si="83"/>
        <v>0</v>
      </c>
      <c r="L504" s="8">
        <f t="shared" si="84"/>
        <v>1</v>
      </c>
      <c r="M504" s="8">
        <f t="shared" si="85"/>
        <v>0</v>
      </c>
      <c r="N504" s="8">
        <f t="shared" si="86"/>
        <v>0</v>
      </c>
      <c r="O504" s="8">
        <f t="shared" si="87"/>
        <v>0</v>
      </c>
      <c r="P504" s="2" t="s">
        <v>21</v>
      </c>
      <c r="Q504" s="4" t="s">
        <v>22</v>
      </c>
      <c r="R504" s="6">
        <v>1096</v>
      </c>
      <c r="S504" s="8" t="s">
        <v>84</v>
      </c>
    </row>
    <row r="505" spans="1:19" x14ac:dyDescent="0.25">
      <c r="A505">
        <v>100937</v>
      </c>
      <c r="B505" t="s">
        <v>572</v>
      </c>
      <c r="C505" t="s">
        <v>55</v>
      </c>
      <c r="D505">
        <v>25773</v>
      </c>
      <c r="E505" s="2">
        <f t="shared" si="79"/>
        <v>1</v>
      </c>
      <c r="F505" s="4">
        <f t="shared" si="80"/>
        <v>1</v>
      </c>
      <c r="G505" s="6">
        <f t="shared" si="77"/>
        <v>0</v>
      </c>
      <c r="H505" s="8">
        <f t="shared" si="78"/>
        <v>0</v>
      </c>
      <c r="I505" s="8">
        <f t="shared" si="81"/>
        <v>0</v>
      </c>
      <c r="J505" s="8">
        <f t="shared" si="82"/>
        <v>0</v>
      </c>
      <c r="K505" s="8">
        <f t="shared" si="83"/>
        <v>0</v>
      </c>
      <c r="L505" s="8">
        <f t="shared" si="84"/>
        <v>0</v>
      </c>
      <c r="M505" s="8">
        <f t="shared" si="85"/>
        <v>0</v>
      </c>
      <c r="N505" s="8">
        <f t="shared" si="86"/>
        <v>0</v>
      </c>
      <c r="O505" s="8">
        <f t="shared" si="87"/>
        <v>1</v>
      </c>
      <c r="P505" s="2" t="s">
        <v>21</v>
      </c>
      <c r="Q505" s="4" t="s">
        <v>22</v>
      </c>
      <c r="R505" s="6">
        <v>1232</v>
      </c>
      <c r="S505" s="8" t="s">
        <v>23</v>
      </c>
    </row>
    <row r="506" spans="1:19" x14ac:dyDescent="0.25">
      <c r="A506">
        <v>209603</v>
      </c>
      <c r="B506" t="s">
        <v>573</v>
      </c>
      <c r="C506" t="s">
        <v>434</v>
      </c>
      <c r="D506">
        <v>25758</v>
      </c>
      <c r="E506" s="2">
        <f t="shared" si="79"/>
        <v>1</v>
      </c>
      <c r="F506" s="4">
        <f t="shared" si="80"/>
        <v>1</v>
      </c>
      <c r="G506" s="6">
        <f t="shared" si="77"/>
        <v>1</v>
      </c>
      <c r="H506" s="8">
        <f t="shared" si="78"/>
        <v>1</v>
      </c>
      <c r="I506" s="8">
        <f t="shared" si="81"/>
        <v>0</v>
      </c>
      <c r="J506" s="8">
        <f t="shared" si="82"/>
        <v>0</v>
      </c>
      <c r="K506" s="8">
        <f t="shared" si="83"/>
        <v>0</v>
      </c>
      <c r="L506" s="8">
        <f t="shared" si="84"/>
        <v>0</v>
      </c>
      <c r="M506" s="8">
        <f t="shared" si="85"/>
        <v>0</v>
      </c>
      <c r="N506" s="8">
        <f t="shared" si="86"/>
        <v>0</v>
      </c>
      <c r="O506" s="8">
        <f t="shared" si="87"/>
        <v>0</v>
      </c>
      <c r="P506" s="2" t="s">
        <v>21</v>
      </c>
      <c r="Q506" s="4" t="s">
        <v>22</v>
      </c>
      <c r="S506" s="8" t="s">
        <v>68</v>
      </c>
    </row>
    <row r="507" spans="1:19" x14ac:dyDescent="0.25">
      <c r="A507">
        <v>485263</v>
      </c>
      <c r="B507" t="s">
        <v>574</v>
      </c>
      <c r="C507" t="s">
        <v>67</v>
      </c>
      <c r="D507">
        <v>25755</v>
      </c>
      <c r="E507" s="2">
        <f t="shared" si="79"/>
        <v>1</v>
      </c>
      <c r="F507" s="4">
        <f t="shared" si="80"/>
        <v>0</v>
      </c>
      <c r="G507" s="6">
        <f t="shared" si="77"/>
        <v>1</v>
      </c>
      <c r="H507" s="8">
        <f t="shared" si="78"/>
        <v>1</v>
      </c>
      <c r="I507" s="8">
        <f t="shared" si="81"/>
        <v>0</v>
      </c>
      <c r="J507" s="8">
        <f t="shared" si="82"/>
        <v>0</v>
      </c>
      <c r="K507" s="8">
        <f t="shared" si="83"/>
        <v>0</v>
      </c>
      <c r="L507" s="8">
        <f t="shared" si="84"/>
        <v>0</v>
      </c>
      <c r="M507" s="8">
        <f t="shared" si="85"/>
        <v>0</v>
      </c>
      <c r="N507" s="8">
        <f t="shared" si="86"/>
        <v>0</v>
      </c>
      <c r="O507" s="8">
        <f t="shared" si="87"/>
        <v>0</v>
      </c>
      <c r="P507" s="2" t="s">
        <v>21</v>
      </c>
      <c r="Q507" s="4" t="s">
        <v>38</v>
      </c>
      <c r="S507" s="8" t="s">
        <v>68</v>
      </c>
    </row>
    <row r="508" spans="1:19" x14ac:dyDescent="0.25">
      <c r="A508">
        <v>192192</v>
      </c>
      <c r="B508" t="s">
        <v>575</v>
      </c>
      <c r="C508" t="s">
        <v>143</v>
      </c>
      <c r="D508">
        <v>25753</v>
      </c>
      <c r="E508" s="2">
        <f t="shared" si="79"/>
        <v>1</v>
      </c>
      <c r="F508" s="4">
        <f t="shared" si="80"/>
        <v>1</v>
      </c>
      <c r="G508" s="6">
        <f t="shared" si="77"/>
        <v>1</v>
      </c>
      <c r="H508" s="8">
        <f t="shared" si="78"/>
        <v>0</v>
      </c>
      <c r="I508" s="8">
        <f t="shared" si="81"/>
        <v>0</v>
      </c>
      <c r="J508" s="8">
        <f t="shared" si="82"/>
        <v>0</v>
      </c>
      <c r="K508" s="8">
        <f t="shared" si="83"/>
        <v>1</v>
      </c>
      <c r="L508" s="8">
        <f t="shared" si="84"/>
        <v>0</v>
      </c>
      <c r="M508" s="8">
        <f t="shared" si="85"/>
        <v>0</v>
      </c>
      <c r="N508" s="8">
        <f t="shared" si="86"/>
        <v>0</v>
      </c>
      <c r="O508" s="8">
        <f t="shared" si="87"/>
        <v>0</v>
      </c>
      <c r="P508" s="2" t="s">
        <v>21</v>
      </c>
      <c r="Q508" s="4" t="s">
        <v>22</v>
      </c>
      <c r="S508" s="8" t="s">
        <v>74</v>
      </c>
    </row>
    <row r="509" spans="1:19" x14ac:dyDescent="0.25">
      <c r="A509">
        <v>167057</v>
      </c>
      <c r="B509" t="s">
        <v>576</v>
      </c>
      <c r="C509" t="s">
        <v>32</v>
      </c>
      <c r="D509">
        <v>25750</v>
      </c>
      <c r="E509" s="2">
        <f t="shared" si="79"/>
        <v>1</v>
      </c>
      <c r="F509" s="4">
        <f t="shared" si="80"/>
        <v>1</v>
      </c>
      <c r="G509" s="6">
        <f t="shared" si="77"/>
        <v>1</v>
      </c>
      <c r="H509" s="8">
        <f t="shared" si="78"/>
        <v>0</v>
      </c>
      <c r="I509" s="8">
        <f t="shared" si="81"/>
        <v>0</v>
      </c>
      <c r="J509" s="8">
        <f t="shared" si="82"/>
        <v>1</v>
      </c>
      <c r="K509" s="8">
        <f t="shared" si="83"/>
        <v>0</v>
      </c>
      <c r="L509" s="8">
        <f t="shared" si="84"/>
        <v>0</v>
      </c>
      <c r="M509" s="8">
        <f t="shared" si="85"/>
        <v>0</v>
      </c>
      <c r="N509" s="8">
        <f t="shared" si="86"/>
        <v>0</v>
      </c>
      <c r="O509" s="8">
        <f t="shared" si="87"/>
        <v>0</v>
      </c>
      <c r="P509" s="2" t="s">
        <v>21</v>
      </c>
      <c r="Q509" s="4" t="s">
        <v>22</v>
      </c>
      <c r="S509" s="8" t="s">
        <v>33</v>
      </c>
    </row>
    <row r="510" spans="1:19" x14ac:dyDescent="0.25">
      <c r="A510">
        <v>183211</v>
      </c>
      <c r="B510" t="s">
        <v>577</v>
      </c>
      <c r="C510" t="s">
        <v>223</v>
      </c>
      <c r="D510">
        <v>25718</v>
      </c>
      <c r="E510" s="2">
        <f t="shared" si="79"/>
        <v>1</v>
      </c>
      <c r="F510" s="4">
        <f t="shared" si="80"/>
        <v>1</v>
      </c>
      <c r="G510" s="6">
        <f t="shared" si="77"/>
        <v>1</v>
      </c>
      <c r="H510" s="8">
        <f t="shared" si="78"/>
        <v>0</v>
      </c>
      <c r="I510" s="8">
        <f t="shared" si="81"/>
        <v>0</v>
      </c>
      <c r="J510" s="8">
        <f t="shared" si="82"/>
        <v>1</v>
      </c>
      <c r="K510" s="8">
        <f t="shared" si="83"/>
        <v>0</v>
      </c>
      <c r="L510" s="8">
        <f t="shared" si="84"/>
        <v>0</v>
      </c>
      <c r="M510" s="8">
        <f t="shared" si="85"/>
        <v>0</v>
      </c>
      <c r="N510" s="8">
        <f t="shared" si="86"/>
        <v>0</v>
      </c>
      <c r="O510" s="8">
        <f t="shared" si="87"/>
        <v>0</v>
      </c>
      <c r="P510" s="2" t="s">
        <v>21</v>
      </c>
      <c r="Q510" s="4" t="s">
        <v>22</v>
      </c>
      <c r="S510" s="8" t="s">
        <v>33</v>
      </c>
    </row>
    <row r="511" spans="1:19" x14ac:dyDescent="0.25">
      <c r="A511">
        <v>233718</v>
      </c>
      <c r="B511" t="s">
        <v>578</v>
      </c>
      <c r="C511" t="s">
        <v>37</v>
      </c>
      <c r="D511">
        <v>25707</v>
      </c>
      <c r="E511" s="2">
        <f t="shared" si="79"/>
        <v>1</v>
      </c>
      <c r="F511" s="4">
        <f t="shared" si="80"/>
        <v>1</v>
      </c>
      <c r="G511" s="6">
        <f t="shared" si="77"/>
        <v>0</v>
      </c>
      <c r="H511" s="8">
        <f t="shared" si="78"/>
        <v>0</v>
      </c>
      <c r="I511" s="8">
        <f t="shared" si="81"/>
        <v>0</v>
      </c>
      <c r="J511" s="8">
        <f t="shared" si="82"/>
        <v>0</v>
      </c>
      <c r="K511" s="8">
        <f t="shared" si="83"/>
        <v>0</v>
      </c>
      <c r="L511" s="8">
        <f t="shared" si="84"/>
        <v>0</v>
      </c>
      <c r="M511" s="8">
        <f t="shared" si="85"/>
        <v>0</v>
      </c>
      <c r="N511" s="8">
        <f t="shared" si="86"/>
        <v>0</v>
      </c>
      <c r="O511" s="8">
        <f t="shared" si="87"/>
        <v>1</v>
      </c>
      <c r="P511" s="2" t="s">
        <v>21</v>
      </c>
      <c r="Q511" s="4" t="s">
        <v>22</v>
      </c>
      <c r="R511" s="6">
        <v>1120</v>
      </c>
      <c r="S511" s="8" t="s">
        <v>23</v>
      </c>
    </row>
    <row r="512" spans="1:19" x14ac:dyDescent="0.25">
      <c r="A512">
        <v>171128</v>
      </c>
      <c r="B512" t="s">
        <v>579</v>
      </c>
      <c r="C512" t="s">
        <v>60</v>
      </c>
      <c r="D512">
        <v>25682</v>
      </c>
      <c r="E512" s="2">
        <f t="shared" si="79"/>
        <v>0</v>
      </c>
      <c r="F512" s="4">
        <f t="shared" si="80"/>
        <v>1</v>
      </c>
      <c r="G512" s="6">
        <f t="shared" si="77"/>
        <v>0</v>
      </c>
      <c r="H512" s="8">
        <f t="shared" si="78"/>
        <v>0</v>
      </c>
      <c r="I512" s="8">
        <f t="shared" si="81"/>
        <v>1</v>
      </c>
      <c r="J512" s="8">
        <f t="shared" si="82"/>
        <v>0</v>
      </c>
      <c r="K512" s="8">
        <f t="shared" si="83"/>
        <v>0</v>
      </c>
      <c r="L512" s="8">
        <f t="shared" si="84"/>
        <v>0</v>
      </c>
      <c r="M512" s="8">
        <f t="shared" si="85"/>
        <v>0</v>
      </c>
      <c r="N512" s="8">
        <f t="shared" si="86"/>
        <v>0</v>
      </c>
      <c r="O512" s="8">
        <f t="shared" si="87"/>
        <v>0</v>
      </c>
      <c r="P512" s="2" t="s">
        <v>44</v>
      </c>
      <c r="Q512" s="4" t="s">
        <v>22</v>
      </c>
      <c r="R512" s="6">
        <v>1272</v>
      </c>
      <c r="S512" s="8" t="s">
        <v>26</v>
      </c>
    </row>
    <row r="513" spans="1:19" x14ac:dyDescent="0.25">
      <c r="A513">
        <v>197984</v>
      </c>
      <c r="B513" t="s">
        <v>580</v>
      </c>
      <c r="C513" t="s">
        <v>28</v>
      </c>
      <c r="D513">
        <v>25671</v>
      </c>
      <c r="E513" s="2">
        <f t="shared" si="79"/>
        <v>1</v>
      </c>
      <c r="F513" s="4">
        <f t="shared" si="80"/>
        <v>1</v>
      </c>
      <c r="G513" s="6">
        <f t="shared" si="77"/>
        <v>0</v>
      </c>
      <c r="H513" s="8">
        <f t="shared" si="78"/>
        <v>0</v>
      </c>
      <c r="I513" s="8">
        <f t="shared" si="81"/>
        <v>0</v>
      </c>
      <c r="J513" s="8">
        <f t="shared" si="82"/>
        <v>0</v>
      </c>
      <c r="K513" s="8">
        <f t="shared" si="83"/>
        <v>0</v>
      </c>
      <c r="L513" s="8">
        <f t="shared" si="84"/>
        <v>0</v>
      </c>
      <c r="M513" s="8">
        <f t="shared" si="85"/>
        <v>0</v>
      </c>
      <c r="N513" s="8">
        <f t="shared" si="86"/>
        <v>0</v>
      </c>
      <c r="O513" s="8">
        <f t="shared" si="87"/>
        <v>1</v>
      </c>
      <c r="P513" s="2" t="s">
        <v>21</v>
      </c>
      <c r="Q513" s="4" t="s">
        <v>22</v>
      </c>
      <c r="R513" s="6">
        <v>1081</v>
      </c>
      <c r="S513" s="8" t="s">
        <v>23</v>
      </c>
    </row>
    <row r="514" spans="1:19" x14ac:dyDescent="0.25">
      <c r="A514">
        <v>126872</v>
      </c>
      <c r="B514" t="s">
        <v>581</v>
      </c>
      <c r="C514" t="s">
        <v>40</v>
      </c>
      <c r="D514">
        <v>25670</v>
      </c>
      <c r="E514" s="2">
        <f t="shared" si="79"/>
        <v>1</v>
      </c>
      <c r="F514" s="4">
        <f t="shared" si="80"/>
        <v>0</v>
      </c>
      <c r="G514" s="6">
        <f t="shared" ref="G514:G577" si="88">IF(ISBLANK(R514),1,0)</f>
        <v>1</v>
      </c>
      <c r="H514" s="8">
        <f t="shared" ref="H514:H577" si="89">IF(S514="Far West",1,0)</f>
        <v>0</v>
      </c>
      <c r="I514" s="8">
        <f t="shared" si="81"/>
        <v>0</v>
      </c>
      <c r="J514" s="8">
        <f t="shared" si="82"/>
        <v>0</v>
      </c>
      <c r="K514" s="8">
        <f t="shared" si="83"/>
        <v>0</v>
      </c>
      <c r="L514" s="8">
        <f t="shared" si="84"/>
        <v>0</v>
      </c>
      <c r="M514" s="8">
        <f t="shared" si="85"/>
        <v>1</v>
      </c>
      <c r="N514" s="8">
        <f t="shared" si="86"/>
        <v>0</v>
      </c>
      <c r="O514" s="8">
        <f t="shared" si="87"/>
        <v>0</v>
      </c>
      <c r="P514" s="2" t="s">
        <v>21</v>
      </c>
      <c r="Q514" s="4" t="s">
        <v>38</v>
      </c>
      <c r="S514" s="8" t="s">
        <v>41</v>
      </c>
    </row>
    <row r="515" spans="1:19" x14ac:dyDescent="0.25">
      <c r="A515">
        <v>238980</v>
      </c>
      <c r="B515" t="s">
        <v>582</v>
      </c>
      <c r="C515" t="s">
        <v>120</v>
      </c>
      <c r="D515">
        <v>25625</v>
      </c>
      <c r="E515" s="2">
        <f t="shared" ref="E515:E578" si="90">IF(P515="Private",1,IF(P515="Public",0,""))</f>
        <v>1</v>
      </c>
      <c r="F515" s="4">
        <f t="shared" ref="F515:F578" si="91">IF(Q515="Bachelor's",1,IF(Q515="Associate",0,""))</f>
        <v>1</v>
      </c>
      <c r="G515" s="6">
        <f t="shared" si="88"/>
        <v>0</v>
      </c>
      <c r="H515" s="8">
        <f t="shared" si="89"/>
        <v>0</v>
      </c>
      <c r="I515" s="8">
        <f t="shared" ref="I515:I578" si="92">IF($S515="Great Lakes",1,0)</f>
        <v>1</v>
      </c>
      <c r="J515" s="8">
        <f t="shared" ref="J515:J578" si="93">IF($S515="New England",1,0)</f>
        <v>0</v>
      </c>
      <c r="K515" s="8">
        <f t="shared" ref="K515:K578" si="94">IF($S515="Northeast",1,0)</f>
        <v>0</v>
      </c>
      <c r="L515" s="8">
        <f t="shared" ref="L515:L578" si="95">IF($S515="Plains",1,0)</f>
        <v>0</v>
      </c>
      <c r="M515" s="8">
        <f t="shared" ref="M515:M578" si="96">IF($S515="Rocky Mountains",1,0)</f>
        <v>0</v>
      </c>
      <c r="N515" s="8">
        <f t="shared" ref="N515:N578" si="97">IF($S515="Southwest",1,0)</f>
        <v>0</v>
      </c>
      <c r="O515" s="8">
        <f t="shared" ref="O515:O578" si="98">IF($S515="Soutwest",1,0)</f>
        <v>0</v>
      </c>
      <c r="P515" s="2" t="s">
        <v>21</v>
      </c>
      <c r="Q515" s="4" t="s">
        <v>22</v>
      </c>
      <c r="R515" s="6">
        <v>1008</v>
      </c>
      <c r="S515" s="8" t="s">
        <v>26</v>
      </c>
    </row>
    <row r="516" spans="1:19" x14ac:dyDescent="0.25">
      <c r="A516">
        <v>232557</v>
      </c>
      <c r="B516" t="s">
        <v>583</v>
      </c>
      <c r="C516" t="s">
        <v>37</v>
      </c>
      <c r="D516">
        <v>25583</v>
      </c>
      <c r="E516" s="2">
        <f t="shared" si="90"/>
        <v>1</v>
      </c>
      <c r="F516" s="4">
        <f t="shared" si="91"/>
        <v>1</v>
      </c>
      <c r="G516" s="6">
        <f t="shared" si="88"/>
        <v>0</v>
      </c>
      <c r="H516" s="8">
        <f t="shared" si="89"/>
        <v>0</v>
      </c>
      <c r="I516" s="8">
        <f t="shared" si="92"/>
        <v>0</v>
      </c>
      <c r="J516" s="8">
        <f t="shared" si="93"/>
        <v>0</v>
      </c>
      <c r="K516" s="8">
        <f t="shared" si="94"/>
        <v>0</v>
      </c>
      <c r="L516" s="8">
        <f t="shared" si="95"/>
        <v>0</v>
      </c>
      <c r="M516" s="8">
        <f t="shared" si="96"/>
        <v>0</v>
      </c>
      <c r="N516" s="8">
        <f t="shared" si="97"/>
        <v>0</v>
      </c>
      <c r="O516" s="8">
        <f t="shared" si="98"/>
        <v>1</v>
      </c>
      <c r="P516" s="2" t="s">
        <v>21</v>
      </c>
      <c r="Q516" s="4" t="s">
        <v>22</v>
      </c>
      <c r="R516" s="6">
        <v>1133</v>
      </c>
      <c r="S516" s="8" t="s">
        <v>23</v>
      </c>
    </row>
    <row r="517" spans="1:19" x14ac:dyDescent="0.25">
      <c r="A517">
        <v>180595</v>
      </c>
      <c r="B517" t="s">
        <v>584</v>
      </c>
      <c r="C517" t="s">
        <v>585</v>
      </c>
      <c r="D517">
        <v>25580</v>
      </c>
      <c r="E517" s="2">
        <f t="shared" si="90"/>
        <v>1</v>
      </c>
      <c r="F517" s="4">
        <f t="shared" si="91"/>
        <v>1</v>
      </c>
      <c r="G517" s="6">
        <f t="shared" si="88"/>
        <v>0</v>
      </c>
      <c r="H517" s="8">
        <f t="shared" si="89"/>
        <v>0</v>
      </c>
      <c r="I517" s="8">
        <f t="shared" si="92"/>
        <v>0</v>
      </c>
      <c r="J517" s="8">
        <f t="shared" si="93"/>
        <v>0</v>
      </c>
      <c r="K517" s="8">
        <f t="shared" si="94"/>
        <v>0</v>
      </c>
      <c r="L517" s="8">
        <f t="shared" si="95"/>
        <v>0</v>
      </c>
      <c r="M517" s="8">
        <f t="shared" si="96"/>
        <v>1</v>
      </c>
      <c r="N517" s="8">
        <f t="shared" si="97"/>
        <v>0</v>
      </c>
      <c r="O517" s="8">
        <f t="shared" si="98"/>
        <v>0</v>
      </c>
      <c r="P517" s="2" t="s">
        <v>21</v>
      </c>
      <c r="Q517" s="4" t="s">
        <v>22</v>
      </c>
      <c r="R517" s="6">
        <v>1119</v>
      </c>
      <c r="S517" s="8" t="s">
        <v>41</v>
      </c>
    </row>
    <row r="518" spans="1:19" x14ac:dyDescent="0.25">
      <c r="A518">
        <v>231420</v>
      </c>
      <c r="B518" t="s">
        <v>586</v>
      </c>
      <c r="C518" t="s">
        <v>37</v>
      </c>
      <c r="D518">
        <v>25544</v>
      </c>
      <c r="E518" s="2">
        <f t="shared" si="90"/>
        <v>1</v>
      </c>
      <c r="F518" s="4">
        <f t="shared" si="91"/>
        <v>1</v>
      </c>
      <c r="G518" s="6">
        <f t="shared" si="88"/>
        <v>0</v>
      </c>
      <c r="H518" s="8">
        <f t="shared" si="89"/>
        <v>0</v>
      </c>
      <c r="I518" s="8">
        <f t="shared" si="92"/>
        <v>0</v>
      </c>
      <c r="J518" s="8">
        <f t="shared" si="93"/>
        <v>0</v>
      </c>
      <c r="K518" s="8">
        <f t="shared" si="94"/>
        <v>0</v>
      </c>
      <c r="L518" s="8">
        <f t="shared" si="95"/>
        <v>0</v>
      </c>
      <c r="M518" s="8">
        <f t="shared" si="96"/>
        <v>0</v>
      </c>
      <c r="N518" s="8">
        <f t="shared" si="97"/>
        <v>0</v>
      </c>
      <c r="O518" s="8">
        <f t="shared" si="98"/>
        <v>1</v>
      </c>
      <c r="P518" s="2" t="s">
        <v>21</v>
      </c>
      <c r="Q518" s="4" t="s">
        <v>22</v>
      </c>
      <c r="R518" s="6">
        <v>953</v>
      </c>
      <c r="S518" s="8" t="s">
        <v>23</v>
      </c>
    </row>
    <row r="519" spans="1:19" x14ac:dyDescent="0.25">
      <c r="A519">
        <v>224004</v>
      </c>
      <c r="B519" t="s">
        <v>587</v>
      </c>
      <c r="C519" t="s">
        <v>93</v>
      </c>
      <c r="D519">
        <v>25532</v>
      </c>
      <c r="E519" s="2">
        <f t="shared" si="90"/>
        <v>1</v>
      </c>
      <c r="F519" s="4">
        <f t="shared" si="91"/>
        <v>1</v>
      </c>
      <c r="G519" s="6">
        <f t="shared" si="88"/>
        <v>0</v>
      </c>
      <c r="H519" s="8">
        <f t="shared" si="89"/>
        <v>0</v>
      </c>
      <c r="I519" s="8">
        <f t="shared" si="92"/>
        <v>0</v>
      </c>
      <c r="J519" s="8">
        <f t="shared" si="93"/>
        <v>0</v>
      </c>
      <c r="K519" s="8">
        <f t="shared" si="94"/>
        <v>0</v>
      </c>
      <c r="L519" s="8">
        <f t="shared" si="95"/>
        <v>0</v>
      </c>
      <c r="M519" s="8">
        <f t="shared" si="96"/>
        <v>0</v>
      </c>
      <c r="N519" s="8">
        <f t="shared" si="97"/>
        <v>1</v>
      </c>
      <c r="O519" s="8">
        <f t="shared" si="98"/>
        <v>0</v>
      </c>
      <c r="P519" s="2" t="s">
        <v>21</v>
      </c>
      <c r="Q519" s="4" t="s">
        <v>22</v>
      </c>
      <c r="R519" s="6">
        <v>1065</v>
      </c>
      <c r="S519" s="8" t="s">
        <v>94</v>
      </c>
    </row>
    <row r="520" spans="1:19" x14ac:dyDescent="0.25">
      <c r="A520">
        <v>228149</v>
      </c>
      <c r="B520" t="s">
        <v>588</v>
      </c>
      <c r="C520" t="s">
        <v>93</v>
      </c>
      <c r="D520">
        <v>25513</v>
      </c>
      <c r="E520" s="2">
        <f t="shared" si="90"/>
        <v>1</v>
      </c>
      <c r="F520" s="4">
        <f t="shared" si="91"/>
        <v>1</v>
      </c>
      <c r="G520" s="6">
        <f t="shared" si="88"/>
        <v>0</v>
      </c>
      <c r="H520" s="8">
        <f t="shared" si="89"/>
        <v>0</v>
      </c>
      <c r="I520" s="8">
        <f t="shared" si="92"/>
        <v>0</v>
      </c>
      <c r="J520" s="8">
        <f t="shared" si="93"/>
        <v>0</v>
      </c>
      <c r="K520" s="8">
        <f t="shared" si="94"/>
        <v>0</v>
      </c>
      <c r="L520" s="8">
        <f t="shared" si="95"/>
        <v>0</v>
      </c>
      <c r="M520" s="8">
        <f t="shared" si="96"/>
        <v>0</v>
      </c>
      <c r="N520" s="8">
        <f t="shared" si="97"/>
        <v>1</v>
      </c>
      <c r="O520" s="8">
        <f t="shared" si="98"/>
        <v>0</v>
      </c>
      <c r="P520" s="2" t="s">
        <v>21</v>
      </c>
      <c r="Q520" s="4" t="s">
        <v>22</v>
      </c>
      <c r="R520" s="6">
        <v>1162</v>
      </c>
      <c r="S520" s="8" t="s">
        <v>94</v>
      </c>
    </row>
    <row r="521" spans="1:19" x14ac:dyDescent="0.25">
      <c r="A521">
        <v>141237</v>
      </c>
      <c r="B521" t="s">
        <v>589</v>
      </c>
      <c r="C521" t="s">
        <v>20</v>
      </c>
      <c r="D521">
        <v>25500</v>
      </c>
      <c r="E521" s="2">
        <f t="shared" si="90"/>
        <v>1</v>
      </c>
      <c r="F521" s="4">
        <f t="shared" si="91"/>
        <v>1</v>
      </c>
      <c r="G521" s="6">
        <f t="shared" si="88"/>
        <v>0</v>
      </c>
      <c r="H521" s="8">
        <f t="shared" si="89"/>
        <v>0</v>
      </c>
      <c r="I521" s="8">
        <f t="shared" si="92"/>
        <v>0</v>
      </c>
      <c r="J521" s="8">
        <f t="shared" si="93"/>
        <v>0</v>
      </c>
      <c r="K521" s="8">
        <f t="shared" si="94"/>
        <v>0</v>
      </c>
      <c r="L521" s="8">
        <f t="shared" si="95"/>
        <v>0</v>
      </c>
      <c r="M521" s="8">
        <f t="shared" si="96"/>
        <v>0</v>
      </c>
      <c r="N521" s="8">
        <f t="shared" si="97"/>
        <v>0</v>
      </c>
      <c r="O521" s="8">
        <f t="shared" si="98"/>
        <v>1</v>
      </c>
      <c r="P521" s="2" t="s">
        <v>21</v>
      </c>
      <c r="Q521" s="4" t="s">
        <v>22</v>
      </c>
      <c r="R521" s="6">
        <v>1033</v>
      </c>
      <c r="S521" s="8" t="s">
        <v>23</v>
      </c>
    </row>
    <row r="522" spans="1:19" x14ac:dyDescent="0.25">
      <c r="A522">
        <v>122454</v>
      </c>
      <c r="B522" t="s">
        <v>590</v>
      </c>
      <c r="C522" t="s">
        <v>67</v>
      </c>
      <c r="D522">
        <v>25500</v>
      </c>
      <c r="E522" s="2">
        <f t="shared" si="90"/>
        <v>1</v>
      </c>
      <c r="F522" s="4">
        <f t="shared" si="91"/>
        <v>1</v>
      </c>
      <c r="G522" s="6">
        <f t="shared" si="88"/>
        <v>1</v>
      </c>
      <c r="H522" s="8">
        <f t="shared" si="89"/>
        <v>1</v>
      </c>
      <c r="I522" s="8">
        <f t="shared" si="92"/>
        <v>0</v>
      </c>
      <c r="J522" s="8">
        <f t="shared" si="93"/>
        <v>0</v>
      </c>
      <c r="K522" s="8">
        <f t="shared" si="94"/>
        <v>0</v>
      </c>
      <c r="L522" s="8">
        <f t="shared" si="95"/>
        <v>0</v>
      </c>
      <c r="M522" s="8">
        <f t="shared" si="96"/>
        <v>0</v>
      </c>
      <c r="N522" s="8">
        <f t="shared" si="97"/>
        <v>0</v>
      </c>
      <c r="O522" s="8">
        <f t="shared" si="98"/>
        <v>0</v>
      </c>
      <c r="P522" s="2" t="s">
        <v>21</v>
      </c>
      <c r="Q522" s="4" t="s">
        <v>22</v>
      </c>
      <c r="S522" s="8" t="s">
        <v>68</v>
      </c>
    </row>
    <row r="523" spans="1:19" x14ac:dyDescent="0.25">
      <c r="A523">
        <v>155511</v>
      </c>
      <c r="B523" t="s">
        <v>591</v>
      </c>
      <c r="C523" t="s">
        <v>309</v>
      </c>
      <c r="D523">
        <v>25500</v>
      </c>
      <c r="E523" s="2">
        <f t="shared" si="90"/>
        <v>1</v>
      </c>
      <c r="F523" s="4">
        <f t="shared" si="91"/>
        <v>1</v>
      </c>
      <c r="G523" s="6">
        <f t="shared" si="88"/>
        <v>0</v>
      </c>
      <c r="H523" s="8">
        <f t="shared" si="89"/>
        <v>0</v>
      </c>
      <c r="I523" s="8">
        <f t="shared" si="92"/>
        <v>0</v>
      </c>
      <c r="J523" s="8">
        <f t="shared" si="93"/>
        <v>0</v>
      </c>
      <c r="K523" s="8">
        <f t="shared" si="94"/>
        <v>0</v>
      </c>
      <c r="L523" s="8">
        <f t="shared" si="95"/>
        <v>1</v>
      </c>
      <c r="M523" s="8">
        <f t="shared" si="96"/>
        <v>0</v>
      </c>
      <c r="N523" s="8">
        <f t="shared" si="97"/>
        <v>0</v>
      </c>
      <c r="O523" s="8">
        <f t="shared" si="98"/>
        <v>0</v>
      </c>
      <c r="P523" s="2" t="s">
        <v>21</v>
      </c>
      <c r="Q523" s="4" t="s">
        <v>22</v>
      </c>
      <c r="R523" s="6">
        <v>1084</v>
      </c>
      <c r="S523" s="8" t="s">
        <v>84</v>
      </c>
    </row>
    <row r="524" spans="1:19" x14ac:dyDescent="0.25">
      <c r="A524">
        <v>210492</v>
      </c>
      <c r="B524" t="s">
        <v>592</v>
      </c>
      <c r="C524" t="s">
        <v>73</v>
      </c>
      <c r="D524">
        <v>25500</v>
      </c>
      <c r="E524" s="2">
        <f t="shared" si="90"/>
        <v>1</v>
      </c>
      <c r="F524" s="4">
        <f t="shared" si="91"/>
        <v>1</v>
      </c>
      <c r="G524" s="6">
        <f t="shared" si="88"/>
        <v>0</v>
      </c>
      <c r="H524" s="8">
        <f t="shared" si="89"/>
        <v>0</v>
      </c>
      <c r="I524" s="8">
        <f t="shared" si="92"/>
        <v>0</v>
      </c>
      <c r="J524" s="8">
        <f t="shared" si="93"/>
        <v>0</v>
      </c>
      <c r="K524" s="8">
        <f t="shared" si="94"/>
        <v>1</v>
      </c>
      <c r="L524" s="8">
        <f t="shared" si="95"/>
        <v>0</v>
      </c>
      <c r="M524" s="8">
        <f t="shared" si="96"/>
        <v>0</v>
      </c>
      <c r="N524" s="8">
        <f t="shared" si="97"/>
        <v>0</v>
      </c>
      <c r="O524" s="8">
        <f t="shared" si="98"/>
        <v>0</v>
      </c>
      <c r="P524" s="2" t="s">
        <v>21</v>
      </c>
      <c r="Q524" s="4" t="s">
        <v>22</v>
      </c>
      <c r="R524" s="6">
        <v>1113</v>
      </c>
      <c r="S524" s="8" t="s">
        <v>74</v>
      </c>
    </row>
    <row r="525" spans="1:19" x14ac:dyDescent="0.25">
      <c r="A525">
        <v>181604</v>
      </c>
      <c r="B525" t="s">
        <v>593</v>
      </c>
      <c r="C525" t="s">
        <v>311</v>
      </c>
      <c r="D525">
        <v>25500</v>
      </c>
      <c r="E525" s="2">
        <f t="shared" si="90"/>
        <v>1</v>
      </c>
      <c r="F525" s="4">
        <f t="shared" si="91"/>
        <v>1</v>
      </c>
      <c r="G525" s="6">
        <f t="shared" si="88"/>
        <v>1</v>
      </c>
      <c r="H525" s="8">
        <f t="shared" si="89"/>
        <v>0</v>
      </c>
      <c r="I525" s="8">
        <f t="shared" si="92"/>
        <v>0</v>
      </c>
      <c r="J525" s="8">
        <f t="shared" si="93"/>
        <v>0</v>
      </c>
      <c r="K525" s="8">
        <f t="shared" si="94"/>
        <v>0</v>
      </c>
      <c r="L525" s="8">
        <f t="shared" si="95"/>
        <v>1</v>
      </c>
      <c r="M525" s="8">
        <f t="shared" si="96"/>
        <v>0</v>
      </c>
      <c r="N525" s="8">
        <f t="shared" si="97"/>
        <v>0</v>
      </c>
      <c r="O525" s="8">
        <f t="shared" si="98"/>
        <v>0</v>
      </c>
      <c r="P525" s="2" t="s">
        <v>21</v>
      </c>
      <c r="Q525" s="4" t="s">
        <v>22</v>
      </c>
      <c r="S525" s="8" t="s">
        <v>84</v>
      </c>
    </row>
    <row r="526" spans="1:19" x14ac:dyDescent="0.25">
      <c r="A526">
        <v>239512</v>
      </c>
      <c r="B526" t="s">
        <v>594</v>
      </c>
      <c r="C526" t="s">
        <v>120</v>
      </c>
      <c r="D526">
        <v>25500</v>
      </c>
      <c r="E526" s="2">
        <f t="shared" si="90"/>
        <v>1</v>
      </c>
      <c r="F526" s="4">
        <f t="shared" si="91"/>
        <v>1</v>
      </c>
      <c r="G526" s="6">
        <f t="shared" si="88"/>
        <v>1</v>
      </c>
      <c r="H526" s="8">
        <f t="shared" si="89"/>
        <v>0</v>
      </c>
      <c r="I526" s="8">
        <f t="shared" si="92"/>
        <v>1</v>
      </c>
      <c r="J526" s="8">
        <f t="shared" si="93"/>
        <v>0</v>
      </c>
      <c r="K526" s="8">
        <f t="shared" si="94"/>
        <v>0</v>
      </c>
      <c r="L526" s="8">
        <f t="shared" si="95"/>
        <v>0</v>
      </c>
      <c r="M526" s="8">
        <f t="shared" si="96"/>
        <v>0</v>
      </c>
      <c r="N526" s="8">
        <f t="shared" si="97"/>
        <v>0</v>
      </c>
      <c r="O526" s="8">
        <f t="shared" si="98"/>
        <v>0</v>
      </c>
      <c r="P526" s="2" t="s">
        <v>21</v>
      </c>
      <c r="Q526" s="4" t="s">
        <v>22</v>
      </c>
      <c r="S526" s="8" t="s">
        <v>26</v>
      </c>
    </row>
    <row r="527" spans="1:19" x14ac:dyDescent="0.25">
      <c r="A527">
        <v>203775</v>
      </c>
      <c r="B527" t="s">
        <v>595</v>
      </c>
      <c r="C527" t="s">
        <v>103</v>
      </c>
      <c r="D527">
        <v>25500</v>
      </c>
      <c r="E527" s="2">
        <f t="shared" si="90"/>
        <v>1</v>
      </c>
      <c r="F527" s="4">
        <f t="shared" si="91"/>
        <v>1</v>
      </c>
      <c r="G527" s="6">
        <f t="shared" si="88"/>
        <v>0</v>
      </c>
      <c r="H527" s="8">
        <f t="shared" si="89"/>
        <v>0</v>
      </c>
      <c r="I527" s="8">
        <f t="shared" si="92"/>
        <v>1</v>
      </c>
      <c r="J527" s="8">
        <f t="shared" si="93"/>
        <v>0</v>
      </c>
      <c r="K527" s="8">
        <f t="shared" si="94"/>
        <v>0</v>
      </c>
      <c r="L527" s="8">
        <f t="shared" si="95"/>
        <v>0</v>
      </c>
      <c r="M527" s="8">
        <f t="shared" si="96"/>
        <v>0</v>
      </c>
      <c r="N527" s="8">
        <f t="shared" si="97"/>
        <v>0</v>
      </c>
      <c r="O527" s="8">
        <f t="shared" si="98"/>
        <v>0</v>
      </c>
      <c r="P527" s="2" t="s">
        <v>21</v>
      </c>
      <c r="Q527" s="4" t="s">
        <v>22</v>
      </c>
      <c r="R527" s="6">
        <v>1110</v>
      </c>
      <c r="S527" s="8" t="s">
        <v>26</v>
      </c>
    </row>
    <row r="528" spans="1:19" x14ac:dyDescent="0.25">
      <c r="A528">
        <v>211608</v>
      </c>
      <c r="B528" t="s">
        <v>596</v>
      </c>
      <c r="C528" t="s">
        <v>73</v>
      </c>
      <c r="D528">
        <v>25500</v>
      </c>
      <c r="E528" s="2">
        <f t="shared" si="90"/>
        <v>0</v>
      </c>
      <c r="F528" s="4">
        <f t="shared" si="91"/>
        <v>1</v>
      </c>
      <c r="G528" s="6">
        <f t="shared" si="88"/>
        <v>1</v>
      </c>
      <c r="H528" s="8">
        <f t="shared" si="89"/>
        <v>0</v>
      </c>
      <c r="I528" s="8">
        <f t="shared" si="92"/>
        <v>0</v>
      </c>
      <c r="J528" s="8">
        <f t="shared" si="93"/>
        <v>0</v>
      </c>
      <c r="K528" s="8">
        <f t="shared" si="94"/>
        <v>1</v>
      </c>
      <c r="L528" s="8">
        <f t="shared" si="95"/>
        <v>0</v>
      </c>
      <c r="M528" s="8">
        <f t="shared" si="96"/>
        <v>0</v>
      </c>
      <c r="N528" s="8">
        <f t="shared" si="97"/>
        <v>0</v>
      </c>
      <c r="O528" s="8">
        <f t="shared" si="98"/>
        <v>0</v>
      </c>
      <c r="P528" s="2" t="s">
        <v>44</v>
      </c>
      <c r="Q528" s="4" t="s">
        <v>22</v>
      </c>
      <c r="S528" s="8" t="s">
        <v>74</v>
      </c>
    </row>
    <row r="529" spans="1:19" x14ac:dyDescent="0.25">
      <c r="A529">
        <v>199962</v>
      </c>
      <c r="B529" t="s">
        <v>597</v>
      </c>
      <c r="C529" t="s">
        <v>28</v>
      </c>
      <c r="D529">
        <v>25500</v>
      </c>
      <c r="E529" s="2">
        <f t="shared" si="90"/>
        <v>1</v>
      </c>
      <c r="F529" s="4">
        <f t="shared" si="91"/>
        <v>1</v>
      </c>
      <c r="G529" s="6">
        <f t="shared" si="88"/>
        <v>0</v>
      </c>
      <c r="H529" s="8">
        <f t="shared" si="89"/>
        <v>0</v>
      </c>
      <c r="I529" s="8">
        <f t="shared" si="92"/>
        <v>0</v>
      </c>
      <c r="J529" s="8">
        <f t="shared" si="93"/>
        <v>0</v>
      </c>
      <c r="K529" s="8">
        <f t="shared" si="94"/>
        <v>0</v>
      </c>
      <c r="L529" s="8">
        <f t="shared" si="95"/>
        <v>0</v>
      </c>
      <c r="M529" s="8">
        <f t="shared" si="96"/>
        <v>0</v>
      </c>
      <c r="N529" s="8">
        <f t="shared" si="97"/>
        <v>0</v>
      </c>
      <c r="O529" s="8">
        <f t="shared" si="98"/>
        <v>1</v>
      </c>
      <c r="P529" s="2" t="s">
        <v>21</v>
      </c>
      <c r="Q529" s="4" t="s">
        <v>22</v>
      </c>
      <c r="R529" s="6">
        <v>1079</v>
      </c>
      <c r="S529" s="8" t="s">
        <v>23</v>
      </c>
    </row>
    <row r="530" spans="1:19" x14ac:dyDescent="0.25">
      <c r="A530">
        <v>141325</v>
      </c>
      <c r="B530" t="s">
        <v>598</v>
      </c>
      <c r="C530" t="s">
        <v>20</v>
      </c>
      <c r="D530">
        <v>25500</v>
      </c>
      <c r="E530" s="2">
        <f t="shared" si="90"/>
        <v>1</v>
      </c>
      <c r="F530" s="4">
        <f t="shared" si="91"/>
        <v>1</v>
      </c>
      <c r="G530" s="6">
        <f t="shared" si="88"/>
        <v>0</v>
      </c>
      <c r="H530" s="8">
        <f t="shared" si="89"/>
        <v>0</v>
      </c>
      <c r="I530" s="8">
        <f t="shared" si="92"/>
        <v>0</v>
      </c>
      <c r="J530" s="8">
        <f t="shared" si="93"/>
        <v>0</v>
      </c>
      <c r="K530" s="8">
        <f t="shared" si="94"/>
        <v>0</v>
      </c>
      <c r="L530" s="8">
        <f t="shared" si="95"/>
        <v>0</v>
      </c>
      <c r="M530" s="8">
        <f t="shared" si="96"/>
        <v>0</v>
      </c>
      <c r="N530" s="8">
        <f t="shared" si="97"/>
        <v>0</v>
      </c>
      <c r="O530" s="8">
        <f t="shared" si="98"/>
        <v>1</v>
      </c>
      <c r="P530" s="2" t="s">
        <v>21</v>
      </c>
      <c r="Q530" s="4" t="s">
        <v>22</v>
      </c>
      <c r="R530" s="6">
        <v>1030</v>
      </c>
      <c r="S530" s="8" t="s">
        <v>23</v>
      </c>
    </row>
    <row r="531" spans="1:19" x14ac:dyDescent="0.25">
      <c r="A531">
        <v>121150</v>
      </c>
      <c r="B531" t="s">
        <v>599</v>
      </c>
      <c r="C531" t="s">
        <v>67</v>
      </c>
      <c r="D531">
        <v>25500</v>
      </c>
      <c r="E531" s="2">
        <f t="shared" si="90"/>
        <v>1</v>
      </c>
      <c r="F531" s="4">
        <f t="shared" si="91"/>
        <v>1</v>
      </c>
      <c r="G531" s="6">
        <f t="shared" si="88"/>
        <v>0</v>
      </c>
      <c r="H531" s="8">
        <f t="shared" si="89"/>
        <v>1</v>
      </c>
      <c r="I531" s="8">
        <f t="shared" si="92"/>
        <v>0</v>
      </c>
      <c r="J531" s="8">
        <f t="shared" si="93"/>
        <v>0</v>
      </c>
      <c r="K531" s="8">
        <f t="shared" si="94"/>
        <v>0</v>
      </c>
      <c r="L531" s="8">
        <f t="shared" si="95"/>
        <v>0</v>
      </c>
      <c r="M531" s="8">
        <f t="shared" si="96"/>
        <v>0</v>
      </c>
      <c r="N531" s="8">
        <f t="shared" si="97"/>
        <v>0</v>
      </c>
      <c r="O531" s="8">
        <f t="shared" si="98"/>
        <v>0</v>
      </c>
      <c r="P531" s="2" t="s">
        <v>21</v>
      </c>
      <c r="Q531" s="4" t="s">
        <v>22</v>
      </c>
      <c r="R531" s="6">
        <v>1330</v>
      </c>
      <c r="S531" s="8" t="s">
        <v>68</v>
      </c>
    </row>
    <row r="532" spans="1:19" x14ac:dyDescent="0.25">
      <c r="A532">
        <v>190716</v>
      </c>
      <c r="B532" t="s">
        <v>600</v>
      </c>
      <c r="C532" t="s">
        <v>143</v>
      </c>
      <c r="D532">
        <v>25500</v>
      </c>
      <c r="E532" s="2">
        <f t="shared" si="90"/>
        <v>1</v>
      </c>
      <c r="F532" s="4">
        <f t="shared" si="91"/>
        <v>1</v>
      </c>
      <c r="G532" s="6">
        <f t="shared" si="88"/>
        <v>0</v>
      </c>
      <c r="H532" s="8">
        <f t="shared" si="89"/>
        <v>0</v>
      </c>
      <c r="I532" s="8">
        <f t="shared" si="92"/>
        <v>0</v>
      </c>
      <c r="J532" s="8">
        <f t="shared" si="93"/>
        <v>0</v>
      </c>
      <c r="K532" s="8">
        <f t="shared" si="94"/>
        <v>1</v>
      </c>
      <c r="L532" s="8">
        <f t="shared" si="95"/>
        <v>0</v>
      </c>
      <c r="M532" s="8">
        <f t="shared" si="96"/>
        <v>0</v>
      </c>
      <c r="N532" s="8">
        <f t="shared" si="97"/>
        <v>0</v>
      </c>
      <c r="O532" s="8">
        <f t="shared" si="98"/>
        <v>0</v>
      </c>
      <c r="P532" s="2" t="s">
        <v>21</v>
      </c>
      <c r="Q532" s="4" t="s">
        <v>22</v>
      </c>
      <c r="R532" s="6">
        <v>1072</v>
      </c>
      <c r="S532" s="8" t="s">
        <v>74</v>
      </c>
    </row>
    <row r="533" spans="1:19" x14ac:dyDescent="0.25">
      <c r="A533">
        <v>161253</v>
      </c>
      <c r="B533" t="s">
        <v>601</v>
      </c>
      <c r="C533" t="s">
        <v>249</v>
      </c>
      <c r="D533">
        <v>25500</v>
      </c>
      <c r="E533" s="2">
        <f t="shared" si="90"/>
        <v>0</v>
      </c>
      <c r="F533" s="4">
        <f t="shared" si="91"/>
        <v>1</v>
      </c>
      <c r="G533" s="6">
        <f t="shared" si="88"/>
        <v>0</v>
      </c>
      <c r="H533" s="8">
        <f t="shared" si="89"/>
        <v>0</v>
      </c>
      <c r="I533" s="8">
        <f t="shared" si="92"/>
        <v>0</v>
      </c>
      <c r="J533" s="8">
        <f t="shared" si="93"/>
        <v>1</v>
      </c>
      <c r="K533" s="8">
        <f t="shared" si="94"/>
        <v>0</v>
      </c>
      <c r="L533" s="8">
        <f t="shared" si="95"/>
        <v>0</v>
      </c>
      <c r="M533" s="8">
        <f t="shared" si="96"/>
        <v>0</v>
      </c>
      <c r="N533" s="8">
        <f t="shared" si="97"/>
        <v>0</v>
      </c>
      <c r="O533" s="8">
        <f t="shared" si="98"/>
        <v>0</v>
      </c>
      <c r="P533" s="2" t="s">
        <v>44</v>
      </c>
      <c r="Q533" s="4" t="s">
        <v>22</v>
      </c>
      <c r="R533" s="6">
        <v>1156</v>
      </c>
      <c r="S533" s="8" t="s">
        <v>33</v>
      </c>
    </row>
    <row r="534" spans="1:19" x14ac:dyDescent="0.25">
      <c r="A534">
        <v>139630</v>
      </c>
      <c r="B534" t="s">
        <v>210</v>
      </c>
      <c r="C534" t="s">
        <v>20</v>
      </c>
      <c r="D534">
        <v>25500</v>
      </c>
      <c r="E534" s="2">
        <f t="shared" si="90"/>
        <v>1</v>
      </c>
      <c r="F534" s="4">
        <f t="shared" si="91"/>
        <v>1</v>
      </c>
      <c r="G534" s="6">
        <f t="shared" si="88"/>
        <v>0</v>
      </c>
      <c r="H534" s="8">
        <f t="shared" si="89"/>
        <v>0</v>
      </c>
      <c r="I534" s="8">
        <f t="shared" si="92"/>
        <v>0</v>
      </c>
      <c r="J534" s="8">
        <f t="shared" si="93"/>
        <v>0</v>
      </c>
      <c r="K534" s="8">
        <f t="shared" si="94"/>
        <v>0</v>
      </c>
      <c r="L534" s="8">
        <f t="shared" si="95"/>
        <v>0</v>
      </c>
      <c r="M534" s="8">
        <f t="shared" si="96"/>
        <v>0</v>
      </c>
      <c r="N534" s="8">
        <f t="shared" si="97"/>
        <v>0</v>
      </c>
      <c r="O534" s="8">
        <f t="shared" si="98"/>
        <v>1</v>
      </c>
      <c r="P534" s="2" t="s">
        <v>21</v>
      </c>
      <c r="Q534" s="4" t="s">
        <v>22</v>
      </c>
      <c r="R534" s="6">
        <v>1033</v>
      </c>
      <c r="S534" s="8" t="s">
        <v>23</v>
      </c>
    </row>
    <row r="535" spans="1:19" x14ac:dyDescent="0.25">
      <c r="A535">
        <v>166656</v>
      </c>
      <c r="B535" t="s">
        <v>602</v>
      </c>
      <c r="C535" t="s">
        <v>32</v>
      </c>
      <c r="D535">
        <v>25500</v>
      </c>
      <c r="E535" s="2">
        <f t="shared" si="90"/>
        <v>1</v>
      </c>
      <c r="F535" s="4">
        <f t="shared" si="91"/>
        <v>1</v>
      </c>
      <c r="G535" s="6">
        <f t="shared" si="88"/>
        <v>0</v>
      </c>
      <c r="H535" s="8">
        <f t="shared" si="89"/>
        <v>0</v>
      </c>
      <c r="I535" s="8">
        <f t="shared" si="92"/>
        <v>0</v>
      </c>
      <c r="J535" s="8">
        <f t="shared" si="93"/>
        <v>1</v>
      </c>
      <c r="K535" s="8">
        <f t="shared" si="94"/>
        <v>0</v>
      </c>
      <c r="L535" s="8">
        <f t="shared" si="95"/>
        <v>0</v>
      </c>
      <c r="M535" s="8">
        <f t="shared" si="96"/>
        <v>0</v>
      </c>
      <c r="N535" s="8">
        <f t="shared" si="97"/>
        <v>0</v>
      </c>
      <c r="O535" s="8">
        <f t="shared" si="98"/>
        <v>0</v>
      </c>
      <c r="P535" s="2" t="s">
        <v>21</v>
      </c>
      <c r="Q535" s="4" t="s">
        <v>22</v>
      </c>
      <c r="R535" s="6">
        <v>1144</v>
      </c>
      <c r="S535" s="8" t="s">
        <v>33</v>
      </c>
    </row>
    <row r="536" spans="1:19" x14ac:dyDescent="0.25">
      <c r="A536">
        <v>239743</v>
      </c>
      <c r="B536" t="s">
        <v>603</v>
      </c>
      <c r="C536" t="s">
        <v>120</v>
      </c>
      <c r="D536">
        <v>25495</v>
      </c>
      <c r="E536" s="2">
        <f t="shared" si="90"/>
        <v>1</v>
      </c>
      <c r="F536" s="4">
        <f t="shared" si="91"/>
        <v>1</v>
      </c>
      <c r="G536" s="6">
        <f t="shared" si="88"/>
        <v>0</v>
      </c>
      <c r="H536" s="8">
        <f t="shared" si="89"/>
        <v>0</v>
      </c>
      <c r="I536" s="8">
        <f t="shared" si="92"/>
        <v>1</v>
      </c>
      <c r="J536" s="8">
        <f t="shared" si="93"/>
        <v>0</v>
      </c>
      <c r="K536" s="8">
        <f t="shared" si="94"/>
        <v>0</v>
      </c>
      <c r="L536" s="8">
        <f t="shared" si="95"/>
        <v>0</v>
      </c>
      <c r="M536" s="8">
        <f t="shared" si="96"/>
        <v>0</v>
      </c>
      <c r="N536" s="8">
        <f t="shared" si="97"/>
        <v>0</v>
      </c>
      <c r="O536" s="8">
        <f t="shared" si="98"/>
        <v>0</v>
      </c>
      <c r="P536" s="2" t="s">
        <v>21</v>
      </c>
      <c r="Q536" s="4" t="s">
        <v>22</v>
      </c>
      <c r="R536" s="6">
        <v>951</v>
      </c>
      <c r="S536" s="8" t="s">
        <v>26</v>
      </c>
    </row>
    <row r="537" spans="1:19" x14ac:dyDescent="0.25">
      <c r="A537">
        <v>153861</v>
      </c>
      <c r="B537" t="s">
        <v>604</v>
      </c>
      <c r="C537" t="s">
        <v>183</v>
      </c>
      <c r="D537">
        <v>25452</v>
      </c>
      <c r="E537" s="2">
        <f t="shared" si="90"/>
        <v>1</v>
      </c>
      <c r="F537" s="4">
        <f t="shared" si="91"/>
        <v>1</v>
      </c>
      <c r="G537" s="6">
        <f t="shared" si="88"/>
        <v>1</v>
      </c>
      <c r="H537" s="8">
        <f t="shared" si="89"/>
        <v>0</v>
      </c>
      <c r="I537" s="8">
        <f t="shared" si="92"/>
        <v>0</v>
      </c>
      <c r="J537" s="8">
        <f t="shared" si="93"/>
        <v>0</v>
      </c>
      <c r="K537" s="8">
        <f t="shared" si="94"/>
        <v>0</v>
      </c>
      <c r="L537" s="8">
        <f t="shared" si="95"/>
        <v>1</v>
      </c>
      <c r="M537" s="8">
        <f t="shared" si="96"/>
        <v>0</v>
      </c>
      <c r="N537" s="8">
        <f t="shared" si="97"/>
        <v>0</v>
      </c>
      <c r="O537" s="8">
        <f t="shared" si="98"/>
        <v>0</v>
      </c>
      <c r="P537" s="2" t="s">
        <v>21</v>
      </c>
      <c r="Q537" s="4" t="s">
        <v>22</v>
      </c>
      <c r="S537" s="8" t="s">
        <v>84</v>
      </c>
    </row>
    <row r="538" spans="1:19" x14ac:dyDescent="0.25">
      <c r="A538">
        <v>202073</v>
      </c>
      <c r="B538" t="s">
        <v>605</v>
      </c>
      <c r="C538" t="s">
        <v>103</v>
      </c>
      <c r="D538">
        <v>25452</v>
      </c>
      <c r="E538" s="2">
        <f t="shared" si="90"/>
        <v>1</v>
      </c>
      <c r="F538" s="4">
        <f t="shared" si="91"/>
        <v>1</v>
      </c>
      <c r="G538" s="6">
        <f t="shared" si="88"/>
        <v>1</v>
      </c>
      <c r="H538" s="8">
        <f t="shared" si="89"/>
        <v>0</v>
      </c>
      <c r="I538" s="8">
        <f t="shared" si="92"/>
        <v>1</v>
      </c>
      <c r="J538" s="8">
        <f t="shared" si="93"/>
        <v>0</v>
      </c>
      <c r="K538" s="8">
        <f t="shared" si="94"/>
        <v>0</v>
      </c>
      <c r="L538" s="8">
        <f t="shared" si="95"/>
        <v>0</v>
      </c>
      <c r="M538" s="8">
        <f t="shared" si="96"/>
        <v>0</v>
      </c>
      <c r="N538" s="8">
        <f t="shared" si="97"/>
        <v>0</v>
      </c>
      <c r="O538" s="8">
        <f t="shared" si="98"/>
        <v>0</v>
      </c>
      <c r="P538" s="2" t="s">
        <v>21</v>
      </c>
      <c r="Q538" s="4" t="s">
        <v>22</v>
      </c>
      <c r="S538" s="8" t="s">
        <v>26</v>
      </c>
    </row>
    <row r="539" spans="1:19" x14ac:dyDescent="0.25">
      <c r="A539">
        <v>195809</v>
      </c>
      <c r="B539" t="s">
        <v>606</v>
      </c>
      <c r="C539" t="s">
        <v>143</v>
      </c>
      <c r="D539">
        <v>25417</v>
      </c>
      <c r="E539" s="2">
        <f t="shared" si="90"/>
        <v>1</v>
      </c>
      <c r="F539" s="4">
        <f t="shared" si="91"/>
        <v>1</v>
      </c>
      <c r="G539" s="6">
        <f t="shared" si="88"/>
        <v>0</v>
      </c>
      <c r="H539" s="8">
        <f t="shared" si="89"/>
        <v>0</v>
      </c>
      <c r="I539" s="8">
        <f t="shared" si="92"/>
        <v>0</v>
      </c>
      <c r="J539" s="8">
        <f t="shared" si="93"/>
        <v>0</v>
      </c>
      <c r="K539" s="8">
        <f t="shared" si="94"/>
        <v>1</v>
      </c>
      <c r="L539" s="8">
        <f t="shared" si="95"/>
        <v>0</v>
      </c>
      <c r="M539" s="8">
        <f t="shared" si="96"/>
        <v>0</v>
      </c>
      <c r="N539" s="8">
        <f t="shared" si="97"/>
        <v>0</v>
      </c>
      <c r="O539" s="8">
        <f t="shared" si="98"/>
        <v>0</v>
      </c>
      <c r="P539" s="2" t="s">
        <v>21</v>
      </c>
      <c r="Q539" s="4" t="s">
        <v>22</v>
      </c>
      <c r="R539" s="6">
        <v>1181</v>
      </c>
      <c r="S539" s="8" t="s">
        <v>74</v>
      </c>
    </row>
    <row r="540" spans="1:19" x14ac:dyDescent="0.25">
      <c r="A540">
        <v>175005</v>
      </c>
      <c r="B540" t="s">
        <v>607</v>
      </c>
      <c r="C540" t="s">
        <v>218</v>
      </c>
      <c r="D540">
        <v>25404</v>
      </c>
      <c r="E540" s="2">
        <f t="shared" si="90"/>
        <v>1</v>
      </c>
      <c r="F540" s="4">
        <f t="shared" si="91"/>
        <v>1</v>
      </c>
      <c r="G540" s="6">
        <f t="shared" si="88"/>
        <v>0</v>
      </c>
      <c r="H540" s="8">
        <f t="shared" si="89"/>
        <v>0</v>
      </c>
      <c r="I540" s="8">
        <f t="shared" si="92"/>
        <v>0</v>
      </c>
      <c r="J540" s="8">
        <f t="shared" si="93"/>
        <v>0</v>
      </c>
      <c r="K540" s="8">
        <f t="shared" si="94"/>
        <v>0</v>
      </c>
      <c r="L540" s="8">
        <f t="shared" si="95"/>
        <v>1</v>
      </c>
      <c r="M540" s="8">
        <f t="shared" si="96"/>
        <v>0</v>
      </c>
      <c r="N540" s="8">
        <f t="shared" si="97"/>
        <v>0</v>
      </c>
      <c r="O540" s="8">
        <f t="shared" si="98"/>
        <v>0</v>
      </c>
      <c r="P540" s="2" t="s">
        <v>21</v>
      </c>
      <c r="Q540" s="4" t="s">
        <v>22</v>
      </c>
      <c r="R540" s="6">
        <v>1124</v>
      </c>
      <c r="S540" s="8" t="s">
        <v>84</v>
      </c>
    </row>
    <row r="541" spans="1:19" x14ac:dyDescent="0.25">
      <c r="A541">
        <v>147679</v>
      </c>
      <c r="B541" t="s">
        <v>608</v>
      </c>
      <c r="C541" t="s">
        <v>48</v>
      </c>
      <c r="D541">
        <v>25375</v>
      </c>
      <c r="E541" s="2">
        <f t="shared" si="90"/>
        <v>1</v>
      </c>
      <c r="F541" s="4">
        <f t="shared" si="91"/>
        <v>1</v>
      </c>
      <c r="G541" s="6">
        <f t="shared" si="88"/>
        <v>0</v>
      </c>
      <c r="H541" s="8">
        <f t="shared" si="89"/>
        <v>0</v>
      </c>
      <c r="I541" s="8">
        <f t="shared" si="92"/>
        <v>1</v>
      </c>
      <c r="J541" s="8">
        <f t="shared" si="93"/>
        <v>0</v>
      </c>
      <c r="K541" s="8">
        <f t="shared" si="94"/>
        <v>0</v>
      </c>
      <c r="L541" s="8">
        <f t="shared" si="95"/>
        <v>0</v>
      </c>
      <c r="M541" s="8">
        <f t="shared" si="96"/>
        <v>0</v>
      </c>
      <c r="N541" s="8">
        <f t="shared" si="97"/>
        <v>0</v>
      </c>
      <c r="O541" s="8">
        <f t="shared" si="98"/>
        <v>0</v>
      </c>
      <c r="P541" s="2" t="s">
        <v>21</v>
      </c>
      <c r="Q541" s="4" t="s">
        <v>22</v>
      </c>
      <c r="R541" s="6">
        <v>1080</v>
      </c>
      <c r="S541" s="8" t="s">
        <v>26</v>
      </c>
    </row>
    <row r="542" spans="1:19" x14ac:dyDescent="0.25">
      <c r="A542">
        <v>171881</v>
      </c>
      <c r="B542" t="s">
        <v>609</v>
      </c>
      <c r="C542" t="s">
        <v>60</v>
      </c>
      <c r="D542">
        <v>25257</v>
      </c>
      <c r="E542" s="2">
        <f t="shared" si="90"/>
        <v>1</v>
      </c>
      <c r="F542" s="4">
        <f t="shared" si="91"/>
        <v>1</v>
      </c>
      <c r="G542" s="6">
        <f t="shared" si="88"/>
        <v>0</v>
      </c>
      <c r="H542" s="8">
        <f t="shared" si="89"/>
        <v>0</v>
      </c>
      <c r="I542" s="8">
        <f t="shared" si="92"/>
        <v>1</v>
      </c>
      <c r="J542" s="8">
        <f t="shared" si="93"/>
        <v>0</v>
      </c>
      <c r="K542" s="8">
        <f t="shared" si="94"/>
        <v>0</v>
      </c>
      <c r="L542" s="8">
        <f t="shared" si="95"/>
        <v>0</v>
      </c>
      <c r="M542" s="8">
        <f t="shared" si="96"/>
        <v>0</v>
      </c>
      <c r="N542" s="8">
        <f t="shared" si="97"/>
        <v>0</v>
      </c>
      <c r="O542" s="8">
        <f t="shared" si="98"/>
        <v>0</v>
      </c>
      <c r="P542" s="2" t="s">
        <v>21</v>
      </c>
      <c r="Q542" s="4" t="s">
        <v>22</v>
      </c>
      <c r="R542" s="6">
        <v>981</v>
      </c>
      <c r="S542" s="8" t="s">
        <v>26</v>
      </c>
    </row>
    <row r="543" spans="1:19" x14ac:dyDescent="0.25">
      <c r="A543">
        <v>218645</v>
      </c>
      <c r="B543" t="s">
        <v>610</v>
      </c>
      <c r="C543" t="s">
        <v>46</v>
      </c>
      <c r="D543">
        <v>25250</v>
      </c>
      <c r="E543" s="2">
        <f t="shared" si="90"/>
        <v>0</v>
      </c>
      <c r="F543" s="4">
        <f t="shared" si="91"/>
        <v>1</v>
      </c>
      <c r="G543" s="6">
        <f t="shared" si="88"/>
        <v>0</v>
      </c>
      <c r="H543" s="8">
        <f t="shared" si="89"/>
        <v>0</v>
      </c>
      <c r="I543" s="8">
        <f t="shared" si="92"/>
        <v>0</v>
      </c>
      <c r="J543" s="8">
        <f t="shared" si="93"/>
        <v>0</v>
      </c>
      <c r="K543" s="8">
        <f t="shared" si="94"/>
        <v>0</v>
      </c>
      <c r="L543" s="8">
        <f t="shared" si="95"/>
        <v>0</v>
      </c>
      <c r="M543" s="8">
        <f t="shared" si="96"/>
        <v>0</v>
      </c>
      <c r="N543" s="8">
        <f t="shared" si="97"/>
        <v>0</v>
      </c>
      <c r="O543" s="8">
        <f t="shared" si="98"/>
        <v>1</v>
      </c>
      <c r="P543" s="2" t="s">
        <v>44</v>
      </c>
      <c r="Q543" s="4" t="s">
        <v>22</v>
      </c>
      <c r="R543" s="6">
        <v>1041</v>
      </c>
      <c r="S543" s="8" t="s">
        <v>23</v>
      </c>
    </row>
    <row r="544" spans="1:19" x14ac:dyDescent="0.25">
      <c r="A544">
        <v>174862</v>
      </c>
      <c r="B544" t="s">
        <v>611</v>
      </c>
      <c r="C544" t="s">
        <v>218</v>
      </c>
      <c r="D544">
        <v>25250</v>
      </c>
      <c r="E544" s="2">
        <f t="shared" si="90"/>
        <v>1</v>
      </c>
      <c r="F544" s="4">
        <f t="shared" si="91"/>
        <v>1</v>
      </c>
      <c r="G544" s="6">
        <f t="shared" si="88"/>
        <v>0</v>
      </c>
      <c r="H544" s="8">
        <f t="shared" si="89"/>
        <v>0</v>
      </c>
      <c r="I544" s="8">
        <f t="shared" si="92"/>
        <v>0</v>
      </c>
      <c r="J544" s="8">
        <f t="shared" si="93"/>
        <v>0</v>
      </c>
      <c r="K544" s="8">
        <f t="shared" si="94"/>
        <v>0</v>
      </c>
      <c r="L544" s="8">
        <f t="shared" si="95"/>
        <v>1</v>
      </c>
      <c r="M544" s="8">
        <f t="shared" si="96"/>
        <v>0</v>
      </c>
      <c r="N544" s="8">
        <f t="shared" si="97"/>
        <v>0</v>
      </c>
      <c r="O544" s="8">
        <f t="shared" si="98"/>
        <v>0</v>
      </c>
      <c r="P544" s="2" t="s">
        <v>21</v>
      </c>
      <c r="Q544" s="4" t="s">
        <v>22</v>
      </c>
      <c r="R544" s="6">
        <v>1078</v>
      </c>
      <c r="S544" s="8" t="s">
        <v>84</v>
      </c>
    </row>
    <row r="545" spans="1:19" x14ac:dyDescent="0.25">
      <c r="A545">
        <v>207324</v>
      </c>
      <c r="B545" t="s">
        <v>612</v>
      </c>
      <c r="C545" t="s">
        <v>96</v>
      </c>
      <c r="D545">
        <v>25250</v>
      </c>
      <c r="E545" s="2">
        <f t="shared" si="90"/>
        <v>1</v>
      </c>
      <c r="F545" s="4">
        <f t="shared" si="91"/>
        <v>1</v>
      </c>
      <c r="G545" s="6">
        <f t="shared" si="88"/>
        <v>0</v>
      </c>
      <c r="H545" s="8">
        <f t="shared" si="89"/>
        <v>0</v>
      </c>
      <c r="I545" s="8">
        <f t="shared" si="92"/>
        <v>0</v>
      </c>
      <c r="J545" s="8">
        <f t="shared" si="93"/>
        <v>0</v>
      </c>
      <c r="K545" s="8">
        <f t="shared" si="94"/>
        <v>0</v>
      </c>
      <c r="L545" s="8">
        <f t="shared" si="95"/>
        <v>0</v>
      </c>
      <c r="M545" s="8">
        <f t="shared" si="96"/>
        <v>0</v>
      </c>
      <c r="N545" s="8">
        <f t="shared" si="97"/>
        <v>1</v>
      </c>
      <c r="O545" s="8">
        <f t="shared" si="98"/>
        <v>0</v>
      </c>
      <c r="P545" s="2" t="s">
        <v>21</v>
      </c>
      <c r="Q545" s="4" t="s">
        <v>22</v>
      </c>
      <c r="R545" s="6">
        <v>1165</v>
      </c>
      <c r="S545" s="8" t="s">
        <v>94</v>
      </c>
    </row>
    <row r="546" spans="1:19" x14ac:dyDescent="0.25">
      <c r="A546">
        <v>237640</v>
      </c>
      <c r="B546" t="s">
        <v>613</v>
      </c>
      <c r="C546" t="s">
        <v>240</v>
      </c>
      <c r="D546">
        <v>25250</v>
      </c>
      <c r="E546" s="2">
        <f t="shared" si="90"/>
        <v>1</v>
      </c>
      <c r="F546" s="4">
        <f t="shared" si="91"/>
        <v>1</v>
      </c>
      <c r="G546" s="6">
        <f t="shared" si="88"/>
        <v>0</v>
      </c>
      <c r="H546" s="8">
        <f t="shared" si="89"/>
        <v>0</v>
      </c>
      <c r="I546" s="8">
        <f t="shared" si="92"/>
        <v>0</v>
      </c>
      <c r="J546" s="8">
        <f t="shared" si="93"/>
        <v>0</v>
      </c>
      <c r="K546" s="8">
        <f t="shared" si="94"/>
        <v>0</v>
      </c>
      <c r="L546" s="8">
        <f t="shared" si="95"/>
        <v>0</v>
      </c>
      <c r="M546" s="8">
        <f t="shared" si="96"/>
        <v>0</v>
      </c>
      <c r="N546" s="8">
        <f t="shared" si="97"/>
        <v>0</v>
      </c>
      <c r="O546" s="8">
        <f t="shared" si="98"/>
        <v>1</v>
      </c>
      <c r="P546" s="2" t="s">
        <v>21</v>
      </c>
      <c r="Q546" s="4" t="s">
        <v>22</v>
      </c>
      <c r="R546" s="6">
        <v>1078</v>
      </c>
      <c r="S546" s="8" t="s">
        <v>23</v>
      </c>
    </row>
    <row r="547" spans="1:19" x14ac:dyDescent="0.25">
      <c r="A547">
        <v>130253</v>
      </c>
      <c r="B547" t="s">
        <v>614</v>
      </c>
      <c r="C547" t="s">
        <v>76</v>
      </c>
      <c r="D547">
        <v>25250</v>
      </c>
      <c r="E547" s="2">
        <f t="shared" si="90"/>
        <v>1</v>
      </c>
      <c r="F547" s="4">
        <f t="shared" si="91"/>
        <v>1</v>
      </c>
      <c r="G547" s="6">
        <f t="shared" si="88"/>
        <v>1</v>
      </c>
      <c r="H547" s="8">
        <f t="shared" si="89"/>
        <v>0</v>
      </c>
      <c r="I547" s="8">
        <f t="shared" si="92"/>
        <v>0</v>
      </c>
      <c r="J547" s="8">
        <f t="shared" si="93"/>
        <v>1</v>
      </c>
      <c r="K547" s="8">
        <f t="shared" si="94"/>
        <v>0</v>
      </c>
      <c r="L547" s="8">
        <f t="shared" si="95"/>
        <v>0</v>
      </c>
      <c r="M547" s="8">
        <f t="shared" si="96"/>
        <v>0</v>
      </c>
      <c r="N547" s="8">
        <f t="shared" si="97"/>
        <v>0</v>
      </c>
      <c r="O547" s="8">
        <f t="shared" si="98"/>
        <v>0</v>
      </c>
      <c r="P547" s="2" t="s">
        <v>21</v>
      </c>
      <c r="Q547" s="4" t="s">
        <v>22</v>
      </c>
      <c r="S547" s="8" t="s">
        <v>33</v>
      </c>
    </row>
    <row r="548" spans="1:19" x14ac:dyDescent="0.25">
      <c r="A548">
        <v>140553</v>
      </c>
      <c r="B548" t="s">
        <v>615</v>
      </c>
      <c r="C548" t="s">
        <v>20</v>
      </c>
      <c r="D548">
        <v>25250</v>
      </c>
      <c r="E548" s="2">
        <f t="shared" si="90"/>
        <v>1</v>
      </c>
      <c r="F548" s="4">
        <f t="shared" si="91"/>
        <v>1</v>
      </c>
      <c r="G548" s="6">
        <f t="shared" si="88"/>
        <v>0</v>
      </c>
      <c r="H548" s="8">
        <f t="shared" si="89"/>
        <v>0</v>
      </c>
      <c r="I548" s="8">
        <f t="shared" si="92"/>
        <v>0</v>
      </c>
      <c r="J548" s="8">
        <f t="shared" si="93"/>
        <v>0</v>
      </c>
      <c r="K548" s="8">
        <f t="shared" si="94"/>
        <v>0</v>
      </c>
      <c r="L548" s="8">
        <f t="shared" si="95"/>
        <v>0</v>
      </c>
      <c r="M548" s="8">
        <f t="shared" si="96"/>
        <v>0</v>
      </c>
      <c r="N548" s="8">
        <f t="shared" si="97"/>
        <v>0</v>
      </c>
      <c r="O548" s="8">
        <f t="shared" si="98"/>
        <v>1</v>
      </c>
      <c r="P548" s="2" t="s">
        <v>21</v>
      </c>
      <c r="Q548" s="4" t="s">
        <v>22</v>
      </c>
      <c r="R548" s="6">
        <v>1120</v>
      </c>
      <c r="S548" s="8" t="s">
        <v>23</v>
      </c>
    </row>
    <row r="549" spans="1:19" x14ac:dyDescent="0.25">
      <c r="A549">
        <v>106306</v>
      </c>
      <c r="B549" t="s">
        <v>616</v>
      </c>
      <c r="C549" t="s">
        <v>370</v>
      </c>
      <c r="D549">
        <v>25250</v>
      </c>
      <c r="E549" s="2">
        <f t="shared" si="90"/>
        <v>1</v>
      </c>
      <c r="F549" s="4">
        <f t="shared" si="91"/>
        <v>0</v>
      </c>
      <c r="G549" s="6">
        <f t="shared" si="88"/>
        <v>1</v>
      </c>
      <c r="H549" s="8">
        <f t="shared" si="89"/>
        <v>0</v>
      </c>
      <c r="I549" s="8">
        <f t="shared" si="92"/>
        <v>0</v>
      </c>
      <c r="J549" s="8">
        <f t="shared" si="93"/>
        <v>0</v>
      </c>
      <c r="K549" s="8">
        <f t="shared" si="94"/>
        <v>0</v>
      </c>
      <c r="L549" s="8">
        <f t="shared" si="95"/>
        <v>0</v>
      </c>
      <c r="M549" s="8">
        <f t="shared" si="96"/>
        <v>0</v>
      </c>
      <c r="N549" s="8">
        <f t="shared" si="97"/>
        <v>0</v>
      </c>
      <c r="O549" s="8">
        <f t="shared" si="98"/>
        <v>1</v>
      </c>
      <c r="P549" s="2" t="s">
        <v>21</v>
      </c>
      <c r="Q549" s="4" t="s">
        <v>38</v>
      </c>
      <c r="S549" s="8" t="s">
        <v>23</v>
      </c>
    </row>
    <row r="550" spans="1:19" x14ac:dyDescent="0.25">
      <c r="A550">
        <v>107840</v>
      </c>
      <c r="B550" t="s">
        <v>617</v>
      </c>
      <c r="C550" t="s">
        <v>370</v>
      </c>
      <c r="D550">
        <v>25250</v>
      </c>
      <c r="E550" s="2">
        <f t="shared" si="90"/>
        <v>1</v>
      </c>
      <c r="F550" s="4">
        <f t="shared" si="91"/>
        <v>0</v>
      </c>
      <c r="G550" s="6">
        <f t="shared" si="88"/>
        <v>1</v>
      </c>
      <c r="H550" s="8">
        <f t="shared" si="89"/>
        <v>0</v>
      </c>
      <c r="I550" s="8">
        <f t="shared" si="92"/>
        <v>0</v>
      </c>
      <c r="J550" s="8">
        <f t="shared" si="93"/>
        <v>0</v>
      </c>
      <c r="K550" s="8">
        <f t="shared" si="94"/>
        <v>0</v>
      </c>
      <c r="L550" s="8">
        <f t="shared" si="95"/>
        <v>0</v>
      </c>
      <c r="M550" s="8">
        <f t="shared" si="96"/>
        <v>0</v>
      </c>
      <c r="N550" s="8">
        <f t="shared" si="97"/>
        <v>0</v>
      </c>
      <c r="O550" s="8">
        <f t="shared" si="98"/>
        <v>1</v>
      </c>
      <c r="P550" s="2" t="s">
        <v>21</v>
      </c>
      <c r="Q550" s="4" t="s">
        <v>38</v>
      </c>
      <c r="S550" s="8" t="s">
        <v>23</v>
      </c>
    </row>
    <row r="551" spans="1:19" x14ac:dyDescent="0.25">
      <c r="A551">
        <v>137546</v>
      </c>
      <c r="B551" t="s">
        <v>618</v>
      </c>
      <c r="C551" t="s">
        <v>35</v>
      </c>
      <c r="D551">
        <v>25250</v>
      </c>
      <c r="E551" s="2">
        <f t="shared" si="90"/>
        <v>1</v>
      </c>
      <c r="F551" s="4">
        <f t="shared" si="91"/>
        <v>1</v>
      </c>
      <c r="G551" s="6">
        <f t="shared" si="88"/>
        <v>1</v>
      </c>
      <c r="H551" s="8">
        <f t="shared" si="89"/>
        <v>0</v>
      </c>
      <c r="I551" s="8">
        <f t="shared" si="92"/>
        <v>0</v>
      </c>
      <c r="J551" s="8">
        <f t="shared" si="93"/>
        <v>0</v>
      </c>
      <c r="K551" s="8">
        <f t="shared" si="94"/>
        <v>0</v>
      </c>
      <c r="L551" s="8">
        <f t="shared" si="95"/>
        <v>0</v>
      </c>
      <c r="M551" s="8">
        <f t="shared" si="96"/>
        <v>0</v>
      </c>
      <c r="N551" s="8">
        <f t="shared" si="97"/>
        <v>0</v>
      </c>
      <c r="O551" s="8">
        <f t="shared" si="98"/>
        <v>1</v>
      </c>
      <c r="P551" s="2" t="s">
        <v>21</v>
      </c>
      <c r="Q551" s="4" t="s">
        <v>22</v>
      </c>
      <c r="S551" s="8" t="s">
        <v>23</v>
      </c>
    </row>
    <row r="552" spans="1:19" x14ac:dyDescent="0.25">
      <c r="A552">
        <v>196200</v>
      </c>
      <c r="B552" t="s">
        <v>619</v>
      </c>
      <c r="C552" t="s">
        <v>143</v>
      </c>
      <c r="D552">
        <v>25250</v>
      </c>
      <c r="E552" s="2">
        <f t="shared" si="90"/>
        <v>0</v>
      </c>
      <c r="F552" s="4">
        <f t="shared" si="91"/>
        <v>1</v>
      </c>
      <c r="G552" s="6">
        <f t="shared" si="88"/>
        <v>1</v>
      </c>
      <c r="H552" s="8">
        <f t="shared" si="89"/>
        <v>0</v>
      </c>
      <c r="I552" s="8">
        <f t="shared" si="92"/>
        <v>0</v>
      </c>
      <c r="J552" s="8">
        <f t="shared" si="93"/>
        <v>0</v>
      </c>
      <c r="K552" s="8">
        <f t="shared" si="94"/>
        <v>1</v>
      </c>
      <c r="L552" s="8">
        <f t="shared" si="95"/>
        <v>0</v>
      </c>
      <c r="M552" s="8">
        <f t="shared" si="96"/>
        <v>0</v>
      </c>
      <c r="N552" s="8">
        <f t="shared" si="97"/>
        <v>0</v>
      </c>
      <c r="O552" s="8">
        <f t="shared" si="98"/>
        <v>0</v>
      </c>
      <c r="P552" s="2" t="s">
        <v>44</v>
      </c>
      <c r="Q552" s="4" t="s">
        <v>22</v>
      </c>
      <c r="S552" s="8" t="s">
        <v>74</v>
      </c>
    </row>
    <row r="553" spans="1:19" x14ac:dyDescent="0.25">
      <c r="A553">
        <v>152336</v>
      </c>
      <c r="B553" t="s">
        <v>620</v>
      </c>
      <c r="C553" t="s">
        <v>25</v>
      </c>
      <c r="D553">
        <v>25250</v>
      </c>
      <c r="E553" s="2">
        <f t="shared" si="90"/>
        <v>1</v>
      </c>
      <c r="F553" s="4">
        <f t="shared" si="91"/>
        <v>1</v>
      </c>
      <c r="G553" s="6">
        <f t="shared" si="88"/>
        <v>0</v>
      </c>
      <c r="H553" s="8">
        <f t="shared" si="89"/>
        <v>0</v>
      </c>
      <c r="I553" s="8">
        <f t="shared" si="92"/>
        <v>1</v>
      </c>
      <c r="J553" s="8">
        <f t="shared" si="93"/>
        <v>0</v>
      </c>
      <c r="K553" s="8">
        <f t="shared" si="94"/>
        <v>0</v>
      </c>
      <c r="L553" s="8">
        <f t="shared" si="95"/>
        <v>0</v>
      </c>
      <c r="M553" s="8">
        <f t="shared" si="96"/>
        <v>0</v>
      </c>
      <c r="N553" s="8">
        <f t="shared" si="97"/>
        <v>0</v>
      </c>
      <c r="O553" s="8">
        <f t="shared" si="98"/>
        <v>0</v>
      </c>
      <c r="P553" s="2" t="s">
        <v>21</v>
      </c>
      <c r="Q553" s="4" t="s">
        <v>22</v>
      </c>
      <c r="R553" s="6">
        <v>1062</v>
      </c>
      <c r="S553" s="8" t="s">
        <v>26</v>
      </c>
    </row>
    <row r="554" spans="1:19" x14ac:dyDescent="0.25">
      <c r="A554">
        <v>239080</v>
      </c>
      <c r="B554" t="s">
        <v>470</v>
      </c>
      <c r="C554" t="s">
        <v>120</v>
      </c>
      <c r="D554">
        <v>25247</v>
      </c>
      <c r="E554" s="2">
        <f t="shared" si="90"/>
        <v>1</v>
      </c>
      <c r="F554" s="4">
        <f t="shared" si="91"/>
        <v>1</v>
      </c>
      <c r="G554" s="6">
        <f t="shared" si="88"/>
        <v>0</v>
      </c>
      <c r="H554" s="8">
        <f t="shared" si="89"/>
        <v>0</v>
      </c>
      <c r="I554" s="8">
        <f t="shared" si="92"/>
        <v>1</v>
      </c>
      <c r="J554" s="8">
        <f t="shared" si="93"/>
        <v>0</v>
      </c>
      <c r="K554" s="8">
        <f t="shared" si="94"/>
        <v>0</v>
      </c>
      <c r="L554" s="8">
        <f t="shared" si="95"/>
        <v>0</v>
      </c>
      <c r="M554" s="8">
        <f t="shared" si="96"/>
        <v>0</v>
      </c>
      <c r="N554" s="8">
        <f t="shared" si="97"/>
        <v>0</v>
      </c>
      <c r="O554" s="8">
        <f t="shared" si="98"/>
        <v>0</v>
      </c>
      <c r="P554" s="2" t="s">
        <v>21</v>
      </c>
      <c r="Q554" s="4" t="s">
        <v>22</v>
      </c>
      <c r="R554" s="6">
        <v>1030</v>
      </c>
      <c r="S554" s="8" t="s">
        <v>26</v>
      </c>
    </row>
    <row r="555" spans="1:19" x14ac:dyDescent="0.25">
      <c r="A555">
        <v>165264</v>
      </c>
      <c r="B555" t="s">
        <v>621</v>
      </c>
      <c r="C555" t="s">
        <v>32</v>
      </c>
      <c r="D555">
        <v>25229</v>
      </c>
      <c r="E555" s="2">
        <f t="shared" si="90"/>
        <v>1</v>
      </c>
      <c r="F555" s="4">
        <f t="shared" si="91"/>
        <v>0</v>
      </c>
      <c r="G555" s="6">
        <f t="shared" si="88"/>
        <v>1</v>
      </c>
      <c r="H555" s="8">
        <f t="shared" si="89"/>
        <v>0</v>
      </c>
      <c r="I555" s="8">
        <f t="shared" si="92"/>
        <v>0</v>
      </c>
      <c r="J555" s="8">
        <f t="shared" si="93"/>
        <v>1</v>
      </c>
      <c r="K555" s="8">
        <f t="shared" si="94"/>
        <v>0</v>
      </c>
      <c r="L555" s="8">
        <f t="shared" si="95"/>
        <v>0</v>
      </c>
      <c r="M555" s="8">
        <f t="shared" si="96"/>
        <v>0</v>
      </c>
      <c r="N555" s="8">
        <f t="shared" si="97"/>
        <v>0</v>
      </c>
      <c r="O555" s="8">
        <f t="shared" si="98"/>
        <v>0</v>
      </c>
      <c r="P555" s="2" t="s">
        <v>21</v>
      </c>
      <c r="Q555" s="4" t="s">
        <v>38</v>
      </c>
      <c r="S555" s="8" t="s">
        <v>33</v>
      </c>
    </row>
    <row r="556" spans="1:19" x14ac:dyDescent="0.25">
      <c r="A556">
        <v>180106</v>
      </c>
      <c r="B556" t="s">
        <v>622</v>
      </c>
      <c r="C556" t="s">
        <v>585</v>
      </c>
      <c r="D556">
        <v>25221</v>
      </c>
      <c r="E556" s="2">
        <f t="shared" si="90"/>
        <v>1</v>
      </c>
      <c r="F556" s="4">
        <f t="shared" si="91"/>
        <v>1</v>
      </c>
      <c r="G556" s="6">
        <f t="shared" si="88"/>
        <v>0</v>
      </c>
      <c r="H556" s="8">
        <f t="shared" si="89"/>
        <v>0</v>
      </c>
      <c r="I556" s="8">
        <f t="shared" si="92"/>
        <v>0</v>
      </c>
      <c r="J556" s="8">
        <f t="shared" si="93"/>
        <v>0</v>
      </c>
      <c r="K556" s="8">
        <f t="shared" si="94"/>
        <v>0</v>
      </c>
      <c r="L556" s="8">
        <f t="shared" si="95"/>
        <v>0</v>
      </c>
      <c r="M556" s="8">
        <f t="shared" si="96"/>
        <v>1</v>
      </c>
      <c r="N556" s="8">
        <f t="shared" si="97"/>
        <v>0</v>
      </c>
      <c r="O556" s="8">
        <f t="shared" si="98"/>
        <v>0</v>
      </c>
      <c r="P556" s="2" t="s">
        <v>21</v>
      </c>
      <c r="Q556" s="4" t="s">
        <v>22</v>
      </c>
      <c r="R556" s="6">
        <v>1199</v>
      </c>
      <c r="S556" s="8" t="s">
        <v>41</v>
      </c>
    </row>
    <row r="557" spans="1:19" x14ac:dyDescent="0.25">
      <c r="A557">
        <v>162654</v>
      </c>
      <c r="B557" t="s">
        <v>623</v>
      </c>
      <c r="C557" t="s">
        <v>122</v>
      </c>
      <c r="D557">
        <v>25202</v>
      </c>
      <c r="E557" s="2">
        <f t="shared" si="90"/>
        <v>1</v>
      </c>
      <c r="F557" s="4">
        <f t="shared" si="91"/>
        <v>1</v>
      </c>
      <c r="G557" s="6">
        <f t="shared" si="88"/>
        <v>1</v>
      </c>
      <c r="H557" s="8">
        <f t="shared" si="89"/>
        <v>0</v>
      </c>
      <c r="I557" s="8">
        <f t="shared" si="92"/>
        <v>0</v>
      </c>
      <c r="J557" s="8">
        <f t="shared" si="93"/>
        <v>0</v>
      </c>
      <c r="K557" s="8">
        <f t="shared" si="94"/>
        <v>1</v>
      </c>
      <c r="L557" s="8">
        <f t="shared" si="95"/>
        <v>0</v>
      </c>
      <c r="M557" s="8">
        <f t="shared" si="96"/>
        <v>0</v>
      </c>
      <c r="N557" s="8">
        <f t="shared" si="97"/>
        <v>0</v>
      </c>
      <c r="O557" s="8">
        <f t="shared" si="98"/>
        <v>0</v>
      </c>
      <c r="P557" s="2" t="s">
        <v>21</v>
      </c>
      <c r="Q557" s="4" t="s">
        <v>22</v>
      </c>
      <c r="S557" s="8" t="s">
        <v>74</v>
      </c>
    </row>
    <row r="558" spans="1:19" x14ac:dyDescent="0.25">
      <c r="A558">
        <v>135081</v>
      </c>
      <c r="B558" t="s">
        <v>624</v>
      </c>
      <c r="C558" t="s">
        <v>35</v>
      </c>
      <c r="D558">
        <v>25199</v>
      </c>
      <c r="E558" s="2">
        <f t="shared" si="90"/>
        <v>1</v>
      </c>
      <c r="F558" s="4">
        <f t="shared" si="91"/>
        <v>0</v>
      </c>
      <c r="G558" s="6">
        <f t="shared" si="88"/>
        <v>1</v>
      </c>
      <c r="H558" s="8">
        <f t="shared" si="89"/>
        <v>0</v>
      </c>
      <c r="I558" s="8">
        <f t="shared" si="92"/>
        <v>0</v>
      </c>
      <c r="J558" s="8">
        <f t="shared" si="93"/>
        <v>0</v>
      </c>
      <c r="K558" s="8">
        <f t="shared" si="94"/>
        <v>0</v>
      </c>
      <c r="L558" s="8">
        <f t="shared" si="95"/>
        <v>0</v>
      </c>
      <c r="M558" s="8">
        <f t="shared" si="96"/>
        <v>0</v>
      </c>
      <c r="N558" s="8">
        <f t="shared" si="97"/>
        <v>0</v>
      </c>
      <c r="O558" s="8">
        <f t="shared" si="98"/>
        <v>1</v>
      </c>
      <c r="P558" s="2" t="s">
        <v>21</v>
      </c>
      <c r="Q558" s="4" t="s">
        <v>38</v>
      </c>
      <c r="S558" s="8" t="s">
        <v>23</v>
      </c>
    </row>
    <row r="559" spans="1:19" x14ac:dyDescent="0.25">
      <c r="A559">
        <v>190761</v>
      </c>
      <c r="B559" t="s">
        <v>625</v>
      </c>
      <c r="C559" t="s">
        <v>143</v>
      </c>
      <c r="D559">
        <v>25167</v>
      </c>
      <c r="E559" s="2">
        <f t="shared" si="90"/>
        <v>1</v>
      </c>
      <c r="F559" s="4">
        <f t="shared" si="91"/>
        <v>1</v>
      </c>
      <c r="G559" s="6">
        <f t="shared" si="88"/>
        <v>0</v>
      </c>
      <c r="H559" s="8">
        <f t="shared" si="89"/>
        <v>0</v>
      </c>
      <c r="I559" s="8">
        <f t="shared" si="92"/>
        <v>0</v>
      </c>
      <c r="J559" s="8">
        <f t="shared" si="93"/>
        <v>0</v>
      </c>
      <c r="K559" s="8">
        <f t="shared" si="94"/>
        <v>1</v>
      </c>
      <c r="L559" s="8">
        <f t="shared" si="95"/>
        <v>0</v>
      </c>
      <c r="M559" s="8">
        <f t="shared" si="96"/>
        <v>0</v>
      </c>
      <c r="N559" s="8">
        <f t="shared" si="97"/>
        <v>0</v>
      </c>
      <c r="O559" s="8">
        <f t="shared" si="98"/>
        <v>0</v>
      </c>
      <c r="P559" s="2" t="s">
        <v>21</v>
      </c>
      <c r="Q559" s="4" t="s">
        <v>22</v>
      </c>
      <c r="R559" s="6">
        <v>1038</v>
      </c>
      <c r="S559" s="8" t="s">
        <v>74</v>
      </c>
    </row>
    <row r="560" spans="1:19" x14ac:dyDescent="0.25">
      <c r="A560">
        <v>140951</v>
      </c>
      <c r="B560" t="s">
        <v>626</v>
      </c>
      <c r="C560" t="s">
        <v>20</v>
      </c>
      <c r="D560">
        <v>25166</v>
      </c>
      <c r="E560" s="2">
        <f t="shared" si="90"/>
        <v>1</v>
      </c>
      <c r="F560" s="4">
        <f t="shared" si="91"/>
        <v>1</v>
      </c>
      <c r="G560" s="6">
        <f t="shared" si="88"/>
        <v>0</v>
      </c>
      <c r="H560" s="8">
        <f t="shared" si="89"/>
        <v>0</v>
      </c>
      <c r="I560" s="8">
        <f t="shared" si="92"/>
        <v>0</v>
      </c>
      <c r="J560" s="8">
        <f t="shared" si="93"/>
        <v>0</v>
      </c>
      <c r="K560" s="8">
        <f t="shared" si="94"/>
        <v>0</v>
      </c>
      <c r="L560" s="8">
        <f t="shared" si="95"/>
        <v>0</v>
      </c>
      <c r="M560" s="8">
        <f t="shared" si="96"/>
        <v>0</v>
      </c>
      <c r="N560" s="8">
        <f t="shared" si="97"/>
        <v>0</v>
      </c>
      <c r="O560" s="8">
        <f t="shared" si="98"/>
        <v>1</v>
      </c>
      <c r="P560" s="2" t="s">
        <v>21</v>
      </c>
      <c r="Q560" s="4" t="s">
        <v>22</v>
      </c>
      <c r="R560" s="6">
        <v>1157</v>
      </c>
      <c r="S560" s="8" t="s">
        <v>23</v>
      </c>
    </row>
    <row r="561" spans="1:19" x14ac:dyDescent="0.25">
      <c r="A561">
        <v>149772</v>
      </c>
      <c r="B561" t="s">
        <v>627</v>
      </c>
      <c r="C561" t="s">
        <v>48</v>
      </c>
      <c r="D561">
        <v>25126</v>
      </c>
      <c r="E561" s="2">
        <f t="shared" si="90"/>
        <v>0</v>
      </c>
      <c r="F561" s="4">
        <f t="shared" si="91"/>
        <v>1</v>
      </c>
      <c r="G561" s="6">
        <f t="shared" si="88"/>
        <v>0</v>
      </c>
      <c r="H561" s="8">
        <f t="shared" si="89"/>
        <v>0</v>
      </c>
      <c r="I561" s="8">
        <f t="shared" si="92"/>
        <v>1</v>
      </c>
      <c r="J561" s="8">
        <f t="shared" si="93"/>
        <v>0</v>
      </c>
      <c r="K561" s="8">
        <f t="shared" si="94"/>
        <v>0</v>
      </c>
      <c r="L561" s="8">
        <f t="shared" si="95"/>
        <v>0</v>
      </c>
      <c r="M561" s="8">
        <f t="shared" si="96"/>
        <v>0</v>
      </c>
      <c r="N561" s="8">
        <f t="shared" si="97"/>
        <v>0</v>
      </c>
      <c r="O561" s="8">
        <f t="shared" si="98"/>
        <v>0</v>
      </c>
      <c r="P561" s="2" t="s">
        <v>44</v>
      </c>
      <c r="Q561" s="4" t="s">
        <v>22</v>
      </c>
      <c r="R561" s="6">
        <v>1037</v>
      </c>
      <c r="S561" s="8" t="s">
        <v>26</v>
      </c>
    </row>
    <row r="562" spans="1:19" x14ac:dyDescent="0.25">
      <c r="A562">
        <v>217235</v>
      </c>
      <c r="B562" t="s">
        <v>628</v>
      </c>
      <c r="C562" t="s">
        <v>197</v>
      </c>
      <c r="D562">
        <v>25125</v>
      </c>
      <c r="E562" s="2">
        <f t="shared" si="90"/>
        <v>1</v>
      </c>
      <c r="F562" s="4">
        <f t="shared" si="91"/>
        <v>1</v>
      </c>
      <c r="G562" s="6">
        <f t="shared" si="88"/>
        <v>1</v>
      </c>
      <c r="H562" s="8">
        <f t="shared" si="89"/>
        <v>0</v>
      </c>
      <c r="I562" s="8">
        <f t="shared" si="92"/>
        <v>0</v>
      </c>
      <c r="J562" s="8">
        <f t="shared" si="93"/>
        <v>1</v>
      </c>
      <c r="K562" s="8">
        <f t="shared" si="94"/>
        <v>0</v>
      </c>
      <c r="L562" s="8">
        <f t="shared" si="95"/>
        <v>0</v>
      </c>
      <c r="M562" s="8">
        <f t="shared" si="96"/>
        <v>0</v>
      </c>
      <c r="N562" s="8">
        <f t="shared" si="97"/>
        <v>0</v>
      </c>
      <c r="O562" s="8">
        <f t="shared" si="98"/>
        <v>0</v>
      </c>
      <c r="P562" s="2" t="s">
        <v>21</v>
      </c>
      <c r="Q562" s="4" t="s">
        <v>22</v>
      </c>
      <c r="S562" s="8" t="s">
        <v>33</v>
      </c>
    </row>
    <row r="563" spans="1:19" x14ac:dyDescent="0.25">
      <c r="A563">
        <v>201858</v>
      </c>
      <c r="B563" t="s">
        <v>629</v>
      </c>
      <c r="C563" t="s">
        <v>103</v>
      </c>
      <c r="D563">
        <v>25125</v>
      </c>
      <c r="E563" s="2">
        <f t="shared" si="90"/>
        <v>1</v>
      </c>
      <c r="F563" s="4">
        <f t="shared" si="91"/>
        <v>1</v>
      </c>
      <c r="G563" s="6">
        <f t="shared" si="88"/>
        <v>0</v>
      </c>
      <c r="H563" s="8">
        <f t="shared" si="89"/>
        <v>0</v>
      </c>
      <c r="I563" s="8">
        <f t="shared" si="92"/>
        <v>1</v>
      </c>
      <c r="J563" s="8">
        <f t="shared" si="93"/>
        <v>0</v>
      </c>
      <c r="K563" s="8">
        <f t="shared" si="94"/>
        <v>0</v>
      </c>
      <c r="L563" s="8">
        <f t="shared" si="95"/>
        <v>0</v>
      </c>
      <c r="M563" s="8">
        <f t="shared" si="96"/>
        <v>0</v>
      </c>
      <c r="N563" s="8">
        <f t="shared" si="97"/>
        <v>0</v>
      </c>
      <c r="O563" s="8">
        <f t="shared" si="98"/>
        <v>0</v>
      </c>
      <c r="P563" s="2" t="s">
        <v>21</v>
      </c>
      <c r="Q563" s="4" t="s">
        <v>22</v>
      </c>
      <c r="R563" s="6">
        <v>991</v>
      </c>
      <c r="S563" s="8" t="s">
        <v>26</v>
      </c>
    </row>
    <row r="564" spans="1:19" x14ac:dyDescent="0.25">
      <c r="A564">
        <v>238661</v>
      </c>
      <c r="B564" t="s">
        <v>630</v>
      </c>
      <c r="C564" t="s">
        <v>120</v>
      </c>
      <c r="D564">
        <v>25125</v>
      </c>
      <c r="E564" s="2">
        <f t="shared" si="90"/>
        <v>1</v>
      </c>
      <c r="F564" s="4">
        <f t="shared" si="91"/>
        <v>1</v>
      </c>
      <c r="G564" s="6">
        <f t="shared" si="88"/>
        <v>0</v>
      </c>
      <c r="H564" s="8">
        <f t="shared" si="89"/>
        <v>0</v>
      </c>
      <c r="I564" s="8">
        <f t="shared" si="92"/>
        <v>1</v>
      </c>
      <c r="J564" s="8">
        <f t="shared" si="93"/>
        <v>0</v>
      </c>
      <c r="K564" s="8">
        <f t="shared" si="94"/>
        <v>0</v>
      </c>
      <c r="L564" s="8">
        <f t="shared" si="95"/>
        <v>0</v>
      </c>
      <c r="M564" s="8">
        <f t="shared" si="96"/>
        <v>0</v>
      </c>
      <c r="N564" s="8">
        <f t="shared" si="97"/>
        <v>0</v>
      </c>
      <c r="O564" s="8">
        <f t="shared" si="98"/>
        <v>0</v>
      </c>
      <c r="P564" s="2" t="s">
        <v>21</v>
      </c>
      <c r="Q564" s="4" t="s">
        <v>22</v>
      </c>
      <c r="R564" s="6">
        <v>1133</v>
      </c>
      <c r="S564" s="8" t="s">
        <v>26</v>
      </c>
    </row>
    <row r="565" spans="1:19" x14ac:dyDescent="0.25">
      <c r="A565">
        <v>215293</v>
      </c>
      <c r="B565" t="s">
        <v>631</v>
      </c>
      <c r="C565" t="s">
        <v>73</v>
      </c>
      <c r="D565">
        <v>25125</v>
      </c>
      <c r="E565" s="2">
        <f t="shared" si="90"/>
        <v>0</v>
      </c>
      <c r="F565" s="4">
        <f t="shared" si="91"/>
        <v>1</v>
      </c>
      <c r="G565" s="6">
        <f t="shared" si="88"/>
        <v>0</v>
      </c>
      <c r="H565" s="8">
        <f t="shared" si="89"/>
        <v>0</v>
      </c>
      <c r="I565" s="8">
        <f t="shared" si="92"/>
        <v>0</v>
      </c>
      <c r="J565" s="8">
        <f t="shared" si="93"/>
        <v>0</v>
      </c>
      <c r="K565" s="8">
        <f t="shared" si="94"/>
        <v>1</v>
      </c>
      <c r="L565" s="8">
        <f t="shared" si="95"/>
        <v>0</v>
      </c>
      <c r="M565" s="8">
        <f t="shared" si="96"/>
        <v>0</v>
      </c>
      <c r="N565" s="8">
        <f t="shared" si="97"/>
        <v>0</v>
      </c>
      <c r="O565" s="8">
        <f t="shared" si="98"/>
        <v>0</v>
      </c>
      <c r="P565" s="2" t="s">
        <v>44</v>
      </c>
      <c r="Q565" s="4" t="s">
        <v>22</v>
      </c>
      <c r="R565" s="6">
        <v>1367</v>
      </c>
      <c r="S565" s="8" t="s">
        <v>74</v>
      </c>
    </row>
    <row r="566" spans="1:19" x14ac:dyDescent="0.25">
      <c r="A566">
        <v>215770</v>
      </c>
      <c r="B566" t="s">
        <v>632</v>
      </c>
      <c r="C566" t="s">
        <v>73</v>
      </c>
      <c r="D566">
        <v>25116</v>
      </c>
      <c r="E566" s="2">
        <f t="shared" si="90"/>
        <v>1</v>
      </c>
      <c r="F566" s="4">
        <f t="shared" si="91"/>
        <v>1</v>
      </c>
      <c r="G566" s="6">
        <f t="shared" si="88"/>
        <v>0</v>
      </c>
      <c r="H566" s="8">
        <f t="shared" si="89"/>
        <v>0</v>
      </c>
      <c r="I566" s="8">
        <f t="shared" si="92"/>
        <v>0</v>
      </c>
      <c r="J566" s="8">
        <f t="shared" si="93"/>
        <v>0</v>
      </c>
      <c r="K566" s="8">
        <f t="shared" si="94"/>
        <v>1</v>
      </c>
      <c r="L566" s="8">
        <f t="shared" si="95"/>
        <v>0</v>
      </c>
      <c r="M566" s="8">
        <f t="shared" si="96"/>
        <v>0</v>
      </c>
      <c r="N566" s="8">
        <f t="shared" si="97"/>
        <v>0</v>
      </c>
      <c r="O566" s="8">
        <f t="shared" si="98"/>
        <v>0</v>
      </c>
      <c r="P566" s="2" t="s">
        <v>21</v>
      </c>
      <c r="Q566" s="4" t="s">
        <v>22</v>
      </c>
      <c r="R566" s="6">
        <v>1214</v>
      </c>
      <c r="S566" s="8" t="s">
        <v>74</v>
      </c>
    </row>
    <row r="567" spans="1:19" x14ac:dyDescent="0.25">
      <c r="A567">
        <v>201104</v>
      </c>
      <c r="B567" t="s">
        <v>633</v>
      </c>
      <c r="C567" t="s">
        <v>103</v>
      </c>
      <c r="D567">
        <v>25094</v>
      </c>
      <c r="E567" s="2">
        <f t="shared" si="90"/>
        <v>1</v>
      </c>
      <c r="F567" s="4">
        <f t="shared" si="91"/>
        <v>1</v>
      </c>
      <c r="G567" s="6">
        <f t="shared" si="88"/>
        <v>0</v>
      </c>
      <c r="H567" s="8">
        <f t="shared" si="89"/>
        <v>0</v>
      </c>
      <c r="I567" s="8">
        <f t="shared" si="92"/>
        <v>1</v>
      </c>
      <c r="J567" s="8">
        <f t="shared" si="93"/>
        <v>0</v>
      </c>
      <c r="K567" s="8">
        <f t="shared" si="94"/>
        <v>0</v>
      </c>
      <c r="L567" s="8">
        <f t="shared" si="95"/>
        <v>0</v>
      </c>
      <c r="M567" s="8">
        <f t="shared" si="96"/>
        <v>0</v>
      </c>
      <c r="N567" s="8">
        <f t="shared" si="97"/>
        <v>0</v>
      </c>
      <c r="O567" s="8">
        <f t="shared" si="98"/>
        <v>0</v>
      </c>
      <c r="P567" s="2" t="s">
        <v>21</v>
      </c>
      <c r="Q567" s="4" t="s">
        <v>22</v>
      </c>
      <c r="R567" s="6">
        <v>1132</v>
      </c>
      <c r="S567" s="8" t="s">
        <v>26</v>
      </c>
    </row>
    <row r="568" spans="1:19" x14ac:dyDescent="0.25">
      <c r="A568">
        <v>140988</v>
      </c>
      <c r="B568" t="s">
        <v>634</v>
      </c>
      <c r="C568" t="s">
        <v>20</v>
      </c>
      <c r="D568">
        <v>25084</v>
      </c>
      <c r="E568" s="2">
        <f t="shared" si="90"/>
        <v>1</v>
      </c>
      <c r="F568" s="4">
        <f t="shared" si="91"/>
        <v>1</v>
      </c>
      <c r="G568" s="6">
        <f t="shared" si="88"/>
        <v>0</v>
      </c>
      <c r="H568" s="8">
        <f t="shared" si="89"/>
        <v>0</v>
      </c>
      <c r="I568" s="8">
        <f t="shared" si="92"/>
        <v>0</v>
      </c>
      <c r="J568" s="8">
        <f t="shared" si="93"/>
        <v>0</v>
      </c>
      <c r="K568" s="8">
        <f t="shared" si="94"/>
        <v>0</v>
      </c>
      <c r="L568" s="8">
        <f t="shared" si="95"/>
        <v>0</v>
      </c>
      <c r="M568" s="8">
        <f t="shared" si="96"/>
        <v>0</v>
      </c>
      <c r="N568" s="8">
        <f t="shared" si="97"/>
        <v>0</v>
      </c>
      <c r="O568" s="8">
        <f t="shared" si="98"/>
        <v>1</v>
      </c>
      <c r="P568" s="2" t="s">
        <v>21</v>
      </c>
      <c r="Q568" s="4" t="s">
        <v>22</v>
      </c>
      <c r="R568" s="6">
        <v>1055</v>
      </c>
      <c r="S568" s="8" t="s">
        <v>23</v>
      </c>
    </row>
    <row r="569" spans="1:19" x14ac:dyDescent="0.25">
      <c r="A569">
        <v>168786</v>
      </c>
      <c r="B569" t="s">
        <v>635</v>
      </c>
      <c r="C569" t="s">
        <v>60</v>
      </c>
      <c r="D569">
        <v>25075</v>
      </c>
      <c r="E569" s="2">
        <f t="shared" si="90"/>
        <v>1</v>
      </c>
      <c r="F569" s="4">
        <f t="shared" si="91"/>
        <v>1</v>
      </c>
      <c r="G569" s="6">
        <f t="shared" si="88"/>
        <v>0</v>
      </c>
      <c r="H569" s="8">
        <f t="shared" si="89"/>
        <v>0</v>
      </c>
      <c r="I569" s="8">
        <f t="shared" si="92"/>
        <v>1</v>
      </c>
      <c r="J569" s="8">
        <f t="shared" si="93"/>
        <v>0</v>
      </c>
      <c r="K569" s="8">
        <f t="shared" si="94"/>
        <v>0</v>
      </c>
      <c r="L569" s="8">
        <f t="shared" si="95"/>
        <v>0</v>
      </c>
      <c r="M569" s="8">
        <f t="shared" si="96"/>
        <v>0</v>
      </c>
      <c r="N569" s="8">
        <f t="shared" si="97"/>
        <v>0</v>
      </c>
      <c r="O569" s="8">
        <f t="shared" si="98"/>
        <v>0</v>
      </c>
      <c r="P569" s="2" t="s">
        <v>21</v>
      </c>
      <c r="Q569" s="4" t="s">
        <v>22</v>
      </c>
      <c r="R569" s="6">
        <v>1133</v>
      </c>
      <c r="S569" s="8" t="s">
        <v>26</v>
      </c>
    </row>
    <row r="570" spans="1:19" x14ac:dyDescent="0.25">
      <c r="A570">
        <v>216038</v>
      </c>
      <c r="B570" t="s">
        <v>636</v>
      </c>
      <c r="C570" t="s">
        <v>73</v>
      </c>
      <c r="D570">
        <v>25043</v>
      </c>
      <c r="E570" s="2">
        <f t="shared" si="90"/>
        <v>0</v>
      </c>
      <c r="F570" s="4">
        <f t="shared" si="91"/>
        <v>1</v>
      </c>
      <c r="G570" s="6">
        <f t="shared" si="88"/>
        <v>0</v>
      </c>
      <c r="H570" s="8">
        <f t="shared" si="89"/>
        <v>0</v>
      </c>
      <c r="I570" s="8">
        <f t="shared" si="92"/>
        <v>0</v>
      </c>
      <c r="J570" s="8">
        <f t="shared" si="93"/>
        <v>0</v>
      </c>
      <c r="K570" s="8">
        <f t="shared" si="94"/>
        <v>1</v>
      </c>
      <c r="L570" s="8">
        <f t="shared" si="95"/>
        <v>0</v>
      </c>
      <c r="M570" s="8">
        <f t="shared" si="96"/>
        <v>0</v>
      </c>
      <c r="N570" s="8">
        <f t="shared" si="97"/>
        <v>0</v>
      </c>
      <c r="O570" s="8">
        <f t="shared" si="98"/>
        <v>0</v>
      </c>
      <c r="P570" s="2" t="s">
        <v>44</v>
      </c>
      <c r="Q570" s="4" t="s">
        <v>22</v>
      </c>
      <c r="R570" s="6">
        <v>1096</v>
      </c>
      <c r="S570" s="8" t="s">
        <v>74</v>
      </c>
    </row>
    <row r="571" spans="1:19" x14ac:dyDescent="0.25">
      <c r="A571">
        <v>102368</v>
      </c>
      <c r="B571" t="s">
        <v>637</v>
      </c>
      <c r="C571" t="s">
        <v>55</v>
      </c>
      <c r="D571">
        <v>25030</v>
      </c>
      <c r="E571" s="2">
        <f t="shared" si="90"/>
        <v>0</v>
      </c>
      <c r="F571" s="4">
        <f t="shared" si="91"/>
        <v>1</v>
      </c>
      <c r="G571" s="6">
        <f t="shared" si="88"/>
        <v>0</v>
      </c>
      <c r="H571" s="8">
        <f t="shared" si="89"/>
        <v>0</v>
      </c>
      <c r="I571" s="8">
        <f t="shared" si="92"/>
        <v>0</v>
      </c>
      <c r="J571" s="8">
        <f t="shared" si="93"/>
        <v>0</v>
      </c>
      <c r="K571" s="8">
        <f t="shared" si="94"/>
        <v>0</v>
      </c>
      <c r="L571" s="8">
        <f t="shared" si="95"/>
        <v>0</v>
      </c>
      <c r="M571" s="8">
        <f t="shared" si="96"/>
        <v>0</v>
      </c>
      <c r="N571" s="8">
        <f t="shared" si="97"/>
        <v>0</v>
      </c>
      <c r="O571" s="8">
        <f t="shared" si="98"/>
        <v>1</v>
      </c>
      <c r="P571" s="2" t="s">
        <v>44</v>
      </c>
      <c r="Q571" s="4" t="s">
        <v>22</v>
      </c>
      <c r="R571" s="6">
        <v>1082</v>
      </c>
      <c r="S571" s="8" t="s">
        <v>23</v>
      </c>
    </row>
    <row r="572" spans="1:19" x14ac:dyDescent="0.25">
      <c r="A572">
        <v>161563</v>
      </c>
      <c r="B572" t="s">
        <v>638</v>
      </c>
      <c r="C572" t="s">
        <v>249</v>
      </c>
      <c r="D572">
        <v>25014</v>
      </c>
      <c r="E572" s="2">
        <f t="shared" si="90"/>
        <v>1</v>
      </c>
      <c r="F572" s="4">
        <f t="shared" si="91"/>
        <v>1</v>
      </c>
      <c r="G572" s="6">
        <f t="shared" si="88"/>
        <v>1</v>
      </c>
      <c r="H572" s="8">
        <f t="shared" si="89"/>
        <v>0</v>
      </c>
      <c r="I572" s="8">
        <f t="shared" si="92"/>
        <v>0</v>
      </c>
      <c r="J572" s="8">
        <f t="shared" si="93"/>
        <v>1</v>
      </c>
      <c r="K572" s="8">
        <f t="shared" si="94"/>
        <v>0</v>
      </c>
      <c r="L572" s="8">
        <f t="shared" si="95"/>
        <v>0</v>
      </c>
      <c r="M572" s="8">
        <f t="shared" si="96"/>
        <v>0</v>
      </c>
      <c r="N572" s="8">
        <f t="shared" si="97"/>
        <v>0</v>
      </c>
      <c r="O572" s="8">
        <f t="shared" si="98"/>
        <v>0</v>
      </c>
      <c r="P572" s="2" t="s">
        <v>21</v>
      </c>
      <c r="Q572" s="4" t="s">
        <v>22</v>
      </c>
      <c r="S572" s="8" t="s">
        <v>33</v>
      </c>
    </row>
    <row r="573" spans="1:19" x14ac:dyDescent="0.25">
      <c r="A573">
        <v>144971</v>
      </c>
      <c r="B573" t="s">
        <v>639</v>
      </c>
      <c r="C573" t="s">
        <v>48</v>
      </c>
      <c r="D573">
        <v>25000</v>
      </c>
      <c r="E573" s="2">
        <f t="shared" si="90"/>
        <v>1</v>
      </c>
      <c r="F573" s="4">
        <f t="shared" si="91"/>
        <v>1</v>
      </c>
      <c r="G573" s="6">
        <f t="shared" si="88"/>
        <v>0</v>
      </c>
      <c r="H573" s="8">
        <f t="shared" si="89"/>
        <v>0</v>
      </c>
      <c r="I573" s="8">
        <f t="shared" si="92"/>
        <v>1</v>
      </c>
      <c r="J573" s="8">
        <f t="shared" si="93"/>
        <v>0</v>
      </c>
      <c r="K573" s="8">
        <f t="shared" si="94"/>
        <v>0</v>
      </c>
      <c r="L573" s="8">
        <f t="shared" si="95"/>
        <v>0</v>
      </c>
      <c r="M573" s="8">
        <f t="shared" si="96"/>
        <v>0</v>
      </c>
      <c r="N573" s="8">
        <f t="shared" si="97"/>
        <v>0</v>
      </c>
      <c r="O573" s="8">
        <f t="shared" si="98"/>
        <v>0</v>
      </c>
      <c r="P573" s="2" t="s">
        <v>21</v>
      </c>
      <c r="Q573" s="4" t="s">
        <v>22</v>
      </c>
      <c r="R573" s="6">
        <v>1067</v>
      </c>
      <c r="S573" s="8" t="s">
        <v>26</v>
      </c>
    </row>
    <row r="574" spans="1:19" x14ac:dyDescent="0.25">
      <c r="A574">
        <v>120184</v>
      </c>
      <c r="B574" t="s">
        <v>640</v>
      </c>
      <c r="C574" t="s">
        <v>67</v>
      </c>
      <c r="D574">
        <v>25000</v>
      </c>
      <c r="E574" s="2">
        <f t="shared" si="90"/>
        <v>1</v>
      </c>
      <c r="F574" s="4">
        <f t="shared" si="91"/>
        <v>1</v>
      </c>
      <c r="G574" s="6">
        <f t="shared" si="88"/>
        <v>0</v>
      </c>
      <c r="H574" s="8">
        <f t="shared" si="89"/>
        <v>1</v>
      </c>
      <c r="I574" s="8">
        <f t="shared" si="92"/>
        <v>0</v>
      </c>
      <c r="J574" s="8">
        <f t="shared" si="93"/>
        <v>0</v>
      </c>
      <c r="K574" s="8">
        <f t="shared" si="94"/>
        <v>0</v>
      </c>
      <c r="L574" s="8">
        <f t="shared" si="95"/>
        <v>0</v>
      </c>
      <c r="M574" s="8">
        <f t="shared" si="96"/>
        <v>0</v>
      </c>
      <c r="N574" s="8">
        <f t="shared" si="97"/>
        <v>0</v>
      </c>
      <c r="O574" s="8">
        <f t="shared" si="98"/>
        <v>0</v>
      </c>
      <c r="P574" s="2" t="s">
        <v>21</v>
      </c>
      <c r="Q574" s="4" t="s">
        <v>22</v>
      </c>
      <c r="R574" s="6">
        <v>983</v>
      </c>
      <c r="S574" s="8" t="s">
        <v>68</v>
      </c>
    </row>
    <row r="575" spans="1:19" x14ac:dyDescent="0.25">
      <c r="A575">
        <v>129774</v>
      </c>
      <c r="B575" t="s">
        <v>641</v>
      </c>
      <c r="C575" t="s">
        <v>76</v>
      </c>
      <c r="D575">
        <v>25000</v>
      </c>
      <c r="E575" s="2">
        <f t="shared" si="90"/>
        <v>1</v>
      </c>
      <c r="F575" s="4">
        <f t="shared" si="91"/>
        <v>1</v>
      </c>
      <c r="G575" s="6">
        <f t="shared" si="88"/>
        <v>1</v>
      </c>
      <c r="H575" s="8">
        <f t="shared" si="89"/>
        <v>0</v>
      </c>
      <c r="I575" s="8">
        <f t="shared" si="92"/>
        <v>0</v>
      </c>
      <c r="J575" s="8">
        <f t="shared" si="93"/>
        <v>1</v>
      </c>
      <c r="K575" s="8">
        <f t="shared" si="94"/>
        <v>0</v>
      </c>
      <c r="L575" s="8">
        <f t="shared" si="95"/>
        <v>0</v>
      </c>
      <c r="M575" s="8">
        <f t="shared" si="96"/>
        <v>0</v>
      </c>
      <c r="N575" s="8">
        <f t="shared" si="97"/>
        <v>0</v>
      </c>
      <c r="O575" s="8">
        <f t="shared" si="98"/>
        <v>0</v>
      </c>
      <c r="P575" s="2" t="s">
        <v>21</v>
      </c>
      <c r="Q575" s="4" t="s">
        <v>22</v>
      </c>
      <c r="S575" s="8" t="s">
        <v>33</v>
      </c>
    </row>
    <row r="576" spans="1:19" x14ac:dyDescent="0.25">
      <c r="A576">
        <v>141264</v>
      </c>
      <c r="B576" t="s">
        <v>642</v>
      </c>
      <c r="C576" t="s">
        <v>20</v>
      </c>
      <c r="D576">
        <v>25000</v>
      </c>
      <c r="E576" s="2">
        <f t="shared" si="90"/>
        <v>0</v>
      </c>
      <c r="F576" s="4">
        <f t="shared" si="91"/>
        <v>1</v>
      </c>
      <c r="G576" s="6">
        <f t="shared" si="88"/>
        <v>0</v>
      </c>
      <c r="H576" s="8">
        <f t="shared" si="89"/>
        <v>0</v>
      </c>
      <c r="I576" s="8">
        <f t="shared" si="92"/>
        <v>0</v>
      </c>
      <c r="J576" s="8">
        <f t="shared" si="93"/>
        <v>0</v>
      </c>
      <c r="K576" s="8">
        <f t="shared" si="94"/>
        <v>0</v>
      </c>
      <c r="L576" s="8">
        <f t="shared" si="95"/>
        <v>0</v>
      </c>
      <c r="M576" s="8">
        <f t="shared" si="96"/>
        <v>0</v>
      </c>
      <c r="N576" s="8">
        <f t="shared" si="97"/>
        <v>0</v>
      </c>
      <c r="O576" s="8">
        <f t="shared" si="98"/>
        <v>1</v>
      </c>
      <c r="P576" s="2" t="s">
        <v>44</v>
      </c>
      <c r="Q576" s="4" t="s">
        <v>22</v>
      </c>
      <c r="R576" s="6">
        <v>1076</v>
      </c>
      <c r="S576" s="8" t="s">
        <v>23</v>
      </c>
    </row>
    <row r="577" spans="1:19" x14ac:dyDescent="0.25">
      <c r="A577">
        <v>140447</v>
      </c>
      <c r="B577" t="s">
        <v>643</v>
      </c>
      <c r="C577" t="s">
        <v>20</v>
      </c>
      <c r="D577">
        <v>25000</v>
      </c>
      <c r="E577" s="2">
        <f t="shared" si="90"/>
        <v>1</v>
      </c>
      <c r="F577" s="4">
        <f t="shared" si="91"/>
        <v>1</v>
      </c>
      <c r="G577" s="6">
        <f t="shared" si="88"/>
        <v>0</v>
      </c>
      <c r="H577" s="8">
        <f t="shared" si="89"/>
        <v>0</v>
      </c>
      <c r="I577" s="8">
        <f t="shared" si="92"/>
        <v>0</v>
      </c>
      <c r="J577" s="8">
        <f t="shared" si="93"/>
        <v>0</v>
      </c>
      <c r="K577" s="8">
        <f t="shared" si="94"/>
        <v>0</v>
      </c>
      <c r="L577" s="8">
        <f t="shared" si="95"/>
        <v>0</v>
      </c>
      <c r="M577" s="8">
        <f t="shared" si="96"/>
        <v>0</v>
      </c>
      <c r="N577" s="8">
        <f t="shared" si="97"/>
        <v>0</v>
      </c>
      <c r="O577" s="8">
        <f t="shared" si="98"/>
        <v>1</v>
      </c>
      <c r="P577" s="2" t="s">
        <v>21</v>
      </c>
      <c r="Q577" s="4" t="s">
        <v>22</v>
      </c>
      <c r="R577" s="6">
        <v>1279</v>
      </c>
      <c r="S577" s="8" t="s">
        <v>23</v>
      </c>
    </row>
    <row r="578" spans="1:19" x14ac:dyDescent="0.25">
      <c r="A578">
        <v>144281</v>
      </c>
      <c r="B578" t="s">
        <v>644</v>
      </c>
      <c r="C578" t="s">
        <v>48</v>
      </c>
      <c r="D578">
        <v>25000</v>
      </c>
      <c r="E578" s="2">
        <f t="shared" si="90"/>
        <v>1</v>
      </c>
      <c r="F578" s="4">
        <f t="shared" si="91"/>
        <v>1</v>
      </c>
      <c r="G578" s="6">
        <f t="shared" ref="G578:G641" si="99">IF(ISBLANK(R578),1,0)</f>
        <v>1</v>
      </c>
      <c r="H578" s="8">
        <f t="shared" ref="H578:H641" si="100">IF(S578="Far West",1,0)</f>
        <v>0</v>
      </c>
      <c r="I578" s="8">
        <f t="shared" si="92"/>
        <v>1</v>
      </c>
      <c r="J578" s="8">
        <f t="shared" si="93"/>
        <v>0</v>
      </c>
      <c r="K578" s="8">
        <f t="shared" si="94"/>
        <v>0</v>
      </c>
      <c r="L578" s="8">
        <f t="shared" si="95"/>
        <v>0</v>
      </c>
      <c r="M578" s="8">
        <f t="shared" si="96"/>
        <v>0</v>
      </c>
      <c r="N578" s="8">
        <f t="shared" si="97"/>
        <v>0</v>
      </c>
      <c r="O578" s="8">
        <f t="shared" si="98"/>
        <v>0</v>
      </c>
      <c r="P578" s="2" t="s">
        <v>21</v>
      </c>
      <c r="Q578" s="4" t="s">
        <v>22</v>
      </c>
      <c r="S578" s="8" t="s">
        <v>26</v>
      </c>
    </row>
    <row r="579" spans="1:19" x14ac:dyDescent="0.25">
      <c r="A579">
        <v>152567</v>
      </c>
      <c r="B579" t="s">
        <v>645</v>
      </c>
      <c r="C579" t="s">
        <v>25</v>
      </c>
      <c r="D579">
        <v>25000</v>
      </c>
      <c r="E579" s="2">
        <f t="shared" ref="E579:E642" si="101">IF(P579="Private",1,IF(P579="Public",0,""))</f>
        <v>1</v>
      </c>
      <c r="F579" s="4">
        <f t="shared" ref="F579:F642" si="102">IF(Q579="Bachelor's",1,IF(Q579="Associate",0,""))</f>
        <v>1</v>
      </c>
      <c r="G579" s="6">
        <f t="shared" si="99"/>
        <v>0</v>
      </c>
      <c r="H579" s="8">
        <f t="shared" si="100"/>
        <v>0</v>
      </c>
      <c r="I579" s="8">
        <f t="shared" ref="I579:I642" si="103">IF($S579="Great Lakes",1,0)</f>
        <v>1</v>
      </c>
      <c r="J579" s="8">
        <f t="shared" ref="J579:J642" si="104">IF($S579="New England",1,0)</f>
        <v>0</v>
      </c>
      <c r="K579" s="8">
        <f t="shared" ref="K579:K642" si="105">IF($S579="Northeast",1,0)</f>
        <v>0</v>
      </c>
      <c r="L579" s="8">
        <f t="shared" ref="L579:L642" si="106">IF($S579="Plains",1,0)</f>
        <v>0</v>
      </c>
      <c r="M579" s="8">
        <f t="shared" ref="M579:M642" si="107">IF($S579="Rocky Mountains",1,0)</f>
        <v>0</v>
      </c>
      <c r="N579" s="8">
        <f t="shared" ref="N579:N642" si="108">IF($S579="Southwest",1,0)</f>
        <v>0</v>
      </c>
      <c r="O579" s="8">
        <f t="shared" ref="O579:O642" si="109">IF($S579="Soutwest",1,0)</f>
        <v>0</v>
      </c>
      <c r="P579" s="2" t="s">
        <v>21</v>
      </c>
      <c r="Q579" s="4" t="s">
        <v>22</v>
      </c>
      <c r="R579" s="6">
        <v>1144</v>
      </c>
      <c r="S579" s="8" t="s">
        <v>26</v>
      </c>
    </row>
    <row r="580" spans="1:19" x14ac:dyDescent="0.25">
      <c r="A580">
        <v>154721</v>
      </c>
      <c r="B580" t="s">
        <v>289</v>
      </c>
      <c r="C580" t="s">
        <v>309</v>
      </c>
      <c r="D580">
        <v>25000</v>
      </c>
      <c r="E580" s="2">
        <f t="shared" si="101"/>
        <v>1</v>
      </c>
      <c r="F580" s="4">
        <f t="shared" si="102"/>
        <v>1</v>
      </c>
      <c r="G580" s="6">
        <f t="shared" si="99"/>
        <v>0</v>
      </c>
      <c r="H580" s="8">
        <f t="shared" si="100"/>
        <v>0</v>
      </c>
      <c r="I580" s="8">
        <f t="shared" si="103"/>
        <v>0</v>
      </c>
      <c r="J580" s="8">
        <f t="shared" si="104"/>
        <v>0</v>
      </c>
      <c r="K580" s="8">
        <f t="shared" si="105"/>
        <v>0</v>
      </c>
      <c r="L580" s="8">
        <f t="shared" si="106"/>
        <v>1</v>
      </c>
      <c r="M580" s="8">
        <f t="shared" si="107"/>
        <v>0</v>
      </c>
      <c r="N580" s="8">
        <f t="shared" si="108"/>
        <v>0</v>
      </c>
      <c r="O580" s="8">
        <f t="shared" si="109"/>
        <v>0</v>
      </c>
      <c r="P580" s="2" t="s">
        <v>21</v>
      </c>
      <c r="Q580" s="4" t="s">
        <v>22</v>
      </c>
      <c r="R580" s="6">
        <v>1035</v>
      </c>
      <c r="S580" s="8" t="s">
        <v>84</v>
      </c>
    </row>
    <row r="581" spans="1:19" x14ac:dyDescent="0.25">
      <c r="A581">
        <v>149514</v>
      </c>
      <c r="B581" t="s">
        <v>646</v>
      </c>
      <c r="C581" t="s">
        <v>48</v>
      </c>
      <c r="D581">
        <v>25000</v>
      </c>
      <c r="E581" s="2">
        <f t="shared" si="101"/>
        <v>1</v>
      </c>
      <c r="F581" s="4">
        <f t="shared" si="102"/>
        <v>1</v>
      </c>
      <c r="G581" s="6">
        <f t="shared" si="99"/>
        <v>0</v>
      </c>
      <c r="H581" s="8">
        <f t="shared" si="100"/>
        <v>0</v>
      </c>
      <c r="I581" s="8">
        <f t="shared" si="103"/>
        <v>1</v>
      </c>
      <c r="J581" s="8">
        <f t="shared" si="104"/>
        <v>0</v>
      </c>
      <c r="K581" s="8">
        <f t="shared" si="105"/>
        <v>0</v>
      </c>
      <c r="L581" s="8">
        <f t="shared" si="106"/>
        <v>0</v>
      </c>
      <c r="M581" s="8">
        <f t="shared" si="107"/>
        <v>0</v>
      </c>
      <c r="N581" s="8">
        <f t="shared" si="108"/>
        <v>0</v>
      </c>
      <c r="O581" s="8">
        <f t="shared" si="109"/>
        <v>0</v>
      </c>
      <c r="P581" s="2" t="s">
        <v>21</v>
      </c>
      <c r="Q581" s="4" t="s">
        <v>22</v>
      </c>
      <c r="R581" s="6">
        <v>1095</v>
      </c>
      <c r="S581" s="8" t="s">
        <v>26</v>
      </c>
    </row>
    <row r="582" spans="1:19" x14ac:dyDescent="0.25">
      <c r="A582">
        <v>102094</v>
      </c>
      <c r="B582" t="s">
        <v>647</v>
      </c>
      <c r="C582" t="s">
        <v>55</v>
      </c>
      <c r="D582">
        <v>25000</v>
      </c>
      <c r="E582" s="2">
        <f t="shared" si="101"/>
        <v>0</v>
      </c>
      <c r="F582" s="4">
        <f t="shared" si="102"/>
        <v>1</v>
      </c>
      <c r="G582" s="6">
        <f t="shared" si="99"/>
        <v>0</v>
      </c>
      <c r="H582" s="8">
        <f t="shared" si="100"/>
        <v>0</v>
      </c>
      <c r="I582" s="8">
        <f t="shared" si="103"/>
        <v>0</v>
      </c>
      <c r="J582" s="8">
        <f t="shared" si="104"/>
        <v>0</v>
      </c>
      <c r="K582" s="8">
        <f t="shared" si="105"/>
        <v>0</v>
      </c>
      <c r="L582" s="8">
        <f t="shared" si="106"/>
        <v>0</v>
      </c>
      <c r="M582" s="8">
        <f t="shared" si="107"/>
        <v>0</v>
      </c>
      <c r="N582" s="8">
        <f t="shared" si="108"/>
        <v>0</v>
      </c>
      <c r="O582" s="8">
        <f t="shared" si="109"/>
        <v>1</v>
      </c>
      <c r="P582" s="2" t="s">
        <v>44</v>
      </c>
      <c r="Q582" s="4" t="s">
        <v>22</v>
      </c>
      <c r="R582" s="6">
        <v>1186</v>
      </c>
      <c r="S582" s="8" t="s">
        <v>23</v>
      </c>
    </row>
    <row r="583" spans="1:19" x14ac:dyDescent="0.25">
      <c r="A583">
        <v>445735</v>
      </c>
      <c r="B583" t="s">
        <v>648</v>
      </c>
      <c r="C583" t="s">
        <v>649</v>
      </c>
      <c r="D583">
        <v>25000</v>
      </c>
      <c r="E583" s="2">
        <f t="shared" si="101"/>
        <v>1</v>
      </c>
      <c r="F583" s="4">
        <f t="shared" si="102"/>
        <v>1</v>
      </c>
      <c r="G583" s="6">
        <f t="shared" si="99"/>
        <v>1</v>
      </c>
      <c r="H583" s="8">
        <f t="shared" si="100"/>
        <v>1</v>
      </c>
      <c r="I583" s="8">
        <f t="shared" si="103"/>
        <v>0</v>
      </c>
      <c r="J583" s="8">
        <f t="shared" si="104"/>
        <v>0</v>
      </c>
      <c r="K583" s="8">
        <f t="shared" si="105"/>
        <v>0</v>
      </c>
      <c r="L583" s="8">
        <f t="shared" si="106"/>
        <v>0</v>
      </c>
      <c r="M583" s="8">
        <f t="shared" si="107"/>
        <v>0</v>
      </c>
      <c r="N583" s="8">
        <f t="shared" si="108"/>
        <v>0</v>
      </c>
      <c r="O583" s="8">
        <f t="shared" si="109"/>
        <v>0</v>
      </c>
      <c r="P583" s="2" t="s">
        <v>21</v>
      </c>
      <c r="Q583" s="4" t="s">
        <v>22</v>
      </c>
      <c r="S583" s="8" t="s">
        <v>68</v>
      </c>
    </row>
    <row r="584" spans="1:19" x14ac:dyDescent="0.25">
      <c r="A584">
        <v>213358</v>
      </c>
      <c r="B584" t="s">
        <v>650</v>
      </c>
      <c r="C584" t="s">
        <v>73</v>
      </c>
      <c r="D584">
        <v>25000</v>
      </c>
      <c r="E584" s="2">
        <f t="shared" si="101"/>
        <v>1</v>
      </c>
      <c r="F584" s="4">
        <f t="shared" si="102"/>
        <v>1</v>
      </c>
      <c r="G584" s="6">
        <f t="shared" si="99"/>
        <v>0</v>
      </c>
      <c r="H584" s="8">
        <f t="shared" si="100"/>
        <v>0</v>
      </c>
      <c r="I584" s="8">
        <f t="shared" si="103"/>
        <v>0</v>
      </c>
      <c r="J584" s="8">
        <f t="shared" si="104"/>
        <v>0</v>
      </c>
      <c r="K584" s="8">
        <f t="shared" si="105"/>
        <v>1</v>
      </c>
      <c r="L584" s="8">
        <f t="shared" si="106"/>
        <v>0</v>
      </c>
      <c r="M584" s="8">
        <f t="shared" si="107"/>
        <v>0</v>
      </c>
      <c r="N584" s="8">
        <f t="shared" si="108"/>
        <v>0</v>
      </c>
      <c r="O584" s="8">
        <f t="shared" si="109"/>
        <v>0</v>
      </c>
      <c r="P584" s="2" t="s">
        <v>21</v>
      </c>
      <c r="Q584" s="4" t="s">
        <v>22</v>
      </c>
      <c r="R584" s="6">
        <v>1008</v>
      </c>
      <c r="S584" s="8" t="s">
        <v>74</v>
      </c>
    </row>
    <row r="585" spans="1:19" x14ac:dyDescent="0.25">
      <c r="A585">
        <v>220862</v>
      </c>
      <c r="B585" t="s">
        <v>651</v>
      </c>
      <c r="C585" t="s">
        <v>30</v>
      </c>
      <c r="D585">
        <v>25000</v>
      </c>
      <c r="E585" s="2">
        <f t="shared" si="101"/>
        <v>0</v>
      </c>
      <c r="F585" s="4">
        <f t="shared" si="102"/>
        <v>1</v>
      </c>
      <c r="G585" s="6">
        <f t="shared" si="99"/>
        <v>0</v>
      </c>
      <c r="H585" s="8">
        <f t="shared" si="100"/>
        <v>0</v>
      </c>
      <c r="I585" s="8">
        <f t="shared" si="103"/>
        <v>0</v>
      </c>
      <c r="J585" s="8">
        <f t="shared" si="104"/>
        <v>0</v>
      </c>
      <c r="K585" s="8">
        <f t="shared" si="105"/>
        <v>0</v>
      </c>
      <c r="L585" s="8">
        <f t="shared" si="106"/>
        <v>0</v>
      </c>
      <c r="M585" s="8">
        <f t="shared" si="107"/>
        <v>0</v>
      </c>
      <c r="N585" s="8">
        <f t="shared" si="108"/>
        <v>0</v>
      </c>
      <c r="O585" s="8">
        <f t="shared" si="109"/>
        <v>1</v>
      </c>
      <c r="P585" s="2" t="s">
        <v>44</v>
      </c>
      <c r="Q585" s="4" t="s">
        <v>22</v>
      </c>
      <c r="R585" s="6">
        <v>1133</v>
      </c>
      <c r="S585" s="8" t="s">
        <v>23</v>
      </c>
    </row>
    <row r="586" spans="1:19" x14ac:dyDescent="0.25">
      <c r="A586">
        <v>227845</v>
      </c>
      <c r="B586" t="s">
        <v>652</v>
      </c>
      <c r="C586" t="s">
        <v>93</v>
      </c>
      <c r="D586">
        <v>25000</v>
      </c>
      <c r="E586" s="2">
        <f t="shared" si="101"/>
        <v>1</v>
      </c>
      <c r="F586" s="4">
        <f t="shared" si="102"/>
        <v>1</v>
      </c>
      <c r="G586" s="6">
        <f t="shared" si="99"/>
        <v>0</v>
      </c>
      <c r="H586" s="8">
        <f t="shared" si="100"/>
        <v>0</v>
      </c>
      <c r="I586" s="8">
        <f t="shared" si="103"/>
        <v>0</v>
      </c>
      <c r="J586" s="8">
        <f t="shared" si="104"/>
        <v>0</v>
      </c>
      <c r="K586" s="8">
        <f t="shared" si="105"/>
        <v>0</v>
      </c>
      <c r="L586" s="8">
        <f t="shared" si="106"/>
        <v>0</v>
      </c>
      <c r="M586" s="8">
        <f t="shared" si="107"/>
        <v>0</v>
      </c>
      <c r="N586" s="8">
        <f t="shared" si="108"/>
        <v>1</v>
      </c>
      <c r="O586" s="8">
        <f t="shared" si="109"/>
        <v>0</v>
      </c>
      <c r="P586" s="2" t="s">
        <v>21</v>
      </c>
      <c r="Q586" s="4" t="s">
        <v>22</v>
      </c>
      <c r="R586" s="6">
        <v>1185</v>
      </c>
      <c r="S586" s="8" t="s">
        <v>94</v>
      </c>
    </row>
    <row r="587" spans="1:19" x14ac:dyDescent="0.25">
      <c r="A587">
        <v>228042</v>
      </c>
      <c r="B587" t="s">
        <v>653</v>
      </c>
      <c r="C587" t="s">
        <v>93</v>
      </c>
      <c r="D587">
        <v>25000</v>
      </c>
      <c r="E587" s="2">
        <f t="shared" si="101"/>
        <v>1</v>
      </c>
      <c r="F587" s="4">
        <f t="shared" si="102"/>
        <v>1</v>
      </c>
      <c r="G587" s="6">
        <f t="shared" si="99"/>
        <v>0</v>
      </c>
      <c r="H587" s="8">
        <f t="shared" si="100"/>
        <v>0</v>
      </c>
      <c r="I587" s="8">
        <f t="shared" si="103"/>
        <v>0</v>
      </c>
      <c r="J587" s="8">
        <f t="shared" si="104"/>
        <v>0</v>
      </c>
      <c r="K587" s="8">
        <f t="shared" si="105"/>
        <v>0</v>
      </c>
      <c r="L587" s="8">
        <f t="shared" si="106"/>
        <v>0</v>
      </c>
      <c r="M587" s="8">
        <f t="shared" si="107"/>
        <v>0</v>
      </c>
      <c r="N587" s="8">
        <f t="shared" si="108"/>
        <v>1</v>
      </c>
      <c r="O587" s="8">
        <f t="shared" si="109"/>
        <v>0</v>
      </c>
      <c r="P587" s="2" t="s">
        <v>21</v>
      </c>
      <c r="Q587" s="4" t="s">
        <v>22</v>
      </c>
      <c r="R587" s="6">
        <v>1051</v>
      </c>
      <c r="S587" s="8" t="s">
        <v>94</v>
      </c>
    </row>
    <row r="588" spans="1:19" x14ac:dyDescent="0.25">
      <c r="A588">
        <v>183974</v>
      </c>
      <c r="B588" t="s">
        <v>654</v>
      </c>
      <c r="C588" t="s">
        <v>160</v>
      </c>
      <c r="D588">
        <v>25000</v>
      </c>
      <c r="E588" s="2">
        <f t="shared" si="101"/>
        <v>1</v>
      </c>
      <c r="F588" s="4">
        <f t="shared" si="102"/>
        <v>1</v>
      </c>
      <c r="G588" s="6">
        <f t="shared" si="99"/>
        <v>0</v>
      </c>
      <c r="H588" s="8">
        <f t="shared" si="100"/>
        <v>0</v>
      </c>
      <c r="I588" s="8">
        <f t="shared" si="103"/>
        <v>0</v>
      </c>
      <c r="J588" s="8">
        <f t="shared" si="104"/>
        <v>0</v>
      </c>
      <c r="K588" s="8">
        <f t="shared" si="105"/>
        <v>1</v>
      </c>
      <c r="L588" s="8">
        <f t="shared" si="106"/>
        <v>0</v>
      </c>
      <c r="M588" s="8">
        <f t="shared" si="107"/>
        <v>0</v>
      </c>
      <c r="N588" s="8">
        <f t="shared" si="108"/>
        <v>0</v>
      </c>
      <c r="O588" s="8">
        <f t="shared" si="109"/>
        <v>0</v>
      </c>
      <c r="P588" s="2" t="s">
        <v>21</v>
      </c>
      <c r="Q588" s="4" t="s">
        <v>22</v>
      </c>
      <c r="R588" s="6">
        <v>987</v>
      </c>
      <c r="S588" s="8" t="s">
        <v>74</v>
      </c>
    </row>
    <row r="589" spans="1:19" x14ac:dyDescent="0.25">
      <c r="A589">
        <v>198507</v>
      </c>
      <c r="B589" t="s">
        <v>655</v>
      </c>
      <c r="C589" t="s">
        <v>28</v>
      </c>
      <c r="D589">
        <v>25000</v>
      </c>
      <c r="E589" s="2">
        <f t="shared" si="101"/>
        <v>0</v>
      </c>
      <c r="F589" s="4">
        <f t="shared" si="102"/>
        <v>1</v>
      </c>
      <c r="G589" s="6">
        <f t="shared" si="99"/>
        <v>0</v>
      </c>
      <c r="H589" s="8">
        <f t="shared" si="100"/>
        <v>0</v>
      </c>
      <c r="I589" s="8">
        <f t="shared" si="103"/>
        <v>0</v>
      </c>
      <c r="J589" s="8">
        <f t="shared" si="104"/>
        <v>0</v>
      </c>
      <c r="K589" s="8">
        <f t="shared" si="105"/>
        <v>0</v>
      </c>
      <c r="L589" s="8">
        <f t="shared" si="106"/>
        <v>0</v>
      </c>
      <c r="M589" s="8">
        <f t="shared" si="107"/>
        <v>0</v>
      </c>
      <c r="N589" s="8">
        <f t="shared" si="108"/>
        <v>0</v>
      </c>
      <c r="O589" s="8">
        <f t="shared" si="109"/>
        <v>1</v>
      </c>
      <c r="P589" s="2" t="s">
        <v>44</v>
      </c>
      <c r="Q589" s="4" t="s">
        <v>22</v>
      </c>
      <c r="R589" s="6">
        <v>974</v>
      </c>
      <c r="S589" s="8" t="s">
        <v>23</v>
      </c>
    </row>
    <row r="590" spans="1:19" x14ac:dyDescent="0.25">
      <c r="A590">
        <v>206622</v>
      </c>
      <c r="B590" t="s">
        <v>656</v>
      </c>
      <c r="C590" t="s">
        <v>103</v>
      </c>
      <c r="D590">
        <v>25000</v>
      </c>
      <c r="E590" s="2">
        <f t="shared" si="101"/>
        <v>1</v>
      </c>
      <c r="F590" s="4">
        <f t="shared" si="102"/>
        <v>1</v>
      </c>
      <c r="G590" s="6">
        <f t="shared" si="99"/>
        <v>0</v>
      </c>
      <c r="H590" s="8">
        <f t="shared" si="100"/>
        <v>0</v>
      </c>
      <c r="I590" s="8">
        <f t="shared" si="103"/>
        <v>1</v>
      </c>
      <c r="J590" s="8">
        <f t="shared" si="104"/>
        <v>0</v>
      </c>
      <c r="K590" s="8">
        <f t="shared" si="105"/>
        <v>0</v>
      </c>
      <c r="L590" s="8">
        <f t="shared" si="106"/>
        <v>0</v>
      </c>
      <c r="M590" s="8">
        <f t="shared" si="107"/>
        <v>0</v>
      </c>
      <c r="N590" s="8">
        <f t="shared" si="108"/>
        <v>0</v>
      </c>
      <c r="O590" s="8">
        <f t="shared" si="109"/>
        <v>0</v>
      </c>
      <c r="P590" s="2" t="s">
        <v>21</v>
      </c>
      <c r="Q590" s="4" t="s">
        <v>22</v>
      </c>
      <c r="R590" s="6">
        <v>1198</v>
      </c>
      <c r="S590" s="8" t="s">
        <v>26</v>
      </c>
    </row>
    <row r="591" spans="1:19" x14ac:dyDescent="0.25">
      <c r="A591">
        <v>206695</v>
      </c>
      <c r="B591" t="s">
        <v>657</v>
      </c>
      <c r="C591" t="s">
        <v>103</v>
      </c>
      <c r="D591">
        <v>25000</v>
      </c>
      <c r="E591" s="2">
        <f t="shared" si="101"/>
        <v>0</v>
      </c>
      <c r="F591" s="4">
        <f t="shared" si="102"/>
        <v>1</v>
      </c>
      <c r="G591" s="6">
        <f t="shared" si="99"/>
        <v>0</v>
      </c>
      <c r="H591" s="8">
        <f t="shared" si="100"/>
        <v>0</v>
      </c>
      <c r="I591" s="8">
        <f t="shared" si="103"/>
        <v>1</v>
      </c>
      <c r="J591" s="8">
        <f t="shared" si="104"/>
        <v>0</v>
      </c>
      <c r="K591" s="8">
        <f t="shared" si="105"/>
        <v>0</v>
      </c>
      <c r="L591" s="8">
        <f t="shared" si="106"/>
        <v>0</v>
      </c>
      <c r="M591" s="8">
        <f t="shared" si="107"/>
        <v>0</v>
      </c>
      <c r="N591" s="8">
        <f t="shared" si="108"/>
        <v>0</v>
      </c>
      <c r="O591" s="8">
        <f t="shared" si="109"/>
        <v>0</v>
      </c>
      <c r="P591" s="2" t="s">
        <v>44</v>
      </c>
      <c r="Q591" s="4" t="s">
        <v>22</v>
      </c>
      <c r="R591" s="6">
        <v>1083</v>
      </c>
      <c r="S591" s="8" t="s">
        <v>26</v>
      </c>
    </row>
    <row r="592" spans="1:19" x14ac:dyDescent="0.25">
      <c r="A592">
        <v>155937</v>
      </c>
      <c r="B592" t="s">
        <v>658</v>
      </c>
      <c r="C592" t="s">
        <v>309</v>
      </c>
      <c r="D592">
        <v>25000</v>
      </c>
      <c r="E592" s="2">
        <f t="shared" si="101"/>
        <v>1</v>
      </c>
      <c r="F592" s="4">
        <f t="shared" si="102"/>
        <v>1</v>
      </c>
      <c r="G592" s="6">
        <f t="shared" si="99"/>
        <v>0</v>
      </c>
      <c r="H592" s="8">
        <f t="shared" si="100"/>
        <v>0</v>
      </c>
      <c r="I592" s="8">
        <f t="shared" si="103"/>
        <v>0</v>
      </c>
      <c r="J592" s="8">
        <f t="shared" si="104"/>
        <v>0</v>
      </c>
      <c r="K592" s="8">
        <f t="shared" si="105"/>
        <v>0</v>
      </c>
      <c r="L592" s="8">
        <f t="shared" si="106"/>
        <v>1</v>
      </c>
      <c r="M592" s="8">
        <f t="shared" si="107"/>
        <v>0</v>
      </c>
      <c r="N592" s="8">
        <f t="shared" si="108"/>
        <v>0</v>
      </c>
      <c r="O592" s="8">
        <f t="shared" si="109"/>
        <v>0</v>
      </c>
      <c r="P592" s="2" t="s">
        <v>21</v>
      </c>
      <c r="Q592" s="4" t="s">
        <v>22</v>
      </c>
      <c r="R592" s="6">
        <v>1039</v>
      </c>
      <c r="S592" s="8" t="s">
        <v>84</v>
      </c>
    </row>
    <row r="593" spans="1:19" x14ac:dyDescent="0.25">
      <c r="A593">
        <v>157757</v>
      </c>
      <c r="B593" t="s">
        <v>659</v>
      </c>
      <c r="C593" t="s">
        <v>128</v>
      </c>
      <c r="D593">
        <v>25000</v>
      </c>
      <c r="E593" s="2">
        <f t="shared" si="101"/>
        <v>1</v>
      </c>
      <c r="F593" s="4">
        <f t="shared" si="102"/>
        <v>1</v>
      </c>
      <c r="G593" s="6">
        <f t="shared" si="99"/>
        <v>0</v>
      </c>
      <c r="H593" s="8">
        <f t="shared" si="100"/>
        <v>0</v>
      </c>
      <c r="I593" s="8">
        <f t="shared" si="103"/>
        <v>0</v>
      </c>
      <c r="J593" s="8">
        <f t="shared" si="104"/>
        <v>0</v>
      </c>
      <c r="K593" s="8">
        <f t="shared" si="105"/>
        <v>0</v>
      </c>
      <c r="L593" s="8">
        <f t="shared" si="106"/>
        <v>0</v>
      </c>
      <c r="M593" s="8">
        <f t="shared" si="107"/>
        <v>0</v>
      </c>
      <c r="N593" s="8">
        <f t="shared" si="108"/>
        <v>0</v>
      </c>
      <c r="O593" s="8">
        <f t="shared" si="109"/>
        <v>1</v>
      </c>
      <c r="P593" s="2" t="s">
        <v>21</v>
      </c>
      <c r="Q593" s="4" t="s">
        <v>22</v>
      </c>
      <c r="R593" s="6">
        <v>1065</v>
      </c>
      <c r="S593" s="8" t="s">
        <v>23</v>
      </c>
    </row>
    <row r="594" spans="1:19" x14ac:dyDescent="0.25">
      <c r="A594">
        <v>167394</v>
      </c>
      <c r="B594" t="s">
        <v>660</v>
      </c>
      <c r="C594" t="s">
        <v>32</v>
      </c>
      <c r="D594">
        <v>25000</v>
      </c>
      <c r="E594" s="2">
        <f t="shared" si="101"/>
        <v>1</v>
      </c>
      <c r="F594" s="4">
        <f t="shared" si="102"/>
        <v>1</v>
      </c>
      <c r="G594" s="6">
        <f t="shared" si="99"/>
        <v>0</v>
      </c>
      <c r="H594" s="8">
        <f t="shared" si="100"/>
        <v>0</v>
      </c>
      <c r="I594" s="8">
        <f t="shared" si="103"/>
        <v>0</v>
      </c>
      <c r="J594" s="8">
        <f t="shared" si="104"/>
        <v>1</v>
      </c>
      <c r="K594" s="8">
        <f t="shared" si="105"/>
        <v>0</v>
      </c>
      <c r="L594" s="8">
        <f t="shared" si="106"/>
        <v>0</v>
      </c>
      <c r="M594" s="8">
        <f t="shared" si="107"/>
        <v>0</v>
      </c>
      <c r="N594" s="8">
        <f t="shared" si="108"/>
        <v>0</v>
      </c>
      <c r="O594" s="8">
        <f t="shared" si="109"/>
        <v>0</v>
      </c>
      <c r="P594" s="2" t="s">
        <v>21</v>
      </c>
      <c r="Q594" s="4" t="s">
        <v>22</v>
      </c>
      <c r="R594" s="6">
        <v>1070</v>
      </c>
      <c r="S594" s="8" t="s">
        <v>33</v>
      </c>
    </row>
    <row r="595" spans="1:19" x14ac:dyDescent="0.25">
      <c r="A595">
        <v>181297</v>
      </c>
      <c r="B595" t="s">
        <v>661</v>
      </c>
      <c r="C595" t="s">
        <v>311</v>
      </c>
      <c r="D595">
        <v>25000</v>
      </c>
      <c r="E595" s="2">
        <f t="shared" si="101"/>
        <v>1</v>
      </c>
      <c r="F595" s="4">
        <f t="shared" si="102"/>
        <v>1</v>
      </c>
      <c r="G595" s="6">
        <f t="shared" si="99"/>
        <v>0</v>
      </c>
      <c r="H595" s="8">
        <f t="shared" si="100"/>
        <v>0</v>
      </c>
      <c r="I595" s="8">
        <f t="shared" si="103"/>
        <v>0</v>
      </c>
      <c r="J595" s="8">
        <f t="shared" si="104"/>
        <v>0</v>
      </c>
      <c r="K595" s="8">
        <f t="shared" si="105"/>
        <v>0</v>
      </c>
      <c r="L595" s="8">
        <f t="shared" si="106"/>
        <v>1</v>
      </c>
      <c r="M595" s="8">
        <f t="shared" si="107"/>
        <v>0</v>
      </c>
      <c r="N595" s="8">
        <f t="shared" si="108"/>
        <v>0</v>
      </c>
      <c r="O595" s="8">
        <f t="shared" si="109"/>
        <v>0</v>
      </c>
      <c r="P595" s="2" t="s">
        <v>21</v>
      </c>
      <c r="Q595" s="4" t="s">
        <v>22</v>
      </c>
      <c r="R595" s="6">
        <v>1140</v>
      </c>
      <c r="S595" s="8" t="s">
        <v>84</v>
      </c>
    </row>
    <row r="596" spans="1:19" x14ac:dyDescent="0.25">
      <c r="A596">
        <v>237385</v>
      </c>
      <c r="B596" t="s">
        <v>662</v>
      </c>
      <c r="C596" t="s">
        <v>240</v>
      </c>
      <c r="D596">
        <v>25000</v>
      </c>
      <c r="E596" s="2">
        <f t="shared" si="101"/>
        <v>0</v>
      </c>
      <c r="F596" s="4">
        <f t="shared" si="102"/>
        <v>0</v>
      </c>
      <c r="G596" s="6">
        <f t="shared" si="99"/>
        <v>1</v>
      </c>
      <c r="H596" s="8">
        <f t="shared" si="100"/>
        <v>0</v>
      </c>
      <c r="I596" s="8">
        <f t="shared" si="103"/>
        <v>0</v>
      </c>
      <c r="J596" s="8">
        <f t="shared" si="104"/>
        <v>0</v>
      </c>
      <c r="K596" s="8">
        <f t="shared" si="105"/>
        <v>0</v>
      </c>
      <c r="L596" s="8">
        <f t="shared" si="106"/>
        <v>0</v>
      </c>
      <c r="M596" s="8">
        <f t="shared" si="107"/>
        <v>0</v>
      </c>
      <c r="N596" s="8">
        <f t="shared" si="108"/>
        <v>0</v>
      </c>
      <c r="O596" s="8">
        <f t="shared" si="109"/>
        <v>1</v>
      </c>
      <c r="P596" s="2" t="s">
        <v>44</v>
      </c>
      <c r="Q596" s="4" t="s">
        <v>38</v>
      </c>
      <c r="S596" s="8" t="s">
        <v>23</v>
      </c>
    </row>
    <row r="597" spans="1:19" x14ac:dyDescent="0.25">
      <c r="A597">
        <v>209612</v>
      </c>
      <c r="B597" t="s">
        <v>663</v>
      </c>
      <c r="C597" t="s">
        <v>434</v>
      </c>
      <c r="D597">
        <v>25000</v>
      </c>
      <c r="E597" s="2">
        <f t="shared" si="101"/>
        <v>1</v>
      </c>
      <c r="F597" s="4">
        <f t="shared" si="102"/>
        <v>1</v>
      </c>
      <c r="G597" s="6">
        <f t="shared" si="99"/>
        <v>0</v>
      </c>
      <c r="H597" s="8">
        <f t="shared" si="100"/>
        <v>1</v>
      </c>
      <c r="I597" s="8">
        <f t="shared" si="103"/>
        <v>0</v>
      </c>
      <c r="J597" s="8">
        <f t="shared" si="104"/>
        <v>0</v>
      </c>
      <c r="K597" s="8">
        <f t="shared" si="105"/>
        <v>0</v>
      </c>
      <c r="L597" s="8">
        <f t="shared" si="106"/>
        <v>0</v>
      </c>
      <c r="M597" s="8">
        <f t="shared" si="107"/>
        <v>0</v>
      </c>
      <c r="N597" s="8">
        <f t="shared" si="108"/>
        <v>0</v>
      </c>
      <c r="O597" s="8">
        <f t="shared" si="109"/>
        <v>0</v>
      </c>
      <c r="P597" s="2" t="s">
        <v>21</v>
      </c>
      <c r="Q597" s="4" t="s">
        <v>22</v>
      </c>
      <c r="R597" s="6">
        <v>1169</v>
      </c>
      <c r="S597" s="8" t="s">
        <v>68</v>
      </c>
    </row>
    <row r="598" spans="1:19" x14ac:dyDescent="0.25">
      <c r="A598">
        <v>212832</v>
      </c>
      <c r="B598" t="s">
        <v>664</v>
      </c>
      <c r="C598" t="s">
        <v>73</v>
      </c>
      <c r="D598">
        <v>25000</v>
      </c>
      <c r="E598" s="2">
        <f t="shared" si="101"/>
        <v>1</v>
      </c>
      <c r="F598" s="4">
        <f t="shared" si="102"/>
        <v>1</v>
      </c>
      <c r="G598" s="6">
        <f t="shared" si="99"/>
        <v>0</v>
      </c>
      <c r="H598" s="8">
        <f t="shared" si="100"/>
        <v>0</v>
      </c>
      <c r="I598" s="8">
        <f t="shared" si="103"/>
        <v>0</v>
      </c>
      <c r="J598" s="8">
        <f t="shared" si="104"/>
        <v>0</v>
      </c>
      <c r="K598" s="8">
        <f t="shared" si="105"/>
        <v>1</v>
      </c>
      <c r="L598" s="8">
        <f t="shared" si="106"/>
        <v>0</v>
      </c>
      <c r="M598" s="8">
        <f t="shared" si="107"/>
        <v>0</v>
      </c>
      <c r="N598" s="8">
        <f t="shared" si="108"/>
        <v>0</v>
      </c>
      <c r="O598" s="8">
        <f t="shared" si="109"/>
        <v>0</v>
      </c>
      <c r="P598" s="2" t="s">
        <v>21</v>
      </c>
      <c r="Q598" s="4" t="s">
        <v>22</v>
      </c>
      <c r="R598" s="6">
        <v>1031</v>
      </c>
      <c r="S598" s="8" t="s">
        <v>74</v>
      </c>
    </row>
    <row r="599" spans="1:19" x14ac:dyDescent="0.25">
      <c r="A599">
        <v>234915</v>
      </c>
      <c r="B599" t="s">
        <v>665</v>
      </c>
      <c r="C599" t="s">
        <v>288</v>
      </c>
      <c r="D599">
        <v>25000</v>
      </c>
      <c r="E599" s="2">
        <f t="shared" si="101"/>
        <v>1</v>
      </c>
      <c r="F599" s="4">
        <f t="shared" si="102"/>
        <v>1</v>
      </c>
      <c r="G599" s="6">
        <f t="shared" si="99"/>
        <v>1</v>
      </c>
      <c r="H599" s="8">
        <f t="shared" si="100"/>
        <v>1</v>
      </c>
      <c r="I599" s="8">
        <f t="shared" si="103"/>
        <v>0</v>
      </c>
      <c r="J599" s="8">
        <f t="shared" si="104"/>
        <v>0</v>
      </c>
      <c r="K599" s="8">
        <f t="shared" si="105"/>
        <v>0</v>
      </c>
      <c r="L599" s="8">
        <f t="shared" si="106"/>
        <v>0</v>
      </c>
      <c r="M599" s="8">
        <f t="shared" si="107"/>
        <v>0</v>
      </c>
      <c r="N599" s="8">
        <f t="shared" si="108"/>
        <v>0</v>
      </c>
      <c r="O599" s="8">
        <f t="shared" si="109"/>
        <v>0</v>
      </c>
      <c r="P599" s="2" t="s">
        <v>21</v>
      </c>
      <c r="Q599" s="4" t="s">
        <v>22</v>
      </c>
      <c r="S599" s="8" t="s">
        <v>68</v>
      </c>
    </row>
    <row r="600" spans="1:19" x14ac:dyDescent="0.25">
      <c r="A600">
        <v>231712</v>
      </c>
      <c r="B600" t="s">
        <v>666</v>
      </c>
      <c r="C600" t="s">
        <v>37</v>
      </c>
      <c r="D600">
        <v>25000</v>
      </c>
      <c r="E600" s="2">
        <f t="shared" si="101"/>
        <v>0</v>
      </c>
      <c r="F600" s="4">
        <f t="shared" si="102"/>
        <v>1</v>
      </c>
      <c r="G600" s="6">
        <f t="shared" si="99"/>
        <v>0</v>
      </c>
      <c r="H600" s="8">
        <f t="shared" si="100"/>
        <v>0</v>
      </c>
      <c r="I600" s="8">
        <f t="shared" si="103"/>
        <v>0</v>
      </c>
      <c r="J600" s="8">
        <f t="shared" si="104"/>
        <v>0</v>
      </c>
      <c r="K600" s="8">
        <f t="shared" si="105"/>
        <v>0</v>
      </c>
      <c r="L600" s="8">
        <f t="shared" si="106"/>
        <v>0</v>
      </c>
      <c r="M600" s="8">
        <f t="shared" si="107"/>
        <v>0</v>
      </c>
      <c r="N600" s="8">
        <f t="shared" si="108"/>
        <v>0</v>
      </c>
      <c r="O600" s="8">
        <f t="shared" si="109"/>
        <v>1</v>
      </c>
      <c r="P600" s="2" t="s">
        <v>44</v>
      </c>
      <c r="Q600" s="4" t="s">
        <v>22</v>
      </c>
      <c r="R600" s="6">
        <v>1204</v>
      </c>
      <c r="S600" s="8" t="s">
        <v>23</v>
      </c>
    </row>
    <row r="601" spans="1:19" x14ac:dyDescent="0.25">
      <c r="A601">
        <v>245892</v>
      </c>
      <c r="B601" t="s">
        <v>667</v>
      </c>
      <c r="C601" t="s">
        <v>103</v>
      </c>
      <c r="D601">
        <v>25000</v>
      </c>
      <c r="E601" s="2">
        <f t="shared" si="101"/>
        <v>1</v>
      </c>
      <c r="F601" s="4">
        <f t="shared" si="102"/>
        <v>1</v>
      </c>
      <c r="G601" s="6">
        <f t="shared" si="99"/>
        <v>1</v>
      </c>
      <c r="H601" s="8">
        <f t="shared" si="100"/>
        <v>0</v>
      </c>
      <c r="I601" s="8">
        <f t="shared" si="103"/>
        <v>1</v>
      </c>
      <c r="J601" s="8">
        <f t="shared" si="104"/>
        <v>0</v>
      </c>
      <c r="K601" s="8">
        <f t="shared" si="105"/>
        <v>0</v>
      </c>
      <c r="L601" s="8">
        <f t="shared" si="106"/>
        <v>0</v>
      </c>
      <c r="M601" s="8">
        <f t="shared" si="107"/>
        <v>0</v>
      </c>
      <c r="N601" s="8">
        <f t="shared" si="108"/>
        <v>0</v>
      </c>
      <c r="O601" s="8">
        <f t="shared" si="109"/>
        <v>0</v>
      </c>
      <c r="P601" s="2" t="s">
        <v>21</v>
      </c>
      <c r="Q601" s="4" t="s">
        <v>22</v>
      </c>
      <c r="S601" s="8" t="s">
        <v>26</v>
      </c>
    </row>
    <row r="602" spans="1:19" x14ac:dyDescent="0.25">
      <c r="A602">
        <v>194824</v>
      </c>
      <c r="B602" t="s">
        <v>668</v>
      </c>
      <c r="C602" t="s">
        <v>143</v>
      </c>
      <c r="D602">
        <v>25000</v>
      </c>
      <c r="E602" s="2">
        <f t="shared" si="101"/>
        <v>1</v>
      </c>
      <c r="F602" s="4">
        <f t="shared" si="102"/>
        <v>1</v>
      </c>
      <c r="G602" s="6">
        <f t="shared" si="99"/>
        <v>0</v>
      </c>
      <c r="H602" s="8">
        <f t="shared" si="100"/>
        <v>0</v>
      </c>
      <c r="I602" s="8">
        <f t="shared" si="103"/>
        <v>0</v>
      </c>
      <c r="J602" s="8">
        <f t="shared" si="104"/>
        <v>0</v>
      </c>
      <c r="K602" s="8">
        <f t="shared" si="105"/>
        <v>1</v>
      </c>
      <c r="L602" s="8">
        <f t="shared" si="106"/>
        <v>0</v>
      </c>
      <c r="M602" s="8">
        <f t="shared" si="107"/>
        <v>0</v>
      </c>
      <c r="N602" s="8">
        <f t="shared" si="108"/>
        <v>0</v>
      </c>
      <c r="O602" s="8">
        <f t="shared" si="109"/>
        <v>0</v>
      </c>
      <c r="P602" s="2" t="s">
        <v>21</v>
      </c>
      <c r="Q602" s="4" t="s">
        <v>22</v>
      </c>
      <c r="R602" s="6">
        <v>1415</v>
      </c>
      <c r="S602" s="8" t="s">
        <v>74</v>
      </c>
    </row>
    <row r="603" spans="1:19" x14ac:dyDescent="0.25">
      <c r="A603">
        <v>197197</v>
      </c>
      <c r="B603" t="s">
        <v>669</v>
      </c>
      <c r="C603" t="s">
        <v>143</v>
      </c>
      <c r="D603">
        <v>25000</v>
      </c>
      <c r="E603" s="2">
        <f t="shared" si="101"/>
        <v>1</v>
      </c>
      <c r="F603" s="4">
        <f t="shared" si="102"/>
        <v>1</v>
      </c>
      <c r="G603" s="6">
        <f t="shared" si="99"/>
        <v>1</v>
      </c>
      <c r="H603" s="8">
        <f t="shared" si="100"/>
        <v>0</v>
      </c>
      <c r="I603" s="8">
        <f t="shared" si="103"/>
        <v>0</v>
      </c>
      <c r="J603" s="8">
        <f t="shared" si="104"/>
        <v>0</v>
      </c>
      <c r="K603" s="8">
        <f t="shared" si="105"/>
        <v>1</v>
      </c>
      <c r="L603" s="8">
        <f t="shared" si="106"/>
        <v>0</v>
      </c>
      <c r="M603" s="8">
        <f t="shared" si="107"/>
        <v>0</v>
      </c>
      <c r="N603" s="8">
        <f t="shared" si="108"/>
        <v>0</v>
      </c>
      <c r="O603" s="8">
        <f t="shared" si="109"/>
        <v>0</v>
      </c>
      <c r="P603" s="2" t="s">
        <v>21</v>
      </c>
      <c r="Q603" s="4" t="s">
        <v>22</v>
      </c>
      <c r="S603" s="8" t="s">
        <v>74</v>
      </c>
    </row>
    <row r="604" spans="1:19" x14ac:dyDescent="0.25">
      <c r="A604">
        <v>174437</v>
      </c>
      <c r="B604" t="s">
        <v>670</v>
      </c>
      <c r="C604" t="s">
        <v>218</v>
      </c>
      <c r="D604">
        <v>25000</v>
      </c>
      <c r="E604" s="2">
        <f t="shared" si="101"/>
        <v>1</v>
      </c>
      <c r="F604" s="4">
        <f t="shared" si="102"/>
        <v>1</v>
      </c>
      <c r="G604" s="6">
        <f t="shared" si="99"/>
        <v>0</v>
      </c>
      <c r="H604" s="8">
        <f t="shared" si="100"/>
        <v>0</v>
      </c>
      <c r="I604" s="8">
        <f t="shared" si="103"/>
        <v>0</v>
      </c>
      <c r="J604" s="8">
        <f t="shared" si="104"/>
        <v>0</v>
      </c>
      <c r="K604" s="8">
        <f t="shared" si="105"/>
        <v>0</v>
      </c>
      <c r="L604" s="8">
        <f t="shared" si="106"/>
        <v>1</v>
      </c>
      <c r="M604" s="8">
        <f t="shared" si="107"/>
        <v>0</v>
      </c>
      <c r="N604" s="8">
        <f t="shared" si="108"/>
        <v>0</v>
      </c>
      <c r="O604" s="8">
        <f t="shared" si="109"/>
        <v>0</v>
      </c>
      <c r="P604" s="2" t="s">
        <v>21</v>
      </c>
      <c r="Q604" s="4" t="s">
        <v>22</v>
      </c>
      <c r="R604" s="6">
        <v>1107</v>
      </c>
      <c r="S604" s="8" t="s">
        <v>84</v>
      </c>
    </row>
    <row r="605" spans="1:19" x14ac:dyDescent="0.25">
      <c r="A605">
        <v>192864</v>
      </c>
      <c r="B605" t="s">
        <v>671</v>
      </c>
      <c r="C605" t="s">
        <v>143</v>
      </c>
      <c r="D605">
        <v>25000</v>
      </c>
      <c r="E605" s="2">
        <f t="shared" si="101"/>
        <v>1</v>
      </c>
      <c r="F605" s="4">
        <f t="shared" si="102"/>
        <v>1</v>
      </c>
      <c r="G605" s="6">
        <f t="shared" si="99"/>
        <v>0</v>
      </c>
      <c r="H605" s="8">
        <f t="shared" si="100"/>
        <v>0</v>
      </c>
      <c r="I605" s="8">
        <f t="shared" si="103"/>
        <v>0</v>
      </c>
      <c r="J605" s="8">
        <f t="shared" si="104"/>
        <v>0</v>
      </c>
      <c r="K605" s="8">
        <f t="shared" si="105"/>
        <v>1</v>
      </c>
      <c r="L605" s="8">
        <f t="shared" si="106"/>
        <v>0</v>
      </c>
      <c r="M605" s="8">
        <f t="shared" si="107"/>
        <v>0</v>
      </c>
      <c r="N605" s="8">
        <f t="shared" si="108"/>
        <v>0</v>
      </c>
      <c r="O605" s="8">
        <f t="shared" si="109"/>
        <v>0</v>
      </c>
      <c r="P605" s="2" t="s">
        <v>21</v>
      </c>
      <c r="Q605" s="4" t="s">
        <v>22</v>
      </c>
      <c r="R605" s="6">
        <v>1145</v>
      </c>
      <c r="S605" s="8" t="s">
        <v>74</v>
      </c>
    </row>
    <row r="606" spans="1:19" x14ac:dyDescent="0.25">
      <c r="A606">
        <v>449764</v>
      </c>
      <c r="B606" t="s">
        <v>672</v>
      </c>
      <c r="C606" t="s">
        <v>30</v>
      </c>
      <c r="D606">
        <v>25000</v>
      </c>
      <c r="E606" s="2">
        <f t="shared" si="101"/>
        <v>1</v>
      </c>
      <c r="F606" s="4">
        <f t="shared" si="102"/>
        <v>1</v>
      </c>
      <c r="G606" s="6">
        <f t="shared" si="99"/>
        <v>0</v>
      </c>
      <c r="H606" s="8">
        <f t="shared" si="100"/>
        <v>0</v>
      </c>
      <c r="I606" s="8">
        <f t="shared" si="103"/>
        <v>0</v>
      </c>
      <c r="J606" s="8">
        <f t="shared" si="104"/>
        <v>0</v>
      </c>
      <c r="K606" s="8">
        <f t="shared" si="105"/>
        <v>0</v>
      </c>
      <c r="L606" s="8">
        <f t="shared" si="106"/>
        <v>0</v>
      </c>
      <c r="M606" s="8">
        <f t="shared" si="107"/>
        <v>0</v>
      </c>
      <c r="N606" s="8">
        <f t="shared" si="108"/>
        <v>0</v>
      </c>
      <c r="O606" s="8">
        <f t="shared" si="109"/>
        <v>1</v>
      </c>
      <c r="P606" s="2" t="s">
        <v>21</v>
      </c>
      <c r="Q606" s="4" t="s">
        <v>22</v>
      </c>
      <c r="R606" s="6">
        <v>1060</v>
      </c>
      <c r="S606" s="8" t="s">
        <v>23</v>
      </c>
    </row>
    <row r="607" spans="1:19" x14ac:dyDescent="0.25">
      <c r="A607">
        <v>164988</v>
      </c>
      <c r="B607" t="s">
        <v>673</v>
      </c>
      <c r="C607" t="s">
        <v>32</v>
      </c>
      <c r="D607">
        <v>25000</v>
      </c>
      <c r="E607" s="2">
        <f t="shared" si="101"/>
        <v>1</v>
      </c>
      <c r="F607" s="4">
        <f t="shared" si="102"/>
        <v>1</v>
      </c>
      <c r="G607" s="6">
        <f t="shared" si="99"/>
        <v>0</v>
      </c>
      <c r="H607" s="8">
        <f t="shared" si="100"/>
        <v>0</v>
      </c>
      <c r="I607" s="8">
        <f t="shared" si="103"/>
        <v>0</v>
      </c>
      <c r="J607" s="8">
        <f t="shared" si="104"/>
        <v>1</v>
      </c>
      <c r="K607" s="8">
        <f t="shared" si="105"/>
        <v>0</v>
      </c>
      <c r="L607" s="8">
        <f t="shared" si="106"/>
        <v>0</v>
      </c>
      <c r="M607" s="8">
        <f t="shared" si="107"/>
        <v>0</v>
      </c>
      <c r="N607" s="8">
        <f t="shared" si="108"/>
        <v>0</v>
      </c>
      <c r="O607" s="8">
        <f t="shared" si="109"/>
        <v>0</v>
      </c>
      <c r="P607" s="2" t="s">
        <v>21</v>
      </c>
      <c r="Q607" s="4" t="s">
        <v>22</v>
      </c>
      <c r="R607" s="6">
        <v>1420</v>
      </c>
      <c r="S607" s="8" t="s">
        <v>33</v>
      </c>
    </row>
    <row r="608" spans="1:19" x14ac:dyDescent="0.25">
      <c r="A608">
        <v>170532</v>
      </c>
      <c r="B608" t="s">
        <v>674</v>
      </c>
      <c r="C608" t="s">
        <v>60</v>
      </c>
      <c r="D608">
        <v>25000</v>
      </c>
      <c r="E608" s="2">
        <f t="shared" si="101"/>
        <v>1</v>
      </c>
      <c r="F608" s="4">
        <f t="shared" si="102"/>
        <v>1</v>
      </c>
      <c r="G608" s="6">
        <f t="shared" si="99"/>
        <v>1</v>
      </c>
      <c r="H608" s="8">
        <f t="shared" si="100"/>
        <v>0</v>
      </c>
      <c r="I608" s="8">
        <f t="shared" si="103"/>
        <v>1</v>
      </c>
      <c r="J608" s="8">
        <f t="shared" si="104"/>
        <v>0</v>
      </c>
      <c r="K608" s="8">
        <f t="shared" si="105"/>
        <v>0</v>
      </c>
      <c r="L608" s="8">
        <f t="shared" si="106"/>
        <v>0</v>
      </c>
      <c r="M608" s="8">
        <f t="shared" si="107"/>
        <v>0</v>
      </c>
      <c r="N608" s="8">
        <f t="shared" si="108"/>
        <v>0</v>
      </c>
      <c r="O608" s="8">
        <f t="shared" si="109"/>
        <v>0</v>
      </c>
      <c r="P608" s="2" t="s">
        <v>21</v>
      </c>
      <c r="Q608" s="4" t="s">
        <v>22</v>
      </c>
      <c r="S608" s="8" t="s">
        <v>26</v>
      </c>
    </row>
    <row r="609" spans="1:19" x14ac:dyDescent="0.25">
      <c r="A609">
        <v>173045</v>
      </c>
      <c r="B609" t="s">
        <v>675</v>
      </c>
      <c r="C609" t="s">
        <v>218</v>
      </c>
      <c r="D609">
        <v>25000</v>
      </c>
      <c r="E609" s="2">
        <f t="shared" si="101"/>
        <v>1</v>
      </c>
      <c r="F609" s="4">
        <f t="shared" si="102"/>
        <v>1</v>
      </c>
      <c r="G609" s="6">
        <f t="shared" si="99"/>
        <v>0</v>
      </c>
      <c r="H609" s="8">
        <f t="shared" si="100"/>
        <v>0</v>
      </c>
      <c r="I609" s="8">
        <f t="shared" si="103"/>
        <v>0</v>
      </c>
      <c r="J609" s="8">
        <f t="shared" si="104"/>
        <v>0</v>
      </c>
      <c r="K609" s="8">
        <f t="shared" si="105"/>
        <v>0</v>
      </c>
      <c r="L609" s="8">
        <f t="shared" si="106"/>
        <v>1</v>
      </c>
      <c r="M609" s="8">
        <f t="shared" si="107"/>
        <v>0</v>
      </c>
      <c r="N609" s="8">
        <f t="shared" si="108"/>
        <v>0</v>
      </c>
      <c r="O609" s="8">
        <f t="shared" si="109"/>
        <v>0</v>
      </c>
      <c r="P609" s="2" t="s">
        <v>21</v>
      </c>
      <c r="Q609" s="4" t="s">
        <v>22</v>
      </c>
      <c r="R609" s="6">
        <v>1110</v>
      </c>
      <c r="S609" s="8" t="s">
        <v>84</v>
      </c>
    </row>
    <row r="610" spans="1:19" x14ac:dyDescent="0.25">
      <c r="A610">
        <v>218654</v>
      </c>
      <c r="B610" t="s">
        <v>676</v>
      </c>
      <c r="C610" t="s">
        <v>46</v>
      </c>
      <c r="D610">
        <v>25000</v>
      </c>
      <c r="E610" s="2">
        <f t="shared" si="101"/>
        <v>0</v>
      </c>
      <c r="F610" s="4">
        <f t="shared" si="102"/>
        <v>1</v>
      </c>
      <c r="G610" s="6">
        <f t="shared" si="99"/>
        <v>0</v>
      </c>
      <c r="H610" s="8">
        <f t="shared" si="100"/>
        <v>0</v>
      </c>
      <c r="I610" s="8">
        <f t="shared" si="103"/>
        <v>0</v>
      </c>
      <c r="J610" s="8">
        <f t="shared" si="104"/>
        <v>0</v>
      </c>
      <c r="K610" s="8">
        <f t="shared" si="105"/>
        <v>0</v>
      </c>
      <c r="L610" s="8">
        <f t="shared" si="106"/>
        <v>0</v>
      </c>
      <c r="M610" s="8">
        <f t="shared" si="107"/>
        <v>0</v>
      </c>
      <c r="N610" s="8">
        <f t="shared" si="108"/>
        <v>0</v>
      </c>
      <c r="O610" s="8">
        <f t="shared" si="109"/>
        <v>1</v>
      </c>
      <c r="P610" s="2" t="s">
        <v>44</v>
      </c>
      <c r="Q610" s="4" t="s">
        <v>22</v>
      </c>
      <c r="R610" s="6">
        <v>1026</v>
      </c>
      <c r="S610" s="8" t="s">
        <v>23</v>
      </c>
    </row>
    <row r="611" spans="1:19" x14ac:dyDescent="0.25">
      <c r="A611">
        <v>212674</v>
      </c>
      <c r="B611" t="s">
        <v>677</v>
      </c>
      <c r="C611" t="s">
        <v>73</v>
      </c>
      <c r="D611">
        <v>25000</v>
      </c>
      <c r="E611" s="2">
        <f t="shared" si="101"/>
        <v>1</v>
      </c>
      <c r="F611" s="4">
        <f t="shared" si="102"/>
        <v>1</v>
      </c>
      <c r="G611" s="6">
        <f t="shared" si="99"/>
        <v>1</v>
      </c>
      <c r="H611" s="8">
        <f t="shared" si="100"/>
        <v>0</v>
      </c>
      <c r="I611" s="8">
        <f t="shared" si="103"/>
        <v>0</v>
      </c>
      <c r="J611" s="8">
        <f t="shared" si="104"/>
        <v>0</v>
      </c>
      <c r="K611" s="8">
        <f t="shared" si="105"/>
        <v>1</v>
      </c>
      <c r="L611" s="8">
        <f t="shared" si="106"/>
        <v>0</v>
      </c>
      <c r="M611" s="8">
        <f t="shared" si="107"/>
        <v>0</v>
      </c>
      <c r="N611" s="8">
        <f t="shared" si="108"/>
        <v>0</v>
      </c>
      <c r="O611" s="8">
        <f t="shared" si="109"/>
        <v>0</v>
      </c>
      <c r="P611" s="2" t="s">
        <v>21</v>
      </c>
      <c r="Q611" s="4" t="s">
        <v>22</v>
      </c>
      <c r="S611" s="8" t="s">
        <v>74</v>
      </c>
    </row>
    <row r="612" spans="1:19" x14ac:dyDescent="0.25">
      <c r="A612">
        <v>212984</v>
      </c>
      <c r="B612" t="s">
        <v>678</v>
      </c>
      <c r="C612" t="s">
        <v>73</v>
      </c>
      <c r="D612">
        <v>25000</v>
      </c>
      <c r="E612" s="2">
        <f t="shared" si="101"/>
        <v>1</v>
      </c>
      <c r="F612" s="4">
        <f t="shared" si="102"/>
        <v>1</v>
      </c>
      <c r="G612" s="6">
        <f t="shared" si="99"/>
        <v>0</v>
      </c>
      <c r="H612" s="8">
        <f t="shared" si="100"/>
        <v>0</v>
      </c>
      <c r="I612" s="8">
        <f t="shared" si="103"/>
        <v>0</v>
      </c>
      <c r="J612" s="8">
        <f t="shared" si="104"/>
        <v>0</v>
      </c>
      <c r="K612" s="8">
        <f t="shared" si="105"/>
        <v>1</v>
      </c>
      <c r="L612" s="8">
        <f t="shared" si="106"/>
        <v>0</v>
      </c>
      <c r="M612" s="8">
        <f t="shared" si="107"/>
        <v>0</v>
      </c>
      <c r="N612" s="8">
        <f t="shared" si="108"/>
        <v>0</v>
      </c>
      <c r="O612" s="8">
        <f t="shared" si="109"/>
        <v>0</v>
      </c>
      <c r="P612" s="2" t="s">
        <v>21</v>
      </c>
      <c r="Q612" s="4" t="s">
        <v>22</v>
      </c>
      <c r="R612" s="6">
        <v>1017</v>
      </c>
      <c r="S612" s="8" t="s">
        <v>74</v>
      </c>
    </row>
    <row r="613" spans="1:19" x14ac:dyDescent="0.25">
      <c r="A613">
        <v>211981</v>
      </c>
      <c r="B613" t="s">
        <v>679</v>
      </c>
      <c r="C613" t="s">
        <v>73</v>
      </c>
      <c r="D613">
        <v>25000</v>
      </c>
      <c r="E613" s="2">
        <f t="shared" si="101"/>
        <v>1</v>
      </c>
      <c r="F613" s="4">
        <f t="shared" si="102"/>
        <v>1</v>
      </c>
      <c r="G613" s="6">
        <f t="shared" si="99"/>
        <v>0</v>
      </c>
      <c r="H613" s="8">
        <f t="shared" si="100"/>
        <v>0</v>
      </c>
      <c r="I613" s="8">
        <f t="shared" si="103"/>
        <v>0</v>
      </c>
      <c r="J613" s="8">
        <f t="shared" si="104"/>
        <v>0</v>
      </c>
      <c r="K613" s="8">
        <f t="shared" si="105"/>
        <v>1</v>
      </c>
      <c r="L613" s="8">
        <f t="shared" si="106"/>
        <v>0</v>
      </c>
      <c r="M613" s="8">
        <f t="shared" si="107"/>
        <v>0</v>
      </c>
      <c r="N613" s="8">
        <f t="shared" si="108"/>
        <v>0</v>
      </c>
      <c r="O613" s="8">
        <f t="shared" si="109"/>
        <v>0</v>
      </c>
      <c r="P613" s="2" t="s">
        <v>21</v>
      </c>
      <c r="Q613" s="4" t="s">
        <v>22</v>
      </c>
      <c r="R613" s="6">
        <v>1080</v>
      </c>
      <c r="S613" s="8" t="s">
        <v>74</v>
      </c>
    </row>
    <row r="614" spans="1:19" x14ac:dyDescent="0.25">
      <c r="A614">
        <v>218724</v>
      </c>
      <c r="B614" t="s">
        <v>680</v>
      </c>
      <c r="C614" t="s">
        <v>46</v>
      </c>
      <c r="D614">
        <v>25000</v>
      </c>
      <c r="E614" s="2">
        <f t="shared" si="101"/>
        <v>0</v>
      </c>
      <c r="F614" s="4">
        <f t="shared" si="102"/>
        <v>1</v>
      </c>
      <c r="G614" s="6">
        <f t="shared" si="99"/>
        <v>0</v>
      </c>
      <c r="H614" s="8">
        <f t="shared" si="100"/>
        <v>0</v>
      </c>
      <c r="I614" s="8">
        <f t="shared" si="103"/>
        <v>0</v>
      </c>
      <c r="J614" s="8">
        <f t="shared" si="104"/>
        <v>0</v>
      </c>
      <c r="K614" s="8">
        <f t="shared" si="105"/>
        <v>0</v>
      </c>
      <c r="L614" s="8">
        <f t="shared" si="106"/>
        <v>0</v>
      </c>
      <c r="M614" s="8">
        <f t="shared" si="107"/>
        <v>0</v>
      </c>
      <c r="N614" s="8">
        <f t="shared" si="108"/>
        <v>0</v>
      </c>
      <c r="O614" s="8">
        <f t="shared" si="109"/>
        <v>1</v>
      </c>
      <c r="P614" s="2" t="s">
        <v>44</v>
      </c>
      <c r="Q614" s="4" t="s">
        <v>22</v>
      </c>
      <c r="R614" s="6">
        <v>1103</v>
      </c>
      <c r="S614" s="8" t="s">
        <v>23</v>
      </c>
    </row>
    <row r="615" spans="1:19" x14ac:dyDescent="0.25">
      <c r="A615">
        <v>177418</v>
      </c>
      <c r="B615" t="s">
        <v>681</v>
      </c>
      <c r="C615" t="s">
        <v>83</v>
      </c>
      <c r="D615">
        <v>25000</v>
      </c>
      <c r="E615" s="2">
        <f t="shared" si="101"/>
        <v>1</v>
      </c>
      <c r="F615" s="4">
        <f t="shared" si="102"/>
        <v>1</v>
      </c>
      <c r="G615" s="6">
        <f t="shared" si="99"/>
        <v>0</v>
      </c>
      <c r="H615" s="8">
        <f t="shared" si="100"/>
        <v>0</v>
      </c>
      <c r="I615" s="8">
        <f t="shared" si="103"/>
        <v>0</v>
      </c>
      <c r="J615" s="8">
        <f t="shared" si="104"/>
        <v>0</v>
      </c>
      <c r="K615" s="8">
        <f t="shared" si="105"/>
        <v>0</v>
      </c>
      <c r="L615" s="8">
        <f t="shared" si="106"/>
        <v>1</v>
      </c>
      <c r="M615" s="8">
        <f t="shared" si="107"/>
        <v>0</v>
      </c>
      <c r="N615" s="8">
        <f t="shared" si="108"/>
        <v>0</v>
      </c>
      <c r="O615" s="8">
        <f t="shared" si="109"/>
        <v>0</v>
      </c>
      <c r="P615" s="2" t="s">
        <v>21</v>
      </c>
      <c r="Q615" s="4" t="s">
        <v>22</v>
      </c>
      <c r="R615" s="6">
        <v>1079</v>
      </c>
      <c r="S615" s="8" t="s">
        <v>84</v>
      </c>
    </row>
    <row r="616" spans="1:19" x14ac:dyDescent="0.25">
      <c r="A616">
        <v>181002</v>
      </c>
      <c r="B616" t="s">
        <v>682</v>
      </c>
      <c r="C616" t="s">
        <v>311</v>
      </c>
      <c r="D616">
        <v>25000</v>
      </c>
      <c r="E616" s="2">
        <f t="shared" si="101"/>
        <v>1</v>
      </c>
      <c r="F616" s="4">
        <f t="shared" si="102"/>
        <v>1</v>
      </c>
      <c r="G616" s="6">
        <f t="shared" si="99"/>
        <v>0</v>
      </c>
      <c r="H616" s="8">
        <f t="shared" si="100"/>
        <v>0</v>
      </c>
      <c r="I616" s="8">
        <f t="shared" si="103"/>
        <v>0</v>
      </c>
      <c r="J616" s="8">
        <f t="shared" si="104"/>
        <v>0</v>
      </c>
      <c r="K616" s="8">
        <f t="shared" si="105"/>
        <v>0</v>
      </c>
      <c r="L616" s="8">
        <f t="shared" si="106"/>
        <v>1</v>
      </c>
      <c r="M616" s="8">
        <f t="shared" si="107"/>
        <v>0</v>
      </c>
      <c r="N616" s="8">
        <f t="shared" si="108"/>
        <v>0</v>
      </c>
      <c r="O616" s="8">
        <f t="shared" si="109"/>
        <v>0</v>
      </c>
      <c r="P616" s="2" t="s">
        <v>21</v>
      </c>
      <c r="Q616" s="4" t="s">
        <v>22</v>
      </c>
      <c r="R616" s="6">
        <v>1276</v>
      </c>
      <c r="S616" s="8" t="s">
        <v>84</v>
      </c>
    </row>
    <row r="617" spans="1:19" x14ac:dyDescent="0.25">
      <c r="A617">
        <v>184612</v>
      </c>
      <c r="B617" t="s">
        <v>683</v>
      </c>
      <c r="C617" t="s">
        <v>160</v>
      </c>
      <c r="D617">
        <v>25000</v>
      </c>
      <c r="E617" s="2">
        <f t="shared" si="101"/>
        <v>1</v>
      </c>
      <c r="F617" s="4">
        <f t="shared" si="102"/>
        <v>1</v>
      </c>
      <c r="G617" s="6">
        <f t="shared" si="99"/>
        <v>0</v>
      </c>
      <c r="H617" s="8">
        <f t="shared" si="100"/>
        <v>0</v>
      </c>
      <c r="I617" s="8">
        <f t="shared" si="103"/>
        <v>0</v>
      </c>
      <c r="J617" s="8">
        <f t="shared" si="104"/>
        <v>0</v>
      </c>
      <c r="K617" s="8">
        <f t="shared" si="105"/>
        <v>1</v>
      </c>
      <c r="L617" s="8">
        <f t="shared" si="106"/>
        <v>0</v>
      </c>
      <c r="M617" s="8">
        <f t="shared" si="107"/>
        <v>0</v>
      </c>
      <c r="N617" s="8">
        <f t="shared" si="108"/>
        <v>0</v>
      </c>
      <c r="O617" s="8">
        <f t="shared" si="109"/>
        <v>0</v>
      </c>
      <c r="P617" s="2" t="s">
        <v>21</v>
      </c>
      <c r="Q617" s="4" t="s">
        <v>22</v>
      </c>
      <c r="R617" s="6">
        <v>999</v>
      </c>
      <c r="S617" s="8" t="s">
        <v>74</v>
      </c>
    </row>
    <row r="618" spans="1:19" x14ac:dyDescent="0.25">
      <c r="A618">
        <v>126775</v>
      </c>
      <c r="B618" t="s">
        <v>684</v>
      </c>
      <c r="C618" t="s">
        <v>40</v>
      </c>
      <c r="D618">
        <v>25000</v>
      </c>
      <c r="E618" s="2">
        <f t="shared" si="101"/>
        <v>0</v>
      </c>
      <c r="F618" s="4">
        <f t="shared" si="102"/>
        <v>1</v>
      </c>
      <c r="G618" s="6">
        <f t="shared" si="99"/>
        <v>0</v>
      </c>
      <c r="H618" s="8">
        <f t="shared" si="100"/>
        <v>0</v>
      </c>
      <c r="I618" s="8">
        <f t="shared" si="103"/>
        <v>0</v>
      </c>
      <c r="J618" s="8">
        <f t="shared" si="104"/>
        <v>0</v>
      </c>
      <c r="K618" s="8">
        <f t="shared" si="105"/>
        <v>0</v>
      </c>
      <c r="L618" s="8">
        <f t="shared" si="106"/>
        <v>0</v>
      </c>
      <c r="M618" s="8">
        <f t="shared" si="107"/>
        <v>1</v>
      </c>
      <c r="N618" s="8">
        <f t="shared" si="108"/>
        <v>0</v>
      </c>
      <c r="O618" s="8">
        <f t="shared" si="109"/>
        <v>0</v>
      </c>
      <c r="P618" s="2" t="s">
        <v>44</v>
      </c>
      <c r="Q618" s="4" t="s">
        <v>22</v>
      </c>
      <c r="R618" s="6">
        <v>1383</v>
      </c>
      <c r="S618" s="8" t="s">
        <v>41</v>
      </c>
    </row>
    <row r="619" spans="1:19" x14ac:dyDescent="0.25">
      <c r="A619">
        <v>147828</v>
      </c>
      <c r="B619" t="s">
        <v>685</v>
      </c>
      <c r="C619" t="s">
        <v>48</v>
      </c>
      <c r="D619">
        <v>25000</v>
      </c>
      <c r="E619" s="2">
        <f t="shared" si="101"/>
        <v>1</v>
      </c>
      <c r="F619" s="4">
        <f t="shared" si="102"/>
        <v>1</v>
      </c>
      <c r="G619" s="6">
        <f t="shared" si="99"/>
        <v>0</v>
      </c>
      <c r="H619" s="8">
        <f t="shared" si="100"/>
        <v>0</v>
      </c>
      <c r="I619" s="8">
        <f t="shared" si="103"/>
        <v>1</v>
      </c>
      <c r="J619" s="8">
        <f t="shared" si="104"/>
        <v>0</v>
      </c>
      <c r="K619" s="8">
        <f t="shared" si="105"/>
        <v>0</v>
      </c>
      <c r="L619" s="8">
        <f t="shared" si="106"/>
        <v>0</v>
      </c>
      <c r="M619" s="8">
        <f t="shared" si="107"/>
        <v>0</v>
      </c>
      <c r="N619" s="8">
        <f t="shared" si="108"/>
        <v>0</v>
      </c>
      <c r="O619" s="8">
        <f t="shared" si="109"/>
        <v>0</v>
      </c>
      <c r="P619" s="2" t="s">
        <v>21</v>
      </c>
      <c r="Q619" s="4" t="s">
        <v>22</v>
      </c>
      <c r="R619" s="6">
        <v>1129</v>
      </c>
      <c r="S619" s="8" t="s">
        <v>26</v>
      </c>
    </row>
    <row r="620" spans="1:19" x14ac:dyDescent="0.25">
      <c r="A620">
        <v>150145</v>
      </c>
      <c r="B620" t="s">
        <v>129</v>
      </c>
      <c r="C620" t="s">
        <v>25</v>
      </c>
      <c r="D620">
        <v>25000</v>
      </c>
      <c r="E620" s="2">
        <f t="shared" si="101"/>
        <v>1</v>
      </c>
      <c r="F620" s="4">
        <f t="shared" si="102"/>
        <v>1</v>
      </c>
      <c r="G620" s="6">
        <f t="shared" si="99"/>
        <v>0</v>
      </c>
      <c r="H620" s="8">
        <f t="shared" si="100"/>
        <v>0</v>
      </c>
      <c r="I620" s="8">
        <f t="shared" si="103"/>
        <v>1</v>
      </c>
      <c r="J620" s="8">
        <f t="shared" si="104"/>
        <v>0</v>
      </c>
      <c r="K620" s="8">
        <f t="shared" si="105"/>
        <v>0</v>
      </c>
      <c r="L620" s="8">
        <f t="shared" si="106"/>
        <v>0</v>
      </c>
      <c r="M620" s="8">
        <f t="shared" si="107"/>
        <v>0</v>
      </c>
      <c r="N620" s="8">
        <f t="shared" si="108"/>
        <v>0</v>
      </c>
      <c r="O620" s="8">
        <f t="shared" si="109"/>
        <v>0</v>
      </c>
      <c r="P620" s="2" t="s">
        <v>21</v>
      </c>
      <c r="Q620" s="4" t="s">
        <v>22</v>
      </c>
      <c r="R620" s="6">
        <v>1086</v>
      </c>
      <c r="S620" s="8" t="s">
        <v>26</v>
      </c>
    </row>
    <row r="621" spans="1:19" x14ac:dyDescent="0.25">
      <c r="A621">
        <v>149505</v>
      </c>
      <c r="B621" t="s">
        <v>686</v>
      </c>
      <c r="C621" t="s">
        <v>48</v>
      </c>
      <c r="D621">
        <v>25000</v>
      </c>
      <c r="E621" s="2">
        <f t="shared" si="101"/>
        <v>1</v>
      </c>
      <c r="F621" s="4">
        <f t="shared" si="102"/>
        <v>1</v>
      </c>
      <c r="G621" s="6">
        <f t="shared" si="99"/>
        <v>0</v>
      </c>
      <c r="H621" s="8">
        <f t="shared" si="100"/>
        <v>0</v>
      </c>
      <c r="I621" s="8">
        <f t="shared" si="103"/>
        <v>1</v>
      </c>
      <c r="J621" s="8">
        <f t="shared" si="104"/>
        <v>0</v>
      </c>
      <c r="K621" s="8">
        <f t="shared" si="105"/>
        <v>0</v>
      </c>
      <c r="L621" s="8">
        <f t="shared" si="106"/>
        <v>0</v>
      </c>
      <c r="M621" s="8">
        <f t="shared" si="107"/>
        <v>0</v>
      </c>
      <c r="N621" s="8">
        <f t="shared" si="108"/>
        <v>0</v>
      </c>
      <c r="O621" s="8">
        <f t="shared" si="109"/>
        <v>0</v>
      </c>
      <c r="P621" s="2" t="s">
        <v>21</v>
      </c>
      <c r="Q621" s="4" t="s">
        <v>22</v>
      </c>
      <c r="R621" s="6">
        <v>1088</v>
      </c>
      <c r="S621" s="8" t="s">
        <v>26</v>
      </c>
    </row>
    <row r="622" spans="1:19" x14ac:dyDescent="0.25">
      <c r="A622">
        <v>190248</v>
      </c>
      <c r="B622" t="s">
        <v>687</v>
      </c>
      <c r="C622" t="s">
        <v>143</v>
      </c>
      <c r="D622">
        <v>25000</v>
      </c>
      <c r="E622" s="2">
        <f t="shared" si="101"/>
        <v>1</v>
      </c>
      <c r="F622" s="4">
        <f t="shared" si="102"/>
        <v>1</v>
      </c>
      <c r="G622" s="6">
        <f t="shared" si="99"/>
        <v>0</v>
      </c>
      <c r="H622" s="8">
        <f t="shared" si="100"/>
        <v>0</v>
      </c>
      <c r="I622" s="8">
        <f t="shared" si="103"/>
        <v>0</v>
      </c>
      <c r="J622" s="8">
        <f t="shared" si="104"/>
        <v>0</v>
      </c>
      <c r="K622" s="8">
        <f t="shared" si="105"/>
        <v>1</v>
      </c>
      <c r="L622" s="8">
        <f t="shared" si="106"/>
        <v>0</v>
      </c>
      <c r="M622" s="8">
        <f t="shared" si="107"/>
        <v>0</v>
      </c>
      <c r="N622" s="8">
        <f t="shared" si="108"/>
        <v>0</v>
      </c>
      <c r="O622" s="8">
        <f t="shared" si="109"/>
        <v>0</v>
      </c>
      <c r="P622" s="2" t="s">
        <v>21</v>
      </c>
      <c r="Q622" s="4" t="s">
        <v>22</v>
      </c>
      <c r="R622" s="6">
        <v>1049</v>
      </c>
      <c r="S622" s="8" t="s">
        <v>74</v>
      </c>
    </row>
    <row r="623" spans="1:19" x14ac:dyDescent="0.25">
      <c r="A623">
        <v>192712</v>
      </c>
      <c r="B623" t="s">
        <v>688</v>
      </c>
      <c r="C623" t="s">
        <v>143</v>
      </c>
      <c r="D623">
        <v>25000</v>
      </c>
      <c r="E623" s="2">
        <f t="shared" si="101"/>
        <v>1</v>
      </c>
      <c r="F623" s="4">
        <f t="shared" si="102"/>
        <v>1</v>
      </c>
      <c r="G623" s="6">
        <f t="shared" si="99"/>
        <v>1</v>
      </c>
      <c r="H623" s="8">
        <f t="shared" si="100"/>
        <v>0</v>
      </c>
      <c r="I623" s="8">
        <f t="shared" si="103"/>
        <v>0</v>
      </c>
      <c r="J623" s="8">
        <f t="shared" si="104"/>
        <v>0</v>
      </c>
      <c r="K623" s="8">
        <f t="shared" si="105"/>
        <v>1</v>
      </c>
      <c r="L623" s="8">
        <f t="shared" si="106"/>
        <v>0</v>
      </c>
      <c r="M623" s="8">
        <f t="shared" si="107"/>
        <v>0</v>
      </c>
      <c r="N623" s="8">
        <f t="shared" si="108"/>
        <v>0</v>
      </c>
      <c r="O623" s="8">
        <f t="shared" si="109"/>
        <v>0</v>
      </c>
      <c r="P623" s="2" t="s">
        <v>21</v>
      </c>
      <c r="Q623" s="4" t="s">
        <v>22</v>
      </c>
      <c r="S623" s="8" t="s">
        <v>74</v>
      </c>
    </row>
    <row r="624" spans="1:19" x14ac:dyDescent="0.25">
      <c r="A624">
        <v>193645</v>
      </c>
      <c r="B624" t="s">
        <v>689</v>
      </c>
      <c r="C624" t="s">
        <v>143</v>
      </c>
      <c r="D624">
        <v>25000</v>
      </c>
      <c r="E624" s="2">
        <f t="shared" si="101"/>
        <v>1</v>
      </c>
      <c r="F624" s="4">
        <f t="shared" si="102"/>
        <v>1</v>
      </c>
      <c r="G624" s="6">
        <f t="shared" si="99"/>
        <v>0</v>
      </c>
      <c r="H624" s="8">
        <f t="shared" si="100"/>
        <v>0</v>
      </c>
      <c r="I624" s="8">
        <f t="shared" si="103"/>
        <v>0</v>
      </c>
      <c r="J624" s="8">
        <f t="shared" si="104"/>
        <v>0</v>
      </c>
      <c r="K624" s="8">
        <f t="shared" si="105"/>
        <v>1</v>
      </c>
      <c r="L624" s="8">
        <f t="shared" si="106"/>
        <v>0</v>
      </c>
      <c r="M624" s="8">
        <f t="shared" si="107"/>
        <v>0</v>
      </c>
      <c r="N624" s="8">
        <f t="shared" si="108"/>
        <v>0</v>
      </c>
      <c r="O624" s="8">
        <f t="shared" si="109"/>
        <v>0</v>
      </c>
      <c r="P624" s="2" t="s">
        <v>21</v>
      </c>
      <c r="Q624" s="4" t="s">
        <v>22</v>
      </c>
      <c r="R624" s="6">
        <v>982</v>
      </c>
      <c r="S624" s="8" t="s">
        <v>74</v>
      </c>
    </row>
    <row r="625" spans="1:19" x14ac:dyDescent="0.25">
      <c r="A625">
        <v>199272</v>
      </c>
      <c r="B625" t="s">
        <v>690</v>
      </c>
      <c r="C625" t="s">
        <v>28</v>
      </c>
      <c r="D625">
        <v>25000</v>
      </c>
      <c r="E625" s="2">
        <f t="shared" si="101"/>
        <v>1</v>
      </c>
      <c r="F625" s="4">
        <f t="shared" si="102"/>
        <v>1</v>
      </c>
      <c r="G625" s="6">
        <f t="shared" si="99"/>
        <v>0</v>
      </c>
      <c r="H625" s="8">
        <f t="shared" si="100"/>
        <v>0</v>
      </c>
      <c r="I625" s="8">
        <f t="shared" si="103"/>
        <v>0</v>
      </c>
      <c r="J625" s="8">
        <f t="shared" si="104"/>
        <v>0</v>
      </c>
      <c r="K625" s="8">
        <f t="shared" si="105"/>
        <v>0</v>
      </c>
      <c r="L625" s="8">
        <f t="shared" si="106"/>
        <v>0</v>
      </c>
      <c r="M625" s="8">
        <f t="shared" si="107"/>
        <v>0</v>
      </c>
      <c r="N625" s="8">
        <f t="shared" si="108"/>
        <v>0</v>
      </c>
      <c r="O625" s="8">
        <f t="shared" si="109"/>
        <v>1</v>
      </c>
      <c r="P625" s="2" t="s">
        <v>21</v>
      </c>
      <c r="Q625" s="4" t="s">
        <v>22</v>
      </c>
      <c r="R625" s="6">
        <v>1042</v>
      </c>
      <c r="S625" s="8" t="s">
        <v>23</v>
      </c>
    </row>
    <row r="626" spans="1:19" x14ac:dyDescent="0.25">
      <c r="A626">
        <v>199032</v>
      </c>
      <c r="B626" t="s">
        <v>691</v>
      </c>
      <c r="C626" t="s">
        <v>28</v>
      </c>
      <c r="D626">
        <v>25000</v>
      </c>
      <c r="E626" s="2">
        <f t="shared" si="101"/>
        <v>1</v>
      </c>
      <c r="F626" s="4">
        <f t="shared" si="102"/>
        <v>1</v>
      </c>
      <c r="G626" s="6">
        <f t="shared" si="99"/>
        <v>0</v>
      </c>
      <c r="H626" s="8">
        <f t="shared" si="100"/>
        <v>0</v>
      </c>
      <c r="I626" s="8">
        <f t="shared" si="103"/>
        <v>0</v>
      </c>
      <c r="J626" s="8">
        <f t="shared" si="104"/>
        <v>0</v>
      </c>
      <c r="K626" s="8">
        <f t="shared" si="105"/>
        <v>0</v>
      </c>
      <c r="L626" s="8">
        <f t="shared" si="106"/>
        <v>0</v>
      </c>
      <c r="M626" s="8">
        <f t="shared" si="107"/>
        <v>0</v>
      </c>
      <c r="N626" s="8">
        <f t="shared" si="108"/>
        <v>0</v>
      </c>
      <c r="O626" s="8">
        <f t="shared" si="109"/>
        <v>1</v>
      </c>
      <c r="P626" s="2" t="s">
        <v>21</v>
      </c>
      <c r="Q626" s="4" t="s">
        <v>22</v>
      </c>
      <c r="R626" s="6">
        <v>1060</v>
      </c>
      <c r="S626" s="8" t="s">
        <v>23</v>
      </c>
    </row>
    <row r="627" spans="1:19" x14ac:dyDescent="0.25">
      <c r="A627">
        <v>198598</v>
      </c>
      <c r="B627" t="s">
        <v>692</v>
      </c>
      <c r="C627" t="s">
        <v>28</v>
      </c>
      <c r="D627">
        <v>25000</v>
      </c>
      <c r="E627" s="2">
        <f t="shared" si="101"/>
        <v>1</v>
      </c>
      <c r="F627" s="4">
        <f t="shared" si="102"/>
        <v>1</v>
      </c>
      <c r="G627" s="6">
        <f t="shared" si="99"/>
        <v>0</v>
      </c>
      <c r="H627" s="8">
        <f t="shared" si="100"/>
        <v>0</v>
      </c>
      <c r="I627" s="8">
        <f t="shared" si="103"/>
        <v>0</v>
      </c>
      <c r="J627" s="8">
        <f t="shared" si="104"/>
        <v>0</v>
      </c>
      <c r="K627" s="8">
        <f t="shared" si="105"/>
        <v>0</v>
      </c>
      <c r="L627" s="8">
        <f t="shared" si="106"/>
        <v>0</v>
      </c>
      <c r="M627" s="8">
        <f t="shared" si="107"/>
        <v>0</v>
      </c>
      <c r="N627" s="8">
        <f t="shared" si="108"/>
        <v>0</v>
      </c>
      <c r="O627" s="8">
        <f t="shared" si="109"/>
        <v>1</v>
      </c>
      <c r="P627" s="2" t="s">
        <v>21</v>
      </c>
      <c r="Q627" s="4" t="s">
        <v>22</v>
      </c>
      <c r="R627" s="6">
        <v>1021</v>
      </c>
      <c r="S627" s="8" t="s">
        <v>23</v>
      </c>
    </row>
    <row r="628" spans="1:19" x14ac:dyDescent="0.25">
      <c r="A628">
        <v>230834</v>
      </c>
      <c r="B628" t="s">
        <v>693</v>
      </c>
      <c r="C628" t="s">
        <v>339</v>
      </c>
      <c r="D628">
        <v>25000</v>
      </c>
      <c r="E628" s="2">
        <f t="shared" si="101"/>
        <v>0</v>
      </c>
      <c r="F628" s="4">
        <f t="shared" si="102"/>
        <v>1</v>
      </c>
      <c r="G628" s="6">
        <f t="shared" si="99"/>
        <v>0</v>
      </c>
      <c r="H628" s="8">
        <f t="shared" si="100"/>
        <v>0</v>
      </c>
      <c r="I628" s="8">
        <f t="shared" si="103"/>
        <v>0</v>
      </c>
      <c r="J628" s="8">
        <f t="shared" si="104"/>
        <v>1</v>
      </c>
      <c r="K628" s="8">
        <f t="shared" si="105"/>
        <v>0</v>
      </c>
      <c r="L628" s="8">
        <f t="shared" si="106"/>
        <v>0</v>
      </c>
      <c r="M628" s="8">
        <f t="shared" si="107"/>
        <v>0</v>
      </c>
      <c r="N628" s="8">
        <f t="shared" si="108"/>
        <v>0</v>
      </c>
      <c r="O628" s="8">
        <f t="shared" si="109"/>
        <v>0</v>
      </c>
      <c r="P628" s="2" t="s">
        <v>44</v>
      </c>
      <c r="Q628" s="4" t="s">
        <v>22</v>
      </c>
      <c r="R628" s="6">
        <v>1022</v>
      </c>
      <c r="S628" s="8" t="s">
        <v>33</v>
      </c>
    </row>
    <row r="629" spans="1:19" x14ac:dyDescent="0.25">
      <c r="A629">
        <v>236577</v>
      </c>
      <c r="B629" t="s">
        <v>694</v>
      </c>
      <c r="C629" t="s">
        <v>288</v>
      </c>
      <c r="D629">
        <v>25000</v>
      </c>
      <c r="E629" s="2">
        <f t="shared" si="101"/>
        <v>1</v>
      </c>
      <c r="F629" s="4">
        <f t="shared" si="102"/>
        <v>1</v>
      </c>
      <c r="G629" s="6">
        <f t="shared" si="99"/>
        <v>0</v>
      </c>
      <c r="H629" s="8">
        <f t="shared" si="100"/>
        <v>1</v>
      </c>
      <c r="I629" s="8">
        <f t="shared" si="103"/>
        <v>0</v>
      </c>
      <c r="J629" s="8">
        <f t="shared" si="104"/>
        <v>0</v>
      </c>
      <c r="K629" s="8">
        <f t="shared" si="105"/>
        <v>0</v>
      </c>
      <c r="L629" s="8">
        <f t="shared" si="106"/>
        <v>0</v>
      </c>
      <c r="M629" s="8">
        <f t="shared" si="107"/>
        <v>0</v>
      </c>
      <c r="N629" s="8">
        <f t="shared" si="108"/>
        <v>0</v>
      </c>
      <c r="O629" s="8">
        <f t="shared" si="109"/>
        <v>0</v>
      </c>
      <c r="P629" s="2" t="s">
        <v>21</v>
      </c>
      <c r="Q629" s="4" t="s">
        <v>22</v>
      </c>
      <c r="R629" s="6">
        <v>1145</v>
      </c>
      <c r="S629" s="8" t="s">
        <v>68</v>
      </c>
    </row>
    <row r="630" spans="1:19" x14ac:dyDescent="0.25">
      <c r="A630">
        <v>201441</v>
      </c>
      <c r="B630" t="s">
        <v>695</v>
      </c>
      <c r="C630" t="s">
        <v>103</v>
      </c>
      <c r="D630">
        <v>25000</v>
      </c>
      <c r="E630" s="2">
        <f t="shared" si="101"/>
        <v>0</v>
      </c>
      <c r="F630" s="4">
        <f t="shared" si="102"/>
        <v>1</v>
      </c>
      <c r="G630" s="6">
        <f t="shared" si="99"/>
        <v>0</v>
      </c>
      <c r="H630" s="8">
        <f t="shared" si="100"/>
        <v>0</v>
      </c>
      <c r="I630" s="8">
        <f t="shared" si="103"/>
        <v>1</v>
      </c>
      <c r="J630" s="8">
        <f t="shared" si="104"/>
        <v>0</v>
      </c>
      <c r="K630" s="8">
        <f t="shared" si="105"/>
        <v>0</v>
      </c>
      <c r="L630" s="8">
        <f t="shared" si="106"/>
        <v>0</v>
      </c>
      <c r="M630" s="8">
        <f t="shared" si="107"/>
        <v>0</v>
      </c>
      <c r="N630" s="8">
        <f t="shared" si="108"/>
        <v>0</v>
      </c>
      <c r="O630" s="8">
        <f t="shared" si="109"/>
        <v>0</v>
      </c>
      <c r="P630" s="2" t="s">
        <v>44</v>
      </c>
      <c r="Q630" s="4" t="s">
        <v>22</v>
      </c>
      <c r="R630" s="6">
        <v>1084</v>
      </c>
      <c r="S630" s="8" t="s">
        <v>26</v>
      </c>
    </row>
    <row r="631" spans="1:19" x14ac:dyDescent="0.25">
      <c r="A631">
        <v>201821</v>
      </c>
      <c r="B631" t="s">
        <v>696</v>
      </c>
      <c r="C631" t="s">
        <v>103</v>
      </c>
      <c r="D631">
        <v>25000</v>
      </c>
      <c r="E631" s="2">
        <f t="shared" si="101"/>
        <v>1</v>
      </c>
      <c r="F631" s="4">
        <f t="shared" si="102"/>
        <v>1</v>
      </c>
      <c r="G631" s="6">
        <f t="shared" si="99"/>
        <v>0</v>
      </c>
      <c r="H631" s="8">
        <f t="shared" si="100"/>
        <v>0</v>
      </c>
      <c r="I631" s="8">
        <f t="shared" si="103"/>
        <v>1</v>
      </c>
      <c r="J631" s="8">
        <f t="shared" si="104"/>
        <v>0</v>
      </c>
      <c r="K631" s="8">
        <f t="shared" si="105"/>
        <v>0</v>
      </c>
      <c r="L631" s="8">
        <f t="shared" si="106"/>
        <v>0</v>
      </c>
      <c r="M631" s="8">
        <f t="shared" si="107"/>
        <v>0</v>
      </c>
      <c r="N631" s="8">
        <f t="shared" si="108"/>
        <v>0</v>
      </c>
      <c r="O631" s="8">
        <f t="shared" si="109"/>
        <v>0</v>
      </c>
      <c r="P631" s="2" t="s">
        <v>21</v>
      </c>
      <c r="Q631" s="4" t="s">
        <v>22</v>
      </c>
      <c r="R631" s="6">
        <v>1079</v>
      </c>
      <c r="S631" s="8" t="s">
        <v>26</v>
      </c>
    </row>
    <row r="632" spans="1:19" x14ac:dyDescent="0.25">
      <c r="A632">
        <v>207971</v>
      </c>
      <c r="B632" t="s">
        <v>697</v>
      </c>
      <c r="C632" t="s">
        <v>96</v>
      </c>
      <c r="D632">
        <v>25000</v>
      </c>
      <c r="E632" s="2">
        <f t="shared" si="101"/>
        <v>1</v>
      </c>
      <c r="F632" s="4">
        <f t="shared" si="102"/>
        <v>1</v>
      </c>
      <c r="G632" s="6">
        <f t="shared" si="99"/>
        <v>0</v>
      </c>
      <c r="H632" s="8">
        <f t="shared" si="100"/>
        <v>0</v>
      </c>
      <c r="I632" s="8">
        <f t="shared" si="103"/>
        <v>0</v>
      </c>
      <c r="J632" s="8">
        <f t="shared" si="104"/>
        <v>0</v>
      </c>
      <c r="K632" s="8">
        <f t="shared" si="105"/>
        <v>0</v>
      </c>
      <c r="L632" s="8">
        <f t="shared" si="106"/>
        <v>0</v>
      </c>
      <c r="M632" s="8">
        <f t="shared" si="107"/>
        <v>0</v>
      </c>
      <c r="N632" s="8">
        <f t="shared" si="108"/>
        <v>1</v>
      </c>
      <c r="O632" s="8">
        <f t="shared" si="109"/>
        <v>0</v>
      </c>
      <c r="P632" s="2" t="s">
        <v>21</v>
      </c>
      <c r="Q632" s="4" t="s">
        <v>22</v>
      </c>
      <c r="R632" s="6">
        <v>1321</v>
      </c>
      <c r="S632" s="8" t="s">
        <v>94</v>
      </c>
    </row>
    <row r="633" spans="1:19" x14ac:dyDescent="0.25">
      <c r="A633">
        <v>120768</v>
      </c>
      <c r="B633" t="s">
        <v>698</v>
      </c>
      <c r="C633" t="s">
        <v>67</v>
      </c>
      <c r="D633">
        <v>25000</v>
      </c>
      <c r="E633" s="2">
        <f t="shared" si="101"/>
        <v>1</v>
      </c>
      <c r="F633" s="4">
        <f t="shared" si="102"/>
        <v>1</v>
      </c>
      <c r="G633" s="6">
        <f t="shared" si="99"/>
        <v>1</v>
      </c>
      <c r="H633" s="8">
        <f t="shared" si="100"/>
        <v>1</v>
      </c>
      <c r="I633" s="8">
        <f t="shared" si="103"/>
        <v>0</v>
      </c>
      <c r="J633" s="8">
        <f t="shared" si="104"/>
        <v>0</v>
      </c>
      <c r="K633" s="8">
        <f t="shared" si="105"/>
        <v>0</v>
      </c>
      <c r="L633" s="8">
        <f t="shared" si="106"/>
        <v>0</v>
      </c>
      <c r="M633" s="8">
        <f t="shared" si="107"/>
        <v>0</v>
      </c>
      <c r="N633" s="8">
        <f t="shared" si="108"/>
        <v>0</v>
      </c>
      <c r="O633" s="8">
        <f t="shared" si="109"/>
        <v>0</v>
      </c>
      <c r="P633" s="2" t="s">
        <v>21</v>
      </c>
      <c r="Q633" s="4" t="s">
        <v>22</v>
      </c>
      <c r="S633" s="8" t="s">
        <v>68</v>
      </c>
    </row>
    <row r="634" spans="1:19" x14ac:dyDescent="0.25">
      <c r="A634">
        <v>227331</v>
      </c>
      <c r="B634" t="s">
        <v>699</v>
      </c>
      <c r="C634" t="s">
        <v>93</v>
      </c>
      <c r="D634">
        <v>25000</v>
      </c>
      <c r="E634" s="2">
        <f t="shared" si="101"/>
        <v>1</v>
      </c>
      <c r="F634" s="4">
        <f t="shared" si="102"/>
        <v>1</v>
      </c>
      <c r="G634" s="6">
        <f t="shared" si="99"/>
        <v>0</v>
      </c>
      <c r="H634" s="8">
        <f t="shared" si="100"/>
        <v>0</v>
      </c>
      <c r="I634" s="8">
        <f t="shared" si="103"/>
        <v>0</v>
      </c>
      <c r="J634" s="8">
        <f t="shared" si="104"/>
        <v>0</v>
      </c>
      <c r="K634" s="8">
        <f t="shared" si="105"/>
        <v>0</v>
      </c>
      <c r="L634" s="8">
        <f t="shared" si="106"/>
        <v>0</v>
      </c>
      <c r="M634" s="8">
        <f t="shared" si="107"/>
        <v>0</v>
      </c>
      <c r="N634" s="8">
        <f t="shared" si="108"/>
        <v>1</v>
      </c>
      <c r="O634" s="8">
        <f t="shared" si="109"/>
        <v>0</v>
      </c>
      <c r="P634" s="2" t="s">
        <v>21</v>
      </c>
      <c r="Q634" s="4" t="s">
        <v>22</v>
      </c>
      <c r="R634" s="6">
        <v>1002</v>
      </c>
      <c r="S634" s="8" t="s">
        <v>94</v>
      </c>
    </row>
    <row r="635" spans="1:19" x14ac:dyDescent="0.25">
      <c r="A635">
        <v>229887</v>
      </c>
      <c r="B635" t="s">
        <v>700</v>
      </c>
      <c r="C635" t="s">
        <v>93</v>
      </c>
      <c r="D635">
        <v>25000</v>
      </c>
      <c r="E635" s="2">
        <f t="shared" si="101"/>
        <v>1</v>
      </c>
      <c r="F635" s="4">
        <f t="shared" si="102"/>
        <v>1</v>
      </c>
      <c r="G635" s="6">
        <f t="shared" si="99"/>
        <v>1</v>
      </c>
      <c r="H635" s="8">
        <f t="shared" si="100"/>
        <v>0</v>
      </c>
      <c r="I635" s="8">
        <f t="shared" si="103"/>
        <v>0</v>
      </c>
      <c r="J635" s="8">
        <f t="shared" si="104"/>
        <v>0</v>
      </c>
      <c r="K635" s="8">
        <f t="shared" si="105"/>
        <v>0</v>
      </c>
      <c r="L635" s="8">
        <f t="shared" si="106"/>
        <v>0</v>
      </c>
      <c r="M635" s="8">
        <f t="shared" si="107"/>
        <v>0</v>
      </c>
      <c r="N635" s="8">
        <f t="shared" si="108"/>
        <v>1</v>
      </c>
      <c r="O635" s="8">
        <f t="shared" si="109"/>
        <v>0</v>
      </c>
      <c r="P635" s="2" t="s">
        <v>21</v>
      </c>
      <c r="Q635" s="4" t="s">
        <v>22</v>
      </c>
      <c r="S635" s="8" t="s">
        <v>94</v>
      </c>
    </row>
    <row r="636" spans="1:19" x14ac:dyDescent="0.25">
      <c r="A636">
        <v>164492</v>
      </c>
      <c r="B636" t="s">
        <v>701</v>
      </c>
      <c r="C636" t="s">
        <v>32</v>
      </c>
      <c r="D636">
        <v>25000</v>
      </c>
      <c r="E636" s="2">
        <f t="shared" si="101"/>
        <v>1</v>
      </c>
      <c r="F636" s="4">
        <f t="shared" si="102"/>
        <v>1</v>
      </c>
      <c r="G636" s="6">
        <f t="shared" si="99"/>
        <v>1</v>
      </c>
      <c r="H636" s="8">
        <f t="shared" si="100"/>
        <v>0</v>
      </c>
      <c r="I636" s="8">
        <f t="shared" si="103"/>
        <v>0</v>
      </c>
      <c r="J636" s="8">
        <f t="shared" si="104"/>
        <v>1</v>
      </c>
      <c r="K636" s="8">
        <f t="shared" si="105"/>
        <v>0</v>
      </c>
      <c r="L636" s="8">
        <f t="shared" si="106"/>
        <v>0</v>
      </c>
      <c r="M636" s="8">
        <f t="shared" si="107"/>
        <v>0</v>
      </c>
      <c r="N636" s="8">
        <f t="shared" si="108"/>
        <v>0</v>
      </c>
      <c r="O636" s="8">
        <f t="shared" si="109"/>
        <v>0</v>
      </c>
      <c r="P636" s="2" t="s">
        <v>21</v>
      </c>
      <c r="Q636" s="4" t="s">
        <v>22</v>
      </c>
      <c r="S636" s="8" t="s">
        <v>33</v>
      </c>
    </row>
    <row r="637" spans="1:19" x14ac:dyDescent="0.25">
      <c r="A637">
        <v>164748</v>
      </c>
      <c r="B637" t="s">
        <v>702</v>
      </c>
      <c r="C637" t="s">
        <v>32</v>
      </c>
      <c r="D637">
        <v>25000</v>
      </c>
      <c r="E637" s="2">
        <f t="shared" si="101"/>
        <v>1</v>
      </c>
      <c r="F637" s="4">
        <f t="shared" si="102"/>
        <v>1</v>
      </c>
      <c r="G637" s="6">
        <f t="shared" si="99"/>
        <v>1</v>
      </c>
      <c r="H637" s="8">
        <f t="shared" si="100"/>
        <v>0</v>
      </c>
      <c r="I637" s="8">
        <f t="shared" si="103"/>
        <v>0</v>
      </c>
      <c r="J637" s="8">
        <f t="shared" si="104"/>
        <v>1</v>
      </c>
      <c r="K637" s="8">
        <f t="shared" si="105"/>
        <v>0</v>
      </c>
      <c r="L637" s="8">
        <f t="shared" si="106"/>
        <v>0</v>
      </c>
      <c r="M637" s="8">
        <f t="shared" si="107"/>
        <v>0</v>
      </c>
      <c r="N637" s="8">
        <f t="shared" si="108"/>
        <v>0</v>
      </c>
      <c r="O637" s="8">
        <f t="shared" si="109"/>
        <v>0</v>
      </c>
      <c r="P637" s="2" t="s">
        <v>21</v>
      </c>
      <c r="Q637" s="4" t="s">
        <v>22</v>
      </c>
      <c r="S637" s="8" t="s">
        <v>33</v>
      </c>
    </row>
    <row r="638" spans="1:19" x14ac:dyDescent="0.25">
      <c r="A638">
        <v>138275</v>
      </c>
      <c r="B638" t="s">
        <v>703</v>
      </c>
      <c r="C638" t="s">
        <v>35</v>
      </c>
      <c r="D638">
        <v>25000</v>
      </c>
      <c r="E638" s="2">
        <f t="shared" si="101"/>
        <v>1</v>
      </c>
      <c r="F638" s="4">
        <f t="shared" si="102"/>
        <v>1</v>
      </c>
      <c r="G638" s="6">
        <f t="shared" si="99"/>
        <v>0</v>
      </c>
      <c r="H638" s="8">
        <f t="shared" si="100"/>
        <v>0</v>
      </c>
      <c r="I638" s="8">
        <f t="shared" si="103"/>
        <v>0</v>
      </c>
      <c r="J638" s="8">
        <f t="shared" si="104"/>
        <v>0</v>
      </c>
      <c r="K638" s="8">
        <f t="shared" si="105"/>
        <v>0</v>
      </c>
      <c r="L638" s="8">
        <f t="shared" si="106"/>
        <v>0</v>
      </c>
      <c r="M638" s="8">
        <f t="shared" si="107"/>
        <v>0</v>
      </c>
      <c r="N638" s="8">
        <f t="shared" si="108"/>
        <v>0</v>
      </c>
      <c r="O638" s="8">
        <f t="shared" si="109"/>
        <v>1</v>
      </c>
      <c r="P638" s="2" t="s">
        <v>21</v>
      </c>
      <c r="Q638" s="4" t="s">
        <v>22</v>
      </c>
      <c r="R638" s="6">
        <v>996</v>
      </c>
      <c r="S638" s="8" t="s">
        <v>23</v>
      </c>
    </row>
    <row r="639" spans="1:19" x14ac:dyDescent="0.25">
      <c r="A639">
        <v>140818</v>
      </c>
      <c r="B639" t="s">
        <v>704</v>
      </c>
      <c r="C639" t="s">
        <v>20</v>
      </c>
      <c r="D639">
        <v>25000</v>
      </c>
      <c r="E639" s="2">
        <f t="shared" si="101"/>
        <v>1</v>
      </c>
      <c r="F639" s="4">
        <f t="shared" si="102"/>
        <v>1</v>
      </c>
      <c r="G639" s="6">
        <f t="shared" si="99"/>
        <v>0</v>
      </c>
      <c r="H639" s="8">
        <f t="shared" si="100"/>
        <v>0</v>
      </c>
      <c r="I639" s="8">
        <f t="shared" si="103"/>
        <v>0</v>
      </c>
      <c r="J639" s="8">
        <f t="shared" si="104"/>
        <v>0</v>
      </c>
      <c r="K639" s="8">
        <f t="shared" si="105"/>
        <v>0</v>
      </c>
      <c r="L639" s="8">
        <f t="shared" si="106"/>
        <v>0</v>
      </c>
      <c r="M639" s="8">
        <f t="shared" si="107"/>
        <v>0</v>
      </c>
      <c r="N639" s="8">
        <f t="shared" si="108"/>
        <v>0</v>
      </c>
      <c r="O639" s="8">
        <f t="shared" si="109"/>
        <v>1</v>
      </c>
      <c r="P639" s="2" t="s">
        <v>21</v>
      </c>
      <c r="Q639" s="4" t="s">
        <v>22</v>
      </c>
      <c r="R639" s="6">
        <v>1093</v>
      </c>
      <c r="S639" s="8" t="s">
        <v>23</v>
      </c>
    </row>
    <row r="640" spans="1:19" x14ac:dyDescent="0.25">
      <c r="A640">
        <v>145725</v>
      </c>
      <c r="B640" t="s">
        <v>705</v>
      </c>
      <c r="C640" t="s">
        <v>48</v>
      </c>
      <c r="D640">
        <v>25000</v>
      </c>
      <c r="E640" s="2">
        <f t="shared" si="101"/>
        <v>1</v>
      </c>
      <c r="F640" s="4">
        <f t="shared" si="102"/>
        <v>1</v>
      </c>
      <c r="G640" s="6">
        <f t="shared" si="99"/>
        <v>0</v>
      </c>
      <c r="H640" s="8">
        <f t="shared" si="100"/>
        <v>0</v>
      </c>
      <c r="I640" s="8">
        <f t="shared" si="103"/>
        <v>1</v>
      </c>
      <c r="J640" s="8">
        <f t="shared" si="104"/>
        <v>0</v>
      </c>
      <c r="K640" s="8">
        <f t="shared" si="105"/>
        <v>0</v>
      </c>
      <c r="L640" s="8">
        <f t="shared" si="106"/>
        <v>0</v>
      </c>
      <c r="M640" s="8">
        <f t="shared" si="107"/>
        <v>0</v>
      </c>
      <c r="N640" s="8">
        <f t="shared" si="108"/>
        <v>0</v>
      </c>
      <c r="O640" s="8">
        <f t="shared" si="109"/>
        <v>0</v>
      </c>
      <c r="P640" s="2" t="s">
        <v>21</v>
      </c>
      <c r="Q640" s="4" t="s">
        <v>22</v>
      </c>
      <c r="R640" s="6">
        <v>1318</v>
      </c>
      <c r="S640" s="8" t="s">
        <v>26</v>
      </c>
    </row>
    <row r="641" spans="1:19" x14ac:dyDescent="0.25">
      <c r="A641">
        <v>146825</v>
      </c>
      <c r="B641" t="s">
        <v>706</v>
      </c>
      <c r="C641" t="s">
        <v>48</v>
      </c>
      <c r="D641">
        <v>25000</v>
      </c>
      <c r="E641" s="2">
        <f t="shared" si="101"/>
        <v>1</v>
      </c>
      <c r="F641" s="4">
        <f t="shared" si="102"/>
        <v>1</v>
      </c>
      <c r="G641" s="6">
        <f t="shared" si="99"/>
        <v>0</v>
      </c>
      <c r="H641" s="8">
        <f t="shared" si="100"/>
        <v>0</v>
      </c>
      <c r="I641" s="8">
        <f t="shared" si="103"/>
        <v>1</v>
      </c>
      <c r="J641" s="8">
        <f t="shared" si="104"/>
        <v>0</v>
      </c>
      <c r="K641" s="8">
        <f t="shared" si="105"/>
        <v>0</v>
      </c>
      <c r="L641" s="8">
        <f t="shared" si="106"/>
        <v>0</v>
      </c>
      <c r="M641" s="8">
        <f t="shared" si="107"/>
        <v>0</v>
      </c>
      <c r="N641" s="8">
        <f t="shared" si="108"/>
        <v>0</v>
      </c>
      <c r="O641" s="8">
        <f t="shared" si="109"/>
        <v>0</v>
      </c>
      <c r="P641" s="2" t="s">
        <v>21</v>
      </c>
      <c r="Q641" s="4" t="s">
        <v>22</v>
      </c>
      <c r="R641" s="6">
        <v>1024</v>
      </c>
      <c r="S641" s="8" t="s">
        <v>26</v>
      </c>
    </row>
    <row r="642" spans="1:19" x14ac:dyDescent="0.25">
      <c r="A642">
        <v>148405</v>
      </c>
      <c r="B642" t="s">
        <v>707</v>
      </c>
      <c r="C642" t="s">
        <v>48</v>
      </c>
      <c r="D642">
        <v>25000</v>
      </c>
      <c r="E642" s="2">
        <f t="shared" si="101"/>
        <v>1</v>
      </c>
      <c r="F642" s="4">
        <f t="shared" si="102"/>
        <v>1</v>
      </c>
      <c r="G642" s="6">
        <f t="shared" ref="G642:G705" si="110">IF(ISBLANK(R642),1,0)</f>
        <v>0</v>
      </c>
      <c r="H642" s="8">
        <f t="shared" ref="H642:H705" si="111">IF(S642="Far West",1,0)</f>
        <v>0</v>
      </c>
      <c r="I642" s="8">
        <f t="shared" si="103"/>
        <v>1</v>
      </c>
      <c r="J642" s="8">
        <f t="shared" si="104"/>
        <v>0</v>
      </c>
      <c r="K642" s="8">
        <f t="shared" si="105"/>
        <v>0</v>
      </c>
      <c r="L642" s="8">
        <f t="shared" si="106"/>
        <v>0</v>
      </c>
      <c r="M642" s="8">
        <f t="shared" si="107"/>
        <v>0</v>
      </c>
      <c r="N642" s="8">
        <f t="shared" si="108"/>
        <v>0</v>
      </c>
      <c r="O642" s="8">
        <f t="shared" si="109"/>
        <v>0</v>
      </c>
      <c r="P642" s="2" t="s">
        <v>21</v>
      </c>
      <c r="Q642" s="4" t="s">
        <v>22</v>
      </c>
      <c r="R642" s="6">
        <v>1088</v>
      </c>
      <c r="S642" s="8" t="s">
        <v>26</v>
      </c>
    </row>
    <row r="643" spans="1:19" x14ac:dyDescent="0.25">
      <c r="A643">
        <v>150455</v>
      </c>
      <c r="B643" t="s">
        <v>708</v>
      </c>
      <c r="C643" t="s">
        <v>25</v>
      </c>
      <c r="D643">
        <v>25000</v>
      </c>
      <c r="E643" s="2">
        <f t="shared" ref="E643:E706" si="112">IF(P643="Private",1,IF(P643="Public",0,""))</f>
        <v>1</v>
      </c>
      <c r="F643" s="4">
        <f t="shared" ref="F643:F706" si="113">IF(Q643="Bachelor's",1,IF(Q643="Associate",0,""))</f>
        <v>1</v>
      </c>
      <c r="G643" s="6">
        <f t="shared" si="110"/>
        <v>0</v>
      </c>
      <c r="H643" s="8">
        <f t="shared" si="111"/>
        <v>0</v>
      </c>
      <c r="I643" s="8">
        <f t="shared" ref="I643:I706" si="114">IF($S643="Great Lakes",1,0)</f>
        <v>1</v>
      </c>
      <c r="J643" s="8">
        <f t="shared" ref="J643:J706" si="115">IF($S643="New England",1,0)</f>
        <v>0</v>
      </c>
      <c r="K643" s="8">
        <f t="shared" ref="K643:K706" si="116">IF($S643="Northeast",1,0)</f>
        <v>0</v>
      </c>
      <c r="L643" s="8">
        <f t="shared" ref="L643:L706" si="117">IF($S643="Plains",1,0)</f>
        <v>0</v>
      </c>
      <c r="M643" s="8">
        <f t="shared" ref="M643:M706" si="118">IF($S643="Rocky Mountains",1,0)</f>
        <v>0</v>
      </c>
      <c r="N643" s="8">
        <f t="shared" ref="N643:N706" si="119">IF($S643="Southwest",1,0)</f>
        <v>0</v>
      </c>
      <c r="O643" s="8">
        <f t="shared" ref="O643:O706" si="120">IF($S643="Soutwest",1,0)</f>
        <v>0</v>
      </c>
      <c r="P643" s="2" t="s">
        <v>21</v>
      </c>
      <c r="Q643" s="4" t="s">
        <v>22</v>
      </c>
      <c r="R643" s="6">
        <v>1294</v>
      </c>
      <c r="S643" s="8" t="s">
        <v>26</v>
      </c>
    </row>
    <row r="644" spans="1:19" x14ac:dyDescent="0.25">
      <c r="A644">
        <v>153278</v>
      </c>
      <c r="B644" t="s">
        <v>709</v>
      </c>
      <c r="C644" t="s">
        <v>183</v>
      </c>
      <c r="D644">
        <v>25000</v>
      </c>
      <c r="E644" s="2">
        <f t="shared" si="112"/>
        <v>1</v>
      </c>
      <c r="F644" s="4">
        <f t="shared" si="113"/>
        <v>1</v>
      </c>
      <c r="G644" s="6">
        <f t="shared" si="110"/>
        <v>0</v>
      </c>
      <c r="H644" s="8">
        <f t="shared" si="111"/>
        <v>0</v>
      </c>
      <c r="I644" s="8">
        <f t="shared" si="114"/>
        <v>0</v>
      </c>
      <c r="J644" s="8">
        <f t="shared" si="115"/>
        <v>0</v>
      </c>
      <c r="K644" s="8">
        <f t="shared" si="116"/>
        <v>0</v>
      </c>
      <c r="L644" s="8">
        <f t="shared" si="117"/>
        <v>1</v>
      </c>
      <c r="M644" s="8">
        <f t="shared" si="118"/>
        <v>0</v>
      </c>
      <c r="N644" s="8">
        <f t="shared" si="119"/>
        <v>0</v>
      </c>
      <c r="O644" s="8">
        <f t="shared" si="120"/>
        <v>0</v>
      </c>
      <c r="P644" s="2" t="s">
        <v>21</v>
      </c>
      <c r="Q644" s="4" t="s">
        <v>22</v>
      </c>
      <c r="R644" s="6">
        <v>998</v>
      </c>
      <c r="S644" s="8" t="s">
        <v>84</v>
      </c>
    </row>
    <row r="645" spans="1:19" x14ac:dyDescent="0.25">
      <c r="A645">
        <v>154235</v>
      </c>
      <c r="B645" t="s">
        <v>710</v>
      </c>
      <c r="C645" t="s">
        <v>183</v>
      </c>
      <c r="D645">
        <v>25000</v>
      </c>
      <c r="E645" s="2">
        <f t="shared" si="112"/>
        <v>1</v>
      </c>
      <c r="F645" s="4">
        <f t="shared" si="113"/>
        <v>1</v>
      </c>
      <c r="G645" s="6">
        <f t="shared" si="110"/>
        <v>0</v>
      </c>
      <c r="H645" s="8">
        <f t="shared" si="111"/>
        <v>0</v>
      </c>
      <c r="I645" s="8">
        <f t="shared" si="114"/>
        <v>0</v>
      </c>
      <c r="J645" s="8">
        <f t="shared" si="115"/>
        <v>0</v>
      </c>
      <c r="K645" s="8">
        <f t="shared" si="116"/>
        <v>0</v>
      </c>
      <c r="L645" s="8">
        <f t="shared" si="117"/>
        <v>1</v>
      </c>
      <c r="M645" s="8">
        <f t="shared" si="118"/>
        <v>0</v>
      </c>
      <c r="N645" s="8">
        <f t="shared" si="119"/>
        <v>0</v>
      </c>
      <c r="O645" s="8">
        <f t="shared" si="120"/>
        <v>0</v>
      </c>
      <c r="P645" s="2" t="s">
        <v>21</v>
      </c>
      <c r="Q645" s="4" t="s">
        <v>22</v>
      </c>
      <c r="R645" s="6">
        <v>1132</v>
      </c>
      <c r="S645" s="8" t="s">
        <v>84</v>
      </c>
    </row>
    <row r="646" spans="1:19" x14ac:dyDescent="0.25">
      <c r="A646">
        <v>191968</v>
      </c>
      <c r="B646" t="s">
        <v>711</v>
      </c>
      <c r="C646" t="s">
        <v>143</v>
      </c>
      <c r="D646">
        <v>25000</v>
      </c>
      <c r="E646" s="2">
        <f t="shared" si="112"/>
        <v>1</v>
      </c>
      <c r="F646" s="4">
        <f t="shared" si="113"/>
        <v>1</v>
      </c>
      <c r="G646" s="6">
        <f t="shared" si="110"/>
        <v>1</v>
      </c>
      <c r="H646" s="8">
        <f t="shared" si="111"/>
        <v>0</v>
      </c>
      <c r="I646" s="8">
        <f t="shared" si="114"/>
        <v>0</v>
      </c>
      <c r="J646" s="8">
        <f t="shared" si="115"/>
        <v>0</v>
      </c>
      <c r="K646" s="8">
        <f t="shared" si="116"/>
        <v>1</v>
      </c>
      <c r="L646" s="8">
        <f t="shared" si="117"/>
        <v>0</v>
      </c>
      <c r="M646" s="8">
        <f t="shared" si="118"/>
        <v>0</v>
      </c>
      <c r="N646" s="8">
        <f t="shared" si="119"/>
        <v>0</v>
      </c>
      <c r="O646" s="8">
        <f t="shared" si="120"/>
        <v>0</v>
      </c>
      <c r="P646" s="2" t="s">
        <v>21</v>
      </c>
      <c r="Q646" s="4" t="s">
        <v>22</v>
      </c>
      <c r="S646" s="8" t="s">
        <v>74</v>
      </c>
    </row>
    <row r="647" spans="1:19" x14ac:dyDescent="0.25">
      <c r="A647">
        <v>199412</v>
      </c>
      <c r="B647" t="s">
        <v>712</v>
      </c>
      <c r="C647" t="s">
        <v>28</v>
      </c>
      <c r="D647">
        <v>25000</v>
      </c>
      <c r="E647" s="2">
        <f t="shared" si="112"/>
        <v>1</v>
      </c>
      <c r="F647" s="4">
        <f t="shared" si="113"/>
        <v>1</v>
      </c>
      <c r="G647" s="6">
        <f t="shared" si="110"/>
        <v>0</v>
      </c>
      <c r="H647" s="8">
        <f t="shared" si="111"/>
        <v>0</v>
      </c>
      <c r="I647" s="8">
        <f t="shared" si="114"/>
        <v>0</v>
      </c>
      <c r="J647" s="8">
        <f t="shared" si="115"/>
        <v>0</v>
      </c>
      <c r="K647" s="8">
        <f t="shared" si="116"/>
        <v>0</v>
      </c>
      <c r="L647" s="8">
        <f t="shared" si="117"/>
        <v>0</v>
      </c>
      <c r="M647" s="8">
        <f t="shared" si="118"/>
        <v>0</v>
      </c>
      <c r="N647" s="8">
        <f t="shared" si="119"/>
        <v>0</v>
      </c>
      <c r="O647" s="8">
        <f t="shared" si="120"/>
        <v>1</v>
      </c>
      <c r="P647" s="2" t="s">
        <v>21</v>
      </c>
      <c r="Q647" s="4" t="s">
        <v>22</v>
      </c>
      <c r="R647" s="6">
        <v>1142</v>
      </c>
      <c r="S647" s="8" t="s">
        <v>23</v>
      </c>
    </row>
    <row r="648" spans="1:19" x14ac:dyDescent="0.25">
      <c r="A648">
        <v>203517</v>
      </c>
      <c r="B648" t="s">
        <v>713</v>
      </c>
      <c r="C648" t="s">
        <v>103</v>
      </c>
      <c r="D648">
        <v>25000</v>
      </c>
      <c r="E648" s="2">
        <f t="shared" si="112"/>
        <v>0</v>
      </c>
      <c r="F648" s="4">
        <f t="shared" si="113"/>
        <v>1</v>
      </c>
      <c r="G648" s="6">
        <f t="shared" si="110"/>
        <v>0</v>
      </c>
      <c r="H648" s="8">
        <f t="shared" si="111"/>
        <v>0</v>
      </c>
      <c r="I648" s="8">
        <f t="shared" si="114"/>
        <v>1</v>
      </c>
      <c r="J648" s="8">
        <f t="shared" si="115"/>
        <v>0</v>
      </c>
      <c r="K648" s="8">
        <f t="shared" si="116"/>
        <v>0</v>
      </c>
      <c r="L648" s="8">
        <f t="shared" si="117"/>
        <v>0</v>
      </c>
      <c r="M648" s="8">
        <f t="shared" si="118"/>
        <v>0</v>
      </c>
      <c r="N648" s="8">
        <f t="shared" si="119"/>
        <v>0</v>
      </c>
      <c r="O648" s="8">
        <f t="shared" si="120"/>
        <v>0</v>
      </c>
      <c r="P648" s="2" t="s">
        <v>44</v>
      </c>
      <c r="Q648" s="4" t="s">
        <v>22</v>
      </c>
      <c r="R648" s="6">
        <v>1131</v>
      </c>
      <c r="S648" s="8" t="s">
        <v>26</v>
      </c>
    </row>
    <row r="649" spans="1:19" x14ac:dyDescent="0.25">
      <c r="A649">
        <v>204501</v>
      </c>
      <c r="B649" t="s">
        <v>714</v>
      </c>
      <c r="C649" t="s">
        <v>103</v>
      </c>
      <c r="D649">
        <v>25000</v>
      </c>
      <c r="E649" s="2">
        <f t="shared" si="112"/>
        <v>1</v>
      </c>
      <c r="F649" s="4">
        <f t="shared" si="113"/>
        <v>1</v>
      </c>
      <c r="G649" s="6">
        <f t="shared" si="110"/>
        <v>0</v>
      </c>
      <c r="H649" s="8">
        <f t="shared" si="111"/>
        <v>0</v>
      </c>
      <c r="I649" s="8">
        <f t="shared" si="114"/>
        <v>1</v>
      </c>
      <c r="J649" s="8">
        <f t="shared" si="115"/>
        <v>0</v>
      </c>
      <c r="K649" s="8">
        <f t="shared" si="116"/>
        <v>0</v>
      </c>
      <c r="L649" s="8">
        <f t="shared" si="117"/>
        <v>0</v>
      </c>
      <c r="M649" s="8">
        <f t="shared" si="118"/>
        <v>0</v>
      </c>
      <c r="N649" s="8">
        <f t="shared" si="119"/>
        <v>0</v>
      </c>
      <c r="O649" s="8">
        <f t="shared" si="120"/>
        <v>0</v>
      </c>
      <c r="P649" s="2" t="s">
        <v>21</v>
      </c>
      <c r="Q649" s="4" t="s">
        <v>22</v>
      </c>
      <c r="R649" s="6">
        <v>1383</v>
      </c>
      <c r="S649" s="8" t="s">
        <v>26</v>
      </c>
    </row>
    <row r="650" spans="1:19" x14ac:dyDescent="0.25">
      <c r="A650">
        <v>206507</v>
      </c>
      <c r="B650" t="s">
        <v>715</v>
      </c>
      <c r="C650" t="s">
        <v>103</v>
      </c>
      <c r="D650">
        <v>25000</v>
      </c>
      <c r="E650" s="2">
        <f t="shared" si="112"/>
        <v>1</v>
      </c>
      <c r="F650" s="4">
        <f t="shared" si="113"/>
        <v>1</v>
      </c>
      <c r="G650" s="6">
        <f t="shared" si="110"/>
        <v>0</v>
      </c>
      <c r="H650" s="8">
        <f t="shared" si="111"/>
        <v>0</v>
      </c>
      <c r="I650" s="8">
        <f t="shared" si="114"/>
        <v>1</v>
      </c>
      <c r="J650" s="8">
        <f t="shared" si="115"/>
        <v>0</v>
      </c>
      <c r="K650" s="8">
        <f t="shared" si="116"/>
        <v>0</v>
      </c>
      <c r="L650" s="8">
        <f t="shared" si="117"/>
        <v>0</v>
      </c>
      <c r="M650" s="8">
        <f t="shared" si="118"/>
        <v>0</v>
      </c>
      <c r="N650" s="8">
        <f t="shared" si="119"/>
        <v>0</v>
      </c>
      <c r="O650" s="8">
        <f t="shared" si="120"/>
        <v>0</v>
      </c>
      <c r="P650" s="2" t="s">
        <v>21</v>
      </c>
      <c r="Q650" s="4" t="s">
        <v>22</v>
      </c>
      <c r="R650" s="6">
        <v>1060</v>
      </c>
      <c r="S650" s="8" t="s">
        <v>26</v>
      </c>
    </row>
    <row r="651" spans="1:19" x14ac:dyDescent="0.25">
      <c r="A651">
        <v>179955</v>
      </c>
      <c r="B651" t="s">
        <v>716</v>
      </c>
      <c r="C651" t="s">
        <v>83</v>
      </c>
      <c r="D651">
        <v>25000</v>
      </c>
      <c r="E651" s="2">
        <f t="shared" si="112"/>
        <v>1</v>
      </c>
      <c r="F651" s="4">
        <f t="shared" si="113"/>
        <v>1</v>
      </c>
      <c r="G651" s="6">
        <f t="shared" si="110"/>
        <v>0</v>
      </c>
      <c r="H651" s="8">
        <f t="shared" si="111"/>
        <v>0</v>
      </c>
      <c r="I651" s="8">
        <f t="shared" si="114"/>
        <v>0</v>
      </c>
      <c r="J651" s="8">
        <f t="shared" si="115"/>
        <v>0</v>
      </c>
      <c r="K651" s="8">
        <f t="shared" si="116"/>
        <v>0</v>
      </c>
      <c r="L651" s="8">
        <f t="shared" si="117"/>
        <v>1</v>
      </c>
      <c r="M651" s="8">
        <f t="shared" si="118"/>
        <v>0</v>
      </c>
      <c r="N651" s="8">
        <f t="shared" si="119"/>
        <v>0</v>
      </c>
      <c r="O651" s="8">
        <f t="shared" si="120"/>
        <v>0</v>
      </c>
      <c r="P651" s="2" t="s">
        <v>21</v>
      </c>
      <c r="Q651" s="4" t="s">
        <v>22</v>
      </c>
      <c r="R651" s="6">
        <v>1228</v>
      </c>
      <c r="S651" s="8" t="s">
        <v>84</v>
      </c>
    </row>
    <row r="652" spans="1:19" x14ac:dyDescent="0.25">
      <c r="A652">
        <v>240453</v>
      </c>
      <c r="B652" t="s">
        <v>717</v>
      </c>
      <c r="C652" t="s">
        <v>120</v>
      </c>
      <c r="D652">
        <v>25000</v>
      </c>
      <c r="E652" s="2">
        <f t="shared" si="112"/>
        <v>0</v>
      </c>
      <c r="F652" s="4">
        <f t="shared" si="113"/>
        <v>1</v>
      </c>
      <c r="G652" s="6">
        <f t="shared" si="110"/>
        <v>0</v>
      </c>
      <c r="H652" s="8">
        <f t="shared" si="111"/>
        <v>0</v>
      </c>
      <c r="I652" s="8">
        <f t="shared" si="114"/>
        <v>1</v>
      </c>
      <c r="J652" s="8">
        <f t="shared" si="115"/>
        <v>0</v>
      </c>
      <c r="K652" s="8">
        <f t="shared" si="116"/>
        <v>0</v>
      </c>
      <c r="L652" s="8">
        <f t="shared" si="117"/>
        <v>0</v>
      </c>
      <c r="M652" s="8">
        <f t="shared" si="118"/>
        <v>0</v>
      </c>
      <c r="N652" s="8">
        <f t="shared" si="119"/>
        <v>0</v>
      </c>
      <c r="O652" s="8">
        <f t="shared" si="120"/>
        <v>0</v>
      </c>
      <c r="P652" s="2" t="s">
        <v>44</v>
      </c>
      <c r="Q652" s="4" t="s">
        <v>22</v>
      </c>
      <c r="R652" s="6">
        <v>1120</v>
      </c>
      <c r="S652" s="8" t="s">
        <v>26</v>
      </c>
    </row>
    <row r="653" spans="1:19" x14ac:dyDescent="0.25">
      <c r="A653">
        <v>202480</v>
      </c>
      <c r="B653" t="s">
        <v>718</v>
      </c>
      <c r="C653" t="s">
        <v>103</v>
      </c>
      <c r="D653">
        <v>25000</v>
      </c>
      <c r="E653" s="2">
        <f t="shared" si="112"/>
        <v>1</v>
      </c>
      <c r="F653" s="4">
        <f t="shared" si="113"/>
        <v>1</v>
      </c>
      <c r="G653" s="6">
        <f t="shared" si="110"/>
        <v>0</v>
      </c>
      <c r="H653" s="8">
        <f t="shared" si="111"/>
        <v>0</v>
      </c>
      <c r="I653" s="8">
        <f t="shared" si="114"/>
        <v>1</v>
      </c>
      <c r="J653" s="8">
        <f t="shared" si="115"/>
        <v>0</v>
      </c>
      <c r="K653" s="8">
        <f t="shared" si="116"/>
        <v>0</v>
      </c>
      <c r="L653" s="8">
        <f t="shared" si="117"/>
        <v>0</v>
      </c>
      <c r="M653" s="8">
        <f t="shared" si="118"/>
        <v>0</v>
      </c>
      <c r="N653" s="8">
        <f t="shared" si="119"/>
        <v>0</v>
      </c>
      <c r="O653" s="8">
        <f t="shared" si="120"/>
        <v>0</v>
      </c>
      <c r="P653" s="2" t="s">
        <v>21</v>
      </c>
      <c r="Q653" s="4" t="s">
        <v>22</v>
      </c>
      <c r="R653" s="6">
        <v>1263</v>
      </c>
      <c r="S653" s="8" t="s">
        <v>26</v>
      </c>
    </row>
    <row r="654" spans="1:19" x14ac:dyDescent="0.25">
      <c r="A654">
        <v>202523</v>
      </c>
      <c r="B654" t="s">
        <v>719</v>
      </c>
      <c r="C654" t="s">
        <v>103</v>
      </c>
      <c r="D654">
        <v>25000</v>
      </c>
      <c r="E654" s="2">
        <f t="shared" si="112"/>
        <v>1</v>
      </c>
      <c r="F654" s="4">
        <f t="shared" si="113"/>
        <v>1</v>
      </c>
      <c r="G654" s="6">
        <f t="shared" si="110"/>
        <v>0</v>
      </c>
      <c r="H654" s="8">
        <f t="shared" si="111"/>
        <v>0</v>
      </c>
      <c r="I654" s="8">
        <f t="shared" si="114"/>
        <v>1</v>
      </c>
      <c r="J654" s="8">
        <f t="shared" si="115"/>
        <v>0</v>
      </c>
      <c r="K654" s="8">
        <f t="shared" si="116"/>
        <v>0</v>
      </c>
      <c r="L654" s="8">
        <f t="shared" si="117"/>
        <v>0</v>
      </c>
      <c r="M654" s="8">
        <f t="shared" si="118"/>
        <v>0</v>
      </c>
      <c r="N654" s="8">
        <f t="shared" si="119"/>
        <v>0</v>
      </c>
      <c r="O654" s="8">
        <f t="shared" si="120"/>
        <v>0</v>
      </c>
      <c r="P654" s="2" t="s">
        <v>21</v>
      </c>
      <c r="Q654" s="4" t="s">
        <v>22</v>
      </c>
      <c r="R654" s="6">
        <v>1323</v>
      </c>
      <c r="S654" s="8" t="s">
        <v>26</v>
      </c>
    </row>
    <row r="655" spans="1:19" x14ac:dyDescent="0.25">
      <c r="A655">
        <v>214166</v>
      </c>
      <c r="B655" t="s">
        <v>720</v>
      </c>
      <c r="C655" t="s">
        <v>73</v>
      </c>
      <c r="D655">
        <v>25000</v>
      </c>
      <c r="E655" s="2">
        <f t="shared" si="112"/>
        <v>1</v>
      </c>
      <c r="F655" s="4">
        <f t="shared" si="113"/>
        <v>1</v>
      </c>
      <c r="G655" s="6">
        <f t="shared" si="110"/>
        <v>0</v>
      </c>
      <c r="H655" s="8">
        <f t="shared" si="111"/>
        <v>0</v>
      </c>
      <c r="I655" s="8">
        <f t="shared" si="114"/>
        <v>0</v>
      </c>
      <c r="J655" s="8">
        <f t="shared" si="115"/>
        <v>0</v>
      </c>
      <c r="K655" s="8">
        <f t="shared" si="116"/>
        <v>1</v>
      </c>
      <c r="L655" s="8">
        <f t="shared" si="117"/>
        <v>0</v>
      </c>
      <c r="M655" s="8">
        <f t="shared" si="118"/>
        <v>0</v>
      </c>
      <c r="N655" s="8">
        <f t="shared" si="119"/>
        <v>0</v>
      </c>
      <c r="O655" s="8">
        <f t="shared" si="120"/>
        <v>0</v>
      </c>
      <c r="P655" s="2" t="s">
        <v>21</v>
      </c>
      <c r="Q655" s="4" t="s">
        <v>22</v>
      </c>
      <c r="R655" s="6">
        <v>1031</v>
      </c>
      <c r="S655" s="8" t="s">
        <v>74</v>
      </c>
    </row>
    <row r="656" spans="1:19" x14ac:dyDescent="0.25">
      <c r="A656">
        <v>125763</v>
      </c>
      <c r="B656" t="s">
        <v>721</v>
      </c>
      <c r="C656" t="s">
        <v>67</v>
      </c>
      <c r="D656">
        <v>25000</v>
      </c>
      <c r="E656" s="2">
        <f t="shared" si="112"/>
        <v>1</v>
      </c>
      <c r="F656" s="4">
        <f t="shared" si="113"/>
        <v>1</v>
      </c>
      <c r="G656" s="6">
        <f t="shared" si="110"/>
        <v>0</v>
      </c>
      <c r="H656" s="8">
        <f t="shared" si="111"/>
        <v>1</v>
      </c>
      <c r="I656" s="8">
        <f t="shared" si="114"/>
        <v>0</v>
      </c>
      <c r="J656" s="8">
        <f t="shared" si="115"/>
        <v>0</v>
      </c>
      <c r="K656" s="8">
        <f t="shared" si="116"/>
        <v>0</v>
      </c>
      <c r="L656" s="8">
        <f t="shared" si="117"/>
        <v>0</v>
      </c>
      <c r="M656" s="8">
        <f t="shared" si="118"/>
        <v>0</v>
      </c>
      <c r="N656" s="8">
        <f t="shared" si="119"/>
        <v>0</v>
      </c>
      <c r="O656" s="8">
        <f t="shared" si="120"/>
        <v>0</v>
      </c>
      <c r="P656" s="2" t="s">
        <v>21</v>
      </c>
      <c r="Q656" s="4" t="s">
        <v>22</v>
      </c>
      <c r="R656" s="6">
        <v>1126</v>
      </c>
      <c r="S656" s="8" t="s">
        <v>68</v>
      </c>
    </row>
    <row r="657" spans="1:19" x14ac:dyDescent="0.25">
      <c r="A657">
        <v>127653</v>
      </c>
      <c r="B657" t="s">
        <v>722</v>
      </c>
      <c r="C657" t="s">
        <v>40</v>
      </c>
      <c r="D657">
        <v>25000</v>
      </c>
      <c r="E657" s="2">
        <f t="shared" si="112"/>
        <v>1</v>
      </c>
      <c r="F657" s="4">
        <f t="shared" si="113"/>
        <v>1</v>
      </c>
      <c r="G657" s="6">
        <f t="shared" si="110"/>
        <v>1</v>
      </c>
      <c r="H657" s="8">
        <f t="shared" si="111"/>
        <v>0</v>
      </c>
      <c r="I657" s="8">
        <f t="shared" si="114"/>
        <v>0</v>
      </c>
      <c r="J657" s="8">
        <f t="shared" si="115"/>
        <v>0</v>
      </c>
      <c r="K657" s="8">
        <f t="shared" si="116"/>
        <v>0</v>
      </c>
      <c r="L657" s="8">
        <f t="shared" si="117"/>
        <v>0</v>
      </c>
      <c r="M657" s="8">
        <f t="shared" si="118"/>
        <v>1</v>
      </c>
      <c r="N657" s="8">
        <f t="shared" si="119"/>
        <v>0</v>
      </c>
      <c r="O657" s="8">
        <f t="shared" si="120"/>
        <v>0</v>
      </c>
      <c r="P657" s="2" t="s">
        <v>21</v>
      </c>
      <c r="Q657" s="4" t="s">
        <v>22</v>
      </c>
      <c r="S657" s="8" t="s">
        <v>41</v>
      </c>
    </row>
    <row r="658" spans="1:19" x14ac:dyDescent="0.25">
      <c r="A658">
        <v>130776</v>
      </c>
      <c r="B658" t="s">
        <v>723</v>
      </c>
      <c r="C658" t="s">
        <v>76</v>
      </c>
      <c r="D658">
        <v>25000</v>
      </c>
      <c r="E658" s="2">
        <f t="shared" si="112"/>
        <v>0</v>
      </c>
      <c r="F658" s="4">
        <f t="shared" si="113"/>
        <v>1</v>
      </c>
      <c r="G658" s="6">
        <f t="shared" si="110"/>
        <v>1</v>
      </c>
      <c r="H658" s="8">
        <f t="shared" si="111"/>
        <v>0</v>
      </c>
      <c r="I658" s="8">
        <f t="shared" si="114"/>
        <v>0</v>
      </c>
      <c r="J658" s="8">
        <f t="shared" si="115"/>
        <v>1</v>
      </c>
      <c r="K658" s="8">
        <f t="shared" si="116"/>
        <v>0</v>
      </c>
      <c r="L658" s="8">
        <f t="shared" si="117"/>
        <v>0</v>
      </c>
      <c r="M658" s="8">
        <f t="shared" si="118"/>
        <v>0</v>
      </c>
      <c r="N658" s="8">
        <f t="shared" si="119"/>
        <v>0</v>
      </c>
      <c r="O658" s="8">
        <f t="shared" si="120"/>
        <v>0</v>
      </c>
      <c r="P658" s="2" t="s">
        <v>44</v>
      </c>
      <c r="Q658" s="4" t="s">
        <v>22</v>
      </c>
      <c r="S658" s="8" t="s">
        <v>33</v>
      </c>
    </row>
    <row r="659" spans="1:19" x14ac:dyDescent="0.25">
      <c r="A659">
        <v>133650</v>
      </c>
      <c r="B659" t="s">
        <v>724</v>
      </c>
      <c r="C659" t="s">
        <v>35</v>
      </c>
      <c r="D659">
        <v>25000</v>
      </c>
      <c r="E659" s="2">
        <f t="shared" si="112"/>
        <v>0</v>
      </c>
      <c r="F659" s="4">
        <f t="shared" si="113"/>
        <v>1</v>
      </c>
      <c r="G659" s="6">
        <f t="shared" si="110"/>
        <v>0</v>
      </c>
      <c r="H659" s="8">
        <f t="shared" si="111"/>
        <v>0</v>
      </c>
      <c r="I659" s="8">
        <f t="shared" si="114"/>
        <v>0</v>
      </c>
      <c r="J659" s="8">
        <f t="shared" si="115"/>
        <v>0</v>
      </c>
      <c r="K659" s="8">
        <f t="shared" si="116"/>
        <v>0</v>
      </c>
      <c r="L659" s="8">
        <f t="shared" si="117"/>
        <v>0</v>
      </c>
      <c r="M659" s="8">
        <f t="shared" si="118"/>
        <v>0</v>
      </c>
      <c r="N659" s="8">
        <f t="shared" si="119"/>
        <v>0</v>
      </c>
      <c r="O659" s="8">
        <f t="shared" si="120"/>
        <v>1</v>
      </c>
      <c r="P659" s="2" t="s">
        <v>44</v>
      </c>
      <c r="Q659" s="4" t="s">
        <v>22</v>
      </c>
      <c r="R659" s="6">
        <v>1097</v>
      </c>
      <c r="S659" s="8" t="s">
        <v>23</v>
      </c>
    </row>
    <row r="660" spans="1:19" x14ac:dyDescent="0.25">
      <c r="A660">
        <v>131520</v>
      </c>
      <c r="B660" t="s">
        <v>725</v>
      </c>
      <c r="C660" t="s">
        <v>117</v>
      </c>
      <c r="D660">
        <v>25000</v>
      </c>
      <c r="E660" s="2">
        <f t="shared" si="112"/>
        <v>1</v>
      </c>
      <c r="F660" s="4">
        <f t="shared" si="113"/>
        <v>1</v>
      </c>
      <c r="G660" s="6">
        <f t="shared" si="110"/>
        <v>0</v>
      </c>
      <c r="H660" s="8">
        <f t="shared" si="111"/>
        <v>0</v>
      </c>
      <c r="I660" s="8">
        <f t="shared" si="114"/>
        <v>0</v>
      </c>
      <c r="J660" s="8">
        <f t="shared" si="115"/>
        <v>0</v>
      </c>
      <c r="K660" s="8">
        <f t="shared" si="116"/>
        <v>1</v>
      </c>
      <c r="L660" s="8">
        <f t="shared" si="117"/>
        <v>0</v>
      </c>
      <c r="M660" s="8">
        <f t="shared" si="118"/>
        <v>0</v>
      </c>
      <c r="N660" s="8">
        <f t="shared" si="119"/>
        <v>0</v>
      </c>
      <c r="O660" s="8">
        <f t="shared" si="120"/>
        <v>0</v>
      </c>
      <c r="P660" s="2" t="s">
        <v>21</v>
      </c>
      <c r="Q660" s="4" t="s">
        <v>22</v>
      </c>
      <c r="R660" s="6">
        <v>1210</v>
      </c>
      <c r="S660" s="8" t="s">
        <v>74</v>
      </c>
    </row>
    <row r="661" spans="1:19" x14ac:dyDescent="0.25">
      <c r="A661">
        <v>134079</v>
      </c>
      <c r="B661" t="s">
        <v>726</v>
      </c>
      <c r="C661" t="s">
        <v>35</v>
      </c>
      <c r="D661">
        <v>25000</v>
      </c>
      <c r="E661" s="2">
        <f t="shared" si="112"/>
        <v>1</v>
      </c>
      <c r="F661" s="4">
        <f t="shared" si="113"/>
        <v>1</v>
      </c>
      <c r="G661" s="6">
        <f t="shared" si="110"/>
        <v>0</v>
      </c>
      <c r="H661" s="8">
        <f t="shared" si="111"/>
        <v>0</v>
      </c>
      <c r="I661" s="8">
        <f t="shared" si="114"/>
        <v>0</v>
      </c>
      <c r="J661" s="8">
        <f t="shared" si="115"/>
        <v>0</v>
      </c>
      <c r="K661" s="8">
        <f t="shared" si="116"/>
        <v>0</v>
      </c>
      <c r="L661" s="8">
        <f t="shared" si="117"/>
        <v>0</v>
      </c>
      <c r="M661" s="8">
        <f t="shared" si="118"/>
        <v>0</v>
      </c>
      <c r="N661" s="8">
        <f t="shared" si="119"/>
        <v>0</v>
      </c>
      <c r="O661" s="8">
        <f t="shared" si="120"/>
        <v>1</v>
      </c>
      <c r="P661" s="2" t="s">
        <v>21</v>
      </c>
      <c r="Q661" s="4" t="s">
        <v>22</v>
      </c>
      <c r="R661" s="6">
        <v>1230</v>
      </c>
      <c r="S661" s="8" t="s">
        <v>23</v>
      </c>
    </row>
    <row r="662" spans="1:19" x14ac:dyDescent="0.25">
      <c r="A662">
        <v>191676</v>
      </c>
      <c r="B662" t="s">
        <v>727</v>
      </c>
      <c r="C662" t="s">
        <v>143</v>
      </c>
      <c r="D662">
        <v>25000</v>
      </c>
      <c r="E662" s="2">
        <f t="shared" si="112"/>
        <v>1</v>
      </c>
      <c r="F662" s="4">
        <f t="shared" si="113"/>
        <v>1</v>
      </c>
      <c r="G662" s="6">
        <f t="shared" si="110"/>
        <v>1</v>
      </c>
      <c r="H662" s="8">
        <f t="shared" si="111"/>
        <v>0</v>
      </c>
      <c r="I662" s="8">
        <f t="shared" si="114"/>
        <v>0</v>
      </c>
      <c r="J662" s="8">
        <f t="shared" si="115"/>
        <v>0</v>
      </c>
      <c r="K662" s="8">
        <f t="shared" si="116"/>
        <v>1</v>
      </c>
      <c r="L662" s="8">
        <f t="shared" si="117"/>
        <v>0</v>
      </c>
      <c r="M662" s="8">
        <f t="shared" si="118"/>
        <v>0</v>
      </c>
      <c r="N662" s="8">
        <f t="shared" si="119"/>
        <v>0</v>
      </c>
      <c r="O662" s="8">
        <f t="shared" si="120"/>
        <v>0</v>
      </c>
      <c r="P662" s="2" t="s">
        <v>21</v>
      </c>
      <c r="Q662" s="4" t="s">
        <v>22</v>
      </c>
      <c r="S662" s="8" t="s">
        <v>74</v>
      </c>
    </row>
    <row r="663" spans="1:19" x14ac:dyDescent="0.25">
      <c r="A663">
        <v>195173</v>
      </c>
      <c r="B663" t="s">
        <v>728</v>
      </c>
      <c r="C663" t="s">
        <v>143</v>
      </c>
      <c r="D663">
        <v>25000</v>
      </c>
      <c r="E663" s="2">
        <f t="shared" si="112"/>
        <v>1</v>
      </c>
      <c r="F663" s="4">
        <f t="shared" si="113"/>
        <v>1</v>
      </c>
      <c r="G663" s="6">
        <f t="shared" si="110"/>
        <v>1</v>
      </c>
      <c r="H663" s="8">
        <f t="shared" si="111"/>
        <v>0</v>
      </c>
      <c r="I663" s="8">
        <f t="shared" si="114"/>
        <v>0</v>
      </c>
      <c r="J663" s="8">
        <f t="shared" si="115"/>
        <v>0</v>
      </c>
      <c r="K663" s="8">
        <f t="shared" si="116"/>
        <v>1</v>
      </c>
      <c r="L663" s="8">
        <f t="shared" si="117"/>
        <v>0</v>
      </c>
      <c r="M663" s="8">
        <f t="shared" si="118"/>
        <v>0</v>
      </c>
      <c r="N663" s="8">
        <f t="shared" si="119"/>
        <v>0</v>
      </c>
      <c r="O663" s="8">
        <f t="shared" si="120"/>
        <v>0</v>
      </c>
      <c r="P663" s="2" t="s">
        <v>21</v>
      </c>
      <c r="Q663" s="4" t="s">
        <v>22</v>
      </c>
      <c r="S663" s="8" t="s">
        <v>74</v>
      </c>
    </row>
    <row r="664" spans="1:19" x14ac:dyDescent="0.25">
      <c r="A664">
        <v>194310</v>
      </c>
      <c r="B664" t="s">
        <v>729</v>
      </c>
      <c r="C664" t="s">
        <v>143</v>
      </c>
      <c r="D664">
        <v>25000</v>
      </c>
      <c r="E664" s="2">
        <f t="shared" si="112"/>
        <v>1</v>
      </c>
      <c r="F664" s="4">
        <f t="shared" si="113"/>
        <v>1</v>
      </c>
      <c r="G664" s="6">
        <f t="shared" si="110"/>
        <v>0</v>
      </c>
      <c r="H664" s="8">
        <f t="shared" si="111"/>
        <v>0</v>
      </c>
      <c r="I664" s="8">
        <f t="shared" si="114"/>
        <v>0</v>
      </c>
      <c r="J664" s="8">
        <f t="shared" si="115"/>
        <v>0</v>
      </c>
      <c r="K664" s="8">
        <f t="shared" si="116"/>
        <v>1</v>
      </c>
      <c r="L664" s="8">
        <f t="shared" si="117"/>
        <v>0</v>
      </c>
      <c r="M664" s="8">
        <f t="shared" si="118"/>
        <v>0</v>
      </c>
      <c r="N664" s="8">
        <f t="shared" si="119"/>
        <v>0</v>
      </c>
      <c r="O664" s="8">
        <f t="shared" si="120"/>
        <v>0</v>
      </c>
      <c r="P664" s="2" t="s">
        <v>21</v>
      </c>
      <c r="Q664" s="4" t="s">
        <v>22</v>
      </c>
      <c r="R664" s="6">
        <v>1154</v>
      </c>
      <c r="S664" s="8" t="s">
        <v>74</v>
      </c>
    </row>
    <row r="665" spans="1:19" x14ac:dyDescent="0.25">
      <c r="A665">
        <v>198950</v>
      </c>
      <c r="B665" t="s">
        <v>730</v>
      </c>
      <c r="C665" t="s">
        <v>28</v>
      </c>
      <c r="D665">
        <v>25000</v>
      </c>
      <c r="E665" s="2">
        <f t="shared" si="112"/>
        <v>1</v>
      </c>
      <c r="F665" s="4">
        <f t="shared" si="113"/>
        <v>1</v>
      </c>
      <c r="G665" s="6">
        <f t="shared" si="110"/>
        <v>0</v>
      </c>
      <c r="H665" s="8">
        <f t="shared" si="111"/>
        <v>0</v>
      </c>
      <c r="I665" s="8">
        <f t="shared" si="114"/>
        <v>0</v>
      </c>
      <c r="J665" s="8">
        <f t="shared" si="115"/>
        <v>0</v>
      </c>
      <c r="K665" s="8">
        <f t="shared" si="116"/>
        <v>0</v>
      </c>
      <c r="L665" s="8">
        <f t="shared" si="117"/>
        <v>0</v>
      </c>
      <c r="M665" s="8">
        <f t="shared" si="118"/>
        <v>0</v>
      </c>
      <c r="N665" s="8">
        <f t="shared" si="119"/>
        <v>0</v>
      </c>
      <c r="O665" s="8">
        <f t="shared" si="120"/>
        <v>1</v>
      </c>
      <c r="P665" s="2" t="s">
        <v>21</v>
      </c>
      <c r="Q665" s="4" t="s">
        <v>22</v>
      </c>
      <c r="R665" s="6">
        <v>1117</v>
      </c>
      <c r="S665" s="8" t="s">
        <v>23</v>
      </c>
    </row>
    <row r="666" spans="1:19" x14ac:dyDescent="0.25">
      <c r="A666">
        <v>199306</v>
      </c>
      <c r="B666" t="s">
        <v>731</v>
      </c>
      <c r="C666" t="s">
        <v>28</v>
      </c>
      <c r="D666">
        <v>25000</v>
      </c>
      <c r="E666" s="2">
        <f t="shared" si="112"/>
        <v>1</v>
      </c>
      <c r="F666" s="4">
        <f t="shared" si="113"/>
        <v>1</v>
      </c>
      <c r="G666" s="6">
        <f t="shared" si="110"/>
        <v>0</v>
      </c>
      <c r="H666" s="8">
        <f t="shared" si="111"/>
        <v>0</v>
      </c>
      <c r="I666" s="8">
        <f t="shared" si="114"/>
        <v>0</v>
      </c>
      <c r="J666" s="8">
        <f t="shared" si="115"/>
        <v>0</v>
      </c>
      <c r="K666" s="8">
        <f t="shared" si="116"/>
        <v>0</v>
      </c>
      <c r="L666" s="8">
        <f t="shared" si="117"/>
        <v>0</v>
      </c>
      <c r="M666" s="8">
        <f t="shared" si="118"/>
        <v>0</v>
      </c>
      <c r="N666" s="8">
        <f t="shared" si="119"/>
        <v>0</v>
      </c>
      <c r="O666" s="8">
        <f t="shared" si="120"/>
        <v>1</v>
      </c>
      <c r="P666" s="2" t="s">
        <v>21</v>
      </c>
      <c r="Q666" s="4" t="s">
        <v>22</v>
      </c>
      <c r="R666" s="6">
        <v>1025</v>
      </c>
      <c r="S666" s="8" t="s">
        <v>23</v>
      </c>
    </row>
    <row r="667" spans="1:19" x14ac:dyDescent="0.25">
      <c r="A667">
        <v>154590</v>
      </c>
      <c r="B667" t="s">
        <v>732</v>
      </c>
      <c r="C667" t="s">
        <v>183</v>
      </c>
      <c r="D667">
        <v>25000</v>
      </c>
      <c r="E667" s="2">
        <f t="shared" si="112"/>
        <v>1</v>
      </c>
      <c r="F667" s="4">
        <f t="shared" si="113"/>
        <v>1</v>
      </c>
      <c r="G667" s="6">
        <f t="shared" si="110"/>
        <v>1</v>
      </c>
      <c r="H667" s="8">
        <f t="shared" si="111"/>
        <v>0</v>
      </c>
      <c r="I667" s="8">
        <f t="shared" si="114"/>
        <v>0</v>
      </c>
      <c r="J667" s="8">
        <f t="shared" si="115"/>
        <v>0</v>
      </c>
      <c r="K667" s="8">
        <f t="shared" si="116"/>
        <v>0</v>
      </c>
      <c r="L667" s="8">
        <f t="shared" si="117"/>
        <v>1</v>
      </c>
      <c r="M667" s="8">
        <f t="shared" si="118"/>
        <v>0</v>
      </c>
      <c r="N667" s="8">
        <f t="shared" si="119"/>
        <v>0</v>
      </c>
      <c r="O667" s="8">
        <f t="shared" si="120"/>
        <v>0</v>
      </c>
      <c r="P667" s="2" t="s">
        <v>21</v>
      </c>
      <c r="Q667" s="4" t="s">
        <v>22</v>
      </c>
      <c r="S667" s="8" t="s">
        <v>84</v>
      </c>
    </row>
    <row r="668" spans="1:19" x14ac:dyDescent="0.25">
      <c r="A668">
        <v>155973</v>
      </c>
      <c r="B668" t="s">
        <v>733</v>
      </c>
      <c r="C668" t="s">
        <v>309</v>
      </c>
      <c r="D668">
        <v>25000</v>
      </c>
      <c r="E668" s="2">
        <f t="shared" si="112"/>
        <v>1</v>
      </c>
      <c r="F668" s="4">
        <f t="shared" si="113"/>
        <v>1</v>
      </c>
      <c r="G668" s="6">
        <f t="shared" si="110"/>
        <v>0</v>
      </c>
      <c r="H668" s="8">
        <f t="shared" si="111"/>
        <v>0</v>
      </c>
      <c r="I668" s="8">
        <f t="shared" si="114"/>
        <v>0</v>
      </c>
      <c r="J668" s="8">
        <f t="shared" si="115"/>
        <v>0</v>
      </c>
      <c r="K668" s="8">
        <f t="shared" si="116"/>
        <v>0</v>
      </c>
      <c r="L668" s="8">
        <f t="shared" si="117"/>
        <v>1</v>
      </c>
      <c r="M668" s="8">
        <f t="shared" si="118"/>
        <v>0</v>
      </c>
      <c r="N668" s="8">
        <f t="shared" si="119"/>
        <v>0</v>
      </c>
      <c r="O668" s="8">
        <f t="shared" si="120"/>
        <v>0</v>
      </c>
      <c r="P668" s="2" t="s">
        <v>21</v>
      </c>
      <c r="Q668" s="4" t="s">
        <v>22</v>
      </c>
      <c r="R668" s="6">
        <v>1066</v>
      </c>
      <c r="S668" s="8" t="s">
        <v>84</v>
      </c>
    </row>
    <row r="669" spans="1:19" x14ac:dyDescent="0.25">
      <c r="A669">
        <v>156213</v>
      </c>
      <c r="B669" t="s">
        <v>734</v>
      </c>
      <c r="C669" t="s">
        <v>128</v>
      </c>
      <c r="D669">
        <v>25000</v>
      </c>
      <c r="E669" s="2">
        <f t="shared" si="112"/>
        <v>1</v>
      </c>
      <c r="F669" s="4">
        <f t="shared" si="113"/>
        <v>1</v>
      </c>
      <c r="G669" s="6">
        <f t="shared" si="110"/>
        <v>1</v>
      </c>
      <c r="H669" s="8">
        <f t="shared" si="111"/>
        <v>0</v>
      </c>
      <c r="I669" s="8">
        <f t="shared" si="114"/>
        <v>0</v>
      </c>
      <c r="J669" s="8">
        <f t="shared" si="115"/>
        <v>0</v>
      </c>
      <c r="K669" s="8">
        <f t="shared" si="116"/>
        <v>0</v>
      </c>
      <c r="L669" s="8">
        <f t="shared" si="117"/>
        <v>0</v>
      </c>
      <c r="M669" s="8">
        <f t="shared" si="118"/>
        <v>0</v>
      </c>
      <c r="N669" s="8">
        <f t="shared" si="119"/>
        <v>0</v>
      </c>
      <c r="O669" s="8">
        <f t="shared" si="120"/>
        <v>1</v>
      </c>
      <c r="P669" s="2" t="s">
        <v>21</v>
      </c>
      <c r="Q669" s="4" t="s">
        <v>22</v>
      </c>
      <c r="S669" s="8" t="s">
        <v>23</v>
      </c>
    </row>
    <row r="670" spans="1:19" x14ac:dyDescent="0.25">
      <c r="A670">
        <v>156286</v>
      </c>
      <c r="B670" t="s">
        <v>735</v>
      </c>
      <c r="C670" t="s">
        <v>128</v>
      </c>
      <c r="D670">
        <v>25000</v>
      </c>
      <c r="E670" s="2">
        <f t="shared" si="112"/>
        <v>1</v>
      </c>
      <c r="F670" s="4">
        <f t="shared" si="113"/>
        <v>1</v>
      </c>
      <c r="G670" s="6">
        <f t="shared" si="110"/>
        <v>0</v>
      </c>
      <c r="H670" s="8">
        <f t="shared" si="111"/>
        <v>0</v>
      </c>
      <c r="I670" s="8">
        <f t="shared" si="114"/>
        <v>0</v>
      </c>
      <c r="J670" s="8">
        <f t="shared" si="115"/>
        <v>0</v>
      </c>
      <c r="K670" s="8">
        <f t="shared" si="116"/>
        <v>0</v>
      </c>
      <c r="L670" s="8">
        <f t="shared" si="117"/>
        <v>0</v>
      </c>
      <c r="M670" s="8">
        <f t="shared" si="118"/>
        <v>0</v>
      </c>
      <c r="N670" s="8">
        <f t="shared" si="119"/>
        <v>0</v>
      </c>
      <c r="O670" s="8">
        <f t="shared" si="120"/>
        <v>1</v>
      </c>
      <c r="P670" s="2" t="s">
        <v>21</v>
      </c>
      <c r="Q670" s="4" t="s">
        <v>22</v>
      </c>
      <c r="R670" s="6">
        <v>1211</v>
      </c>
      <c r="S670" s="8" t="s">
        <v>23</v>
      </c>
    </row>
    <row r="671" spans="1:19" x14ac:dyDescent="0.25">
      <c r="A671">
        <v>162760</v>
      </c>
      <c r="B671" t="s">
        <v>736</v>
      </c>
      <c r="C671" t="s">
        <v>122</v>
      </c>
      <c r="D671">
        <v>25000</v>
      </c>
      <c r="E671" s="2">
        <f t="shared" si="112"/>
        <v>1</v>
      </c>
      <c r="F671" s="4">
        <f t="shared" si="113"/>
        <v>1</v>
      </c>
      <c r="G671" s="6">
        <f t="shared" si="110"/>
        <v>1</v>
      </c>
      <c r="H671" s="8">
        <f t="shared" si="111"/>
        <v>0</v>
      </c>
      <c r="I671" s="8">
        <f t="shared" si="114"/>
        <v>0</v>
      </c>
      <c r="J671" s="8">
        <f t="shared" si="115"/>
        <v>0</v>
      </c>
      <c r="K671" s="8">
        <f t="shared" si="116"/>
        <v>1</v>
      </c>
      <c r="L671" s="8">
        <f t="shared" si="117"/>
        <v>0</v>
      </c>
      <c r="M671" s="8">
        <f t="shared" si="118"/>
        <v>0</v>
      </c>
      <c r="N671" s="8">
        <f t="shared" si="119"/>
        <v>0</v>
      </c>
      <c r="O671" s="8">
        <f t="shared" si="120"/>
        <v>0</v>
      </c>
      <c r="P671" s="2" t="s">
        <v>21</v>
      </c>
      <c r="Q671" s="4" t="s">
        <v>22</v>
      </c>
      <c r="S671" s="8" t="s">
        <v>74</v>
      </c>
    </row>
    <row r="672" spans="1:19" x14ac:dyDescent="0.25">
      <c r="A672">
        <v>165529</v>
      </c>
      <c r="B672" t="s">
        <v>737</v>
      </c>
      <c r="C672" t="s">
        <v>32</v>
      </c>
      <c r="D672">
        <v>25000</v>
      </c>
      <c r="E672" s="2">
        <f t="shared" si="112"/>
        <v>1</v>
      </c>
      <c r="F672" s="4">
        <f t="shared" si="113"/>
        <v>1</v>
      </c>
      <c r="G672" s="6">
        <f t="shared" si="110"/>
        <v>0</v>
      </c>
      <c r="H672" s="8">
        <f t="shared" si="111"/>
        <v>0</v>
      </c>
      <c r="I672" s="8">
        <f t="shared" si="114"/>
        <v>0</v>
      </c>
      <c r="J672" s="8">
        <f t="shared" si="115"/>
        <v>1</v>
      </c>
      <c r="K672" s="8">
        <f t="shared" si="116"/>
        <v>0</v>
      </c>
      <c r="L672" s="8">
        <f t="shared" si="117"/>
        <v>0</v>
      </c>
      <c r="M672" s="8">
        <f t="shared" si="118"/>
        <v>0</v>
      </c>
      <c r="N672" s="8">
        <f t="shared" si="119"/>
        <v>0</v>
      </c>
      <c r="O672" s="8">
        <f t="shared" si="120"/>
        <v>0</v>
      </c>
      <c r="P672" s="2" t="s">
        <v>21</v>
      </c>
      <c r="Q672" s="4" t="s">
        <v>22</v>
      </c>
      <c r="R672" s="6">
        <v>1026</v>
      </c>
      <c r="S672" s="8" t="s">
        <v>33</v>
      </c>
    </row>
    <row r="673" spans="1:19" x14ac:dyDescent="0.25">
      <c r="A673">
        <v>166513</v>
      </c>
      <c r="B673" t="s">
        <v>738</v>
      </c>
      <c r="C673" t="s">
        <v>32</v>
      </c>
      <c r="D673">
        <v>25000</v>
      </c>
      <c r="E673" s="2">
        <f t="shared" si="112"/>
        <v>0</v>
      </c>
      <c r="F673" s="4">
        <f t="shared" si="113"/>
        <v>1</v>
      </c>
      <c r="G673" s="6">
        <f t="shared" si="110"/>
        <v>0</v>
      </c>
      <c r="H673" s="8">
        <f t="shared" si="111"/>
        <v>0</v>
      </c>
      <c r="I673" s="8">
        <f t="shared" si="114"/>
        <v>0</v>
      </c>
      <c r="J673" s="8">
        <f t="shared" si="115"/>
        <v>1</v>
      </c>
      <c r="K673" s="8">
        <f t="shared" si="116"/>
        <v>0</v>
      </c>
      <c r="L673" s="8">
        <f t="shared" si="117"/>
        <v>0</v>
      </c>
      <c r="M673" s="8">
        <f t="shared" si="118"/>
        <v>0</v>
      </c>
      <c r="N673" s="8">
        <f t="shared" si="119"/>
        <v>0</v>
      </c>
      <c r="O673" s="8">
        <f t="shared" si="120"/>
        <v>0</v>
      </c>
      <c r="P673" s="2" t="s">
        <v>44</v>
      </c>
      <c r="Q673" s="4" t="s">
        <v>22</v>
      </c>
      <c r="R673" s="6">
        <v>1240</v>
      </c>
      <c r="S673" s="8" t="s">
        <v>33</v>
      </c>
    </row>
    <row r="674" spans="1:19" x14ac:dyDescent="0.25">
      <c r="A674">
        <v>165866</v>
      </c>
      <c r="B674" t="s">
        <v>739</v>
      </c>
      <c r="C674" t="s">
        <v>32</v>
      </c>
      <c r="D674">
        <v>25000</v>
      </c>
      <c r="E674" s="2">
        <f t="shared" si="112"/>
        <v>0</v>
      </c>
      <c r="F674" s="4">
        <f t="shared" si="113"/>
        <v>1</v>
      </c>
      <c r="G674" s="6">
        <f t="shared" si="110"/>
        <v>0</v>
      </c>
      <c r="H674" s="8">
        <f t="shared" si="111"/>
        <v>0</v>
      </c>
      <c r="I674" s="8">
        <f t="shared" si="114"/>
        <v>0</v>
      </c>
      <c r="J674" s="8">
        <f t="shared" si="115"/>
        <v>1</v>
      </c>
      <c r="K674" s="8">
        <f t="shared" si="116"/>
        <v>0</v>
      </c>
      <c r="L674" s="8">
        <f t="shared" si="117"/>
        <v>0</v>
      </c>
      <c r="M674" s="8">
        <f t="shared" si="118"/>
        <v>0</v>
      </c>
      <c r="N674" s="8">
        <f t="shared" si="119"/>
        <v>0</v>
      </c>
      <c r="O674" s="8">
        <f t="shared" si="120"/>
        <v>0</v>
      </c>
      <c r="P674" s="2" t="s">
        <v>44</v>
      </c>
      <c r="Q674" s="4" t="s">
        <v>22</v>
      </c>
      <c r="R674" s="6">
        <v>1046</v>
      </c>
      <c r="S674" s="8" t="s">
        <v>33</v>
      </c>
    </row>
    <row r="675" spans="1:19" x14ac:dyDescent="0.25">
      <c r="A675">
        <v>235316</v>
      </c>
      <c r="B675" t="s">
        <v>740</v>
      </c>
      <c r="C675" t="s">
        <v>288</v>
      </c>
      <c r="D675">
        <v>25000</v>
      </c>
      <c r="E675" s="2">
        <f t="shared" si="112"/>
        <v>1</v>
      </c>
      <c r="F675" s="4">
        <f t="shared" si="113"/>
        <v>1</v>
      </c>
      <c r="G675" s="6">
        <f t="shared" si="110"/>
        <v>0</v>
      </c>
      <c r="H675" s="8">
        <f t="shared" si="111"/>
        <v>1</v>
      </c>
      <c r="I675" s="8">
        <f t="shared" si="114"/>
        <v>0</v>
      </c>
      <c r="J675" s="8">
        <f t="shared" si="115"/>
        <v>0</v>
      </c>
      <c r="K675" s="8">
        <f t="shared" si="116"/>
        <v>0</v>
      </c>
      <c r="L675" s="8">
        <f t="shared" si="117"/>
        <v>0</v>
      </c>
      <c r="M675" s="8">
        <f t="shared" si="118"/>
        <v>0</v>
      </c>
      <c r="N675" s="8">
        <f t="shared" si="119"/>
        <v>0</v>
      </c>
      <c r="O675" s="8">
        <f t="shared" si="120"/>
        <v>0</v>
      </c>
      <c r="P675" s="2" t="s">
        <v>21</v>
      </c>
      <c r="Q675" s="4" t="s">
        <v>22</v>
      </c>
      <c r="R675" s="6">
        <v>1282</v>
      </c>
      <c r="S675" s="8" t="s">
        <v>68</v>
      </c>
    </row>
    <row r="676" spans="1:19" x14ac:dyDescent="0.25">
      <c r="A676">
        <v>232706</v>
      </c>
      <c r="B676" t="s">
        <v>741</v>
      </c>
      <c r="C676" t="s">
        <v>37</v>
      </c>
      <c r="D676">
        <v>25000</v>
      </c>
      <c r="E676" s="2">
        <f t="shared" si="112"/>
        <v>1</v>
      </c>
      <c r="F676" s="4">
        <f t="shared" si="113"/>
        <v>1</v>
      </c>
      <c r="G676" s="6">
        <f t="shared" si="110"/>
        <v>0</v>
      </c>
      <c r="H676" s="8">
        <f t="shared" si="111"/>
        <v>0</v>
      </c>
      <c r="I676" s="8">
        <f t="shared" si="114"/>
        <v>0</v>
      </c>
      <c r="J676" s="8">
        <f t="shared" si="115"/>
        <v>0</v>
      </c>
      <c r="K676" s="8">
        <f t="shared" si="116"/>
        <v>0</v>
      </c>
      <c r="L676" s="8">
        <f t="shared" si="117"/>
        <v>0</v>
      </c>
      <c r="M676" s="8">
        <f t="shared" si="118"/>
        <v>0</v>
      </c>
      <c r="N676" s="8">
        <f t="shared" si="119"/>
        <v>0</v>
      </c>
      <c r="O676" s="8">
        <f t="shared" si="120"/>
        <v>1</v>
      </c>
      <c r="P676" s="2" t="s">
        <v>21</v>
      </c>
      <c r="Q676" s="4" t="s">
        <v>22</v>
      </c>
      <c r="R676" s="6">
        <v>1065</v>
      </c>
      <c r="S676" s="8" t="s">
        <v>23</v>
      </c>
    </row>
    <row r="677" spans="1:19" x14ac:dyDescent="0.25">
      <c r="A677">
        <v>238616</v>
      </c>
      <c r="B677" t="s">
        <v>742</v>
      </c>
      <c r="C677" t="s">
        <v>120</v>
      </c>
      <c r="D677">
        <v>25000</v>
      </c>
      <c r="E677" s="2">
        <f t="shared" si="112"/>
        <v>1</v>
      </c>
      <c r="F677" s="4">
        <f t="shared" si="113"/>
        <v>1</v>
      </c>
      <c r="G677" s="6">
        <f t="shared" si="110"/>
        <v>0</v>
      </c>
      <c r="H677" s="8">
        <f t="shared" si="111"/>
        <v>0</v>
      </c>
      <c r="I677" s="8">
        <f t="shared" si="114"/>
        <v>1</v>
      </c>
      <c r="J677" s="8">
        <f t="shared" si="115"/>
        <v>0</v>
      </c>
      <c r="K677" s="8">
        <f t="shared" si="116"/>
        <v>0</v>
      </c>
      <c r="L677" s="8">
        <f t="shared" si="117"/>
        <v>0</v>
      </c>
      <c r="M677" s="8">
        <f t="shared" si="118"/>
        <v>0</v>
      </c>
      <c r="N677" s="8">
        <f t="shared" si="119"/>
        <v>0</v>
      </c>
      <c r="O677" s="8">
        <f t="shared" si="120"/>
        <v>0</v>
      </c>
      <c r="P677" s="2" t="s">
        <v>21</v>
      </c>
      <c r="Q677" s="4" t="s">
        <v>22</v>
      </c>
      <c r="R677" s="6">
        <v>1150</v>
      </c>
      <c r="S677" s="8" t="s">
        <v>26</v>
      </c>
    </row>
    <row r="678" spans="1:19" x14ac:dyDescent="0.25">
      <c r="A678">
        <v>192819</v>
      </c>
      <c r="B678" t="s">
        <v>743</v>
      </c>
      <c r="C678" t="s">
        <v>143</v>
      </c>
      <c r="D678">
        <v>25000</v>
      </c>
      <c r="E678" s="2">
        <f t="shared" si="112"/>
        <v>1</v>
      </c>
      <c r="F678" s="4">
        <f t="shared" si="113"/>
        <v>1</v>
      </c>
      <c r="G678" s="6">
        <f t="shared" si="110"/>
        <v>1</v>
      </c>
      <c r="H678" s="8">
        <f t="shared" si="111"/>
        <v>0</v>
      </c>
      <c r="I678" s="8">
        <f t="shared" si="114"/>
        <v>0</v>
      </c>
      <c r="J678" s="8">
        <f t="shared" si="115"/>
        <v>0</v>
      </c>
      <c r="K678" s="8">
        <f t="shared" si="116"/>
        <v>1</v>
      </c>
      <c r="L678" s="8">
        <f t="shared" si="117"/>
        <v>0</v>
      </c>
      <c r="M678" s="8">
        <f t="shared" si="118"/>
        <v>0</v>
      </c>
      <c r="N678" s="8">
        <f t="shared" si="119"/>
        <v>0</v>
      </c>
      <c r="O678" s="8">
        <f t="shared" si="120"/>
        <v>0</v>
      </c>
      <c r="P678" s="2" t="s">
        <v>21</v>
      </c>
      <c r="Q678" s="4" t="s">
        <v>22</v>
      </c>
      <c r="S678" s="8" t="s">
        <v>74</v>
      </c>
    </row>
    <row r="679" spans="1:19" x14ac:dyDescent="0.25">
      <c r="A679">
        <v>231086</v>
      </c>
      <c r="B679" t="s">
        <v>744</v>
      </c>
      <c r="C679" t="s">
        <v>339</v>
      </c>
      <c r="D679">
        <v>25000</v>
      </c>
      <c r="E679" s="2">
        <f t="shared" si="112"/>
        <v>1</v>
      </c>
      <c r="F679" s="4">
        <f t="shared" si="113"/>
        <v>1</v>
      </c>
      <c r="G679" s="6">
        <f t="shared" si="110"/>
        <v>1</v>
      </c>
      <c r="H679" s="8">
        <f t="shared" si="111"/>
        <v>0</v>
      </c>
      <c r="I679" s="8">
        <f t="shared" si="114"/>
        <v>0</v>
      </c>
      <c r="J679" s="8">
        <f t="shared" si="115"/>
        <v>1</v>
      </c>
      <c r="K679" s="8">
        <f t="shared" si="116"/>
        <v>0</v>
      </c>
      <c r="L679" s="8">
        <f t="shared" si="117"/>
        <v>0</v>
      </c>
      <c r="M679" s="8">
        <f t="shared" si="118"/>
        <v>0</v>
      </c>
      <c r="N679" s="8">
        <f t="shared" si="119"/>
        <v>0</v>
      </c>
      <c r="O679" s="8">
        <f t="shared" si="120"/>
        <v>0</v>
      </c>
      <c r="P679" s="2" t="s">
        <v>21</v>
      </c>
      <c r="Q679" s="4" t="s">
        <v>22</v>
      </c>
      <c r="S679" s="8" t="s">
        <v>33</v>
      </c>
    </row>
    <row r="680" spans="1:19" x14ac:dyDescent="0.25">
      <c r="A680">
        <v>179159</v>
      </c>
      <c r="B680" t="s">
        <v>745</v>
      </c>
      <c r="C680" t="s">
        <v>83</v>
      </c>
      <c r="D680">
        <v>25000</v>
      </c>
      <c r="E680" s="2">
        <f t="shared" si="112"/>
        <v>1</v>
      </c>
      <c r="F680" s="4">
        <f t="shared" si="113"/>
        <v>1</v>
      </c>
      <c r="G680" s="6">
        <f t="shared" si="110"/>
        <v>0</v>
      </c>
      <c r="H680" s="8">
        <f t="shared" si="111"/>
        <v>0</v>
      </c>
      <c r="I680" s="8">
        <f t="shared" si="114"/>
        <v>0</v>
      </c>
      <c r="J680" s="8">
        <f t="shared" si="115"/>
        <v>0</v>
      </c>
      <c r="K680" s="8">
        <f t="shared" si="116"/>
        <v>0</v>
      </c>
      <c r="L680" s="8">
        <f t="shared" si="117"/>
        <v>1</v>
      </c>
      <c r="M680" s="8">
        <f t="shared" si="118"/>
        <v>0</v>
      </c>
      <c r="N680" s="8">
        <f t="shared" si="119"/>
        <v>0</v>
      </c>
      <c r="O680" s="8">
        <f t="shared" si="120"/>
        <v>0</v>
      </c>
      <c r="P680" s="2" t="s">
        <v>21</v>
      </c>
      <c r="Q680" s="4" t="s">
        <v>22</v>
      </c>
      <c r="R680" s="6">
        <v>1304</v>
      </c>
      <c r="S680" s="8" t="s">
        <v>84</v>
      </c>
    </row>
    <row r="681" spans="1:19" x14ac:dyDescent="0.25">
      <c r="A681">
        <v>218539</v>
      </c>
      <c r="B681" t="s">
        <v>746</v>
      </c>
      <c r="C681" t="s">
        <v>46</v>
      </c>
      <c r="D681">
        <v>25000</v>
      </c>
      <c r="E681" s="2">
        <f t="shared" si="112"/>
        <v>1</v>
      </c>
      <c r="F681" s="4">
        <f t="shared" si="113"/>
        <v>1</v>
      </c>
      <c r="G681" s="6">
        <f t="shared" si="110"/>
        <v>0</v>
      </c>
      <c r="H681" s="8">
        <f t="shared" si="111"/>
        <v>0</v>
      </c>
      <c r="I681" s="8">
        <f t="shared" si="114"/>
        <v>0</v>
      </c>
      <c r="J681" s="8">
        <f t="shared" si="115"/>
        <v>0</v>
      </c>
      <c r="K681" s="8">
        <f t="shared" si="116"/>
        <v>0</v>
      </c>
      <c r="L681" s="8">
        <f t="shared" si="117"/>
        <v>0</v>
      </c>
      <c r="M681" s="8">
        <f t="shared" si="118"/>
        <v>0</v>
      </c>
      <c r="N681" s="8">
        <f t="shared" si="119"/>
        <v>0</v>
      </c>
      <c r="O681" s="8">
        <f t="shared" si="120"/>
        <v>1</v>
      </c>
      <c r="P681" s="2" t="s">
        <v>21</v>
      </c>
      <c r="Q681" s="4" t="s">
        <v>22</v>
      </c>
      <c r="R681" s="6">
        <v>1115</v>
      </c>
      <c r="S681" s="8" t="s">
        <v>23</v>
      </c>
    </row>
    <row r="682" spans="1:19" x14ac:dyDescent="0.25">
      <c r="A682">
        <v>199999</v>
      </c>
      <c r="B682" t="s">
        <v>747</v>
      </c>
      <c r="C682" t="s">
        <v>28</v>
      </c>
      <c r="D682">
        <v>25000</v>
      </c>
      <c r="E682" s="2">
        <f t="shared" si="112"/>
        <v>0</v>
      </c>
      <c r="F682" s="4">
        <f t="shared" si="113"/>
        <v>1</v>
      </c>
      <c r="G682" s="6">
        <f t="shared" si="110"/>
        <v>0</v>
      </c>
      <c r="H682" s="8">
        <f t="shared" si="111"/>
        <v>0</v>
      </c>
      <c r="I682" s="8">
        <f t="shared" si="114"/>
        <v>0</v>
      </c>
      <c r="J682" s="8">
        <f t="shared" si="115"/>
        <v>0</v>
      </c>
      <c r="K682" s="8">
        <f t="shared" si="116"/>
        <v>0</v>
      </c>
      <c r="L682" s="8">
        <f t="shared" si="117"/>
        <v>0</v>
      </c>
      <c r="M682" s="8">
        <f t="shared" si="118"/>
        <v>0</v>
      </c>
      <c r="N682" s="8">
        <f t="shared" si="119"/>
        <v>0</v>
      </c>
      <c r="O682" s="8">
        <f t="shared" si="120"/>
        <v>1</v>
      </c>
      <c r="P682" s="2" t="s">
        <v>44</v>
      </c>
      <c r="Q682" s="4" t="s">
        <v>22</v>
      </c>
      <c r="R682" s="6">
        <v>962</v>
      </c>
      <c r="S682" s="8" t="s">
        <v>23</v>
      </c>
    </row>
    <row r="683" spans="1:19" x14ac:dyDescent="0.25">
      <c r="A683">
        <v>202763</v>
      </c>
      <c r="B683" t="s">
        <v>748</v>
      </c>
      <c r="C683" t="s">
        <v>103</v>
      </c>
      <c r="D683">
        <v>25000</v>
      </c>
      <c r="E683" s="2">
        <f t="shared" si="112"/>
        <v>1</v>
      </c>
      <c r="F683" s="4">
        <f t="shared" si="113"/>
        <v>1</v>
      </c>
      <c r="G683" s="6">
        <f t="shared" si="110"/>
        <v>0</v>
      </c>
      <c r="H683" s="8">
        <f t="shared" si="111"/>
        <v>0</v>
      </c>
      <c r="I683" s="8">
        <f t="shared" si="114"/>
        <v>1</v>
      </c>
      <c r="J683" s="8">
        <f t="shared" si="115"/>
        <v>0</v>
      </c>
      <c r="K683" s="8">
        <f t="shared" si="116"/>
        <v>0</v>
      </c>
      <c r="L683" s="8">
        <f t="shared" si="117"/>
        <v>0</v>
      </c>
      <c r="M683" s="8">
        <f t="shared" si="118"/>
        <v>0</v>
      </c>
      <c r="N683" s="8">
        <f t="shared" si="119"/>
        <v>0</v>
      </c>
      <c r="O683" s="8">
        <f t="shared" si="120"/>
        <v>0</v>
      </c>
      <c r="P683" s="2" t="s">
        <v>21</v>
      </c>
      <c r="Q683" s="4" t="s">
        <v>22</v>
      </c>
      <c r="R683" s="6">
        <v>1165</v>
      </c>
      <c r="S683" s="8" t="s">
        <v>26</v>
      </c>
    </row>
    <row r="684" spans="1:19" x14ac:dyDescent="0.25">
      <c r="A684">
        <v>210739</v>
      </c>
      <c r="B684" t="s">
        <v>749</v>
      </c>
      <c r="C684" t="s">
        <v>73</v>
      </c>
      <c r="D684">
        <v>25000</v>
      </c>
      <c r="E684" s="2">
        <f t="shared" si="112"/>
        <v>1</v>
      </c>
      <c r="F684" s="4">
        <f t="shared" si="113"/>
        <v>1</v>
      </c>
      <c r="G684" s="6">
        <f t="shared" si="110"/>
        <v>0</v>
      </c>
      <c r="H684" s="8">
        <f t="shared" si="111"/>
        <v>0</v>
      </c>
      <c r="I684" s="8">
        <f t="shared" si="114"/>
        <v>0</v>
      </c>
      <c r="J684" s="8">
        <f t="shared" si="115"/>
        <v>0</v>
      </c>
      <c r="K684" s="8">
        <f t="shared" si="116"/>
        <v>1</v>
      </c>
      <c r="L684" s="8">
        <f t="shared" si="117"/>
        <v>0</v>
      </c>
      <c r="M684" s="8">
        <f t="shared" si="118"/>
        <v>0</v>
      </c>
      <c r="N684" s="8">
        <f t="shared" si="119"/>
        <v>0</v>
      </c>
      <c r="O684" s="8">
        <f t="shared" si="120"/>
        <v>0</v>
      </c>
      <c r="P684" s="2" t="s">
        <v>21</v>
      </c>
      <c r="Q684" s="4" t="s">
        <v>22</v>
      </c>
      <c r="R684" s="6">
        <v>1134</v>
      </c>
      <c r="S684" s="8" t="s">
        <v>74</v>
      </c>
    </row>
    <row r="685" spans="1:19" x14ac:dyDescent="0.25">
      <c r="A685">
        <v>117140</v>
      </c>
      <c r="B685" t="s">
        <v>750</v>
      </c>
      <c r="C685" t="s">
        <v>67</v>
      </c>
      <c r="D685">
        <v>25000</v>
      </c>
      <c r="E685" s="2">
        <f t="shared" si="112"/>
        <v>1</v>
      </c>
      <c r="F685" s="4">
        <f t="shared" si="113"/>
        <v>1</v>
      </c>
      <c r="G685" s="6">
        <f t="shared" si="110"/>
        <v>0</v>
      </c>
      <c r="H685" s="8">
        <f t="shared" si="111"/>
        <v>1</v>
      </c>
      <c r="I685" s="8">
        <f t="shared" si="114"/>
        <v>0</v>
      </c>
      <c r="J685" s="8">
        <f t="shared" si="115"/>
        <v>0</v>
      </c>
      <c r="K685" s="8">
        <f t="shared" si="116"/>
        <v>0</v>
      </c>
      <c r="L685" s="8">
        <f t="shared" si="117"/>
        <v>0</v>
      </c>
      <c r="M685" s="8">
        <f t="shared" si="118"/>
        <v>0</v>
      </c>
      <c r="N685" s="8">
        <f t="shared" si="119"/>
        <v>0</v>
      </c>
      <c r="O685" s="8">
        <f t="shared" si="120"/>
        <v>0</v>
      </c>
      <c r="P685" s="2" t="s">
        <v>21</v>
      </c>
      <c r="Q685" s="4" t="s">
        <v>22</v>
      </c>
      <c r="R685" s="6">
        <v>1120</v>
      </c>
      <c r="S685" s="8" t="s">
        <v>68</v>
      </c>
    </row>
    <row r="686" spans="1:19" x14ac:dyDescent="0.25">
      <c r="A686">
        <v>107600</v>
      </c>
      <c r="B686" t="s">
        <v>751</v>
      </c>
      <c r="C686" t="s">
        <v>370</v>
      </c>
      <c r="D686">
        <v>25000</v>
      </c>
      <c r="E686" s="2">
        <f t="shared" si="112"/>
        <v>1</v>
      </c>
      <c r="F686" s="4">
        <f t="shared" si="113"/>
        <v>1</v>
      </c>
      <c r="G686" s="6">
        <f t="shared" si="110"/>
        <v>1</v>
      </c>
      <c r="H686" s="8">
        <f t="shared" si="111"/>
        <v>0</v>
      </c>
      <c r="I686" s="8">
        <f t="shared" si="114"/>
        <v>0</v>
      </c>
      <c r="J686" s="8">
        <f t="shared" si="115"/>
        <v>0</v>
      </c>
      <c r="K686" s="8">
        <f t="shared" si="116"/>
        <v>0</v>
      </c>
      <c r="L686" s="8">
        <f t="shared" si="117"/>
        <v>0</v>
      </c>
      <c r="M686" s="8">
        <f t="shared" si="118"/>
        <v>0</v>
      </c>
      <c r="N686" s="8">
        <f t="shared" si="119"/>
        <v>0</v>
      </c>
      <c r="O686" s="8">
        <f t="shared" si="120"/>
        <v>1</v>
      </c>
      <c r="P686" s="2" t="s">
        <v>21</v>
      </c>
      <c r="Q686" s="4" t="s">
        <v>22</v>
      </c>
      <c r="S686" s="8" t="s">
        <v>23</v>
      </c>
    </row>
    <row r="687" spans="1:19" x14ac:dyDescent="0.25">
      <c r="A687">
        <v>116846</v>
      </c>
      <c r="B687" t="s">
        <v>752</v>
      </c>
      <c r="C687" t="s">
        <v>67</v>
      </c>
      <c r="D687">
        <v>25000</v>
      </c>
      <c r="E687" s="2">
        <f t="shared" si="112"/>
        <v>1</v>
      </c>
      <c r="F687" s="4">
        <f t="shared" si="113"/>
        <v>1</v>
      </c>
      <c r="G687" s="6">
        <f t="shared" si="110"/>
        <v>1</v>
      </c>
      <c r="H687" s="8">
        <f t="shared" si="111"/>
        <v>1</v>
      </c>
      <c r="I687" s="8">
        <f t="shared" si="114"/>
        <v>0</v>
      </c>
      <c r="J687" s="8">
        <f t="shared" si="115"/>
        <v>0</v>
      </c>
      <c r="K687" s="8">
        <f t="shared" si="116"/>
        <v>0</v>
      </c>
      <c r="L687" s="8">
        <f t="shared" si="117"/>
        <v>0</v>
      </c>
      <c r="M687" s="8">
        <f t="shared" si="118"/>
        <v>0</v>
      </c>
      <c r="N687" s="8">
        <f t="shared" si="119"/>
        <v>0</v>
      </c>
      <c r="O687" s="8">
        <f t="shared" si="120"/>
        <v>0</v>
      </c>
      <c r="P687" s="2" t="s">
        <v>21</v>
      </c>
      <c r="Q687" s="4" t="s">
        <v>22</v>
      </c>
      <c r="S687" s="8" t="s">
        <v>68</v>
      </c>
    </row>
    <row r="688" spans="1:19" x14ac:dyDescent="0.25">
      <c r="A688">
        <v>119173</v>
      </c>
      <c r="B688" t="s">
        <v>753</v>
      </c>
      <c r="C688" t="s">
        <v>67</v>
      </c>
      <c r="D688">
        <v>25000</v>
      </c>
      <c r="E688" s="2">
        <f t="shared" si="112"/>
        <v>1</v>
      </c>
      <c r="F688" s="4">
        <f t="shared" si="113"/>
        <v>1</v>
      </c>
      <c r="G688" s="6">
        <f t="shared" si="110"/>
        <v>0</v>
      </c>
      <c r="H688" s="8">
        <f t="shared" si="111"/>
        <v>1</v>
      </c>
      <c r="I688" s="8">
        <f t="shared" si="114"/>
        <v>0</v>
      </c>
      <c r="J688" s="8">
        <f t="shared" si="115"/>
        <v>0</v>
      </c>
      <c r="K688" s="8">
        <f t="shared" si="116"/>
        <v>0</v>
      </c>
      <c r="L688" s="8">
        <f t="shared" si="117"/>
        <v>0</v>
      </c>
      <c r="M688" s="8">
        <f t="shared" si="118"/>
        <v>0</v>
      </c>
      <c r="N688" s="8">
        <f t="shared" si="119"/>
        <v>0</v>
      </c>
      <c r="O688" s="8">
        <f t="shared" si="120"/>
        <v>0</v>
      </c>
      <c r="P688" s="2" t="s">
        <v>21</v>
      </c>
      <c r="Q688" s="4" t="s">
        <v>22</v>
      </c>
      <c r="R688" s="6">
        <v>1031</v>
      </c>
      <c r="S688" s="8" t="s">
        <v>68</v>
      </c>
    </row>
    <row r="689" spans="1:19" x14ac:dyDescent="0.25">
      <c r="A689">
        <v>184603</v>
      </c>
      <c r="B689" t="s">
        <v>754</v>
      </c>
      <c r="C689" t="s">
        <v>160</v>
      </c>
      <c r="D689">
        <v>25000</v>
      </c>
      <c r="E689" s="2">
        <f t="shared" si="112"/>
        <v>1</v>
      </c>
      <c r="F689" s="4">
        <f t="shared" si="113"/>
        <v>1</v>
      </c>
      <c r="G689" s="6">
        <f t="shared" si="110"/>
        <v>1</v>
      </c>
      <c r="H689" s="8">
        <f t="shared" si="111"/>
        <v>0</v>
      </c>
      <c r="I689" s="8">
        <f t="shared" si="114"/>
        <v>0</v>
      </c>
      <c r="J689" s="8">
        <f t="shared" si="115"/>
        <v>0</v>
      </c>
      <c r="K689" s="8">
        <f t="shared" si="116"/>
        <v>1</v>
      </c>
      <c r="L689" s="8">
        <f t="shared" si="117"/>
        <v>0</v>
      </c>
      <c r="M689" s="8">
        <f t="shared" si="118"/>
        <v>0</v>
      </c>
      <c r="N689" s="8">
        <f t="shared" si="119"/>
        <v>0</v>
      </c>
      <c r="O689" s="8">
        <f t="shared" si="120"/>
        <v>0</v>
      </c>
      <c r="P689" s="2" t="s">
        <v>21</v>
      </c>
      <c r="Q689" s="4" t="s">
        <v>22</v>
      </c>
      <c r="S689" s="8" t="s">
        <v>74</v>
      </c>
    </row>
    <row r="690" spans="1:19" x14ac:dyDescent="0.25">
      <c r="A690">
        <v>188429</v>
      </c>
      <c r="B690" t="s">
        <v>755</v>
      </c>
      <c r="C690" t="s">
        <v>143</v>
      </c>
      <c r="D690">
        <v>25000</v>
      </c>
      <c r="E690" s="2">
        <f t="shared" si="112"/>
        <v>1</v>
      </c>
      <c r="F690" s="4">
        <f t="shared" si="113"/>
        <v>1</v>
      </c>
      <c r="G690" s="6">
        <f t="shared" si="110"/>
        <v>0</v>
      </c>
      <c r="H690" s="8">
        <f t="shared" si="111"/>
        <v>0</v>
      </c>
      <c r="I690" s="8">
        <f t="shared" si="114"/>
        <v>0</v>
      </c>
      <c r="J690" s="8">
        <f t="shared" si="115"/>
        <v>0</v>
      </c>
      <c r="K690" s="8">
        <f t="shared" si="116"/>
        <v>1</v>
      </c>
      <c r="L690" s="8">
        <f t="shared" si="117"/>
        <v>0</v>
      </c>
      <c r="M690" s="8">
        <f t="shared" si="118"/>
        <v>0</v>
      </c>
      <c r="N690" s="8">
        <f t="shared" si="119"/>
        <v>0</v>
      </c>
      <c r="O690" s="8">
        <f t="shared" si="120"/>
        <v>0</v>
      </c>
      <c r="P690" s="2" t="s">
        <v>21</v>
      </c>
      <c r="Q690" s="4" t="s">
        <v>22</v>
      </c>
      <c r="R690" s="6">
        <v>1182</v>
      </c>
      <c r="S690" s="8" t="s">
        <v>74</v>
      </c>
    </row>
    <row r="691" spans="1:19" x14ac:dyDescent="0.25">
      <c r="A691">
        <v>164270</v>
      </c>
      <c r="B691" t="s">
        <v>756</v>
      </c>
      <c r="C691" t="s">
        <v>122</v>
      </c>
      <c r="D691">
        <v>25000</v>
      </c>
      <c r="E691" s="2">
        <f t="shared" si="112"/>
        <v>1</v>
      </c>
      <c r="F691" s="4">
        <f t="shared" si="113"/>
        <v>1</v>
      </c>
      <c r="G691" s="6">
        <f t="shared" si="110"/>
        <v>0</v>
      </c>
      <c r="H691" s="8">
        <f t="shared" si="111"/>
        <v>0</v>
      </c>
      <c r="I691" s="8">
        <f t="shared" si="114"/>
        <v>0</v>
      </c>
      <c r="J691" s="8">
        <f t="shared" si="115"/>
        <v>0</v>
      </c>
      <c r="K691" s="8">
        <f t="shared" si="116"/>
        <v>1</v>
      </c>
      <c r="L691" s="8">
        <f t="shared" si="117"/>
        <v>0</v>
      </c>
      <c r="M691" s="8">
        <f t="shared" si="118"/>
        <v>0</v>
      </c>
      <c r="N691" s="8">
        <f t="shared" si="119"/>
        <v>0</v>
      </c>
      <c r="O691" s="8">
        <f t="shared" si="120"/>
        <v>0</v>
      </c>
      <c r="P691" s="2" t="s">
        <v>21</v>
      </c>
      <c r="Q691" s="4" t="s">
        <v>22</v>
      </c>
      <c r="R691" s="6">
        <v>1151</v>
      </c>
      <c r="S691" s="8" t="s">
        <v>74</v>
      </c>
    </row>
    <row r="692" spans="1:19" x14ac:dyDescent="0.25">
      <c r="A692">
        <v>164739</v>
      </c>
      <c r="B692" t="s">
        <v>757</v>
      </c>
      <c r="C692" t="s">
        <v>32</v>
      </c>
      <c r="D692">
        <v>25000</v>
      </c>
      <c r="E692" s="2">
        <f t="shared" si="112"/>
        <v>1</v>
      </c>
      <c r="F692" s="4">
        <f t="shared" si="113"/>
        <v>1</v>
      </c>
      <c r="G692" s="6">
        <f t="shared" si="110"/>
        <v>0</v>
      </c>
      <c r="H692" s="8">
        <f t="shared" si="111"/>
        <v>0</v>
      </c>
      <c r="I692" s="8">
        <f t="shared" si="114"/>
        <v>0</v>
      </c>
      <c r="J692" s="8">
        <f t="shared" si="115"/>
        <v>1</v>
      </c>
      <c r="K692" s="8">
        <f t="shared" si="116"/>
        <v>0</v>
      </c>
      <c r="L692" s="8">
        <f t="shared" si="117"/>
        <v>0</v>
      </c>
      <c r="M692" s="8">
        <f t="shared" si="118"/>
        <v>0</v>
      </c>
      <c r="N692" s="8">
        <f t="shared" si="119"/>
        <v>0</v>
      </c>
      <c r="O692" s="8">
        <f t="shared" si="120"/>
        <v>0</v>
      </c>
      <c r="P692" s="2" t="s">
        <v>21</v>
      </c>
      <c r="Q692" s="4" t="s">
        <v>22</v>
      </c>
      <c r="R692" s="6">
        <v>1338</v>
      </c>
      <c r="S692" s="8" t="s">
        <v>33</v>
      </c>
    </row>
    <row r="693" spans="1:19" x14ac:dyDescent="0.25">
      <c r="A693">
        <v>166869</v>
      </c>
      <c r="B693" t="s">
        <v>758</v>
      </c>
      <c r="C693" t="s">
        <v>32</v>
      </c>
      <c r="D693">
        <v>25000</v>
      </c>
      <c r="E693" s="2">
        <f t="shared" si="112"/>
        <v>1</v>
      </c>
      <c r="F693" s="4">
        <f t="shared" si="113"/>
        <v>1</v>
      </c>
      <c r="G693" s="6">
        <f t="shared" si="110"/>
        <v>1</v>
      </c>
      <c r="H693" s="8">
        <f t="shared" si="111"/>
        <v>0</v>
      </c>
      <c r="I693" s="8">
        <f t="shared" si="114"/>
        <v>0</v>
      </c>
      <c r="J693" s="8">
        <f t="shared" si="115"/>
        <v>1</v>
      </c>
      <c r="K693" s="8">
        <f t="shared" si="116"/>
        <v>0</v>
      </c>
      <c r="L693" s="8">
        <f t="shared" si="117"/>
        <v>0</v>
      </c>
      <c r="M693" s="8">
        <f t="shared" si="118"/>
        <v>0</v>
      </c>
      <c r="N693" s="8">
        <f t="shared" si="119"/>
        <v>0</v>
      </c>
      <c r="O693" s="8">
        <f t="shared" si="120"/>
        <v>0</v>
      </c>
      <c r="P693" s="2" t="s">
        <v>21</v>
      </c>
      <c r="Q693" s="4" t="s">
        <v>22</v>
      </c>
      <c r="S693" s="8" t="s">
        <v>33</v>
      </c>
    </row>
    <row r="694" spans="1:19" x14ac:dyDescent="0.25">
      <c r="A694">
        <v>167729</v>
      </c>
      <c r="B694" t="s">
        <v>759</v>
      </c>
      <c r="C694" t="s">
        <v>32</v>
      </c>
      <c r="D694">
        <v>25000</v>
      </c>
      <c r="E694" s="2">
        <f t="shared" si="112"/>
        <v>0</v>
      </c>
      <c r="F694" s="4">
        <f t="shared" si="113"/>
        <v>1</v>
      </c>
      <c r="G694" s="6">
        <f t="shared" si="110"/>
        <v>0</v>
      </c>
      <c r="H694" s="8">
        <f t="shared" si="111"/>
        <v>0</v>
      </c>
      <c r="I694" s="8">
        <f t="shared" si="114"/>
        <v>0</v>
      </c>
      <c r="J694" s="8">
        <f t="shared" si="115"/>
        <v>1</v>
      </c>
      <c r="K694" s="8">
        <f t="shared" si="116"/>
        <v>0</v>
      </c>
      <c r="L694" s="8">
        <f t="shared" si="117"/>
        <v>0</v>
      </c>
      <c r="M694" s="8">
        <f t="shared" si="118"/>
        <v>0</v>
      </c>
      <c r="N694" s="8">
        <f t="shared" si="119"/>
        <v>0</v>
      </c>
      <c r="O694" s="8">
        <f t="shared" si="120"/>
        <v>0</v>
      </c>
      <c r="P694" s="2" t="s">
        <v>44</v>
      </c>
      <c r="Q694" s="4" t="s">
        <v>22</v>
      </c>
      <c r="R694" s="6">
        <v>1065</v>
      </c>
      <c r="S694" s="8" t="s">
        <v>33</v>
      </c>
    </row>
    <row r="695" spans="1:19" x14ac:dyDescent="0.25">
      <c r="A695">
        <v>167783</v>
      </c>
      <c r="B695" t="s">
        <v>760</v>
      </c>
      <c r="C695" t="s">
        <v>32</v>
      </c>
      <c r="D695">
        <v>25000</v>
      </c>
      <c r="E695" s="2">
        <f t="shared" si="112"/>
        <v>1</v>
      </c>
      <c r="F695" s="4">
        <f t="shared" si="113"/>
        <v>1</v>
      </c>
      <c r="G695" s="6">
        <f t="shared" si="110"/>
        <v>0</v>
      </c>
      <c r="H695" s="8">
        <f t="shared" si="111"/>
        <v>0</v>
      </c>
      <c r="I695" s="8">
        <f t="shared" si="114"/>
        <v>0</v>
      </c>
      <c r="J695" s="8">
        <f t="shared" si="115"/>
        <v>1</v>
      </c>
      <c r="K695" s="8">
        <f t="shared" si="116"/>
        <v>0</v>
      </c>
      <c r="L695" s="8">
        <f t="shared" si="117"/>
        <v>0</v>
      </c>
      <c r="M695" s="8">
        <f t="shared" si="118"/>
        <v>0</v>
      </c>
      <c r="N695" s="8">
        <f t="shared" si="119"/>
        <v>0</v>
      </c>
      <c r="O695" s="8">
        <f t="shared" si="120"/>
        <v>0</v>
      </c>
      <c r="P695" s="2" t="s">
        <v>21</v>
      </c>
      <c r="Q695" s="4" t="s">
        <v>22</v>
      </c>
      <c r="R695" s="6">
        <v>1228</v>
      </c>
      <c r="S695" s="8" t="s">
        <v>33</v>
      </c>
    </row>
    <row r="696" spans="1:19" x14ac:dyDescent="0.25">
      <c r="A696">
        <v>170806</v>
      </c>
      <c r="B696" t="s">
        <v>761</v>
      </c>
      <c r="C696" t="s">
        <v>60</v>
      </c>
      <c r="D696">
        <v>25000</v>
      </c>
      <c r="E696" s="2">
        <f t="shared" si="112"/>
        <v>1</v>
      </c>
      <c r="F696" s="4">
        <f t="shared" si="113"/>
        <v>1</v>
      </c>
      <c r="G696" s="6">
        <f t="shared" si="110"/>
        <v>0</v>
      </c>
      <c r="H696" s="8">
        <f t="shared" si="111"/>
        <v>0</v>
      </c>
      <c r="I696" s="8">
        <f t="shared" si="114"/>
        <v>1</v>
      </c>
      <c r="J696" s="8">
        <f t="shared" si="115"/>
        <v>0</v>
      </c>
      <c r="K696" s="8">
        <f t="shared" si="116"/>
        <v>0</v>
      </c>
      <c r="L696" s="8">
        <f t="shared" si="117"/>
        <v>0</v>
      </c>
      <c r="M696" s="8">
        <f t="shared" si="118"/>
        <v>0</v>
      </c>
      <c r="N696" s="8">
        <f t="shared" si="119"/>
        <v>0</v>
      </c>
      <c r="O696" s="8">
        <f t="shared" si="120"/>
        <v>0</v>
      </c>
      <c r="P696" s="2" t="s">
        <v>21</v>
      </c>
      <c r="Q696" s="4" t="s">
        <v>22</v>
      </c>
      <c r="R696" s="6">
        <v>1078</v>
      </c>
      <c r="S696" s="8" t="s">
        <v>26</v>
      </c>
    </row>
    <row r="697" spans="1:19" x14ac:dyDescent="0.25">
      <c r="A697">
        <v>216010</v>
      </c>
      <c r="B697" t="s">
        <v>762</v>
      </c>
      <c r="C697" t="s">
        <v>73</v>
      </c>
      <c r="D697">
        <v>25000</v>
      </c>
      <c r="E697" s="2">
        <f t="shared" si="112"/>
        <v>0</v>
      </c>
      <c r="F697" s="4">
        <f t="shared" si="113"/>
        <v>1</v>
      </c>
      <c r="G697" s="6">
        <f t="shared" si="110"/>
        <v>0</v>
      </c>
      <c r="H697" s="8">
        <f t="shared" si="111"/>
        <v>0</v>
      </c>
      <c r="I697" s="8">
        <f t="shared" si="114"/>
        <v>0</v>
      </c>
      <c r="J697" s="8">
        <f t="shared" si="115"/>
        <v>0</v>
      </c>
      <c r="K697" s="8">
        <f t="shared" si="116"/>
        <v>1</v>
      </c>
      <c r="L697" s="8">
        <f t="shared" si="117"/>
        <v>0</v>
      </c>
      <c r="M697" s="8">
        <f t="shared" si="118"/>
        <v>0</v>
      </c>
      <c r="N697" s="8">
        <f t="shared" si="119"/>
        <v>0</v>
      </c>
      <c r="O697" s="8">
        <f t="shared" si="120"/>
        <v>0</v>
      </c>
      <c r="P697" s="2" t="s">
        <v>44</v>
      </c>
      <c r="Q697" s="4" t="s">
        <v>22</v>
      </c>
      <c r="R697" s="6">
        <v>1068</v>
      </c>
      <c r="S697" s="8" t="s">
        <v>74</v>
      </c>
    </row>
    <row r="698" spans="1:19" x14ac:dyDescent="0.25">
      <c r="A698">
        <v>219046</v>
      </c>
      <c r="B698" t="s">
        <v>763</v>
      </c>
      <c r="C698" t="s">
        <v>200</v>
      </c>
      <c r="D698">
        <v>25000</v>
      </c>
      <c r="E698" s="2">
        <f t="shared" si="112"/>
        <v>0</v>
      </c>
      <c r="F698" s="4">
        <f t="shared" si="113"/>
        <v>1</v>
      </c>
      <c r="G698" s="6">
        <f t="shared" si="110"/>
        <v>0</v>
      </c>
      <c r="H698" s="8">
        <f t="shared" si="111"/>
        <v>0</v>
      </c>
      <c r="I698" s="8">
        <f t="shared" si="114"/>
        <v>0</v>
      </c>
      <c r="J698" s="8">
        <f t="shared" si="115"/>
        <v>0</v>
      </c>
      <c r="K698" s="8">
        <f t="shared" si="116"/>
        <v>0</v>
      </c>
      <c r="L698" s="8">
        <f t="shared" si="117"/>
        <v>1</v>
      </c>
      <c r="M698" s="8">
        <f t="shared" si="118"/>
        <v>0</v>
      </c>
      <c r="N698" s="8">
        <f t="shared" si="119"/>
        <v>0</v>
      </c>
      <c r="O698" s="8">
        <f t="shared" si="120"/>
        <v>0</v>
      </c>
      <c r="P698" s="2" t="s">
        <v>44</v>
      </c>
      <c r="Q698" s="4" t="s">
        <v>22</v>
      </c>
      <c r="R698" s="6">
        <v>1084</v>
      </c>
      <c r="S698" s="8" t="s">
        <v>84</v>
      </c>
    </row>
    <row r="699" spans="1:19" x14ac:dyDescent="0.25">
      <c r="A699">
        <v>147660</v>
      </c>
      <c r="B699" t="s">
        <v>764</v>
      </c>
      <c r="C699" t="s">
        <v>48</v>
      </c>
      <c r="D699">
        <v>25000</v>
      </c>
      <c r="E699" s="2">
        <f t="shared" si="112"/>
        <v>1</v>
      </c>
      <c r="F699" s="4">
        <f t="shared" si="113"/>
        <v>1</v>
      </c>
      <c r="G699" s="6">
        <f t="shared" si="110"/>
        <v>0</v>
      </c>
      <c r="H699" s="8">
        <f t="shared" si="111"/>
        <v>0</v>
      </c>
      <c r="I699" s="8">
        <f t="shared" si="114"/>
        <v>1</v>
      </c>
      <c r="J699" s="8">
        <f t="shared" si="115"/>
        <v>0</v>
      </c>
      <c r="K699" s="8">
        <f t="shared" si="116"/>
        <v>0</v>
      </c>
      <c r="L699" s="8">
        <f t="shared" si="117"/>
        <v>0</v>
      </c>
      <c r="M699" s="8">
        <f t="shared" si="118"/>
        <v>0</v>
      </c>
      <c r="N699" s="8">
        <f t="shared" si="119"/>
        <v>0</v>
      </c>
      <c r="O699" s="8">
        <f t="shared" si="120"/>
        <v>0</v>
      </c>
      <c r="P699" s="2" t="s">
        <v>21</v>
      </c>
      <c r="Q699" s="4" t="s">
        <v>22</v>
      </c>
      <c r="R699" s="6">
        <v>1083</v>
      </c>
      <c r="S699" s="8" t="s">
        <v>26</v>
      </c>
    </row>
    <row r="700" spans="1:19" x14ac:dyDescent="0.25">
      <c r="A700">
        <v>146339</v>
      </c>
      <c r="B700" t="s">
        <v>765</v>
      </c>
      <c r="C700" t="s">
        <v>48</v>
      </c>
      <c r="D700">
        <v>25000</v>
      </c>
      <c r="E700" s="2">
        <f t="shared" si="112"/>
        <v>1</v>
      </c>
      <c r="F700" s="4">
        <f t="shared" si="113"/>
        <v>1</v>
      </c>
      <c r="G700" s="6">
        <f t="shared" si="110"/>
        <v>0</v>
      </c>
      <c r="H700" s="8">
        <f t="shared" si="111"/>
        <v>0</v>
      </c>
      <c r="I700" s="8">
        <f t="shared" si="114"/>
        <v>1</v>
      </c>
      <c r="J700" s="8">
        <f t="shared" si="115"/>
        <v>0</v>
      </c>
      <c r="K700" s="8">
        <f t="shared" si="116"/>
        <v>0</v>
      </c>
      <c r="L700" s="8">
        <f t="shared" si="117"/>
        <v>0</v>
      </c>
      <c r="M700" s="8">
        <f t="shared" si="118"/>
        <v>0</v>
      </c>
      <c r="N700" s="8">
        <f t="shared" si="119"/>
        <v>0</v>
      </c>
      <c r="O700" s="8">
        <f t="shared" si="120"/>
        <v>0</v>
      </c>
      <c r="P700" s="2" t="s">
        <v>21</v>
      </c>
      <c r="Q700" s="4" t="s">
        <v>22</v>
      </c>
      <c r="R700" s="6">
        <v>1086</v>
      </c>
      <c r="S700" s="8" t="s">
        <v>26</v>
      </c>
    </row>
    <row r="701" spans="1:19" x14ac:dyDescent="0.25">
      <c r="A701">
        <v>149763</v>
      </c>
      <c r="B701" t="s">
        <v>766</v>
      </c>
      <c r="C701" t="s">
        <v>48</v>
      </c>
      <c r="D701">
        <v>25000</v>
      </c>
      <c r="E701" s="2">
        <f t="shared" si="112"/>
        <v>1</v>
      </c>
      <c r="F701" s="4">
        <f t="shared" si="113"/>
        <v>1</v>
      </c>
      <c r="G701" s="6">
        <f t="shared" si="110"/>
        <v>1</v>
      </c>
      <c r="H701" s="8">
        <f t="shared" si="111"/>
        <v>0</v>
      </c>
      <c r="I701" s="8">
        <f t="shared" si="114"/>
        <v>1</v>
      </c>
      <c r="J701" s="8">
        <f t="shared" si="115"/>
        <v>0</v>
      </c>
      <c r="K701" s="8">
        <f t="shared" si="116"/>
        <v>0</v>
      </c>
      <c r="L701" s="8">
        <f t="shared" si="117"/>
        <v>0</v>
      </c>
      <c r="M701" s="8">
        <f t="shared" si="118"/>
        <v>0</v>
      </c>
      <c r="N701" s="8">
        <f t="shared" si="119"/>
        <v>0</v>
      </c>
      <c r="O701" s="8">
        <f t="shared" si="120"/>
        <v>0</v>
      </c>
      <c r="P701" s="2" t="s">
        <v>21</v>
      </c>
      <c r="Q701" s="4" t="s">
        <v>22</v>
      </c>
      <c r="S701" s="8" t="s">
        <v>26</v>
      </c>
    </row>
    <row r="702" spans="1:19" x14ac:dyDescent="0.25">
      <c r="A702">
        <v>199281</v>
      </c>
      <c r="B702" t="s">
        <v>767</v>
      </c>
      <c r="C702" t="s">
        <v>28</v>
      </c>
      <c r="D702">
        <v>24999</v>
      </c>
      <c r="E702" s="2">
        <f t="shared" si="112"/>
        <v>0</v>
      </c>
      <c r="F702" s="4">
        <f t="shared" si="113"/>
        <v>1</v>
      </c>
      <c r="G702" s="6">
        <f t="shared" si="110"/>
        <v>0</v>
      </c>
      <c r="H702" s="8">
        <f t="shared" si="111"/>
        <v>0</v>
      </c>
      <c r="I702" s="8">
        <f t="shared" si="114"/>
        <v>0</v>
      </c>
      <c r="J702" s="8">
        <f t="shared" si="115"/>
        <v>0</v>
      </c>
      <c r="K702" s="8">
        <f t="shared" si="116"/>
        <v>0</v>
      </c>
      <c r="L702" s="8">
        <f t="shared" si="117"/>
        <v>0</v>
      </c>
      <c r="M702" s="8">
        <f t="shared" si="118"/>
        <v>0</v>
      </c>
      <c r="N702" s="8">
        <f t="shared" si="119"/>
        <v>0</v>
      </c>
      <c r="O702" s="8">
        <f t="shared" si="120"/>
        <v>1</v>
      </c>
      <c r="P702" s="2" t="s">
        <v>44</v>
      </c>
      <c r="Q702" s="4" t="s">
        <v>22</v>
      </c>
      <c r="R702" s="6">
        <v>1012</v>
      </c>
      <c r="S702" s="8" t="s">
        <v>23</v>
      </c>
    </row>
    <row r="703" spans="1:19" x14ac:dyDescent="0.25">
      <c r="A703">
        <v>133553</v>
      </c>
      <c r="B703" t="s">
        <v>768</v>
      </c>
      <c r="C703" t="s">
        <v>35</v>
      </c>
      <c r="D703">
        <v>24996</v>
      </c>
      <c r="E703" s="2">
        <f t="shared" si="112"/>
        <v>1</v>
      </c>
      <c r="F703" s="4">
        <f t="shared" si="113"/>
        <v>1</v>
      </c>
      <c r="G703" s="6">
        <f t="shared" si="110"/>
        <v>1</v>
      </c>
      <c r="H703" s="8">
        <f t="shared" si="111"/>
        <v>0</v>
      </c>
      <c r="I703" s="8">
        <f t="shared" si="114"/>
        <v>0</v>
      </c>
      <c r="J703" s="8">
        <f t="shared" si="115"/>
        <v>0</v>
      </c>
      <c r="K703" s="8">
        <f t="shared" si="116"/>
        <v>0</v>
      </c>
      <c r="L703" s="8">
        <f t="shared" si="117"/>
        <v>0</v>
      </c>
      <c r="M703" s="8">
        <f t="shared" si="118"/>
        <v>0</v>
      </c>
      <c r="N703" s="8">
        <f t="shared" si="119"/>
        <v>0</v>
      </c>
      <c r="O703" s="8">
        <f t="shared" si="120"/>
        <v>1</v>
      </c>
      <c r="P703" s="2" t="s">
        <v>21</v>
      </c>
      <c r="Q703" s="4" t="s">
        <v>22</v>
      </c>
      <c r="S703" s="8" t="s">
        <v>23</v>
      </c>
    </row>
    <row r="704" spans="1:19" x14ac:dyDescent="0.25">
      <c r="A704">
        <v>218070</v>
      </c>
      <c r="B704" t="s">
        <v>769</v>
      </c>
      <c r="C704" t="s">
        <v>46</v>
      </c>
      <c r="D704">
        <v>24981</v>
      </c>
      <c r="E704" s="2">
        <f t="shared" si="112"/>
        <v>1</v>
      </c>
      <c r="F704" s="4">
        <f t="shared" si="113"/>
        <v>1</v>
      </c>
      <c r="G704" s="6">
        <f t="shared" si="110"/>
        <v>0</v>
      </c>
      <c r="H704" s="8">
        <f t="shared" si="111"/>
        <v>0</v>
      </c>
      <c r="I704" s="8">
        <f t="shared" si="114"/>
        <v>0</v>
      </c>
      <c r="J704" s="8">
        <f t="shared" si="115"/>
        <v>0</v>
      </c>
      <c r="K704" s="8">
        <f t="shared" si="116"/>
        <v>0</v>
      </c>
      <c r="L704" s="8">
        <f t="shared" si="117"/>
        <v>0</v>
      </c>
      <c r="M704" s="8">
        <f t="shared" si="118"/>
        <v>0</v>
      </c>
      <c r="N704" s="8">
        <f t="shared" si="119"/>
        <v>0</v>
      </c>
      <c r="O704" s="8">
        <f t="shared" si="120"/>
        <v>1</v>
      </c>
      <c r="P704" s="2" t="s">
        <v>21</v>
      </c>
      <c r="Q704" s="4" t="s">
        <v>22</v>
      </c>
      <c r="R704" s="6">
        <v>1353</v>
      </c>
      <c r="S704" s="8" t="s">
        <v>23</v>
      </c>
    </row>
    <row r="705" spans="1:19" x14ac:dyDescent="0.25">
      <c r="A705">
        <v>127918</v>
      </c>
      <c r="B705" t="s">
        <v>770</v>
      </c>
      <c r="C705" t="s">
        <v>40</v>
      </c>
      <c r="D705">
        <v>24968</v>
      </c>
      <c r="E705" s="2">
        <f t="shared" si="112"/>
        <v>1</v>
      </c>
      <c r="F705" s="4">
        <f t="shared" si="113"/>
        <v>1</v>
      </c>
      <c r="G705" s="6">
        <f t="shared" si="110"/>
        <v>0</v>
      </c>
      <c r="H705" s="8">
        <f t="shared" si="111"/>
        <v>0</v>
      </c>
      <c r="I705" s="8">
        <f t="shared" si="114"/>
        <v>0</v>
      </c>
      <c r="J705" s="8">
        <f t="shared" si="115"/>
        <v>0</v>
      </c>
      <c r="K705" s="8">
        <f t="shared" si="116"/>
        <v>0</v>
      </c>
      <c r="L705" s="8">
        <f t="shared" si="117"/>
        <v>0</v>
      </c>
      <c r="M705" s="8">
        <f t="shared" si="118"/>
        <v>1</v>
      </c>
      <c r="N705" s="8">
        <f t="shared" si="119"/>
        <v>0</v>
      </c>
      <c r="O705" s="8">
        <f t="shared" si="120"/>
        <v>0</v>
      </c>
      <c r="P705" s="2" t="s">
        <v>21</v>
      </c>
      <c r="Q705" s="4" t="s">
        <v>22</v>
      </c>
      <c r="R705" s="6">
        <v>1160</v>
      </c>
      <c r="S705" s="8" t="s">
        <v>41</v>
      </c>
    </row>
    <row r="706" spans="1:19" x14ac:dyDescent="0.25">
      <c r="A706">
        <v>146719</v>
      </c>
      <c r="B706" t="s">
        <v>771</v>
      </c>
      <c r="C706" t="s">
        <v>48</v>
      </c>
      <c r="D706">
        <v>24949</v>
      </c>
      <c r="E706" s="2">
        <f t="shared" si="112"/>
        <v>1</v>
      </c>
      <c r="F706" s="4">
        <f t="shared" si="113"/>
        <v>1</v>
      </c>
      <c r="G706" s="6">
        <f t="shared" ref="G706:G769" si="121">IF(ISBLANK(R706),1,0)</f>
        <v>0</v>
      </c>
      <c r="H706" s="8">
        <f t="shared" ref="H706:H769" si="122">IF(S706="Far West",1,0)</f>
        <v>0</v>
      </c>
      <c r="I706" s="8">
        <f t="shared" si="114"/>
        <v>1</v>
      </c>
      <c r="J706" s="8">
        <f t="shared" si="115"/>
        <v>0</v>
      </c>
      <c r="K706" s="8">
        <f t="shared" si="116"/>
        <v>0</v>
      </c>
      <c r="L706" s="8">
        <f t="shared" si="117"/>
        <v>0</v>
      </c>
      <c r="M706" s="8">
        <f t="shared" si="118"/>
        <v>0</v>
      </c>
      <c r="N706" s="8">
        <f t="shared" si="119"/>
        <v>0</v>
      </c>
      <c r="O706" s="8">
        <f t="shared" si="120"/>
        <v>0</v>
      </c>
      <c r="P706" s="2" t="s">
        <v>21</v>
      </c>
      <c r="Q706" s="4" t="s">
        <v>22</v>
      </c>
      <c r="R706" s="6">
        <v>1261</v>
      </c>
      <c r="S706" s="8" t="s">
        <v>26</v>
      </c>
    </row>
    <row r="707" spans="1:19" x14ac:dyDescent="0.25">
      <c r="A707">
        <v>153001</v>
      </c>
      <c r="B707" t="s">
        <v>772</v>
      </c>
      <c r="C707" t="s">
        <v>183</v>
      </c>
      <c r="D707">
        <v>24947</v>
      </c>
      <c r="E707" s="2">
        <f t="shared" ref="E707:E770" si="123">IF(P707="Private",1,IF(P707="Public",0,""))</f>
        <v>1</v>
      </c>
      <c r="F707" s="4">
        <f t="shared" ref="F707:F770" si="124">IF(Q707="Bachelor's",1,IF(Q707="Associate",0,""))</f>
        <v>1</v>
      </c>
      <c r="G707" s="6">
        <f t="shared" si="121"/>
        <v>0</v>
      </c>
      <c r="H707" s="8">
        <f t="shared" si="122"/>
        <v>0</v>
      </c>
      <c r="I707" s="8">
        <f t="shared" ref="I707:I770" si="125">IF($S707="Great Lakes",1,0)</f>
        <v>0</v>
      </c>
      <c r="J707" s="8">
        <f t="shared" ref="J707:J770" si="126">IF($S707="New England",1,0)</f>
        <v>0</v>
      </c>
      <c r="K707" s="8">
        <f t="shared" ref="K707:K770" si="127">IF($S707="Northeast",1,0)</f>
        <v>0</v>
      </c>
      <c r="L707" s="8">
        <f t="shared" ref="L707:L770" si="128">IF($S707="Plains",1,0)</f>
        <v>1</v>
      </c>
      <c r="M707" s="8">
        <f t="shared" ref="M707:M770" si="129">IF($S707="Rocky Mountains",1,0)</f>
        <v>0</v>
      </c>
      <c r="N707" s="8">
        <f t="shared" ref="N707:N770" si="130">IF($S707="Southwest",1,0)</f>
        <v>0</v>
      </c>
      <c r="O707" s="8">
        <f t="shared" ref="O707:O770" si="131">IF($S707="Soutwest",1,0)</f>
        <v>0</v>
      </c>
      <c r="P707" s="2" t="s">
        <v>21</v>
      </c>
      <c r="Q707" s="4" t="s">
        <v>22</v>
      </c>
      <c r="R707" s="6">
        <v>1094</v>
      </c>
      <c r="S707" s="8" t="s">
        <v>84</v>
      </c>
    </row>
    <row r="708" spans="1:19" x14ac:dyDescent="0.25">
      <c r="A708">
        <v>195234</v>
      </c>
      <c r="B708" t="s">
        <v>773</v>
      </c>
      <c r="C708" t="s">
        <v>143</v>
      </c>
      <c r="D708">
        <v>24939</v>
      </c>
      <c r="E708" s="2">
        <f t="shared" si="123"/>
        <v>1</v>
      </c>
      <c r="F708" s="4">
        <f t="shared" si="124"/>
        <v>1</v>
      </c>
      <c r="G708" s="6">
        <f t="shared" si="121"/>
        <v>1</v>
      </c>
      <c r="H708" s="8">
        <f t="shared" si="122"/>
        <v>0</v>
      </c>
      <c r="I708" s="8">
        <f t="shared" si="125"/>
        <v>0</v>
      </c>
      <c r="J708" s="8">
        <f t="shared" si="126"/>
        <v>0</v>
      </c>
      <c r="K708" s="8">
        <f t="shared" si="127"/>
        <v>1</v>
      </c>
      <c r="L708" s="8">
        <f t="shared" si="128"/>
        <v>0</v>
      </c>
      <c r="M708" s="8">
        <f t="shared" si="129"/>
        <v>0</v>
      </c>
      <c r="N708" s="8">
        <f t="shared" si="130"/>
        <v>0</v>
      </c>
      <c r="O708" s="8">
        <f t="shared" si="131"/>
        <v>0</v>
      </c>
      <c r="P708" s="2" t="s">
        <v>21</v>
      </c>
      <c r="Q708" s="4" t="s">
        <v>22</v>
      </c>
      <c r="S708" s="8" t="s">
        <v>74</v>
      </c>
    </row>
    <row r="709" spans="1:19" x14ac:dyDescent="0.25">
      <c r="A709">
        <v>165024</v>
      </c>
      <c r="B709" t="s">
        <v>774</v>
      </c>
      <c r="C709" t="s">
        <v>32</v>
      </c>
      <c r="D709">
        <v>24863</v>
      </c>
      <c r="E709" s="2">
        <f t="shared" si="123"/>
        <v>0</v>
      </c>
      <c r="F709" s="4">
        <f t="shared" si="124"/>
        <v>1</v>
      </c>
      <c r="G709" s="6">
        <f t="shared" si="121"/>
        <v>0</v>
      </c>
      <c r="H709" s="8">
        <f t="shared" si="122"/>
        <v>0</v>
      </c>
      <c r="I709" s="8">
        <f t="shared" si="125"/>
        <v>0</v>
      </c>
      <c r="J709" s="8">
        <f t="shared" si="126"/>
        <v>1</v>
      </c>
      <c r="K709" s="8">
        <f t="shared" si="127"/>
        <v>0</v>
      </c>
      <c r="L709" s="8">
        <f t="shared" si="128"/>
        <v>0</v>
      </c>
      <c r="M709" s="8">
        <f t="shared" si="129"/>
        <v>0</v>
      </c>
      <c r="N709" s="8">
        <f t="shared" si="130"/>
        <v>0</v>
      </c>
      <c r="O709" s="8">
        <f t="shared" si="131"/>
        <v>0</v>
      </c>
      <c r="P709" s="2" t="s">
        <v>44</v>
      </c>
      <c r="Q709" s="4" t="s">
        <v>22</v>
      </c>
      <c r="R709" s="6">
        <v>1073</v>
      </c>
      <c r="S709" s="8" t="s">
        <v>33</v>
      </c>
    </row>
    <row r="710" spans="1:19" x14ac:dyDescent="0.25">
      <c r="A710">
        <v>157386</v>
      </c>
      <c r="B710" t="s">
        <v>775</v>
      </c>
      <c r="C710" t="s">
        <v>128</v>
      </c>
      <c r="D710">
        <v>24861</v>
      </c>
      <c r="E710" s="2">
        <f t="shared" si="123"/>
        <v>0</v>
      </c>
      <c r="F710" s="4">
        <f t="shared" si="124"/>
        <v>1</v>
      </c>
      <c r="G710" s="6">
        <f t="shared" si="121"/>
        <v>0</v>
      </c>
      <c r="H710" s="8">
        <f t="shared" si="122"/>
        <v>0</v>
      </c>
      <c r="I710" s="8">
        <f t="shared" si="125"/>
        <v>0</v>
      </c>
      <c r="J710" s="8">
        <f t="shared" si="126"/>
        <v>0</v>
      </c>
      <c r="K710" s="8">
        <f t="shared" si="127"/>
        <v>0</v>
      </c>
      <c r="L710" s="8">
        <f t="shared" si="128"/>
        <v>0</v>
      </c>
      <c r="M710" s="8">
        <f t="shared" si="129"/>
        <v>0</v>
      </c>
      <c r="N710" s="8">
        <f t="shared" si="130"/>
        <v>0</v>
      </c>
      <c r="O710" s="8">
        <f t="shared" si="131"/>
        <v>1</v>
      </c>
      <c r="P710" s="2" t="s">
        <v>44</v>
      </c>
      <c r="Q710" s="4" t="s">
        <v>22</v>
      </c>
      <c r="R710" s="6">
        <v>1150</v>
      </c>
      <c r="S710" s="8" t="s">
        <v>23</v>
      </c>
    </row>
    <row r="711" spans="1:19" x14ac:dyDescent="0.25">
      <c r="A711">
        <v>167358</v>
      </c>
      <c r="B711" t="s">
        <v>776</v>
      </c>
      <c r="C711" t="s">
        <v>32</v>
      </c>
      <c r="D711">
        <v>24855</v>
      </c>
      <c r="E711" s="2">
        <f t="shared" si="123"/>
        <v>1</v>
      </c>
      <c r="F711" s="4">
        <f t="shared" si="124"/>
        <v>1</v>
      </c>
      <c r="G711" s="6">
        <f t="shared" si="121"/>
        <v>0</v>
      </c>
      <c r="H711" s="8">
        <f t="shared" si="122"/>
        <v>0</v>
      </c>
      <c r="I711" s="8">
        <f t="shared" si="125"/>
        <v>0</v>
      </c>
      <c r="J711" s="8">
        <f t="shared" si="126"/>
        <v>1</v>
      </c>
      <c r="K711" s="8">
        <f t="shared" si="127"/>
        <v>0</v>
      </c>
      <c r="L711" s="8">
        <f t="shared" si="128"/>
        <v>0</v>
      </c>
      <c r="M711" s="8">
        <f t="shared" si="129"/>
        <v>0</v>
      </c>
      <c r="N711" s="8">
        <f t="shared" si="130"/>
        <v>0</v>
      </c>
      <c r="O711" s="8">
        <f t="shared" si="131"/>
        <v>0</v>
      </c>
      <c r="P711" s="2" t="s">
        <v>21</v>
      </c>
      <c r="Q711" s="4" t="s">
        <v>22</v>
      </c>
      <c r="R711" s="6">
        <v>1466</v>
      </c>
      <c r="S711" s="8" t="s">
        <v>33</v>
      </c>
    </row>
    <row r="712" spans="1:19" x14ac:dyDescent="0.25">
      <c r="A712">
        <v>214971</v>
      </c>
      <c r="B712" t="s">
        <v>777</v>
      </c>
      <c r="C712" t="s">
        <v>73</v>
      </c>
      <c r="D712">
        <v>24848</v>
      </c>
      <c r="E712" s="2">
        <f t="shared" si="123"/>
        <v>1</v>
      </c>
      <c r="F712" s="4">
        <f t="shared" si="124"/>
        <v>1</v>
      </c>
      <c r="G712" s="6">
        <f t="shared" si="121"/>
        <v>1</v>
      </c>
      <c r="H712" s="8">
        <f t="shared" si="122"/>
        <v>0</v>
      </c>
      <c r="I712" s="8">
        <f t="shared" si="125"/>
        <v>0</v>
      </c>
      <c r="J712" s="8">
        <f t="shared" si="126"/>
        <v>0</v>
      </c>
      <c r="K712" s="8">
        <f t="shared" si="127"/>
        <v>1</v>
      </c>
      <c r="L712" s="8">
        <f t="shared" si="128"/>
        <v>0</v>
      </c>
      <c r="M712" s="8">
        <f t="shared" si="129"/>
        <v>0</v>
      </c>
      <c r="N712" s="8">
        <f t="shared" si="130"/>
        <v>0</v>
      </c>
      <c r="O712" s="8">
        <f t="shared" si="131"/>
        <v>0</v>
      </c>
      <c r="P712" s="2" t="s">
        <v>21</v>
      </c>
      <c r="Q712" s="4" t="s">
        <v>22</v>
      </c>
      <c r="S712" s="8" t="s">
        <v>74</v>
      </c>
    </row>
    <row r="713" spans="1:19" x14ac:dyDescent="0.25">
      <c r="A713">
        <v>110097</v>
      </c>
      <c r="B713" t="s">
        <v>778</v>
      </c>
      <c r="C713" t="s">
        <v>67</v>
      </c>
      <c r="D713">
        <v>24844</v>
      </c>
      <c r="E713" s="2">
        <f t="shared" si="123"/>
        <v>1</v>
      </c>
      <c r="F713" s="4">
        <f t="shared" si="124"/>
        <v>1</v>
      </c>
      <c r="G713" s="6">
        <f t="shared" si="121"/>
        <v>0</v>
      </c>
      <c r="H713" s="8">
        <f t="shared" si="122"/>
        <v>1</v>
      </c>
      <c r="I713" s="8">
        <f t="shared" si="125"/>
        <v>0</v>
      </c>
      <c r="J713" s="8">
        <f t="shared" si="126"/>
        <v>0</v>
      </c>
      <c r="K713" s="8">
        <f t="shared" si="127"/>
        <v>0</v>
      </c>
      <c r="L713" s="8">
        <f t="shared" si="128"/>
        <v>0</v>
      </c>
      <c r="M713" s="8">
        <f t="shared" si="129"/>
        <v>0</v>
      </c>
      <c r="N713" s="8">
        <f t="shared" si="130"/>
        <v>0</v>
      </c>
      <c r="O713" s="8">
        <f t="shared" si="131"/>
        <v>0</v>
      </c>
      <c r="P713" s="2" t="s">
        <v>21</v>
      </c>
      <c r="Q713" s="4" t="s">
        <v>22</v>
      </c>
      <c r="R713" s="6">
        <v>1170</v>
      </c>
      <c r="S713" s="8" t="s">
        <v>68</v>
      </c>
    </row>
    <row r="714" spans="1:19" x14ac:dyDescent="0.25">
      <c r="A714">
        <v>161226</v>
      </c>
      <c r="B714" t="s">
        <v>779</v>
      </c>
      <c r="C714" t="s">
        <v>249</v>
      </c>
      <c r="D714">
        <v>24838</v>
      </c>
      <c r="E714" s="2">
        <f t="shared" si="123"/>
        <v>0</v>
      </c>
      <c r="F714" s="4">
        <f t="shared" si="124"/>
        <v>1</v>
      </c>
      <c r="G714" s="6">
        <f t="shared" si="121"/>
        <v>1</v>
      </c>
      <c r="H714" s="8">
        <f t="shared" si="122"/>
        <v>0</v>
      </c>
      <c r="I714" s="8">
        <f t="shared" si="125"/>
        <v>0</v>
      </c>
      <c r="J714" s="8">
        <f t="shared" si="126"/>
        <v>1</v>
      </c>
      <c r="K714" s="8">
        <f t="shared" si="127"/>
        <v>0</v>
      </c>
      <c r="L714" s="8">
        <f t="shared" si="128"/>
        <v>0</v>
      </c>
      <c r="M714" s="8">
        <f t="shared" si="129"/>
        <v>0</v>
      </c>
      <c r="N714" s="8">
        <f t="shared" si="130"/>
        <v>0</v>
      </c>
      <c r="O714" s="8">
        <f t="shared" si="131"/>
        <v>0</v>
      </c>
      <c r="P714" s="2" t="s">
        <v>44</v>
      </c>
      <c r="Q714" s="4" t="s">
        <v>22</v>
      </c>
      <c r="S714" s="8" t="s">
        <v>33</v>
      </c>
    </row>
    <row r="715" spans="1:19" x14ac:dyDescent="0.25">
      <c r="A715">
        <v>204194</v>
      </c>
      <c r="B715" t="s">
        <v>780</v>
      </c>
      <c r="C715" t="s">
        <v>103</v>
      </c>
      <c r="D715">
        <v>24837</v>
      </c>
      <c r="E715" s="2">
        <f t="shared" si="123"/>
        <v>1</v>
      </c>
      <c r="F715" s="4">
        <f t="shared" si="124"/>
        <v>1</v>
      </c>
      <c r="G715" s="6">
        <f t="shared" si="121"/>
        <v>0</v>
      </c>
      <c r="H715" s="8">
        <f t="shared" si="122"/>
        <v>0</v>
      </c>
      <c r="I715" s="8">
        <f t="shared" si="125"/>
        <v>1</v>
      </c>
      <c r="J715" s="8">
        <f t="shared" si="126"/>
        <v>0</v>
      </c>
      <c r="K715" s="8">
        <f t="shared" si="127"/>
        <v>0</v>
      </c>
      <c r="L715" s="8">
        <f t="shared" si="128"/>
        <v>0</v>
      </c>
      <c r="M715" s="8">
        <f t="shared" si="129"/>
        <v>0</v>
      </c>
      <c r="N715" s="8">
        <f t="shared" si="130"/>
        <v>0</v>
      </c>
      <c r="O715" s="8">
        <f t="shared" si="131"/>
        <v>0</v>
      </c>
      <c r="P715" s="2" t="s">
        <v>21</v>
      </c>
      <c r="Q715" s="4" t="s">
        <v>22</v>
      </c>
      <c r="R715" s="6">
        <v>1130</v>
      </c>
      <c r="S715" s="8" t="s">
        <v>26</v>
      </c>
    </row>
    <row r="716" spans="1:19" x14ac:dyDescent="0.25">
      <c r="A716">
        <v>100830</v>
      </c>
      <c r="B716" t="s">
        <v>781</v>
      </c>
      <c r="C716" t="s">
        <v>55</v>
      </c>
      <c r="D716">
        <v>24826</v>
      </c>
      <c r="E716" s="2">
        <f t="shared" si="123"/>
        <v>0</v>
      </c>
      <c r="F716" s="4">
        <f t="shared" si="124"/>
        <v>1</v>
      </c>
      <c r="G716" s="6">
        <f t="shared" si="121"/>
        <v>0</v>
      </c>
      <c r="H716" s="8">
        <f t="shared" si="122"/>
        <v>0</v>
      </c>
      <c r="I716" s="8">
        <f t="shared" si="125"/>
        <v>0</v>
      </c>
      <c r="J716" s="8">
        <f t="shared" si="126"/>
        <v>0</v>
      </c>
      <c r="K716" s="8">
        <f t="shared" si="127"/>
        <v>0</v>
      </c>
      <c r="L716" s="8">
        <f t="shared" si="128"/>
        <v>0</v>
      </c>
      <c r="M716" s="8">
        <f t="shared" si="129"/>
        <v>0</v>
      </c>
      <c r="N716" s="8">
        <f t="shared" si="130"/>
        <v>0</v>
      </c>
      <c r="O716" s="8">
        <f t="shared" si="131"/>
        <v>1</v>
      </c>
      <c r="P716" s="2" t="s">
        <v>44</v>
      </c>
      <c r="Q716" s="4" t="s">
        <v>22</v>
      </c>
      <c r="R716" s="6">
        <v>1084</v>
      </c>
      <c r="S716" s="8" t="s">
        <v>23</v>
      </c>
    </row>
    <row r="717" spans="1:19" x14ac:dyDescent="0.25">
      <c r="A717">
        <v>222178</v>
      </c>
      <c r="B717" t="s">
        <v>782</v>
      </c>
      <c r="C717" t="s">
        <v>93</v>
      </c>
      <c r="D717">
        <v>24812</v>
      </c>
      <c r="E717" s="2">
        <f t="shared" si="123"/>
        <v>1</v>
      </c>
      <c r="F717" s="4">
        <f t="shared" si="124"/>
        <v>1</v>
      </c>
      <c r="G717" s="6">
        <f t="shared" si="121"/>
        <v>0</v>
      </c>
      <c r="H717" s="8">
        <f t="shared" si="122"/>
        <v>0</v>
      </c>
      <c r="I717" s="8">
        <f t="shared" si="125"/>
        <v>0</v>
      </c>
      <c r="J717" s="8">
        <f t="shared" si="126"/>
        <v>0</v>
      </c>
      <c r="K717" s="8">
        <f t="shared" si="127"/>
        <v>0</v>
      </c>
      <c r="L717" s="8">
        <f t="shared" si="128"/>
        <v>0</v>
      </c>
      <c r="M717" s="8">
        <f t="shared" si="129"/>
        <v>0</v>
      </c>
      <c r="N717" s="8">
        <f t="shared" si="130"/>
        <v>1</v>
      </c>
      <c r="O717" s="8">
        <f t="shared" si="131"/>
        <v>0</v>
      </c>
      <c r="P717" s="2" t="s">
        <v>21</v>
      </c>
      <c r="Q717" s="4" t="s">
        <v>22</v>
      </c>
      <c r="R717" s="6">
        <v>1162</v>
      </c>
      <c r="S717" s="8" t="s">
        <v>94</v>
      </c>
    </row>
    <row r="718" spans="1:19" x14ac:dyDescent="0.25">
      <c r="A718">
        <v>222983</v>
      </c>
      <c r="B718" t="s">
        <v>783</v>
      </c>
      <c r="C718" t="s">
        <v>93</v>
      </c>
      <c r="D718">
        <v>24784</v>
      </c>
      <c r="E718" s="2">
        <f t="shared" si="123"/>
        <v>1</v>
      </c>
      <c r="F718" s="4">
        <f t="shared" si="124"/>
        <v>1</v>
      </c>
      <c r="G718" s="6">
        <f t="shared" si="121"/>
        <v>0</v>
      </c>
      <c r="H718" s="8">
        <f t="shared" si="122"/>
        <v>0</v>
      </c>
      <c r="I718" s="8">
        <f t="shared" si="125"/>
        <v>0</v>
      </c>
      <c r="J718" s="8">
        <f t="shared" si="126"/>
        <v>0</v>
      </c>
      <c r="K718" s="8">
        <f t="shared" si="127"/>
        <v>0</v>
      </c>
      <c r="L718" s="8">
        <f t="shared" si="128"/>
        <v>0</v>
      </c>
      <c r="M718" s="8">
        <f t="shared" si="129"/>
        <v>0</v>
      </c>
      <c r="N718" s="8">
        <f t="shared" si="130"/>
        <v>1</v>
      </c>
      <c r="O718" s="8">
        <f t="shared" si="131"/>
        <v>0</v>
      </c>
      <c r="P718" s="2" t="s">
        <v>21</v>
      </c>
      <c r="Q718" s="4" t="s">
        <v>22</v>
      </c>
      <c r="R718" s="6">
        <v>1221</v>
      </c>
      <c r="S718" s="8" t="s">
        <v>94</v>
      </c>
    </row>
    <row r="719" spans="1:19" x14ac:dyDescent="0.25">
      <c r="A719">
        <v>177065</v>
      </c>
      <c r="B719" t="s">
        <v>784</v>
      </c>
      <c r="C719" t="s">
        <v>83</v>
      </c>
      <c r="D719">
        <v>24773</v>
      </c>
      <c r="E719" s="2">
        <f t="shared" si="123"/>
        <v>1</v>
      </c>
      <c r="F719" s="4">
        <f t="shared" si="124"/>
        <v>1</v>
      </c>
      <c r="G719" s="6">
        <f t="shared" si="121"/>
        <v>1</v>
      </c>
      <c r="H719" s="8">
        <f t="shared" si="122"/>
        <v>0</v>
      </c>
      <c r="I719" s="8">
        <f t="shared" si="125"/>
        <v>0</v>
      </c>
      <c r="J719" s="8">
        <f t="shared" si="126"/>
        <v>0</v>
      </c>
      <c r="K719" s="8">
        <f t="shared" si="127"/>
        <v>0</v>
      </c>
      <c r="L719" s="8">
        <f t="shared" si="128"/>
        <v>1</v>
      </c>
      <c r="M719" s="8">
        <f t="shared" si="129"/>
        <v>0</v>
      </c>
      <c r="N719" s="8">
        <f t="shared" si="130"/>
        <v>0</v>
      </c>
      <c r="O719" s="8">
        <f t="shared" si="131"/>
        <v>0</v>
      </c>
      <c r="P719" s="2" t="s">
        <v>21</v>
      </c>
      <c r="Q719" s="4" t="s">
        <v>22</v>
      </c>
      <c r="S719" s="8" t="s">
        <v>84</v>
      </c>
    </row>
    <row r="720" spans="1:19" x14ac:dyDescent="0.25">
      <c r="A720">
        <v>141334</v>
      </c>
      <c r="B720" t="s">
        <v>785</v>
      </c>
      <c r="C720" t="s">
        <v>20</v>
      </c>
      <c r="D720">
        <v>24750</v>
      </c>
      <c r="E720" s="2">
        <f t="shared" si="123"/>
        <v>0</v>
      </c>
      <c r="F720" s="4">
        <f t="shared" si="124"/>
        <v>1</v>
      </c>
      <c r="G720" s="6">
        <f t="shared" si="121"/>
        <v>0</v>
      </c>
      <c r="H720" s="8">
        <f t="shared" si="122"/>
        <v>0</v>
      </c>
      <c r="I720" s="8">
        <f t="shared" si="125"/>
        <v>0</v>
      </c>
      <c r="J720" s="8">
        <f t="shared" si="126"/>
        <v>0</v>
      </c>
      <c r="K720" s="8">
        <f t="shared" si="127"/>
        <v>0</v>
      </c>
      <c r="L720" s="8">
        <f t="shared" si="128"/>
        <v>0</v>
      </c>
      <c r="M720" s="8">
        <f t="shared" si="129"/>
        <v>0</v>
      </c>
      <c r="N720" s="8">
        <f t="shared" si="130"/>
        <v>0</v>
      </c>
      <c r="O720" s="8">
        <f t="shared" si="131"/>
        <v>1</v>
      </c>
      <c r="P720" s="2" t="s">
        <v>44</v>
      </c>
      <c r="Q720" s="4" t="s">
        <v>22</v>
      </c>
      <c r="R720" s="6">
        <v>1021</v>
      </c>
      <c r="S720" s="8" t="s">
        <v>23</v>
      </c>
    </row>
    <row r="721" spans="1:19" x14ac:dyDescent="0.25">
      <c r="A721">
        <v>192925</v>
      </c>
      <c r="B721" t="s">
        <v>786</v>
      </c>
      <c r="C721" t="s">
        <v>143</v>
      </c>
      <c r="D721">
        <v>24750</v>
      </c>
      <c r="E721" s="2">
        <f t="shared" si="123"/>
        <v>1</v>
      </c>
      <c r="F721" s="4">
        <f t="shared" si="124"/>
        <v>1</v>
      </c>
      <c r="G721" s="6">
        <f t="shared" si="121"/>
        <v>0</v>
      </c>
      <c r="H721" s="8">
        <f t="shared" si="122"/>
        <v>0</v>
      </c>
      <c r="I721" s="8">
        <f t="shared" si="125"/>
        <v>0</v>
      </c>
      <c r="J721" s="8">
        <f t="shared" si="126"/>
        <v>0</v>
      </c>
      <c r="K721" s="8">
        <f t="shared" si="127"/>
        <v>1</v>
      </c>
      <c r="L721" s="8">
        <f t="shared" si="128"/>
        <v>0</v>
      </c>
      <c r="M721" s="8">
        <f t="shared" si="129"/>
        <v>0</v>
      </c>
      <c r="N721" s="8">
        <f t="shared" si="130"/>
        <v>0</v>
      </c>
      <c r="O721" s="8">
        <f t="shared" si="131"/>
        <v>0</v>
      </c>
      <c r="P721" s="2" t="s">
        <v>21</v>
      </c>
      <c r="Q721" s="4" t="s">
        <v>22</v>
      </c>
      <c r="R721" s="6">
        <v>987</v>
      </c>
      <c r="S721" s="8" t="s">
        <v>74</v>
      </c>
    </row>
    <row r="722" spans="1:19" x14ac:dyDescent="0.25">
      <c r="A722">
        <v>233356</v>
      </c>
      <c r="B722" t="s">
        <v>787</v>
      </c>
      <c r="C722" t="s">
        <v>37</v>
      </c>
      <c r="D722">
        <v>24750</v>
      </c>
      <c r="E722" s="2">
        <f t="shared" si="123"/>
        <v>1</v>
      </c>
      <c r="F722" s="4">
        <f t="shared" si="124"/>
        <v>1</v>
      </c>
      <c r="G722" s="6">
        <f t="shared" si="121"/>
        <v>1</v>
      </c>
      <c r="H722" s="8">
        <f t="shared" si="122"/>
        <v>0</v>
      </c>
      <c r="I722" s="8">
        <f t="shared" si="125"/>
        <v>0</v>
      </c>
      <c r="J722" s="8">
        <f t="shared" si="126"/>
        <v>0</v>
      </c>
      <c r="K722" s="8">
        <f t="shared" si="127"/>
        <v>0</v>
      </c>
      <c r="L722" s="8">
        <f t="shared" si="128"/>
        <v>0</v>
      </c>
      <c r="M722" s="8">
        <f t="shared" si="129"/>
        <v>0</v>
      </c>
      <c r="N722" s="8">
        <f t="shared" si="130"/>
        <v>0</v>
      </c>
      <c r="O722" s="8">
        <f t="shared" si="131"/>
        <v>1</v>
      </c>
      <c r="P722" s="2" t="s">
        <v>21</v>
      </c>
      <c r="Q722" s="4" t="s">
        <v>22</v>
      </c>
      <c r="S722" s="8" t="s">
        <v>23</v>
      </c>
    </row>
    <row r="723" spans="1:19" x14ac:dyDescent="0.25">
      <c r="A723">
        <v>417327</v>
      </c>
      <c r="B723" t="s">
        <v>788</v>
      </c>
      <c r="C723" t="s">
        <v>35</v>
      </c>
      <c r="D723">
        <v>24740</v>
      </c>
      <c r="E723" s="2">
        <f t="shared" si="123"/>
        <v>1</v>
      </c>
      <c r="F723" s="4">
        <f t="shared" si="124"/>
        <v>0</v>
      </c>
      <c r="G723" s="6">
        <f t="shared" si="121"/>
        <v>1</v>
      </c>
      <c r="H723" s="8">
        <f t="shared" si="122"/>
        <v>0</v>
      </c>
      <c r="I723" s="8">
        <f t="shared" si="125"/>
        <v>0</v>
      </c>
      <c r="J723" s="8">
        <f t="shared" si="126"/>
        <v>0</v>
      </c>
      <c r="K723" s="8">
        <f t="shared" si="127"/>
        <v>0</v>
      </c>
      <c r="L723" s="8">
        <f t="shared" si="128"/>
        <v>0</v>
      </c>
      <c r="M723" s="8">
        <f t="shared" si="129"/>
        <v>0</v>
      </c>
      <c r="N723" s="8">
        <f t="shared" si="130"/>
        <v>0</v>
      </c>
      <c r="O723" s="8">
        <f t="shared" si="131"/>
        <v>1</v>
      </c>
      <c r="P723" s="2" t="s">
        <v>21</v>
      </c>
      <c r="Q723" s="4" t="s">
        <v>38</v>
      </c>
      <c r="S723" s="8" t="s">
        <v>23</v>
      </c>
    </row>
    <row r="724" spans="1:19" x14ac:dyDescent="0.25">
      <c r="A724">
        <v>200800</v>
      </c>
      <c r="B724" t="s">
        <v>789</v>
      </c>
      <c r="C724" t="s">
        <v>103</v>
      </c>
      <c r="D724">
        <v>24733</v>
      </c>
      <c r="E724" s="2">
        <f t="shared" si="123"/>
        <v>0</v>
      </c>
      <c r="F724" s="4">
        <f t="shared" si="124"/>
        <v>1</v>
      </c>
      <c r="G724" s="6">
        <f t="shared" si="121"/>
        <v>0</v>
      </c>
      <c r="H724" s="8">
        <f t="shared" si="122"/>
        <v>0</v>
      </c>
      <c r="I724" s="8">
        <f t="shared" si="125"/>
        <v>1</v>
      </c>
      <c r="J724" s="8">
        <f t="shared" si="126"/>
        <v>0</v>
      </c>
      <c r="K724" s="8">
        <f t="shared" si="127"/>
        <v>0</v>
      </c>
      <c r="L724" s="8">
        <f t="shared" si="128"/>
        <v>0</v>
      </c>
      <c r="M724" s="8">
        <f t="shared" si="129"/>
        <v>0</v>
      </c>
      <c r="N724" s="8">
        <f t="shared" si="130"/>
        <v>0</v>
      </c>
      <c r="O724" s="8">
        <f t="shared" si="131"/>
        <v>0</v>
      </c>
      <c r="P724" s="2" t="s">
        <v>44</v>
      </c>
      <c r="Q724" s="4" t="s">
        <v>22</v>
      </c>
      <c r="R724" s="6">
        <v>1133</v>
      </c>
      <c r="S724" s="8" t="s">
        <v>26</v>
      </c>
    </row>
    <row r="725" spans="1:19" x14ac:dyDescent="0.25">
      <c r="A725">
        <v>118888</v>
      </c>
      <c r="B725" t="s">
        <v>790</v>
      </c>
      <c r="C725" t="s">
        <v>67</v>
      </c>
      <c r="D725">
        <v>24716</v>
      </c>
      <c r="E725" s="2">
        <f t="shared" si="123"/>
        <v>1</v>
      </c>
      <c r="F725" s="4">
        <f t="shared" si="124"/>
        <v>1</v>
      </c>
      <c r="G725" s="6">
        <f t="shared" si="121"/>
        <v>0</v>
      </c>
      <c r="H725" s="8">
        <f t="shared" si="122"/>
        <v>1</v>
      </c>
      <c r="I725" s="8">
        <f t="shared" si="125"/>
        <v>0</v>
      </c>
      <c r="J725" s="8">
        <f t="shared" si="126"/>
        <v>0</v>
      </c>
      <c r="K725" s="8">
        <f t="shared" si="127"/>
        <v>0</v>
      </c>
      <c r="L725" s="8">
        <f t="shared" si="128"/>
        <v>0</v>
      </c>
      <c r="M725" s="8">
        <f t="shared" si="129"/>
        <v>0</v>
      </c>
      <c r="N725" s="8">
        <f t="shared" si="130"/>
        <v>0</v>
      </c>
      <c r="O725" s="8">
        <f t="shared" si="131"/>
        <v>0</v>
      </c>
      <c r="P725" s="2" t="s">
        <v>21</v>
      </c>
      <c r="Q725" s="4" t="s">
        <v>22</v>
      </c>
      <c r="R725" s="6">
        <v>1158</v>
      </c>
      <c r="S725" s="8" t="s">
        <v>68</v>
      </c>
    </row>
    <row r="726" spans="1:19" x14ac:dyDescent="0.25">
      <c r="A726">
        <v>133872</v>
      </c>
      <c r="B726" t="s">
        <v>791</v>
      </c>
      <c r="C726" t="s">
        <v>35</v>
      </c>
      <c r="D726">
        <v>24708</v>
      </c>
      <c r="E726" s="2">
        <f t="shared" si="123"/>
        <v>1</v>
      </c>
      <c r="F726" s="4">
        <f t="shared" si="124"/>
        <v>1</v>
      </c>
      <c r="G726" s="6">
        <f t="shared" si="121"/>
        <v>0</v>
      </c>
      <c r="H726" s="8">
        <f t="shared" si="122"/>
        <v>0</v>
      </c>
      <c r="I726" s="8">
        <f t="shared" si="125"/>
        <v>0</v>
      </c>
      <c r="J726" s="8">
        <f t="shared" si="126"/>
        <v>0</v>
      </c>
      <c r="K726" s="8">
        <f t="shared" si="127"/>
        <v>0</v>
      </c>
      <c r="L726" s="8">
        <f t="shared" si="128"/>
        <v>0</v>
      </c>
      <c r="M726" s="8">
        <f t="shared" si="129"/>
        <v>0</v>
      </c>
      <c r="N726" s="8">
        <f t="shared" si="130"/>
        <v>0</v>
      </c>
      <c r="O726" s="8">
        <f t="shared" si="131"/>
        <v>1</v>
      </c>
      <c r="P726" s="2" t="s">
        <v>21</v>
      </c>
      <c r="Q726" s="4" t="s">
        <v>22</v>
      </c>
      <c r="R726" s="6">
        <v>1016</v>
      </c>
      <c r="S726" s="8" t="s">
        <v>23</v>
      </c>
    </row>
    <row r="727" spans="1:19" x14ac:dyDescent="0.25">
      <c r="A727">
        <v>160074</v>
      </c>
      <c r="B727" t="s">
        <v>792</v>
      </c>
      <c r="C727" t="s">
        <v>43</v>
      </c>
      <c r="D727">
        <v>24687</v>
      </c>
      <c r="E727" s="2">
        <f t="shared" si="123"/>
        <v>1</v>
      </c>
      <c r="F727" s="4">
        <f t="shared" si="124"/>
        <v>1</v>
      </c>
      <c r="G727" s="6">
        <f t="shared" si="121"/>
        <v>0</v>
      </c>
      <c r="H727" s="8">
        <f t="shared" si="122"/>
        <v>0</v>
      </c>
      <c r="I727" s="8">
        <f t="shared" si="125"/>
        <v>0</v>
      </c>
      <c r="J727" s="8">
        <f t="shared" si="126"/>
        <v>0</v>
      </c>
      <c r="K727" s="8">
        <f t="shared" si="127"/>
        <v>0</v>
      </c>
      <c r="L727" s="8">
        <f t="shared" si="128"/>
        <v>0</v>
      </c>
      <c r="M727" s="8">
        <f t="shared" si="129"/>
        <v>0</v>
      </c>
      <c r="N727" s="8">
        <f t="shared" si="130"/>
        <v>0</v>
      </c>
      <c r="O727" s="8">
        <f t="shared" si="131"/>
        <v>1</v>
      </c>
      <c r="P727" s="2" t="s">
        <v>21</v>
      </c>
      <c r="Q727" s="4" t="s">
        <v>22</v>
      </c>
      <c r="R727" s="6">
        <v>1120</v>
      </c>
      <c r="S727" s="8" t="s">
        <v>23</v>
      </c>
    </row>
    <row r="728" spans="1:19" x14ac:dyDescent="0.25">
      <c r="A728">
        <v>165820</v>
      </c>
      <c r="B728" t="s">
        <v>793</v>
      </c>
      <c r="C728" t="s">
        <v>32</v>
      </c>
      <c r="D728">
        <v>24670</v>
      </c>
      <c r="E728" s="2">
        <f t="shared" si="123"/>
        <v>0</v>
      </c>
      <c r="F728" s="4">
        <f t="shared" si="124"/>
        <v>1</v>
      </c>
      <c r="G728" s="6">
        <f t="shared" si="121"/>
        <v>0</v>
      </c>
      <c r="H728" s="8">
        <f t="shared" si="122"/>
        <v>0</v>
      </c>
      <c r="I728" s="8">
        <f t="shared" si="125"/>
        <v>0</v>
      </c>
      <c r="J728" s="8">
        <f t="shared" si="126"/>
        <v>1</v>
      </c>
      <c r="K728" s="8">
        <f t="shared" si="127"/>
        <v>0</v>
      </c>
      <c r="L728" s="8">
        <f t="shared" si="128"/>
        <v>0</v>
      </c>
      <c r="M728" s="8">
        <f t="shared" si="129"/>
        <v>0</v>
      </c>
      <c r="N728" s="8">
        <f t="shared" si="130"/>
        <v>0</v>
      </c>
      <c r="O728" s="8">
        <f t="shared" si="131"/>
        <v>0</v>
      </c>
      <c r="P728" s="2" t="s">
        <v>44</v>
      </c>
      <c r="Q728" s="4" t="s">
        <v>22</v>
      </c>
      <c r="R728" s="6">
        <v>1078</v>
      </c>
      <c r="S728" s="8" t="s">
        <v>33</v>
      </c>
    </row>
    <row r="729" spans="1:19" x14ac:dyDescent="0.25">
      <c r="A729">
        <v>102395</v>
      </c>
      <c r="B729" t="s">
        <v>794</v>
      </c>
      <c r="C729" t="s">
        <v>55</v>
      </c>
      <c r="D729">
        <v>24662</v>
      </c>
      <c r="E729" s="2">
        <f t="shared" si="123"/>
        <v>1</v>
      </c>
      <c r="F729" s="4">
        <f t="shared" si="124"/>
        <v>1</v>
      </c>
      <c r="G729" s="6">
        <f t="shared" si="121"/>
        <v>1</v>
      </c>
      <c r="H729" s="8">
        <f t="shared" si="122"/>
        <v>0</v>
      </c>
      <c r="I729" s="8">
        <f t="shared" si="125"/>
        <v>0</v>
      </c>
      <c r="J729" s="8">
        <f t="shared" si="126"/>
        <v>0</v>
      </c>
      <c r="K729" s="8">
        <f t="shared" si="127"/>
        <v>0</v>
      </c>
      <c r="L729" s="8">
        <f t="shared" si="128"/>
        <v>0</v>
      </c>
      <c r="M729" s="8">
        <f t="shared" si="129"/>
        <v>0</v>
      </c>
      <c r="N729" s="8">
        <f t="shared" si="130"/>
        <v>0</v>
      </c>
      <c r="O729" s="8">
        <f t="shared" si="131"/>
        <v>1</v>
      </c>
      <c r="P729" s="2" t="s">
        <v>21</v>
      </c>
      <c r="Q729" s="4" t="s">
        <v>22</v>
      </c>
      <c r="S729" s="8" t="s">
        <v>23</v>
      </c>
    </row>
    <row r="730" spans="1:19" x14ac:dyDescent="0.25">
      <c r="A730">
        <v>130943</v>
      </c>
      <c r="B730" t="s">
        <v>795</v>
      </c>
      <c r="C730" t="s">
        <v>99</v>
      </c>
      <c r="D730">
        <v>24660</v>
      </c>
      <c r="E730" s="2">
        <f t="shared" si="123"/>
        <v>0</v>
      </c>
      <c r="F730" s="4">
        <f t="shared" si="124"/>
        <v>1</v>
      </c>
      <c r="G730" s="6">
        <f t="shared" si="121"/>
        <v>0</v>
      </c>
      <c r="H730" s="8">
        <f t="shared" si="122"/>
        <v>0</v>
      </c>
      <c r="I730" s="8">
        <f t="shared" si="125"/>
        <v>0</v>
      </c>
      <c r="J730" s="8">
        <f t="shared" si="126"/>
        <v>0</v>
      </c>
      <c r="K730" s="8">
        <f t="shared" si="127"/>
        <v>1</v>
      </c>
      <c r="L730" s="8">
        <f t="shared" si="128"/>
        <v>0</v>
      </c>
      <c r="M730" s="8">
        <f t="shared" si="129"/>
        <v>0</v>
      </c>
      <c r="N730" s="8">
        <f t="shared" si="130"/>
        <v>0</v>
      </c>
      <c r="O730" s="8">
        <f t="shared" si="131"/>
        <v>0</v>
      </c>
      <c r="P730" s="2" t="s">
        <v>44</v>
      </c>
      <c r="Q730" s="4" t="s">
        <v>22</v>
      </c>
      <c r="R730" s="6">
        <v>1267</v>
      </c>
      <c r="S730" s="8" t="s">
        <v>74</v>
      </c>
    </row>
    <row r="731" spans="1:19" x14ac:dyDescent="0.25">
      <c r="A731">
        <v>170082</v>
      </c>
      <c r="B731" t="s">
        <v>796</v>
      </c>
      <c r="C731" t="s">
        <v>60</v>
      </c>
      <c r="D731">
        <v>24637</v>
      </c>
      <c r="E731" s="2">
        <f t="shared" si="123"/>
        <v>0</v>
      </c>
      <c r="F731" s="4">
        <f t="shared" si="124"/>
        <v>1</v>
      </c>
      <c r="G731" s="6">
        <f t="shared" si="121"/>
        <v>0</v>
      </c>
      <c r="H731" s="8">
        <f t="shared" si="122"/>
        <v>0</v>
      </c>
      <c r="I731" s="8">
        <f t="shared" si="125"/>
        <v>1</v>
      </c>
      <c r="J731" s="8">
        <f t="shared" si="126"/>
        <v>0</v>
      </c>
      <c r="K731" s="8">
        <f t="shared" si="127"/>
        <v>0</v>
      </c>
      <c r="L731" s="8">
        <f t="shared" si="128"/>
        <v>0</v>
      </c>
      <c r="M731" s="8">
        <f t="shared" si="129"/>
        <v>0</v>
      </c>
      <c r="N731" s="8">
        <f t="shared" si="130"/>
        <v>0</v>
      </c>
      <c r="O731" s="8">
        <f t="shared" si="131"/>
        <v>0</v>
      </c>
      <c r="P731" s="2" t="s">
        <v>44</v>
      </c>
      <c r="Q731" s="4" t="s">
        <v>22</v>
      </c>
      <c r="R731" s="6">
        <v>1158</v>
      </c>
      <c r="S731" s="8" t="s">
        <v>26</v>
      </c>
    </row>
    <row r="732" spans="1:19" x14ac:dyDescent="0.25">
      <c r="A732">
        <v>211361</v>
      </c>
      <c r="B732" t="s">
        <v>797</v>
      </c>
      <c r="C732" t="s">
        <v>73</v>
      </c>
      <c r="D732">
        <v>24626</v>
      </c>
      <c r="E732" s="2">
        <f t="shared" si="123"/>
        <v>0</v>
      </c>
      <c r="F732" s="4">
        <f t="shared" si="124"/>
        <v>1</v>
      </c>
      <c r="G732" s="6">
        <f t="shared" si="121"/>
        <v>0</v>
      </c>
      <c r="H732" s="8">
        <f t="shared" si="122"/>
        <v>0</v>
      </c>
      <c r="I732" s="8">
        <f t="shared" si="125"/>
        <v>0</v>
      </c>
      <c r="J732" s="8">
        <f t="shared" si="126"/>
        <v>0</v>
      </c>
      <c r="K732" s="8">
        <f t="shared" si="127"/>
        <v>1</v>
      </c>
      <c r="L732" s="8">
        <f t="shared" si="128"/>
        <v>0</v>
      </c>
      <c r="M732" s="8">
        <f t="shared" si="129"/>
        <v>0</v>
      </c>
      <c r="N732" s="8">
        <f t="shared" si="130"/>
        <v>0</v>
      </c>
      <c r="O732" s="8">
        <f t="shared" si="131"/>
        <v>0</v>
      </c>
      <c r="P732" s="2" t="s">
        <v>44</v>
      </c>
      <c r="Q732" s="4" t="s">
        <v>22</v>
      </c>
      <c r="R732" s="6">
        <v>1007</v>
      </c>
      <c r="S732" s="8" t="s">
        <v>74</v>
      </c>
    </row>
    <row r="733" spans="1:19" x14ac:dyDescent="0.25">
      <c r="A733">
        <v>103945</v>
      </c>
      <c r="B733" t="s">
        <v>798</v>
      </c>
      <c r="C733" t="s">
        <v>799</v>
      </c>
      <c r="D733">
        <v>24625</v>
      </c>
      <c r="E733" s="2">
        <f t="shared" si="123"/>
        <v>1</v>
      </c>
      <c r="F733" s="4">
        <f t="shared" si="124"/>
        <v>0</v>
      </c>
      <c r="G733" s="6">
        <f t="shared" si="121"/>
        <v>1</v>
      </c>
      <c r="H733" s="8">
        <f t="shared" si="122"/>
        <v>0</v>
      </c>
      <c r="I733" s="8">
        <f t="shared" si="125"/>
        <v>0</v>
      </c>
      <c r="J733" s="8">
        <f t="shared" si="126"/>
        <v>0</v>
      </c>
      <c r="K733" s="8">
        <f t="shared" si="127"/>
        <v>0</v>
      </c>
      <c r="L733" s="8">
        <f t="shared" si="128"/>
        <v>0</v>
      </c>
      <c r="M733" s="8">
        <f t="shared" si="129"/>
        <v>0</v>
      </c>
      <c r="N733" s="8">
        <f t="shared" si="130"/>
        <v>1</v>
      </c>
      <c r="O733" s="8">
        <f t="shared" si="131"/>
        <v>0</v>
      </c>
      <c r="P733" s="2" t="s">
        <v>21</v>
      </c>
      <c r="Q733" s="4" t="s">
        <v>38</v>
      </c>
      <c r="S733" s="8" t="s">
        <v>94</v>
      </c>
    </row>
    <row r="734" spans="1:19" x14ac:dyDescent="0.25">
      <c r="A734">
        <v>111188</v>
      </c>
      <c r="B734" t="s">
        <v>800</v>
      </c>
      <c r="C734" t="s">
        <v>67</v>
      </c>
      <c r="D734">
        <v>24615</v>
      </c>
      <c r="E734" s="2">
        <f t="shared" si="123"/>
        <v>0</v>
      </c>
      <c r="F734" s="4">
        <f t="shared" si="124"/>
        <v>1</v>
      </c>
      <c r="G734" s="6">
        <f t="shared" si="121"/>
        <v>1</v>
      </c>
      <c r="H734" s="8">
        <f t="shared" si="122"/>
        <v>1</v>
      </c>
      <c r="I734" s="8">
        <f t="shared" si="125"/>
        <v>0</v>
      </c>
      <c r="J734" s="8">
        <f t="shared" si="126"/>
        <v>0</v>
      </c>
      <c r="K734" s="8">
        <f t="shared" si="127"/>
        <v>0</v>
      </c>
      <c r="L734" s="8">
        <f t="shared" si="128"/>
        <v>0</v>
      </c>
      <c r="M734" s="8">
        <f t="shared" si="129"/>
        <v>0</v>
      </c>
      <c r="N734" s="8">
        <f t="shared" si="130"/>
        <v>0</v>
      </c>
      <c r="O734" s="8">
        <f t="shared" si="131"/>
        <v>0</v>
      </c>
      <c r="P734" s="2" t="s">
        <v>44</v>
      </c>
      <c r="Q734" s="4" t="s">
        <v>22</v>
      </c>
      <c r="S734" s="8" t="s">
        <v>68</v>
      </c>
    </row>
    <row r="735" spans="1:19" x14ac:dyDescent="0.25">
      <c r="A735">
        <v>181853</v>
      </c>
      <c r="B735" t="s">
        <v>801</v>
      </c>
      <c r="C735" t="s">
        <v>311</v>
      </c>
      <c r="D735">
        <v>24601</v>
      </c>
      <c r="E735" s="2">
        <f t="shared" si="123"/>
        <v>1</v>
      </c>
      <c r="F735" s="4">
        <f t="shared" si="124"/>
        <v>1</v>
      </c>
      <c r="G735" s="6">
        <f t="shared" si="121"/>
        <v>0</v>
      </c>
      <c r="H735" s="8">
        <f t="shared" si="122"/>
        <v>0</v>
      </c>
      <c r="I735" s="8">
        <f t="shared" si="125"/>
        <v>0</v>
      </c>
      <c r="J735" s="8">
        <f t="shared" si="126"/>
        <v>0</v>
      </c>
      <c r="K735" s="8">
        <f t="shared" si="127"/>
        <v>0</v>
      </c>
      <c r="L735" s="8">
        <f t="shared" si="128"/>
        <v>1</v>
      </c>
      <c r="M735" s="8">
        <f t="shared" si="129"/>
        <v>0</v>
      </c>
      <c r="N735" s="8">
        <f t="shared" si="130"/>
        <v>0</v>
      </c>
      <c r="O735" s="8">
        <f t="shared" si="131"/>
        <v>0</v>
      </c>
      <c r="P735" s="2" t="s">
        <v>21</v>
      </c>
      <c r="Q735" s="4" t="s">
        <v>22</v>
      </c>
      <c r="R735" s="6">
        <v>1052</v>
      </c>
      <c r="S735" s="8" t="s">
        <v>84</v>
      </c>
    </row>
    <row r="736" spans="1:19" x14ac:dyDescent="0.25">
      <c r="A736">
        <v>196291</v>
      </c>
      <c r="B736" t="s">
        <v>802</v>
      </c>
      <c r="C736" t="s">
        <v>143</v>
      </c>
      <c r="D736">
        <v>24562</v>
      </c>
      <c r="E736" s="2">
        <f t="shared" si="123"/>
        <v>0</v>
      </c>
      <c r="F736" s="4">
        <f t="shared" si="124"/>
        <v>1</v>
      </c>
      <c r="G736" s="6">
        <f t="shared" si="121"/>
        <v>0</v>
      </c>
      <c r="H736" s="8">
        <f t="shared" si="122"/>
        <v>0</v>
      </c>
      <c r="I736" s="8">
        <f t="shared" si="125"/>
        <v>0</v>
      </c>
      <c r="J736" s="8">
        <f t="shared" si="126"/>
        <v>0</v>
      </c>
      <c r="K736" s="8">
        <f t="shared" si="127"/>
        <v>1</v>
      </c>
      <c r="L736" s="8">
        <f t="shared" si="128"/>
        <v>0</v>
      </c>
      <c r="M736" s="8">
        <f t="shared" si="129"/>
        <v>0</v>
      </c>
      <c r="N736" s="8">
        <f t="shared" si="130"/>
        <v>0</v>
      </c>
      <c r="O736" s="8">
        <f t="shared" si="131"/>
        <v>0</v>
      </c>
      <c r="P736" s="2" t="s">
        <v>44</v>
      </c>
      <c r="Q736" s="4" t="s">
        <v>22</v>
      </c>
      <c r="R736" s="6">
        <v>1176</v>
      </c>
      <c r="S736" s="8" t="s">
        <v>74</v>
      </c>
    </row>
    <row r="737" spans="1:19" x14ac:dyDescent="0.25">
      <c r="A737">
        <v>237932</v>
      </c>
      <c r="B737" t="s">
        <v>803</v>
      </c>
      <c r="C737" t="s">
        <v>240</v>
      </c>
      <c r="D737">
        <v>24551</v>
      </c>
      <c r="E737" s="2">
        <f t="shared" si="123"/>
        <v>0</v>
      </c>
      <c r="F737" s="4">
        <f t="shared" si="124"/>
        <v>1</v>
      </c>
      <c r="G737" s="6">
        <f t="shared" si="121"/>
        <v>0</v>
      </c>
      <c r="H737" s="8">
        <f t="shared" si="122"/>
        <v>0</v>
      </c>
      <c r="I737" s="8">
        <f t="shared" si="125"/>
        <v>0</v>
      </c>
      <c r="J737" s="8">
        <f t="shared" si="126"/>
        <v>0</v>
      </c>
      <c r="K737" s="8">
        <f t="shared" si="127"/>
        <v>0</v>
      </c>
      <c r="L737" s="8">
        <f t="shared" si="128"/>
        <v>0</v>
      </c>
      <c r="M737" s="8">
        <f t="shared" si="129"/>
        <v>0</v>
      </c>
      <c r="N737" s="8">
        <f t="shared" si="130"/>
        <v>0</v>
      </c>
      <c r="O737" s="8">
        <f t="shared" si="131"/>
        <v>1</v>
      </c>
      <c r="P737" s="2" t="s">
        <v>44</v>
      </c>
      <c r="Q737" s="4" t="s">
        <v>22</v>
      </c>
      <c r="R737" s="6">
        <v>1050</v>
      </c>
      <c r="S737" s="8" t="s">
        <v>23</v>
      </c>
    </row>
    <row r="738" spans="1:19" x14ac:dyDescent="0.25">
      <c r="A738">
        <v>160904</v>
      </c>
      <c r="B738" t="s">
        <v>804</v>
      </c>
      <c r="C738" t="s">
        <v>43</v>
      </c>
      <c r="D738">
        <v>24500</v>
      </c>
      <c r="E738" s="2">
        <f t="shared" si="123"/>
        <v>1</v>
      </c>
      <c r="F738" s="4">
        <f t="shared" si="124"/>
        <v>1</v>
      </c>
      <c r="G738" s="6">
        <f t="shared" si="121"/>
        <v>0</v>
      </c>
      <c r="H738" s="8">
        <f t="shared" si="122"/>
        <v>0</v>
      </c>
      <c r="I738" s="8">
        <f t="shared" si="125"/>
        <v>0</v>
      </c>
      <c r="J738" s="8">
        <f t="shared" si="126"/>
        <v>0</v>
      </c>
      <c r="K738" s="8">
        <f t="shared" si="127"/>
        <v>0</v>
      </c>
      <c r="L738" s="8">
        <f t="shared" si="128"/>
        <v>0</v>
      </c>
      <c r="M738" s="8">
        <f t="shared" si="129"/>
        <v>0</v>
      </c>
      <c r="N738" s="8">
        <f t="shared" si="130"/>
        <v>0</v>
      </c>
      <c r="O738" s="8">
        <f t="shared" si="131"/>
        <v>1</v>
      </c>
      <c r="P738" s="2" t="s">
        <v>21</v>
      </c>
      <c r="Q738" s="4" t="s">
        <v>22</v>
      </c>
      <c r="R738" s="6">
        <v>1133</v>
      </c>
      <c r="S738" s="8" t="s">
        <v>23</v>
      </c>
    </row>
    <row r="739" spans="1:19" x14ac:dyDescent="0.25">
      <c r="A739">
        <v>208822</v>
      </c>
      <c r="B739" t="s">
        <v>805</v>
      </c>
      <c r="C739" t="s">
        <v>434</v>
      </c>
      <c r="D739">
        <v>24500</v>
      </c>
      <c r="E739" s="2">
        <f t="shared" si="123"/>
        <v>1</v>
      </c>
      <c r="F739" s="4">
        <f t="shared" si="124"/>
        <v>1</v>
      </c>
      <c r="G739" s="6">
        <f t="shared" si="121"/>
        <v>0</v>
      </c>
      <c r="H739" s="8">
        <f t="shared" si="122"/>
        <v>1</v>
      </c>
      <c r="I739" s="8">
        <f t="shared" si="125"/>
        <v>0</v>
      </c>
      <c r="J739" s="8">
        <f t="shared" si="126"/>
        <v>0</v>
      </c>
      <c r="K739" s="8">
        <f t="shared" si="127"/>
        <v>0</v>
      </c>
      <c r="L739" s="8">
        <f t="shared" si="128"/>
        <v>0</v>
      </c>
      <c r="M739" s="8">
        <f t="shared" si="129"/>
        <v>0</v>
      </c>
      <c r="N739" s="8">
        <f t="shared" si="130"/>
        <v>0</v>
      </c>
      <c r="O739" s="8">
        <f t="shared" si="131"/>
        <v>0</v>
      </c>
      <c r="P739" s="2" t="s">
        <v>21</v>
      </c>
      <c r="Q739" s="4" t="s">
        <v>22</v>
      </c>
      <c r="R739" s="6">
        <v>1148</v>
      </c>
      <c r="S739" s="8" t="s">
        <v>68</v>
      </c>
    </row>
    <row r="740" spans="1:19" x14ac:dyDescent="0.25">
      <c r="A740">
        <v>168847</v>
      </c>
      <c r="B740" t="s">
        <v>806</v>
      </c>
      <c r="C740" t="s">
        <v>60</v>
      </c>
      <c r="D740">
        <v>24500</v>
      </c>
      <c r="E740" s="2">
        <f t="shared" si="123"/>
        <v>1</v>
      </c>
      <c r="F740" s="4">
        <f t="shared" si="124"/>
        <v>0</v>
      </c>
      <c r="G740" s="6">
        <f t="shared" si="121"/>
        <v>1</v>
      </c>
      <c r="H740" s="8">
        <f t="shared" si="122"/>
        <v>0</v>
      </c>
      <c r="I740" s="8">
        <f t="shared" si="125"/>
        <v>1</v>
      </c>
      <c r="J740" s="8">
        <f t="shared" si="126"/>
        <v>0</v>
      </c>
      <c r="K740" s="8">
        <f t="shared" si="127"/>
        <v>0</v>
      </c>
      <c r="L740" s="8">
        <f t="shared" si="128"/>
        <v>0</v>
      </c>
      <c r="M740" s="8">
        <f t="shared" si="129"/>
        <v>0</v>
      </c>
      <c r="N740" s="8">
        <f t="shared" si="130"/>
        <v>0</v>
      </c>
      <c r="O740" s="8">
        <f t="shared" si="131"/>
        <v>0</v>
      </c>
      <c r="P740" s="2" t="s">
        <v>21</v>
      </c>
      <c r="Q740" s="4" t="s">
        <v>38</v>
      </c>
      <c r="S740" s="8" t="s">
        <v>26</v>
      </c>
    </row>
    <row r="741" spans="1:19" x14ac:dyDescent="0.25">
      <c r="A741">
        <v>239105</v>
      </c>
      <c r="B741" t="s">
        <v>807</v>
      </c>
      <c r="C741" t="s">
        <v>120</v>
      </c>
      <c r="D741">
        <v>24500</v>
      </c>
      <c r="E741" s="2">
        <f t="shared" si="123"/>
        <v>1</v>
      </c>
      <c r="F741" s="4">
        <f t="shared" si="124"/>
        <v>1</v>
      </c>
      <c r="G741" s="6">
        <f t="shared" si="121"/>
        <v>0</v>
      </c>
      <c r="H741" s="8">
        <f t="shared" si="122"/>
        <v>0</v>
      </c>
      <c r="I741" s="8">
        <f t="shared" si="125"/>
        <v>1</v>
      </c>
      <c r="J741" s="8">
        <f t="shared" si="126"/>
        <v>0</v>
      </c>
      <c r="K741" s="8">
        <f t="shared" si="127"/>
        <v>0</v>
      </c>
      <c r="L741" s="8">
        <f t="shared" si="128"/>
        <v>0</v>
      </c>
      <c r="M741" s="8">
        <f t="shared" si="129"/>
        <v>0</v>
      </c>
      <c r="N741" s="8">
        <f t="shared" si="130"/>
        <v>0</v>
      </c>
      <c r="O741" s="8">
        <f t="shared" si="131"/>
        <v>0</v>
      </c>
      <c r="P741" s="2" t="s">
        <v>21</v>
      </c>
      <c r="Q741" s="4" t="s">
        <v>22</v>
      </c>
      <c r="R741" s="6">
        <v>1271</v>
      </c>
      <c r="S741" s="8" t="s">
        <v>26</v>
      </c>
    </row>
    <row r="742" spans="1:19" x14ac:dyDescent="0.25">
      <c r="A742">
        <v>232982</v>
      </c>
      <c r="B742" t="s">
        <v>808</v>
      </c>
      <c r="C742" t="s">
        <v>37</v>
      </c>
      <c r="D742">
        <v>24500</v>
      </c>
      <c r="E742" s="2">
        <f t="shared" si="123"/>
        <v>0</v>
      </c>
      <c r="F742" s="4">
        <f t="shared" si="124"/>
        <v>1</v>
      </c>
      <c r="G742" s="6">
        <f t="shared" si="121"/>
        <v>0</v>
      </c>
      <c r="H742" s="8">
        <f t="shared" si="122"/>
        <v>0</v>
      </c>
      <c r="I742" s="8">
        <f t="shared" si="125"/>
        <v>0</v>
      </c>
      <c r="J742" s="8">
        <f t="shared" si="126"/>
        <v>0</v>
      </c>
      <c r="K742" s="8">
        <f t="shared" si="127"/>
        <v>0</v>
      </c>
      <c r="L742" s="8">
        <f t="shared" si="128"/>
        <v>0</v>
      </c>
      <c r="M742" s="8">
        <f t="shared" si="129"/>
        <v>0</v>
      </c>
      <c r="N742" s="8">
        <f t="shared" si="130"/>
        <v>0</v>
      </c>
      <c r="O742" s="8">
        <f t="shared" si="131"/>
        <v>1</v>
      </c>
      <c r="P742" s="2" t="s">
        <v>44</v>
      </c>
      <c r="Q742" s="4" t="s">
        <v>22</v>
      </c>
      <c r="R742" s="6">
        <v>1093</v>
      </c>
      <c r="S742" s="8" t="s">
        <v>23</v>
      </c>
    </row>
    <row r="743" spans="1:19" x14ac:dyDescent="0.25">
      <c r="A743">
        <v>148335</v>
      </c>
      <c r="B743" t="s">
        <v>809</v>
      </c>
      <c r="C743" t="s">
        <v>48</v>
      </c>
      <c r="D743">
        <v>24500</v>
      </c>
      <c r="E743" s="2">
        <f t="shared" si="123"/>
        <v>1</v>
      </c>
      <c r="F743" s="4">
        <f t="shared" si="124"/>
        <v>1</v>
      </c>
      <c r="G743" s="6">
        <f t="shared" si="121"/>
        <v>1</v>
      </c>
      <c r="H743" s="8">
        <f t="shared" si="122"/>
        <v>0</v>
      </c>
      <c r="I743" s="8">
        <f t="shared" si="125"/>
        <v>1</v>
      </c>
      <c r="J743" s="8">
        <f t="shared" si="126"/>
        <v>0</v>
      </c>
      <c r="K743" s="8">
        <f t="shared" si="127"/>
        <v>0</v>
      </c>
      <c r="L743" s="8">
        <f t="shared" si="128"/>
        <v>0</v>
      </c>
      <c r="M743" s="8">
        <f t="shared" si="129"/>
        <v>0</v>
      </c>
      <c r="N743" s="8">
        <f t="shared" si="130"/>
        <v>0</v>
      </c>
      <c r="O743" s="8">
        <f t="shared" si="131"/>
        <v>0</v>
      </c>
      <c r="P743" s="2" t="s">
        <v>21</v>
      </c>
      <c r="Q743" s="4" t="s">
        <v>22</v>
      </c>
      <c r="S743" s="8" t="s">
        <v>26</v>
      </c>
    </row>
    <row r="744" spans="1:19" x14ac:dyDescent="0.25">
      <c r="A744">
        <v>144351</v>
      </c>
      <c r="B744" t="s">
        <v>810</v>
      </c>
      <c r="C744" t="s">
        <v>48</v>
      </c>
      <c r="D744">
        <v>24463</v>
      </c>
      <c r="E744" s="2">
        <f t="shared" si="123"/>
        <v>1</v>
      </c>
      <c r="F744" s="4">
        <f t="shared" si="124"/>
        <v>1</v>
      </c>
      <c r="G744" s="6">
        <f t="shared" si="121"/>
        <v>0</v>
      </c>
      <c r="H744" s="8">
        <f t="shared" si="122"/>
        <v>0</v>
      </c>
      <c r="I744" s="8">
        <f t="shared" si="125"/>
        <v>1</v>
      </c>
      <c r="J744" s="8">
        <f t="shared" si="126"/>
        <v>0</v>
      </c>
      <c r="K744" s="8">
        <f t="shared" si="127"/>
        <v>0</v>
      </c>
      <c r="L744" s="8">
        <f t="shared" si="128"/>
        <v>0</v>
      </c>
      <c r="M744" s="8">
        <f t="shared" si="129"/>
        <v>0</v>
      </c>
      <c r="N744" s="8">
        <f t="shared" si="130"/>
        <v>0</v>
      </c>
      <c r="O744" s="8">
        <f t="shared" si="131"/>
        <v>0</v>
      </c>
      <c r="P744" s="2" t="s">
        <v>21</v>
      </c>
      <c r="Q744" s="4" t="s">
        <v>22</v>
      </c>
      <c r="R744" s="6">
        <v>1102</v>
      </c>
      <c r="S744" s="8" t="s">
        <v>26</v>
      </c>
    </row>
    <row r="745" spans="1:19" x14ac:dyDescent="0.25">
      <c r="A745">
        <v>124487</v>
      </c>
      <c r="B745" t="s">
        <v>811</v>
      </c>
      <c r="C745" t="s">
        <v>67</v>
      </c>
      <c r="D745">
        <v>24462</v>
      </c>
      <c r="E745" s="2">
        <f t="shared" si="123"/>
        <v>1</v>
      </c>
      <c r="F745" s="4">
        <f t="shared" si="124"/>
        <v>0</v>
      </c>
      <c r="G745" s="6">
        <f t="shared" si="121"/>
        <v>1</v>
      </c>
      <c r="H745" s="8">
        <f t="shared" si="122"/>
        <v>1</v>
      </c>
      <c r="I745" s="8">
        <f t="shared" si="125"/>
        <v>0</v>
      </c>
      <c r="J745" s="8">
        <f t="shared" si="126"/>
        <v>0</v>
      </c>
      <c r="K745" s="8">
        <f t="shared" si="127"/>
        <v>0</v>
      </c>
      <c r="L745" s="8">
        <f t="shared" si="128"/>
        <v>0</v>
      </c>
      <c r="M745" s="8">
        <f t="shared" si="129"/>
        <v>0</v>
      </c>
      <c r="N745" s="8">
        <f t="shared" si="130"/>
        <v>0</v>
      </c>
      <c r="O745" s="8">
        <f t="shared" si="131"/>
        <v>0</v>
      </c>
      <c r="P745" s="2" t="s">
        <v>21</v>
      </c>
      <c r="Q745" s="4" t="s">
        <v>38</v>
      </c>
      <c r="S745" s="8" t="s">
        <v>68</v>
      </c>
    </row>
    <row r="746" spans="1:19" x14ac:dyDescent="0.25">
      <c r="A746">
        <v>233541</v>
      </c>
      <c r="B746" t="s">
        <v>812</v>
      </c>
      <c r="C746" t="s">
        <v>37</v>
      </c>
      <c r="D746">
        <v>24439</v>
      </c>
      <c r="E746" s="2">
        <f t="shared" si="123"/>
        <v>1</v>
      </c>
      <c r="F746" s="4">
        <f t="shared" si="124"/>
        <v>1</v>
      </c>
      <c r="G746" s="6">
        <f t="shared" si="121"/>
        <v>0</v>
      </c>
      <c r="H746" s="8">
        <f t="shared" si="122"/>
        <v>0</v>
      </c>
      <c r="I746" s="8">
        <f t="shared" si="125"/>
        <v>0</v>
      </c>
      <c r="J746" s="8">
        <f t="shared" si="126"/>
        <v>0</v>
      </c>
      <c r="K746" s="8">
        <f t="shared" si="127"/>
        <v>0</v>
      </c>
      <c r="L746" s="8">
        <f t="shared" si="128"/>
        <v>0</v>
      </c>
      <c r="M746" s="8">
        <f t="shared" si="129"/>
        <v>0</v>
      </c>
      <c r="N746" s="8">
        <f t="shared" si="130"/>
        <v>0</v>
      </c>
      <c r="O746" s="8">
        <f t="shared" si="131"/>
        <v>1</v>
      </c>
      <c r="P746" s="2" t="s">
        <v>21</v>
      </c>
      <c r="Q746" s="4" t="s">
        <v>22</v>
      </c>
      <c r="R746" s="6">
        <v>1103</v>
      </c>
      <c r="S746" s="8" t="s">
        <v>23</v>
      </c>
    </row>
    <row r="747" spans="1:19" x14ac:dyDescent="0.25">
      <c r="A747">
        <v>216339</v>
      </c>
      <c r="B747" t="s">
        <v>813</v>
      </c>
      <c r="C747" t="s">
        <v>73</v>
      </c>
      <c r="D747">
        <v>24437</v>
      </c>
      <c r="E747" s="2">
        <f t="shared" si="123"/>
        <v>0</v>
      </c>
      <c r="F747" s="4">
        <f t="shared" si="124"/>
        <v>1</v>
      </c>
      <c r="G747" s="6">
        <f t="shared" si="121"/>
        <v>1</v>
      </c>
      <c r="H747" s="8">
        <f t="shared" si="122"/>
        <v>0</v>
      </c>
      <c r="I747" s="8">
        <f t="shared" si="125"/>
        <v>0</v>
      </c>
      <c r="J747" s="8">
        <f t="shared" si="126"/>
        <v>0</v>
      </c>
      <c r="K747" s="8">
        <f t="shared" si="127"/>
        <v>1</v>
      </c>
      <c r="L747" s="8">
        <f t="shared" si="128"/>
        <v>0</v>
      </c>
      <c r="M747" s="8">
        <f t="shared" si="129"/>
        <v>0</v>
      </c>
      <c r="N747" s="8">
        <f t="shared" si="130"/>
        <v>0</v>
      </c>
      <c r="O747" s="8">
        <f t="shared" si="131"/>
        <v>0</v>
      </c>
      <c r="P747" s="2" t="s">
        <v>44</v>
      </c>
      <c r="Q747" s="4" t="s">
        <v>22</v>
      </c>
      <c r="S747" s="8" t="s">
        <v>74</v>
      </c>
    </row>
    <row r="748" spans="1:19" x14ac:dyDescent="0.25">
      <c r="A748">
        <v>120537</v>
      </c>
      <c r="B748" t="s">
        <v>814</v>
      </c>
      <c r="C748" t="s">
        <v>67</v>
      </c>
      <c r="D748">
        <v>24422</v>
      </c>
      <c r="E748" s="2">
        <f t="shared" si="123"/>
        <v>1</v>
      </c>
      <c r="F748" s="4">
        <f t="shared" si="124"/>
        <v>1</v>
      </c>
      <c r="G748" s="6">
        <f t="shared" si="121"/>
        <v>0</v>
      </c>
      <c r="H748" s="8">
        <f t="shared" si="122"/>
        <v>1</v>
      </c>
      <c r="I748" s="8">
        <f t="shared" si="125"/>
        <v>0</v>
      </c>
      <c r="J748" s="8">
        <f t="shared" si="126"/>
        <v>0</v>
      </c>
      <c r="K748" s="8">
        <f t="shared" si="127"/>
        <v>0</v>
      </c>
      <c r="L748" s="8">
        <f t="shared" si="128"/>
        <v>0</v>
      </c>
      <c r="M748" s="8">
        <f t="shared" si="129"/>
        <v>0</v>
      </c>
      <c r="N748" s="8">
        <f t="shared" si="130"/>
        <v>0</v>
      </c>
      <c r="O748" s="8">
        <f t="shared" si="131"/>
        <v>0</v>
      </c>
      <c r="P748" s="2" t="s">
        <v>21</v>
      </c>
      <c r="Q748" s="4" t="s">
        <v>22</v>
      </c>
      <c r="R748" s="6">
        <v>1022</v>
      </c>
      <c r="S748" s="8" t="s">
        <v>68</v>
      </c>
    </row>
    <row r="749" spans="1:19" x14ac:dyDescent="0.25">
      <c r="A749">
        <v>198464</v>
      </c>
      <c r="B749" t="s">
        <v>815</v>
      </c>
      <c r="C749" t="s">
        <v>28</v>
      </c>
      <c r="D749">
        <v>24409</v>
      </c>
      <c r="E749" s="2">
        <f t="shared" si="123"/>
        <v>0</v>
      </c>
      <c r="F749" s="4">
        <f t="shared" si="124"/>
        <v>1</v>
      </c>
      <c r="G749" s="6">
        <f t="shared" si="121"/>
        <v>0</v>
      </c>
      <c r="H749" s="8">
        <f t="shared" si="122"/>
        <v>0</v>
      </c>
      <c r="I749" s="8">
        <f t="shared" si="125"/>
        <v>0</v>
      </c>
      <c r="J749" s="8">
        <f t="shared" si="126"/>
        <v>0</v>
      </c>
      <c r="K749" s="8">
        <f t="shared" si="127"/>
        <v>0</v>
      </c>
      <c r="L749" s="8">
        <f t="shared" si="128"/>
        <v>0</v>
      </c>
      <c r="M749" s="8">
        <f t="shared" si="129"/>
        <v>0</v>
      </c>
      <c r="N749" s="8">
        <f t="shared" si="130"/>
        <v>0</v>
      </c>
      <c r="O749" s="8">
        <f t="shared" si="131"/>
        <v>1</v>
      </c>
      <c r="P749" s="2" t="s">
        <v>44</v>
      </c>
      <c r="Q749" s="4" t="s">
        <v>22</v>
      </c>
      <c r="R749" s="6">
        <v>1124</v>
      </c>
      <c r="S749" s="8" t="s">
        <v>23</v>
      </c>
    </row>
    <row r="750" spans="1:19" x14ac:dyDescent="0.25">
      <c r="A750">
        <v>209825</v>
      </c>
      <c r="B750" t="s">
        <v>816</v>
      </c>
      <c r="C750" t="s">
        <v>434</v>
      </c>
      <c r="D750">
        <v>24390</v>
      </c>
      <c r="E750" s="2">
        <f t="shared" si="123"/>
        <v>1</v>
      </c>
      <c r="F750" s="4">
        <f t="shared" si="124"/>
        <v>1</v>
      </c>
      <c r="G750" s="6">
        <f t="shared" si="121"/>
        <v>0</v>
      </c>
      <c r="H750" s="8">
        <f t="shared" si="122"/>
        <v>1</v>
      </c>
      <c r="I750" s="8">
        <f t="shared" si="125"/>
        <v>0</v>
      </c>
      <c r="J750" s="8">
        <f t="shared" si="126"/>
        <v>0</v>
      </c>
      <c r="K750" s="8">
        <f t="shared" si="127"/>
        <v>0</v>
      </c>
      <c r="L750" s="8">
        <f t="shared" si="128"/>
        <v>0</v>
      </c>
      <c r="M750" s="8">
        <f t="shared" si="129"/>
        <v>0</v>
      </c>
      <c r="N750" s="8">
        <f t="shared" si="130"/>
        <v>0</v>
      </c>
      <c r="O750" s="8">
        <f t="shared" si="131"/>
        <v>0</v>
      </c>
      <c r="P750" s="2" t="s">
        <v>21</v>
      </c>
      <c r="Q750" s="4" t="s">
        <v>22</v>
      </c>
      <c r="R750" s="6">
        <v>1232</v>
      </c>
      <c r="S750" s="8" t="s">
        <v>68</v>
      </c>
    </row>
    <row r="751" spans="1:19" x14ac:dyDescent="0.25">
      <c r="A751">
        <v>171571</v>
      </c>
      <c r="B751" t="s">
        <v>817</v>
      </c>
      <c r="C751" t="s">
        <v>60</v>
      </c>
      <c r="D751">
        <v>24366</v>
      </c>
      <c r="E751" s="2">
        <f t="shared" si="123"/>
        <v>0</v>
      </c>
      <c r="F751" s="4">
        <f t="shared" si="124"/>
        <v>1</v>
      </c>
      <c r="G751" s="6">
        <f t="shared" si="121"/>
        <v>0</v>
      </c>
      <c r="H751" s="8">
        <f t="shared" si="122"/>
        <v>0</v>
      </c>
      <c r="I751" s="8">
        <f t="shared" si="125"/>
        <v>1</v>
      </c>
      <c r="J751" s="8">
        <f t="shared" si="126"/>
        <v>0</v>
      </c>
      <c r="K751" s="8">
        <f t="shared" si="127"/>
        <v>0</v>
      </c>
      <c r="L751" s="8">
        <f t="shared" si="128"/>
        <v>0</v>
      </c>
      <c r="M751" s="8">
        <f t="shared" si="129"/>
        <v>0</v>
      </c>
      <c r="N751" s="8">
        <f t="shared" si="130"/>
        <v>0</v>
      </c>
      <c r="O751" s="8">
        <f t="shared" si="131"/>
        <v>0</v>
      </c>
      <c r="P751" s="2" t="s">
        <v>44</v>
      </c>
      <c r="Q751" s="4" t="s">
        <v>22</v>
      </c>
      <c r="R751" s="6">
        <v>1145</v>
      </c>
      <c r="S751" s="8" t="s">
        <v>26</v>
      </c>
    </row>
    <row r="752" spans="1:19" x14ac:dyDescent="0.25">
      <c r="A752">
        <v>101189</v>
      </c>
      <c r="B752" t="s">
        <v>818</v>
      </c>
      <c r="C752" t="s">
        <v>55</v>
      </c>
      <c r="D752">
        <v>24363</v>
      </c>
      <c r="E752" s="2">
        <f t="shared" si="123"/>
        <v>1</v>
      </c>
      <c r="F752" s="4">
        <f t="shared" si="124"/>
        <v>1</v>
      </c>
      <c r="G752" s="6">
        <f t="shared" si="121"/>
        <v>0</v>
      </c>
      <c r="H752" s="8">
        <f t="shared" si="122"/>
        <v>0</v>
      </c>
      <c r="I752" s="8">
        <f t="shared" si="125"/>
        <v>0</v>
      </c>
      <c r="J752" s="8">
        <f t="shared" si="126"/>
        <v>0</v>
      </c>
      <c r="K752" s="8">
        <f t="shared" si="127"/>
        <v>0</v>
      </c>
      <c r="L752" s="8">
        <f t="shared" si="128"/>
        <v>0</v>
      </c>
      <c r="M752" s="8">
        <f t="shared" si="129"/>
        <v>0</v>
      </c>
      <c r="N752" s="8">
        <f t="shared" si="130"/>
        <v>0</v>
      </c>
      <c r="O752" s="8">
        <f t="shared" si="131"/>
        <v>1</v>
      </c>
      <c r="P752" s="2" t="s">
        <v>21</v>
      </c>
      <c r="Q752" s="4" t="s">
        <v>22</v>
      </c>
      <c r="R752" s="6">
        <v>1069</v>
      </c>
      <c r="S752" s="8" t="s">
        <v>23</v>
      </c>
    </row>
    <row r="753" spans="1:19" x14ac:dyDescent="0.25">
      <c r="A753">
        <v>173142</v>
      </c>
      <c r="B753" t="s">
        <v>819</v>
      </c>
      <c r="C753" t="s">
        <v>218</v>
      </c>
      <c r="D753">
        <v>24344</v>
      </c>
      <c r="E753" s="2">
        <f t="shared" si="123"/>
        <v>1</v>
      </c>
      <c r="F753" s="4">
        <f t="shared" si="124"/>
        <v>1</v>
      </c>
      <c r="G753" s="6">
        <f t="shared" si="121"/>
        <v>0</v>
      </c>
      <c r="H753" s="8">
        <f t="shared" si="122"/>
        <v>0</v>
      </c>
      <c r="I753" s="8">
        <f t="shared" si="125"/>
        <v>0</v>
      </c>
      <c r="J753" s="8">
        <f t="shared" si="126"/>
        <v>0</v>
      </c>
      <c r="K753" s="8">
        <f t="shared" si="127"/>
        <v>0</v>
      </c>
      <c r="L753" s="8">
        <f t="shared" si="128"/>
        <v>1</v>
      </c>
      <c r="M753" s="8">
        <f t="shared" si="129"/>
        <v>0</v>
      </c>
      <c r="N753" s="8">
        <f t="shared" si="130"/>
        <v>0</v>
      </c>
      <c r="O753" s="8">
        <f t="shared" si="131"/>
        <v>0</v>
      </c>
      <c r="P753" s="2" t="s">
        <v>21</v>
      </c>
      <c r="Q753" s="4" t="s">
        <v>22</v>
      </c>
      <c r="R753" s="6">
        <v>1120</v>
      </c>
      <c r="S753" s="8" t="s">
        <v>84</v>
      </c>
    </row>
    <row r="754" spans="1:19" x14ac:dyDescent="0.25">
      <c r="A754">
        <v>165802</v>
      </c>
      <c r="B754" t="s">
        <v>820</v>
      </c>
      <c r="C754" t="s">
        <v>32</v>
      </c>
      <c r="D754">
        <v>24339</v>
      </c>
      <c r="E754" s="2">
        <f t="shared" si="123"/>
        <v>1</v>
      </c>
      <c r="F754" s="4">
        <f t="shared" si="124"/>
        <v>1</v>
      </c>
      <c r="G754" s="6">
        <f t="shared" si="121"/>
        <v>1</v>
      </c>
      <c r="H754" s="8">
        <f t="shared" si="122"/>
        <v>0</v>
      </c>
      <c r="I754" s="8">
        <f t="shared" si="125"/>
        <v>0</v>
      </c>
      <c r="J754" s="8">
        <f t="shared" si="126"/>
        <v>1</v>
      </c>
      <c r="K754" s="8">
        <f t="shared" si="127"/>
        <v>0</v>
      </c>
      <c r="L754" s="8">
        <f t="shared" si="128"/>
        <v>0</v>
      </c>
      <c r="M754" s="8">
        <f t="shared" si="129"/>
        <v>0</v>
      </c>
      <c r="N754" s="8">
        <f t="shared" si="130"/>
        <v>0</v>
      </c>
      <c r="O754" s="8">
        <f t="shared" si="131"/>
        <v>0</v>
      </c>
      <c r="P754" s="2" t="s">
        <v>21</v>
      </c>
      <c r="Q754" s="4" t="s">
        <v>22</v>
      </c>
      <c r="S754" s="8" t="s">
        <v>33</v>
      </c>
    </row>
    <row r="755" spans="1:19" x14ac:dyDescent="0.25">
      <c r="A755">
        <v>160038</v>
      </c>
      <c r="B755" t="s">
        <v>821</v>
      </c>
      <c r="C755" t="s">
        <v>43</v>
      </c>
      <c r="D755">
        <v>24324</v>
      </c>
      <c r="E755" s="2">
        <f t="shared" si="123"/>
        <v>0</v>
      </c>
      <c r="F755" s="4">
        <f t="shared" si="124"/>
        <v>1</v>
      </c>
      <c r="G755" s="6">
        <f t="shared" si="121"/>
        <v>0</v>
      </c>
      <c r="H755" s="8">
        <f t="shared" si="122"/>
        <v>0</v>
      </c>
      <c r="I755" s="8">
        <f t="shared" si="125"/>
        <v>0</v>
      </c>
      <c r="J755" s="8">
        <f t="shared" si="126"/>
        <v>0</v>
      </c>
      <c r="K755" s="8">
        <f t="shared" si="127"/>
        <v>0</v>
      </c>
      <c r="L755" s="8">
        <f t="shared" si="128"/>
        <v>0</v>
      </c>
      <c r="M755" s="8">
        <f t="shared" si="129"/>
        <v>0</v>
      </c>
      <c r="N755" s="8">
        <f t="shared" si="130"/>
        <v>0</v>
      </c>
      <c r="O755" s="8">
        <f t="shared" si="131"/>
        <v>1</v>
      </c>
      <c r="P755" s="2" t="s">
        <v>44</v>
      </c>
      <c r="Q755" s="4" t="s">
        <v>22</v>
      </c>
      <c r="R755" s="6">
        <v>1102</v>
      </c>
      <c r="S755" s="8" t="s">
        <v>23</v>
      </c>
    </row>
    <row r="756" spans="1:19" x14ac:dyDescent="0.25">
      <c r="A756">
        <v>367884</v>
      </c>
      <c r="B756" t="s">
        <v>822</v>
      </c>
      <c r="C756" t="s">
        <v>35</v>
      </c>
      <c r="D756">
        <v>24253</v>
      </c>
      <c r="E756" s="2">
        <f t="shared" si="123"/>
        <v>1</v>
      </c>
      <c r="F756" s="4">
        <f t="shared" si="124"/>
        <v>1</v>
      </c>
      <c r="G756" s="6">
        <f t="shared" si="121"/>
        <v>1</v>
      </c>
      <c r="H756" s="8">
        <f t="shared" si="122"/>
        <v>0</v>
      </c>
      <c r="I756" s="8">
        <f t="shared" si="125"/>
        <v>0</v>
      </c>
      <c r="J756" s="8">
        <f t="shared" si="126"/>
        <v>0</v>
      </c>
      <c r="K756" s="8">
        <f t="shared" si="127"/>
        <v>0</v>
      </c>
      <c r="L756" s="8">
        <f t="shared" si="128"/>
        <v>0</v>
      </c>
      <c r="M756" s="8">
        <f t="shared" si="129"/>
        <v>0</v>
      </c>
      <c r="N756" s="8">
        <f t="shared" si="130"/>
        <v>0</v>
      </c>
      <c r="O756" s="8">
        <f t="shared" si="131"/>
        <v>1</v>
      </c>
      <c r="P756" s="2" t="s">
        <v>21</v>
      </c>
      <c r="Q756" s="4" t="s">
        <v>22</v>
      </c>
      <c r="S756" s="8" t="s">
        <v>23</v>
      </c>
    </row>
    <row r="757" spans="1:19" x14ac:dyDescent="0.25">
      <c r="A757">
        <v>123554</v>
      </c>
      <c r="B757" t="s">
        <v>823</v>
      </c>
      <c r="C757" t="s">
        <v>67</v>
      </c>
      <c r="D757">
        <v>24250</v>
      </c>
      <c r="E757" s="2">
        <f t="shared" si="123"/>
        <v>1</v>
      </c>
      <c r="F757" s="4">
        <f t="shared" si="124"/>
        <v>1</v>
      </c>
      <c r="G757" s="6">
        <f t="shared" si="121"/>
        <v>0</v>
      </c>
      <c r="H757" s="8">
        <f t="shared" si="122"/>
        <v>1</v>
      </c>
      <c r="I757" s="8">
        <f t="shared" si="125"/>
        <v>0</v>
      </c>
      <c r="J757" s="8">
        <f t="shared" si="126"/>
        <v>0</v>
      </c>
      <c r="K757" s="8">
        <f t="shared" si="127"/>
        <v>0</v>
      </c>
      <c r="L757" s="8">
        <f t="shared" si="128"/>
        <v>0</v>
      </c>
      <c r="M757" s="8">
        <f t="shared" si="129"/>
        <v>0</v>
      </c>
      <c r="N757" s="8">
        <f t="shared" si="130"/>
        <v>0</v>
      </c>
      <c r="O757" s="8">
        <f t="shared" si="131"/>
        <v>0</v>
      </c>
      <c r="P757" s="2" t="s">
        <v>21</v>
      </c>
      <c r="Q757" s="4" t="s">
        <v>22</v>
      </c>
      <c r="R757" s="6">
        <v>1174</v>
      </c>
      <c r="S757" s="8" t="s">
        <v>68</v>
      </c>
    </row>
    <row r="758" spans="1:19" x14ac:dyDescent="0.25">
      <c r="A758">
        <v>137847</v>
      </c>
      <c r="B758" t="s">
        <v>824</v>
      </c>
      <c r="C758" t="s">
        <v>35</v>
      </c>
      <c r="D758">
        <v>24250</v>
      </c>
      <c r="E758" s="2">
        <f t="shared" si="123"/>
        <v>1</v>
      </c>
      <c r="F758" s="4">
        <f t="shared" si="124"/>
        <v>1</v>
      </c>
      <c r="G758" s="6">
        <f t="shared" si="121"/>
        <v>0</v>
      </c>
      <c r="H758" s="8">
        <f t="shared" si="122"/>
        <v>0</v>
      </c>
      <c r="I758" s="8">
        <f t="shared" si="125"/>
        <v>0</v>
      </c>
      <c r="J758" s="8">
        <f t="shared" si="126"/>
        <v>0</v>
      </c>
      <c r="K758" s="8">
        <f t="shared" si="127"/>
        <v>0</v>
      </c>
      <c r="L758" s="8">
        <f t="shared" si="128"/>
        <v>0</v>
      </c>
      <c r="M758" s="8">
        <f t="shared" si="129"/>
        <v>0</v>
      </c>
      <c r="N758" s="8">
        <f t="shared" si="130"/>
        <v>0</v>
      </c>
      <c r="O758" s="8">
        <f t="shared" si="131"/>
        <v>1</v>
      </c>
      <c r="P758" s="2" t="s">
        <v>21</v>
      </c>
      <c r="Q758" s="4" t="s">
        <v>22</v>
      </c>
      <c r="R758" s="6">
        <v>1182</v>
      </c>
      <c r="S758" s="8" t="s">
        <v>23</v>
      </c>
    </row>
    <row r="759" spans="1:19" x14ac:dyDescent="0.25">
      <c r="A759">
        <v>157447</v>
      </c>
      <c r="B759" t="s">
        <v>825</v>
      </c>
      <c r="C759" t="s">
        <v>128</v>
      </c>
      <c r="D759">
        <v>24250</v>
      </c>
      <c r="E759" s="2">
        <f t="shared" si="123"/>
        <v>0</v>
      </c>
      <c r="F759" s="4">
        <f t="shared" si="124"/>
        <v>1</v>
      </c>
      <c r="G759" s="6">
        <f t="shared" si="121"/>
        <v>0</v>
      </c>
      <c r="H759" s="8">
        <f t="shared" si="122"/>
        <v>0</v>
      </c>
      <c r="I759" s="8">
        <f t="shared" si="125"/>
        <v>0</v>
      </c>
      <c r="J759" s="8">
        <f t="shared" si="126"/>
        <v>0</v>
      </c>
      <c r="K759" s="8">
        <f t="shared" si="127"/>
        <v>0</v>
      </c>
      <c r="L759" s="8">
        <f t="shared" si="128"/>
        <v>0</v>
      </c>
      <c r="M759" s="8">
        <f t="shared" si="129"/>
        <v>0</v>
      </c>
      <c r="N759" s="8">
        <f t="shared" si="130"/>
        <v>0</v>
      </c>
      <c r="O759" s="8">
        <f t="shared" si="131"/>
        <v>1</v>
      </c>
      <c r="P759" s="2" t="s">
        <v>44</v>
      </c>
      <c r="Q759" s="4" t="s">
        <v>22</v>
      </c>
      <c r="R759" s="6">
        <v>1148</v>
      </c>
      <c r="S759" s="8" t="s">
        <v>23</v>
      </c>
    </row>
    <row r="760" spans="1:19" x14ac:dyDescent="0.25">
      <c r="A760">
        <v>165574</v>
      </c>
      <c r="B760" t="s">
        <v>826</v>
      </c>
      <c r="C760" t="s">
        <v>32</v>
      </c>
      <c r="D760">
        <v>24250</v>
      </c>
      <c r="E760" s="2">
        <f t="shared" si="123"/>
        <v>1</v>
      </c>
      <c r="F760" s="4">
        <f t="shared" si="124"/>
        <v>1</v>
      </c>
      <c r="G760" s="6">
        <f t="shared" si="121"/>
        <v>0</v>
      </c>
      <c r="H760" s="8">
        <f t="shared" si="122"/>
        <v>0</v>
      </c>
      <c r="I760" s="8">
        <f t="shared" si="125"/>
        <v>0</v>
      </c>
      <c r="J760" s="8">
        <f t="shared" si="126"/>
        <v>1</v>
      </c>
      <c r="K760" s="8">
        <f t="shared" si="127"/>
        <v>0</v>
      </c>
      <c r="L760" s="8">
        <f t="shared" si="128"/>
        <v>0</v>
      </c>
      <c r="M760" s="8">
        <f t="shared" si="129"/>
        <v>0</v>
      </c>
      <c r="N760" s="8">
        <f t="shared" si="130"/>
        <v>0</v>
      </c>
      <c r="O760" s="8">
        <f t="shared" si="131"/>
        <v>0</v>
      </c>
      <c r="P760" s="2" t="s">
        <v>21</v>
      </c>
      <c r="Q760" s="4" t="s">
        <v>22</v>
      </c>
      <c r="R760" s="6">
        <v>1018</v>
      </c>
      <c r="S760" s="8" t="s">
        <v>33</v>
      </c>
    </row>
    <row r="761" spans="1:19" x14ac:dyDescent="0.25">
      <c r="A761">
        <v>178411</v>
      </c>
      <c r="B761" t="s">
        <v>827</v>
      </c>
      <c r="C761" t="s">
        <v>83</v>
      </c>
      <c r="D761">
        <v>24250</v>
      </c>
      <c r="E761" s="2">
        <f t="shared" si="123"/>
        <v>0</v>
      </c>
      <c r="F761" s="4">
        <f t="shared" si="124"/>
        <v>1</v>
      </c>
      <c r="G761" s="6">
        <f t="shared" si="121"/>
        <v>0</v>
      </c>
      <c r="H761" s="8">
        <f t="shared" si="122"/>
        <v>0</v>
      </c>
      <c r="I761" s="8">
        <f t="shared" si="125"/>
        <v>0</v>
      </c>
      <c r="J761" s="8">
        <f t="shared" si="126"/>
        <v>0</v>
      </c>
      <c r="K761" s="8">
        <f t="shared" si="127"/>
        <v>0</v>
      </c>
      <c r="L761" s="8">
        <f t="shared" si="128"/>
        <v>1</v>
      </c>
      <c r="M761" s="8">
        <f t="shared" si="129"/>
        <v>0</v>
      </c>
      <c r="N761" s="8">
        <f t="shared" si="130"/>
        <v>0</v>
      </c>
      <c r="O761" s="8">
        <f t="shared" si="131"/>
        <v>0</v>
      </c>
      <c r="P761" s="2" t="s">
        <v>44</v>
      </c>
      <c r="Q761" s="4" t="s">
        <v>22</v>
      </c>
      <c r="R761" s="6">
        <v>1313</v>
      </c>
      <c r="S761" s="8" t="s">
        <v>84</v>
      </c>
    </row>
    <row r="762" spans="1:19" x14ac:dyDescent="0.25">
      <c r="A762">
        <v>210331</v>
      </c>
      <c r="B762" t="s">
        <v>828</v>
      </c>
      <c r="C762" t="s">
        <v>434</v>
      </c>
      <c r="D762">
        <v>24250</v>
      </c>
      <c r="E762" s="2">
        <f t="shared" si="123"/>
        <v>1</v>
      </c>
      <c r="F762" s="4">
        <f t="shared" si="124"/>
        <v>1</v>
      </c>
      <c r="G762" s="6">
        <f t="shared" si="121"/>
        <v>0</v>
      </c>
      <c r="H762" s="8">
        <f t="shared" si="122"/>
        <v>1</v>
      </c>
      <c r="I762" s="8">
        <f t="shared" si="125"/>
        <v>0</v>
      </c>
      <c r="J762" s="8">
        <f t="shared" si="126"/>
        <v>0</v>
      </c>
      <c r="K762" s="8">
        <f t="shared" si="127"/>
        <v>0</v>
      </c>
      <c r="L762" s="8">
        <f t="shared" si="128"/>
        <v>0</v>
      </c>
      <c r="M762" s="8">
        <f t="shared" si="129"/>
        <v>0</v>
      </c>
      <c r="N762" s="8">
        <f t="shared" si="130"/>
        <v>0</v>
      </c>
      <c r="O762" s="8">
        <f t="shared" si="131"/>
        <v>0</v>
      </c>
      <c r="P762" s="2" t="s">
        <v>21</v>
      </c>
      <c r="Q762" s="4" t="s">
        <v>22</v>
      </c>
      <c r="R762" s="6">
        <v>1123</v>
      </c>
      <c r="S762" s="8" t="s">
        <v>68</v>
      </c>
    </row>
    <row r="763" spans="1:19" x14ac:dyDescent="0.25">
      <c r="A763">
        <v>220604</v>
      </c>
      <c r="B763" t="s">
        <v>829</v>
      </c>
      <c r="C763" t="s">
        <v>30</v>
      </c>
      <c r="D763">
        <v>24250</v>
      </c>
      <c r="E763" s="2">
        <f t="shared" si="123"/>
        <v>1</v>
      </c>
      <c r="F763" s="4">
        <f t="shared" si="124"/>
        <v>1</v>
      </c>
      <c r="G763" s="6">
        <f t="shared" si="121"/>
        <v>0</v>
      </c>
      <c r="H763" s="8">
        <f t="shared" si="122"/>
        <v>0</v>
      </c>
      <c r="I763" s="8">
        <f t="shared" si="125"/>
        <v>0</v>
      </c>
      <c r="J763" s="8">
        <f t="shared" si="126"/>
        <v>0</v>
      </c>
      <c r="K763" s="8">
        <f t="shared" si="127"/>
        <v>0</v>
      </c>
      <c r="L763" s="8">
        <f t="shared" si="128"/>
        <v>0</v>
      </c>
      <c r="M763" s="8">
        <f t="shared" si="129"/>
        <v>0</v>
      </c>
      <c r="N763" s="8">
        <f t="shared" si="130"/>
        <v>0</v>
      </c>
      <c r="O763" s="8">
        <f t="shared" si="131"/>
        <v>1</v>
      </c>
      <c r="P763" s="2" t="s">
        <v>21</v>
      </c>
      <c r="Q763" s="4" t="s">
        <v>22</v>
      </c>
      <c r="R763" s="6">
        <v>885</v>
      </c>
      <c r="S763" s="8" t="s">
        <v>23</v>
      </c>
    </row>
    <row r="764" spans="1:19" x14ac:dyDescent="0.25">
      <c r="A764">
        <v>109785</v>
      </c>
      <c r="B764" t="s">
        <v>830</v>
      </c>
      <c r="C764" t="s">
        <v>67</v>
      </c>
      <c r="D764">
        <v>24250</v>
      </c>
      <c r="E764" s="2">
        <f t="shared" si="123"/>
        <v>1</v>
      </c>
      <c r="F764" s="4">
        <f t="shared" si="124"/>
        <v>1</v>
      </c>
      <c r="G764" s="6">
        <f t="shared" si="121"/>
        <v>0</v>
      </c>
      <c r="H764" s="8">
        <f t="shared" si="122"/>
        <v>1</v>
      </c>
      <c r="I764" s="8">
        <f t="shared" si="125"/>
        <v>0</v>
      </c>
      <c r="J764" s="8">
        <f t="shared" si="126"/>
        <v>0</v>
      </c>
      <c r="K764" s="8">
        <f t="shared" si="127"/>
        <v>0</v>
      </c>
      <c r="L764" s="8">
        <f t="shared" si="128"/>
        <v>0</v>
      </c>
      <c r="M764" s="8">
        <f t="shared" si="129"/>
        <v>0</v>
      </c>
      <c r="N764" s="8">
        <f t="shared" si="130"/>
        <v>0</v>
      </c>
      <c r="O764" s="8">
        <f t="shared" si="131"/>
        <v>0</v>
      </c>
      <c r="P764" s="2" t="s">
        <v>21</v>
      </c>
      <c r="Q764" s="4" t="s">
        <v>22</v>
      </c>
      <c r="R764" s="6">
        <v>1147</v>
      </c>
      <c r="S764" s="8" t="s">
        <v>68</v>
      </c>
    </row>
    <row r="765" spans="1:19" x14ac:dyDescent="0.25">
      <c r="A765">
        <v>146612</v>
      </c>
      <c r="B765" t="s">
        <v>831</v>
      </c>
      <c r="C765" t="s">
        <v>48</v>
      </c>
      <c r="D765">
        <v>24250</v>
      </c>
      <c r="E765" s="2">
        <f t="shared" si="123"/>
        <v>1</v>
      </c>
      <c r="F765" s="4">
        <f t="shared" si="124"/>
        <v>1</v>
      </c>
      <c r="G765" s="6">
        <f t="shared" si="121"/>
        <v>0</v>
      </c>
      <c r="H765" s="8">
        <f t="shared" si="122"/>
        <v>0</v>
      </c>
      <c r="I765" s="8">
        <f t="shared" si="125"/>
        <v>1</v>
      </c>
      <c r="J765" s="8">
        <f t="shared" si="126"/>
        <v>0</v>
      </c>
      <c r="K765" s="8">
        <f t="shared" si="127"/>
        <v>0</v>
      </c>
      <c r="L765" s="8">
        <f t="shared" si="128"/>
        <v>0</v>
      </c>
      <c r="M765" s="8">
        <f t="shared" si="129"/>
        <v>0</v>
      </c>
      <c r="N765" s="8">
        <f t="shared" si="130"/>
        <v>0</v>
      </c>
      <c r="O765" s="8">
        <f t="shared" si="131"/>
        <v>0</v>
      </c>
      <c r="P765" s="2" t="s">
        <v>21</v>
      </c>
      <c r="Q765" s="4" t="s">
        <v>22</v>
      </c>
      <c r="R765" s="6">
        <v>1142</v>
      </c>
      <c r="S765" s="8" t="s">
        <v>26</v>
      </c>
    </row>
    <row r="766" spans="1:19" x14ac:dyDescent="0.25">
      <c r="A766">
        <v>192323</v>
      </c>
      <c r="B766" t="s">
        <v>832</v>
      </c>
      <c r="C766" t="s">
        <v>143</v>
      </c>
      <c r="D766">
        <v>24250</v>
      </c>
      <c r="E766" s="2">
        <f t="shared" si="123"/>
        <v>1</v>
      </c>
      <c r="F766" s="4">
        <f t="shared" si="124"/>
        <v>1</v>
      </c>
      <c r="G766" s="6">
        <f t="shared" si="121"/>
        <v>0</v>
      </c>
      <c r="H766" s="8">
        <f t="shared" si="122"/>
        <v>0</v>
      </c>
      <c r="I766" s="8">
        <f t="shared" si="125"/>
        <v>0</v>
      </c>
      <c r="J766" s="8">
        <f t="shared" si="126"/>
        <v>0</v>
      </c>
      <c r="K766" s="8">
        <f t="shared" si="127"/>
        <v>1</v>
      </c>
      <c r="L766" s="8">
        <f t="shared" si="128"/>
        <v>0</v>
      </c>
      <c r="M766" s="8">
        <f t="shared" si="129"/>
        <v>0</v>
      </c>
      <c r="N766" s="8">
        <f t="shared" si="130"/>
        <v>0</v>
      </c>
      <c r="O766" s="8">
        <f t="shared" si="131"/>
        <v>0</v>
      </c>
      <c r="P766" s="2" t="s">
        <v>21</v>
      </c>
      <c r="Q766" s="4" t="s">
        <v>22</v>
      </c>
      <c r="R766" s="6">
        <v>1189</v>
      </c>
      <c r="S766" s="8" t="s">
        <v>74</v>
      </c>
    </row>
    <row r="767" spans="1:19" x14ac:dyDescent="0.25">
      <c r="A767">
        <v>106713</v>
      </c>
      <c r="B767" t="s">
        <v>833</v>
      </c>
      <c r="C767" t="s">
        <v>370</v>
      </c>
      <c r="D767">
        <v>24250</v>
      </c>
      <c r="E767" s="2">
        <f t="shared" si="123"/>
        <v>1</v>
      </c>
      <c r="F767" s="4">
        <f t="shared" si="124"/>
        <v>1</v>
      </c>
      <c r="G767" s="6">
        <f t="shared" si="121"/>
        <v>0</v>
      </c>
      <c r="H767" s="8">
        <f t="shared" si="122"/>
        <v>0</v>
      </c>
      <c r="I767" s="8">
        <f t="shared" si="125"/>
        <v>0</v>
      </c>
      <c r="J767" s="8">
        <f t="shared" si="126"/>
        <v>0</v>
      </c>
      <c r="K767" s="8">
        <f t="shared" si="127"/>
        <v>0</v>
      </c>
      <c r="L767" s="8">
        <f t="shared" si="128"/>
        <v>0</v>
      </c>
      <c r="M767" s="8">
        <f t="shared" si="129"/>
        <v>0</v>
      </c>
      <c r="N767" s="8">
        <f t="shared" si="130"/>
        <v>0</v>
      </c>
      <c r="O767" s="8">
        <f t="shared" si="131"/>
        <v>1</v>
      </c>
      <c r="P767" s="2" t="s">
        <v>21</v>
      </c>
      <c r="Q767" s="4" t="s">
        <v>22</v>
      </c>
      <c r="R767" s="6">
        <v>1004</v>
      </c>
      <c r="S767" s="8" t="s">
        <v>23</v>
      </c>
    </row>
    <row r="768" spans="1:19" x14ac:dyDescent="0.25">
      <c r="A768">
        <v>171100</v>
      </c>
      <c r="B768" t="s">
        <v>834</v>
      </c>
      <c r="C768" t="s">
        <v>60</v>
      </c>
      <c r="D768">
        <v>24250</v>
      </c>
      <c r="E768" s="2">
        <f t="shared" si="123"/>
        <v>0</v>
      </c>
      <c r="F768" s="4">
        <f t="shared" si="124"/>
        <v>1</v>
      </c>
      <c r="G768" s="6">
        <f t="shared" si="121"/>
        <v>0</v>
      </c>
      <c r="H768" s="8">
        <f t="shared" si="122"/>
        <v>0</v>
      </c>
      <c r="I768" s="8">
        <f t="shared" si="125"/>
        <v>1</v>
      </c>
      <c r="J768" s="8">
        <f t="shared" si="126"/>
        <v>0</v>
      </c>
      <c r="K768" s="8">
        <f t="shared" si="127"/>
        <v>0</v>
      </c>
      <c r="L768" s="8">
        <f t="shared" si="128"/>
        <v>0</v>
      </c>
      <c r="M768" s="8">
        <f t="shared" si="129"/>
        <v>0</v>
      </c>
      <c r="N768" s="8">
        <f t="shared" si="130"/>
        <v>0</v>
      </c>
      <c r="O768" s="8">
        <f t="shared" si="131"/>
        <v>0</v>
      </c>
      <c r="P768" s="2" t="s">
        <v>44</v>
      </c>
      <c r="Q768" s="4" t="s">
        <v>22</v>
      </c>
      <c r="R768" s="6">
        <v>1224</v>
      </c>
      <c r="S768" s="8" t="s">
        <v>26</v>
      </c>
    </row>
    <row r="769" spans="1:19" x14ac:dyDescent="0.25">
      <c r="A769">
        <v>169716</v>
      </c>
      <c r="B769" t="s">
        <v>835</v>
      </c>
      <c r="C769" t="s">
        <v>60</v>
      </c>
      <c r="D769">
        <v>24250</v>
      </c>
      <c r="E769" s="2">
        <f t="shared" si="123"/>
        <v>1</v>
      </c>
      <c r="F769" s="4">
        <f t="shared" si="124"/>
        <v>1</v>
      </c>
      <c r="G769" s="6">
        <f t="shared" si="121"/>
        <v>0</v>
      </c>
      <c r="H769" s="8">
        <f t="shared" si="122"/>
        <v>0</v>
      </c>
      <c r="I769" s="8">
        <f t="shared" si="125"/>
        <v>1</v>
      </c>
      <c r="J769" s="8">
        <f t="shared" si="126"/>
        <v>0</v>
      </c>
      <c r="K769" s="8">
        <f t="shared" si="127"/>
        <v>0</v>
      </c>
      <c r="L769" s="8">
        <f t="shared" si="128"/>
        <v>0</v>
      </c>
      <c r="M769" s="8">
        <f t="shared" si="129"/>
        <v>0</v>
      </c>
      <c r="N769" s="8">
        <f t="shared" si="130"/>
        <v>0</v>
      </c>
      <c r="O769" s="8">
        <f t="shared" si="131"/>
        <v>0</v>
      </c>
      <c r="P769" s="2" t="s">
        <v>21</v>
      </c>
      <c r="Q769" s="4" t="s">
        <v>22</v>
      </c>
      <c r="R769" s="6">
        <v>1163</v>
      </c>
      <c r="S769" s="8" t="s">
        <v>26</v>
      </c>
    </row>
    <row r="770" spans="1:19" x14ac:dyDescent="0.25">
      <c r="A770">
        <v>196158</v>
      </c>
      <c r="B770" t="s">
        <v>836</v>
      </c>
      <c r="C770" t="s">
        <v>143</v>
      </c>
      <c r="D770">
        <v>24240</v>
      </c>
      <c r="E770" s="2">
        <f t="shared" si="123"/>
        <v>0</v>
      </c>
      <c r="F770" s="4">
        <f t="shared" si="124"/>
        <v>1</v>
      </c>
      <c r="G770" s="6">
        <f t="shared" ref="G770:G833" si="132">IF(ISBLANK(R770),1,0)</f>
        <v>0</v>
      </c>
      <c r="H770" s="8">
        <f t="shared" ref="H770:H833" si="133">IF(S770="Far West",1,0)</f>
        <v>0</v>
      </c>
      <c r="I770" s="8">
        <f t="shared" si="125"/>
        <v>0</v>
      </c>
      <c r="J770" s="8">
        <f t="shared" si="126"/>
        <v>0</v>
      </c>
      <c r="K770" s="8">
        <f t="shared" si="127"/>
        <v>1</v>
      </c>
      <c r="L770" s="8">
        <f t="shared" si="128"/>
        <v>0</v>
      </c>
      <c r="M770" s="8">
        <f t="shared" si="129"/>
        <v>0</v>
      </c>
      <c r="N770" s="8">
        <f t="shared" si="130"/>
        <v>0</v>
      </c>
      <c r="O770" s="8">
        <f t="shared" si="131"/>
        <v>0</v>
      </c>
      <c r="P770" s="2" t="s">
        <v>44</v>
      </c>
      <c r="Q770" s="4" t="s">
        <v>22</v>
      </c>
      <c r="R770" s="6">
        <v>1084</v>
      </c>
      <c r="S770" s="8" t="s">
        <v>74</v>
      </c>
    </row>
    <row r="771" spans="1:19" x14ac:dyDescent="0.25">
      <c r="A771">
        <v>198215</v>
      </c>
      <c r="B771" t="s">
        <v>837</v>
      </c>
      <c r="C771" t="s">
        <v>28</v>
      </c>
      <c r="D771">
        <v>24238</v>
      </c>
      <c r="E771" s="2">
        <f t="shared" ref="E771:E834" si="134">IF(P771="Private",1,IF(P771="Public",0,""))</f>
        <v>1</v>
      </c>
      <c r="F771" s="4">
        <f t="shared" ref="F771:F834" si="135">IF(Q771="Bachelor's",1,IF(Q771="Associate",0,""))</f>
        <v>1</v>
      </c>
      <c r="G771" s="6">
        <f t="shared" si="132"/>
        <v>0</v>
      </c>
      <c r="H771" s="8">
        <f t="shared" si="133"/>
        <v>0</v>
      </c>
      <c r="I771" s="8">
        <f t="shared" ref="I771:I834" si="136">IF($S771="Great Lakes",1,0)</f>
        <v>0</v>
      </c>
      <c r="J771" s="8">
        <f t="shared" ref="J771:J834" si="137">IF($S771="New England",1,0)</f>
        <v>0</v>
      </c>
      <c r="K771" s="8">
        <f t="shared" ref="K771:K834" si="138">IF($S771="Northeast",1,0)</f>
        <v>0</v>
      </c>
      <c r="L771" s="8">
        <f t="shared" ref="L771:L834" si="139">IF($S771="Plains",1,0)</f>
        <v>0</v>
      </c>
      <c r="M771" s="8">
        <f t="shared" ref="M771:M834" si="140">IF($S771="Rocky Mountains",1,0)</f>
        <v>0</v>
      </c>
      <c r="N771" s="8">
        <f t="shared" ref="N771:N834" si="141">IF($S771="Southwest",1,0)</f>
        <v>0</v>
      </c>
      <c r="O771" s="8">
        <f t="shared" ref="O771:O834" si="142">IF($S771="Soutwest",1,0)</f>
        <v>1</v>
      </c>
      <c r="P771" s="2" t="s">
        <v>21</v>
      </c>
      <c r="Q771" s="4" t="s">
        <v>22</v>
      </c>
      <c r="R771" s="6">
        <v>1055</v>
      </c>
      <c r="S771" s="8" t="s">
        <v>23</v>
      </c>
    </row>
    <row r="772" spans="1:19" x14ac:dyDescent="0.25">
      <c r="A772">
        <v>223232</v>
      </c>
      <c r="B772" t="s">
        <v>838</v>
      </c>
      <c r="C772" t="s">
        <v>93</v>
      </c>
      <c r="D772">
        <v>24225</v>
      </c>
      <c r="E772" s="2">
        <f t="shared" si="134"/>
        <v>1</v>
      </c>
      <c r="F772" s="4">
        <f t="shared" si="135"/>
        <v>1</v>
      </c>
      <c r="G772" s="6">
        <f t="shared" si="132"/>
        <v>0</v>
      </c>
      <c r="H772" s="8">
        <f t="shared" si="133"/>
        <v>0</v>
      </c>
      <c r="I772" s="8">
        <f t="shared" si="136"/>
        <v>0</v>
      </c>
      <c r="J772" s="8">
        <f t="shared" si="137"/>
        <v>0</v>
      </c>
      <c r="K772" s="8">
        <f t="shared" si="138"/>
        <v>0</v>
      </c>
      <c r="L772" s="8">
        <f t="shared" si="139"/>
        <v>0</v>
      </c>
      <c r="M772" s="8">
        <f t="shared" si="140"/>
        <v>0</v>
      </c>
      <c r="N772" s="8">
        <f t="shared" si="141"/>
        <v>1</v>
      </c>
      <c r="O772" s="8">
        <f t="shared" si="142"/>
        <v>0</v>
      </c>
      <c r="P772" s="2" t="s">
        <v>21</v>
      </c>
      <c r="Q772" s="4" t="s">
        <v>22</v>
      </c>
      <c r="R772" s="6">
        <v>1307</v>
      </c>
      <c r="S772" s="8" t="s">
        <v>94</v>
      </c>
    </row>
    <row r="773" spans="1:19" x14ac:dyDescent="0.25">
      <c r="A773">
        <v>157076</v>
      </c>
      <c r="B773" t="s">
        <v>839</v>
      </c>
      <c r="C773" t="s">
        <v>128</v>
      </c>
      <c r="D773">
        <v>24194</v>
      </c>
      <c r="E773" s="2">
        <f t="shared" si="134"/>
        <v>1</v>
      </c>
      <c r="F773" s="4">
        <f t="shared" si="135"/>
        <v>1</v>
      </c>
      <c r="G773" s="6">
        <f t="shared" si="132"/>
        <v>0</v>
      </c>
      <c r="H773" s="8">
        <f t="shared" si="133"/>
        <v>0</v>
      </c>
      <c r="I773" s="8">
        <f t="shared" si="136"/>
        <v>0</v>
      </c>
      <c r="J773" s="8">
        <f t="shared" si="137"/>
        <v>0</v>
      </c>
      <c r="K773" s="8">
        <f t="shared" si="138"/>
        <v>0</v>
      </c>
      <c r="L773" s="8">
        <f t="shared" si="139"/>
        <v>0</v>
      </c>
      <c r="M773" s="8">
        <f t="shared" si="140"/>
        <v>0</v>
      </c>
      <c r="N773" s="8">
        <f t="shared" si="141"/>
        <v>0</v>
      </c>
      <c r="O773" s="8">
        <f t="shared" si="142"/>
        <v>1</v>
      </c>
      <c r="P773" s="2" t="s">
        <v>21</v>
      </c>
      <c r="Q773" s="4" t="s">
        <v>22</v>
      </c>
      <c r="R773" s="6">
        <v>1115</v>
      </c>
      <c r="S773" s="8" t="s">
        <v>23</v>
      </c>
    </row>
    <row r="774" spans="1:19" x14ac:dyDescent="0.25">
      <c r="A774">
        <v>201645</v>
      </c>
      <c r="B774" t="s">
        <v>840</v>
      </c>
      <c r="C774" t="s">
        <v>103</v>
      </c>
      <c r="D774">
        <v>24192</v>
      </c>
      <c r="E774" s="2">
        <f t="shared" si="134"/>
        <v>1</v>
      </c>
      <c r="F774" s="4">
        <f t="shared" si="135"/>
        <v>1</v>
      </c>
      <c r="G774" s="6">
        <f t="shared" si="132"/>
        <v>0</v>
      </c>
      <c r="H774" s="8">
        <f t="shared" si="133"/>
        <v>0</v>
      </c>
      <c r="I774" s="8">
        <f t="shared" si="136"/>
        <v>1</v>
      </c>
      <c r="J774" s="8">
        <f t="shared" si="137"/>
        <v>0</v>
      </c>
      <c r="K774" s="8">
        <f t="shared" si="138"/>
        <v>0</v>
      </c>
      <c r="L774" s="8">
        <f t="shared" si="139"/>
        <v>0</v>
      </c>
      <c r="M774" s="8">
        <f t="shared" si="140"/>
        <v>0</v>
      </c>
      <c r="N774" s="8">
        <f t="shared" si="141"/>
        <v>0</v>
      </c>
      <c r="O774" s="8">
        <f t="shared" si="142"/>
        <v>0</v>
      </c>
      <c r="P774" s="2" t="s">
        <v>21</v>
      </c>
      <c r="Q774" s="4" t="s">
        <v>22</v>
      </c>
      <c r="R774" s="6">
        <v>1443</v>
      </c>
      <c r="S774" s="8" t="s">
        <v>26</v>
      </c>
    </row>
    <row r="775" spans="1:19" x14ac:dyDescent="0.25">
      <c r="A775">
        <v>142461</v>
      </c>
      <c r="B775" t="s">
        <v>841</v>
      </c>
      <c r="C775" t="s">
        <v>842</v>
      </c>
      <c r="D775">
        <v>24188</v>
      </c>
      <c r="E775" s="2">
        <f t="shared" si="134"/>
        <v>1</v>
      </c>
      <c r="F775" s="4">
        <f t="shared" si="135"/>
        <v>1</v>
      </c>
      <c r="G775" s="6">
        <f t="shared" si="132"/>
        <v>0</v>
      </c>
      <c r="H775" s="8">
        <f t="shared" si="133"/>
        <v>0</v>
      </c>
      <c r="I775" s="8">
        <f t="shared" si="136"/>
        <v>0</v>
      </c>
      <c r="J775" s="8">
        <f t="shared" si="137"/>
        <v>0</v>
      </c>
      <c r="K775" s="8">
        <f t="shared" si="138"/>
        <v>0</v>
      </c>
      <c r="L775" s="8">
        <f t="shared" si="139"/>
        <v>0</v>
      </c>
      <c r="M775" s="8">
        <f t="shared" si="140"/>
        <v>1</v>
      </c>
      <c r="N775" s="8">
        <f t="shared" si="141"/>
        <v>0</v>
      </c>
      <c r="O775" s="8">
        <f t="shared" si="142"/>
        <v>0</v>
      </c>
      <c r="P775" s="2" t="s">
        <v>21</v>
      </c>
      <c r="Q775" s="4" t="s">
        <v>22</v>
      </c>
      <c r="R775" s="6">
        <v>1148</v>
      </c>
      <c r="S775" s="8" t="s">
        <v>41</v>
      </c>
    </row>
    <row r="776" spans="1:19" x14ac:dyDescent="0.25">
      <c r="A776">
        <v>181020</v>
      </c>
      <c r="B776" t="s">
        <v>843</v>
      </c>
      <c r="C776" t="s">
        <v>311</v>
      </c>
      <c r="D776">
        <v>24185</v>
      </c>
      <c r="E776" s="2">
        <f t="shared" si="134"/>
        <v>1</v>
      </c>
      <c r="F776" s="4">
        <f t="shared" si="135"/>
        <v>1</v>
      </c>
      <c r="G776" s="6">
        <f t="shared" si="132"/>
        <v>1</v>
      </c>
      <c r="H776" s="8">
        <f t="shared" si="133"/>
        <v>0</v>
      </c>
      <c r="I776" s="8">
        <f t="shared" si="136"/>
        <v>0</v>
      </c>
      <c r="J776" s="8">
        <f t="shared" si="137"/>
        <v>0</v>
      </c>
      <c r="K776" s="8">
        <f t="shared" si="138"/>
        <v>0</v>
      </c>
      <c r="L776" s="8">
        <f t="shared" si="139"/>
        <v>1</v>
      </c>
      <c r="M776" s="8">
        <f t="shared" si="140"/>
        <v>0</v>
      </c>
      <c r="N776" s="8">
        <f t="shared" si="141"/>
        <v>0</v>
      </c>
      <c r="O776" s="8">
        <f t="shared" si="142"/>
        <v>0</v>
      </c>
      <c r="P776" s="2" t="s">
        <v>21</v>
      </c>
      <c r="Q776" s="4" t="s">
        <v>22</v>
      </c>
      <c r="S776" s="8" t="s">
        <v>84</v>
      </c>
    </row>
    <row r="777" spans="1:19" x14ac:dyDescent="0.25">
      <c r="A777">
        <v>144740</v>
      </c>
      <c r="B777" t="s">
        <v>844</v>
      </c>
      <c r="C777" t="s">
        <v>48</v>
      </c>
      <c r="D777">
        <v>24144</v>
      </c>
      <c r="E777" s="2">
        <f t="shared" si="134"/>
        <v>1</v>
      </c>
      <c r="F777" s="4">
        <f t="shared" si="135"/>
        <v>1</v>
      </c>
      <c r="G777" s="6">
        <f t="shared" si="132"/>
        <v>1</v>
      </c>
      <c r="H777" s="8">
        <f t="shared" si="133"/>
        <v>0</v>
      </c>
      <c r="I777" s="8">
        <f t="shared" si="136"/>
        <v>1</v>
      </c>
      <c r="J777" s="8">
        <f t="shared" si="137"/>
        <v>0</v>
      </c>
      <c r="K777" s="8">
        <f t="shared" si="138"/>
        <v>0</v>
      </c>
      <c r="L777" s="8">
        <f t="shared" si="139"/>
        <v>0</v>
      </c>
      <c r="M777" s="8">
        <f t="shared" si="140"/>
        <v>0</v>
      </c>
      <c r="N777" s="8">
        <f t="shared" si="141"/>
        <v>0</v>
      </c>
      <c r="O777" s="8">
        <f t="shared" si="142"/>
        <v>0</v>
      </c>
      <c r="P777" s="2" t="s">
        <v>21</v>
      </c>
      <c r="Q777" s="4" t="s">
        <v>22</v>
      </c>
      <c r="S777" s="8" t="s">
        <v>26</v>
      </c>
    </row>
    <row r="778" spans="1:19" x14ac:dyDescent="0.25">
      <c r="A778">
        <v>476975</v>
      </c>
      <c r="B778" t="s">
        <v>845</v>
      </c>
      <c r="C778" t="s">
        <v>40</v>
      </c>
      <c r="D778">
        <v>24125</v>
      </c>
      <c r="E778" s="2">
        <f t="shared" si="134"/>
        <v>0</v>
      </c>
      <c r="F778" s="4">
        <f t="shared" si="135"/>
        <v>1</v>
      </c>
      <c r="G778" s="6">
        <f t="shared" si="132"/>
        <v>1</v>
      </c>
      <c r="H778" s="8">
        <f t="shared" si="133"/>
        <v>0</v>
      </c>
      <c r="I778" s="8">
        <f t="shared" si="136"/>
        <v>0</v>
      </c>
      <c r="J778" s="8">
        <f t="shared" si="137"/>
        <v>0</v>
      </c>
      <c r="K778" s="8">
        <f t="shared" si="138"/>
        <v>0</v>
      </c>
      <c r="L778" s="8">
        <f t="shared" si="139"/>
        <v>0</v>
      </c>
      <c r="M778" s="8">
        <f t="shared" si="140"/>
        <v>1</v>
      </c>
      <c r="N778" s="8">
        <f t="shared" si="141"/>
        <v>0</v>
      </c>
      <c r="O778" s="8">
        <f t="shared" si="142"/>
        <v>0</v>
      </c>
      <c r="P778" s="2" t="s">
        <v>44</v>
      </c>
      <c r="Q778" s="4" t="s">
        <v>22</v>
      </c>
      <c r="S778" s="8" t="s">
        <v>41</v>
      </c>
    </row>
    <row r="779" spans="1:19" x14ac:dyDescent="0.25">
      <c r="A779">
        <v>214041</v>
      </c>
      <c r="B779" t="s">
        <v>846</v>
      </c>
      <c r="C779" t="s">
        <v>73</v>
      </c>
      <c r="D779">
        <v>24125</v>
      </c>
      <c r="E779" s="2">
        <f t="shared" si="134"/>
        <v>0</v>
      </c>
      <c r="F779" s="4">
        <f t="shared" si="135"/>
        <v>1</v>
      </c>
      <c r="G779" s="6">
        <f t="shared" si="132"/>
        <v>0</v>
      </c>
      <c r="H779" s="8">
        <f t="shared" si="133"/>
        <v>0</v>
      </c>
      <c r="I779" s="8">
        <f t="shared" si="136"/>
        <v>0</v>
      </c>
      <c r="J779" s="8">
        <f t="shared" si="137"/>
        <v>0</v>
      </c>
      <c r="K779" s="8">
        <f t="shared" si="138"/>
        <v>1</v>
      </c>
      <c r="L779" s="8">
        <f t="shared" si="139"/>
        <v>0</v>
      </c>
      <c r="M779" s="8">
        <f t="shared" si="140"/>
        <v>0</v>
      </c>
      <c r="N779" s="8">
        <f t="shared" si="141"/>
        <v>0</v>
      </c>
      <c r="O779" s="8">
        <f t="shared" si="142"/>
        <v>0</v>
      </c>
      <c r="P779" s="2" t="s">
        <v>44</v>
      </c>
      <c r="Q779" s="4" t="s">
        <v>22</v>
      </c>
      <c r="R779" s="6">
        <v>1085</v>
      </c>
      <c r="S779" s="8" t="s">
        <v>74</v>
      </c>
    </row>
    <row r="780" spans="1:19" x14ac:dyDescent="0.25">
      <c r="A780">
        <v>164632</v>
      </c>
      <c r="B780" t="s">
        <v>847</v>
      </c>
      <c r="C780" t="s">
        <v>32</v>
      </c>
      <c r="D780">
        <v>24125</v>
      </c>
      <c r="E780" s="2">
        <f t="shared" si="134"/>
        <v>1</v>
      </c>
      <c r="F780" s="4">
        <f t="shared" si="135"/>
        <v>1</v>
      </c>
      <c r="G780" s="6">
        <f t="shared" si="132"/>
        <v>1</v>
      </c>
      <c r="H780" s="8">
        <f t="shared" si="133"/>
        <v>0</v>
      </c>
      <c r="I780" s="8">
        <f t="shared" si="136"/>
        <v>0</v>
      </c>
      <c r="J780" s="8">
        <f t="shared" si="137"/>
        <v>1</v>
      </c>
      <c r="K780" s="8">
        <f t="shared" si="138"/>
        <v>0</v>
      </c>
      <c r="L780" s="8">
        <f t="shared" si="139"/>
        <v>0</v>
      </c>
      <c r="M780" s="8">
        <f t="shared" si="140"/>
        <v>0</v>
      </c>
      <c r="N780" s="8">
        <f t="shared" si="141"/>
        <v>0</v>
      </c>
      <c r="O780" s="8">
        <f t="shared" si="142"/>
        <v>0</v>
      </c>
      <c r="P780" s="2" t="s">
        <v>21</v>
      </c>
      <c r="Q780" s="4" t="s">
        <v>22</v>
      </c>
      <c r="S780" s="8" t="s">
        <v>33</v>
      </c>
    </row>
    <row r="781" spans="1:19" x14ac:dyDescent="0.25">
      <c r="A781">
        <v>115728</v>
      </c>
      <c r="B781" t="s">
        <v>848</v>
      </c>
      <c r="C781" t="s">
        <v>67</v>
      </c>
      <c r="D781">
        <v>24125</v>
      </c>
      <c r="E781" s="2">
        <f t="shared" si="134"/>
        <v>1</v>
      </c>
      <c r="F781" s="4">
        <f t="shared" si="135"/>
        <v>1</v>
      </c>
      <c r="G781" s="6">
        <f t="shared" si="132"/>
        <v>0</v>
      </c>
      <c r="H781" s="8">
        <f t="shared" si="133"/>
        <v>1</v>
      </c>
      <c r="I781" s="8">
        <f t="shared" si="136"/>
        <v>0</v>
      </c>
      <c r="J781" s="8">
        <f t="shared" si="137"/>
        <v>0</v>
      </c>
      <c r="K781" s="8">
        <f t="shared" si="138"/>
        <v>0</v>
      </c>
      <c r="L781" s="8">
        <f t="shared" si="139"/>
        <v>0</v>
      </c>
      <c r="M781" s="8">
        <f t="shared" si="140"/>
        <v>0</v>
      </c>
      <c r="N781" s="8">
        <f t="shared" si="141"/>
        <v>0</v>
      </c>
      <c r="O781" s="8">
        <f t="shared" si="142"/>
        <v>0</v>
      </c>
      <c r="P781" s="2" t="s">
        <v>21</v>
      </c>
      <c r="Q781" s="4" t="s">
        <v>22</v>
      </c>
      <c r="R781" s="6">
        <v>849</v>
      </c>
      <c r="S781" s="8" t="s">
        <v>68</v>
      </c>
    </row>
    <row r="782" spans="1:19" x14ac:dyDescent="0.25">
      <c r="A782">
        <v>154493</v>
      </c>
      <c r="B782" t="s">
        <v>849</v>
      </c>
      <c r="C782" t="s">
        <v>183</v>
      </c>
      <c r="D782">
        <v>24125</v>
      </c>
      <c r="E782" s="2">
        <f t="shared" si="134"/>
        <v>1</v>
      </c>
      <c r="F782" s="4">
        <f t="shared" si="135"/>
        <v>1</v>
      </c>
      <c r="G782" s="6">
        <f t="shared" si="132"/>
        <v>0</v>
      </c>
      <c r="H782" s="8">
        <f t="shared" si="133"/>
        <v>0</v>
      </c>
      <c r="I782" s="8">
        <f t="shared" si="136"/>
        <v>0</v>
      </c>
      <c r="J782" s="8">
        <f t="shared" si="137"/>
        <v>0</v>
      </c>
      <c r="K782" s="8">
        <f t="shared" si="138"/>
        <v>0</v>
      </c>
      <c r="L782" s="8">
        <f t="shared" si="139"/>
        <v>1</v>
      </c>
      <c r="M782" s="8">
        <f t="shared" si="140"/>
        <v>0</v>
      </c>
      <c r="N782" s="8">
        <f t="shared" si="141"/>
        <v>0</v>
      </c>
      <c r="O782" s="8">
        <f t="shared" si="142"/>
        <v>0</v>
      </c>
      <c r="P782" s="2" t="s">
        <v>21</v>
      </c>
      <c r="Q782" s="4" t="s">
        <v>22</v>
      </c>
      <c r="R782" s="6">
        <v>1063</v>
      </c>
      <c r="S782" s="8" t="s">
        <v>84</v>
      </c>
    </row>
    <row r="783" spans="1:19" x14ac:dyDescent="0.25">
      <c r="A783">
        <v>195243</v>
      </c>
      <c r="B783" t="s">
        <v>850</v>
      </c>
      <c r="C783" t="s">
        <v>143</v>
      </c>
      <c r="D783">
        <v>24118</v>
      </c>
      <c r="E783" s="2">
        <f t="shared" si="134"/>
        <v>1</v>
      </c>
      <c r="F783" s="4">
        <f t="shared" si="135"/>
        <v>1</v>
      </c>
      <c r="G783" s="6">
        <f t="shared" si="132"/>
        <v>0</v>
      </c>
      <c r="H783" s="8">
        <f t="shared" si="133"/>
        <v>0</v>
      </c>
      <c r="I783" s="8">
        <f t="shared" si="136"/>
        <v>0</v>
      </c>
      <c r="J783" s="8">
        <f t="shared" si="137"/>
        <v>0</v>
      </c>
      <c r="K783" s="8">
        <f t="shared" si="138"/>
        <v>1</v>
      </c>
      <c r="L783" s="8">
        <f t="shared" si="139"/>
        <v>0</v>
      </c>
      <c r="M783" s="8">
        <f t="shared" si="140"/>
        <v>0</v>
      </c>
      <c r="N783" s="8">
        <f t="shared" si="141"/>
        <v>0</v>
      </c>
      <c r="O783" s="8">
        <f t="shared" si="142"/>
        <v>0</v>
      </c>
      <c r="P783" s="2" t="s">
        <v>21</v>
      </c>
      <c r="Q783" s="4" t="s">
        <v>22</v>
      </c>
      <c r="R783" s="6">
        <v>1028</v>
      </c>
      <c r="S783" s="8" t="s">
        <v>74</v>
      </c>
    </row>
    <row r="784" spans="1:19" x14ac:dyDescent="0.25">
      <c r="A784">
        <v>221953</v>
      </c>
      <c r="B784" t="s">
        <v>851</v>
      </c>
      <c r="C784" t="s">
        <v>30</v>
      </c>
      <c r="D784">
        <v>24112</v>
      </c>
      <c r="E784" s="2">
        <f t="shared" si="134"/>
        <v>1</v>
      </c>
      <c r="F784" s="4">
        <f t="shared" si="135"/>
        <v>1</v>
      </c>
      <c r="G784" s="6">
        <f t="shared" si="132"/>
        <v>0</v>
      </c>
      <c r="H784" s="8">
        <f t="shared" si="133"/>
        <v>0</v>
      </c>
      <c r="I784" s="8">
        <f t="shared" si="136"/>
        <v>0</v>
      </c>
      <c r="J784" s="8">
        <f t="shared" si="137"/>
        <v>0</v>
      </c>
      <c r="K784" s="8">
        <f t="shared" si="138"/>
        <v>0</v>
      </c>
      <c r="L784" s="8">
        <f t="shared" si="139"/>
        <v>0</v>
      </c>
      <c r="M784" s="8">
        <f t="shared" si="140"/>
        <v>0</v>
      </c>
      <c r="N784" s="8">
        <f t="shared" si="141"/>
        <v>0</v>
      </c>
      <c r="O784" s="8">
        <f t="shared" si="142"/>
        <v>1</v>
      </c>
      <c r="P784" s="2" t="s">
        <v>21</v>
      </c>
      <c r="Q784" s="4" t="s">
        <v>22</v>
      </c>
      <c r="R784" s="6">
        <v>1071</v>
      </c>
      <c r="S784" s="8" t="s">
        <v>23</v>
      </c>
    </row>
    <row r="785" spans="1:19" x14ac:dyDescent="0.25">
      <c r="A785">
        <v>143288</v>
      </c>
      <c r="B785" t="s">
        <v>852</v>
      </c>
      <c r="C785" t="s">
        <v>48</v>
      </c>
      <c r="D785">
        <v>24096</v>
      </c>
      <c r="E785" s="2">
        <f t="shared" si="134"/>
        <v>1</v>
      </c>
      <c r="F785" s="4">
        <f t="shared" si="135"/>
        <v>1</v>
      </c>
      <c r="G785" s="6">
        <f t="shared" si="132"/>
        <v>0</v>
      </c>
      <c r="H785" s="8">
        <f t="shared" si="133"/>
        <v>0</v>
      </c>
      <c r="I785" s="8">
        <f t="shared" si="136"/>
        <v>1</v>
      </c>
      <c r="J785" s="8">
        <f t="shared" si="137"/>
        <v>0</v>
      </c>
      <c r="K785" s="8">
        <f t="shared" si="138"/>
        <v>0</v>
      </c>
      <c r="L785" s="8">
        <f t="shared" si="139"/>
        <v>0</v>
      </c>
      <c r="M785" s="8">
        <f t="shared" si="140"/>
        <v>0</v>
      </c>
      <c r="N785" s="8">
        <f t="shared" si="141"/>
        <v>0</v>
      </c>
      <c r="O785" s="8">
        <f t="shared" si="142"/>
        <v>0</v>
      </c>
      <c r="P785" s="2" t="s">
        <v>21</v>
      </c>
      <c r="Q785" s="4" t="s">
        <v>22</v>
      </c>
      <c r="R785" s="6">
        <v>1050</v>
      </c>
      <c r="S785" s="8" t="s">
        <v>26</v>
      </c>
    </row>
    <row r="786" spans="1:19" x14ac:dyDescent="0.25">
      <c r="A786">
        <v>111638</v>
      </c>
      <c r="B786" t="s">
        <v>853</v>
      </c>
      <c r="C786" t="s">
        <v>67</v>
      </c>
      <c r="D786">
        <v>24092</v>
      </c>
      <c r="E786" s="2">
        <f t="shared" si="134"/>
        <v>1</v>
      </c>
      <c r="F786" s="4">
        <f t="shared" si="135"/>
        <v>0</v>
      </c>
      <c r="G786" s="6">
        <f t="shared" si="132"/>
        <v>1</v>
      </c>
      <c r="H786" s="8">
        <f t="shared" si="133"/>
        <v>1</v>
      </c>
      <c r="I786" s="8">
        <f t="shared" si="136"/>
        <v>0</v>
      </c>
      <c r="J786" s="8">
        <f t="shared" si="137"/>
        <v>0</v>
      </c>
      <c r="K786" s="8">
        <f t="shared" si="138"/>
        <v>0</v>
      </c>
      <c r="L786" s="8">
        <f t="shared" si="139"/>
        <v>0</v>
      </c>
      <c r="M786" s="8">
        <f t="shared" si="140"/>
        <v>0</v>
      </c>
      <c r="N786" s="8">
        <f t="shared" si="141"/>
        <v>0</v>
      </c>
      <c r="O786" s="8">
        <f t="shared" si="142"/>
        <v>0</v>
      </c>
      <c r="P786" s="2" t="s">
        <v>21</v>
      </c>
      <c r="Q786" s="4" t="s">
        <v>38</v>
      </c>
      <c r="S786" s="8" t="s">
        <v>68</v>
      </c>
    </row>
    <row r="787" spans="1:19" x14ac:dyDescent="0.25">
      <c r="A787">
        <v>148627</v>
      </c>
      <c r="B787" t="s">
        <v>854</v>
      </c>
      <c r="C787" t="s">
        <v>48</v>
      </c>
      <c r="D787">
        <v>24091</v>
      </c>
      <c r="E787" s="2">
        <f t="shared" si="134"/>
        <v>1</v>
      </c>
      <c r="F787" s="4">
        <f t="shared" si="135"/>
        <v>1</v>
      </c>
      <c r="G787" s="6">
        <f t="shared" si="132"/>
        <v>0</v>
      </c>
      <c r="H787" s="8">
        <f t="shared" si="133"/>
        <v>0</v>
      </c>
      <c r="I787" s="8">
        <f t="shared" si="136"/>
        <v>1</v>
      </c>
      <c r="J787" s="8">
        <f t="shared" si="137"/>
        <v>0</v>
      </c>
      <c r="K787" s="8">
        <f t="shared" si="138"/>
        <v>0</v>
      </c>
      <c r="L787" s="8">
        <f t="shared" si="139"/>
        <v>0</v>
      </c>
      <c r="M787" s="8">
        <f t="shared" si="140"/>
        <v>0</v>
      </c>
      <c r="N787" s="8">
        <f t="shared" si="141"/>
        <v>0</v>
      </c>
      <c r="O787" s="8">
        <f t="shared" si="142"/>
        <v>0</v>
      </c>
      <c r="P787" s="2" t="s">
        <v>21</v>
      </c>
      <c r="Q787" s="4" t="s">
        <v>22</v>
      </c>
      <c r="R787" s="6">
        <v>1061</v>
      </c>
      <c r="S787" s="8" t="s">
        <v>26</v>
      </c>
    </row>
    <row r="788" spans="1:19" x14ac:dyDescent="0.25">
      <c r="A788">
        <v>162283</v>
      </c>
      <c r="B788" t="s">
        <v>855</v>
      </c>
      <c r="C788" t="s">
        <v>122</v>
      </c>
      <c r="D788">
        <v>24076</v>
      </c>
      <c r="E788" s="2">
        <f t="shared" si="134"/>
        <v>0</v>
      </c>
      <c r="F788" s="4">
        <f t="shared" si="135"/>
        <v>1</v>
      </c>
      <c r="G788" s="6">
        <f t="shared" si="132"/>
        <v>0</v>
      </c>
      <c r="H788" s="8">
        <f t="shared" si="133"/>
        <v>0</v>
      </c>
      <c r="I788" s="8">
        <f t="shared" si="136"/>
        <v>0</v>
      </c>
      <c r="J788" s="8">
        <f t="shared" si="137"/>
        <v>0</v>
      </c>
      <c r="K788" s="8">
        <f t="shared" si="138"/>
        <v>1</v>
      </c>
      <c r="L788" s="8">
        <f t="shared" si="139"/>
        <v>0</v>
      </c>
      <c r="M788" s="8">
        <f t="shared" si="140"/>
        <v>0</v>
      </c>
      <c r="N788" s="8">
        <f t="shared" si="141"/>
        <v>0</v>
      </c>
      <c r="O788" s="8">
        <f t="shared" si="142"/>
        <v>0</v>
      </c>
      <c r="P788" s="2" t="s">
        <v>44</v>
      </c>
      <c r="Q788" s="4" t="s">
        <v>22</v>
      </c>
      <c r="R788" s="6">
        <v>958</v>
      </c>
      <c r="S788" s="8" t="s">
        <v>74</v>
      </c>
    </row>
    <row r="789" spans="1:19" x14ac:dyDescent="0.25">
      <c r="A789">
        <v>161217</v>
      </c>
      <c r="B789" t="s">
        <v>856</v>
      </c>
      <c r="C789" t="s">
        <v>249</v>
      </c>
      <c r="D789">
        <v>24038</v>
      </c>
      <c r="E789" s="2">
        <f t="shared" si="134"/>
        <v>0</v>
      </c>
      <c r="F789" s="4">
        <f t="shared" si="135"/>
        <v>1</v>
      </c>
      <c r="G789" s="6">
        <f t="shared" si="132"/>
        <v>1</v>
      </c>
      <c r="H789" s="8">
        <f t="shared" si="133"/>
        <v>0</v>
      </c>
      <c r="I789" s="8">
        <f t="shared" si="136"/>
        <v>0</v>
      </c>
      <c r="J789" s="8">
        <f t="shared" si="137"/>
        <v>1</v>
      </c>
      <c r="K789" s="8">
        <f t="shared" si="138"/>
        <v>0</v>
      </c>
      <c r="L789" s="8">
        <f t="shared" si="139"/>
        <v>0</v>
      </c>
      <c r="M789" s="8">
        <f t="shared" si="140"/>
        <v>0</v>
      </c>
      <c r="N789" s="8">
        <f t="shared" si="141"/>
        <v>0</v>
      </c>
      <c r="O789" s="8">
        <f t="shared" si="142"/>
        <v>0</v>
      </c>
      <c r="P789" s="2" t="s">
        <v>44</v>
      </c>
      <c r="Q789" s="4" t="s">
        <v>22</v>
      </c>
      <c r="S789" s="8" t="s">
        <v>33</v>
      </c>
    </row>
    <row r="790" spans="1:19" x14ac:dyDescent="0.25">
      <c r="A790">
        <v>174914</v>
      </c>
      <c r="B790" t="s">
        <v>857</v>
      </c>
      <c r="C790" t="s">
        <v>218</v>
      </c>
      <c r="D790">
        <v>24000</v>
      </c>
      <c r="E790" s="2">
        <f t="shared" si="134"/>
        <v>1</v>
      </c>
      <c r="F790" s="4">
        <f t="shared" si="135"/>
        <v>1</v>
      </c>
      <c r="G790" s="6">
        <f t="shared" si="132"/>
        <v>0</v>
      </c>
      <c r="H790" s="8">
        <f t="shared" si="133"/>
        <v>0</v>
      </c>
      <c r="I790" s="8">
        <f t="shared" si="136"/>
        <v>0</v>
      </c>
      <c r="J790" s="8">
        <f t="shared" si="137"/>
        <v>0</v>
      </c>
      <c r="K790" s="8">
        <f t="shared" si="138"/>
        <v>0</v>
      </c>
      <c r="L790" s="8">
        <f t="shared" si="139"/>
        <v>1</v>
      </c>
      <c r="M790" s="8">
        <f t="shared" si="140"/>
        <v>0</v>
      </c>
      <c r="N790" s="8">
        <f t="shared" si="141"/>
        <v>0</v>
      </c>
      <c r="O790" s="8">
        <f t="shared" si="142"/>
        <v>0</v>
      </c>
      <c r="P790" s="2" t="s">
        <v>21</v>
      </c>
      <c r="Q790" s="4" t="s">
        <v>22</v>
      </c>
      <c r="R790" s="6">
        <v>1269</v>
      </c>
      <c r="S790" s="8" t="s">
        <v>84</v>
      </c>
    </row>
    <row r="791" spans="1:19" x14ac:dyDescent="0.25">
      <c r="A791">
        <v>219082</v>
      </c>
      <c r="B791" t="s">
        <v>858</v>
      </c>
      <c r="C791" t="s">
        <v>200</v>
      </c>
      <c r="D791">
        <v>24000</v>
      </c>
      <c r="E791" s="2">
        <f t="shared" si="134"/>
        <v>0</v>
      </c>
      <c r="F791" s="4">
        <f t="shared" si="135"/>
        <v>1</v>
      </c>
      <c r="G791" s="6">
        <f t="shared" si="132"/>
        <v>0</v>
      </c>
      <c r="H791" s="8">
        <f t="shared" si="133"/>
        <v>0</v>
      </c>
      <c r="I791" s="8">
        <f t="shared" si="136"/>
        <v>0</v>
      </c>
      <c r="J791" s="8">
        <f t="shared" si="137"/>
        <v>0</v>
      </c>
      <c r="K791" s="8">
        <f t="shared" si="138"/>
        <v>0</v>
      </c>
      <c r="L791" s="8">
        <f t="shared" si="139"/>
        <v>1</v>
      </c>
      <c r="M791" s="8">
        <f t="shared" si="140"/>
        <v>0</v>
      </c>
      <c r="N791" s="8">
        <f t="shared" si="141"/>
        <v>0</v>
      </c>
      <c r="O791" s="8">
        <f t="shared" si="142"/>
        <v>0</v>
      </c>
      <c r="P791" s="2" t="s">
        <v>44</v>
      </c>
      <c r="Q791" s="4" t="s">
        <v>22</v>
      </c>
      <c r="R791" s="6">
        <v>1145</v>
      </c>
      <c r="S791" s="8" t="s">
        <v>84</v>
      </c>
    </row>
    <row r="792" spans="1:19" x14ac:dyDescent="0.25">
      <c r="A792">
        <v>216764</v>
      </c>
      <c r="B792" t="s">
        <v>859</v>
      </c>
      <c r="C792" t="s">
        <v>73</v>
      </c>
      <c r="D792">
        <v>24000</v>
      </c>
      <c r="E792" s="2">
        <f t="shared" si="134"/>
        <v>0</v>
      </c>
      <c r="F792" s="4">
        <f t="shared" si="135"/>
        <v>1</v>
      </c>
      <c r="G792" s="6">
        <f t="shared" si="132"/>
        <v>0</v>
      </c>
      <c r="H792" s="8">
        <f t="shared" si="133"/>
        <v>0</v>
      </c>
      <c r="I792" s="8">
        <f t="shared" si="136"/>
        <v>0</v>
      </c>
      <c r="J792" s="8">
        <f t="shared" si="137"/>
        <v>0</v>
      </c>
      <c r="K792" s="8">
        <f t="shared" si="138"/>
        <v>1</v>
      </c>
      <c r="L792" s="8">
        <f t="shared" si="139"/>
        <v>0</v>
      </c>
      <c r="M792" s="8">
        <f t="shared" si="140"/>
        <v>0</v>
      </c>
      <c r="N792" s="8">
        <f t="shared" si="141"/>
        <v>0</v>
      </c>
      <c r="O792" s="8">
        <f t="shared" si="142"/>
        <v>0</v>
      </c>
      <c r="P792" s="2" t="s">
        <v>44</v>
      </c>
      <c r="Q792" s="4" t="s">
        <v>22</v>
      </c>
      <c r="R792" s="6">
        <v>1130</v>
      </c>
      <c r="S792" s="8" t="s">
        <v>74</v>
      </c>
    </row>
    <row r="793" spans="1:19" x14ac:dyDescent="0.25">
      <c r="A793">
        <v>173665</v>
      </c>
      <c r="B793" t="s">
        <v>860</v>
      </c>
      <c r="C793" t="s">
        <v>218</v>
      </c>
      <c r="D793">
        <v>24000</v>
      </c>
      <c r="E793" s="2">
        <f t="shared" si="134"/>
        <v>1</v>
      </c>
      <c r="F793" s="4">
        <f t="shared" si="135"/>
        <v>1</v>
      </c>
      <c r="G793" s="6">
        <f t="shared" si="132"/>
        <v>0</v>
      </c>
      <c r="H793" s="8">
        <f t="shared" si="133"/>
        <v>0</v>
      </c>
      <c r="I793" s="8">
        <f t="shared" si="136"/>
        <v>0</v>
      </c>
      <c r="J793" s="8">
        <f t="shared" si="137"/>
        <v>0</v>
      </c>
      <c r="K793" s="8">
        <f t="shared" si="138"/>
        <v>0</v>
      </c>
      <c r="L793" s="8">
        <f t="shared" si="139"/>
        <v>1</v>
      </c>
      <c r="M793" s="8">
        <f t="shared" si="140"/>
        <v>0</v>
      </c>
      <c r="N793" s="8">
        <f t="shared" si="141"/>
        <v>0</v>
      </c>
      <c r="O793" s="8">
        <f t="shared" si="142"/>
        <v>0</v>
      </c>
      <c r="P793" s="2" t="s">
        <v>21</v>
      </c>
      <c r="Q793" s="4" t="s">
        <v>22</v>
      </c>
      <c r="R793" s="6">
        <v>1170</v>
      </c>
      <c r="S793" s="8" t="s">
        <v>84</v>
      </c>
    </row>
    <row r="794" spans="1:19" x14ac:dyDescent="0.25">
      <c r="A794">
        <v>167288</v>
      </c>
      <c r="B794" t="s">
        <v>861</v>
      </c>
      <c r="C794" t="s">
        <v>32</v>
      </c>
      <c r="D794">
        <v>24000</v>
      </c>
      <c r="E794" s="2">
        <f t="shared" si="134"/>
        <v>0</v>
      </c>
      <c r="F794" s="4">
        <f t="shared" si="135"/>
        <v>1</v>
      </c>
      <c r="G794" s="6">
        <f t="shared" si="132"/>
        <v>0</v>
      </c>
      <c r="H794" s="8">
        <f t="shared" si="133"/>
        <v>0</v>
      </c>
      <c r="I794" s="8">
        <f t="shared" si="136"/>
        <v>0</v>
      </c>
      <c r="J794" s="8">
        <f t="shared" si="137"/>
        <v>1</v>
      </c>
      <c r="K794" s="8">
        <f t="shared" si="138"/>
        <v>0</v>
      </c>
      <c r="L794" s="8">
        <f t="shared" si="139"/>
        <v>0</v>
      </c>
      <c r="M794" s="8">
        <f t="shared" si="140"/>
        <v>0</v>
      </c>
      <c r="N794" s="8">
        <f t="shared" si="141"/>
        <v>0</v>
      </c>
      <c r="O794" s="8">
        <f t="shared" si="142"/>
        <v>0</v>
      </c>
      <c r="P794" s="2" t="s">
        <v>44</v>
      </c>
      <c r="Q794" s="4" t="s">
        <v>22</v>
      </c>
      <c r="R794" s="6">
        <v>1112</v>
      </c>
      <c r="S794" s="8" t="s">
        <v>33</v>
      </c>
    </row>
    <row r="795" spans="1:19" x14ac:dyDescent="0.25">
      <c r="A795">
        <v>153375</v>
      </c>
      <c r="B795" t="s">
        <v>862</v>
      </c>
      <c r="C795" t="s">
        <v>183</v>
      </c>
      <c r="D795">
        <v>24000</v>
      </c>
      <c r="E795" s="2">
        <f t="shared" si="134"/>
        <v>1</v>
      </c>
      <c r="F795" s="4">
        <f t="shared" si="135"/>
        <v>1</v>
      </c>
      <c r="G795" s="6">
        <f t="shared" si="132"/>
        <v>0</v>
      </c>
      <c r="H795" s="8">
        <f t="shared" si="133"/>
        <v>0</v>
      </c>
      <c r="I795" s="8">
        <f t="shared" si="136"/>
        <v>0</v>
      </c>
      <c r="J795" s="8">
        <f t="shared" si="137"/>
        <v>0</v>
      </c>
      <c r="K795" s="8">
        <f t="shared" si="138"/>
        <v>0</v>
      </c>
      <c r="L795" s="8">
        <f t="shared" si="139"/>
        <v>1</v>
      </c>
      <c r="M795" s="8">
        <f t="shared" si="140"/>
        <v>0</v>
      </c>
      <c r="N795" s="8">
        <f t="shared" si="141"/>
        <v>0</v>
      </c>
      <c r="O795" s="8">
        <f t="shared" si="142"/>
        <v>0</v>
      </c>
      <c r="P795" s="2" t="s">
        <v>21</v>
      </c>
      <c r="Q795" s="4" t="s">
        <v>22</v>
      </c>
      <c r="R795" s="6">
        <v>1060</v>
      </c>
      <c r="S795" s="8" t="s">
        <v>84</v>
      </c>
    </row>
    <row r="796" spans="1:19" x14ac:dyDescent="0.25">
      <c r="A796">
        <v>486840</v>
      </c>
      <c r="B796" t="s">
        <v>863</v>
      </c>
      <c r="C796" t="s">
        <v>20</v>
      </c>
      <c r="D796">
        <v>24000</v>
      </c>
      <c r="E796" s="2">
        <f t="shared" si="134"/>
        <v>0</v>
      </c>
      <c r="F796" s="4">
        <f t="shared" si="135"/>
        <v>1</v>
      </c>
      <c r="G796" s="6">
        <f t="shared" si="132"/>
        <v>0</v>
      </c>
      <c r="H796" s="8">
        <f t="shared" si="133"/>
        <v>0</v>
      </c>
      <c r="I796" s="8">
        <f t="shared" si="136"/>
        <v>0</v>
      </c>
      <c r="J796" s="8">
        <f t="shared" si="137"/>
        <v>0</v>
      </c>
      <c r="K796" s="8">
        <f t="shared" si="138"/>
        <v>0</v>
      </c>
      <c r="L796" s="8">
        <f t="shared" si="139"/>
        <v>0</v>
      </c>
      <c r="M796" s="8">
        <f t="shared" si="140"/>
        <v>0</v>
      </c>
      <c r="N796" s="8">
        <f t="shared" si="141"/>
        <v>0</v>
      </c>
      <c r="O796" s="8">
        <f t="shared" si="142"/>
        <v>1</v>
      </c>
      <c r="P796" s="2" t="s">
        <v>44</v>
      </c>
      <c r="Q796" s="4" t="s">
        <v>22</v>
      </c>
      <c r="R796" s="6">
        <v>1173</v>
      </c>
      <c r="S796" s="8" t="s">
        <v>23</v>
      </c>
    </row>
    <row r="797" spans="1:19" x14ac:dyDescent="0.25">
      <c r="A797">
        <v>211273</v>
      </c>
      <c r="B797" t="s">
        <v>864</v>
      </c>
      <c r="C797" t="s">
        <v>73</v>
      </c>
      <c r="D797">
        <v>24000</v>
      </c>
      <c r="E797" s="2">
        <f t="shared" si="134"/>
        <v>1</v>
      </c>
      <c r="F797" s="4">
        <f t="shared" si="135"/>
        <v>1</v>
      </c>
      <c r="G797" s="6">
        <f t="shared" si="132"/>
        <v>1</v>
      </c>
      <c r="H797" s="8">
        <f t="shared" si="133"/>
        <v>0</v>
      </c>
      <c r="I797" s="8">
        <f t="shared" si="136"/>
        <v>0</v>
      </c>
      <c r="J797" s="8">
        <f t="shared" si="137"/>
        <v>0</v>
      </c>
      <c r="K797" s="8">
        <f t="shared" si="138"/>
        <v>1</v>
      </c>
      <c r="L797" s="8">
        <f t="shared" si="139"/>
        <v>0</v>
      </c>
      <c r="M797" s="8">
        <f t="shared" si="140"/>
        <v>0</v>
      </c>
      <c r="N797" s="8">
        <f t="shared" si="141"/>
        <v>0</v>
      </c>
      <c r="O797" s="8">
        <f t="shared" si="142"/>
        <v>0</v>
      </c>
      <c r="P797" s="2" t="s">
        <v>21</v>
      </c>
      <c r="Q797" s="4" t="s">
        <v>22</v>
      </c>
      <c r="S797" s="8" t="s">
        <v>74</v>
      </c>
    </row>
    <row r="798" spans="1:19" x14ac:dyDescent="0.25">
      <c r="A798">
        <v>240426</v>
      </c>
      <c r="B798" t="s">
        <v>865</v>
      </c>
      <c r="C798" t="s">
        <v>120</v>
      </c>
      <c r="D798">
        <v>24000</v>
      </c>
      <c r="E798" s="2">
        <f t="shared" si="134"/>
        <v>0</v>
      </c>
      <c r="F798" s="4">
        <f t="shared" si="135"/>
        <v>1</v>
      </c>
      <c r="G798" s="6">
        <f t="shared" si="132"/>
        <v>0</v>
      </c>
      <c r="H798" s="8">
        <f t="shared" si="133"/>
        <v>0</v>
      </c>
      <c r="I798" s="8">
        <f t="shared" si="136"/>
        <v>1</v>
      </c>
      <c r="J798" s="8">
        <f t="shared" si="137"/>
        <v>0</v>
      </c>
      <c r="K798" s="8">
        <f t="shared" si="138"/>
        <v>0</v>
      </c>
      <c r="L798" s="8">
        <f t="shared" si="139"/>
        <v>0</v>
      </c>
      <c r="M798" s="8">
        <f t="shared" si="140"/>
        <v>0</v>
      </c>
      <c r="N798" s="8">
        <f t="shared" si="141"/>
        <v>0</v>
      </c>
      <c r="O798" s="8">
        <f t="shared" si="142"/>
        <v>0</v>
      </c>
      <c r="P798" s="2" t="s">
        <v>44</v>
      </c>
      <c r="Q798" s="4" t="s">
        <v>22</v>
      </c>
      <c r="R798" s="6">
        <v>1105</v>
      </c>
      <c r="S798" s="8" t="s">
        <v>26</v>
      </c>
    </row>
    <row r="799" spans="1:19" x14ac:dyDescent="0.25">
      <c r="A799">
        <v>232043</v>
      </c>
      <c r="B799" t="s">
        <v>866</v>
      </c>
      <c r="C799" t="s">
        <v>37</v>
      </c>
      <c r="D799">
        <v>24000</v>
      </c>
      <c r="E799" s="2">
        <f t="shared" si="134"/>
        <v>1</v>
      </c>
      <c r="F799" s="4">
        <f t="shared" si="135"/>
        <v>1</v>
      </c>
      <c r="G799" s="6">
        <f t="shared" si="132"/>
        <v>0</v>
      </c>
      <c r="H799" s="8">
        <f t="shared" si="133"/>
        <v>0</v>
      </c>
      <c r="I799" s="8">
        <f t="shared" si="136"/>
        <v>0</v>
      </c>
      <c r="J799" s="8">
        <f t="shared" si="137"/>
        <v>0</v>
      </c>
      <c r="K799" s="8">
        <f t="shared" si="138"/>
        <v>0</v>
      </c>
      <c r="L799" s="8">
        <f t="shared" si="139"/>
        <v>0</v>
      </c>
      <c r="M799" s="8">
        <f t="shared" si="140"/>
        <v>0</v>
      </c>
      <c r="N799" s="8">
        <f t="shared" si="141"/>
        <v>0</v>
      </c>
      <c r="O799" s="8">
        <f t="shared" si="142"/>
        <v>1</v>
      </c>
      <c r="P799" s="2" t="s">
        <v>21</v>
      </c>
      <c r="Q799" s="4" t="s">
        <v>22</v>
      </c>
      <c r="R799" s="6">
        <v>1144</v>
      </c>
      <c r="S799" s="8" t="s">
        <v>23</v>
      </c>
    </row>
    <row r="800" spans="1:19" x14ac:dyDescent="0.25">
      <c r="A800">
        <v>131159</v>
      </c>
      <c r="B800" t="s">
        <v>867</v>
      </c>
      <c r="C800" t="s">
        <v>117</v>
      </c>
      <c r="D800">
        <v>23999</v>
      </c>
      <c r="E800" s="2">
        <f t="shared" si="134"/>
        <v>1</v>
      </c>
      <c r="F800" s="4">
        <f t="shared" si="135"/>
        <v>1</v>
      </c>
      <c r="G800" s="6">
        <f t="shared" si="132"/>
        <v>0</v>
      </c>
      <c r="H800" s="8">
        <f t="shared" si="133"/>
        <v>0</v>
      </c>
      <c r="I800" s="8">
        <f t="shared" si="136"/>
        <v>0</v>
      </c>
      <c r="J800" s="8">
        <f t="shared" si="137"/>
        <v>0</v>
      </c>
      <c r="K800" s="8">
        <f t="shared" si="138"/>
        <v>1</v>
      </c>
      <c r="L800" s="8">
        <f t="shared" si="139"/>
        <v>0</v>
      </c>
      <c r="M800" s="8">
        <f t="shared" si="140"/>
        <v>0</v>
      </c>
      <c r="N800" s="8">
        <f t="shared" si="141"/>
        <v>0</v>
      </c>
      <c r="O800" s="8">
        <f t="shared" si="142"/>
        <v>0</v>
      </c>
      <c r="P800" s="2" t="s">
        <v>21</v>
      </c>
      <c r="Q800" s="4" t="s">
        <v>22</v>
      </c>
      <c r="R800" s="6">
        <v>1320</v>
      </c>
      <c r="S800" s="8" t="s">
        <v>74</v>
      </c>
    </row>
    <row r="801" spans="1:19" x14ac:dyDescent="0.25">
      <c r="A801">
        <v>194569</v>
      </c>
      <c r="B801" t="s">
        <v>868</v>
      </c>
      <c r="C801" t="s">
        <v>143</v>
      </c>
      <c r="D801">
        <v>23985</v>
      </c>
      <c r="E801" s="2">
        <f t="shared" si="134"/>
        <v>1</v>
      </c>
      <c r="F801" s="4">
        <f t="shared" si="135"/>
        <v>1</v>
      </c>
      <c r="G801" s="6">
        <f t="shared" si="132"/>
        <v>1</v>
      </c>
      <c r="H801" s="8">
        <f t="shared" si="133"/>
        <v>0</v>
      </c>
      <c r="I801" s="8">
        <f t="shared" si="136"/>
        <v>0</v>
      </c>
      <c r="J801" s="8">
        <f t="shared" si="137"/>
        <v>0</v>
      </c>
      <c r="K801" s="8">
        <f t="shared" si="138"/>
        <v>1</v>
      </c>
      <c r="L801" s="8">
        <f t="shared" si="139"/>
        <v>0</v>
      </c>
      <c r="M801" s="8">
        <f t="shared" si="140"/>
        <v>0</v>
      </c>
      <c r="N801" s="8">
        <f t="shared" si="141"/>
        <v>0</v>
      </c>
      <c r="O801" s="8">
        <f t="shared" si="142"/>
        <v>0</v>
      </c>
      <c r="P801" s="2" t="s">
        <v>21</v>
      </c>
      <c r="Q801" s="4" t="s">
        <v>22</v>
      </c>
      <c r="S801" s="8" t="s">
        <v>74</v>
      </c>
    </row>
    <row r="802" spans="1:19" x14ac:dyDescent="0.25">
      <c r="A802">
        <v>140872</v>
      </c>
      <c r="B802" t="s">
        <v>869</v>
      </c>
      <c r="C802" t="s">
        <v>20</v>
      </c>
      <c r="D802">
        <v>23980</v>
      </c>
      <c r="E802" s="2">
        <f t="shared" si="134"/>
        <v>1</v>
      </c>
      <c r="F802" s="4">
        <f t="shared" si="135"/>
        <v>1</v>
      </c>
      <c r="G802" s="6">
        <f t="shared" si="132"/>
        <v>0</v>
      </c>
      <c r="H802" s="8">
        <f t="shared" si="133"/>
        <v>0</v>
      </c>
      <c r="I802" s="8">
        <f t="shared" si="136"/>
        <v>0</v>
      </c>
      <c r="J802" s="8">
        <f t="shared" si="137"/>
        <v>0</v>
      </c>
      <c r="K802" s="8">
        <f t="shared" si="138"/>
        <v>0</v>
      </c>
      <c r="L802" s="8">
        <f t="shared" si="139"/>
        <v>0</v>
      </c>
      <c r="M802" s="8">
        <f t="shared" si="140"/>
        <v>0</v>
      </c>
      <c r="N802" s="8">
        <f t="shared" si="141"/>
        <v>0</v>
      </c>
      <c r="O802" s="8">
        <f t="shared" si="142"/>
        <v>1</v>
      </c>
      <c r="P802" s="2" t="s">
        <v>21</v>
      </c>
      <c r="Q802" s="4" t="s">
        <v>22</v>
      </c>
      <c r="R802" s="6">
        <v>1079</v>
      </c>
      <c r="S802" s="8" t="s">
        <v>23</v>
      </c>
    </row>
    <row r="803" spans="1:19" x14ac:dyDescent="0.25">
      <c r="A803">
        <v>221519</v>
      </c>
      <c r="B803" t="s">
        <v>870</v>
      </c>
      <c r="C803" t="s">
        <v>30</v>
      </c>
      <c r="D803">
        <v>23970</v>
      </c>
      <c r="E803" s="2">
        <f t="shared" si="134"/>
        <v>1</v>
      </c>
      <c r="F803" s="4">
        <f t="shared" si="135"/>
        <v>1</v>
      </c>
      <c r="G803" s="6">
        <f t="shared" si="132"/>
        <v>1</v>
      </c>
      <c r="H803" s="8">
        <f t="shared" si="133"/>
        <v>0</v>
      </c>
      <c r="I803" s="8">
        <f t="shared" si="136"/>
        <v>0</v>
      </c>
      <c r="J803" s="8">
        <f t="shared" si="137"/>
        <v>0</v>
      </c>
      <c r="K803" s="8">
        <f t="shared" si="138"/>
        <v>0</v>
      </c>
      <c r="L803" s="8">
        <f t="shared" si="139"/>
        <v>0</v>
      </c>
      <c r="M803" s="8">
        <f t="shared" si="140"/>
        <v>0</v>
      </c>
      <c r="N803" s="8">
        <f t="shared" si="141"/>
        <v>0</v>
      </c>
      <c r="O803" s="8">
        <f t="shared" si="142"/>
        <v>1</v>
      </c>
      <c r="P803" s="2" t="s">
        <v>21</v>
      </c>
      <c r="Q803" s="4" t="s">
        <v>22</v>
      </c>
      <c r="S803" s="8" t="s">
        <v>23</v>
      </c>
    </row>
    <row r="804" spans="1:19" x14ac:dyDescent="0.25">
      <c r="A804">
        <v>228431</v>
      </c>
      <c r="B804" t="s">
        <v>871</v>
      </c>
      <c r="C804" t="s">
        <v>93</v>
      </c>
      <c r="D804">
        <v>23967</v>
      </c>
      <c r="E804" s="2">
        <f t="shared" si="134"/>
        <v>0</v>
      </c>
      <c r="F804" s="4">
        <f t="shared" si="135"/>
        <v>1</v>
      </c>
      <c r="G804" s="6">
        <f t="shared" si="132"/>
        <v>0</v>
      </c>
      <c r="H804" s="8">
        <f t="shared" si="133"/>
        <v>0</v>
      </c>
      <c r="I804" s="8">
        <f t="shared" si="136"/>
        <v>0</v>
      </c>
      <c r="J804" s="8">
        <f t="shared" si="137"/>
        <v>0</v>
      </c>
      <c r="K804" s="8">
        <f t="shared" si="138"/>
        <v>0</v>
      </c>
      <c r="L804" s="8">
        <f t="shared" si="139"/>
        <v>0</v>
      </c>
      <c r="M804" s="8">
        <f t="shared" si="140"/>
        <v>0</v>
      </c>
      <c r="N804" s="8">
        <f t="shared" si="141"/>
        <v>1</v>
      </c>
      <c r="O804" s="8">
        <f t="shared" si="142"/>
        <v>0</v>
      </c>
      <c r="P804" s="2" t="s">
        <v>44</v>
      </c>
      <c r="Q804" s="4" t="s">
        <v>22</v>
      </c>
      <c r="R804" s="6">
        <v>1085</v>
      </c>
      <c r="S804" s="8" t="s">
        <v>94</v>
      </c>
    </row>
    <row r="805" spans="1:19" x14ac:dyDescent="0.25">
      <c r="A805">
        <v>240417</v>
      </c>
      <c r="B805" t="s">
        <v>872</v>
      </c>
      <c r="C805" t="s">
        <v>120</v>
      </c>
      <c r="D805">
        <v>23964</v>
      </c>
      <c r="E805" s="2">
        <f t="shared" si="134"/>
        <v>0</v>
      </c>
      <c r="F805" s="4">
        <f t="shared" si="135"/>
        <v>1</v>
      </c>
      <c r="G805" s="6">
        <f t="shared" si="132"/>
        <v>0</v>
      </c>
      <c r="H805" s="8">
        <f t="shared" si="133"/>
        <v>0</v>
      </c>
      <c r="I805" s="8">
        <f t="shared" si="136"/>
        <v>1</v>
      </c>
      <c r="J805" s="8">
        <f t="shared" si="137"/>
        <v>0</v>
      </c>
      <c r="K805" s="8">
        <f t="shared" si="138"/>
        <v>0</v>
      </c>
      <c r="L805" s="8">
        <f t="shared" si="139"/>
        <v>0</v>
      </c>
      <c r="M805" s="8">
        <f t="shared" si="140"/>
        <v>0</v>
      </c>
      <c r="N805" s="8">
        <f t="shared" si="141"/>
        <v>0</v>
      </c>
      <c r="O805" s="8">
        <f t="shared" si="142"/>
        <v>0</v>
      </c>
      <c r="P805" s="2" t="s">
        <v>44</v>
      </c>
      <c r="Q805" s="4" t="s">
        <v>22</v>
      </c>
      <c r="R805" s="6">
        <v>1135</v>
      </c>
      <c r="S805" s="8" t="s">
        <v>26</v>
      </c>
    </row>
    <row r="806" spans="1:19" x14ac:dyDescent="0.25">
      <c r="A806">
        <v>151801</v>
      </c>
      <c r="B806" t="s">
        <v>873</v>
      </c>
      <c r="C806" t="s">
        <v>25</v>
      </c>
      <c r="D806">
        <v>23958</v>
      </c>
      <c r="E806" s="2">
        <f t="shared" si="134"/>
        <v>1</v>
      </c>
      <c r="F806" s="4">
        <f t="shared" si="135"/>
        <v>1</v>
      </c>
      <c r="G806" s="6">
        <f t="shared" si="132"/>
        <v>0</v>
      </c>
      <c r="H806" s="8">
        <f t="shared" si="133"/>
        <v>0</v>
      </c>
      <c r="I806" s="8">
        <f t="shared" si="136"/>
        <v>1</v>
      </c>
      <c r="J806" s="8">
        <f t="shared" si="137"/>
        <v>0</v>
      </c>
      <c r="K806" s="8">
        <f t="shared" si="138"/>
        <v>0</v>
      </c>
      <c r="L806" s="8">
        <f t="shared" si="139"/>
        <v>0</v>
      </c>
      <c r="M806" s="8">
        <f t="shared" si="140"/>
        <v>0</v>
      </c>
      <c r="N806" s="8">
        <f t="shared" si="141"/>
        <v>0</v>
      </c>
      <c r="O806" s="8">
        <f t="shared" si="142"/>
        <v>0</v>
      </c>
      <c r="P806" s="2" t="s">
        <v>21</v>
      </c>
      <c r="Q806" s="4" t="s">
        <v>22</v>
      </c>
      <c r="R806" s="6">
        <v>1139</v>
      </c>
      <c r="S806" s="8" t="s">
        <v>26</v>
      </c>
    </row>
    <row r="807" spans="1:19" x14ac:dyDescent="0.25">
      <c r="A807">
        <v>145372</v>
      </c>
      <c r="B807" t="s">
        <v>874</v>
      </c>
      <c r="C807" t="s">
        <v>48</v>
      </c>
      <c r="D807">
        <v>23950</v>
      </c>
      <c r="E807" s="2">
        <f t="shared" si="134"/>
        <v>1</v>
      </c>
      <c r="F807" s="4">
        <f t="shared" si="135"/>
        <v>1</v>
      </c>
      <c r="G807" s="6">
        <f t="shared" si="132"/>
        <v>0</v>
      </c>
      <c r="H807" s="8">
        <f t="shared" si="133"/>
        <v>0</v>
      </c>
      <c r="I807" s="8">
        <f t="shared" si="136"/>
        <v>1</v>
      </c>
      <c r="J807" s="8">
        <f t="shared" si="137"/>
        <v>0</v>
      </c>
      <c r="K807" s="8">
        <f t="shared" si="138"/>
        <v>0</v>
      </c>
      <c r="L807" s="8">
        <f t="shared" si="139"/>
        <v>0</v>
      </c>
      <c r="M807" s="8">
        <f t="shared" si="140"/>
        <v>0</v>
      </c>
      <c r="N807" s="8">
        <f t="shared" si="141"/>
        <v>0</v>
      </c>
      <c r="O807" s="8">
        <f t="shared" si="142"/>
        <v>0</v>
      </c>
      <c r="P807" s="2" t="s">
        <v>21</v>
      </c>
      <c r="Q807" s="4" t="s">
        <v>22</v>
      </c>
      <c r="R807" s="6">
        <v>1057</v>
      </c>
      <c r="S807" s="8" t="s">
        <v>26</v>
      </c>
    </row>
    <row r="808" spans="1:19" x14ac:dyDescent="0.25">
      <c r="A808">
        <v>219471</v>
      </c>
      <c r="B808" t="s">
        <v>875</v>
      </c>
      <c r="C808" t="s">
        <v>200</v>
      </c>
      <c r="D808">
        <v>23937</v>
      </c>
      <c r="E808" s="2">
        <f t="shared" si="134"/>
        <v>0</v>
      </c>
      <c r="F808" s="4">
        <f t="shared" si="135"/>
        <v>1</v>
      </c>
      <c r="G808" s="6">
        <f t="shared" si="132"/>
        <v>0</v>
      </c>
      <c r="H808" s="8">
        <f t="shared" si="133"/>
        <v>0</v>
      </c>
      <c r="I808" s="8">
        <f t="shared" si="136"/>
        <v>0</v>
      </c>
      <c r="J808" s="8">
        <f t="shared" si="137"/>
        <v>0</v>
      </c>
      <c r="K808" s="8">
        <f t="shared" si="138"/>
        <v>0</v>
      </c>
      <c r="L808" s="8">
        <f t="shared" si="139"/>
        <v>1</v>
      </c>
      <c r="M808" s="8">
        <f t="shared" si="140"/>
        <v>0</v>
      </c>
      <c r="N808" s="8">
        <f t="shared" si="141"/>
        <v>0</v>
      </c>
      <c r="O808" s="8">
        <f t="shared" si="142"/>
        <v>0</v>
      </c>
      <c r="P808" s="2" t="s">
        <v>44</v>
      </c>
      <c r="Q808" s="4" t="s">
        <v>22</v>
      </c>
      <c r="R808" s="6">
        <v>1135</v>
      </c>
      <c r="S808" s="8" t="s">
        <v>84</v>
      </c>
    </row>
    <row r="809" spans="1:19" x14ac:dyDescent="0.25">
      <c r="A809">
        <v>232566</v>
      </c>
      <c r="B809" t="s">
        <v>876</v>
      </c>
      <c r="C809" t="s">
        <v>37</v>
      </c>
      <c r="D809">
        <v>23895</v>
      </c>
      <c r="E809" s="2">
        <f t="shared" si="134"/>
        <v>0</v>
      </c>
      <c r="F809" s="4">
        <f t="shared" si="135"/>
        <v>1</v>
      </c>
      <c r="G809" s="6">
        <f t="shared" si="132"/>
        <v>0</v>
      </c>
      <c r="H809" s="8">
        <f t="shared" si="133"/>
        <v>0</v>
      </c>
      <c r="I809" s="8">
        <f t="shared" si="136"/>
        <v>0</v>
      </c>
      <c r="J809" s="8">
        <f t="shared" si="137"/>
        <v>0</v>
      </c>
      <c r="K809" s="8">
        <f t="shared" si="138"/>
        <v>0</v>
      </c>
      <c r="L809" s="8">
        <f t="shared" si="139"/>
        <v>0</v>
      </c>
      <c r="M809" s="8">
        <f t="shared" si="140"/>
        <v>0</v>
      </c>
      <c r="N809" s="8">
        <f t="shared" si="141"/>
        <v>0</v>
      </c>
      <c r="O809" s="8">
        <f t="shared" si="142"/>
        <v>1</v>
      </c>
      <c r="P809" s="2" t="s">
        <v>44</v>
      </c>
      <c r="Q809" s="4" t="s">
        <v>22</v>
      </c>
      <c r="R809" s="6">
        <v>1065</v>
      </c>
      <c r="S809" s="8" t="s">
        <v>23</v>
      </c>
    </row>
    <row r="810" spans="1:19" x14ac:dyDescent="0.25">
      <c r="A810">
        <v>240189</v>
      </c>
      <c r="B810" t="s">
        <v>877</v>
      </c>
      <c r="C810" t="s">
        <v>120</v>
      </c>
      <c r="D810">
        <v>23885</v>
      </c>
      <c r="E810" s="2">
        <f t="shared" si="134"/>
        <v>0</v>
      </c>
      <c r="F810" s="4">
        <f t="shared" si="135"/>
        <v>1</v>
      </c>
      <c r="G810" s="6">
        <f t="shared" si="132"/>
        <v>0</v>
      </c>
      <c r="H810" s="8">
        <f t="shared" si="133"/>
        <v>0</v>
      </c>
      <c r="I810" s="8">
        <f t="shared" si="136"/>
        <v>1</v>
      </c>
      <c r="J810" s="8">
        <f t="shared" si="137"/>
        <v>0</v>
      </c>
      <c r="K810" s="8">
        <f t="shared" si="138"/>
        <v>0</v>
      </c>
      <c r="L810" s="8">
        <f t="shared" si="139"/>
        <v>0</v>
      </c>
      <c r="M810" s="8">
        <f t="shared" si="140"/>
        <v>0</v>
      </c>
      <c r="N810" s="8">
        <f t="shared" si="141"/>
        <v>0</v>
      </c>
      <c r="O810" s="8">
        <f t="shared" si="142"/>
        <v>0</v>
      </c>
      <c r="P810" s="2" t="s">
        <v>44</v>
      </c>
      <c r="Q810" s="4" t="s">
        <v>22</v>
      </c>
      <c r="R810" s="6">
        <v>1105</v>
      </c>
      <c r="S810" s="8" t="s">
        <v>26</v>
      </c>
    </row>
    <row r="811" spans="1:19" x14ac:dyDescent="0.25">
      <c r="A811">
        <v>155900</v>
      </c>
      <c r="B811" t="s">
        <v>878</v>
      </c>
      <c r="C811" t="s">
        <v>309</v>
      </c>
      <c r="D811">
        <v>23863</v>
      </c>
      <c r="E811" s="2">
        <f t="shared" si="134"/>
        <v>1</v>
      </c>
      <c r="F811" s="4">
        <f t="shared" si="135"/>
        <v>1</v>
      </c>
      <c r="G811" s="6">
        <f t="shared" si="132"/>
        <v>0</v>
      </c>
      <c r="H811" s="8">
        <f t="shared" si="133"/>
        <v>0</v>
      </c>
      <c r="I811" s="8">
        <f t="shared" si="136"/>
        <v>0</v>
      </c>
      <c r="J811" s="8">
        <f t="shared" si="137"/>
        <v>0</v>
      </c>
      <c r="K811" s="8">
        <f t="shared" si="138"/>
        <v>0</v>
      </c>
      <c r="L811" s="8">
        <f t="shared" si="139"/>
        <v>1</v>
      </c>
      <c r="M811" s="8">
        <f t="shared" si="140"/>
        <v>0</v>
      </c>
      <c r="N811" s="8">
        <f t="shared" si="141"/>
        <v>0</v>
      </c>
      <c r="O811" s="8">
        <f t="shared" si="142"/>
        <v>0</v>
      </c>
      <c r="P811" s="2" t="s">
        <v>21</v>
      </c>
      <c r="Q811" s="4" t="s">
        <v>22</v>
      </c>
      <c r="R811" s="6">
        <v>1050</v>
      </c>
      <c r="S811" s="8" t="s">
        <v>84</v>
      </c>
    </row>
    <row r="812" spans="1:19" x14ac:dyDescent="0.25">
      <c r="A812">
        <v>206604</v>
      </c>
      <c r="B812" t="s">
        <v>879</v>
      </c>
      <c r="C812" t="s">
        <v>103</v>
      </c>
      <c r="D812">
        <v>23861</v>
      </c>
      <c r="E812" s="2">
        <f t="shared" si="134"/>
        <v>0</v>
      </c>
      <c r="F812" s="4">
        <f t="shared" si="135"/>
        <v>1</v>
      </c>
      <c r="G812" s="6">
        <f t="shared" si="132"/>
        <v>0</v>
      </c>
      <c r="H812" s="8">
        <f t="shared" si="133"/>
        <v>0</v>
      </c>
      <c r="I812" s="8">
        <f t="shared" si="136"/>
        <v>1</v>
      </c>
      <c r="J812" s="8">
        <f t="shared" si="137"/>
        <v>0</v>
      </c>
      <c r="K812" s="8">
        <f t="shared" si="138"/>
        <v>0</v>
      </c>
      <c r="L812" s="8">
        <f t="shared" si="139"/>
        <v>0</v>
      </c>
      <c r="M812" s="8">
        <f t="shared" si="140"/>
        <v>0</v>
      </c>
      <c r="N812" s="8">
        <f t="shared" si="141"/>
        <v>0</v>
      </c>
      <c r="O812" s="8">
        <f t="shared" si="142"/>
        <v>0</v>
      </c>
      <c r="P812" s="2" t="s">
        <v>44</v>
      </c>
      <c r="Q812" s="4" t="s">
        <v>22</v>
      </c>
      <c r="R812" s="6">
        <v>1100</v>
      </c>
      <c r="S812" s="8" t="s">
        <v>26</v>
      </c>
    </row>
    <row r="813" spans="1:19" x14ac:dyDescent="0.25">
      <c r="A813">
        <v>160959</v>
      </c>
      <c r="B813" t="s">
        <v>880</v>
      </c>
      <c r="C813" t="s">
        <v>249</v>
      </c>
      <c r="D813">
        <v>23833</v>
      </c>
      <c r="E813" s="2">
        <f t="shared" si="134"/>
        <v>1</v>
      </c>
      <c r="F813" s="4">
        <f t="shared" si="135"/>
        <v>1</v>
      </c>
      <c r="G813" s="6">
        <f t="shared" si="132"/>
        <v>1</v>
      </c>
      <c r="H813" s="8">
        <f t="shared" si="133"/>
        <v>0</v>
      </c>
      <c r="I813" s="8">
        <f t="shared" si="136"/>
        <v>0</v>
      </c>
      <c r="J813" s="8">
        <f t="shared" si="137"/>
        <v>1</v>
      </c>
      <c r="K813" s="8">
        <f t="shared" si="138"/>
        <v>0</v>
      </c>
      <c r="L813" s="8">
        <f t="shared" si="139"/>
        <v>0</v>
      </c>
      <c r="M813" s="8">
        <f t="shared" si="140"/>
        <v>0</v>
      </c>
      <c r="N813" s="8">
        <f t="shared" si="141"/>
        <v>0</v>
      </c>
      <c r="O813" s="8">
        <f t="shared" si="142"/>
        <v>0</v>
      </c>
      <c r="P813" s="2" t="s">
        <v>21</v>
      </c>
      <c r="Q813" s="4" t="s">
        <v>22</v>
      </c>
      <c r="S813" s="8" t="s">
        <v>33</v>
      </c>
    </row>
    <row r="814" spans="1:19" x14ac:dyDescent="0.25">
      <c r="A814">
        <v>237525</v>
      </c>
      <c r="B814" t="s">
        <v>881</v>
      </c>
      <c r="C814" t="s">
        <v>240</v>
      </c>
      <c r="D814">
        <v>23826</v>
      </c>
      <c r="E814" s="2">
        <f t="shared" si="134"/>
        <v>0</v>
      </c>
      <c r="F814" s="4">
        <f t="shared" si="135"/>
        <v>1</v>
      </c>
      <c r="G814" s="6">
        <f t="shared" si="132"/>
        <v>0</v>
      </c>
      <c r="H814" s="8">
        <f t="shared" si="133"/>
        <v>0</v>
      </c>
      <c r="I814" s="8">
        <f t="shared" si="136"/>
        <v>0</v>
      </c>
      <c r="J814" s="8">
        <f t="shared" si="137"/>
        <v>0</v>
      </c>
      <c r="K814" s="8">
        <f t="shared" si="138"/>
        <v>0</v>
      </c>
      <c r="L814" s="8">
        <f t="shared" si="139"/>
        <v>0</v>
      </c>
      <c r="M814" s="8">
        <f t="shared" si="140"/>
        <v>0</v>
      </c>
      <c r="N814" s="8">
        <f t="shared" si="141"/>
        <v>0</v>
      </c>
      <c r="O814" s="8">
        <f t="shared" si="142"/>
        <v>1</v>
      </c>
      <c r="P814" s="2" t="s">
        <v>44</v>
      </c>
      <c r="Q814" s="4" t="s">
        <v>22</v>
      </c>
      <c r="R814" s="6">
        <v>1100</v>
      </c>
      <c r="S814" s="8" t="s">
        <v>23</v>
      </c>
    </row>
    <row r="815" spans="1:19" x14ac:dyDescent="0.25">
      <c r="A815">
        <v>185262</v>
      </c>
      <c r="B815" t="s">
        <v>882</v>
      </c>
      <c r="C815" t="s">
        <v>160</v>
      </c>
      <c r="D815">
        <v>23815</v>
      </c>
      <c r="E815" s="2">
        <f t="shared" si="134"/>
        <v>0</v>
      </c>
      <c r="F815" s="4">
        <f t="shared" si="135"/>
        <v>1</v>
      </c>
      <c r="G815" s="6">
        <f t="shared" si="132"/>
        <v>0</v>
      </c>
      <c r="H815" s="8">
        <f t="shared" si="133"/>
        <v>0</v>
      </c>
      <c r="I815" s="8">
        <f t="shared" si="136"/>
        <v>0</v>
      </c>
      <c r="J815" s="8">
        <f t="shared" si="137"/>
        <v>0</v>
      </c>
      <c r="K815" s="8">
        <f t="shared" si="138"/>
        <v>1</v>
      </c>
      <c r="L815" s="8">
        <f t="shared" si="139"/>
        <v>0</v>
      </c>
      <c r="M815" s="8">
        <f t="shared" si="140"/>
        <v>0</v>
      </c>
      <c r="N815" s="8">
        <f t="shared" si="141"/>
        <v>0</v>
      </c>
      <c r="O815" s="8">
        <f t="shared" si="142"/>
        <v>0</v>
      </c>
      <c r="P815" s="2" t="s">
        <v>44</v>
      </c>
      <c r="Q815" s="4" t="s">
        <v>22</v>
      </c>
      <c r="R815" s="6">
        <v>991</v>
      </c>
      <c r="S815" s="8" t="s">
        <v>74</v>
      </c>
    </row>
    <row r="816" spans="1:19" x14ac:dyDescent="0.25">
      <c r="A816">
        <v>106810</v>
      </c>
      <c r="B816" t="s">
        <v>883</v>
      </c>
      <c r="C816" t="s">
        <v>370</v>
      </c>
      <c r="D816">
        <v>23813</v>
      </c>
      <c r="E816" s="2">
        <f t="shared" si="134"/>
        <v>1</v>
      </c>
      <c r="F816" s="4">
        <f t="shared" si="135"/>
        <v>1</v>
      </c>
      <c r="G816" s="6">
        <f t="shared" si="132"/>
        <v>1</v>
      </c>
      <c r="H816" s="8">
        <f t="shared" si="133"/>
        <v>0</v>
      </c>
      <c r="I816" s="8">
        <f t="shared" si="136"/>
        <v>0</v>
      </c>
      <c r="J816" s="8">
        <f t="shared" si="137"/>
        <v>0</v>
      </c>
      <c r="K816" s="8">
        <f t="shared" si="138"/>
        <v>0</v>
      </c>
      <c r="L816" s="8">
        <f t="shared" si="139"/>
        <v>0</v>
      </c>
      <c r="M816" s="8">
        <f t="shared" si="140"/>
        <v>0</v>
      </c>
      <c r="N816" s="8">
        <f t="shared" si="141"/>
        <v>0</v>
      </c>
      <c r="O816" s="8">
        <f t="shared" si="142"/>
        <v>1</v>
      </c>
      <c r="P816" s="2" t="s">
        <v>21</v>
      </c>
      <c r="Q816" s="4" t="s">
        <v>22</v>
      </c>
      <c r="S816" s="8" t="s">
        <v>23</v>
      </c>
    </row>
    <row r="817" spans="1:19" x14ac:dyDescent="0.25">
      <c r="A817">
        <v>440794</v>
      </c>
      <c r="B817" t="s">
        <v>884</v>
      </c>
      <c r="C817" t="s">
        <v>160</v>
      </c>
      <c r="D817">
        <v>23783</v>
      </c>
      <c r="E817" s="2">
        <f t="shared" si="134"/>
        <v>1</v>
      </c>
      <c r="F817" s="4">
        <f t="shared" si="135"/>
        <v>1</v>
      </c>
      <c r="G817" s="6">
        <f t="shared" si="132"/>
        <v>1</v>
      </c>
      <c r="H817" s="8">
        <f t="shared" si="133"/>
        <v>0</v>
      </c>
      <c r="I817" s="8">
        <f t="shared" si="136"/>
        <v>0</v>
      </c>
      <c r="J817" s="8">
        <f t="shared" si="137"/>
        <v>0</v>
      </c>
      <c r="K817" s="8">
        <f t="shared" si="138"/>
        <v>1</v>
      </c>
      <c r="L817" s="8">
        <f t="shared" si="139"/>
        <v>0</v>
      </c>
      <c r="M817" s="8">
        <f t="shared" si="140"/>
        <v>0</v>
      </c>
      <c r="N817" s="8">
        <f t="shared" si="141"/>
        <v>0</v>
      </c>
      <c r="O817" s="8">
        <f t="shared" si="142"/>
        <v>0</v>
      </c>
      <c r="P817" s="2" t="s">
        <v>21</v>
      </c>
      <c r="Q817" s="4" t="s">
        <v>22</v>
      </c>
      <c r="S817" s="8" t="s">
        <v>74</v>
      </c>
    </row>
    <row r="818" spans="1:19" x14ac:dyDescent="0.25">
      <c r="A818">
        <v>171137</v>
      </c>
      <c r="B818" t="s">
        <v>885</v>
      </c>
      <c r="C818" t="s">
        <v>60</v>
      </c>
      <c r="D818">
        <v>23750</v>
      </c>
      <c r="E818" s="2">
        <f t="shared" si="134"/>
        <v>0</v>
      </c>
      <c r="F818" s="4">
        <f t="shared" si="135"/>
        <v>1</v>
      </c>
      <c r="G818" s="6">
        <f t="shared" si="132"/>
        <v>0</v>
      </c>
      <c r="H818" s="8">
        <f t="shared" si="133"/>
        <v>0</v>
      </c>
      <c r="I818" s="8">
        <f t="shared" si="136"/>
        <v>1</v>
      </c>
      <c r="J818" s="8">
        <f t="shared" si="137"/>
        <v>0</v>
      </c>
      <c r="K818" s="8">
        <f t="shared" si="138"/>
        <v>0</v>
      </c>
      <c r="L818" s="8">
        <f t="shared" si="139"/>
        <v>0</v>
      </c>
      <c r="M818" s="8">
        <f t="shared" si="140"/>
        <v>0</v>
      </c>
      <c r="N818" s="8">
        <f t="shared" si="141"/>
        <v>0</v>
      </c>
      <c r="O818" s="8">
        <f t="shared" si="142"/>
        <v>0</v>
      </c>
      <c r="P818" s="2" t="s">
        <v>44</v>
      </c>
      <c r="Q818" s="4" t="s">
        <v>22</v>
      </c>
      <c r="R818" s="6">
        <v>1195</v>
      </c>
      <c r="S818" s="8" t="s">
        <v>26</v>
      </c>
    </row>
    <row r="819" spans="1:19" x14ac:dyDescent="0.25">
      <c r="A819">
        <v>136215</v>
      </c>
      <c r="B819" t="s">
        <v>886</v>
      </c>
      <c r="C819" t="s">
        <v>35</v>
      </c>
      <c r="D819">
        <v>23750</v>
      </c>
      <c r="E819" s="2">
        <f t="shared" si="134"/>
        <v>1</v>
      </c>
      <c r="F819" s="4">
        <f t="shared" si="135"/>
        <v>1</v>
      </c>
      <c r="G819" s="6">
        <f t="shared" si="132"/>
        <v>0</v>
      </c>
      <c r="H819" s="8">
        <f t="shared" si="133"/>
        <v>0</v>
      </c>
      <c r="I819" s="8">
        <f t="shared" si="136"/>
        <v>0</v>
      </c>
      <c r="J819" s="8">
        <f t="shared" si="137"/>
        <v>0</v>
      </c>
      <c r="K819" s="8">
        <f t="shared" si="138"/>
        <v>0</v>
      </c>
      <c r="L819" s="8">
        <f t="shared" si="139"/>
        <v>0</v>
      </c>
      <c r="M819" s="8">
        <f t="shared" si="140"/>
        <v>0</v>
      </c>
      <c r="N819" s="8">
        <f t="shared" si="141"/>
        <v>0</v>
      </c>
      <c r="O819" s="8">
        <f t="shared" si="142"/>
        <v>1</v>
      </c>
      <c r="P819" s="2" t="s">
        <v>21</v>
      </c>
      <c r="Q819" s="4" t="s">
        <v>22</v>
      </c>
      <c r="R819" s="6">
        <v>1196</v>
      </c>
      <c r="S819" s="8" t="s">
        <v>23</v>
      </c>
    </row>
    <row r="820" spans="1:19" x14ac:dyDescent="0.25">
      <c r="A820">
        <v>233277</v>
      </c>
      <c r="B820" t="s">
        <v>887</v>
      </c>
      <c r="C820" t="s">
        <v>37</v>
      </c>
      <c r="D820">
        <v>23750</v>
      </c>
      <c r="E820" s="2">
        <f t="shared" si="134"/>
        <v>0</v>
      </c>
      <c r="F820" s="4">
        <f t="shared" si="135"/>
        <v>1</v>
      </c>
      <c r="G820" s="6">
        <f t="shared" si="132"/>
        <v>1</v>
      </c>
      <c r="H820" s="8">
        <f t="shared" si="133"/>
        <v>0</v>
      </c>
      <c r="I820" s="8">
        <f t="shared" si="136"/>
        <v>0</v>
      </c>
      <c r="J820" s="8">
        <f t="shared" si="137"/>
        <v>0</v>
      </c>
      <c r="K820" s="8">
        <f t="shared" si="138"/>
        <v>0</v>
      </c>
      <c r="L820" s="8">
        <f t="shared" si="139"/>
        <v>0</v>
      </c>
      <c r="M820" s="8">
        <f t="shared" si="140"/>
        <v>0</v>
      </c>
      <c r="N820" s="8">
        <f t="shared" si="141"/>
        <v>0</v>
      </c>
      <c r="O820" s="8">
        <f t="shared" si="142"/>
        <v>1</v>
      </c>
      <c r="P820" s="2" t="s">
        <v>44</v>
      </c>
      <c r="Q820" s="4" t="s">
        <v>22</v>
      </c>
      <c r="S820" s="8" t="s">
        <v>23</v>
      </c>
    </row>
    <row r="821" spans="1:19" x14ac:dyDescent="0.25">
      <c r="A821">
        <v>199865</v>
      </c>
      <c r="B821" t="s">
        <v>888</v>
      </c>
      <c r="C821" t="s">
        <v>28</v>
      </c>
      <c r="D821">
        <v>23750</v>
      </c>
      <c r="E821" s="2">
        <f t="shared" si="134"/>
        <v>1</v>
      </c>
      <c r="F821" s="4">
        <f t="shared" si="135"/>
        <v>1</v>
      </c>
      <c r="G821" s="6">
        <f t="shared" si="132"/>
        <v>0</v>
      </c>
      <c r="H821" s="8">
        <f t="shared" si="133"/>
        <v>0</v>
      </c>
      <c r="I821" s="8">
        <f t="shared" si="136"/>
        <v>0</v>
      </c>
      <c r="J821" s="8">
        <f t="shared" si="137"/>
        <v>0</v>
      </c>
      <c r="K821" s="8">
        <f t="shared" si="138"/>
        <v>0</v>
      </c>
      <c r="L821" s="8">
        <f t="shared" si="139"/>
        <v>0</v>
      </c>
      <c r="M821" s="8">
        <f t="shared" si="140"/>
        <v>0</v>
      </c>
      <c r="N821" s="8">
        <f t="shared" si="141"/>
        <v>0</v>
      </c>
      <c r="O821" s="8">
        <f t="shared" si="142"/>
        <v>1</v>
      </c>
      <c r="P821" s="2" t="s">
        <v>21</v>
      </c>
      <c r="Q821" s="4" t="s">
        <v>22</v>
      </c>
      <c r="R821" s="6">
        <v>1206</v>
      </c>
      <c r="S821" s="8" t="s">
        <v>23</v>
      </c>
    </row>
    <row r="822" spans="1:19" x14ac:dyDescent="0.25">
      <c r="A822">
        <v>116712</v>
      </c>
      <c r="B822" t="s">
        <v>889</v>
      </c>
      <c r="C822" t="s">
        <v>67</v>
      </c>
      <c r="D822">
        <v>23749</v>
      </c>
      <c r="E822" s="2">
        <f t="shared" si="134"/>
        <v>1</v>
      </c>
      <c r="F822" s="4">
        <f t="shared" si="135"/>
        <v>1</v>
      </c>
      <c r="G822" s="6">
        <f t="shared" si="132"/>
        <v>1</v>
      </c>
      <c r="H822" s="8">
        <f t="shared" si="133"/>
        <v>1</v>
      </c>
      <c r="I822" s="8">
        <f t="shared" si="136"/>
        <v>0</v>
      </c>
      <c r="J822" s="8">
        <f t="shared" si="137"/>
        <v>0</v>
      </c>
      <c r="K822" s="8">
        <f t="shared" si="138"/>
        <v>0</v>
      </c>
      <c r="L822" s="8">
        <f t="shared" si="139"/>
        <v>0</v>
      </c>
      <c r="M822" s="8">
        <f t="shared" si="140"/>
        <v>0</v>
      </c>
      <c r="N822" s="8">
        <f t="shared" si="141"/>
        <v>0</v>
      </c>
      <c r="O822" s="8">
        <f t="shared" si="142"/>
        <v>0</v>
      </c>
      <c r="P822" s="2" t="s">
        <v>21</v>
      </c>
      <c r="Q822" s="4" t="s">
        <v>22</v>
      </c>
      <c r="S822" s="8" t="s">
        <v>68</v>
      </c>
    </row>
    <row r="823" spans="1:19" x14ac:dyDescent="0.25">
      <c r="A823">
        <v>189705</v>
      </c>
      <c r="B823" t="s">
        <v>890</v>
      </c>
      <c r="C823" t="s">
        <v>143</v>
      </c>
      <c r="D823">
        <v>23734</v>
      </c>
      <c r="E823" s="2">
        <f t="shared" si="134"/>
        <v>1</v>
      </c>
      <c r="F823" s="4">
        <f t="shared" si="135"/>
        <v>1</v>
      </c>
      <c r="G823" s="6">
        <f t="shared" si="132"/>
        <v>0</v>
      </c>
      <c r="H823" s="8">
        <f t="shared" si="133"/>
        <v>0</v>
      </c>
      <c r="I823" s="8">
        <f t="shared" si="136"/>
        <v>0</v>
      </c>
      <c r="J823" s="8">
        <f t="shared" si="137"/>
        <v>0</v>
      </c>
      <c r="K823" s="8">
        <f t="shared" si="138"/>
        <v>1</v>
      </c>
      <c r="L823" s="8">
        <f t="shared" si="139"/>
        <v>0</v>
      </c>
      <c r="M823" s="8">
        <f t="shared" si="140"/>
        <v>0</v>
      </c>
      <c r="N823" s="8">
        <f t="shared" si="141"/>
        <v>0</v>
      </c>
      <c r="O823" s="8">
        <f t="shared" si="142"/>
        <v>0</v>
      </c>
      <c r="P823" s="2" t="s">
        <v>21</v>
      </c>
      <c r="Q823" s="4" t="s">
        <v>22</v>
      </c>
      <c r="R823" s="6">
        <v>1169</v>
      </c>
      <c r="S823" s="8" t="s">
        <v>74</v>
      </c>
    </row>
    <row r="824" spans="1:19" x14ac:dyDescent="0.25">
      <c r="A824">
        <v>198561</v>
      </c>
      <c r="B824" t="s">
        <v>891</v>
      </c>
      <c r="C824" t="s">
        <v>28</v>
      </c>
      <c r="D824">
        <v>23697</v>
      </c>
      <c r="E824" s="2">
        <f t="shared" si="134"/>
        <v>1</v>
      </c>
      <c r="F824" s="4">
        <f t="shared" si="135"/>
        <v>1</v>
      </c>
      <c r="G824" s="6">
        <f t="shared" si="132"/>
        <v>0</v>
      </c>
      <c r="H824" s="8">
        <f t="shared" si="133"/>
        <v>0</v>
      </c>
      <c r="I824" s="8">
        <f t="shared" si="136"/>
        <v>0</v>
      </c>
      <c r="J824" s="8">
        <f t="shared" si="137"/>
        <v>0</v>
      </c>
      <c r="K824" s="8">
        <f t="shared" si="138"/>
        <v>0</v>
      </c>
      <c r="L824" s="8">
        <f t="shared" si="139"/>
        <v>0</v>
      </c>
      <c r="M824" s="8">
        <f t="shared" si="140"/>
        <v>0</v>
      </c>
      <c r="N824" s="8">
        <f t="shared" si="141"/>
        <v>0</v>
      </c>
      <c r="O824" s="8">
        <f t="shared" si="142"/>
        <v>1</v>
      </c>
      <c r="P824" s="2" t="s">
        <v>21</v>
      </c>
      <c r="Q824" s="4" t="s">
        <v>22</v>
      </c>
      <c r="R824" s="6">
        <v>1080</v>
      </c>
      <c r="S824" s="8" t="s">
        <v>23</v>
      </c>
    </row>
    <row r="825" spans="1:19" x14ac:dyDescent="0.25">
      <c r="A825">
        <v>141644</v>
      </c>
      <c r="B825" t="s">
        <v>892</v>
      </c>
      <c r="C825" t="s">
        <v>893</v>
      </c>
      <c r="D825">
        <v>23688</v>
      </c>
      <c r="E825" s="2">
        <f t="shared" si="134"/>
        <v>1</v>
      </c>
      <c r="F825" s="4">
        <f t="shared" si="135"/>
        <v>1</v>
      </c>
      <c r="G825" s="6">
        <f t="shared" si="132"/>
        <v>0</v>
      </c>
      <c r="H825" s="8">
        <f t="shared" si="133"/>
        <v>1</v>
      </c>
      <c r="I825" s="8">
        <f t="shared" si="136"/>
        <v>0</v>
      </c>
      <c r="J825" s="8">
        <f t="shared" si="137"/>
        <v>0</v>
      </c>
      <c r="K825" s="8">
        <f t="shared" si="138"/>
        <v>0</v>
      </c>
      <c r="L825" s="8">
        <f t="shared" si="139"/>
        <v>0</v>
      </c>
      <c r="M825" s="8">
        <f t="shared" si="140"/>
        <v>0</v>
      </c>
      <c r="N825" s="8">
        <f t="shared" si="141"/>
        <v>0</v>
      </c>
      <c r="O825" s="8">
        <f t="shared" si="142"/>
        <v>0</v>
      </c>
      <c r="P825" s="2" t="s">
        <v>21</v>
      </c>
      <c r="Q825" s="4" t="s">
        <v>22</v>
      </c>
      <c r="R825" s="6">
        <v>1126</v>
      </c>
      <c r="S825" s="8" t="s">
        <v>68</v>
      </c>
    </row>
    <row r="826" spans="1:19" x14ac:dyDescent="0.25">
      <c r="A826">
        <v>193016</v>
      </c>
      <c r="B826" t="s">
        <v>894</v>
      </c>
      <c r="C826" t="s">
        <v>143</v>
      </c>
      <c r="D826">
        <v>23686</v>
      </c>
      <c r="E826" s="2">
        <f t="shared" si="134"/>
        <v>1</v>
      </c>
      <c r="F826" s="4">
        <f t="shared" si="135"/>
        <v>1</v>
      </c>
      <c r="G826" s="6">
        <f t="shared" si="132"/>
        <v>1</v>
      </c>
      <c r="H826" s="8">
        <f t="shared" si="133"/>
        <v>0</v>
      </c>
      <c r="I826" s="8">
        <f t="shared" si="136"/>
        <v>0</v>
      </c>
      <c r="J826" s="8">
        <f t="shared" si="137"/>
        <v>0</v>
      </c>
      <c r="K826" s="8">
        <f t="shared" si="138"/>
        <v>1</v>
      </c>
      <c r="L826" s="8">
        <f t="shared" si="139"/>
        <v>0</v>
      </c>
      <c r="M826" s="8">
        <f t="shared" si="140"/>
        <v>0</v>
      </c>
      <c r="N826" s="8">
        <f t="shared" si="141"/>
        <v>0</v>
      </c>
      <c r="O826" s="8">
        <f t="shared" si="142"/>
        <v>0</v>
      </c>
      <c r="P826" s="2" t="s">
        <v>21</v>
      </c>
      <c r="Q826" s="4" t="s">
        <v>22</v>
      </c>
      <c r="S826" s="8" t="s">
        <v>74</v>
      </c>
    </row>
    <row r="827" spans="1:19" x14ac:dyDescent="0.25">
      <c r="A827">
        <v>186584</v>
      </c>
      <c r="B827" t="s">
        <v>895</v>
      </c>
      <c r="C827" t="s">
        <v>160</v>
      </c>
      <c r="D827">
        <v>23685</v>
      </c>
      <c r="E827" s="2">
        <f t="shared" si="134"/>
        <v>1</v>
      </c>
      <c r="F827" s="4">
        <f t="shared" si="135"/>
        <v>1</v>
      </c>
      <c r="G827" s="6">
        <f t="shared" si="132"/>
        <v>0</v>
      </c>
      <c r="H827" s="8">
        <f t="shared" si="133"/>
        <v>0</v>
      </c>
      <c r="I827" s="8">
        <f t="shared" si="136"/>
        <v>0</v>
      </c>
      <c r="J827" s="8">
        <f t="shared" si="137"/>
        <v>0</v>
      </c>
      <c r="K827" s="8">
        <f t="shared" si="138"/>
        <v>1</v>
      </c>
      <c r="L827" s="8">
        <f t="shared" si="139"/>
        <v>0</v>
      </c>
      <c r="M827" s="8">
        <f t="shared" si="140"/>
        <v>0</v>
      </c>
      <c r="N827" s="8">
        <f t="shared" si="141"/>
        <v>0</v>
      </c>
      <c r="O827" s="8">
        <f t="shared" si="142"/>
        <v>0</v>
      </c>
      <c r="P827" s="2" t="s">
        <v>21</v>
      </c>
      <c r="Q827" s="4" t="s">
        <v>22</v>
      </c>
      <c r="R827" s="6">
        <v>1236</v>
      </c>
      <c r="S827" s="8" t="s">
        <v>74</v>
      </c>
    </row>
    <row r="828" spans="1:19" x14ac:dyDescent="0.25">
      <c r="A828">
        <v>125727</v>
      </c>
      <c r="B828" t="s">
        <v>896</v>
      </c>
      <c r="C828" t="s">
        <v>67</v>
      </c>
      <c r="D828">
        <v>23665</v>
      </c>
      <c r="E828" s="2">
        <f t="shared" si="134"/>
        <v>1</v>
      </c>
      <c r="F828" s="4">
        <f t="shared" si="135"/>
        <v>1</v>
      </c>
      <c r="G828" s="6">
        <f t="shared" si="132"/>
        <v>0</v>
      </c>
      <c r="H828" s="8">
        <f t="shared" si="133"/>
        <v>1</v>
      </c>
      <c r="I828" s="8">
        <f t="shared" si="136"/>
        <v>0</v>
      </c>
      <c r="J828" s="8">
        <f t="shared" si="137"/>
        <v>0</v>
      </c>
      <c r="K828" s="8">
        <f t="shared" si="138"/>
        <v>0</v>
      </c>
      <c r="L828" s="8">
        <f t="shared" si="139"/>
        <v>0</v>
      </c>
      <c r="M828" s="8">
        <f t="shared" si="140"/>
        <v>0</v>
      </c>
      <c r="N828" s="8">
        <f t="shared" si="141"/>
        <v>0</v>
      </c>
      <c r="O828" s="8">
        <f t="shared" si="142"/>
        <v>0</v>
      </c>
      <c r="P828" s="2" t="s">
        <v>21</v>
      </c>
      <c r="Q828" s="4" t="s">
        <v>22</v>
      </c>
      <c r="R828" s="6">
        <v>1249</v>
      </c>
      <c r="S828" s="8" t="s">
        <v>68</v>
      </c>
    </row>
    <row r="829" spans="1:19" x14ac:dyDescent="0.25">
      <c r="A829">
        <v>486901</v>
      </c>
      <c r="B829" t="s">
        <v>897</v>
      </c>
      <c r="C829" t="s">
        <v>30</v>
      </c>
      <c r="D829">
        <v>23656</v>
      </c>
      <c r="E829" s="2">
        <f t="shared" si="134"/>
        <v>1</v>
      </c>
      <c r="F829" s="4">
        <f t="shared" si="135"/>
        <v>1</v>
      </c>
      <c r="G829" s="6">
        <f t="shared" si="132"/>
        <v>0</v>
      </c>
      <c r="H829" s="8">
        <f t="shared" si="133"/>
        <v>0</v>
      </c>
      <c r="I829" s="8">
        <f t="shared" si="136"/>
        <v>0</v>
      </c>
      <c r="J829" s="8">
        <f t="shared" si="137"/>
        <v>0</v>
      </c>
      <c r="K829" s="8">
        <f t="shared" si="138"/>
        <v>0</v>
      </c>
      <c r="L829" s="8">
        <f t="shared" si="139"/>
        <v>0</v>
      </c>
      <c r="M829" s="8">
        <f t="shared" si="140"/>
        <v>0</v>
      </c>
      <c r="N829" s="8">
        <f t="shared" si="141"/>
        <v>0</v>
      </c>
      <c r="O829" s="8">
        <f t="shared" si="142"/>
        <v>1</v>
      </c>
      <c r="P829" s="2" t="s">
        <v>21</v>
      </c>
      <c r="Q829" s="4" t="s">
        <v>22</v>
      </c>
      <c r="R829" s="6">
        <v>1213</v>
      </c>
      <c r="S829" s="8" t="s">
        <v>23</v>
      </c>
    </row>
    <row r="830" spans="1:19" x14ac:dyDescent="0.25">
      <c r="A830">
        <v>191649</v>
      </c>
      <c r="B830" t="s">
        <v>898</v>
      </c>
      <c r="C830" t="s">
        <v>143</v>
      </c>
      <c r="D830">
        <v>23644</v>
      </c>
      <c r="E830" s="2">
        <f t="shared" si="134"/>
        <v>1</v>
      </c>
      <c r="F830" s="4">
        <f t="shared" si="135"/>
        <v>1</v>
      </c>
      <c r="G830" s="6">
        <f t="shared" si="132"/>
        <v>0</v>
      </c>
      <c r="H830" s="8">
        <f t="shared" si="133"/>
        <v>0</v>
      </c>
      <c r="I830" s="8">
        <f t="shared" si="136"/>
        <v>0</v>
      </c>
      <c r="J830" s="8">
        <f t="shared" si="137"/>
        <v>0</v>
      </c>
      <c r="K830" s="8">
        <f t="shared" si="138"/>
        <v>1</v>
      </c>
      <c r="L830" s="8">
        <f t="shared" si="139"/>
        <v>0</v>
      </c>
      <c r="M830" s="8">
        <f t="shared" si="140"/>
        <v>0</v>
      </c>
      <c r="N830" s="8">
        <f t="shared" si="141"/>
        <v>0</v>
      </c>
      <c r="O830" s="8">
        <f t="shared" si="142"/>
        <v>0</v>
      </c>
      <c r="P830" s="2" t="s">
        <v>21</v>
      </c>
      <c r="Q830" s="4" t="s">
        <v>22</v>
      </c>
      <c r="R830" s="6">
        <v>1253</v>
      </c>
      <c r="S830" s="8" t="s">
        <v>74</v>
      </c>
    </row>
    <row r="831" spans="1:19" x14ac:dyDescent="0.25">
      <c r="A831">
        <v>106412</v>
      </c>
      <c r="B831" t="s">
        <v>899</v>
      </c>
      <c r="C831" t="s">
        <v>370</v>
      </c>
      <c r="D831">
        <v>23553</v>
      </c>
      <c r="E831" s="2">
        <f t="shared" si="134"/>
        <v>0</v>
      </c>
      <c r="F831" s="4">
        <f t="shared" si="135"/>
        <v>1</v>
      </c>
      <c r="G831" s="6">
        <f t="shared" si="132"/>
        <v>0</v>
      </c>
      <c r="H831" s="8">
        <f t="shared" si="133"/>
        <v>0</v>
      </c>
      <c r="I831" s="8">
        <f t="shared" si="136"/>
        <v>0</v>
      </c>
      <c r="J831" s="8">
        <f t="shared" si="137"/>
        <v>0</v>
      </c>
      <c r="K831" s="8">
        <f t="shared" si="138"/>
        <v>0</v>
      </c>
      <c r="L831" s="8">
        <f t="shared" si="139"/>
        <v>0</v>
      </c>
      <c r="M831" s="8">
        <f t="shared" si="140"/>
        <v>0</v>
      </c>
      <c r="N831" s="8">
        <f t="shared" si="141"/>
        <v>0</v>
      </c>
      <c r="O831" s="8">
        <f t="shared" si="142"/>
        <v>1</v>
      </c>
      <c r="P831" s="2" t="s">
        <v>44</v>
      </c>
      <c r="Q831" s="4" t="s">
        <v>22</v>
      </c>
      <c r="R831" s="6">
        <v>978</v>
      </c>
      <c r="S831" s="8" t="s">
        <v>23</v>
      </c>
    </row>
    <row r="832" spans="1:19" x14ac:dyDescent="0.25">
      <c r="A832">
        <v>206835</v>
      </c>
      <c r="B832" t="s">
        <v>900</v>
      </c>
      <c r="C832" t="s">
        <v>96</v>
      </c>
      <c r="D832">
        <v>23552</v>
      </c>
      <c r="E832" s="2">
        <f t="shared" si="134"/>
        <v>1</v>
      </c>
      <c r="F832" s="4">
        <f t="shared" si="135"/>
        <v>1</v>
      </c>
      <c r="G832" s="6">
        <f t="shared" si="132"/>
        <v>0</v>
      </c>
      <c r="H832" s="8">
        <f t="shared" si="133"/>
        <v>0</v>
      </c>
      <c r="I832" s="8">
        <f t="shared" si="136"/>
        <v>0</v>
      </c>
      <c r="J832" s="8">
        <f t="shared" si="137"/>
        <v>0</v>
      </c>
      <c r="K832" s="8">
        <f t="shared" si="138"/>
        <v>0</v>
      </c>
      <c r="L832" s="8">
        <f t="shared" si="139"/>
        <v>0</v>
      </c>
      <c r="M832" s="8">
        <f t="shared" si="140"/>
        <v>0</v>
      </c>
      <c r="N832" s="8">
        <f t="shared" si="141"/>
        <v>1</v>
      </c>
      <c r="O832" s="8">
        <f t="shared" si="142"/>
        <v>0</v>
      </c>
      <c r="P832" s="2" t="s">
        <v>21</v>
      </c>
      <c r="Q832" s="4" t="s">
        <v>22</v>
      </c>
      <c r="R832" s="6">
        <v>964</v>
      </c>
      <c r="S832" s="8" t="s">
        <v>94</v>
      </c>
    </row>
    <row r="833" spans="1:19" x14ac:dyDescent="0.25">
      <c r="A833">
        <v>176664</v>
      </c>
      <c r="B833" t="s">
        <v>901</v>
      </c>
      <c r="C833" t="s">
        <v>83</v>
      </c>
      <c r="D833">
        <v>23550</v>
      </c>
      <c r="E833" s="2">
        <f t="shared" si="134"/>
        <v>1</v>
      </c>
      <c r="F833" s="4">
        <f t="shared" si="135"/>
        <v>1</v>
      </c>
      <c r="G833" s="6">
        <f t="shared" si="132"/>
        <v>1</v>
      </c>
      <c r="H833" s="8">
        <f t="shared" si="133"/>
        <v>0</v>
      </c>
      <c r="I833" s="8">
        <f t="shared" si="136"/>
        <v>0</v>
      </c>
      <c r="J833" s="8">
        <f t="shared" si="137"/>
        <v>0</v>
      </c>
      <c r="K833" s="8">
        <f t="shared" si="138"/>
        <v>0</v>
      </c>
      <c r="L833" s="8">
        <f t="shared" si="139"/>
        <v>1</v>
      </c>
      <c r="M833" s="8">
        <f t="shared" si="140"/>
        <v>0</v>
      </c>
      <c r="N833" s="8">
        <f t="shared" si="141"/>
        <v>0</v>
      </c>
      <c r="O833" s="8">
        <f t="shared" si="142"/>
        <v>0</v>
      </c>
      <c r="P833" s="2" t="s">
        <v>21</v>
      </c>
      <c r="Q833" s="4" t="s">
        <v>22</v>
      </c>
      <c r="S833" s="8" t="s">
        <v>84</v>
      </c>
    </row>
    <row r="834" spans="1:19" x14ac:dyDescent="0.25">
      <c r="A834">
        <v>231651</v>
      </c>
      <c r="B834" t="s">
        <v>902</v>
      </c>
      <c r="C834" t="s">
        <v>37</v>
      </c>
      <c r="D834">
        <v>23537</v>
      </c>
      <c r="E834" s="2">
        <f t="shared" si="134"/>
        <v>1</v>
      </c>
      <c r="F834" s="4">
        <f t="shared" si="135"/>
        <v>1</v>
      </c>
      <c r="G834" s="6">
        <f t="shared" ref="G834:G897" si="143">IF(ISBLANK(R834),1,0)</f>
        <v>0</v>
      </c>
      <c r="H834" s="8">
        <f t="shared" ref="H834:H897" si="144">IF(S834="Far West",1,0)</f>
        <v>0</v>
      </c>
      <c r="I834" s="8">
        <f t="shared" si="136"/>
        <v>0</v>
      </c>
      <c r="J834" s="8">
        <f t="shared" si="137"/>
        <v>0</v>
      </c>
      <c r="K834" s="8">
        <f t="shared" si="138"/>
        <v>0</v>
      </c>
      <c r="L834" s="8">
        <f t="shared" si="139"/>
        <v>0</v>
      </c>
      <c r="M834" s="8">
        <f t="shared" si="140"/>
        <v>0</v>
      </c>
      <c r="N834" s="8">
        <f t="shared" si="141"/>
        <v>0</v>
      </c>
      <c r="O834" s="8">
        <f t="shared" si="142"/>
        <v>1</v>
      </c>
      <c r="P834" s="2" t="s">
        <v>21</v>
      </c>
      <c r="Q834" s="4" t="s">
        <v>22</v>
      </c>
      <c r="R834" s="6">
        <v>1057</v>
      </c>
      <c r="S834" s="8" t="s">
        <v>23</v>
      </c>
    </row>
    <row r="835" spans="1:19" x14ac:dyDescent="0.25">
      <c r="A835">
        <v>219356</v>
      </c>
      <c r="B835" t="s">
        <v>903</v>
      </c>
      <c r="C835" t="s">
        <v>200</v>
      </c>
      <c r="D835">
        <v>23502</v>
      </c>
      <c r="E835" s="2">
        <f t="shared" ref="E835:E898" si="145">IF(P835="Private",1,IF(P835="Public",0,""))</f>
        <v>0</v>
      </c>
      <c r="F835" s="4">
        <f t="shared" ref="F835:F898" si="146">IF(Q835="Bachelor's",1,IF(Q835="Associate",0,""))</f>
        <v>1</v>
      </c>
      <c r="G835" s="6">
        <f t="shared" si="143"/>
        <v>0</v>
      </c>
      <c r="H835" s="8">
        <f t="shared" si="144"/>
        <v>0</v>
      </c>
      <c r="I835" s="8">
        <f t="shared" ref="I835:I898" si="147">IF($S835="Great Lakes",1,0)</f>
        <v>0</v>
      </c>
      <c r="J835" s="8">
        <f t="shared" ref="J835:J898" si="148">IF($S835="New England",1,0)</f>
        <v>0</v>
      </c>
      <c r="K835" s="8">
        <f t="shared" ref="K835:K898" si="149">IF($S835="Northeast",1,0)</f>
        <v>0</v>
      </c>
      <c r="L835" s="8">
        <f t="shared" ref="L835:L898" si="150">IF($S835="Plains",1,0)</f>
        <v>1</v>
      </c>
      <c r="M835" s="8">
        <f t="shared" ref="M835:M898" si="151">IF($S835="Rocky Mountains",1,0)</f>
        <v>0</v>
      </c>
      <c r="N835" s="8">
        <f t="shared" ref="N835:N898" si="152">IF($S835="Southwest",1,0)</f>
        <v>0</v>
      </c>
      <c r="O835" s="8">
        <f t="shared" ref="O835:O898" si="153">IF($S835="Soutwest",1,0)</f>
        <v>0</v>
      </c>
      <c r="P835" s="2" t="s">
        <v>44</v>
      </c>
      <c r="Q835" s="4" t="s">
        <v>22</v>
      </c>
      <c r="R835" s="6">
        <v>1149</v>
      </c>
      <c r="S835" s="8" t="s">
        <v>84</v>
      </c>
    </row>
    <row r="836" spans="1:19" x14ac:dyDescent="0.25">
      <c r="A836">
        <v>148584</v>
      </c>
      <c r="B836" t="s">
        <v>904</v>
      </c>
      <c r="C836" t="s">
        <v>48</v>
      </c>
      <c r="D836">
        <v>23500</v>
      </c>
      <c r="E836" s="2">
        <f t="shared" si="145"/>
        <v>1</v>
      </c>
      <c r="F836" s="4">
        <f t="shared" si="146"/>
        <v>1</v>
      </c>
      <c r="G836" s="6">
        <f t="shared" si="143"/>
        <v>0</v>
      </c>
      <c r="H836" s="8">
        <f t="shared" si="144"/>
        <v>0</v>
      </c>
      <c r="I836" s="8">
        <f t="shared" si="147"/>
        <v>1</v>
      </c>
      <c r="J836" s="8">
        <f t="shared" si="148"/>
        <v>0</v>
      </c>
      <c r="K836" s="8">
        <f t="shared" si="149"/>
        <v>0</v>
      </c>
      <c r="L836" s="8">
        <f t="shared" si="150"/>
        <v>0</v>
      </c>
      <c r="M836" s="8">
        <f t="shared" si="151"/>
        <v>0</v>
      </c>
      <c r="N836" s="8">
        <f t="shared" si="152"/>
        <v>0</v>
      </c>
      <c r="O836" s="8">
        <f t="shared" si="153"/>
        <v>0</v>
      </c>
      <c r="P836" s="2" t="s">
        <v>21</v>
      </c>
      <c r="Q836" s="4" t="s">
        <v>22</v>
      </c>
      <c r="R836" s="6">
        <v>1129</v>
      </c>
      <c r="S836" s="8" t="s">
        <v>26</v>
      </c>
    </row>
    <row r="837" spans="1:19" x14ac:dyDescent="0.25">
      <c r="A837">
        <v>187134</v>
      </c>
      <c r="B837" t="s">
        <v>905</v>
      </c>
      <c r="C837" t="s">
        <v>160</v>
      </c>
      <c r="D837">
        <v>23500</v>
      </c>
      <c r="E837" s="2">
        <f t="shared" si="145"/>
        <v>0</v>
      </c>
      <c r="F837" s="4">
        <f t="shared" si="146"/>
        <v>1</v>
      </c>
      <c r="G837" s="6">
        <f t="shared" si="143"/>
        <v>0</v>
      </c>
      <c r="H837" s="8">
        <f t="shared" si="144"/>
        <v>0</v>
      </c>
      <c r="I837" s="8">
        <f t="shared" si="147"/>
        <v>0</v>
      </c>
      <c r="J837" s="8">
        <f t="shared" si="148"/>
        <v>0</v>
      </c>
      <c r="K837" s="8">
        <f t="shared" si="149"/>
        <v>1</v>
      </c>
      <c r="L837" s="8">
        <f t="shared" si="150"/>
        <v>0</v>
      </c>
      <c r="M837" s="8">
        <f t="shared" si="151"/>
        <v>0</v>
      </c>
      <c r="N837" s="8">
        <f t="shared" si="152"/>
        <v>0</v>
      </c>
      <c r="O837" s="8">
        <f t="shared" si="153"/>
        <v>0</v>
      </c>
      <c r="P837" s="2" t="s">
        <v>44</v>
      </c>
      <c r="Q837" s="4" t="s">
        <v>22</v>
      </c>
      <c r="R837" s="6">
        <v>1265</v>
      </c>
      <c r="S837" s="8" t="s">
        <v>74</v>
      </c>
    </row>
    <row r="838" spans="1:19" x14ac:dyDescent="0.25">
      <c r="A838">
        <v>193654</v>
      </c>
      <c r="B838" t="s">
        <v>906</v>
      </c>
      <c r="C838" t="s">
        <v>143</v>
      </c>
      <c r="D838">
        <v>23500</v>
      </c>
      <c r="E838" s="2">
        <f t="shared" si="145"/>
        <v>1</v>
      </c>
      <c r="F838" s="4">
        <f t="shared" si="146"/>
        <v>1</v>
      </c>
      <c r="G838" s="6">
        <f t="shared" si="143"/>
        <v>0</v>
      </c>
      <c r="H838" s="8">
        <f t="shared" si="144"/>
        <v>0</v>
      </c>
      <c r="I838" s="8">
        <f t="shared" si="147"/>
        <v>0</v>
      </c>
      <c r="J838" s="8">
        <f t="shared" si="148"/>
        <v>0</v>
      </c>
      <c r="K838" s="8">
        <f t="shared" si="149"/>
        <v>1</v>
      </c>
      <c r="L838" s="8">
        <f t="shared" si="150"/>
        <v>0</v>
      </c>
      <c r="M838" s="8">
        <f t="shared" si="151"/>
        <v>0</v>
      </c>
      <c r="N838" s="8">
        <f t="shared" si="152"/>
        <v>0</v>
      </c>
      <c r="O838" s="8">
        <f t="shared" si="153"/>
        <v>0</v>
      </c>
      <c r="P838" s="2" t="s">
        <v>21</v>
      </c>
      <c r="Q838" s="4" t="s">
        <v>22</v>
      </c>
      <c r="R838" s="6">
        <v>1265</v>
      </c>
      <c r="S838" s="8" t="s">
        <v>74</v>
      </c>
    </row>
    <row r="839" spans="1:19" x14ac:dyDescent="0.25">
      <c r="A839">
        <v>192448</v>
      </c>
      <c r="B839" t="s">
        <v>907</v>
      </c>
      <c r="C839" t="s">
        <v>143</v>
      </c>
      <c r="D839">
        <v>23500</v>
      </c>
      <c r="E839" s="2">
        <f t="shared" si="145"/>
        <v>1</v>
      </c>
      <c r="F839" s="4">
        <f t="shared" si="146"/>
        <v>1</v>
      </c>
      <c r="G839" s="6">
        <f t="shared" si="143"/>
        <v>0</v>
      </c>
      <c r="H839" s="8">
        <f t="shared" si="144"/>
        <v>0</v>
      </c>
      <c r="I839" s="8">
        <f t="shared" si="147"/>
        <v>0</v>
      </c>
      <c r="J839" s="8">
        <f t="shared" si="148"/>
        <v>0</v>
      </c>
      <c r="K839" s="8">
        <f t="shared" si="149"/>
        <v>1</v>
      </c>
      <c r="L839" s="8">
        <f t="shared" si="150"/>
        <v>0</v>
      </c>
      <c r="M839" s="8">
        <f t="shared" si="151"/>
        <v>0</v>
      </c>
      <c r="N839" s="8">
        <f t="shared" si="152"/>
        <v>0</v>
      </c>
      <c r="O839" s="8">
        <f t="shared" si="153"/>
        <v>0</v>
      </c>
      <c r="P839" s="2" t="s">
        <v>21</v>
      </c>
      <c r="Q839" s="4" t="s">
        <v>22</v>
      </c>
      <c r="R839" s="6">
        <v>1167</v>
      </c>
      <c r="S839" s="8" t="s">
        <v>74</v>
      </c>
    </row>
    <row r="840" spans="1:19" x14ac:dyDescent="0.25">
      <c r="A840">
        <v>224147</v>
      </c>
      <c r="B840" t="s">
        <v>908</v>
      </c>
      <c r="C840" t="s">
        <v>93</v>
      </c>
      <c r="D840">
        <v>23500</v>
      </c>
      <c r="E840" s="2">
        <f t="shared" si="145"/>
        <v>0</v>
      </c>
      <c r="F840" s="4">
        <f t="shared" si="146"/>
        <v>1</v>
      </c>
      <c r="G840" s="6">
        <f t="shared" si="143"/>
        <v>0</v>
      </c>
      <c r="H840" s="8">
        <f t="shared" si="144"/>
        <v>0</v>
      </c>
      <c r="I840" s="8">
        <f t="shared" si="147"/>
        <v>0</v>
      </c>
      <c r="J840" s="8">
        <f t="shared" si="148"/>
        <v>0</v>
      </c>
      <c r="K840" s="8">
        <f t="shared" si="149"/>
        <v>0</v>
      </c>
      <c r="L840" s="8">
        <f t="shared" si="150"/>
        <v>0</v>
      </c>
      <c r="M840" s="8">
        <f t="shared" si="151"/>
        <v>0</v>
      </c>
      <c r="N840" s="8">
        <f t="shared" si="152"/>
        <v>1</v>
      </c>
      <c r="O840" s="8">
        <f t="shared" si="153"/>
        <v>0</v>
      </c>
      <c r="P840" s="2" t="s">
        <v>44</v>
      </c>
      <c r="Q840" s="4" t="s">
        <v>22</v>
      </c>
      <c r="R840" s="6">
        <v>1068</v>
      </c>
      <c r="S840" s="8" t="s">
        <v>94</v>
      </c>
    </row>
    <row r="841" spans="1:19" x14ac:dyDescent="0.25">
      <c r="A841">
        <v>177339</v>
      </c>
      <c r="B841" t="s">
        <v>909</v>
      </c>
      <c r="C841" t="s">
        <v>83</v>
      </c>
      <c r="D841">
        <v>23500</v>
      </c>
      <c r="E841" s="2">
        <f t="shared" si="145"/>
        <v>1</v>
      </c>
      <c r="F841" s="4">
        <f t="shared" si="146"/>
        <v>1</v>
      </c>
      <c r="G841" s="6">
        <f t="shared" si="143"/>
        <v>1</v>
      </c>
      <c r="H841" s="8">
        <f t="shared" si="144"/>
        <v>0</v>
      </c>
      <c r="I841" s="8">
        <f t="shared" si="147"/>
        <v>0</v>
      </c>
      <c r="J841" s="8">
        <f t="shared" si="148"/>
        <v>0</v>
      </c>
      <c r="K841" s="8">
        <f t="shared" si="149"/>
        <v>0</v>
      </c>
      <c r="L841" s="8">
        <f t="shared" si="150"/>
        <v>1</v>
      </c>
      <c r="M841" s="8">
        <f t="shared" si="151"/>
        <v>0</v>
      </c>
      <c r="N841" s="8">
        <f t="shared" si="152"/>
        <v>0</v>
      </c>
      <c r="O841" s="8">
        <f t="shared" si="153"/>
        <v>0</v>
      </c>
      <c r="P841" s="2" t="s">
        <v>21</v>
      </c>
      <c r="Q841" s="4" t="s">
        <v>22</v>
      </c>
      <c r="S841" s="8" t="s">
        <v>84</v>
      </c>
    </row>
    <row r="842" spans="1:19" x14ac:dyDescent="0.25">
      <c r="A842">
        <v>101709</v>
      </c>
      <c r="B842" t="s">
        <v>910</v>
      </c>
      <c r="C842" t="s">
        <v>55</v>
      </c>
      <c r="D842">
        <v>23500</v>
      </c>
      <c r="E842" s="2">
        <f t="shared" si="145"/>
        <v>0</v>
      </c>
      <c r="F842" s="4">
        <f t="shared" si="146"/>
        <v>1</v>
      </c>
      <c r="G842" s="6">
        <f t="shared" si="143"/>
        <v>0</v>
      </c>
      <c r="H842" s="8">
        <f t="shared" si="144"/>
        <v>0</v>
      </c>
      <c r="I842" s="8">
        <f t="shared" si="147"/>
        <v>0</v>
      </c>
      <c r="J842" s="8">
        <f t="shared" si="148"/>
        <v>0</v>
      </c>
      <c r="K842" s="8">
        <f t="shared" si="149"/>
        <v>0</v>
      </c>
      <c r="L842" s="8">
        <f t="shared" si="150"/>
        <v>0</v>
      </c>
      <c r="M842" s="8">
        <f t="shared" si="151"/>
        <v>0</v>
      </c>
      <c r="N842" s="8">
        <f t="shared" si="152"/>
        <v>0</v>
      </c>
      <c r="O842" s="8">
        <f t="shared" si="153"/>
        <v>1</v>
      </c>
      <c r="P842" s="2" t="s">
        <v>44</v>
      </c>
      <c r="Q842" s="4" t="s">
        <v>22</v>
      </c>
      <c r="R842" s="6">
        <v>1170</v>
      </c>
      <c r="S842" s="8" t="s">
        <v>23</v>
      </c>
    </row>
    <row r="843" spans="1:19" x14ac:dyDescent="0.25">
      <c r="A843">
        <v>146816</v>
      </c>
      <c r="B843" t="s">
        <v>911</v>
      </c>
      <c r="C843" t="s">
        <v>48</v>
      </c>
      <c r="D843">
        <v>23500</v>
      </c>
      <c r="E843" s="2">
        <f t="shared" si="145"/>
        <v>1</v>
      </c>
      <c r="F843" s="4">
        <f t="shared" si="146"/>
        <v>0</v>
      </c>
      <c r="G843" s="6">
        <f t="shared" si="143"/>
        <v>1</v>
      </c>
      <c r="H843" s="8">
        <f t="shared" si="144"/>
        <v>0</v>
      </c>
      <c r="I843" s="8">
        <f t="shared" si="147"/>
        <v>1</v>
      </c>
      <c r="J843" s="8">
        <f t="shared" si="148"/>
        <v>0</v>
      </c>
      <c r="K843" s="8">
        <f t="shared" si="149"/>
        <v>0</v>
      </c>
      <c r="L843" s="8">
        <f t="shared" si="150"/>
        <v>0</v>
      </c>
      <c r="M843" s="8">
        <f t="shared" si="151"/>
        <v>0</v>
      </c>
      <c r="N843" s="8">
        <f t="shared" si="152"/>
        <v>0</v>
      </c>
      <c r="O843" s="8">
        <f t="shared" si="153"/>
        <v>0</v>
      </c>
      <c r="P843" s="2" t="s">
        <v>21</v>
      </c>
      <c r="Q843" s="4" t="s">
        <v>38</v>
      </c>
      <c r="S843" s="8" t="s">
        <v>26</v>
      </c>
    </row>
    <row r="844" spans="1:19" x14ac:dyDescent="0.25">
      <c r="A844">
        <v>150136</v>
      </c>
      <c r="B844" t="s">
        <v>912</v>
      </c>
      <c r="C844" t="s">
        <v>25</v>
      </c>
      <c r="D844">
        <v>23500</v>
      </c>
      <c r="E844" s="2">
        <f t="shared" si="145"/>
        <v>0</v>
      </c>
      <c r="F844" s="4">
        <f t="shared" si="146"/>
        <v>1</v>
      </c>
      <c r="G844" s="6">
        <f t="shared" si="143"/>
        <v>1</v>
      </c>
      <c r="H844" s="8">
        <f t="shared" si="144"/>
        <v>0</v>
      </c>
      <c r="I844" s="8">
        <f t="shared" si="147"/>
        <v>1</v>
      </c>
      <c r="J844" s="8">
        <f t="shared" si="148"/>
        <v>0</v>
      </c>
      <c r="K844" s="8">
        <f t="shared" si="149"/>
        <v>0</v>
      </c>
      <c r="L844" s="8">
        <f t="shared" si="150"/>
        <v>0</v>
      </c>
      <c r="M844" s="8">
        <f t="shared" si="151"/>
        <v>0</v>
      </c>
      <c r="N844" s="8">
        <f t="shared" si="152"/>
        <v>0</v>
      </c>
      <c r="O844" s="8">
        <f t="shared" si="153"/>
        <v>0</v>
      </c>
      <c r="P844" s="2" t="s">
        <v>44</v>
      </c>
      <c r="Q844" s="4" t="s">
        <v>22</v>
      </c>
      <c r="S844" s="8" t="s">
        <v>26</v>
      </c>
    </row>
    <row r="845" spans="1:19" x14ac:dyDescent="0.25">
      <c r="A845">
        <v>262086</v>
      </c>
      <c r="B845" t="s">
        <v>913</v>
      </c>
      <c r="C845" t="s">
        <v>67</v>
      </c>
      <c r="D845">
        <v>23452</v>
      </c>
      <c r="E845" s="2">
        <f t="shared" si="145"/>
        <v>1</v>
      </c>
      <c r="F845" s="4">
        <f t="shared" si="146"/>
        <v>1</v>
      </c>
      <c r="G845" s="6">
        <f t="shared" si="143"/>
        <v>1</v>
      </c>
      <c r="H845" s="8">
        <f t="shared" si="144"/>
        <v>1</v>
      </c>
      <c r="I845" s="8">
        <f t="shared" si="147"/>
        <v>0</v>
      </c>
      <c r="J845" s="8">
        <f t="shared" si="148"/>
        <v>0</v>
      </c>
      <c r="K845" s="8">
        <f t="shared" si="149"/>
        <v>0</v>
      </c>
      <c r="L845" s="8">
        <f t="shared" si="150"/>
        <v>0</v>
      </c>
      <c r="M845" s="8">
        <f t="shared" si="151"/>
        <v>0</v>
      </c>
      <c r="N845" s="8">
        <f t="shared" si="152"/>
        <v>0</v>
      </c>
      <c r="O845" s="8">
        <f t="shared" si="153"/>
        <v>0</v>
      </c>
      <c r="P845" s="2" t="s">
        <v>21</v>
      </c>
      <c r="Q845" s="4" t="s">
        <v>22</v>
      </c>
      <c r="S845" s="8" t="s">
        <v>68</v>
      </c>
    </row>
    <row r="846" spans="1:19" x14ac:dyDescent="0.25">
      <c r="A846">
        <v>238032</v>
      </c>
      <c r="B846" t="s">
        <v>914</v>
      </c>
      <c r="C846" t="s">
        <v>240</v>
      </c>
      <c r="D846">
        <v>23421</v>
      </c>
      <c r="E846" s="2">
        <f t="shared" si="145"/>
        <v>0</v>
      </c>
      <c r="F846" s="4">
        <f t="shared" si="146"/>
        <v>1</v>
      </c>
      <c r="G846" s="6">
        <f t="shared" si="143"/>
        <v>0</v>
      </c>
      <c r="H846" s="8">
        <f t="shared" si="144"/>
        <v>0</v>
      </c>
      <c r="I846" s="8">
        <f t="shared" si="147"/>
        <v>0</v>
      </c>
      <c r="J846" s="8">
        <f t="shared" si="148"/>
        <v>0</v>
      </c>
      <c r="K846" s="8">
        <f t="shared" si="149"/>
        <v>0</v>
      </c>
      <c r="L846" s="8">
        <f t="shared" si="150"/>
        <v>0</v>
      </c>
      <c r="M846" s="8">
        <f t="shared" si="151"/>
        <v>0</v>
      </c>
      <c r="N846" s="8">
        <f t="shared" si="152"/>
        <v>0</v>
      </c>
      <c r="O846" s="8">
        <f t="shared" si="153"/>
        <v>1</v>
      </c>
      <c r="P846" s="2" t="s">
        <v>44</v>
      </c>
      <c r="Q846" s="4" t="s">
        <v>22</v>
      </c>
      <c r="R846" s="6">
        <v>1169</v>
      </c>
      <c r="S846" s="8" t="s">
        <v>23</v>
      </c>
    </row>
    <row r="847" spans="1:19" x14ac:dyDescent="0.25">
      <c r="A847">
        <v>205957</v>
      </c>
      <c r="B847" t="s">
        <v>915</v>
      </c>
      <c r="C847" t="s">
        <v>103</v>
      </c>
      <c r="D847">
        <v>23405</v>
      </c>
      <c r="E847" s="2">
        <f t="shared" si="145"/>
        <v>1</v>
      </c>
      <c r="F847" s="4">
        <f t="shared" si="146"/>
        <v>1</v>
      </c>
      <c r="G847" s="6">
        <f t="shared" si="143"/>
        <v>0</v>
      </c>
      <c r="H847" s="8">
        <f t="shared" si="144"/>
        <v>0</v>
      </c>
      <c r="I847" s="8">
        <f t="shared" si="147"/>
        <v>1</v>
      </c>
      <c r="J847" s="8">
        <f t="shared" si="148"/>
        <v>0</v>
      </c>
      <c r="K847" s="8">
        <f t="shared" si="149"/>
        <v>0</v>
      </c>
      <c r="L847" s="8">
        <f t="shared" si="150"/>
        <v>0</v>
      </c>
      <c r="M847" s="8">
        <f t="shared" si="151"/>
        <v>0</v>
      </c>
      <c r="N847" s="8">
        <f t="shared" si="152"/>
        <v>0</v>
      </c>
      <c r="O847" s="8">
        <f t="shared" si="153"/>
        <v>0</v>
      </c>
      <c r="P847" s="2" t="s">
        <v>21</v>
      </c>
      <c r="Q847" s="4" t="s">
        <v>22</v>
      </c>
      <c r="R847" s="6">
        <v>1195</v>
      </c>
      <c r="S847" s="8" t="s">
        <v>26</v>
      </c>
    </row>
    <row r="848" spans="1:19" x14ac:dyDescent="0.25">
      <c r="A848">
        <v>153269</v>
      </c>
      <c r="B848" t="s">
        <v>916</v>
      </c>
      <c r="C848" t="s">
        <v>183</v>
      </c>
      <c r="D848">
        <v>23375</v>
      </c>
      <c r="E848" s="2">
        <f t="shared" si="145"/>
        <v>1</v>
      </c>
      <c r="F848" s="4">
        <f t="shared" si="146"/>
        <v>1</v>
      </c>
      <c r="G848" s="6">
        <f t="shared" si="143"/>
        <v>0</v>
      </c>
      <c r="H848" s="8">
        <f t="shared" si="144"/>
        <v>0</v>
      </c>
      <c r="I848" s="8">
        <f t="shared" si="147"/>
        <v>0</v>
      </c>
      <c r="J848" s="8">
        <f t="shared" si="148"/>
        <v>0</v>
      </c>
      <c r="K848" s="8">
        <f t="shared" si="149"/>
        <v>0</v>
      </c>
      <c r="L848" s="8">
        <f t="shared" si="150"/>
        <v>1</v>
      </c>
      <c r="M848" s="8">
        <f t="shared" si="151"/>
        <v>0</v>
      </c>
      <c r="N848" s="8">
        <f t="shared" si="152"/>
        <v>0</v>
      </c>
      <c r="O848" s="8">
        <f t="shared" si="153"/>
        <v>0</v>
      </c>
      <c r="P848" s="2" t="s">
        <v>21</v>
      </c>
      <c r="Q848" s="4" t="s">
        <v>22</v>
      </c>
      <c r="R848" s="6">
        <v>1278</v>
      </c>
      <c r="S848" s="8" t="s">
        <v>84</v>
      </c>
    </row>
    <row r="849" spans="1:19" x14ac:dyDescent="0.25">
      <c r="A849">
        <v>180461</v>
      </c>
      <c r="B849" t="s">
        <v>917</v>
      </c>
      <c r="C849" t="s">
        <v>585</v>
      </c>
      <c r="D849">
        <v>23374</v>
      </c>
      <c r="E849" s="2">
        <f t="shared" si="145"/>
        <v>0</v>
      </c>
      <c r="F849" s="4">
        <f t="shared" si="146"/>
        <v>1</v>
      </c>
      <c r="G849" s="6">
        <f t="shared" si="143"/>
        <v>0</v>
      </c>
      <c r="H849" s="8">
        <f t="shared" si="144"/>
        <v>0</v>
      </c>
      <c r="I849" s="8">
        <f t="shared" si="147"/>
        <v>0</v>
      </c>
      <c r="J849" s="8">
        <f t="shared" si="148"/>
        <v>0</v>
      </c>
      <c r="K849" s="8">
        <f t="shared" si="149"/>
        <v>0</v>
      </c>
      <c r="L849" s="8">
        <f t="shared" si="150"/>
        <v>0</v>
      </c>
      <c r="M849" s="8">
        <f t="shared" si="151"/>
        <v>1</v>
      </c>
      <c r="N849" s="8">
        <f t="shared" si="152"/>
        <v>0</v>
      </c>
      <c r="O849" s="8">
        <f t="shared" si="153"/>
        <v>0</v>
      </c>
      <c r="P849" s="2" t="s">
        <v>44</v>
      </c>
      <c r="Q849" s="4" t="s">
        <v>22</v>
      </c>
      <c r="R849" s="6">
        <v>1205</v>
      </c>
      <c r="S849" s="8" t="s">
        <v>41</v>
      </c>
    </row>
    <row r="850" spans="1:19" x14ac:dyDescent="0.25">
      <c r="A850">
        <v>164614</v>
      </c>
      <c r="B850" t="s">
        <v>918</v>
      </c>
      <c r="C850" t="s">
        <v>32</v>
      </c>
      <c r="D850">
        <v>23350</v>
      </c>
      <c r="E850" s="2">
        <f t="shared" si="145"/>
        <v>1</v>
      </c>
      <c r="F850" s="4">
        <f t="shared" si="146"/>
        <v>1</v>
      </c>
      <c r="G850" s="6">
        <f t="shared" si="143"/>
        <v>0</v>
      </c>
      <c r="H850" s="8">
        <f t="shared" si="144"/>
        <v>0</v>
      </c>
      <c r="I850" s="8">
        <f t="shared" si="147"/>
        <v>0</v>
      </c>
      <c r="J850" s="8">
        <f t="shared" si="148"/>
        <v>1</v>
      </c>
      <c r="K850" s="8">
        <f t="shared" si="149"/>
        <v>0</v>
      </c>
      <c r="L850" s="8">
        <f t="shared" si="150"/>
        <v>0</v>
      </c>
      <c r="M850" s="8">
        <f t="shared" si="151"/>
        <v>0</v>
      </c>
      <c r="N850" s="8">
        <f t="shared" si="152"/>
        <v>0</v>
      </c>
      <c r="O850" s="8">
        <f t="shared" si="153"/>
        <v>0</v>
      </c>
      <c r="P850" s="2" t="s">
        <v>21</v>
      </c>
      <c r="Q850" s="4" t="s">
        <v>22</v>
      </c>
      <c r="R850" s="6">
        <v>1010</v>
      </c>
      <c r="S850" s="8" t="s">
        <v>33</v>
      </c>
    </row>
    <row r="851" spans="1:19" x14ac:dyDescent="0.25">
      <c r="A851">
        <v>224527</v>
      </c>
      <c r="B851" t="s">
        <v>919</v>
      </c>
      <c r="C851" t="s">
        <v>93</v>
      </c>
      <c r="D851">
        <v>23335</v>
      </c>
      <c r="E851" s="2">
        <f t="shared" si="145"/>
        <v>1</v>
      </c>
      <c r="F851" s="4">
        <f t="shared" si="146"/>
        <v>1</v>
      </c>
      <c r="G851" s="6">
        <f t="shared" si="143"/>
        <v>0</v>
      </c>
      <c r="H851" s="8">
        <f t="shared" si="144"/>
        <v>0</v>
      </c>
      <c r="I851" s="8">
        <f t="shared" si="147"/>
        <v>0</v>
      </c>
      <c r="J851" s="8">
        <f t="shared" si="148"/>
        <v>0</v>
      </c>
      <c r="K851" s="8">
        <f t="shared" si="149"/>
        <v>0</v>
      </c>
      <c r="L851" s="8">
        <f t="shared" si="150"/>
        <v>0</v>
      </c>
      <c r="M851" s="8">
        <f t="shared" si="151"/>
        <v>0</v>
      </c>
      <c r="N851" s="8">
        <f t="shared" si="152"/>
        <v>1</v>
      </c>
      <c r="O851" s="8">
        <f t="shared" si="153"/>
        <v>0</v>
      </c>
      <c r="P851" s="2" t="s">
        <v>21</v>
      </c>
      <c r="Q851" s="4" t="s">
        <v>22</v>
      </c>
      <c r="R851" s="6">
        <v>1051</v>
      </c>
      <c r="S851" s="8" t="s">
        <v>94</v>
      </c>
    </row>
    <row r="852" spans="1:19" x14ac:dyDescent="0.25">
      <c r="A852">
        <v>209409</v>
      </c>
      <c r="B852" t="s">
        <v>920</v>
      </c>
      <c r="C852" t="s">
        <v>434</v>
      </c>
      <c r="D852">
        <v>23283</v>
      </c>
      <c r="E852" s="2">
        <f t="shared" si="145"/>
        <v>1</v>
      </c>
      <c r="F852" s="4">
        <f t="shared" si="146"/>
        <v>1</v>
      </c>
      <c r="G852" s="6">
        <f t="shared" si="143"/>
        <v>0</v>
      </c>
      <c r="H852" s="8">
        <f t="shared" si="144"/>
        <v>1</v>
      </c>
      <c r="I852" s="8">
        <f t="shared" si="147"/>
        <v>0</v>
      </c>
      <c r="J852" s="8">
        <f t="shared" si="148"/>
        <v>0</v>
      </c>
      <c r="K852" s="8">
        <f t="shared" si="149"/>
        <v>0</v>
      </c>
      <c r="L852" s="8">
        <f t="shared" si="150"/>
        <v>0</v>
      </c>
      <c r="M852" s="8">
        <f t="shared" si="151"/>
        <v>0</v>
      </c>
      <c r="N852" s="8">
        <f t="shared" si="152"/>
        <v>0</v>
      </c>
      <c r="O852" s="8">
        <f t="shared" si="153"/>
        <v>0</v>
      </c>
      <c r="P852" s="2" t="s">
        <v>21</v>
      </c>
      <c r="Q852" s="4" t="s">
        <v>22</v>
      </c>
      <c r="R852" s="6">
        <v>1058</v>
      </c>
      <c r="S852" s="8" t="s">
        <v>68</v>
      </c>
    </row>
    <row r="853" spans="1:19" x14ac:dyDescent="0.25">
      <c r="A853">
        <v>237899</v>
      </c>
      <c r="B853" t="s">
        <v>921</v>
      </c>
      <c r="C853" t="s">
        <v>240</v>
      </c>
      <c r="D853">
        <v>23269</v>
      </c>
      <c r="E853" s="2">
        <f t="shared" si="145"/>
        <v>0</v>
      </c>
      <c r="F853" s="4">
        <f t="shared" si="146"/>
        <v>1</v>
      </c>
      <c r="G853" s="6">
        <f t="shared" si="143"/>
        <v>0</v>
      </c>
      <c r="H853" s="8">
        <f t="shared" si="144"/>
        <v>0</v>
      </c>
      <c r="I853" s="8">
        <f t="shared" si="147"/>
        <v>0</v>
      </c>
      <c r="J853" s="8">
        <f t="shared" si="148"/>
        <v>0</v>
      </c>
      <c r="K853" s="8">
        <f t="shared" si="149"/>
        <v>0</v>
      </c>
      <c r="L853" s="8">
        <f t="shared" si="150"/>
        <v>0</v>
      </c>
      <c r="M853" s="8">
        <f t="shared" si="151"/>
        <v>0</v>
      </c>
      <c r="N853" s="8">
        <f t="shared" si="152"/>
        <v>0</v>
      </c>
      <c r="O853" s="8">
        <f t="shared" si="153"/>
        <v>1</v>
      </c>
      <c r="P853" s="2" t="s">
        <v>44</v>
      </c>
      <c r="Q853" s="4" t="s">
        <v>22</v>
      </c>
      <c r="R853" s="6">
        <v>1023</v>
      </c>
      <c r="S853" s="8" t="s">
        <v>23</v>
      </c>
    </row>
    <row r="854" spans="1:19" x14ac:dyDescent="0.25">
      <c r="A854">
        <v>200280</v>
      </c>
      <c r="B854" t="s">
        <v>922</v>
      </c>
      <c r="C854" t="s">
        <v>318</v>
      </c>
      <c r="D854">
        <v>23265</v>
      </c>
      <c r="E854" s="2">
        <f t="shared" si="145"/>
        <v>0</v>
      </c>
      <c r="F854" s="4">
        <f t="shared" si="146"/>
        <v>1</v>
      </c>
      <c r="G854" s="6">
        <f t="shared" si="143"/>
        <v>0</v>
      </c>
      <c r="H854" s="8">
        <f t="shared" si="144"/>
        <v>0</v>
      </c>
      <c r="I854" s="8">
        <f t="shared" si="147"/>
        <v>0</v>
      </c>
      <c r="J854" s="8">
        <f t="shared" si="148"/>
        <v>0</v>
      </c>
      <c r="K854" s="8">
        <f t="shared" si="149"/>
        <v>0</v>
      </c>
      <c r="L854" s="8">
        <f t="shared" si="150"/>
        <v>1</v>
      </c>
      <c r="M854" s="8">
        <f t="shared" si="151"/>
        <v>0</v>
      </c>
      <c r="N854" s="8">
        <f t="shared" si="152"/>
        <v>0</v>
      </c>
      <c r="O854" s="8">
        <f t="shared" si="153"/>
        <v>0</v>
      </c>
      <c r="P854" s="2" t="s">
        <v>44</v>
      </c>
      <c r="Q854" s="4" t="s">
        <v>22</v>
      </c>
      <c r="R854" s="6">
        <v>1181</v>
      </c>
      <c r="S854" s="8" t="s">
        <v>84</v>
      </c>
    </row>
    <row r="855" spans="1:19" x14ac:dyDescent="0.25">
      <c r="A855">
        <v>221971</v>
      </c>
      <c r="B855" t="s">
        <v>923</v>
      </c>
      <c r="C855" t="s">
        <v>30</v>
      </c>
      <c r="D855">
        <v>23251</v>
      </c>
      <c r="E855" s="2">
        <f t="shared" si="145"/>
        <v>1</v>
      </c>
      <c r="F855" s="4">
        <f t="shared" si="146"/>
        <v>1</v>
      </c>
      <c r="G855" s="6">
        <f t="shared" si="143"/>
        <v>0</v>
      </c>
      <c r="H855" s="8">
        <f t="shared" si="144"/>
        <v>0</v>
      </c>
      <c r="I855" s="8">
        <f t="shared" si="147"/>
        <v>0</v>
      </c>
      <c r="J855" s="8">
        <f t="shared" si="148"/>
        <v>0</v>
      </c>
      <c r="K855" s="8">
        <f t="shared" si="149"/>
        <v>0</v>
      </c>
      <c r="L855" s="8">
        <f t="shared" si="150"/>
        <v>0</v>
      </c>
      <c r="M855" s="8">
        <f t="shared" si="151"/>
        <v>0</v>
      </c>
      <c r="N855" s="8">
        <f t="shared" si="152"/>
        <v>0</v>
      </c>
      <c r="O855" s="8">
        <f t="shared" si="153"/>
        <v>1</v>
      </c>
      <c r="P855" s="2" t="s">
        <v>21</v>
      </c>
      <c r="Q855" s="4" t="s">
        <v>22</v>
      </c>
      <c r="R855" s="6">
        <v>1259</v>
      </c>
      <c r="S855" s="8" t="s">
        <v>23</v>
      </c>
    </row>
    <row r="856" spans="1:19" x14ac:dyDescent="0.25">
      <c r="A856">
        <v>139144</v>
      </c>
      <c r="B856" t="s">
        <v>924</v>
      </c>
      <c r="C856" t="s">
        <v>20</v>
      </c>
      <c r="D856">
        <v>23250</v>
      </c>
      <c r="E856" s="2">
        <f t="shared" si="145"/>
        <v>1</v>
      </c>
      <c r="F856" s="4">
        <f t="shared" si="146"/>
        <v>1</v>
      </c>
      <c r="G856" s="6">
        <f t="shared" si="143"/>
        <v>0</v>
      </c>
      <c r="H856" s="8">
        <f t="shared" si="144"/>
        <v>0</v>
      </c>
      <c r="I856" s="8">
        <f t="shared" si="147"/>
        <v>0</v>
      </c>
      <c r="J856" s="8">
        <f t="shared" si="148"/>
        <v>0</v>
      </c>
      <c r="K856" s="8">
        <f t="shared" si="149"/>
        <v>0</v>
      </c>
      <c r="L856" s="8">
        <f t="shared" si="150"/>
        <v>0</v>
      </c>
      <c r="M856" s="8">
        <f t="shared" si="151"/>
        <v>0</v>
      </c>
      <c r="N856" s="8">
        <f t="shared" si="152"/>
        <v>0</v>
      </c>
      <c r="O856" s="8">
        <f t="shared" si="153"/>
        <v>1</v>
      </c>
      <c r="P856" s="2" t="s">
        <v>21</v>
      </c>
      <c r="Q856" s="4" t="s">
        <v>22</v>
      </c>
      <c r="R856" s="6">
        <v>1232</v>
      </c>
      <c r="S856" s="8" t="s">
        <v>23</v>
      </c>
    </row>
    <row r="857" spans="1:19" x14ac:dyDescent="0.25">
      <c r="A857">
        <v>148487</v>
      </c>
      <c r="B857" t="s">
        <v>925</v>
      </c>
      <c r="C857" t="s">
        <v>48</v>
      </c>
      <c r="D857">
        <v>23250</v>
      </c>
      <c r="E857" s="2">
        <f t="shared" si="145"/>
        <v>1</v>
      </c>
      <c r="F857" s="4">
        <f t="shared" si="146"/>
        <v>1</v>
      </c>
      <c r="G857" s="6">
        <f t="shared" si="143"/>
        <v>0</v>
      </c>
      <c r="H857" s="8">
        <f t="shared" si="144"/>
        <v>0</v>
      </c>
      <c r="I857" s="8">
        <f t="shared" si="147"/>
        <v>1</v>
      </c>
      <c r="J857" s="8">
        <f t="shared" si="148"/>
        <v>0</v>
      </c>
      <c r="K857" s="8">
        <f t="shared" si="149"/>
        <v>0</v>
      </c>
      <c r="L857" s="8">
        <f t="shared" si="150"/>
        <v>0</v>
      </c>
      <c r="M857" s="8">
        <f t="shared" si="151"/>
        <v>0</v>
      </c>
      <c r="N857" s="8">
        <f t="shared" si="152"/>
        <v>0</v>
      </c>
      <c r="O857" s="8">
        <f t="shared" si="153"/>
        <v>0</v>
      </c>
      <c r="P857" s="2" t="s">
        <v>21</v>
      </c>
      <c r="Q857" s="4" t="s">
        <v>22</v>
      </c>
      <c r="R857" s="6">
        <v>1123</v>
      </c>
      <c r="S857" s="8" t="s">
        <v>26</v>
      </c>
    </row>
    <row r="858" spans="1:19" x14ac:dyDescent="0.25">
      <c r="A858">
        <v>123651</v>
      </c>
      <c r="B858" t="s">
        <v>926</v>
      </c>
      <c r="C858" t="s">
        <v>67</v>
      </c>
      <c r="D858">
        <v>23250</v>
      </c>
      <c r="E858" s="2">
        <f t="shared" si="145"/>
        <v>1</v>
      </c>
      <c r="F858" s="4">
        <f t="shared" si="146"/>
        <v>1</v>
      </c>
      <c r="G858" s="6">
        <f t="shared" si="143"/>
        <v>0</v>
      </c>
      <c r="H858" s="8">
        <f t="shared" si="144"/>
        <v>1</v>
      </c>
      <c r="I858" s="8">
        <f t="shared" si="147"/>
        <v>0</v>
      </c>
      <c r="J858" s="8">
        <f t="shared" si="148"/>
        <v>0</v>
      </c>
      <c r="K858" s="8">
        <f t="shared" si="149"/>
        <v>0</v>
      </c>
      <c r="L858" s="8">
        <f t="shared" si="150"/>
        <v>0</v>
      </c>
      <c r="M858" s="8">
        <f t="shared" si="151"/>
        <v>0</v>
      </c>
      <c r="N858" s="8">
        <f t="shared" si="152"/>
        <v>0</v>
      </c>
      <c r="O858" s="8">
        <f t="shared" si="153"/>
        <v>0</v>
      </c>
      <c r="P858" s="2" t="s">
        <v>21</v>
      </c>
      <c r="Q858" s="4" t="s">
        <v>22</v>
      </c>
      <c r="R858" s="6">
        <v>1039</v>
      </c>
      <c r="S858" s="8" t="s">
        <v>68</v>
      </c>
    </row>
    <row r="859" spans="1:19" x14ac:dyDescent="0.25">
      <c r="A859">
        <v>133711</v>
      </c>
      <c r="B859" t="s">
        <v>927</v>
      </c>
      <c r="C859" t="s">
        <v>35</v>
      </c>
      <c r="D859">
        <v>23250</v>
      </c>
      <c r="E859" s="2">
        <f t="shared" si="145"/>
        <v>1</v>
      </c>
      <c r="F859" s="4">
        <f t="shared" si="146"/>
        <v>1</v>
      </c>
      <c r="G859" s="6">
        <f t="shared" si="143"/>
        <v>0</v>
      </c>
      <c r="H859" s="8">
        <f t="shared" si="144"/>
        <v>0</v>
      </c>
      <c r="I859" s="8">
        <f t="shared" si="147"/>
        <v>0</v>
      </c>
      <c r="J859" s="8">
        <f t="shared" si="148"/>
        <v>0</v>
      </c>
      <c r="K859" s="8">
        <f t="shared" si="149"/>
        <v>0</v>
      </c>
      <c r="L859" s="8">
        <f t="shared" si="150"/>
        <v>0</v>
      </c>
      <c r="M859" s="8">
        <f t="shared" si="151"/>
        <v>0</v>
      </c>
      <c r="N859" s="8">
        <f t="shared" si="152"/>
        <v>0</v>
      </c>
      <c r="O859" s="8">
        <f t="shared" si="153"/>
        <v>1</v>
      </c>
      <c r="P859" s="2" t="s">
        <v>21</v>
      </c>
      <c r="Q859" s="4" t="s">
        <v>22</v>
      </c>
      <c r="R859" s="6">
        <v>1134</v>
      </c>
      <c r="S859" s="8" t="s">
        <v>23</v>
      </c>
    </row>
    <row r="860" spans="1:19" x14ac:dyDescent="0.25">
      <c r="A860">
        <v>142294</v>
      </c>
      <c r="B860" t="s">
        <v>928</v>
      </c>
      <c r="C860" t="s">
        <v>842</v>
      </c>
      <c r="D860">
        <v>23250</v>
      </c>
      <c r="E860" s="2">
        <f t="shared" si="145"/>
        <v>1</v>
      </c>
      <c r="F860" s="4">
        <f t="shared" si="146"/>
        <v>1</v>
      </c>
      <c r="G860" s="6">
        <f t="shared" si="143"/>
        <v>1</v>
      </c>
      <c r="H860" s="8">
        <f t="shared" si="144"/>
        <v>0</v>
      </c>
      <c r="I860" s="8">
        <f t="shared" si="147"/>
        <v>0</v>
      </c>
      <c r="J860" s="8">
        <f t="shared" si="148"/>
        <v>0</v>
      </c>
      <c r="K860" s="8">
        <f t="shared" si="149"/>
        <v>0</v>
      </c>
      <c r="L860" s="8">
        <f t="shared" si="150"/>
        <v>0</v>
      </c>
      <c r="M860" s="8">
        <f t="shared" si="151"/>
        <v>1</v>
      </c>
      <c r="N860" s="8">
        <f t="shared" si="152"/>
        <v>0</v>
      </c>
      <c r="O860" s="8">
        <f t="shared" si="153"/>
        <v>0</v>
      </c>
      <c r="P860" s="2" t="s">
        <v>21</v>
      </c>
      <c r="Q860" s="4" t="s">
        <v>22</v>
      </c>
      <c r="S860" s="8" t="s">
        <v>41</v>
      </c>
    </row>
    <row r="861" spans="1:19" x14ac:dyDescent="0.25">
      <c r="A861">
        <v>150774</v>
      </c>
      <c r="B861" t="s">
        <v>929</v>
      </c>
      <c r="C861" t="s">
        <v>25</v>
      </c>
      <c r="D861">
        <v>23250</v>
      </c>
      <c r="E861" s="2">
        <f t="shared" si="145"/>
        <v>1</v>
      </c>
      <c r="F861" s="4">
        <f t="shared" si="146"/>
        <v>1</v>
      </c>
      <c r="G861" s="6">
        <f t="shared" si="143"/>
        <v>0</v>
      </c>
      <c r="H861" s="8">
        <f t="shared" si="144"/>
        <v>0</v>
      </c>
      <c r="I861" s="8">
        <f t="shared" si="147"/>
        <v>1</v>
      </c>
      <c r="J861" s="8">
        <f t="shared" si="148"/>
        <v>0</v>
      </c>
      <c r="K861" s="8">
        <f t="shared" si="149"/>
        <v>0</v>
      </c>
      <c r="L861" s="8">
        <f t="shared" si="150"/>
        <v>0</v>
      </c>
      <c r="M861" s="8">
        <f t="shared" si="151"/>
        <v>0</v>
      </c>
      <c r="N861" s="8">
        <f t="shared" si="152"/>
        <v>0</v>
      </c>
      <c r="O861" s="8">
        <f t="shared" si="153"/>
        <v>0</v>
      </c>
      <c r="P861" s="2" t="s">
        <v>21</v>
      </c>
      <c r="Q861" s="4" t="s">
        <v>22</v>
      </c>
      <c r="R861" s="6">
        <v>1270</v>
      </c>
      <c r="S861" s="8" t="s">
        <v>26</v>
      </c>
    </row>
    <row r="862" spans="1:19" x14ac:dyDescent="0.25">
      <c r="A862">
        <v>151324</v>
      </c>
      <c r="B862" t="s">
        <v>930</v>
      </c>
      <c r="C862" t="s">
        <v>25</v>
      </c>
      <c r="D862">
        <v>23250</v>
      </c>
      <c r="E862" s="2">
        <f t="shared" si="145"/>
        <v>0</v>
      </c>
      <c r="F862" s="4">
        <f t="shared" si="146"/>
        <v>1</v>
      </c>
      <c r="G862" s="6">
        <f t="shared" si="143"/>
        <v>0</v>
      </c>
      <c r="H862" s="8">
        <f t="shared" si="144"/>
        <v>0</v>
      </c>
      <c r="I862" s="8">
        <f t="shared" si="147"/>
        <v>1</v>
      </c>
      <c r="J862" s="8">
        <f t="shared" si="148"/>
        <v>0</v>
      </c>
      <c r="K862" s="8">
        <f t="shared" si="149"/>
        <v>0</v>
      </c>
      <c r="L862" s="8">
        <f t="shared" si="150"/>
        <v>0</v>
      </c>
      <c r="M862" s="8">
        <f t="shared" si="151"/>
        <v>0</v>
      </c>
      <c r="N862" s="8">
        <f t="shared" si="152"/>
        <v>0</v>
      </c>
      <c r="O862" s="8">
        <f t="shared" si="153"/>
        <v>0</v>
      </c>
      <c r="P862" s="2" t="s">
        <v>44</v>
      </c>
      <c r="Q862" s="4" t="s">
        <v>22</v>
      </c>
      <c r="R862" s="6">
        <v>1019</v>
      </c>
      <c r="S862" s="8" t="s">
        <v>26</v>
      </c>
    </row>
    <row r="863" spans="1:19" x14ac:dyDescent="0.25">
      <c r="A863">
        <v>155414</v>
      </c>
      <c r="B863" t="s">
        <v>931</v>
      </c>
      <c r="C863" t="s">
        <v>309</v>
      </c>
      <c r="D863">
        <v>23250</v>
      </c>
      <c r="E863" s="2">
        <f t="shared" si="145"/>
        <v>1</v>
      </c>
      <c r="F863" s="4">
        <f t="shared" si="146"/>
        <v>1</v>
      </c>
      <c r="G863" s="6">
        <f t="shared" si="143"/>
        <v>0</v>
      </c>
      <c r="H863" s="8">
        <f t="shared" si="144"/>
        <v>0</v>
      </c>
      <c r="I863" s="8">
        <f t="shared" si="147"/>
        <v>0</v>
      </c>
      <c r="J863" s="8">
        <f t="shared" si="148"/>
        <v>0</v>
      </c>
      <c r="K863" s="8">
        <f t="shared" si="149"/>
        <v>0</v>
      </c>
      <c r="L863" s="8">
        <f t="shared" si="150"/>
        <v>1</v>
      </c>
      <c r="M863" s="8">
        <f t="shared" si="151"/>
        <v>0</v>
      </c>
      <c r="N863" s="8">
        <f t="shared" si="152"/>
        <v>0</v>
      </c>
      <c r="O863" s="8">
        <f t="shared" si="153"/>
        <v>0</v>
      </c>
      <c r="P863" s="2" t="s">
        <v>21</v>
      </c>
      <c r="Q863" s="4" t="s">
        <v>22</v>
      </c>
      <c r="R863" s="6">
        <v>1115</v>
      </c>
      <c r="S863" s="8" t="s">
        <v>84</v>
      </c>
    </row>
    <row r="864" spans="1:19" x14ac:dyDescent="0.25">
      <c r="A864">
        <v>162584</v>
      </c>
      <c r="B864" t="s">
        <v>932</v>
      </c>
      <c r="C864" t="s">
        <v>122</v>
      </c>
      <c r="D864">
        <v>23250</v>
      </c>
      <c r="E864" s="2">
        <f t="shared" si="145"/>
        <v>0</v>
      </c>
      <c r="F864" s="4">
        <f t="shared" si="146"/>
        <v>1</v>
      </c>
      <c r="G864" s="6">
        <f t="shared" si="143"/>
        <v>0</v>
      </c>
      <c r="H864" s="8">
        <f t="shared" si="144"/>
        <v>0</v>
      </c>
      <c r="I864" s="8">
        <f t="shared" si="147"/>
        <v>0</v>
      </c>
      <c r="J864" s="8">
        <f t="shared" si="148"/>
        <v>0</v>
      </c>
      <c r="K864" s="8">
        <f t="shared" si="149"/>
        <v>1</v>
      </c>
      <c r="L864" s="8">
        <f t="shared" si="150"/>
        <v>0</v>
      </c>
      <c r="M864" s="8">
        <f t="shared" si="151"/>
        <v>0</v>
      </c>
      <c r="N864" s="8">
        <f t="shared" si="152"/>
        <v>0</v>
      </c>
      <c r="O864" s="8">
        <f t="shared" si="153"/>
        <v>0</v>
      </c>
      <c r="P864" s="2" t="s">
        <v>44</v>
      </c>
      <c r="Q864" s="4" t="s">
        <v>22</v>
      </c>
      <c r="R864" s="6">
        <v>1025</v>
      </c>
      <c r="S864" s="8" t="s">
        <v>74</v>
      </c>
    </row>
    <row r="865" spans="1:19" x14ac:dyDescent="0.25">
      <c r="A865">
        <v>100751</v>
      </c>
      <c r="B865" t="s">
        <v>933</v>
      </c>
      <c r="C865" t="s">
        <v>55</v>
      </c>
      <c r="D865">
        <v>23250</v>
      </c>
      <c r="E865" s="2">
        <f t="shared" si="145"/>
        <v>0</v>
      </c>
      <c r="F865" s="4">
        <f t="shared" si="146"/>
        <v>1</v>
      </c>
      <c r="G865" s="6">
        <f t="shared" si="143"/>
        <v>0</v>
      </c>
      <c r="H865" s="8">
        <f t="shared" si="144"/>
        <v>0</v>
      </c>
      <c r="I865" s="8">
        <f t="shared" si="147"/>
        <v>0</v>
      </c>
      <c r="J865" s="8">
        <f t="shared" si="148"/>
        <v>0</v>
      </c>
      <c r="K865" s="8">
        <f t="shared" si="149"/>
        <v>0</v>
      </c>
      <c r="L865" s="8">
        <f t="shared" si="150"/>
        <v>0</v>
      </c>
      <c r="M865" s="8">
        <f t="shared" si="151"/>
        <v>0</v>
      </c>
      <c r="N865" s="8">
        <f t="shared" si="152"/>
        <v>0</v>
      </c>
      <c r="O865" s="8">
        <f t="shared" si="153"/>
        <v>1</v>
      </c>
      <c r="P865" s="2" t="s">
        <v>44</v>
      </c>
      <c r="Q865" s="4" t="s">
        <v>22</v>
      </c>
      <c r="R865" s="6">
        <v>1252</v>
      </c>
      <c r="S865" s="8" t="s">
        <v>23</v>
      </c>
    </row>
    <row r="866" spans="1:19" x14ac:dyDescent="0.25">
      <c r="A866">
        <v>212115</v>
      </c>
      <c r="B866" t="s">
        <v>934</v>
      </c>
      <c r="C866" t="s">
        <v>73</v>
      </c>
      <c r="D866">
        <v>23250</v>
      </c>
      <c r="E866" s="2">
        <f t="shared" si="145"/>
        <v>0</v>
      </c>
      <c r="F866" s="4">
        <f t="shared" si="146"/>
        <v>1</v>
      </c>
      <c r="G866" s="6">
        <f t="shared" si="143"/>
        <v>0</v>
      </c>
      <c r="H866" s="8">
        <f t="shared" si="144"/>
        <v>0</v>
      </c>
      <c r="I866" s="8">
        <f t="shared" si="147"/>
        <v>0</v>
      </c>
      <c r="J866" s="8">
        <f t="shared" si="148"/>
        <v>0</v>
      </c>
      <c r="K866" s="8">
        <f t="shared" si="149"/>
        <v>1</v>
      </c>
      <c r="L866" s="8">
        <f t="shared" si="150"/>
        <v>0</v>
      </c>
      <c r="M866" s="8">
        <f t="shared" si="151"/>
        <v>0</v>
      </c>
      <c r="N866" s="8">
        <f t="shared" si="152"/>
        <v>0</v>
      </c>
      <c r="O866" s="8">
        <f t="shared" si="153"/>
        <v>0</v>
      </c>
      <c r="P866" s="2" t="s">
        <v>44</v>
      </c>
      <c r="Q866" s="4" t="s">
        <v>22</v>
      </c>
      <c r="R866" s="6">
        <v>1029</v>
      </c>
      <c r="S866" s="8" t="s">
        <v>74</v>
      </c>
    </row>
    <row r="867" spans="1:19" x14ac:dyDescent="0.25">
      <c r="A867">
        <v>366252</v>
      </c>
      <c r="B867" t="s">
        <v>935</v>
      </c>
      <c r="C867" t="s">
        <v>73</v>
      </c>
      <c r="D867">
        <v>23250</v>
      </c>
      <c r="E867" s="2">
        <f t="shared" si="145"/>
        <v>0</v>
      </c>
      <c r="F867" s="4">
        <f t="shared" si="146"/>
        <v>0</v>
      </c>
      <c r="G867" s="6">
        <f t="shared" si="143"/>
        <v>1</v>
      </c>
      <c r="H867" s="8">
        <f t="shared" si="144"/>
        <v>0</v>
      </c>
      <c r="I867" s="8">
        <f t="shared" si="147"/>
        <v>0</v>
      </c>
      <c r="J867" s="8">
        <f t="shared" si="148"/>
        <v>0</v>
      </c>
      <c r="K867" s="8">
        <f t="shared" si="149"/>
        <v>1</v>
      </c>
      <c r="L867" s="8">
        <f t="shared" si="150"/>
        <v>0</v>
      </c>
      <c r="M867" s="8">
        <f t="shared" si="151"/>
        <v>0</v>
      </c>
      <c r="N867" s="8">
        <f t="shared" si="152"/>
        <v>0</v>
      </c>
      <c r="O867" s="8">
        <f t="shared" si="153"/>
        <v>0</v>
      </c>
      <c r="P867" s="2" t="s">
        <v>44</v>
      </c>
      <c r="Q867" s="4" t="s">
        <v>38</v>
      </c>
      <c r="S867" s="8" t="s">
        <v>74</v>
      </c>
    </row>
    <row r="868" spans="1:19" x14ac:dyDescent="0.25">
      <c r="A868">
        <v>220215</v>
      </c>
      <c r="B868" t="s">
        <v>936</v>
      </c>
      <c r="C868" t="s">
        <v>30</v>
      </c>
      <c r="D868">
        <v>23250</v>
      </c>
      <c r="E868" s="2">
        <f t="shared" si="145"/>
        <v>1</v>
      </c>
      <c r="F868" s="4">
        <f t="shared" si="146"/>
        <v>1</v>
      </c>
      <c r="G868" s="6">
        <f t="shared" si="143"/>
        <v>0</v>
      </c>
      <c r="H868" s="8">
        <f t="shared" si="144"/>
        <v>0</v>
      </c>
      <c r="I868" s="8">
        <f t="shared" si="147"/>
        <v>0</v>
      </c>
      <c r="J868" s="8">
        <f t="shared" si="148"/>
        <v>0</v>
      </c>
      <c r="K868" s="8">
        <f t="shared" si="149"/>
        <v>0</v>
      </c>
      <c r="L868" s="8">
        <f t="shared" si="150"/>
        <v>0</v>
      </c>
      <c r="M868" s="8">
        <f t="shared" si="151"/>
        <v>0</v>
      </c>
      <c r="N868" s="8">
        <f t="shared" si="152"/>
        <v>0</v>
      </c>
      <c r="O868" s="8">
        <f t="shared" si="153"/>
        <v>1</v>
      </c>
      <c r="P868" s="2" t="s">
        <v>21</v>
      </c>
      <c r="Q868" s="4" t="s">
        <v>22</v>
      </c>
      <c r="R868" s="6">
        <v>1201</v>
      </c>
      <c r="S868" s="8" t="s">
        <v>23</v>
      </c>
    </row>
    <row r="869" spans="1:19" x14ac:dyDescent="0.25">
      <c r="A869">
        <v>200332</v>
      </c>
      <c r="B869" t="s">
        <v>937</v>
      </c>
      <c r="C869" t="s">
        <v>318</v>
      </c>
      <c r="D869">
        <v>23250</v>
      </c>
      <c r="E869" s="2">
        <f t="shared" si="145"/>
        <v>0</v>
      </c>
      <c r="F869" s="4">
        <f t="shared" si="146"/>
        <v>1</v>
      </c>
      <c r="G869" s="6">
        <f t="shared" si="143"/>
        <v>0</v>
      </c>
      <c r="H869" s="8">
        <f t="shared" si="144"/>
        <v>0</v>
      </c>
      <c r="I869" s="8">
        <f t="shared" si="147"/>
        <v>0</v>
      </c>
      <c r="J869" s="8">
        <f t="shared" si="148"/>
        <v>0</v>
      </c>
      <c r="K869" s="8">
        <f t="shared" si="149"/>
        <v>0</v>
      </c>
      <c r="L869" s="8">
        <f t="shared" si="150"/>
        <v>1</v>
      </c>
      <c r="M869" s="8">
        <f t="shared" si="151"/>
        <v>0</v>
      </c>
      <c r="N869" s="8">
        <f t="shared" si="152"/>
        <v>0</v>
      </c>
      <c r="O869" s="8">
        <f t="shared" si="153"/>
        <v>0</v>
      </c>
      <c r="P869" s="2" t="s">
        <v>44</v>
      </c>
      <c r="Q869" s="4" t="s">
        <v>22</v>
      </c>
      <c r="R869" s="6">
        <v>1170</v>
      </c>
      <c r="S869" s="8" t="s">
        <v>84</v>
      </c>
    </row>
    <row r="870" spans="1:19" x14ac:dyDescent="0.25">
      <c r="A870">
        <v>194091</v>
      </c>
      <c r="B870" t="s">
        <v>938</v>
      </c>
      <c r="C870" t="s">
        <v>143</v>
      </c>
      <c r="D870">
        <v>23250</v>
      </c>
      <c r="E870" s="2">
        <f t="shared" si="145"/>
        <v>1</v>
      </c>
      <c r="F870" s="4">
        <f t="shared" si="146"/>
        <v>1</v>
      </c>
      <c r="G870" s="6">
        <f t="shared" si="143"/>
        <v>0</v>
      </c>
      <c r="H870" s="8">
        <f t="shared" si="144"/>
        <v>0</v>
      </c>
      <c r="I870" s="8">
        <f t="shared" si="147"/>
        <v>0</v>
      </c>
      <c r="J870" s="8">
        <f t="shared" si="148"/>
        <v>0</v>
      </c>
      <c r="K870" s="8">
        <f t="shared" si="149"/>
        <v>1</v>
      </c>
      <c r="L870" s="8">
        <f t="shared" si="150"/>
        <v>0</v>
      </c>
      <c r="M870" s="8">
        <f t="shared" si="151"/>
        <v>0</v>
      </c>
      <c r="N870" s="8">
        <f t="shared" si="152"/>
        <v>0</v>
      </c>
      <c r="O870" s="8">
        <f t="shared" si="153"/>
        <v>0</v>
      </c>
      <c r="P870" s="2" t="s">
        <v>21</v>
      </c>
      <c r="Q870" s="4" t="s">
        <v>22</v>
      </c>
      <c r="R870" s="6">
        <v>1172</v>
      </c>
      <c r="S870" s="8" t="s">
        <v>74</v>
      </c>
    </row>
    <row r="871" spans="1:19" x14ac:dyDescent="0.25">
      <c r="A871">
        <v>174844</v>
      </c>
      <c r="B871" t="s">
        <v>939</v>
      </c>
      <c r="C871" t="s">
        <v>218</v>
      </c>
      <c r="D871">
        <v>23250</v>
      </c>
      <c r="E871" s="2">
        <f t="shared" si="145"/>
        <v>1</v>
      </c>
      <c r="F871" s="4">
        <f t="shared" si="146"/>
        <v>1</v>
      </c>
      <c r="G871" s="6">
        <f t="shared" si="143"/>
        <v>0</v>
      </c>
      <c r="H871" s="8">
        <f t="shared" si="144"/>
        <v>0</v>
      </c>
      <c r="I871" s="8">
        <f t="shared" si="147"/>
        <v>0</v>
      </c>
      <c r="J871" s="8">
        <f t="shared" si="148"/>
        <v>0</v>
      </c>
      <c r="K871" s="8">
        <f t="shared" si="149"/>
        <v>0</v>
      </c>
      <c r="L871" s="8">
        <f t="shared" si="150"/>
        <v>1</v>
      </c>
      <c r="M871" s="8">
        <f t="shared" si="151"/>
        <v>0</v>
      </c>
      <c r="N871" s="8">
        <f t="shared" si="152"/>
        <v>0</v>
      </c>
      <c r="O871" s="8">
        <f t="shared" si="153"/>
        <v>0</v>
      </c>
      <c r="P871" s="2" t="s">
        <v>21</v>
      </c>
      <c r="Q871" s="4" t="s">
        <v>22</v>
      </c>
      <c r="R871" s="6">
        <v>1320</v>
      </c>
      <c r="S871" s="8" t="s">
        <v>84</v>
      </c>
    </row>
    <row r="872" spans="1:19" x14ac:dyDescent="0.25">
      <c r="A872">
        <v>217864</v>
      </c>
      <c r="B872" t="s">
        <v>940</v>
      </c>
      <c r="C872" t="s">
        <v>46</v>
      </c>
      <c r="D872">
        <v>23250</v>
      </c>
      <c r="E872" s="2">
        <f t="shared" si="145"/>
        <v>0</v>
      </c>
      <c r="F872" s="4">
        <f t="shared" si="146"/>
        <v>1</v>
      </c>
      <c r="G872" s="6">
        <f t="shared" si="143"/>
        <v>0</v>
      </c>
      <c r="H872" s="8">
        <f t="shared" si="144"/>
        <v>0</v>
      </c>
      <c r="I872" s="8">
        <f t="shared" si="147"/>
        <v>0</v>
      </c>
      <c r="J872" s="8">
        <f t="shared" si="148"/>
        <v>0</v>
      </c>
      <c r="K872" s="8">
        <f t="shared" si="149"/>
        <v>0</v>
      </c>
      <c r="L872" s="8">
        <f t="shared" si="150"/>
        <v>0</v>
      </c>
      <c r="M872" s="8">
        <f t="shared" si="151"/>
        <v>0</v>
      </c>
      <c r="N872" s="8">
        <f t="shared" si="152"/>
        <v>0</v>
      </c>
      <c r="O872" s="8">
        <f t="shared" si="153"/>
        <v>1</v>
      </c>
      <c r="P872" s="2" t="s">
        <v>44</v>
      </c>
      <c r="Q872" s="4" t="s">
        <v>22</v>
      </c>
      <c r="R872" s="6">
        <v>1129</v>
      </c>
      <c r="S872" s="8" t="s">
        <v>23</v>
      </c>
    </row>
    <row r="873" spans="1:19" x14ac:dyDescent="0.25">
      <c r="A873">
        <v>188182</v>
      </c>
      <c r="B873" t="s">
        <v>941</v>
      </c>
      <c r="C873" t="s">
        <v>463</v>
      </c>
      <c r="D873">
        <v>23250</v>
      </c>
      <c r="E873" s="2">
        <f t="shared" si="145"/>
        <v>1</v>
      </c>
      <c r="F873" s="4">
        <f t="shared" si="146"/>
        <v>1</v>
      </c>
      <c r="G873" s="6">
        <f t="shared" si="143"/>
        <v>1</v>
      </c>
      <c r="H873" s="8">
        <f t="shared" si="144"/>
        <v>0</v>
      </c>
      <c r="I873" s="8">
        <f t="shared" si="147"/>
        <v>0</v>
      </c>
      <c r="J873" s="8">
        <f t="shared" si="148"/>
        <v>0</v>
      </c>
      <c r="K873" s="8">
        <f t="shared" si="149"/>
        <v>0</v>
      </c>
      <c r="L873" s="8">
        <f t="shared" si="150"/>
        <v>0</v>
      </c>
      <c r="M873" s="8">
        <f t="shared" si="151"/>
        <v>0</v>
      </c>
      <c r="N873" s="8">
        <f t="shared" si="152"/>
        <v>1</v>
      </c>
      <c r="O873" s="8">
        <f t="shared" si="153"/>
        <v>0</v>
      </c>
      <c r="P873" s="2" t="s">
        <v>21</v>
      </c>
      <c r="Q873" s="4" t="s">
        <v>22</v>
      </c>
      <c r="S873" s="8" t="s">
        <v>94</v>
      </c>
    </row>
    <row r="874" spans="1:19" x14ac:dyDescent="0.25">
      <c r="A874">
        <v>204024</v>
      </c>
      <c r="B874" t="s">
        <v>942</v>
      </c>
      <c r="C874" t="s">
        <v>103</v>
      </c>
      <c r="D874">
        <v>23250</v>
      </c>
      <c r="E874" s="2">
        <f t="shared" si="145"/>
        <v>0</v>
      </c>
      <c r="F874" s="4">
        <f t="shared" si="146"/>
        <v>1</v>
      </c>
      <c r="G874" s="6">
        <f t="shared" si="143"/>
        <v>0</v>
      </c>
      <c r="H874" s="8">
        <f t="shared" si="144"/>
        <v>0</v>
      </c>
      <c r="I874" s="8">
        <f t="shared" si="147"/>
        <v>1</v>
      </c>
      <c r="J874" s="8">
        <f t="shared" si="148"/>
        <v>0</v>
      </c>
      <c r="K874" s="8">
        <f t="shared" si="149"/>
        <v>0</v>
      </c>
      <c r="L874" s="8">
        <f t="shared" si="150"/>
        <v>0</v>
      </c>
      <c r="M874" s="8">
        <f t="shared" si="151"/>
        <v>0</v>
      </c>
      <c r="N874" s="8">
        <f t="shared" si="152"/>
        <v>0</v>
      </c>
      <c r="O874" s="8">
        <f t="shared" si="153"/>
        <v>0</v>
      </c>
      <c r="P874" s="2" t="s">
        <v>44</v>
      </c>
      <c r="Q874" s="4" t="s">
        <v>22</v>
      </c>
      <c r="R874" s="6">
        <v>1297</v>
      </c>
      <c r="S874" s="8" t="s">
        <v>26</v>
      </c>
    </row>
    <row r="875" spans="1:19" x14ac:dyDescent="0.25">
      <c r="A875">
        <v>122612</v>
      </c>
      <c r="B875" t="s">
        <v>943</v>
      </c>
      <c r="C875" t="s">
        <v>67</v>
      </c>
      <c r="D875">
        <v>23250</v>
      </c>
      <c r="E875" s="2">
        <f t="shared" si="145"/>
        <v>1</v>
      </c>
      <c r="F875" s="4">
        <f t="shared" si="146"/>
        <v>1</v>
      </c>
      <c r="G875" s="6">
        <f t="shared" si="143"/>
        <v>0</v>
      </c>
      <c r="H875" s="8">
        <f t="shared" si="144"/>
        <v>1</v>
      </c>
      <c r="I875" s="8">
        <f t="shared" si="147"/>
        <v>0</v>
      </c>
      <c r="J875" s="8">
        <f t="shared" si="148"/>
        <v>0</v>
      </c>
      <c r="K875" s="8">
        <f t="shared" si="149"/>
        <v>0</v>
      </c>
      <c r="L875" s="8">
        <f t="shared" si="150"/>
        <v>0</v>
      </c>
      <c r="M875" s="8">
        <f t="shared" si="151"/>
        <v>0</v>
      </c>
      <c r="N875" s="8">
        <f t="shared" si="152"/>
        <v>0</v>
      </c>
      <c r="O875" s="8">
        <f t="shared" si="153"/>
        <v>0</v>
      </c>
      <c r="P875" s="2" t="s">
        <v>21</v>
      </c>
      <c r="Q875" s="4" t="s">
        <v>22</v>
      </c>
      <c r="R875" s="6">
        <v>1237</v>
      </c>
      <c r="S875" s="8" t="s">
        <v>68</v>
      </c>
    </row>
    <row r="876" spans="1:19" x14ac:dyDescent="0.25">
      <c r="A876">
        <v>230807</v>
      </c>
      <c r="B876" t="s">
        <v>341</v>
      </c>
      <c r="C876" t="s">
        <v>392</v>
      </c>
      <c r="D876">
        <v>23250</v>
      </c>
      <c r="E876" s="2">
        <f t="shared" si="145"/>
        <v>1</v>
      </c>
      <c r="F876" s="4">
        <f t="shared" si="146"/>
        <v>1</v>
      </c>
      <c r="G876" s="6">
        <f t="shared" si="143"/>
        <v>0</v>
      </c>
      <c r="H876" s="8">
        <f t="shared" si="144"/>
        <v>0</v>
      </c>
      <c r="I876" s="8">
        <f t="shared" si="147"/>
        <v>0</v>
      </c>
      <c r="J876" s="8">
        <f t="shared" si="148"/>
        <v>0</v>
      </c>
      <c r="K876" s="8">
        <f t="shared" si="149"/>
        <v>0</v>
      </c>
      <c r="L876" s="8">
        <f t="shared" si="150"/>
        <v>0</v>
      </c>
      <c r="M876" s="8">
        <f t="shared" si="151"/>
        <v>1</v>
      </c>
      <c r="N876" s="8">
        <f t="shared" si="152"/>
        <v>0</v>
      </c>
      <c r="O876" s="8">
        <f t="shared" si="153"/>
        <v>0</v>
      </c>
      <c r="P876" s="2" t="s">
        <v>21</v>
      </c>
      <c r="Q876" s="4" t="s">
        <v>22</v>
      </c>
      <c r="R876" s="6">
        <v>1185</v>
      </c>
      <c r="S876" s="8" t="s">
        <v>41</v>
      </c>
    </row>
    <row r="877" spans="1:19" x14ac:dyDescent="0.25">
      <c r="A877">
        <v>165662</v>
      </c>
      <c r="B877" t="s">
        <v>944</v>
      </c>
      <c r="C877" t="s">
        <v>32</v>
      </c>
      <c r="D877">
        <v>23250</v>
      </c>
      <c r="E877" s="2">
        <f t="shared" si="145"/>
        <v>1</v>
      </c>
      <c r="F877" s="4">
        <f t="shared" si="146"/>
        <v>1</v>
      </c>
      <c r="G877" s="6">
        <f t="shared" si="143"/>
        <v>0</v>
      </c>
      <c r="H877" s="8">
        <f t="shared" si="144"/>
        <v>0</v>
      </c>
      <c r="I877" s="8">
        <f t="shared" si="147"/>
        <v>0</v>
      </c>
      <c r="J877" s="8">
        <f t="shared" si="148"/>
        <v>1</v>
      </c>
      <c r="K877" s="8">
        <f t="shared" si="149"/>
        <v>0</v>
      </c>
      <c r="L877" s="8">
        <f t="shared" si="150"/>
        <v>0</v>
      </c>
      <c r="M877" s="8">
        <f t="shared" si="151"/>
        <v>0</v>
      </c>
      <c r="N877" s="8">
        <f t="shared" si="152"/>
        <v>0</v>
      </c>
      <c r="O877" s="8">
        <f t="shared" si="153"/>
        <v>0</v>
      </c>
      <c r="P877" s="2" t="s">
        <v>21</v>
      </c>
      <c r="Q877" s="4" t="s">
        <v>22</v>
      </c>
      <c r="R877" s="6">
        <v>1307</v>
      </c>
      <c r="S877" s="8" t="s">
        <v>33</v>
      </c>
    </row>
    <row r="878" spans="1:19" x14ac:dyDescent="0.25">
      <c r="A878">
        <v>152992</v>
      </c>
      <c r="B878" t="s">
        <v>945</v>
      </c>
      <c r="C878" t="s">
        <v>183</v>
      </c>
      <c r="D878">
        <v>23250</v>
      </c>
      <c r="E878" s="2">
        <f t="shared" si="145"/>
        <v>1</v>
      </c>
      <c r="F878" s="4">
        <f t="shared" si="146"/>
        <v>1</v>
      </c>
      <c r="G878" s="6">
        <f t="shared" si="143"/>
        <v>1</v>
      </c>
      <c r="H878" s="8">
        <f t="shared" si="144"/>
        <v>0</v>
      </c>
      <c r="I878" s="8">
        <f t="shared" si="147"/>
        <v>0</v>
      </c>
      <c r="J878" s="8">
        <f t="shared" si="148"/>
        <v>0</v>
      </c>
      <c r="K878" s="8">
        <f t="shared" si="149"/>
        <v>0</v>
      </c>
      <c r="L878" s="8">
        <f t="shared" si="150"/>
        <v>1</v>
      </c>
      <c r="M878" s="8">
        <f t="shared" si="151"/>
        <v>0</v>
      </c>
      <c r="N878" s="8">
        <f t="shared" si="152"/>
        <v>0</v>
      </c>
      <c r="O878" s="8">
        <f t="shared" si="153"/>
        <v>0</v>
      </c>
      <c r="P878" s="2" t="s">
        <v>21</v>
      </c>
      <c r="Q878" s="4" t="s">
        <v>22</v>
      </c>
      <c r="S878" s="8" t="s">
        <v>84</v>
      </c>
    </row>
    <row r="879" spans="1:19" x14ac:dyDescent="0.25">
      <c r="A879">
        <v>106342</v>
      </c>
      <c r="B879" t="s">
        <v>946</v>
      </c>
      <c r="C879" t="s">
        <v>370</v>
      </c>
      <c r="D879">
        <v>23250</v>
      </c>
      <c r="E879" s="2">
        <f t="shared" si="145"/>
        <v>1</v>
      </c>
      <c r="F879" s="4">
        <f t="shared" si="146"/>
        <v>1</v>
      </c>
      <c r="G879" s="6">
        <f t="shared" si="143"/>
        <v>0</v>
      </c>
      <c r="H879" s="8">
        <f t="shared" si="144"/>
        <v>0</v>
      </c>
      <c r="I879" s="8">
        <f t="shared" si="147"/>
        <v>0</v>
      </c>
      <c r="J879" s="8">
        <f t="shared" si="148"/>
        <v>0</v>
      </c>
      <c r="K879" s="8">
        <f t="shared" si="149"/>
        <v>0</v>
      </c>
      <c r="L879" s="8">
        <f t="shared" si="150"/>
        <v>0</v>
      </c>
      <c r="M879" s="8">
        <f t="shared" si="151"/>
        <v>0</v>
      </c>
      <c r="N879" s="8">
        <f t="shared" si="152"/>
        <v>0</v>
      </c>
      <c r="O879" s="8">
        <f t="shared" si="153"/>
        <v>1</v>
      </c>
      <c r="P879" s="2" t="s">
        <v>21</v>
      </c>
      <c r="Q879" s="4" t="s">
        <v>22</v>
      </c>
      <c r="R879" s="6">
        <v>1195</v>
      </c>
      <c r="S879" s="8" t="s">
        <v>23</v>
      </c>
    </row>
    <row r="880" spans="1:19" x14ac:dyDescent="0.25">
      <c r="A880">
        <v>213543</v>
      </c>
      <c r="B880" t="s">
        <v>947</v>
      </c>
      <c r="C880" t="s">
        <v>73</v>
      </c>
      <c r="D880">
        <v>23250</v>
      </c>
      <c r="E880" s="2">
        <f t="shared" si="145"/>
        <v>1</v>
      </c>
      <c r="F880" s="4">
        <f t="shared" si="146"/>
        <v>1</v>
      </c>
      <c r="G880" s="6">
        <f t="shared" si="143"/>
        <v>0</v>
      </c>
      <c r="H880" s="8">
        <f t="shared" si="144"/>
        <v>0</v>
      </c>
      <c r="I880" s="8">
        <f t="shared" si="147"/>
        <v>0</v>
      </c>
      <c r="J880" s="8">
        <f t="shared" si="148"/>
        <v>0</v>
      </c>
      <c r="K880" s="8">
        <f t="shared" si="149"/>
        <v>1</v>
      </c>
      <c r="L880" s="8">
        <f t="shared" si="150"/>
        <v>0</v>
      </c>
      <c r="M880" s="8">
        <f t="shared" si="151"/>
        <v>0</v>
      </c>
      <c r="N880" s="8">
        <f t="shared" si="152"/>
        <v>0</v>
      </c>
      <c r="O880" s="8">
        <f t="shared" si="153"/>
        <v>0</v>
      </c>
      <c r="P880" s="2" t="s">
        <v>21</v>
      </c>
      <c r="Q880" s="4" t="s">
        <v>22</v>
      </c>
      <c r="R880" s="6">
        <v>1380</v>
      </c>
      <c r="S880" s="8" t="s">
        <v>74</v>
      </c>
    </row>
    <row r="881" spans="1:19" x14ac:dyDescent="0.25">
      <c r="A881">
        <v>157100</v>
      </c>
      <c r="B881" t="s">
        <v>948</v>
      </c>
      <c r="C881" t="s">
        <v>128</v>
      </c>
      <c r="D881">
        <v>23250</v>
      </c>
      <c r="E881" s="2">
        <f t="shared" si="145"/>
        <v>1</v>
      </c>
      <c r="F881" s="4">
        <f t="shared" si="146"/>
        <v>1</v>
      </c>
      <c r="G881" s="6">
        <f t="shared" si="143"/>
        <v>0</v>
      </c>
      <c r="H881" s="8">
        <f t="shared" si="144"/>
        <v>0</v>
      </c>
      <c r="I881" s="8">
        <f t="shared" si="147"/>
        <v>0</v>
      </c>
      <c r="J881" s="8">
        <f t="shared" si="148"/>
        <v>0</v>
      </c>
      <c r="K881" s="8">
        <f t="shared" si="149"/>
        <v>0</v>
      </c>
      <c r="L881" s="8">
        <f t="shared" si="150"/>
        <v>0</v>
      </c>
      <c r="M881" s="8">
        <f t="shared" si="151"/>
        <v>0</v>
      </c>
      <c r="N881" s="8">
        <f t="shared" si="152"/>
        <v>0</v>
      </c>
      <c r="O881" s="8">
        <f t="shared" si="153"/>
        <v>1</v>
      </c>
      <c r="P881" s="2" t="s">
        <v>21</v>
      </c>
      <c r="Q881" s="4" t="s">
        <v>22</v>
      </c>
      <c r="R881" s="6">
        <v>1016</v>
      </c>
      <c r="S881" s="8" t="s">
        <v>23</v>
      </c>
    </row>
    <row r="882" spans="1:19" x14ac:dyDescent="0.25">
      <c r="A882">
        <v>166629</v>
      </c>
      <c r="B882" t="s">
        <v>949</v>
      </c>
      <c r="C882" t="s">
        <v>32</v>
      </c>
      <c r="D882">
        <v>23250</v>
      </c>
      <c r="E882" s="2">
        <f t="shared" si="145"/>
        <v>0</v>
      </c>
      <c r="F882" s="4">
        <f t="shared" si="146"/>
        <v>1</v>
      </c>
      <c r="G882" s="6">
        <f t="shared" si="143"/>
        <v>0</v>
      </c>
      <c r="H882" s="8">
        <f t="shared" si="144"/>
        <v>0</v>
      </c>
      <c r="I882" s="8">
        <f t="shared" si="147"/>
        <v>0</v>
      </c>
      <c r="J882" s="8">
        <f t="shared" si="148"/>
        <v>1</v>
      </c>
      <c r="K882" s="8">
        <f t="shared" si="149"/>
        <v>0</v>
      </c>
      <c r="L882" s="8">
        <f t="shared" si="150"/>
        <v>0</v>
      </c>
      <c r="M882" s="8">
        <f t="shared" si="151"/>
        <v>0</v>
      </c>
      <c r="N882" s="8">
        <f t="shared" si="152"/>
        <v>0</v>
      </c>
      <c r="O882" s="8">
        <f t="shared" si="153"/>
        <v>0</v>
      </c>
      <c r="P882" s="2" t="s">
        <v>44</v>
      </c>
      <c r="Q882" s="4" t="s">
        <v>22</v>
      </c>
      <c r="R882" s="6">
        <v>1302</v>
      </c>
      <c r="S882" s="8" t="s">
        <v>33</v>
      </c>
    </row>
    <row r="883" spans="1:19" x14ac:dyDescent="0.25">
      <c r="A883">
        <v>225399</v>
      </c>
      <c r="B883" t="s">
        <v>950</v>
      </c>
      <c r="C883" t="s">
        <v>93</v>
      </c>
      <c r="D883">
        <v>23250</v>
      </c>
      <c r="E883" s="2">
        <f t="shared" si="145"/>
        <v>1</v>
      </c>
      <c r="F883" s="4">
        <f t="shared" si="146"/>
        <v>1</v>
      </c>
      <c r="G883" s="6">
        <f t="shared" si="143"/>
        <v>0</v>
      </c>
      <c r="H883" s="8">
        <f t="shared" si="144"/>
        <v>0</v>
      </c>
      <c r="I883" s="8">
        <f t="shared" si="147"/>
        <v>0</v>
      </c>
      <c r="J883" s="8">
        <f t="shared" si="148"/>
        <v>0</v>
      </c>
      <c r="K883" s="8">
        <f t="shared" si="149"/>
        <v>0</v>
      </c>
      <c r="L883" s="8">
        <f t="shared" si="150"/>
        <v>0</v>
      </c>
      <c r="M883" s="8">
        <f t="shared" si="151"/>
        <v>0</v>
      </c>
      <c r="N883" s="8">
        <f t="shared" si="152"/>
        <v>1</v>
      </c>
      <c r="O883" s="8">
        <f t="shared" si="153"/>
        <v>0</v>
      </c>
      <c r="P883" s="2" t="s">
        <v>21</v>
      </c>
      <c r="Q883" s="4" t="s">
        <v>22</v>
      </c>
      <c r="R883" s="6">
        <v>1120</v>
      </c>
      <c r="S883" s="8" t="s">
        <v>94</v>
      </c>
    </row>
    <row r="884" spans="1:19" x14ac:dyDescent="0.25">
      <c r="A884">
        <v>224323</v>
      </c>
      <c r="B884" t="s">
        <v>951</v>
      </c>
      <c r="C884" t="s">
        <v>93</v>
      </c>
      <c r="D884">
        <v>23250</v>
      </c>
      <c r="E884" s="2">
        <f t="shared" si="145"/>
        <v>1</v>
      </c>
      <c r="F884" s="4">
        <f t="shared" si="146"/>
        <v>1</v>
      </c>
      <c r="G884" s="6">
        <f t="shared" si="143"/>
        <v>0</v>
      </c>
      <c r="H884" s="8">
        <f t="shared" si="144"/>
        <v>0</v>
      </c>
      <c r="I884" s="8">
        <f t="shared" si="147"/>
        <v>0</v>
      </c>
      <c r="J884" s="8">
        <f t="shared" si="148"/>
        <v>0</v>
      </c>
      <c r="K884" s="8">
        <f t="shared" si="149"/>
        <v>0</v>
      </c>
      <c r="L884" s="8">
        <f t="shared" si="150"/>
        <v>0</v>
      </c>
      <c r="M884" s="8">
        <f t="shared" si="151"/>
        <v>0</v>
      </c>
      <c r="N884" s="8">
        <f t="shared" si="152"/>
        <v>1</v>
      </c>
      <c r="O884" s="8">
        <f t="shared" si="153"/>
        <v>0</v>
      </c>
      <c r="P884" s="2" t="s">
        <v>21</v>
      </c>
      <c r="Q884" s="4" t="s">
        <v>22</v>
      </c>
      <c r="R884" s="6">
        <v>1238</v>
      </c>
      <c r="S884" s="8" t="s">
        <v>94</v>
      </c>
    </row>
    <row r="885" spans="1:19" x14ac:dyDescent="0.25">
      <c r="A885">
        <v>185590</v>
      </c>
      <c r="B885" t="s">
        <v>952</v>
      </c>
      <c r="C885" t="s">
        <v>160</v>
      </c>
      <c r="D885">
        <v>23250</v>
      </c>
      <c r="E885" s="2">
        <f t="shared" si="145"/>
        <v>0</v>
      </c>
      <c r="F885" s="4">
        <f t="shared" si="146"/>
        <v>1</v>
      </c>
      <c r="G885" s="6">
        <f t="shared" si="143"/>
        <v>0</v>
      </c>
      <c r="H885" s="8">
        <f t="shared" si="144"/>
        <v>0</v>
      </c>
      <c r="I885" s="8">
        <f t="shared" si="147"/>
        <v>0</v>
      </c>
      <c r="J885" s="8">
        <f t="shared" si="148"/>
        <v>0</v>
      </c>
      <c r="K885" s="8">
        <f t="shared" si="149"/>
        <v>1</v>
      </c>
      <c r="L885" s="8">
        <f t="shared" si="150"/>
        <v>0</v>
      </c>
      <c r="M885" s="8">
        <f t="shared" si="151"/>
        <v>0</v>
      </c>
      <c r="N885" s="8">
        <f t="shared" si="152"/>
        <v>0</v>
      </c>
      <c r="O885" s="8">
        <f t="shared" si="153"/>
        <v>0</v>
      </c>
      <c r="P885" s="2" t="s">
        <v>44</v>
      </c>
      <c r="Q885" s="4" t="s">
        <v>22</v>
      </c>
      <c r="R885" s="6">
        <v>1080</v>
      </c>
      <c r="S885" s="8" t="s">
        <v>74</v>
      </c>
    </row>
    <row r="886" spans="1:19" x14ac:dyDescent="0.25">
      <c r="A886">
        <v>195720</v>
      </c>
      <c r="B886" t="s">
        <v>953</v>
      </c>
      <c r="C886" t="s">
        <v>143</v>
      </c>
      <c r="D886">
        <v>23250</v>
      </c>
      <c r="E886" s="2">
        <f t="shared" si="145"/>
        <v>1</v>
      </c>
      <c r="F886" s="4">
        <f t="shared" si="146"/>
        <v>1</v>
      </c>
      <c r="G886" s="6">
        <f t="shared" si="143"/>
        <v>0</v>
      </c>
      <c r="H886" s="8">
        <f t="shared" si="144"/>
        <v>0</v>
      </c>
      <c r="I886" s="8">
        <f t="shared" si="147"/>
        <v>0</v>
      </c>
      <c r="J886" s="8">
        <f t="shared" si="148"/>
        <v>0</v>
      </c>
      <c r="K886" s="8">
        <f t="shared" si="149"/>
        <v>1</v>
      </c>
      <c r="L886" s="8">
        <f t="shared" si="150"/>
        <v>0</v>
      </c>
      <c r="M886" s="8">
        <f t="shared" si="151"/>
        <v>0</v>
      </c>
      <c r="N886" s="8">
        <f t="shared" si="152"/>
        <v>0</v>
      </c>
      <c r="O886" s="8">
        <f t="shared" si="153"/>
        <v>0</v>
      </c>
      <c r="P886" s="2" t="s">
        <v>21</v>
      </c>
      <c r="Q886" s="4" t="s">
        <v>22</v>
      </c>
      <c r="R886" s="6">
        <v>1171</v>
      </c>
      <c r="S886" s="8" t="s">
        <v>74</v>
      </c>
    </row>
    <row r="887" spans="1:19" x14ac:dyDescent="0.25">
      <c r="A887">
        <v>211440</v>
      </c>
      <c r="B887" t="s">
        <v>954</v>
      </c>
      <c r="C887" t="s">
        <v>73</v>
      </c>
      <c r="D887">
        <v>23250</v>
      </c>
      <c r="E887" s="2">
        <f t="shared" si="145"/>
        <v>1</v>
      </c>
      <c r="F887" s="4">
        <f t="shared" si="146"/>
        <v>1</v>
      </c>
      <c r="G887" s="6">
        <f t="shared" si="143"/>
        <v>0</v>
      </c>
      <c r="H887" s="8">
        <f t="shared" si="144"/>
        <v>0</v>
      </c>
      <c r="I887" s="8">
        <f t="shared" si="147"/>
        <v>0</v>
      </c>
      <c r="J887" s="8">
        <f t="shared" si="148"/>
        <v>0</v>
      </c>
      <c r="K887" s="8">
        <f t="shared" si="149"/>
        <v>1</v>
      </c>
      <c r="L887" s="8">
        <f t="shared" si="150"/>
        <v>0</v>
      </c>
      <c r="M887" s="8">
        <f t="shared" si="151"/>
        <v>0</v>
      </c>
      <c r="N887" s="8">
        <f t="shared" si="152"/>
        <v>0</v>
      </c>
      <c r="O887" s="8">
        <f t="shared" si="153"/>
        <v>0</v>
      </c>
      <c r="P887" s="2" t="s">
        <v>21</v>
      </c>
      <c r="Q887" s="4" t="s">
        <v>22</v>
      </c>
      <c r="R887" s="6">
        <v>1507</v>
      </c>
      <c r="S887" s="8" t="s">
        <v>74</v>
      </c>
    </row>
    <row r="888" spans="1:19" x14ac:dyDescent="0.25">
      <c r="A888">
        <v>220473</v>
      </c>
      <c r="B888" t="s">
        <v>955</v>
      </c>
      <c r="C888" t="s">
        <v>30</v>
      </c>
      <c r="D888">
        <v>23250</v>
      </c>
      <c r="E888" s="2">
        <f t="shared" si="145"/>
        <v>1</v>
      </c>
      <c r="F888" s="4">
        <f t="shared" si="146"/>
        <v>1</v>
      </c>
      <c r="G888" s="6">
        <f t="shared" si="143"/>
        <v>0</v>
      </c>
      <c r="H888" s="8">
        <f t="shared" si="144"/>
        <v>0</v>
      </c>
      <c r="I888" s="8">
        <f t="shared" si="147"/>
        <v>0</v>
      </c>
      <c r="J888" s="8">
        <f t="shared" si="148"/>
        <v>0</v>
      </c>
      <c r="K888" s="8">
        <f t="shared" si="149"/>
        <v>0</v>
      </c>
      <c r="L888" s="8">
        <f t="shared" si="150"/>
        <v>0</v>
      </c>
      <c r="M888" s="8">
        <f t="shared" si="151"/>
        <v>0</v>
      </c>
      <c r="N888" s="8">
        <f t="shared" si="152"/>
        <v>0</v>
      </c>
      <c r="O888" s="8">
        <f t="shared" si="153"/>
        <v>1</v>
      </c>
      <c r="P888" s="2" t="s">
        <v>21</v>
      </c>
      <c r="Q888" s="4" t="s">
        <v>22</v>
      </c>
      <c r="R888" s="6">
        <v>1138</v>
      </c>
      <c r="S888" s="8" t="s">
        <v>23</v>
      </c>
    </row>
    <row r="889" spans="1:19" x14ac:dyDescent="0.25">
      <c r="A889">
        <v>139393</v>
      </c>
      <c r="B889" t="s">
        <v>956</v>
      </c>
      <c r="C889" t="s">
        <v>20</v>
      </c>
      <c r="D889">
        <v>23250</v>
      </c>
      <c r="E889" s="2">
        <f t="shared" si="145"/>
        <v>1</v>
      </c>
      <c r="F889" s="4">
        <f t="shared" si="146"/>
        <v>1</v>
      </c>
      <c r="G889" s="6">
        <f t="shared" si="143"/>
        <v>0</v>
      </c>
      <c r="H889" s="8">
        <f t="shared" si="144"/>
        <v>0</v>
      </c>
      <c r="I889" s="8">
        <f t="shared" si="147"/>
        <v>0</v>
      </c>
      <c r="J889" s="8">
        <f t="shared" si="148"/>
        <v>0</v>
      </c>
      <c r="K889" s="8">
        <f t="shared" si="149"/>
        <v>0</v>
      </c>
      <c r="L889" s="8">
        <f t="shared" si="150"/>
        <v>0</v>
      </c>
      <c r="M889" s="8">
        <f t="shared" si="151"/>
        <v>0</v>
      </c>
      <c r="N889" s="8">
        <f t="shared" si="152"/>
        <v>0</v>
      </c>
      <c r="O889" s="8">
        <f t="shared" si="153"/>
        <v>1</v>
      </c>
      <c r="P889" s="2" t="s">
        <v>21</v>
      </c>
      <c r="Q889" s="4" t="s">
        <v>22</v>
      </c>
      <c r="R889" s="6">
        <v>1251</v>
      </c>
      <c r="S889" s="8" t="s">
        <v>23</v>
      </c>
    </row>
    <row r="890" spans="1:19" x14ac:dyDescent="0.25">
      <c r="A890">
        <v>155089</v>
      </c>
      <c r="B890" t="s">
        <v>957</v>
      </c>
      <c r="C890" t="s">
        <v>309</v>
      </c>
      <c r="D890">
        <v>23250</v>
      </c>
      <c r="E890" s="2">
        <f t="shared" si="145"/>
        <v>1</v>
      </c>
      <c r="F890" s="4">
        <f t="shared" si="146"/>
        <v>1</v>
      </c>
      <c r="G890" s="6">
        <f t="shared" si="143"/>
        <v>0</v>
      </c>
      <c r="H890" s="8">
        <f t="shared" si="144"/>
        <v>0</v>
      </c>
      <c r="I890" s="8">
        <f t="shared" si="147"/>
        <v>0</v>
      </c>
      <c r="J890" s="8">
        <f t="shared" si="148"/>
        <v>0</v>
      </c>
      <c r="K890" s="8">
        <f t="shared" si="149"/>
        <v>0</v>
      </c>
      <c r="L890" s="8">
        <f t="shared" si="150"/>
        <v>1</v>
      </c>
      <c r="M890" s="8">
        <f t="shared" si="151"/>
        <v>0</v>
      </c>
      <c r="N890" s="8">
        <f t="shared" si="152"/>
        <v>0</v>
      </c>
      <c r="O890" s="8">
        <f t="shared" si="153"/>
        <v>0</v>
      </c>
      <c r="P890" s="2" t="s">
        <v>21</v>
      </c>
      <c r="Q890" s="4" t="s">
        <v>22</v>
      </c>
      <c r="R890" s="6">
        <v>1078</v>
      </c>
      <c r="S890" s="8" t="s">
        <v>84</v>
      </c>
    </row>
    <row r="891" spans="1:19" x14ac:dyDescent="0.25">
      <c r="A891">
        <v>178059</v>
      </c>
      <c r="B891" t="s">
        <v>958</v>
      </c>
      <c r="C891" t="s">
        <v>83</v>
      </c>
      <c r="D891">
        <v>23250</v>
      </c>
      <c r="E891" s="2">
        <f t="shared" si="145"/>
        <v>1</v>
      </c>
      <c r="F891" s="4">
        <f t="shared" si="146"/>
        <v>1</v>
      </c>
      <c r="G891" s="6">
        <f t="shared" si="143"/>
        <v>0</v>
      </c>
      <c r="H891" s="8">
        <f t="shared" si="144"/>
        <v>0</v>
      </c>
      <c r="I891" s="8">
        <f t="shared" si="147"/>
        <v>0</v>
      </c>
      <c r="J891" s="8">
        <f t="shared" si="148"/>
        <v>0</v>
      </c>
      <c r="K891" s="8">
        <f t="shared" si="149"/>
        <v>0</v>
      </c>
      <c r="L891" s="8">
        <f t="shared" si="150"/>
        <v>1</v>
      </c>
      <c r="M891" s="8">
        <f t="shared" si="151"/>
        <v>0</v>
      </c>
      <c r="N891" s="8">
        <f t="shared" si="152"/>
        <v>0</v>
      </c>
      <c r="O891" s="8">
        <f t="shared" si="153"/>
        <v>0</v>
      </c>
      <c r="P891" s="2" t="s">
        <v>21</v>
      </c>
      <c r="Q891" s="4" t="s">
        <v>22</v>
      </c>
      <c r="R891" s="6">
        <v>1146</v>
      </c>
      <c r="S891" s="8" t="s">
        <v>84</v>
      </c>
    </row>
    <row r="892" spans="1:19" x14ac:dyDescent="0.25">
      <c r="A892">
        <v>168263</v>
      </c>
      <c r="B892" t="s">
        <v>959</v>
      </c>
      <c r="C892" t="s">
        <v>32</v>
      </c>
      <c r="D892">
        <v>23250</v>
      </c>
      <c r="E892" s="2">
        <f t="shared" si="145"/>
        <v>0</v>
      </c>
      <c r="F892" s="4">
        <f t="shared" si="146"/>
        <v>1</v>
      </c>
      <c r="G892" s="6">
        <f t="shared" si="143"/>
        <v>0</v>
      </c>
      <c r="H892" s="8">
        <f t="shared" si="144"/>
        <v>0</v>
      </c>
      <c r="I892" s="8">
        <f t="shared" si="147"/>
        <v>0</v>
      </c>
      <c r="J892" s="8">
        <f t="shared" si="148"/>
        <v>1</v>
      </c>
      <c r="K892" s="8">
        <f t="shared" si="149"/>
        <v>0</v>
      </c>
      <c r="L892" s="8">
        <f t="shared" si="150"/>
        <v>0</v>
      </c>
      <c r="M892" s="8">
        <f t="shared" si="151"/>
        <v>0</v>
      </c>
      <c r="N892" s="8">
        <f t="shared" si="152"/>
        <v>0</v>
      </c>
      <c r="O892" s="8">
        <f t="shared" si="153"/>
        <v>0</v>
      </c>
      <c r="P892" s="2" t="s">
        <v>44</v>
      </c>
      <c r="Q892" s="4" t="s">
        <v>22</v>
      </c>
      <c r="R892" s="6">
        <v>1086</v>
      </c>
      <c r="S892" s="8" t="s">
        <v>33</v>
      </c>
    </row>
    <row r="893" spans="1:19" x14ac:dyDescent="0.25">
      <c r="A893">
        <v>219383</v>
      </c>
      <c r="B893" t="s">
        <v>960</v>
      </c>
      <c r="C893" t="s">
        <v>200</v>
      </c>
      <c r="D893">
        <v>23250</v>
      </c>
      <c r="E893" s="2">
        <f t="shared" si="145"/>
        <v>1</v>
      </c>
      <c r="F893" s="4">
        <f t="shared" si="146"/>
        <v>1</v>
      </c>
      <c r="G893" s="6">
        <f t="shared" si="143"/>
        <v>0</v>
      </c>
      <c r="H893" s="8">
        <f t="shared" si="144"/>
        <v>0</v>
      </c>
      <c r="I893" s="8">
        <f t="shared" si="147"/>
        <v>0</v>
      </c>
      <c r="J893" s="8">
        <f t="shared" si="148"/>
        <v>0</v>
      </c>
      <c r="K893" s="8">
        <f t="shared" si="149"/>
        <v>0</v>
      </c>
      <c r="L893" s="8">
        <f t="shared" si="150"/>
        <v>1</v>
      </c>
      <c r="M893" s="8">
        <f t="shared" si="151"/>
        <v>0</v>
      </c>
      <c r="N893" s="8">
        <f t="shared" si="152"/>
        <v>0</v>
      </c>
      <c r="O893" s="8">
        <f t="shared" si="153"/>
        <v>0</v>
      </c>
      <c r="P893" s="2" t="s">
        <v>21</v>
      </c>
      <c r="Q893" s="4" t="s">
        <v>22</v>
      </c>
      <c r="R893" s="6">
        <v>1135</v>
      </c>
      <c r="S893" s="8" t="s">
        <v>84</v>
      </c>
    </row>
    <row r="894" spans="1:19" x14ac:dyDescent="0.25">
      <c r="A894">
        <v>137953</v>
      </c>
      <c r="B894" t="s">
        <v>961</v>
      </c>
      <c r="C894" t="s">
        <v>35</v>
      </c>
      <c r="D894">
        <v>23250</v>
      </c>
      <c r="E894" s="2">
        <f t="shared" si="145"/>
        <v>1</v>
      </c>
      <c r="F894" s="4">
        <f t="shared" si="146"/>
        <v>1</v>
      </c>
      <c r="G894" s="6">
        <f t="shared" si="143"/>
        <v>0</v>
      </c>
      <c r="H894" s="8">
        <f t="shared" si="144"/>
        <v>0</v>
      </c>
      <c r="I894" s="8">
        <f t="shared" si="147"/>
        <v>0</v>
      </c>
      <c r="J894" s="8">
        <f t="shared" si="148"/>
        <v>0</v>
      </c>
      <c r="K894" s="8">
        <f t="shared" si="149"/>
        <v>0</v>
      </c>
      <c r="L894" s="8">
        <f t="shared" si="150"/>
        <v>0</v>
      </c>
      <c r="M894" s="8">
        <f t="shared" si="151"/>
        <v>0</v>
      </c>
      <c r="N894" s="8">
        <f t="shared" si="152"/>
        <v>0</v>
      </c>
      <c r="O894" s="8">
        <f t="shared" si="153"/>
        <v>1</v>
      </c>
      <c r="P894" s="2" t="s">
        <v>21</v>
      </c>
      <c r="Q894" s="4" t="s">
        <v>22</v>
      </c>
      <c r="R894" s="6">
        <v>945</v>
      </c>
      <c r="S894" s="8" t="s">
        <v>23</v>
      </c>
    </row>
    <row r="895" spans="1:19" x14ac:dyDescent="0.25">
      <c r="A895">
        <v>147013</v>
      </c>
      <c r="B895" t="s">
        <v>962</v>
      </c>
      <c r="C895" t="s">
        <v>48</v>
      </c>
      <c r="D895">
        <v>23250</v>
      </c>
      <c r="E895" s="2">
        <f t="shared" si="145"/>
        <v>1</v>
      </c>
      <c r="F895" s="4">
        <f t="shared" si="146"/>
        <v>1</v>
      </c>
      <c r="G895" s="6">
        <f t="shared" si="143"/>
        <v>0</v>
      </c>
      <c r="H895" s="8">
        <f t="shared" si="144"/>
        <v>0</v>
      </c>
      <c r="I895" s="8">
        <f t="shared" si="147"/>
        <v>1</v>
      </c>
      <c r="J895" s="8">
        <f t="shared" si="148"/>
        <v>0</v>
      </c>
      <c r="K895" s="8">
        <f t="shared" si="149"/>
        <v>0</v>
      </c>
      <c r="L895" s="8">
        <f t="shared" si="150"/>
        <v>0</v>
      </c>
      <c r="M895" s="8">
        <f t="shared" si="151"/>
        <v>0</v>
      </c>
      <c r="N895" s="8">
        <f t="shared" si="152"/>
        <v>0</v>
      </c>
      <c r="O895" s="8">
        <f t="shared" si="153"/>
        <v>0</v>
      </c>
      <c r="P895" s="2" t="s">
        <v>21</v>
      </c>
      <c r="Q895" s="4" t="s">
        <v>22</v>
      </c>
      <c r="R895" s="6">
        <v>1149</v>
      </c>
      <c r="S895" s="8" t="s">
        <v>26</v>
      </c>
    </row>
    <row r="896" spans="1:19" x14ac:dyDescent="0.25">
      <c r="A896">
        <v>112075</v>
      </c>
      <c r="B896" t="s">
        <v>963</v>
      </c>
      <c r="C896" t="s">
        <v>67</v>
      </c>
      <c r="D896">
        <v>23230</v>
      </c>
      <c r="E896" s="2">
        <f t="shared" si="145"/>
        <v>1</v>
      </c>
      <c r="F896" s="4">
        <f t="shared" si="146"/>
        <v>1</v>
      </c>
      <c r="G896" s="6">
        <f t="shared" si="143"/>
        <v>0</v>
      </c>
      <c r="H896" s="8">
        <f t="shared" si="144"/>
        <v>1</v>
      </c>
      <c r="I896" s="8">
        <f t="shared" si="147"/>
        <v>0</v>
      </c>
      <c r="J896" s="8">
        <f t="shared" si="148"/>
        <v>0</v>
      </c>
      <c r="K896" s="8">
        <f t="shared" si="149"/>
        <v>0</v>
      </c>
      <c r="L896" s="8">
        <f t="shared" si="150"/>
        <v>0</v>
      </c>
      <c r="M896" s="8">
        <f t="shared" si="151"/>
        <v>0</v>
      </c>
      <c r="N896" s="8">
        <f t="shared" si="152"/>
        <v>0</v>
      </c>
      <c r="O896" s="8">
        <f t="shared" si="153"/>
        <v>0</v>
      </c>
      <c r="P896" s="2" t="s">
        <v>21</v>
      </c>
      <c r="Q896" s="4" t="s">
        <v>22</v>
      </c>
      <c r="R896" s="6">
        <v>1142</v>
      </c>
      <c r="S896" s="8" t="s">
        <v>68</v>
      </c>
    </row>
    <row r="897" spans="1:19" x14ac:dyDescent="0.25">
      <c r="A897">
        <v>198543</v>
      </c>
      <c r="B897" t="s">
        <v>964</v>
      </c>
      <c r="C897" t="s">
        <v>28</v>
      </c>
      <c r="D897">
        <v>23208</v>
      </c>
      <c r="E897" s="2">
        <f t="shared" si="145"/>
        <v>0</v>
      </c>
      <c r="F897" s="4">
        <f t="shared" si="146"/>
        <v>1</v>
      </c>
      <c r="G897" s="6">
        <f t="shared" si="143"/>
        <v>0</v>
      </c>
      <c r="H897" s="8">
        <f t="shared" si="144"/>
        <v>0</v>
      </c>
      <c r="I897" s="8">
        <f t="shared" si="147"/>
        <v>0</v>
      </c>
      <c r="J897" s="8">
        <f t="shared" si="148"/>
        <v>0</v>
      </c>
      <c r="K897" s="8">
        <f t="shared" si="149"/>
        <v>0</v>
      </c>
      <c r="L897" s="8">
        <f t="shared" si="150"/>
        <v>0</v>
      </c>
      <c r="M897" s="8">
        <f t="shared" si="151"/>
        <v>0</v>
      </c>
      <c r="N897" s="8">
        <f t="shared" si="152"/>
        <v>0</v>
      </c>
      <c r="O897" s="8">
        <f t="shared" si="153"/>
        <v>1</v>
      </c>
      <c r="P897" s="2" t="s">
        <v>44</v>
      </c>
      <c r="Q897" s="4" t="s">
        <v>22</v>
      </c>
      <c r="R897" s="6">
        <v>987</v>
      </c>
      <c r="S897" s="8" t="s">
        <v>23</v>
      </c>
    </row>
    <row r="898" spans="1:19" x14ac:dyDescent="0.25">
      <c r="A898">
        <v>157085</v>
      </c>
      <c r="B898" t="s">
        <v>965</v>
      </c>
      <c r="C898" t="s">
        <v>128</v>
      </c>
      <c r="D898">
        <v>23200</v>
      </c>
      <c r="E898" s="2">
        <f t="shared" si="145"/>
        <v>0</v>
      </c>
      <c r="F898" s="4">
        <f t="shared" si="146"/>
        <v>1</v>
      </c>
      <c r="G898" s="6">
        <f t="shared" ref="G898:G961" si="154">IF(ISBLANK(R898),1,0)</f>
        <v>0</v>
      </c>
      <c r="H898" s="8">
        <f t="shared" ref="H898:H961" si="155">IF(S898="Far West",1,0)</f>
        <v>0</v>
      </c>
      <c r="I898" s="8">
        <f t="shared" si="147"/>
        <v>0</v>
      </c>
      <c r="J898" s="8">
        <f t="shared" si="148"/>
        <v>0</v>
      </c>
      <c r="K898" s="8">
        <f t="shared" si="149"/>
        <v>0</v>
      </c>
      <c r="L898" s="8">
        <f t="shared" si="150"/>
        <v>0</v>
      </c>
      <c r="M898" s="8">
        <f t="shared" si="151"/>
        <v>0</v>
      </c>
      <c r="N898" s="8">
        <f t="shared" si="152"/>
        <v>0</v>
      </c>
      <c r="O898" s="8">
        <f t="shared" si="153"/>
        <v>1</v>
      </c>
      <c r="P898" s="2" t="s">
        <v>44</v>
      </c>
      <c r="Q898" s="4" t="s">
        <v>22</v>
      </c>
      <c r="R898" s="6">
        <v>1239</v>
      </c>
      <c r="S898" s="8" t="s">
        <v>23</v>
      </c>
    </row>
    <row r="899" spans="1:19" x14ac:dyDescent="0.25">
      <c r="A899">
        <v>210401</v>
      </c>
      <c r="B899" t="s">
        <v>966</v>
      </c>
      <c r="C899" t="s">
        <v>434</v>
      </c>
      <c r="D899">
        <v>23177</v>
      </c>
      <c r="E899" s="2">
        <f t="shared" ref="E899:E962" si="156">IF(P899="Private",1,IF(P899="Public",0,""))</f>
        <v>1</v>
      </c>
      <c r="F899" s="4">
        <f t="shared" ref="F899:F962" si="157">IF(Q899="Bachelor's",1,IF(Q899="Associate",0,""))</f>
        <v>1</v>
      </c>
      <c r="G899" s="6">
        <f t="shared" si="154"/>
        <v>1</v>
      </c>
      <c r="H899" s="8">
        <f t="shared" si="155"/>
        <v>1</v>
      </c>
      <c r="I899" s="8">
        <f t="shared" ref="I899:I962" si="158">IF($S899="Great Lakes",1,0)</f>
        <v>0</v>
      </c>
      <c r="J899" s="8">
        <f t="shared" ref="J899:J962" si="159">IF($S899="New England",1,0)</f>
        <v>0</v>
      </c>
      <c r="K899" s="8">
        <f t="shared" ref="K899:K962" si="160">IF($S899="Northeast",1,0)</f>
        <v>0</v>
      </c>
      <c r="L899" s="8">
        <f t="shared" ref="L899:L962" si="161">IF($S899="Plains",1,0)</f>
        <v>0</v>
      </c>
      <c r="M899" s="8">
        <f t="shared" ref="M899:M962" si="162">IF($S899="Rocky Mountains",1,0)</f>
        <v>0</v>
      </c>
      <c r="N899" s="8">
        <f t="shared" ref="N899:N962" si="163">IF($S899="Southwest",1,0)</f>
        <v>0</v>
      </c>
      <c r="O899" s="8">
        <f t="shared" ref="O899:O962" si="164">IF($S899="Soutwest",1,0)</f>
        <v>0</v>
      </c>
      <c r="P899" s="2" t="s">
        <v>21</v>
      </c>
      <c r="Q899" s="4" t="s">
        <v>22</v>
      </c>
      <c r="S899" s="8" t="s">
        <v>68</v>
      </c>
    </row>
    <row r="900" spans="1:19" x14ac:dyDescent="0.25">
      <c r="A900">
        <v>178244</v>
      </c>
      <c r="B900" t="s">
        <v>967</v>
      </c>
      <c r="C900" t="s">
        <v>83</v>
      </c>
      <c r="D900">
        <v>23141</v>
      </c>
      <c r="E900" s="2">
        <f t="shared" si="156"/>
        <v>1</v>
      </c>
      <c r="F900" s="4">
        <f t="shared" si="157"/>
        <v>1</v>
      </c>
      <c r="G900" s="6">
        <f t="shared" si="154"/>
        <v>0</v>
      </c>
      <c r="H900" s="8">
        <f t="shared" si="155"/>
        <v>0</v>
      </c>
      <c r="I900" s="8">
        <f t="shared" si="158"/>
        <v>0</v>
      </c>
      <c r="J900" s="8">
        <f t="shared" si="159"/>
        <v>0</v>
      </c>
      <c r="K900" s="8">
        <f t="shared" si="160"/>
        <v>0</v>
      </c>
      <c r="L900" s="8">
        <f t="shared" si="161"/>
        <v>1</v>
      </c>
      <c r="M900" s="8">
        <f t="shared" si="162"/>
        <v>0</v>
      </c>
      <c r="N900" s="8">
        <f t="shared" si="163"/>
        <v>0</v>
      </c>
      <c r="O900" s="8">
        <f t="shared" si="164"/>
        <v>0</v>
      </c>
      <c r="P900" s="2" t="s">
        <v>21</v>
      </c>
      <c r="Q900" s="4" t="s">
        <v>22</v>
      </c>
      <c r="R900" s="6">
        <v>1074</v>
      </c>
      <c r="S900" s="8" t="s">
        <v>84</v>
      </c>
    </row>
    <row r="901" spans="1:19" x14ac:dyDescent="0.25">
      <c r="A901">
        <v>455770</v>
      </c>
      <c r="B901" t="s">
        <v>968</v>
      </c>
      <c r="C901" t="s">
        <v>67</v>
      </c>
      <c r="D901">
        <v>23125</v>
      </c>
      <c r="E901" s="2">
        <f t="shared" si="156"/>
        <v>1</v>
      </c>
      <c r="F901" s="4">
        <f t="shared" si="157"/>
        <v>1</v>
      </c>
      <c r="G901" s="6">
        <f t="shared" si="154"/>
        <v>0</v>
      </c>
      <c r="H901" s="8">
        <f t="shared" si="155"/>
        <v>1</v>
      </c>
      <c r="I901" s="8">
        <f t="shared" si="158"/>
        <v>0</v>
      </c>
      <c r="J901" s="8">
        <f t="shared" si="159"/>
        <v>0</v>
      </c>
      <c r="K901" s="8">
        <f t="shared" si="160"/>
        <v>0</v>
      </c>
      <c r="L901" s="8">
        <f t="shared" si="161"/>
        <v>0</v>
      </c>
      <c r="M901" s="8">
        <f t="shared" si="162"/>
        <v>0</v>
      </c>
      <c r="N901" s="8">
        <f t="shared" si="163"/>
        <v>0</v>
      </c>
      <c r="O901" s="8">
        <f t="shared" si="164"/>
        <v>0</v>
      </c>
      <c r="P901" s="2" t="s">
        <v>21</v>
      </c>
      <c r="Q901" s="4" t="s">
        <v>22</v>
      </c>
      <c r="R901" s="6">
        <v>1120</v>
      </c>
      <c r="S901" s="8" t="s">
        <v>68</v>
      </c>
    </row>
    <row r="902" spans="1:19" x14ac:dyDescent="0.25">
      <c r="A902">
        <v>141486</v>
      </c>
      <c r="B902" t="s">
        <v>969</v>
      </c>
      <c r="C902" t="s">
        <v>893</v>
      </c>
      <c r="D902">
        <v>23125</v>
      </c>
      <c r="E902" s="2">
        <f t="shared" si="156"/>
        <v>1</v>
      </c>
      <c r="F902" s="4">
        <f t="shared" si="157"/>
        <v>1</v>
      </c>
      <c r="G902" s="6">
        <f t="shared" si="154"/>
        <v>0</v>
      </c>
      <c r="H902" s="8">
        <f t="shared" si="155"/>
        <v>1</v>
      </c>
      <c r="I902" s="8">
        <f t="shared" si="158"/>
        <v>0</v>
      </c>
      <c r="J902" s="8">
        <f t="shared" si="159"/>
        <v>0</v>
      </c>
      <c r="K902" s="8">
        <f t="shared" si="160"/>
        <v>0</v>
      </c>
      <c r="L902" s="8">
        <f t="shared" si="161"/>
        <v>0</v>
      </c>
      <c r="M902" s="8">
        <f t="shared" si="162"/>
        <v>0</v>
      </c>
      <c r="N902" s="8">
        <f t="shared" si="163"/>
        <v>0</v>
      </c>
      <c r="O902" s="8">
        <f t="shared" si="164"/>
        <v>0</v>
      </c>
      <c r="P902" s="2" t="s">
        <v>21</v>
      </c>
      <c r="Q902" s="4" t="s">
        <v>22</v>
      </c>
      <c r="R902" s="6">
        <v>1070</v>
      </c>
      <c r="S902" s="8" t="s">
        <v>68</v>
      </c>
    </row>
    <row r="903" spans="1:19" x14ac:dyDescent="0.25">
      <c r="A903">
        <v>151360</v>
      </c>
      <c r="B903" t="s">
        <v>970</v>
      </c>
      <c r="C903" t="s">
        <v>25</v>
      </c>
      <c r="D903">
        <v>23124</v>
      </c>
      <c r="E903" s="2">
        <f t="shared" si="156"/>
        <v>0</v>
      </c>
      <c r="F903" s="4">
        <f t="shared" si="157"/>
        <v>1</v>
      </c>
      <c r="G903" s="6">
        <f t="shared" si="154"/>
        <v>0</v>
      </c>
      <c r="H903" s="8">
        <f t="shared" si="155"/>
        <v>0</v>
      </c>
      <c r="I903" s="8">
        <f t="shared" si="158"/>
        <v>1</v>
      </c>
      <c r="J903" s="8">
        <f t="shared" si="159"/>
        <v>0</v>
      </c>
      <c r="K903" s="8">
        <f t="shared" si="160"/>
        <v>0</v>
      </c>
      <c r="L903" s="8">
        <f t="shared" si="161"/>
        <v>0</v>
      </c>
      <c r="M903" s="8">
        <f t="shared" si="162"/>
        <v>0</v>
      </c>
      <c r="N903" s="8">
        <f t="shared" si="163"/>
        <v>0</v>
      </c>
      <c r="O903" s="8">
        <f t="shared" si="164"/>
        <v>0</v>
      </c>
      <c r="P903" s="2" t="s">
        <v>44</v>
      </c>
      <c r="Q903" s="4" t="s">
        <v>22</v>
      </c>
      <c r="R903" s="6">
        <v>1022</v>
      </c>
      <c r="S903" s="8" t="s">
        <v>26</v>
      </c>
    </row>
    <row r="904" spans="1:19" x14ac:dyDescent="0.25">
      <c r="A904">
        <v>209056</v>
      </c>
      <c r="B904" t="s">
        <v>971</v>
      </c>
      <c r="C904" t="s">
        <v>434</v>
      </c>
      <c r="D904">
        <v>23119</v>
      </c>
      <c r="E904" s="2">
        <f t="shared" si="156"/>
        <v>1</v>
      </c>
      <c r="F904" s="4">
        <f t="shared" si="157"/>
        <v>1</v>
      </c>
      <c r="G904" s="6">
        <f t="shared" si="154"/>
        <v>1</v>
      </c>
      <c r="H904" s="8">
        <f t="shared" si="155"/>
        <v>1</v>
      </c>
      <c r="I904" s="8">
        <f t="shared" si="158"/>
        <v>0</v>
      </c>
      <c r="J904" s="8">
        <f t="shared" si="159"/>
        <v>0</v>
      </c>
      <c r="K904" s="8">
        <f t="shared" si="160"/>
        <v>0</v>
      </c>
      <c r="L904" s="8">
        <f t="shared" si="161"/>
        <v>0</v>
      </c>
      <c r="M904" s="8">
        <f t="shared" si="162"/>
        <v>0</v>
      </c>
      <c r="N904" s="8">
        <f t="shared" si="163"/>
        <v>0</v>
      </c>
      <c r="O904" s="8">
        <f t="shared" si="164"/>
        <v>0</v>
      </c>
      <c r="P904" s="2" t="s">
        <v>21</v>
      </c>
      <c r="Q904" s="4" t="s">
        <v>22</v>
      </c>
      <c r="S904" s="8" t="s">
        <v>68</v>
      </c>
    </row>
    <row r="905" spans="1:19" x14ac:dyDescent="0.25">
      <c r="A905">
        <v>170000</v>
      </c>
      <c r="B905" t="s">
        <v>972</v>
      </c>
      <c r="C905" t="s">
        <v>60</v>
      </c>
      <c r="D905">
        <v>23080</v>
      </c>
      <c r="E905" s="2">
        <f t="shared" si="156"/>
        <v>1</v>
      </c>
      <c r="F905" s="4">
        <f t="shared" si="157"/>
        <v>1</v>
      </c>
      <c r="G905" s="6">
        <f t="shared" si="154"/>
        <v>1</v>
      </c>
      <c r="H905" s="8">
        <f t="shared" si="155"/>
        <v>0</v>
      </c>
      <c r="I905" s="8">
        <f t="shared" si="158"/>
        <v>1</v>
      </c>
      <c r="J905" s="8">
        <f t="shared" si="159"/>
        <v>0</v>
      </c>
      <c r="K905" s="8">
        <f t="shared" si="160"/>
        <v>0</v>
      </c>
      <c r="L905" s="8">
        <f t="shared" si="161"/>
        <v>0</v>
      </c>
      <c r="M905" s="8">
        <f t="shared" si="162"/>
        <v>0</v>
      </c>
      <c r="N905" s="8">
        <f t="shared" si="163"/>
        <v>0</v>
      </c>
      <c r="O905" s="8">
        <f t="shared" si="164"/>
        <v>0</v>
      </c>
      <c r="P905" s="2" t="s">
        <v>21</v>
      </c>
      <c r="Q905" s="4" t="s">
        <v>22</v>
      </c>
      <c r="S905" s="8" t="s">
        <v>26</v>
      </c>
    </row>
    <row r="906" spans="1:19" x14ac:dyDescent="0.25">
      <c r="A906">
        <v>228705</v>
      </c>
      <c r="B906" t="s">
        <v>973</v>
      </c>
      <c r="C906" t="s">
        <v>93</v>
      </c>
      <c r="D906">
        <v>23075</v>
      </c>
      <c r="E906" s="2">
        <f t="shared" si="156"/>
        <v>0</v>
      </c>
      <c r="F906" s="4">
        <f t="shared" si="157"/>
        <v>1</v>
      </c>
      <c r="G906" s="6">
        <f t="shared" si="154"/>
        <v>0</v>
      </c>
      <c r="H906" s="8">
        <f t="shared" si="155"/>
        <v>0</v>
      </c>
      <c r="I906" s="8">
        <f t="shared" si="158"/>
        <v>0</v>
      </c>
      <c r="J906" s="8">
        <f t="shared" si="159"/>
        <v>0</v>
      </c>
      <c r="K906" s="8">
        <f t="shared" si="160"/>
        <v>0</v>
      </c>
      <c r="L906" s="8">
        <f t="shared" si="161"/>
        <v>0</v>
      </c>
      <c r="M906" s="8">
        <f t="shared" si="162"/>
        <v>0</v>
      </c>
      <c r="N906" s="8">
        <f t="shared" si="163"/>
        <v>1</v>
      </c>
      <c r="O906" s="8">
        <f t="shared" si="164"/>
        <v>0</v>
      </c>
      <c r="P906" s="2" t="s">
        <v>44</v>
      </c>
      <c r="Q906" s="4" t="s">
        <v>22</v>
      </c>
      <c r="R906" s="6">
        <v>1035</v>
      </c>
      <c r="S906" s="8" t="s">
        <v>94</v>
      </c>
    </row>
    <row r="907" spans="1:19" x14ac:dyDescent="0.25">
      <c r="A907">
        <v>179894</v>
      </c>
      <c r="B907" t="s">
        <v>974</v>
      </c>
      <c r="C907" t="s">
        <v>83</v>
      </c>
      <c r="D907">
        <v>23065</v>
      </c>
      <c r="E907" s="2">
        <f t="shared" si="156"/>
        <v>1</v>
      </c>
      <c r="F907" s="4">
        <f t="shared" si="157"/>
        <v>1</v>
      </c>
      <c r="G907" s="6">
        <f t="shared" si="154"/>
        <v>0</v>
      </c>
      <c r="H907" s="8">
        <f t="shared" si="155"/>
        <v>0</v>
      </c>
      <c r="I907" s="8">
        <f t="shared" si="158"/>
        <v>0</v>
      </c>
      <c r="J907" s="8">
        <f t="shared" si="159"/>
        <v>0</v>
      </c>
      <c r="K907" s="8">
        <f t="shared" si="160"/>
        <v>0</v>
      </c>
      <c r="L907" s="8">
        <f t="shared" si="161"/>
        <v>1</v>
      </c>
      <c r="M907" s="8">
        <f t="shared" si="162"/>
        <v>0</v>
      </c>
      <c r="N907" s="8">
        <f t="shared" si="163"/>
        <v>0</v>
      </c>
      <c r="O907" s="8">
        <f t="shared" si="164"/>
        <v>0</v>
      </c>
      <c r="P907" s="2" t="s">
        <v>21</v>
      </c>
      <c r="Q907" s="4" t="s">
        <v>22</v>
      </c>
      <c r="R907" s="6">
        <v>1181</v>
      </c>
      <c r="S907" s="8" t="s">
        <v>84</v>
      </c>
    </row>
    <row r="908" spans="1:19" x14ac:dyDescent="0.25">
      <c r="A908">
        <v>122436</v>
      </c>
      <c r="B908" t="s">
        <v>975</v>
      </c>
      <c r="C908" t="s">
        <v>67</v>
      </c>
      <c r="D908">
        <v>23049</v>
      </c>
      <c r="E908" s="2">
        <f t="shared" si="156"/>
        <v>1</v>
      </c>
      <c r="F908" s="4">
        <f t="shared" si="157"/>
        <v>1</v>
      </c>
      <c r="G908" s="6">
        <f t="shared" si="154"/>
        <v>0</v>
      </c>
      <c r="H908" s="8">
        <f t="shared" si="155"/>
        <v>1</v>
      </c>
      <c r="I908" s="8">
        <f t="shared" si="158"/>
        <v>0</v>
      </c>
      <c r="J908" s="8">
        <f t="shared" si="159"/>
        <v>0</v>
      </c>
      <c r="K908" s="8">
        <f t="shared" si="160"/>
        <v>0</v>
      </c>
      <c r="L908" s="8">
        <f t="shared" si="161"/>
        <v>0</v>
      </c>
      <c r="M908" s="8">
        <f t="shared" si="162"/>
        <v>0</v>
      </c>
      <c r="N908" s="8">
        <f t="shared" si="163"/>
        <v>0</v>
      </c>
      <c r="O908" s="8">
        <f t="shared" si="164"/>
        <v>0</v>
      </c>
      <c r="P908" s="2" t="s">
        <v>21</v>
      </c>
      <c r="Q908" s="4" t="s">
        <v>22</v>
      </c>
      <c r="R908" s="6">
        <v>1285</v>
      </c>
      <c r="S908" s="8" t="s">
        <v>68</v>
      </c>
    </row>
    <row r="909" spans="1:19" x14ac:dyDescent="0.25">
      <c r="A909">
        <v>128902</v>
      </c>
      <c r="B909" t="s">
        <v>976</v>
      </c>
      <c r="C909" t="s">
        <v>76</v>
      </c>
      <c r="D909">
        <v>23045</v>
      </c>
      <c r="E909" s="2">
        <f t="shared" si="156"/>
        <v>1</v>
      </c>
      <c r="F909" s="4">
        <f t="shared" si="157"/>
        <v>1</v>
      </c>
      <c r="G909" s="6">
        <f t="shared" si="154"/>
        <v>0</v>
      </c>
      <c r="H909" s="8">
        <f t="shared" si="155"/>
        <v>0</v>
      </c>
      <c r="I909" s="8">
        <f t="shared" si="158"/>
        <v>0</v>
      </c>
      <c r="J909" s="8">
        <f t="shared" si="159"/>
        <v>1</v>
      </c>
      <c r="K909" s="8">
        <f t="shared" si="160"/>
        <v>0</v>
      </c>
      <c r="L909" s="8">
        <f t="shared" si="161"/>
        <v>0</v>
      </c>
      <c r="M909" s="8">
        <f t="shared" si="162"/>
        <v>0</v>
      </c>
      <c r="N909" s="8">
        <f t="shared" si="163"/>
        <v>0</v>
      </c>
      <c r="O909" s="8">
        <f t="shared" si="164"/>
        <v>0</v>
      </c>
      <c r="P909" s="2" t="s">
        <v>21</v>
      </c>
      <c r="Q909" s="4" t="s">
        <v>22</v>
      </c>
      <c r="R909" s="6">
        <v>1380</v>
      </c>
      <c r="S909" s="8" t="s">
        <v>33</v>
      </c>
    </row>
    <row r="910" spans="1:19" x14ac:dyDescent="0.25">
      <c r="A910">
        <v>166638</v>
      </c>
      <c r="B910" t="s">
        <v>977</v>
      </c>
      <c r="C910" t="s">
        <v>32</v>
      </c>
      <c r="D910">
        <v>23041</v>
      </c>
      <c r="E910" s="2">
        <f t="shared" si="156"/>
        <v>0</v>
      </c>
      <c r="F910" s="4">
        <f t="shared" si="157"/>
        <v>1</v>
      </c>
      <c r="G910" s="6">
        <f t="shared" si="154"/>
        <v>1</v>
      </c>
      <c r="H910" s="8">
        <f t="shared" si="155"/>
        <v>0</v>
      </c>
      <c r="I910" s="8">
        <f t="shared" si="158"/>
        <v>0</v>
      </c>
      <c r="J910" s="8">
        <f t="shared" si="159"/>
        <v>1</v>
      </c>
      <c r="K910" s="8">
        <f t="shared" si="160"/>
        <v>0</v>
      </c>
      <c r="L910" s="8">
        <f t="shared" si="161"/>
        <v>0</v>
      </c>
      <c r="M910" s="8">
        <f t="shared" si="162"/>
        <v>0</v>
      </c>
      <c r="N910" s="8">
        <f t="shared" si="163"/>
        <v>0</v>
      </c>
      <c r="O910" s="8">
        <f t="shared" si="164"/>
        <v>0</v>
      </c>
      <c r="P910" s="2" t="s">
        <v>44</v>
      </c>
      <c r="Q910" s="4" t="s">
        <v>22</v>
      </c>
      <c r="S910" s="8" t="s">
        <v>33</v>
      </c>
    </row>
    <row r="911" spans="1:19" x14ac:dyDescent="0.25">
      <c r="A911">
        <v>196653</v>
      </c>
      <c r="B911" t="s">
        <v>978</v>
      </c>
      <c r="C911" t="s">
        <v>143</v>
      </c>
      <c r="D911">
        <v>23039</v>
      </c>
      <c r="E911" s="2">
        <f t="shared" si="156"/>
        <v>1</v>
      </c>
      <c r="F911" s="4">
        <f t="shared" si="157"/>
        <v>0</v>
      </c>
      <c r="G911" s="6">
        <f t="shared" si="154"/>
        <v>1</v>
      </c>
      <c r="H911" s="8">
        <f t="shared" si="155"/>
        <v>0</v>
      </c>
      <c r="I911" s="8">
        <f t="shared" si="158"/>
        <v>0</v>
      </c>
      <c r="J911" s="8">
        <f t="shared" si="159"/>
        <v>0</v>
      </c>
      <c r="K911" s="8">
        <f t="shared" si="160"/>
        <v>1</v>
      </c>
      <c r="L911" s="8">
        <f t="shared" si="161"/>
        <v>0</v>
      </c>
      <c r="M911" s="8">
        <f t="shared" si="162"/>
        <v>0</v>
      </c>
      <c r="N911" s="8">
        <f t="shared" si="163"/>
        <v>0</v>
      </c>
      <c r="O911" s="8">
        <f t="shared" si="164"/>
        <v>0</v>
      </c>
      <c r="P911" s="2" t="s">
        <v>21</v>
      </c>
      <c r="Q911" s="4" t="s">
        <v>38</v>
      </c>
      <c r="S911" s="8" t="s">
        <v>74</v>
      </c>
    </row>
    <row r="912" spans="1:19" x14ac:dyDescent="0.25">
      <c r="A912">
        <v>176372</v>
      </c>
      <c r="B912" t="s">
        <v>979</v>
      </c>
      <c r="C912" t="s">
        <v>57</v>
      </c>
      <c r="D912">
        <v>23033</v>
      </c>
      <c r="E912" s="2">
        <f t="shared" si="156"/>
        <v>0</v>
      </c>
      <c r="F912" s="4">
        <f t="shared" si="157"/>
        <v>1</v>
      </c>
      <c r="G912" s="6">
        <f t="shared" si="154"/>
        <v>0</v>
      </c>
      <c r="H912" s="8">
        <f t="shared" si="155"/>
        <v>0</v>
      </c>
      <c r="I912" s="8">
        <f t="shared" si="158"/>
        <v>0</v>
      </c>
      <c r="J912" s="8">
        <f t="shared" si="159"/>
        <v>0</v>
      </c>
      <c r="K912" s="8">
        <f t="shared" si="160"/>
        <v>0</v>
      </c>
      <c r="L912" s="8">
        <f t="shared" si="161"/>
        <v>0</v>
      </c>
      <c r="M912" s="8">
        <f t="shared" si="162"/>
        <v>0</v>
      </c>
      <c r="N912" s="8">
        <f t="shared" si="163"/>
        <v>0</v>
      </c>
      <c r="O912" s="8">
        <f t="shared" si="164"/>
        <v>1</v>
      </c>
      <c r="P912" s="2" t="s">
        <v>44</v>
      </c>
      <c r="Q912" s="4" t="s">
        <v>22</v>
      </c>
      <c r="R912" s="6">
        <v>1120</v>
      </c>
      <c r="S912" s="8" t="s">
        <v>23</v>
      </c>
    </row>
    <row r="913" spans="1:19" x14ac:dyDescent="0.25">
      <c r="A913">
        <v>154013</v>
      </c>
      <c r="B913" t="s">
        <v>980</v>
      </c>
      <c r="C913" t="s">
        <v>183</v>
      </c>
      <c r="D913">
        <v>23016</v>
      </c>
      <c r="E913" s="2">
        <f t="shared" si="156"/>
        <v>1</v>
      </c>
      <c r="F913" s="4">
        <f t="shared" si="157"/>
        <v>1</v>
      </c>
      <c r="G913" s="6">
        <f t="shared" si="154"/>
        <v>0</v>
      </c>
      <c r="H913" s="8">
        <f t="shared" si="155"/>
        <v>0</v>
      </c>
      <c r="I913" s="8">
        <f t="shared" si="158"/>
        <v>0</v>
      </c>
      <c r="J913" s="8">
        <f t="shared" si="159"/>
        <v>0</v>
      </c>
      <c r="K913" s="8">
        <f t="shared" si="160"/>
        <v>0</v>
      </c>
      <c r="L913" s="8">
        <f t="shared" si="161"/>
        <v>1</v>
      </c>
      <c r="M913" s="8">
        <f t="shared" si="162"/>
        <v>0</v>
      </c>
      <c r="N913" s="8">
        <f t="shared" si="163"/>
        <v>0</v>
      </c>
      <c r="O913" s="8">
        <f t="shared" si="164"/>
        <v>0</v>
      </c>
      <c r="P913" s="2" t="s">
        <v>21</v>
      </c>
      <c r="Q913" s="4" t="s">
        <v>22</v>
      </c>
      <c r="R913" s="6">
        <v>1120</v>
      </c>
      <c r="S913" s="8" t="s">
        <v>84</v>
      </c>
    </row>
    <row r="914" spans="1:19" x14ac:dyDescent="0.25">
      <c r="A914">
        <v>139931</v>
      </c>
      <c r="B914" t="s">
        <v>981</v>
      </c>
      <c r="C914" t="s">
        <v>20</v>
      </c>
      <c r="D914">
        <v>23000</v>
      </c>
      <c r="E914" s="2">
        <f t="shared" si="156"/>
        <v>0</v>
      </c>
      <c r="F914" s="4">
        <f t="shared" si="157"/>
        <v>1</v>
      </c>
      <c r="G914" s="6">
        <f t="shared" si="154"/>
        <v>0</v>
      </c>
      <c r="H914" s="8">
        <f t="shared" si="155"/>
        <v>0</v>
      </c>
      <c r="I914" s="8">
        <f t="shared" si="158"/>
        <v>0</v>
      </c>
      <c r="J914" s="8">
        <f t="shared" si="159"/>
        <v>0</v>
      </c>
      <c r="K914" s="8">
        <f t="shared" si="160"/>
        <v>0</v>
      </c>
      <c r="L914" s="8">
        <f t="shared" si="161"/>
        <v>0</v>
      </c>
      <c r="M914" s="8">
        <f t="shared" si="162"/>
        <v>0</v>
      </c>
      <c r="N914" s="8">
        <f t="shared" si="163"/>
        <v>0</v>
      </c>
      <c r="O914" s="8">
        <f t="shared" si="164"/>
        <v>1</v>
      </c>
      <c r="P914" s="2" t="s">
        <v>44</v>
      </c>
      <c r="Q914" s="4" t="s">
        <v>22</v>
      </c>
      <c r="R914" s="6">
        <v>1139</v>
      </c>
      <c r="S914" s="8" t="s">
        <v>23</v>
      </c>
    </row>
    <row r="915" spans="1:19" x14ac:dyDescent="0.25">
      <c r="A915">
        <v>170967</v>
      </c>
      <c r="B915" t="s">
        <v>982</v>
      </c>
      <c r="C915" t="s">
        <v>60</v>
      </c>
      <c r="D915">
        <v>23000</v>
      </c>
      <c r="E915" s="2">
        <f t="shared" si="156"/>
        <v>1</v>
      </c>
      <c r="F915" s="4">
        <f t="shared" si="157"/>
        <v>1</v>
      </c>
      <c r="G915" s="6">
        <f t="shared" si="154"/>
        <v>0</v>
      </c>
      <c r="H915" s="8">
        <f t="shared" si="155"/>
        <v>0</v>
      </c>
      <c r="I915" s="8">
        <f t="shared" si="158"/>
        <v>1</v>
      </c>
      <c r="J915" s="8">
        <f t="shared" si="159"/>
        <v>0</v>
      </c>
      <c r="K915" s="8">
        <f t="shared" si="160"/>
        <v>0</v>
      </c>
      <c r="L915" s="8">
        <f t="shared" si="161"/>
        <v>0</v>
      </c>
      <c r="M915" s="8">
        <f t="shared" si="162"/>
        <v>0</v>
      </c>
      <c r="N915" s="8">
        <f t="shared" si="163"/>
        <v>0</v>
      </c>
      <c r="O915" s="8">
        <f t="shared" si="164"/>
        <v>0</v>
      </c>
      <c r="P915" s="2" t="s">
        <v>21</v>
      </c>
      <c r="Q915" s="4" t="s">
        <v>22</v>
      </c>
      <c r="R915" s="6">
        <v>1002</v>
      </c>
      <c r="S915" s="8" t="s">
        <v>26</v>
      </c>
    </row>
    <row r="916" spans="1:19" x14ac:dyDescent="0.25">
      <c r="A916">
        <v>195128</v>
      </c>
      <c r="B916" t="s">
        <v>983</v>
      </c>
      <c r="C916" t="s">
        <v>143</v>
      </c>
      <c r="D916">
        <v>23000</v>
      </c>
      <c r="E916" s="2">
        <f t="shared" si="156"/>
        <v>1</v>
      </c>
      <c r="F916" s="4">
        <f t="shared" si="157"/>
        <v>1</v>
      </c>
      <c r="G916" s="6">
        <f t="shared" si="154"/>
        <v>1</v>
      </c>
      <c r="H916" s="8">
        <f t="shared" si="155"/>
        <v>0</v>
      </c>
      <c r="I916" s="8">
        <f t="shared" si="158"/>
        <v>0</v>
      </c>
      <c r="J916" s="8">
        <f t="shared" si="159"/>
        <v>0</v>
      </c>
      <c r="K916" s="8">
        <f t="shared" si="160"/>
        <v>1</v>
      </c>
      <c r="L916" s="8">
        <f t="shared" si="161"/>
        <v>0</v>
      </c>
      <c r="M916" s="8">
        <f t="shared" si="162"/>
        <v>0</v>
      </c>
      <c r="N916" s="8">
        <f t="shared" si="163"/>
        <v>0</v>
      </c>
      <c r="O916" s="8">
        <f t="shared" si="164"/>
        <v>0</v>
      </c>
      <c r="P916" s="2" t="s">
        <v>21</v>
      </c>
      <c r="Q916" s="4" t="s">
        <v>22</v>
      </c>
      <c r="S916" s="8" t="s">
        <v>74</v>
      </c>
    </row>
    <row r="917" spans="1:19" x14ac:dyDescent="0.25">
      <c r="A917">
        <v>199458</v>
      </c>
      <c r="B917" t="s">
        <v>984</v>
      </c>
      <c r="C917" t="s">
        <v>28</v>
      </c>
      <c r="D917">
        <v>23000</v>
      </c>
      <c r="E917" s="2">
        <f t="shared" si="156"/>
        <v>1</v>
      </c>
      <c r="F917" s="4">
        <f t="shared" si="157"/>
        <v>1</v>
      </c>
      <c r="G917" s="6">
        <f t="shared" si="154"/>
        <v>0</v>
      </c>
      <c r="H917" s="8">
        <f t="shared" si="155"/>
        <v>0</v>
      </c>
      <c r="I917" s="8">
        <f t="shared" si="158"/>
        <v>0</v>
      </c>
      <c r="J917" s="8">
        <f t="shared" si="159"/>
        <v>0</v>
      </c>
      <c r="K917" s="8">
        <f t="shared" si="160"/>
        <v>0</v>
      </c>
      <c r="L917" s="8">
        <f t="shared" si="161"/>
        <v>0</v>
      </c>
      <c r="M917" s="8">
        <f t="shared" si="162"/>
        <v>0</v>
      </c>
      <c r="N917" s="8">
        <f t="shared" si="163"/>
        <v>0</v>
      </c>
      <c r="O917" s="8">
        <f t="shared" si="164"/>
        <v>1</v>
      </c>
      <c r="P917" s="2" t="s">
        <v>21</v>
      </c>
      <c r="Q917" s="4" t="s">
        <v>22</v>
      </c>
      <c r="R917" s="6">
        <v>962</v>
      </c>
      <c r="S917" s="8" t="s">
        <v>23</v>
      </c>
    </row>
    <row r="918" spans="1:19" x14ac:dyDescent="0.25">
      <c r="A918">
        <v>139755</v>
      </c>
      <c r="B918" t="s">
        <v>985</v>
      </c>
      <c r="C918" t="s">
        <v>20</v>
      </c>
      <c r="D918">
        <v>23000</v>
      </c>
      <c r="E918" s="2">
        <f t="shared" si="156"/>
        <v>0</v>
      </c>
      <c r="F918" s="4">
        <f t="shared" si="157"/>
        <v>1</v>
      </c>
      <c r="G918" s="6">
        <f t="shared" si="154"/>
        <v>0</v>
      </c>
      <c r="H918" s="8">
        <f t="shared" si="155"/>
        <v>0</v>
      </c>
      <c r="I918" s="8">
        <f t="shared" si="158"/>
        <v>0</v>
      </c>
      <c r="J918" s="8">
        <f t="shared" si="159"/>
        <v>0</v>
      </c>
      <c r="K918" s="8">
        <f t="shared" si="160"/>
        <v>0</v>
      </c>
      <c r="L918" s="8">
        <f t="shared" si="161"/>
        <v>0</v>
      </c>
      <c r="M918" s="8">
        <f t="shared" si="162"/>
        <v>0</v>
      </c>
      <c r="N918" s="8">
        <f t="shared" si="163"/>
        <v>0</v>
      </c>
      <c r="O918" s="8">
        <f t="shared" si="164"/>
        <v>1</v>
      </c>
      <c r="P918" s="2" t="s">
        <v>44</v>
      </c>
      <c r="Q918" s="4" t="s">
        <v>22</v>
      </c>
      <c r="R918" s="6">
        <v>1465</v>
      </c>
      <c r="S918" s="8" t="s">
        <v>23</v>
      </c>
    </row>
    <row r="919" spans="1:19" x14ac:dyDescent="0.25">
      <c r="A919">
        <v>130590</v>
      </c>
      <c r="B919" t="s">
        <v>986</v>
      </c>
      <c r="C919" t="s">
        <v>76</v>
      </c>
      <c r="D919">
        <v>23000</v>
      </c>
      <c r="E919" s="2">
        <f t="shared" si="156"/>
        <v>1</v>
      </c>
      <c r="F919" s="4">
        <f t="shared" si="157"/>
        <v>1</v>
      </c>
      <c r="G919" s="6">
        <f t="shared" si="154"/>
        <v>0</v>
      </c>
      <c r="H919" s="8">
        <f t="shared" si="155"/>
        <v>0</v>
      </c>
      <c r="I919" s="8">
        <f t="shared" si="158"/>
        <v>0</v>
      </c>
      <c r="J919" s="8">
        <f t="shared" si="159"/>
        <v>1</v>
      </c>
      <c r="K919" s="8">
        <f t="shared" si="160"/>
        <v>0</v>
      </c>
      <c r="L919" s="8">
        <f t="shared" si="161"/>
        <v>0</v>
      </c>
      <c r="M919" s="8">
        <f t="shared" si="162"/>
        <v>0</v>
      </c>
      <c r="N919" s="8">
        <f t="shared" si="163"/>
        <v>0</v>
      </c>
      <c r="O919" s="8">
        <f t="shared" si="164"/>
        <v>0</v>
      </c>
      <c r="P919" s="2" t="s">
        <v>21</v>
      </c>
      <c r="Q919" s="4" t="s">
        <v>22</v>
      </c>
      <c r="R919" s="6">
        <v>1386</v>
      </c>
      <c r="S919" s="8" t="s">
        <v>33</v>
      </c>
    </row>
    <row r="920" spans="1:19" x14ac:dyDescent="0.25">
      <c r="A920">
        <v>169080</v>
      </c>
      <c r="B920" t="s">
        <v>987</v>
      </c>
      <c r="C920" t="s">
        <v>60</v>
      </c>
      <c r="D920">
        <v>23000</v>
      </c>
      <c r="E920" s="2">
        <f t="shared" si="156"/>
        <v>1</v>
      </c>
      <c r="F920" s="4">
        <f t="shared" si="157"/>
        <v>1</v>
      </c>
      <c r="G920" s="6">
        <f t="shared" si="154"/>
        <v>0</v>
      </c>
      <c r="H920" s="8">
        <f t="shared" si="155"/>
        <v>0</v>
      </c>
      <c r="I920" s="8">
        <f t="shared" si="158"/>
        <v>1</v>
      </c>
      <c r="J920" s="8">
        <f t="shared" si="159"/>
        <v>0</v>
      </c>
      <c r="K920" s="8">
        <f t="shared" si="160"/>
        <v>0</v>
      </c>
      <c r="L920" s="8">
        <f t="shared" si="161"/>
        <v>0</v>
      </c>
      <c r="M920" s="8">
        <f t="shared" si="162"/>
        <v>0</v>
      </c>
      <c r="N920" s="8">
        <f t="shared" si="163"/>
        <v>0</v>
      </c>
      <c r="O920" s="8">
        <f t="shared" si="164"/>
        <v>0</v>
      </c>
      <c r="P920" s="2" t="s">
        <v>21</v>
      </c>
      <c r="Q920" s="4" t="s">
        <v>22</v>
      </c>
      <c r="R920" s="6">
        <v>1270</v>
      </c>
      <c r="S920" s="8" t="s">
        <v>26</v>
      </c>
    </row>
    <row r="921" spans="1:19" x14ac:dyDescent="0.25">
      <c r="A921">
        <v>229160</v>
      </c>
      <c r="B921" t="s">
        <v>988</v>
      </c>
      <c r="C921" t="s">
        <v>93</v>
      </c>
      <c r="D921">
        <v>23000</v>
      </c>
      <c r="E921" s="2">
        <f t="shared" si="156"/>
        <v>1</v>
      </c>
      <c r="F921" s="4">
        <f t="shared" si="157"/>
        <v>1</v>
      </c>
      <c r="G921" s="6">
        <f t="shared" si="154"/>
        <v>0</v>
      </c>
      <c r="H921" s="8">
        <f t="shared" si="155"/>
        <v>0</v>
      </c>
      <c r="I921" s="8">
        <f t="shared" si="158"/>
        <v>0</v>
      </c>
      <c r="J921" s="8">
        <f t="shared" si="159"/>
        <v>0</v>
      </c>
      <c r="K921" s="8">
        <f t="shared" si="160"/>
        <v>0</v>
      </c>
      <c r="L921" s="8">
        <f t="shared" si="161"/>
        <v>0</v>
      </c>
      <c r="M921" s="8">
        <f t="shared" si="162"/>
        <v>0</v>
      </c>
      <c r="N921" s="8">
        <f t="shared" si="163"/>
        <v>1</v>
      </c>
      <c r="O921" s="8">
        <f t="shared" si="164"/>
        <v>0</v>
      </c>
      <c r="P921" s="2" t="s">
        <v>21</v>
      </c>
      <c r="Q921" s="4" t="s">
        <v>22</v>
      </c>
      <c r="R921" s="6">
        <v>1047</v>
      </c>
      <c r="S921" s="8" t="s">
        <v>94</v>
      </c>
    </row>
    <row r="922" spans="1:19" x14ac:dyDescent="0.25">
      <c r="A922">
        <v>236230</v>
      </c>
      <c r="B922" t="s">
        <v>989</v>
      </c>
      <c r="C922" t="s">
        <v>288</v>
      </c>
      <c r="D922">
        <v>23000</v>
      </c>
      <c r="E922" s="2">
        <f t="shared" si="156"/>
        <v>1</v>
      </c>
      <c r="F922" s="4">
        <f t="shared" si="157"/>
        <v>1</v>
      </c>
      <c r="G922" s="6">
        <f t="shared" si="154"/>
        <v>0</v>
      </c>
      <c r="H922" s="8">
        <f t="shared" si="155"/>
        <v>1</v>
      </c>
      <c r="I922" s="8">
        <f t="shared" si="158"/>
        <v>0</v>
      </c>
      <c r="J922" s="8">
        <f t="shared" si="159"/>
        <v>0</v>
      </c>
      <c r="K922" s="8">
        <f t="shared" si="160"/>
        <v>0</v>
      </c>
      <c r="L922" s="8">
        <f t="shared" si="161"/>
        <v>0</v>
      </c>
      <c r="M922" s="8">
        <f t="shared" si="162"/>
        <v>0</v>
      </c>
      <c r="N922" s="8">
        <f t="shared" si="163"/>
        <v>0</v>
      </c>
      <c r="O922" s="8">
        <f t="shared" si="164"/>
        <v>0</v>
      </c>
      <c r="P922" s="2" t="s">
        <v>21</v>
      </c>
      <c r="Q922" s="4" t="s">
        <v>22</v>
      </c>
      <c r="R922" s="6">
        <v>1172</v>
      </c>
      <c r="S922" s="8" t="s">
        <v>68</v>
      </c>
    </row>
    <row r="923" spans="1:19" x14ac:dyDescent="0.25">
      <c r="A923">
        <v>226833</v>
      </c>
      <c r="B923" t="s">
        <v>990</v>
      </c>
      <c r="C923" t="s">
        <v>93</v>
      </c>
      <c r="D923">
        <v>23000</v>
      </c>
      <c r="E923" s="2">
        <f t="shared" si="156"/>
        <v>0</v>
      </c>
      <c r="F923" s="4">
        <f t="shared" si="157"/>
        <v>1</v>
      </c>
      <c r="G923" s="6">
        <f t="shared" si="154"/>
        <v>0</v>
      </c>
      <c r="H923" s="8">
        <f t="shared" si="155"/>
        <v>0</v>
      </c>
      <c r="I923" s="8">
        <f t="shared" si="158"/>
        <v>0</v>
      </c>
      <c r="J923" s="8">
        <f t="shared" si="159"/>
        <v>0</v>
      </c>
      <c r="K923" s="8">
        <f t="shared" si="160"/>
        <v>0</v>
      </c>
      <c r="L923" s="8">
        <f t="shared" si="161"/>
        <v>0</v>
      </c>
      <c r="M923" s="8">
        <f t="shared" si="162"/>
        <v>0</v>
      </c>
      <c r="N923" s="8">
        <f t="shared" si="163"/>
        <v>1</v>
      </c>
      <c r="O923" s="8">
        <f t="shared" si="164"/>
        <v>0</v>
      </c>
      <c r="P923" s="2" t="s">
        <v>44</v>
      </c>
      <c r="Q923" s="4" t="s">
        <v>22</v>
      </c>
      <c r="R923" s="6">
        <v>1033</v>
      </c>
      <c r="S923" s="8" t="s">
        <v>94</v>
      </c>
    </row>
    <row r="924" spans="1:19" x14ac:dyDescent="0.25">
      <c r="A924">
        <v>220516</v>
      </c>
      <c r="B924" t="s">
        <v>991</v>
      </c>
      <c r="C924" t="s">
        <v>30</v>
      </c>
      <c r="D924">
        <v>23000</v>
      </c>
      <c r="E924" s="2">
        <f t="shared" si="156"/>
        <v>1</v>
      </c>
      <c r="F924" s="4">
        <f t="shared" si="157"/>
        <v>1</v>
      </c>
      <c r="G924" s="6">
        <f t="shared" si="154"/>
        <v>0</v>
      </c>
      <c r="H924" s="8">
        <f t="shared" si="155"/>
        <v>0</v>
      </c>
      <c r="I924" s="8">
        <f t="shared" si="158"/>
        <v>0</v>
      </c>
      <c r="J924" s="8">
        <f t="shared" si="159"/>
        <v>0</v>
      </c>
      <c r="K924" s="8">
        <f t="shared" si="160"/>
        <v>0</v>
      </c>
      <c r="L924" s="8">
        <f t="shared" si="161"/>
        <v>0</v>
      </c>
      <c r="M924" s="8">
        <f t="shared" si="162"/>
        <v>0</v>
      </c>
      <c r="N924" s="8">
        <f t="shared" si="163"/>
        <v>0</v>
      </c>
      <c r="O924" s="8">
        <f t="shared" si="164"/>
        <v>1</v>
      </c>
      <c r="P924" s="2" t="s">
        <v>21</v>
      </c>
      <c r="Q924" s="4" t="s">
        <v>22</v>
      </c>
      <c r="R924" s="6">
        <v>1094</v>
      </c>
      <c r="S924" s="8" t="s">
        <v>23</v>
      </c>
    </row>
    <row r="925" spans="1:19" x14ac:dyDescent="0.25">
      <c r="A925">
        <v>205443</v>
      </c>
      <c r="B925" t="s">
        <v>992</v>
      </c>
      <c r="C925" t="s">
        <v>103</v>
      </c>
      <c r="D925">
        <v>23000</v>
      </c>
      <c r="E925" s="2">
        <f t="shared" si="156"/>
        <v>0</v>
      </c>
      <c r="F925" s="4">
        <f t="shared" si="157"/>
        <v>1</v>
      </c>
      <c r="G925" s="6">
        <f t="shared" si="154"/>
        <v>1</v>
      </c>
      <c r="H925" s="8">
        <f t="shared" si="155"/>
        <v>0</v>
      </c>
      <c r="I925" s="8">
        <f t="shared" si="158"/>
        <v>1</v>
      </c>
      <c r="J925" s="8">
        <f t="shared" si="159"/>
        <v>0</v>
      </c>
      <c r="K925" s="8">
        <f t="shared" si="160"/>
        <v>0</v>
      </c>
      <c r="L925" s="8">
        <f t="shared" si="161"/>
        <v>0</v>
      </c>
      <c r="M925" s="8">
        <f t="shared" si="162"/>
        <v>0</v>
      </c>
      <c r="N925" s="8">
        <f t="shared" si="163"/>
        <v>0</v>
      </c>
      <c r="O925" s="8">
        <f t="shared" si="164"/>
        <v>0</v>
      </c>
      <c r="P925" s="2" t="s">
        <v>44</v>
      </c>
      <c r="Q925" s="4" t="s">
        <v>22</v>
      </c>
      <c r="S925" s="8" t="s">
        <v>26</v>
      </c>
    </row>
    <row r="926" spans="1:19" x14ac:dyDescent="0.25">
      <c r="A926">
        <v>101480</v>
      </c>
      <c r="B926" t="s">
        <v>993</v>
      </c>
      <c r="C926" t="s">
        <v>55</v>
      </c>
      <c r="D926">
        <v>23000</v>
      </c>
      <c r="E926" s="2">
        <f t="shared" si="156"/>
        <v>0</v>
      </c>
      <c r="F926" s="4">
        <f t="shared" si="157"/>
        <v>1</v>
      </c>
      <c r="G926" s="6">
        <f t="shared" si="154"/>
        <v>0</v>
      </c>
      <c r="H926" s="8">
        <f t="shared" si="155"/>
        <v>0</v>
      </c>
      <c r="I926" s="8">
        <f t="shared" si="158"/>
        <v>0</v>
      </c>
      <c r="J926" s="8">
        <f t="shared" si="159"/>
        <v>0</v>
      </c>
      <c r="K926" s="8">
        <f t="shared" si="160"/>
        <v>0</v>
      </c>
      <c r="L926" s="8">
        <f t="shared" si="161"/>
        <v>0</v>
      </c>
      <c r="M926" s="8">
        <f t="shared" si="162"/>
        <v>0</v>
      </c>
      <c r="N926" s="8">
        <f t="shared" si="163"/>
        <v>0</v>
      </c>
      <c r="O926" s="8">
        <f t="shared" si="164"/>
        <v>1</v>
      </c>
      <c r="P926" s="2" t="s">
        <v>44</v>
      </c>
      <c r="Q926" s="4" t="s">
        <v>22</v>
      </c>
      <c r="R926" s="6">
        <v>1135</v>
      </c>
      <c r="S926" s="8" t="s">
        <v>23</v>
      </c>
    </row>
    <row r="927" spans="1:19" x14ac:dyDescent="0.25">
      <c r="A927">
        <v>101879</v>
      </c>
      <c r="B927" t="s">
        <v>994</v>
      </c>
      <c r="C927" t="s">
        <v>55</v>
      </c>
      <c r="D927">
        <v>23000</v>
      </c>
      <c r="E927" s="2">
        <f t="shared" si="156"/>
        <v>0</v>
      </c>
      <c r="F927" s="4">
        <f t="shared" si="157"/>
        <v>1</v>
      </c>
      <c r="G927" s="6">
        <f t="shared" si="154"/>
        <v>0</v>
      </c>
      <c r="H927" s="8">
        <f t="shared" si="155"/>
        <v>0</v>
      </c>
      <c r="I927" s="8">
        <f t="shared" si="158"/>
        <v>0</v>
      </c>
      <c r="J927" s="8">
        <f t="shared" si="159"/>
        <v>0</v>
      </c>
      <c r="K927" s="8">
        <f t="shared" si="160"/>
        <v>0</v>
      </c>
      <c r="L927" s="8">
        <f t="shared" si="161"/>
        <v>0</v>
      </c>
      <c r="M927" s="8">
        <f t="shared" si="162"/>
        <v>0</v>
      </c>
      <c r="N927" s="8">
        <f t="shared" si="163"/>
        <v>0</v>
      </c>
      <c r="O927" s="8">
        <f t="shared" si="164"/>
        <v>1</v>
      </c>
      <c r="P927" s="2" t="s">
        <v>44</v>
      </c>
      <c r="Q927" s="4" t="s">
        <v>22</v>
      </c>
      <c r="R927" s="6">
        <v>1134</v>
      </c>
      <c r="S927" s="8" t="s">
        <v>23</v>
      </c>
    </row>
    <row r="928" spans="1:19" x14ac:dyDescent="0.25">
      <c r="A928">
        <v>114813</v>
      </c>
      <c r="B928" t="s">
        <v>995</v>
      </c>
      <c r="C928" t="s">
        <v>67</v>
      </c>
      <c r="D928">
        <v>23000</v>
      </c>
      <c r="E928" s="2">
        <f t="shared" si="156"/>
        <v>1</v>
      </c>
      <c r="F928" s="4">
        <f t="shared" si="157"/>
        <v>1</v>
      </c>
      <c r="G928" s="6">
        <f t="shared" si="154"/>
        <v>0</v>
      </c>
      <c r="H928" s="8">
        <f t="shared" si="155"/>
        <v>1</v>
      </c>
      <c r="I928" s="8">
        <f t="shared" si="158"/>
        <v>0</v>
      </c>
      <c r="J928" s="8">
        <f t="shared" si="159"/>
        <v>0</v>
      </c>
      <c r="K928" s="8">
        <f t="shared" si="160"/>
        <v>0</v>
      </c>
      <c r="L928" s="8">
        <f t="shared" si="161"/>
        <v>0</v>
      </c>
      <c r="M928" s="8">
        <f t="shared" si="162"/>
        <v>0</v>
      </c>
      <c r="N928" s="8">
        <f t="shared" si="163"/>
        <v>0</v>
      </c>
      <c r="O928" s="8">
        <f t="shared" si="164"/>
        <v>0</v>
      </c>
      <c r="P928" s="2" t="s">
        <v>21</v>
      </c>
      <c r="Q928" s="4" t="s">
        <v>22</v>
      </c>
      <c r="R928" s="6">
        <v>1053</v>
      </c>
      <c r="S928" s="8" t="s">
        <v>68</v>
      </c>
    </row>
    <row r="929" spans="1:19" x14ac:dyDescent="0.25">
      <c r="A929">
        <v>138293</v>
      </c>
      <c r="B929" t="s">
        <v>996</v>
      </c>
      <c r="C929" t="s">
        <v>35</v>
      </c>
      <c r="D929">
        <v>23000</v>
      </c>
      <c r="E929" s="2">
        <f t="shared" si="156"/>
        <v>1</v>
      </c>
      <c r="F929" s="4">
        <f t="shared" si="157"/>
        <v>1</v>
      </c>
      <c r="G929" s="6">
        <f t="shared" si="154"/>
        <v>0</v>
      </c>
      <c r="H929" s="8">
        <f t="shared" si="155"/>
        <v>0</v>
      </c>
      <c r="I929" s="8">
        <f t="shared" si="158"/>
        <v>0</v>
      </c>
      <c r="J929" s="8">
        <f t="shared" si="159"/>
        <v>0</v>
      </c>
      <c r="K929" s="8">
        <f t="shared" si="160"/>
        <v>0</v>
      </c>
      <c r="L929" s="8">
        <f t="shared" si="161"/>
        <v>0</v>
      </c>
      <c r="M929" s="8">
        <f t="shared" si="162"/>
        <v>0</v>
      </c>
      <c r="N929" s="8">
        <f t="shared" si="163"/>
        <v>0</v>
      </c>
      <c r="O929" s="8">
        <f t="shared" si="164"/>
        <v>1</v>
      </c>
      <c r="P929" s="2" t="s">
        <v>21</v>
      </c>
      <c r="Q929" s="4" t="s">
        <v>22</v>
      </c>
      <c r="R929" s="6">
        <v>981</v>
      </c>
      <c r="S929" s="8" t="s">
        <v>23</v>
      </c>
    </row>
    <row r="930" spans="1:19" x14ac:dyDescent="0.25">
      <c r="A930">
        <v>145619</v>
      </c>
      <c r="B930" t="s">
        <v>997</v>
      </c>
      <c r="C930" t="s">
        <v>48</v>
      </c>
      <c r="D930">
        <v>23000</v>
      </c>
      <c r="E930" s="2">
        <f t="shared" si="156"/>
        <v>1</v>
      </c>
      <c r="F930" s="4">
        <f t="shared" si="157"/>
        <v>1</v>
      </c>
      <c r="G930" s="6">
        <f t="shared" si="154"/>
        <v>0</v>
      </c>
      <c r="H930" s="8">
        <f t="shared" si="155"/>
        <v>0</v>
      </c>
      <c r="I930" s="8">
        <f t="shared" si="158"/>
        <v>1</v>
      </c>
      <c r="J930" s="8">
        <f t="shared" si="159"/>
        <v>0</v>
      </c>
      <c r="K930" s="8">
        <f t="shared" si="160"/>
        <v>0</v>
      </c>
      <c r="L930" s="8">
        <f t="shared" si="161"/>
        <v>0</v>
      </c>
      <c r="M930" s="8">
        <f t="shared" si="162"/>
        <v>0</v>
      </c>
      <c r="N930" s="8">
        <f t="shared" si="163"/>
        <v>0</v>
      </c>
      <c r="O930" s="8">
        <f t="shared" si="164"/>
        <v>0</v>
      </c>
      <c r="P930" s="2" t="s">
        <v>21</v>
      </c>
      <c r="Q930" s="4" t="s">
        <v>22</v>
      </c>
      <c r="R930" s="6">
        <v>1110</v>
      </c>
      <c r="S930" s="8" t="s">
        <v>26</v>
      </c>
    </row>
    <row r="931" spans="1:19" x14ac:dyDescent="0.25">
      <c r="A931">
        <v>164580</v>
      </c>
      <c r="B931" t="s">
        <v>998</v>
      </c>
      <c r="C931" t="s">
        <v>32</v>
      </c>
      <c r="D931">
        <v>22985</v>
      </c>
      <c r="E931" s="2">
        <f t="shared" si="156"/>
        <v>1</v>
      </c>
      <c r="F931" s="4">
        <f t="shared" si="157"/>
        <v>1</v>
      </c>
      <c r="G931" s="6">
        <f t="shared" si="154"/>
        <v>0</v>
      </c>
      <c r="H931" s="8">
        <f t="shared" si="155"/>
        <v>0</v>
      </c>
      <c r="I931" s="8">
        <f t="shared" si="158"/>
        <v>0</v>
      </c>
      <c r="J931" s="8">
        <f t="shared" si="159"/>
        <v>1</v>
      </c>
      <c r="K931" s="8">
        <f t="shared" si="160"/>
        <v>0</v>
      </c>
      <c r="L931" s="8">
        <f t="shared" si="161"/>
        <v>0</v>
      </c>
      <c r="M931" s="8">
        <f t="shared" si="162"/>
        <v>0</v>
      </c>
      <c r="N931" s="8">
        <f t="shared" si="163"/>
        <v>0</v>
      </c>
      <c r="O931" s="8">
        <f t="shared" si="164"/>
        <v>0</v>
      </c>
      <c r="P931" s="2" t="s">
        <v>21</v>
      </c>
      <c r="Q931" s="4" t="s">
        <v>22</v>
      </c>
      <c r="R931" s="6">
        <v>1367</v>
      </c>
      <c r="S931" s="8" t="s">
        <v>33</v>
      </c>
    </row>
    <row r="932" spans="1:19" x14ac:dyDescent="0.25">
      <c r="A932">
        <v>129215</v>
      </c>
      <c r="B932" t="s">
        <v>999</v>
      </c>
      <c r="C932" t="s">
        <v>76</v>
      </c>
      <c r="D932">
        <v>22947</v>
      </c>
      <c r="E932" s="2">
        <f t="shared" si="156"/>
        <v>0</v>
      </c>
      <c r="F932" s="4">
        <f t="shared" si="157"/>
        <v>1</v>
      </c>
      <c r="G932" s="6">
        <f t="shared" si="154"/>
        <v>1</v>
      </c>
      <c r="H932" s="8">
        <f t="shared" si="155"/>
        <v>0</v>
      </c>
      <c r="I932" s="8">
        <f t="shared" si="158"/>
        <v>0</v>
      </c>
      <c r="J932" s="8">
        <f t="shared" si="159"/>
        <v>1</v>
      </c>
      <c r="K932" s="8">
        <f t="shared" si="160"/>
        <v>0</v>
      </c>
      <c r="L932" s="8">
        <f t="shared" si="161"/>
        <v>0</v>
      </c>
      <c r="M932" s="8">
        <f t="shared" si="162"/>
        <v>0</v>
      </c>
      <c r="N932" s="8">
        <f t="shared" si="163"/>
        <v>0</v>
      </c>
      <c r="O932" s="8">
        <f t="shared" si="164"/>
        <v>0</v>
      </c>
      <c r="P932" s="2" t="s">
        <v>44</v>
      </c>
      <c r="Q932" s="4" t="s">
        <v>22</v>
      </c>
      <c r="S932" s="8" t="s">
        <v>33</v>
      </c>
    </row>
    <row r="933" spans="1:19" x14ac:dyDescent="0.25">
      <c r="A933">
        <v>153621</v>
      </c>
      <c r="B933" t="s">
        <v>1000</v>
      </c>
      <c r="C933" t="s">
        <v>183</v>
      </c>
      <c r="D933">
        <v>22933</v>
      </c>
      <c r="E933" s="2">
        <f t="shared" si="156"/>
        <v>1</v>
      </c>
      <c r="F933" s="4">
        <f t="shared" si="157"/>
        <v>1</v>
      </c>
      <c r="G933" s="6">
        <f t="shared" si="154"/>
        <v>0</v>
      </c>
      <c r="H933" s="8">
        <f t="shared" si="155"/>
        <v>0</v>
      </c>
      <c r="I933" s="8">
        <f t="shared" si="158"/>
        <v>0</v>
      </c>
      <c r="J933" s="8">
        <f t="shared" si="159"/>
        <v>0</v>
      </c>
      <c r="K933" s="8">
        <f t="shared" si="160"/>
        <v>0</v>
      </c>
      <c r="L933" s="8">
        <f t="shared" si="161"/>
        <v>1</v>
      </c>
      <c r="M933" s="8">
        <f t="shared" si="162"/>
        <v>0</v>
      </c>
      <c r="N933" s="8">
        <f t="shared" si="163"/>
        <v>0</v>
      </c>
      <c r="O933" s="8">
        <f t="shared" si="164"/>
        <v>0</v>
      </c>
      <c r="P933" s="2" t="s">
        <v>21</v>
      </c>
      <c r="Q933" s="4" t="s">
        <v>22</v>
      </c>
      <c r="R933" s="6">
        <v>1044</v>
      </c>
      <c r="S933" s="8" t="s">
        <v>84</v>
      </c>
    </row>
    <row r="934" spans="1:19" x14ac:dyDescent="0.25">
      <c r="A934">
        <v>157951</v>
      </c>
      <c r="B934" t="s">
        <v>1001</v>
      </c>
      <c r="C934" t="s">
        <v>128</v>
      </c>
      <c r="D934">
        <v>22928</v>
      </c>
      <c r="E934" s="2">
        <f t="shared" si="156"/>
        <v>0</v>
      </c>
      <c r="F934" s="4">
        <f t="shared" si="157"/>
        <v>1</v>
      </c>
      <c r="G934" s="6">
        <f t="shared" si="154"/>
        <v>0</v>
      </c>
      <c r="H934" s="8">
        <f t="shared" si="155"/>
        <v>0</v>
      </c>
      <c r="I934" s="8">
        <f t="shared" si="158"/>
        <v>0</v>
      </c>
      <c r="J934" s="8">
        <f t="shared" si="159"/>
        <v>0</v>
      </c>
      <c r="K934" s="8">
        <f t="shared" si="160"/>
        <v>0</v>
      </c>
      <c r="L934" s="8">
        <f t="shared" si="161"/>
        <v>0</v>
      </c>
      <c r="M934" s="8">
        <f t="shared" si="162"/>
        <v>0</v>
      </c>
      <c r="N934" s="8">
        <f t="shared" si="163"/>
        <v>0</v>
      </c>
      <c r="O934" s="8">
        <f t="shared" si="164"/>
        <v>1</v>
      </c>
      <c r="P934" s="2" t="s">
        <v>44</v>
      </c>
      <c r="Q934" s="4" t="s">
        <v>22</v>
      </c>
      <c r="R934" s="6">
        <v>1162</v>
      </c>
      <c r="S934" s="8" t="s">
        <v>23</v>
      </c>
    </row>
    <row r="935" spans="1:19" x14ac:dyDescent="0.25">
      <c r="A935">
        <v>155812</v>
      </c>
      <c r="B935" t="s">
        <v>1002</v>
      </c>
      <c r="C935" t="s">
        <v>309</v>
      </c>
      <c r="D935">
        <v>22900</v>
      </c>
      <c r="E935" s="2">
        <f t="shared" si="156"/>
        <v>1</v>
      </c>
      <c r="F935" s="4">
        <f t="shared" si="157"/>
        <v>1</v>
      </c>
      <c r="G935" s="6">
        <f t="shared" si="154"/>
        <v>0</v>
      </c>
      <c r="H935" s="8">
        <f t="shared" si="155"/>
        <v>0</v>
      </c>
      <c r="I935" s="8">
        <f t="shared" si="158"/>
        <v>0</v>
      </c>
      <c r="J935" s="8">
        <f t="shared" si="159"/>
        <v>0</v>
      </c>
      <c r="K935" s="8">
        <f t="shared" si="160"/>
        <v>0</v>
      </c>
      <c r="L935" s="8">
        <f t="shared" si="161"/>
        <v>1</v>
      </c>
      <c r="M935" s="8">
        <f t="shared" si="162"/>
        <v>0</v>
      </c>
      <c r="N935" s="8">
        <f t="shared" si="163"/>
        <v>0</v>
      </c>
      <c r="O935" s="8">
        <f t="shared" si="164"/>
        <v>0</v>
      </c>
      <c r="P935" s="2" t="s">
        <v>21</v>
      </c>
      <c r="Q935" s="4" t="s">
        <v>22</v>
      </c>
      <c r="R935" s="6">
        <v>1083</v>
      </c>
      <c r="S935" s="8" t="s">
        <v>84</v>
      </c>
    </row>
    <row r="936" spans="1:19" x14ac:dyDescent="0.25">
      <c r="A936">
        <v>156620</v>
      </c>
      <c r="B936" t="s">
        <v>1003</v>
      </c>
      <c r="C936" t="s">
        <v>128</v>
      </c>
      <c r="D936">
        <v>22899</v>
      </c>
      <c r="E936" s="2">
        <f t="shared" si="156"/>
        <v>0</v>
      </c>
      <c r="F936" s="4">
        <f t="shared" si="157"/>
        <v>1</v>
      </c>
      <c r="G936" s="6">
        <f t="shared" si="154"/>
        <v>0</v>
      </c>
      <c r="H936" s="8">
        <f t="shared" si="155"/>
        <v>0</v>
      </c>
      <c r="I936" s="8">
        <f t="shared" si="158"/>
        <v>0</v>
      </c>
      <c r="J936" s="8">
        <f t="shared" si="159"/>
        <v>0</v>
      </c>
      <c r="K936" s="8">
        <f t="shared" si="160"/>
        <v>0</v>
      </c>
      <c r="L936" s="8">
        <f t="shared" si="161"/>
        <v>0</v>
      </c>
      <c r="M936" s="8">
        <f t="shared" si="162"/>
        <v>0</v>
      </c>
      <c r="N936" s="8">
        <f t="shared" si="163"/>
        <v>0</v>
      </c>
      <c r="O936" s="8">
        <f t="shared" si="164"/>
        <v>1</v>
      </c>
      <c r="P936" s="2" t="s">
        <v>44</v>
      </c>
      <c r="Q936" s="4" t="s">
        <v>22</v>
      </c>
      <c r="R936" s="6">
        <v>1147</v>
      </c>
      <c r="S936" s="8" t="s">
        <v>23</v>
      </c>
    </row>
    <row r="937" spans="1:19" x14ac:dyDescent="0.25">
      <c r="A937">
        <v>163578</v>
      </c>
      <c r="B937" t="s">
        <v>1004</v>
      </c>
      <c r="C937" t="s">
        <v>122</v>
      </c>
      <c r="D937">
        <v>22880</v>
      </c>
      <c r="E937" s="2">
        <f t="shared" si="156"/>
        <v>1</v>
      </c>
      <c r="F937" s="4">
        <f t="shared" si="157"/>
        <v>1</v>
      </c>
      <c r="G937" s="6">
        <f t="shared" si="154"/>
        <v>0</v>
      </c>
      <c r="H937" s="8">
        <f t="shared" si="155"/>
        <v>0</v>
      </c>
      <c r="I937" s="8">
        <f t="shared" si="158"/>
        <v>0</v>
      </c>
      <c r="J937" s="8">
        <f t="shared" si="159"/>
        <v>0</v>
      </c>
      <c r="K937" s="8">
        <f t="shared" si="160"/>
        <v>1</v>
      </c>
      <c r="L937" s="8">
        <f t="shared" si="161"/>
        <v>0</v>
      </c>
      <c r="M937" s="8">
        <f t="shared" si="162"/>
        <v>0</v>
      </c>
      <c r="N937" s="8">
        <f t="shared" si="163"/>
        <v>0</v>
      </c>
      <c r="O937" s="8">
        <f t="shared" si="164"/>
        <v>0</v>
      </c>
      <c r="P937" s="2" t="s">
        <v>21</v>
      </c>
      <c r="Q937" s="4" t="s">
        <v>22</v>
      </c>
      <c r="R937" s="6">
        <v>1069</v>
      </c>
      <c r="S937" s="8" t="s">
        <v>74</v>
      </c>
    </row>
    <row r="938" spans="1:19" x14ac:dyDescent="0.25">
      <c r="A938">
        <v>176080</v>
      </c>
      <c r="B938" t="s">
        <v>1005</v>
      </c>
      <c r="C938" t="s">
        <v>57</v>
      </c>
      <c r="D938">
        <v>22865</v>
      </c>
      <c r="E938" s="2">
        <f t="shared" si="156"/>
        <v>0</v>
      </c>
      <c r="F938" s="4">
        <f t="shared" si="157"/>
        <v>1</v>
      </c>
      <c r="G938" s="6">
        <f t="shared" si="154"/>
        <v>0</v>
      </c>
      <c r="H938" s="8">
        <f t="shared" si="155"/>
        <v>0</v>
      </c>
      <c r="I938" s="8">
        <f t="shared" si="158"/>
        <v>0</v>
      </c>
      <c r="J938" s="8">
        <f t="shared" si="159"/>
        <v>0</v>
      </c>
      <c r="K938" s="8">
        <f t="shared" si="160"/>
        <v>0</v>
      </c>
      <c r="L938" s="8">
        <f t="shared" si="161"/>
        <v>0</v>
      </c>
      <c r="M938" s="8">
        <f t="shared" si="162"/>
        <v>0</v>
      </c>
      <c r="N938" s="8">
        <f t="shared" si="163"/>
        <v>0</v>
      </c>
      <c r="O938" s="8">
        <f t="shared" si="164"/>
        <v>1</v>
      </c>
      <c r="P938" s="2" t="s">
        <v>44</v>
      </c>
      <c r="Q938" s="4" t="s">
        <v>22</v>
      </c>
      <c r="R938" s="6">
        <v>1230</v>
      </c>
      <c r="S938" s="8" t="s">
        <v>23</v>
      </c>
    </row>
    <row r="939" spans="1:19" x14ac:dyDescent="0.25">
      <c r="A939">
        <v>151102</v>
      </c>
      <c r="B939" t="s">
        <v>1006</v>
      </c>
      <c r="C939" t="s">
        <v>25</v>
      </c>
      <c r="D939">
        <v>22803</v>
      </c>
      <c r="E939" s="2">
        <f t="shared" si="156"/>
        <v>0</v>
      </c>
      <c r="F939" s="4">
        <f t="shared" si="157"/>
        <v>1</v>
      </c>
      <c r="G939" s="6">
        <f t="shared" si="154"/>
        <v>0</v>
      </c>
      <c r="H939" s="8">
        <f t="shared" si="155"/>
        <v>0</v>
      </c>
      <c r="I939" s="8">
        <f t="shared" si="158"/>
        <v>1</v>
      </c>
      <c r="J939" s="8">
        <f t="shared" si="159"/>
        <v>0</v>
      </c>
      <c r="K939" s="8">
        <f t="shared" si="160"/>
        <v>0</v>
      </c>
      <c r="L939" s="8">
        <f t="shared" si="161"/>
        <v>0</v>
      </c>
      <c r="M939" s="8">
        <f t="shared" si="162"/>
        <v>0</v>
      </c>
      <c r="N939" s="8">
        <f t="shared" si="163"/>
        <v>0</v>
      </c>
      <c r="O939" s="8">
        <f t="shared" si="164"/>
        <v>0</v>
      </c>
      <c r="P939" s="2" t="s">
        <v>44</v>
      </c>
      <c r="Q939" s="4" t="s">
        <v>22</v>
      </c>
      <c r="R939" s="6">
        <v>1080</v>
      </c>
      <c r="S939" s="8" t="s">
        <v>26</v>
      </c>
    </row>
    <row r="940" spans="1:19" x14ac:dyDescent="0.25">
      <c r="A940">
        <v>187444</v>
      </c>
      <c r="B940" t="s">
        <v>1007</v>
      </c>
      <c r="C940" t="s">
        <v>160</v>
      </c>
      <c r="D940">
        <v>22800</v>
      </c>
      <c r="E940" s="2">
        <f t="shared" si="156"/>
        <v>0</v>
      </c>
      <c r="F940" s="4">
        <f t="shared" si="157"/>
        <v>1</v>
      </c>
      <c r="G940" s="6">
        <f t="shared" si="154"/>
        <v>0</v>
      </c>
      <c r="H940" s="8">
        <f t="shared" si="155"/>
        <v>0</v>
      </c>
      <c r="I940" s="8">
        <f t="shared" si="158"/>
        <v>0</v>
      </c>
      <c r="J940" s="8">
        <f t="shared" si="159"/>
        <v>0</v>
      </c>
      <c r="K940" s="8">
        <f t="shared" si="160"/>
        <v>1</v>
      </c>
      <c r="L940" s="8">
        <f t="shared" si="161"/>
        <v>0</v>
      </c>
      <c r="M940" s="8">
        <f t="shared" si="162"/>
        <v>0</v>
      </c>
      <c r="N940" s="8">
        <f t="shared" si="163"/>
        <v>0</v>
      </c>
      <c r="O940" s="8">
        <f t="shared" si="164"/>
        <v>0</v>
      </c>
      <c r="P940" s="2" t="s">
        <v>44</v>
      </c>
      <c r="Q940" s="4" t="s">
        <v>22</v>
      </c>
      <c r="R940" s="6">
        <v>994</v>
      </c>
      <c r="S940" s="8" t="s">
        <v>74</v>
      </c>
    </row>
    <row r="941" spans="1:19" x14ac:dyDescent="0.25">
      <c r="A941">
        <v>118693</v>
      </c>
      <c r="B941" t="s">
        <v>1008</v>
      </c>
      <c r="C941" t="s">
        <v>67</v>
      </c>
      <c r="D941">
        <v>22799</v>
      </c>
      <c r="E941" s="2">
        <f t="shared" si="156"/>
        <v>1</v>
      </c>
      <c r="F941" s="4">
        <f t="shared" si="157"/>
        <v>1</v>
      </c>
      <c r="G941" s="6">
        <f t="shared" si="154"/>
        <v>0</v>
      </c>
      <c r="H941" s="8">
        <f t="shared" si="155"/>
        <v>1</v>
      </c>
      <c r="I941" s="8">
        <f t="shared" si="158"/>
        <v>0</v>
      </c>
      <c r="J941" s="8">
        <f t="shared" si="159"/>
        <v>0</v>
      </c>
      <c r="K941" s="8">
        <f t="shared" si="160"/>
        <v>0</v>
      </c>
      <c r="L941" s="8">
        <f t="shared" si="161"/>
        <v>0</v>
      </c>
      <c r="M941" s="8">
        <f t="shared" si="162"/>
        <v>0</v>
      </c>
      <c r="N941" s="8">
        <f t="shared" si="163"/>
        <v>0</v>
      </c>
      <c r="O941" s="8">
        <f t="shared" si="164"/>
        <v>0</v>
      </c>
      <c r="P941" s="2" t="s">
        <v>21</v>
      </c>
      <c r="Q941" s="4" t="s">
        <v>22</v>
      </c>
      <c r="R941" s="6">
        <v>1042</v>
      </c>
      <c r="S941" s="8" t="s">
        <v>68</v>
      </c>
    </row>
    <row r="942" spans="1:19" x14ac:dyDescent="0.25">
      <c r="A942">
        <v>112084</v>
      </c>
      <c r="B942" t="s">
        <v>1009</v>
      </c>
      <c r="C942" t="s">
        <v>67</v>
      </c>
      <c r="D942">
        <v>22798</v>
      </c>
      <c r="E942" s="2">
        <f t="shared" si="156"/>
        <v>1</v>
      </c>
      <c r="F942" s="4">
        <f t="shared" si="157"/>
        <v>1</v>
      </c>
      <c r="G942" s="6">
        <f t="shared" si="154"/>
        <v>0</v>
      </c>
      <c r="H942" s="8">
        <f t="shared" si="155"/>
        <v>1</v>
      </c>
      <c r="I942" s="8">
        <f t="shared" si="158"/>
        <v>0</v>
      </c>
      <c r="J942" s="8">
        <f t="shared" si="159"/>
        <v>0</v>
      </c>
      <c r="K942" s="8">
        <f t="shared" si="160"/>
        <v>0</v>
      </c>
      <c r="L942" s="8">
        <f t="shared" si="161"/>
        <v>0</v>
      </c>
      <c r="M942" s="8">
        <f t="shared" si="162"/>
        <v>0</v>
      </c>
      <c r="N942" s="8">
        <f t="shared" si="163"/>
        <v>0</v>
      </c>
      <c r="O942" s="8">
        <f t="shared" si="164"/>
        <v>0</v>
      </c>
      <c r="P942" s="2" t="s">
        <v>21</v>
      </c>
      <c r="Q942" s="4" t="s">
        <v>22</v>
      </c>
      <c r="R942" s="6">
        <v>1055</v>
      </c>
      <c r="S942" s="8" t="s">
        <v>68</v>
      </c>
    </row>
    <row r="943" spans="1:19" x14ac:dyDescent="0.25">
      <c r="A943">
        <v>237367</v>
      </c>
      <c r="B943" t="s">
        <v>1010</v>
      </c>
      <c r="C943" t="s">
        <v>240</v>
      </c>
      <c r="D943">
        <v>22772</v>
      </c>
      <c r="E943" s="2">
        <f t="shared" si="156"/>
        <v>0</v>
      </c>
      <c r="F943" s="4">
        <f t="shared" si="157"/>
        <v>1</v>
      </c>
      <c r="G943" s="6">
        <f t="shared" si="154"/>
        <v>0</v>
      </c>
      <c r="H943" s="8">
        <f t="shared" si="155"/>
        <v>0</v>
      </c>
      <c r="I943" s="8">
        <f t="shared" si="158"/>
        <v>0</v>
      </c>
      <c r="J943" s="8">
        <f t="shared" si="159"/>
        <v>0</v>
      </c>
      <c r="K943" s="8">
        <f t="shared" si="160"/>
        <v>0</v>
      </c>
      <c r="L943" s="8">
        <f t="shared" si="161"/>
        <v>0</v>
      </c>
      <c r="M943" s="8">
        <f t="shared" si="162"/>
        <v>0</v>
      </c>
      <c r="N943" s="8">
        <f t="shared" si="163"/>
        <v>0</v>
      </c>
      <c r="O943" s="8">
        <f t="shared" si="164"/>
        <v>1</v>
      </c>
      <c r="P943" s="2" t="s">
        <v>44</v>
      </c>
      <c r="Q943" s="4" t="s">
        <v>22</v>
      </c>
      <c r="R943" s="6">
        <v>1048</v>
      </c>
      <c r="S943" s="8" t="s">
        <v>23</v>
      </c>
    </row>
    <row r="944" spans="1:19" x14ac:dyDescent="0.25">
      <c r="A944">
        <v>162007</v>
      </c>
      <c r="B944" t="s">
        <v>1011</v>
      </c>
      <c r="C944" t="s">
        <v>122</v>
      </c>
      <c r="D944">
        <v>22750</v>
      </c>
      <c r="E944" s="2">
        <f t="shared" si="156"/>
        <v>0</v>
      </c>
      <c r="F944" s="4">
        <f t="shared" si="157"/>
        <v>1</v>
      </c>
      <c r="G944" s="6">
        <f t="shared" si="154"/>
        <v>1</v>
      </c>
      <c r="H944" s="8">
        <f t="shared" si="155"/>
        <v>0</v>
      </c>
      <c r="I944" s="8">
        <f t="shared" si="158"/>
        <v>0</v>
      </c>
      <c r="J944" s="8">
        <f t="shared" si="159"/>
        <v>0</v>
      </c>
      <c r="K944" s="8">
        <f t="shared" si="160"/>
        <v>1</v>
      </c>
      <c r="L944" s="8">
        <f t="shared" si="161"/>
        <v>0</v>
      </c>
      <c r="M944" s="8">
        <f t="shared" si="162"/>
        <v>0</v>
      </c>
      <c r="N944" s="8">
        <f t="shared" si="163"/>
        <v>0</v>
      </c>
      <c r="O944" s="8">
        <f t="shared" si="164"/>
        <v>0</v>
      </c>
      <c r="P944" s="2" t="s">
        <v>44</v>
      </c>
      <c r="Q944" s="4" t="s">
        <v>22</v>
      </c>
      <c r="S944" s="8" t="s">
        <v>74</v>
      </c>
    </row>
    <row r="945" spans="1:19" x14ac:dyDescent="0.25">
      <c r="A945">
        <v>175272</v>
      </c>
      <c r="B945" t="s">
        <v>1012</v>
      </c>
      <c r="C945" t="s">
        <v>218</v>
      </c>
      <c r="D945">
        <v>22750</v>
      </c>
      <c r="E945" s="2">
        <f t="shared" si="156"/>
        <v>0</v>
      </c>
      <c r="F945" s="4">
        <f t="shared" si="157"/>
        <v>1</v>
      </c>
      <c r="G945" s="6">
        <f t="shared" si="154"/>
        <v>0</v>
      </c>
      <c r="H945" s="8">
        <f t="shared" si="155"/>
        <v>0</v>
      </c>
      <c r="I945" s="8">
        <f t="shared" si="158"/>
        <v>0</v>
      </c>
      <c r="J945" s="8">
        <f t="shared" si="159"/>
        <v>0</v>
      </c>
      <c r="K945" s="8">
        <f t="shared" si="160"/>
        <v>0</v>
      </c>
      <c r="L945" s="8">
        <f t="shared" si="161"/>
        <v>1</v>
      </c>
      <c r="M945" s="8">
        <f t="shared" si="162"/>
        <v>0</v>
      </c>
      <c r="N945" s="8">
        <f t="shared" si="163"/>
        <v>0</v>
      </c>
      <c r="O945" s="8">
        <f t="shared" si="164"/>
        <v>0</v>
      </c>
      <c r="P945" s="2" t="s">
        <v>44</v>
      </c>
      <c r="Q945" s="4" t="s">
        <v>22</v>
      </c>
      <c r="R945" s="6">
        <v>1119</v>
      </c>
      <c r="S945" s="8" t="s">
        <v>84</v>
      </c>
    </row>
    <row r="946" spans="1:19" x14ac:dyDescent="0.25">
      <c r="A946">
        <v>157535</v>
      </c>
      <c r="B946" t="s">
        <v>1013</v>
      </c>
      <c r="C946" t="s">
        <v>128</v>
      </c>
      <c r="D946">
        <v>22750</v>
      </c>
      <c r="E946" s="2">
        <f t="shared" si="156"/>
        <v>1</v>
      </c>
      <c r="F946" s="4">
        <f t="shared" si="157"/>
        <v>1</v>
      </c>
      <c r="G946" s="6">
        <f t="shared" si="154"/>
        <v>1</v>
      </c>
      <c r="H946" s="8">
        <f t="shared" si="155"/>
        <v>0</v>
      </c>
      <c r="I946" s="8">
        <f t="shared" si="158"/>
        <v>0</v>
      </c>
      <c r="J946" s="8">
        <f t="shared" si="159"/>
        <v>0</v>
      </c>
      <c r="K946" s="8">
        <f t="shared" si="160"/>
        <v>0</v>
      </c>
      <c r="L946" s="8">
        <f t="shared" si="161"/>
        <v>0</v>
      </c>
      <c r="M946" s="8">
        <f t="shared" si="162"/>
        <v>0</v>
      </c>
      <c r="N946" s="8">
        <f t="shared" si="163"/>
        <v>0</v>
      </c>
      <c r="O946" s="8">
        <f t="shared" si="164"/>
        <v>1</v>
      </c>
      <c r="P946" s="2" t="s">
        <v>21</v>
      </c>
      <c r="Q946" s="4" t="s">
        <v>22</v>
      </c>
      <c r="S946" s="8" t="s">
        <v>23</v>
      </c>
    </row>
    <row r="947" spans="1:19" x14ac:dyDescent="0.25">
      <c r="A947">
        <v>166452</v>
      </c>
      <c r="B947" t="s">
        <v>1014</v>
      </c>
      <c r="C947" t="s">
        <v>32</v>
      </c>
      <c r="D947">
        <v>22748</v>
      </c>
      <c r="E947" s="2">
        <f t="shared" si="156"/>
        <v>1</v>
      </c>
      <c r="F947" s="4">
        <f t="shared" si="157"/>
        <v>1</v>
      </c>
      <c r="G947" s="6">
        <f t="shared" si="154"/>
        <v>0</v>
      </c>
      <c r="H947" s="8">
        <f t="shared" si="155"/>
        <v>0</v>
      </c>
      <c r="I947" s="8">
        <f t="shared" si="158"/>
        <v>0</v>
      </c>
      <c r="J947" s="8">
        <f t="shared" si="159"/>
        <v>1</v>
      </c>
      <c r="K947" s="8">
        <f t="shared" si="160"/>
        <v>0</v>
      </c>
      <c r="L947" s="8">
        <f t="shared" si="161"/>
        <v>0</v>
      </c>
      <c r="M947" s="8">
        <f t="shared" si="162"/>
        <v>0</v>
      </c>
      <c r="N947" s="8">
        <f t="shared" si="163"/>
        <v>0</v>
      </c>
      <c r="O947" s="8">
        <f t="shared" si="164"/>
        <v>0</v>
      </c>
      <c r="P947" s="2" t="s">
        <v>21</v>
      </c>
      <c r="Q947" s="4" t="s">
        <v>22</v>
      </c>
      <c r="R947" s="6">
        <v>1128</v>
      </c>
      <c r="S947" s="8" t="s">
        <v>33</v>
      </c>
    </row>
    <row r="948" spans="1:19" x14ac:dyDescent="0.25">
      <c r="A948">
        <v>240392</v>
      </c>
      <c r="B948" t="s">
        <v>1015</v>
      </c>
      <c r="C948" t="s">
        <v>120</v>
      </c>
      <c r="D948">
        <v>22730</v>
      </c>
      <c r="E948" s="2">
        <f t="shared" si="156"/>
        <v>1</v>
      </c>
      <c r="F948" s="4">
        <f t="shared" si="157"/>
        <v>0</v>
      </c>
      <c r="G948" s="6">
        <f t="shared" si="154"/>
        <v>1</v>
      </c>
      <c r="H948" s="8">
        <f t="shared" si="155"/>
        <v>0</v>
      </c>
      <c r="I948" s="8">
        <f t="shared" si="158"/>
        <v>1</v>
      </c>
      <c r="J948" s="8">
        <f t="shared" si="159"/>
        <v>0</v>
      </c>
      <c r="K948" s="8">
        <f t="shared" si="160"/>
        <v>0</v>
      </c>
      <c r="L948" s="8">
        <f t="shared" si="161"/>
        <v>0</v>
      </c>
      <c r="M948" s="8">
        <f t="shared" si="162"/>
        <v>0</v>
      </c>
      <c r="N948" s="8">
        <f t="shared" si="163"/>
        <v>0</v>
      </c>
      <c r="O948" s="8">
        <f t="shared" si="164"/>
        <v>0</v>
      </c>
      <c r="P948" s="2" t="s">
        <v>21</v>
      </c>
      <c r="Q948" s="4" t="s">
        <v>38</v>
      </c>
      <c r="S948" s="8" t="s">
        <v>26</v>
      </c>
    </row>
    <row r="949" spans="1:19" x14ac:dyDescent="0.25">
      <c r="A949">
        <v>128391</v>
      </c>
      <c r="B949" t="s">
        <v>1016</v>
      </c>
      <c r="C949" t="s">
        <v>40</v>
      </c>
      <c r="D949">
        <v>22713</v>
      </c>
      <c r="E949" s="2">
        <f t="shared" si="156"/>
        <v>0</v>
      </c>
      <c r="F949" s="4">
        <f t="shared" si="157"/>
        <v>1</v>
      </c>
      <c r="G949" s="6">
        <f t="shared" si="154"/>
        <v>0</v>
      </c>
      <c r="H949" s="8">
        <f t="shared" si="155"/>
        <v>0</v>
      </c>
      <c r="I949" s="8">
        <f t="shared" si="158"/>
        <v>0</v>
      </c>
      <c r="J949" s="8">
        <f t="shared" si="159"/>
        <v>0</v>
      </c>
      <c r="K949" s="8">
        <f t="shared" si="160"/>
        <v>0</v>
      </c>
      <c r="L949" s="8">
        <f t="shared" si="161"/>
        <v>0</v>
      </c>
      <c r="M949" s="8">
        <f t="shared" si="162"/>
        <v>1</v>
      </c>
      <c r="N949" s="8">
        <f t="shared" si="163"/>
        <v>0</v>
      </c>
      <c r="O949" s="8">
        <f t="shared" si="164"/>
        <v>0</v>
      </c>
      <c r="P949" s="2" t="s">
        <v>44</v>
      </c>
      <c r="Q949" s="4" t="s">
        <v>22</v>
      </c>
      <c r="R949" s="6">
        <v>1095</v>
      </c>
      <c r="S949" s="8" t="s">
        <v>41</v>
      </c>
    </row>
    <row r="950" spans="1:19" x14ac:dyDescent="0.25">
      <c r="A950">
        <v>155496</v>
      </c>
      <c r="B950" t="s">
        <v>1017</v>
      </c>
      <c r="C950" t="s">
        <v>309</v>
      </c>
      <c r="D950">
        <v>22708</v>
      </c>
      <c r="E950" s="2">
        <f t="shared" si="156"/>
        <v>1</v>
      </c>
      <c r="F950" s="4">
        <f t="shared" si="157"/>
        <v>1</v>
      </c>
      <c r="G950" s="6">
        <f t="shared" si="154"/>
        <v>0</v>
      </c>
      <c r="H950" s="8">
        <f t="shared" si="155"/>
        <v>0</v>
      </c>
      <c r="I950" s="8">
        <f t="shared" si="158"/>
        <v>0</v>
      </c>
      <c r="J950" s="8">
        <f t="shared" si="159"/>
        <v>0</v>
      </c>
      <c r="K950" s="8">
        <f t="shared" si="160"/>
        <v>0</v>
      </c>
      <c r="L950" s="8">
        <f t="shared" si="161"/>
        <v>1</v>
      </c>
      <c r="M950" s="8">
        <f t="shared" si="162"/>
        <v>0</v>
      </c>
      <c r="N950" s="8">
        <f t="shared" si="163"/>
        <v>0</v>
      </c>
      <c r="O950" s="8">
        <f t="shared" si="164"/>
        <v>0</v>
      </c>
      <c r="P950" s="2" t="s">
        <v>21</v>
      </c>
      <c r="Q950" s="4" t="s">
        <v>22</v>
      </c>
      <c r="R950" s="6">
        <v>1115</v>
      </c>
      <c r="S950" s="8" t="s">
        <v>84</v>
      </c>
    </row>
    <row r="951" spans="1:19" x14ac:dyDescent="0.25">
      <c r="A951">
        <v>199148</v>
      </c>
      <c r="B951" t="s">
        <v>1018</v>
      </c>
      <c r="C951" t="s">
        <v>28</v>
      </c>
      <c r="D951">
        <v>22695</v>
      </c>
      <c r="E951" s="2">
        <f t="shared" si="156"/>
        <v>0</v>
      </c>
      <c r="F951" s="4">
        <f t="shared" si="157"/>
        <v>1</v>
      </c>
      <c r="G951" s="6">
        <f t="shared" si="154"/>
        <v>0</v>
      </c>
      <c r="H951" s="8">
        <f t="shared" si="155"/>
        <v>0</v>
      </c>
      <c r="I951" s="8">
        <f t="shared" si="158"/>
        <v>0</v>
      </c>
      <c r="J951" s="8">
        <f t="shared" si="159"/>
        <v>0</v>
      </c>
      <c r="K951" s="8">
        <f t="shared" si="160"/>
        <v>0</v>
      </c>
      <c r="L951" s="8">
        <f t="shared" si="161"/>
        <v>0</v>
      </c>
      <c r="M951" s="8">
        <f t="shared" si="162"/>
        <v>0</v>
      </c>
      <c r="N951" s="8">
        <f t="shared" si="163"/>
        <v>0</v>
      </c>
      <c r="O951" s="8">
        <f t="shared" si="164"/>
        <v>1</v>
      </c>
      <c r="P951" s="2" t="s">
        <v>44</v>
      </c>
      <c r="Q951" s="4" t="s">
        <v>22</v>
      </c>
      <c r="R951" s="6">
        <v>1100</v>
      </c>
      <c r="S951" s="8" t="s">
        <v>23</v>
      </c>
    </row>
    <row r="952" spans="1:19" x14ac:dyDescent="0.25">
      <c r="A952">
        <v>107141</v>
      </c>
      <c r="B952" t="s">
        <v>1019</v>
      </c>
      <c r="C952" t="s">
        <v>370</v>
      </c>
      <c r="D952">
        <v>22688</v>
      </c>
      <c r="E952" s="2">
        <f t="shared" si="156"/>
        <v>1</v>
      </c>
      <c r="F952" s="4">
        <f t="shared" si="157"/>
        <v>1</v>
      </c>
      <c r="G952" s="6">
        <f t="shared" si="154"/>
        <v>0</v>
      </c>
      <c r="H952" s="8">
        <f t="shared" si="155"/>
        <v>0</v>
      </c>
      <c r="I952" s="8">
        <f t="shared" si="158"/>
        <v>0</v>
      </c>
      <c r="J952" s="8">
        <f t="shared" si="159"/>
        <v>0</v>
      </c>
      <c r="K952" s="8">
        <f t="shared" si="160"/>
        <v>0</v>
      </c>
      <c r="L952" s="8">
        <f t="shared" si="161"/>
        <v>0</v>
      </c>
      <c r="M952" s="8">
        <f t="shared" si="162"/>
        <v>0</v>
      </c>
      <c r="N952" s="8">
        <f t="shared" si="163"/>
        <v>0</v>
      </c>
      <c r="O952" s="8">
        <f t="shared" si="164"/>
        <v>1</v>
      </c>
      <c r="P952" s="2" t="s">
        <v>21</v>
      </c>
      <c r="Q952" s="4" t="s">
        <v>22</v>
      </c>
      <c r="R952" s="6">
        <v>1257</v>
      </c>
      <c r="S952" s="8" t="s">
        <v>23</v>
      </c>
    </row>
    <row r="953" spans="1:19" x14ac:dyDescent="0.25">
      <c r="A953">
        <v>176053</v>
      </c>
      <c r="B953" t="s">
        <v>1020</v>
      </c>
      <c r="C953" t="s">
        <v>57</v>
      </c>
      <c r="D953">
        <v>22687</v>
      </c>
      <c r="E953" s="2">
        <f t="shared" si="156"/>
        <v>1</v>
      </c>
      <c r="F953" s="4">
        <f t="shared" si="157"/>
        <v>1</v>
      </c>
      <c r="G953" s="6">
        <f t="shared" si="154"/>
        <v>0</v>
      </c>
      <c r="H953" s="8">
        <f t="shared" si="155"/>
        <v>0</v>
      </c>
      <c r="I953" s="8">
        <f t="shared" si="158"/>
        <v>0</v>
      </c>
      <c r="J953" s="8">
        <f t="shared" si="159"/>
        <v>0</v>
      </c>
      <c r="K953" s="8">
        <f t="shared" si="160"/>
        <v>0</v>
      </c>
      <c r="L953" s="8">
        <f t="shared" si="161"/>
        <v>0</v>
      </c>
      <c r="M953" s="8">
        <f t="shared" si="162"/>
        <v>0</v>
      </c>
      <c r="N953" s="8">
        <f t="shared" si="163"/>
        <v>0</v>
      </c>
      <c r="O953" s="8">
        <f t="shared" si="164"/>
        <v>1</v>
      </c>
      <c r="P953" s="2" t="s">
        <v>21</v>
      </c>
      <c r="Q953" s="4" t="s">
        <v>22</v>
      </c>
      <c r="R953" s="6">
        <v>1199</v>
      </c>
      <c r="S953" s="8" t="s">
        <v>23</v>
      </c>
    </row>
    <row r="954" spans="1:19" x14ac:dyDescent="0.25">
      <c r="A954">
        <v>149781</v>
      </c>
      <c r="B954" t="s">
        <v>493</v>
      </c>
      <c r="C954" t="s">
        <v>48</v>
      </c>
      <c r="D954">
        <v>22667</v>
      </c>
      <c r="E954" s="2">
        <f t="shared" si="156"/>
        <v>1</v>
      </c>
      <c r="F954" s="4">
        <f t="shared" si="157"/>
        <v>1</v>
      </c>
      <c r="G954" s="6">
        <f t="shared" si="154"/>
        <v>0</v>
      </c>
      <c r="H954" s="8">
        <f t="shared" si="155"/>
        <v>0</v>
      </c>
      <c r="I954" s="8">
        <f t="shared" si="158"/>
        <v>1</v>
      </c>
      <c r="J954" s="8">
        <f t="shared" si="159"/>
        <v>0</v>
      </c>
      <c r="K954" s="8">
        <f t="shared" si="160"/>
        <v>0</v>
      </c>
      <c r="L954" s="8">
        <f t="shared" si="161"/>
        <v>0</v>
      </c>
      <c r="M954" s="8">
        <f t="shared" si="162"/>
        <v>0</v>
      </c>
      <c r="N954" s="8">
        <f t="shared" si="163"/>
        <v>0</v>
      </c>
      <c r="O954" s="8">
        <f t="shared" si="164"/>
        <v>0</v>
      </c>
      <c r="P954" s="2" t="s">
        <v>21</v>
      </c>
      <c r="Q954" s="4" t="s">
        <v>22</v>
      </c>
      <c r="R954" s="6">
        <v>1340</v>
      </c>
      <c r="S954" s="8" t="s">
        <v>26</v>
      </c>
    </row>
    <row r="955" spans="1:19" x14ac:dyDescent="0.25">
      <c r="A955">
        <v>139861</v>
      </c>
      <c r="B955" t="s">
        <v>1021</v>
      </c>
      <c r="C955" t="s">
        <v>20</v>
      </c>
      <c r="D955">
        <v>22667</v>
      </c>
      <c r="E955" s="2">
        <f t="shared" si="156"/>
        <v>0</v>
      </c>
      <c r="F955" s="4">
        <f t="shared" si="157"/>
        <v>1</v>
      </c>
      <c r="G955" s="6">
        <f t="shared" si="154"/>
        <v>0</v>
      </c>
      <c r="H955" s="8">
        <f t="shared" si="155"/>
        <v>0</v>
      </c>
      <c r="I955" s="8">
        <f t="shared" si="158"/>
        <v>0</v>
      </c>
      <c r="J955" s="8">
        <f t="shared" si="159"/>
        <v>0</v>
      </c>
      <c r="K955" s="8">
        <f t="shared" si="160"/>
        <v>0</v>
      </c>
      <c r="L955" s="8">
        <f t="shared" si="161"/>
        <v>0</v>
      </c>
      <c r="M955" s="8">
        <f t="shared" si="162"/>
        <v>0</v>
      </c>
      <c r="N955" s="8">
        <f t="shared" si="163"/>
        <v>0</v>
      </c>
      <c r="O955" s="8">
        <f t="shared" si="164"/>
        <v>1</v>
      </c>
      <c r="P955" s="2" t="s">
        <v>44</v>
      </c>
      <c r="Q955" s="4" t="s">
        <v>22</v>
      </c>
      <c r="R955" s="6">
        <v>1207</v>
      </c>
      <c r="S955" s="8" t="s">
        <v>23</v>
      </c>
    </row>
    <row r="956" spans="1:19" x14ac:dyDescent="0.25">
      <c r="A956">
        <v>153603</v>
      </c>
      <c r="B956" t="s">
        <v>1022</v>
      </c>
      <c r="C956" t="s">
        <v>183</v>
      </c>
      <c r="D956">
        <v>22635</v>
      </c>
      <c r="E956" s="2">
        <f t="shared" si="156"/>
        <v>0</v>
      </c>
      <c r="F956" s="4">
        <f t="shared" si="157"/>
        <v>1</v>
      </c>
      <c r="G956" s="6">
        <f t="shared" si="154"/>
        <v>0</v>
      </c>
      <c r="H956" s="8">
        <f t="shared" si="155"/>
        <v>0</v>
      </c>
      <c r="I956" s="8">
        <f t="shared" si="158"/>
        <v>0</v>
      </c>
      <c r="J956" s="8">
        <f t="shared" si="159"/>
        <v>0</v>
      </c>
      <c r="K956" s="8">
        <f t="shared" si="160"/>
        <v>0</v>
      </c>
      <c r="L956" s="8">
        <f t="shared" si="161"/>
        <v>1</v>
      </c>
      <c r="M956" s="8">
        <f t="shared" si="162"/>
        <v>0</v>
      </c>
      <c r="N956" s="8">
        <f t="shared" si="163"/>
        <v>0</v>
      </c>
      <c r="O956" s="8">
        <f t="shared" si="164"/>
        <v>0</v>
      </c>
      <c r="P956" s="2" t="s">
        <v>44</v>
      </c>
      <c r="Q956" s="4" t="s">
        <v>22</v>
      </c>
      <c r="R956" s="6">
        <v>1219</v>
      </c>
      <c r="S956" s="8" t="s">
        <v>84</v>
      </c>
    </row>
    <row r="957" spans="1:19" x14ac:dyDescent="0.25">
      <c r="A957">
        <v>199139</v>
      </c>
      <c r="B957" t="s">
        <v>1023</v>
      </c>
      <c r="C957" t="s">
        <v>28</v>
      </c>
      <c r="D957">
        <v>22623</v>
      </c>
      <c r="E957" s="2">
        <f t="shared" si="156"/>
        <v>0</v>
      </c>
      <c r="F957" s="4">
        <f t="shared" si="157"/>
        <v>1</v>
      </c>
      <c r="G957" s="6">
        <f t="shared" si="154"/>
        <v>0</v>
      </c>
      <c r="H957" s="8">
        <f t="shared" si="155"/>
        <v>0</v>
      </c>
      <c r="I957" s="8">
        <f t="shared" si="158"/>
        <v>0</v>
      </c>
      <c r="J957" s="8">
        <f t="shared" si="159"/>
        <v>0</v>
      </c>
      <c r="K957" s="8">
        <f t="shared" si="160"/>
        <v>0</v>
      </c>
      <c r="L957" s="8">
        <f t="shared" si="161"/>
        <v>0</v>
      </c>
      <c r="M957" s="8">
        <f t="shared" si="162"/>
        <v>0</v>
      </c>
      <c r="N957" s="8">
        <f t="shared" si="163"/>
        <v>0</v>
      </c>
      <c r="O957" s="8">
        <f t="shared" si="164"/>
        <v>1</v>
      </c>
      <c r="P957" s="2" t="s">
        <v>44</v>
      </c>
      <c r="Q957" s="4" t="s">
        <v>22</v>
      </c>
      <c r="R957" s="6">
        <v>1190</v>
      </c>
      <c r="S957" s="8" t="s">
        <v>23</v>
      </c>
    </row>
    <row r="958" spans="1:19" x14ac:dyDescent="0.25">
      <c r="A958">
        <v>147703</v>
      </c>
      <c r="B958" t="s">
        <v>1024</v>
      </c>
      <c r="C958" t="s">
        <v>48</v>
      </c>
      <c r="D958">
        <v>22611</v>
      </c>
      <c r="E958" s="2">
        <f t="shared" si="156"/>
        <v>0</v>
      </c>
      <c r="F958" s="4">
        <f t="shared" si="157"/>
        <v>1</v>
      </c>
      <c r="G958" s="6">
        <f t="shared" si="154"/>
        <v>0</v>
      </c>
      <c r="H958" s="8">
        <f t="shared" si="155"/>
        <v>0</v>
      </c>
      <c r="I958" s="8">
        <f t="shared" si="158"/>
        <v>1</v>
      </c>
      <c r="J958" s="8">
        <f t="shared" si="159"/>
        <v>0</v>
      </c>
      <c r="K958" s="8">
        <f t="shared" si="160"/>
        <v>0</v>
      </c>
      <c r="L958" s="8">
        <f t="shared" si="161"/>
        <v>0</v>
      </c>
      <c r="M958" s="8">
        <f t="shared" si="162"/>
        <v>0</v>
      </c>
      <c r="N958" s="8">
        <f t="shared" si="163"/>
        <v>0</v>
      </c>
      <c r="O958" s="8">
        <f t="shared" si="164"/>
        <v>0</v>
      </c>
      <c r="P958" s="2" t="s">
        <v>44</v>
      </c>
      <c r="Q958" s="4" t="s">
        <v>22</v>
      </c>
      <c r="R958" s="6">
        <v>1095</v>
      </c>
      <c r="S958" s="8" t="s">
        <v>26</v>
      </c>
    </row>
    <row r="959" spans="1:19" x14ac:dyDescent="0.25">
      <c r="A959">
        <v>217484</v>
      </c>
      <c r="B959" t="s">
        <v>1025</v>
      </c>
      <c r="C959" t="s">
        <v>197</v>
      </c>
      <c r="D959">
        <v>22602</v>
      </c>
      <c r="E959" s="2">
        <f t="shared" si="156"/>
        <v>0</v>
      </c>
      <c r="F959" s="4">
        <f t="shared" si="157"/>
        <v>1</v>
      </c>
      <c r="G959" s="6">
        <f t="shared" si="154"/>
        <v>0</v>
      </c>
      <c r="H959" s="8">
        <f t="shared" si="155"/>
        <v>0</v>
      </c>
      <c r="I959" s="8">
        <f t="shared" si="158"/>
        <v>0</v>
      </c>
      <c r="J959" s="8">
        <f t="shared" si="159"/>
        <v>1</v>
      </c>
      <c r="K959" s="8">
        <f t="shared" si="160"/>
        <v>0</v>
      </c>
      <c r="L959" s="8">
        <f t="shared" si="161"/>
        <v>0</v>
      </c>
      <c r="M959" s="8">
        <f t="shared" si="162"/>
        <v>0</v>
      </c>
      <c r="N959" s="8">
        <f t="shared" si="163"/>
        <v>0</v>
      </c>
      <c r="O959" s="8">
        <f t="shared" si="164"/>
        <v>0</v>
      </c>
      <c r="P959" s="2" t="s">
        <v>44</v>
      </c>
      <c r="Q959" s="4" t="s">
        <v>22</v>
      </c>
      <c r="R959" s="6">
        <v>1160</v>
      </c>
      <c r="S959" s="8" t="s">
        <v>33</v>
      </c>
    </row>
    <row r="960" spans="1:19" x14ac:dyDescent="0.25">
      <c r="A960">
        <v>142276</v>
      </c>
      <c r="B960" t="s">
        <v>1026</v>
      </c>
      <c r="C960" t="s">
        <v>842</v>
      </c>
      <c r="D960">
        <v>22600</v>
      </c>
      <c r="E960" s="2">
        <f t="shared" si="156"/>
        <v>0</v>
      </c>
      <c r="F960" s="4">
        <f t="shared" si="157"/>
        <v>1</v>
      </c>
      <c r="G960" s="6">
        <f t="shared" si="154"/>
        <v>1</v>
      </c>
      <c r="H960" s="8">
        <f t="shared" si="155"/>
        <v>0</v>
      </c>
      <c r="I960" s="8">
        <f t="shared" si="158"/>
        <v>0</v>
      </c>
      <c r="J960" s="8">
        <f t="shared" si="159"/>
        <v>0</v>
      </c>
      <c r="K960" s="8">
        <f t="shared" si="160"/>
        <v>0</v>
      </c>
      <c r="L960" s="8">
        <f t="shared" si="161"/>
        <v>0</v>
      </c>
      <c r="M960" s="8">
        <f t="shared" si="162"/>
        <v>1</v>
      </c>
      <c r="N960" s="8">
        <f t="shared" si="163"/>
        <v>0</v>
      </c>
      <c r="O960" s="8">
        <f t="shared" si="164"/>
        <v>0</v>
      </c>
      <c r="P960" s="2" t="s">
        <v>44</v>
      </c>
      <c r="Q960" s="4" t="s">
        <v>22</v>
      </c>
      <c r="S960" s="8" t="s">
        <v>41</v>
      </c>
    </row>
    <row r="961" spans="1:19" x14ac:dyDescent="0.25">
      <c r="A961">
        <v>209506</v>
      </c>
      <c r="B961" t="s">
        <v>1027</v>
      </c>
      <c r="C961" t="s">
        <v>434</v>
      </c>
      <c r="D961">
        <v>22595</v>
      </c>
      <c r="E961" s="2">
        <f t="shared" si="156"/>
        <v>0</v>
      </c>
      <c r="F961" s="4">
        <f t="shared" si="157"/>
        <v>1</v>
      </c>
      <c r="G961" s="6">
        <f t="shared" si="154"/>
        <v>0</v>
      </c>
      <c r="H961" s="8">
        <f t="shared" si="155"/>
        <v>1</v>
      </c>
      <c r="I961" s="8">
        <f t="shared" si="158"/>
        <v>0</v>
      </c>
      <c r="J961" s="8">
        <f t="shared" si="159"/>
        <v>0</v>
      </c>
      <c r="K961" s="8">
        <f t="shared" si="160"/>
        <v>0</v>
      </c>
      <c r="L961" s="8">
        <f t="shared" si="161"/>
        <v>0</v>
      </c>
      <c r="M961" s="8">
        <f t="shared" si="162"/>
        <v>0</v>
      </c>
      <c r="N961" s="8">
        <f t="shared" si="163"/>
        <v>0</v>
      </c>
      <c r="O961" s="8">
        <f t="shared" si="164"/>
        <v>0</v>
      </c>
      <c r="P961" s="2" t="s">
        <v>44</v>
      </c>
      <c r="Q961" s="4" t="s">
        <v>22</v>
      </c>
      <c r="R961" s="6">
        <v>1139</v>
      </c>
      <c r="S961" s="8" t="s">
        <v>68</v>
      </c>
    </row>
    <row r="962" spans="1:19" x14ac:dyDescent="0.25">
      <c r="A962">
        <v>196264</v>
      </c>
      <c r="B962" t="s">
        <v>1028</v>
      </c>
      <c r="C962" t="s">
        <v>143</v>
      </c>
      <c r="D962">
        <v>22563</v>
      </c>
      <c r="E962" s="2">
        <f t="shared" si="156"/>
        <v>0</v>
      </c>
      <c r="F962" s="4">
        <f t="shared" si="157"/>
        <v>1</v>
      </c>
      <c r="G962" s="6">
        <f t="shared" ref="G962:G1025" si="165">IF(ISBLANK(R962),1,0)</f>
        <v>1</v>
      </c>
      <c r="H962" s="8">
        <f t="shared" ref="H962:H1025" si="166">IF(S962="Far West",1,0)</f>
        <v>0</v>
      </c>
      <c r="I962" s="8">
        <f t="shared" si="158"/>
        <v>0</v>
      </c>
      <c r="J962" s="8">
        <f t="shared" si="159"/>
        <v>0</v>
      </c>
      <c r="K962" s="8">
        <f t="shared" si="160"/>
        <v>1</v>
      </c>
      <c r="L962" s="8">
        <f t="shared" si="161"/>
        <v>0</v>
      </c>
      <c r="M962" s="8">
        <f t="shared" si="162"/>
        <v>0</v>
      </c>
      <c r="N962" s="8">
        <f t="shared" si="163"/>
        <v>0</v>
      </c>
      <c r="O962" s="8">
        <f t="shared" si="164"/>
        <v>0</v>
      </c>
      <c r="P962" s="2" t="s">
        <v>44</v>
      </c>
      <c r="Q962" s="4" t="s">
        <v>22</v>
      </c>
      <c r="S962" s="8" t="s">
        <v>74</v>
      </c>
    </row>
    <row r="963" spans="1:19" x14ac:dyDescent="0.25">
      <c r="A963">
        <v>142285</v>
      </c>
      <c r="B963" t="s">
        <v>1029</v>
      </c>
      <c r="C963" t="s">
        <v>842</v>
      </c>
      <c r="D963">
        <v>22550</v>
      </c>
      <c r="E963" s="2">
        <f t="shared" ref="E963:E1026" si="167">IF(P963="Private",1,IF(P963="Public",0,""))</f>
        <v>0</v>
      </c>
      <c r="F963" s="4">
        <f t="shared" ref="F963:F1026" si="168">IF(Q963="Bachelor's",1,IF(Q963="Associate",0,""))</f>
        <v>1</v>
      </c>
      <c r="G963" s="6">
        <f t="shared" si="165"/>
        <v>0</v>
      </c>
      <c r="H963" s="8">
        <f t="shared" si="166"/>
        <v>0</v>
      </c>
      <c r="I963" s="8">
        <f t="shared" ref="I963:I1026" si="169">IF($S963="Great Lakes",1,0)</f>
        <v>0</v>
      </c>
      <c r="J963" s="8">
        <f t="shared" ref="J963:J1026" si="170">IF($S963="New England",1,0)</f>
        <v>0</v>
      </c>
      <c r="K963" s="8">
        <f t="shared" ref="K963:K1026" si="171">IF($S963="Northeast",1,0)</f>
        <v>0</v>
      </c>
      <c r="L963" s="8">
        <f t="shared" ref="L963:L1026" si="172">IF($S963="Plains",1,0)</f>
        <v>0</v>
      </c>
      <c r="M963" s="8">
        <f t="shared" ref="M963:M1026" si="173">IF($S963="Rocky Mountains",1,0)</f>
        <v>1</v>
      </c>
      <c r="N963" s="8">
        <f t="shared" ref="N963:N1026" si="174">IF($S963="Southwest",1,0)</f>
        <v>0</v>
      </c>
      <c r="O963" s="8">
        <f t="shared" ref="O963:O1026" si="175">IF($S963="Soutwest",1,0)</f>
        <v>0</v>
      </c>
      <c r="P963" s="2" t="s">
        <v>44</v>
      </c>
      <c r="Q963" s="4" t="s">
        <v>22</v>
      </c>
      <c r="R963" s="6">
        <v>1125</v>
      </c>
      <c r="S963" s="8" t="s">
        <v>41</v>
      </c>
    </row>
    <row r="964" spans="1:19" x14ac:dyDescent="0.25">
      <c r="A964">
        <v>200484</v>
      </c>
      <c r="B964" t="s">
        <v>1030</v>
      </c>
      <c r="C964" t="s">
        <v>318</v>
      </c>
      <c r="D964">
        <v>22531</v>
      </c>
      <c r="E964" s="2">
        <f t="shared" si="167"/>
        <v>1</v>
      </c>
      <c r="F964" s="4">
        <f t="shared" si="168"/>
        <v>1</v>
      </c>
      <c r="G964" s="6">
        <f t="shared" si="165"/>
        <v>0</v>
      </c>
      <c r="H964" s="8">
        <f t="shared" si="166"/>
        <v>0</v>
      </c>
      <c r="I964" s="8">
        <f t="shared" si="169"/>
        <v>0</v>
      </c>
      <c r="J964" s="8">
        <f t="shared" si="170"/>
        <v>0</v>
      </c>
      <c r="K964" s="8">
        <f t="shared" si="171"/>
        <v>0</v>
      </c>
      <c r="L964" s="8">
        <f t="shared" si="172"/>
        <v>1</v>
      </c>
      <c r="M964" s="8">
        <f t="shared" si="173"/>
        <v>0</v>
      </c>
      <c r="N964" s="8">
        <f t="shared" si="174"/>
        <v>0</v>
      </c>
      <c r="O964" s="8">
        <f t="shared" si="175"/>
        <v>0</v>
      </c>
      <c r="P964" s="2" t="s">
        <v>21</v>
      </c>
      <c r="Q964" s="4" t="s">
        <v>22</v>
      </c>
      <c r="R964" s="6">
        <v>1041</v>
      </c>
      <c r="S964" s="8" t="s">
        <v>84</v>
      </c>
    </row>
    <row r="965" spans="1:19" x14ac:dyDescent="0.25">
      <c r="A965">
        <v>179566</v>
      </c>
      <c r="B965" t="s">
        <v>1031</v>
      </c>
      <c r="C965" t="s">
        <v>83</v>
      </c>
      <c r="D965">
        <v>22522</v>
      </c>
      <c r="E965" s="2">
        <f t="shared" si="167"/>
        <v>0</v>
      </c>
      <c r="F965" s="4">
        <f t="shared" si="168"/>
        <v>1</v>
      </c>
      <c r="G965" s="6">
        <f t="shared" si="165"/>
        <v>0</v>
      </c>
      <c r="H965" s="8">
        <f t="shared" si="166"/>
        <v>0</v>
      </c>
      <c r="I965" s="8">
        <f t="shared" si="169"/>
        <v>0</v>
      </c>
      <c r="J965" s="8">
        <f t="shared" si="170"/>
        <v>0</v>
      </c>
      <c r="K965" s="8">
        <f t="shared" si="171"/>
        <v>0</v>
      </c>
      <c r="L965" s="8">
        <f t="shared" si="172"/>
        <v>1</v>
      </c>
      <c r="M965" s="8">
        <f t="shared" si="173"/>
        <v>0</v>
      </c>
      <c r="N965" s="8">
        <f t="shared" si="174"/>
        <v>0</v>
      </c>
      <c r="O965" s="8">
        <f t="shared" si="175"/>
        <v>0</v>
      </c>
      <c r="P965" s="2" t="s">
        <v>44</v>
      </c>
      <c r="Q965" s="4" t="s">
        <v>22</v>
      </c>
      <c r="R965" s="6">
        <v>1169</v>
      </c>
      <c r="S965" s="8" t="s">
        <v>84</v>
      </c>
    </row>
    <row r="966" spans="1:19" x14ac:dyDescent="0.25">
      <c r="A966">
        <v>154101</v>
      </c>
      <c r="B966" t="s">
        <v>1032</v>
      </c>
      <c r="C966" t="s">
        <v>183</v>
      </c>
      <c r="D966">
        <v>22500</v>
      </c>
      <c r="E966" s="2">
        <f t="shared" si="167"/>
        <v>1</v>
      </c>
      <c r="F966" s="4">
        <f t="shared" si="168"/>
        <v>1</v>
      </c>
      <c r="G966" s="6">
        <f t="shared" si="165"/>
        <v>0</v>
      </c>
      <c r="H966" s="8">
        <f t="shared" si="166"/>
        <v>0</v>
      </c>
      <c r="I966" s="8">
        <f t="shared" si="169"/>
        <v>0</v>
      </c>
      <c r="J966" s="8">
        <f t="shared" si="170"/>
        <v>0</v>
      </c>
      <c r="K966" s="8">
        <f t="shared" si="171"/>
        <v>0</v>
      </c>
      <c r="L966" s="8">
        <f t="shared" si="172"/>
        <v>1</v>
      </c>
      <c r="M966" s="8">
        <f t="shared" si="173"/>
        <v>0</v>
      </c>
      <c r="N966" s="8">
        <f t="shared" si="174"/>
        <v>0</v>
      </c>
      <c r="O966" s="8">
        <f t="shared" si="175"/>
        <v>0</v>
      </c>
      <c r="P966" s="2" t="s">
        <v>21</v>
      </c>
      <c r="Q966" s="4" t="s">
        <v>22</v>
      </c>
      <c r="R966" s="6">
        <v>1183</v>
      </c>
      <c r="S966" s="8" t="s">
        <v>84</v>
      </c>
    </row>
    <row r="967" spans="1:19" x14ac:dyDescent="0.25">
      <c r="A967">
        <v>221768</v>
      </c>
      <c r="B967" t="s">
        <v>1033</v>
      </c>
      <c r="C967" t="s">
        <v>30</v>
      </c>
      <c r="D967">
        <v>22500</v>
      </c>
      <c r="E967" s="2">
        <f t="shared" si="167"/>
        <v>0</v>
      </c>
      <c r="F967" s="4">
        <f t="shared" si="168"/>
        <v>1</v>
      </c>
      <c r="G967" s="6">
        <f t="shared" si="165"/>
        <v>0</v>
      </c>
      <c r="H967" s="8">
        <f t="shared" si="166"/>
        <v>0</v>
      </c>
      <c r="I967" s="8">
        <f t="shared" si="169"/>
        <v>0</v>
      </c>
      <c r="J967" s="8">
        <f t="shared" si="170"/>
        <v>0</v>
      </c>
      <c r="K967" s="8">
        <f t="shared" si="171"/>
        <v>0</v>
      </c>
      <c r="L967" s="8">
        <f t="shared" si="172"/>
        <v>0</v>
      </c>
      <c r="M967" s="8">
        <f t="shared" si="173"/>
        <v>0</v>
      </c>
      <c r="N967" s="8">
        <f t="shared" si="174"/>
        <v>0</v>
      </c>
      <c r="O967" s="8">
        <f t="shared" si="175"/>
        <v>1</v>
      </c>
      <c r="P967" s="2" t="s">
        <v>44</v>
      </c>
      <c r="Q967" s="4" t="s">
        <v>22</v>
      </c>
      <c r="R967" s="6">
        <v>1170</v>
      </c>
      <c r="S967" s="8" t="s">
        <v>23</v>
      </c>
    </row>
    <row r="968" spans="1:19" x14ac:dyDescent="0.25">
      <c r="A968">
        <v>240365</v>
      </c>
      <c r="B968" t="s">
        <v>1034</v>
      </c>
      <c r="C968" t="s">
        <v>120</v>
      </c>
      <c r="D968">
        <v>22500</v>
      </c>
      <c r="E968" s="2">
        <f t="shared" si="167"/>
        <v>0</v>
      </c>
      <c r="F968" s="4">
        <f t="shared" si="168"/>
        <v>1</v>
      </c>
      <c r="G968" s="6">
        <f t="shared" si="165"/>
        <v>0</v>
      </c>
      <c r="H968" s="8">
        <f t="shared" si="166"/>
        <v>0</v>
      </c>
      <c r="I968" s="8">
        <f t="shared" si="169"/>
        <v>1</v>
      </c>
      <c r="J968" s="8">
        <f t="shared" si="170"/>
        <v>0</v>
      </c>
      <c r="K968" s="8">
        <f t="shared" si="171"/>
        <v>0</v>
      </c>
      <c r="L968" s="8">
        <f t="shared" si="172"/>
        <v>0</v>
      </c>
      <c r="M968" s="8">
        <f t="shared" si="173"/>
        <v>0</v>
      </c>
      <c r="N968" s="8">
        <f t="shared" si="174"/>
        <v>0</v>
      </c>
      <c r="O968" s="8">
        <f t="shared" si="175"/>
        <v>0</v>
      </c>
      <c r="P968" s="2" t="s">
        <v>44</v>
      </c>
      <c r="Q968" s="4" t="s">
        <v>22</v>
      </c>
      <c r="R968" s="6">
        <v>1105</v>
      </c>
      <c r="S968" s="8" t="s">
        <v>26</v>
      </c>
    </row>
    <row r="969" spans="1:19" x14ac:dyDescent="0.25">
      <c r="A969">
        <v>236452</v>
      </c>
      <c r="B969" t="s">
        <v>1035</v>
      </c>
      <c r="C969" t="s">
        <v>288</v>
      </c>
      <c r="D969">
        <v>22500</v>
      </c>
      <c r="E969" s="2">
        <f t="shared" si="167"/>
        <v>1</v>
      </c>
      <c r="F969" s="4">
        <f t="shared" si="168"/>
        <v>1</v>
      </c>
      <c r="G969" s="6">
        <f t="shared" si="165"/>
        <v>0</v>
      </c>
      <c r="H969" s="8">
        <f t="shared" si="166"/>
        <v>1</v>
      </c>
      <c r="I969" s="8">
        <f t="shared" si="169"/>
        <v>0</v>
      </c>
      <c r="J969" s="8">
        <f t="shared" si="170"/>
        <v>0</v>
      </c>
      <c r="K969" s="8">
        <f t="shared" si="171"/>
        <v>0</v>
      </c>
      <c r="L969" s="8">
        <f t="shared" si="172"/>
        <v>0</v>
      </c>
      <c r="M969" s="8">
        <f t="shared" si="173"/>
        <v>0</v>
      </c>
      <c r="N969" s="8">
        <f t="shared" si="174"/>
        <v>0</v>
      </c>
      <c r="O969" s="8">
        <f t="shared" si="175"/>
        <v>0</v>
      </c>
      <c r="P969" s="2" t="s">
        <v>21</v>
      </c>
      <c r="Q969" s="4" t="s">
        <v>22</v>
      </c>
      <c r="R969" s="6">
        <v>1111</v>
      </c>
      <c r="S969" s="8" t="s">
        <v>68</v>
      </c>
    </row>
    <row r="970" spans="1:19" x14ac:dyDescent="0.25">
      <c r="A970">
        <v>220701</v>
      </c>
      <c r="B970" t="s">
        <v>1036</v>
      </c>
      <c r="C970" t="s">
        <v>30</v>
      </c>
      <c r="D970">
        <v>22500</v>
      </c>
      <c r="E970" s="2">
        <f t="shared" si="167"/>
        <v>1</v>
      </c>
      <c r="F970" s="4">
        <f t="shared" si="168"/>
        <v>1</v>
      </c>
      <c r="G970" s="6">
        <f t="shared" si="165"/>
        <v>0</v>
      </c>
      <c r="H970" s="8">
        <f t="shared" si="166"/>
        <v>0</v>
      </c>
      <c r="I970" s="8">
        <f t="shared" si="169"/>
        <v>0</v>
      </c>
      <c r="J970" s="8">
        <f t="shared" si="170"/>
        <v>0</v>
      </c>
      <c r="K970" s="8">
        <f t="shared" si="171"/>
        <v>0</v>
      </c>
      <c r="L970" s="8">
        <f t="shared" si="172"/>
        <v>0</v>
      </c>
      <c r="M970" s="8">
        <f t="shared" si="173"/>
        <v>0</v>
      </c>
      <c r="N970" s="8">
        <f t="shared" si="174"/>
        <v>0</v>
      </c>
      <c r="O970" s="8">
        <f t="shared" si="175"/>
        <v>1</v>
      </c>
      <c r="P970" s="2" t="s">
        <v>21</v>
      </c>
      <c r="Q970" s="4" t="s">
        <v>22</v>
      </c>
      <c r="R970" s="6">
        <v>1084</v>
      </c>
      <c r="S970" s="8" t="s">
        <v>23</v>
      </c>
    </row>
    <row r="971" spans="1:19" x14ac:dyDescent="0.25">
      <c r="A971">
        <v>200217</v>
      </c>
      <c r="B971" t="s">
        <v>1037</v>
      </c>
      <c r="C971" t="s">
        <v>318</v>
      </c>
      <c r="D971">
        <v>22500</v>
      </c>
      <c r="E971" s="2">
        <f t="shared" si="167"/>
        <v>1</v>
      </c>
      <c r="F971" s="4">
        <f t="shared" si="168"/>
        <v>1</v>
      </c>
      <c r="G971" s="6">
        <f t="shared" si="165"/>
        <v>0</v>
      </c>
      <c r="H971" s="8">
        <f t="shared" si="166"/>
        <v>0</v>
      </c>
      <c r="I971" s="8">
        <f t="shared" si="169"/>
        <v>0</v>
      </c>
      <c r="J971" s="8">
        <f t="shared" si="170"/>
        <v>0</v>
      </c>
      <c r="K971" s="8">
        <f t="shared" si="171"/>
        <v>0</v>
      </c>
      <c r="L971" s="8">
        <f t="shared" si="172"/>
        <v>1</v>
      </c>
      <c r="M971" s="8">
        <f t="shared" si="173"/>
        <v>0</v>
      </c>
      <c r="N971" s="8">
        <f t="shared" si="174"/>
        <v>0</v>
      </c>
      <c r="O971" s="8">
        <f t="shared" si="175"/>
        <v>0</v>
      </c>
      <c r="P971" s="2" t="s">
        <v>21</v>
      </c>
      <c r="Q971" s="4" t="s">
        <v>22</v>
      </c>
      <c r="R971" s="6">
        <v>1138</v>
      </c>
      <c r="S971" s="8" t="s">
        <v>84</v>
      </c>
    </row>
    <row r="972" spans="1:19" x14ac:dyDescent="0.25">
      <c r="A972">
        <v>201654</v>
      </c>
      <c r="B972" t="s">
        <v>1038</v>
      </c>
      <c r="C972" t="s">
        <v>103</v>
      </c>
      <c r="D972">
        <v>22500</v>
      </c>
      <c r="E972" s="2">
        <f t="shared" si="167"/>
        <v>1</v>
      </c>
      <c r="F972" s="4">
        <f t="shared" si="168"/>
        <v>1</v>
      </c>
      <c r="G972" s="6">
        <f t="shared" si="165"/>
        <v>0</v>
      </c>
      <c r="H972" s="8">
        <f t="shared" si="166"/>
        <v>0</v>
      </c>
      <c r="I972" s="8">
        <f t="shared" si="169"/>
        <v>1</v>
      </c>
      <c r="J972" s="8">
        <f t="shared" si="170"/>
        <v>0</v>
      </c>
      <c r="K972" s="8">
        <f t="shared" si="171"/>
        <v>0</v>
      </c>
      <c r="L972" s="8">
        <f t="shared" si="172"/>
        <v>0</v>
      </c>
      <c r="M972" s="8">
        <f t="shared" si="173"/>
        <v>0</v>
      </c>
      <c r="N972" s="8">
        <f t="shared" si="174"/>
        <v>0</v>
      </c>
      <c r="O972" s="8">
        <f t="shared" si="175"/>
        <v>0</v>
      </c>
      <c r="P972" s="2" t="s">
        <v>21</v>
      </c>
      <c r="Q972" s="4" t="s">
        <v>22</v>
      </c>
      <c r="R972" s="6">
        <v>1246</v>
      </c>
      <c r="S972" s="8" t="s">
        <v>26</v>
      </c>
    </row>
    <row r="973" spans="1:19" x14ac:dyDescent="0.25">
      <c r="A973">
        <v>206084</v>
      </c>
      <c r="B973" t="s">
        <v>1039</v>
      </c>
      <c r="C973" t="s">
        <v>103</v>
      </c>
      <c r="D973">
        <v>22500</v>
      </c>
      <c r="E973" s="2">
        <f t="shared" si="167"/>
        <v>0</v>
      </c>
      <c r="F973" s="4">
        <f t="shared" si="168"/>
        <v>1</v>
      </c>
      <c r="G973" s="6">
        <f t="shared" si="165"/>
        <v>0</v>
      </c>
      <c r="H973" s="8">
        <f t="shared" si="166"/>
        <v>0</v>
      </c>
      <c r="I973" s="8">
        <f t="shared" si="169"/>
        <v>1</v>
      </c>
      <c r="J973" s="8">
        <f t="shared" si="170"/>
        <v>0</v>
      </c>
      <c r="K973" s="8">
        <f t="shared" si="171"/>
        <v>0</v>
      </c>
      <c r="L973" s="8">
        <f t="shared" si="172"/>
        <v>0</v>
      </c>
      <c r="M973" s="8">
        <f t="shared" si="173"/>
        <v>0</v>
      </c>
      <c r="N973" s="8">
        <f t="shared" si="174"/>
        <v>0</v>
      </c>
      <c r="O973" s="8">
        <f t="shared" si="175"/>
        <v>0</v>
      </c>
      <c r="P973" s="2" t="s">
        <v>44</v>
      </c>
      <c r="Q973" s="4" t="s">
        <v>22</v>
      </c>
      <c r="R973" s="6">
        <v>1145</v>
      </c>
      <c r="S973" s="8" t="s">
        <v>26</v>
      </c>
    </row>
    <row r="974" spans="1:19" x14ac:dyDescent="0.25">
      <c r="A974">
        <v>233921</v>
      </c>
      <c r="B974" t="s">
        <v>1040</v>
      </c>
      <c r="C974" t="s">
        <v>37</v>
      </c>
      <c r="D974">
        <v>22500</v>
      </c>
      <c r="E974" s="2">
        <f t="shared" si="167"/>
        <v>0</v>
      </c>
      <c r="F974" s="4">
        <f t="shared" si="168"/>
        <v>1</v>
      </c>
      <c r="G974" s="6">
        <f t="shared" si="165"/>
        <v>0</v>
      </c>
      <c r="H974" s="8">
        <f t="shared" si="166"/>
        <v>0</v>
      </c>
      <c r="I974" s="8">
        <f t="shared" si="169"/>
        <v>0</v>
      </c>
      <c r="J974" s="8">
        <f t="shared" si="170"/>
        <v>0</v>
      </c>
      <c r="K974" s="8">
        <f t="shared" si="171"/>
        <v>0</v>
      </c>
      <c r="L974" s="8">
        <f t="shared" si="172"/>
        <v>0</v>
      </c>
      <c r="M974" s="8">
        <f t="shared" si="173"/>
        <v>0</v>
      </c>
      <c r="N974" s="8">
        <f t="shared" si="174"/>
        <v>0</v>
      </c>
      <c r="O974" s="8">
        <f t="shared" si="175"/>
        <v>1</v>
      </c>
      <c r="P974" s="2" t="s">
        <v>44</v>
      </c>
      <c r="Q974" s="4" t="s">
        <v>22</v>
      </c>
      <c r="R974" s="6">
        <v>1293</v>
      </c>
      <c r="S974" s="8" t="s">
        <v>23</v>
      </c>
    </row>
    <row r="975" spans="1:19" x14ac:dyDescent="0.25">
      <c r="A975">
        <v>153658</v>
      </c>
      <c r="B975" t="s">
        <v>1041</v>
      </c>
      <c r="C975" t="s">
        <v>183</v>
      </c>
      <c r="D975">
        <v>22500</v>
      </c>
      <c r="E975" s="2">
        <f t="shared" si="167"/>
        <v>0</v>
      </c>
      <c r="F975" s="4">
        <f t="shared" si="168"/>
        <v>1</v>
      </c>
      <c r="G975" s="6">
        <f t="shared" si="165"/>
        <v>0</v>
      </c>
      <c r="H975" s="8">
        <f t="shared" si="166"/>
        <v>0</v>
      </c>
      <c r="I975" s="8">
        <f t="shared" si="169"/>
        <v>0</v>
      </c>
      <c r="J975" s="8">
        <f t="shared" si="170"/>
        <v>0</v>
      </c>
      <c r="K975" s="8">
        <f t="shared" si="171"/>
        <v>0</v>
      </c>
      <c r="L975" s="8">
        <f t="shared" si="172"/>
        <v>1</v>
      </c>
      <c r="M975" s="8">
        <f t="shared" si="173"/>
        <v>0</v>
      </c>
      <c r="N975" s="8">
        <f t="shared" si="174"/>
        <v>0</v>
      </c>
      <c r="O975" s="8">
        <f t="shared" si="175"/>
        <v>0</v>
      </c>
      <c r="P975" s="2" t="s">
        <v>44</v>
      </c>
      <c r="Q975" s="4" t="s">
        <v>22</v>
      </c>
      <c r="R975" s="6">
        <v>1233</v>
      </c>
      <c r="S975" s="8" t="s">
        <v>84</v>
      </c>
    </row>
    <row r="976" spans="1:19" x14ac:dyDescent="0.25">
      <c r="A976">
        <v>141185</v>
      </c>
      <c r="B976" t="s">
        <v>1042</v>
      </c>
      <c r="C976" t="s">
        <v>20</v>
      </c>
      <c r="D976">
        <v>22500</v>
      </c>
      <c r="E976" s="2">
        <f t="shared" si="167"/>
        <v>1</v>
      </c>
      <c r="F976" s="4">
        <f t="shared" si="168"/>
        <v>1</v>
      </c>
      <c r="G976" s="6">
        <f t="shared" si="165"/>
        <v>0</v>
      </c>
      <c r="H976" s="8">
        <f t="shared" si="166"/>
        <v>0</v>
      </c>
      <c r="I976" s="8">
        <f t="shared" si="169"/>
        <v>0</v>
      </c>
      <c r="J976" s="8">
        <f t="shared" si="170"/>
        <v>0</v>
      </c>
      <c r="K976" s="8">
        <f t="shared" si="171"/>
        <v>0</v>
      </c>
      <c r="L976" s="8">
        <f t="shared" si="172"/>
        <v>0</v>
      </c>
      <c r="M976" s="8">
        <f t="shared" si="173"/>
        <v>0</v>
      </c>
      <c r="N976" s="8">
        <f t="shared" si="174"/>
        <v>0</v>
      </c>
      <c r="O976" s="8">
        <f t="shared" si="175"/>
        <v>1</v>
      </c>
      <c r="P976" s="2" t="s">
        <v>21</v>
      </c>
      <c r="Q976" s="4" t="s">
        <v>22</v>
      </c>
      <c r="R976" s="6">
        <v>1077</v>
      </c>
      <c r="S976" s="8" t="s">
        <v>23</v>
      </c>
    </row>
    <row r="977" spans="1:19" x14ac:dyDescent="0.25">
      <c r="A977">
        <v>197045</v>
      </c>
      <c r="B977" t="s">
        <v>1043</v>
      </c>
      <c r="C977" t="s">
        <v>143</v>
      </c>
      <c r="D977">
        <v>22500</v>
      </c>
      <c r="E977" s="2">
        <f t="shared" si="167"/>
        <v>1</v>
      </c>
      <c r="F977" s="4">
        <f t="shared" si="168"/>
        <v>1</v>
      </c>
      <c r="G977" s="6">
        <f t="shared" si="165"/>
        <v>1</v>
      </c>
      <c r="H977" s="8">
        <f t="shared" si="166"/>
        <v>0</v>
      </c>
      <c r="I977" s="8">
        <f t="shared" si="169"/>
        <v>0</v>
      </c>
      <c r="J977" s="8">
        <f t="shared" si="170"/>
        <v>0</v>
      </c>
      <c r="K977" s="8">
        <f t="shared" si="171"/>
        <v>1</v>
      </c>
      <c r="L977" s="8">
        <f t="shared" si="172"/>
        <v>0</v>
      </c>
      <c r="M977" s="8">
        <f t="shared" si="173"/>
        <v>0</v>
      </c>
      <c r="N977" s="8">
        <f t="shared" si="174"/>
        <v>0</v>
      </c>
      <c r="O977" s="8">
        <f t="shared" si="175"/>
        <v>0</v>
      </c>
      <c r="P977" s="2" t="s">
        <v>21</v>
      </c>
      <c r="Q977" s="4" t="s">
        <v>22</v>
      </c>
      <c r="S977" s="8" t="s">
        <v>74</v>
      </c>
    </row>
    <row r="978" spans="1:19" x14ac:dyDescent="0.25">
      <c r="A978">
        <v>186618</v>
      </c>
      <c r="B978" t="s">
        <v>1044</v>
      </c>
      <c r="C978" t="s">
        <v>160</v>
      </c>
      <c r="D978">
        <v>22500</v>
      </c>
      <c r="E978" s="2">
        <f t="shared" si="167"/>
        <v>1</v>
      </c>
      <c r="F978" s="4">
        <f t="shared" si="168"/>
        <v>1</v>
      </c>
      <c r="G978" s="6">
        <f t="shared" si="165"/>
        <v>1</v>
      </c>
      <c r="H978" s="8">
        <f t="shared" si="166"/>
        <v>0</v>
      </c>
      <c r="I978" s="8">
        <f t="shared" si="169"/>
        <v>0</v>
      </c>
      <c r="J978" s="8">
        <f t="shared" si="170"/>
        <v>0</v>
      </c>
      <c r="K978" s="8">
        <f t="shared" si="171"/>
        <v>1</v>
      </c>
      <c r="L978" s="8">
        <f t="shared" si="172"/>
        <v>0</v>
      </c>
      <c r="M978" s="8">
        <f t="shared" si="173"/>
        <v>0</v>
      </c>
      <c r="N978" s="8">
        <f t="shared" si="174"/>
        <v>0</v>
      </c>
      <c r="O978" s="8">
        <f t="shared" si="175"/>
        <v>0</v>
      </c>
      <c r="P978" s="2" t="s">
        <v>21</v>
      </c>
      <c r="Q978" s="4" t="s">
        <v>22</v>
      </c>
      <c r="S978" s="8" t="s">
        <v>74</v>
      </c>
    </row>
    <row r="979" spans="1:19" x14ac:dyDescent="0.25">
      <c r="A979">
        <v>202806</v>
      </c>
      <c r="B979" t="s">
        <v>1045</v>
      </c>
      <c r="C979" t="s">
        <v>103</v>
      </c>
      <c r="D979">
        <v>22500</v>
      </c>
      <c r="E979" s="2">
        <f t="shared" si="167"/>
        <v>1</v>
      </c>
      <c r="F979" s="4">
        <f t="shared" si="168"/>
        <v>1</v>
      </c>
      <c r="G979" s="6">
        <f t="shared" si="165"/>
        <v>1</v>
      </c>
      <c r="H979" s="8">
        <f t="shared" si="166"/>
        <v>0</v>
      </c>
      <c r="I979" s="8">
        <f t="shared" si="169"/>
        <v>1</v>
      </c>
      <c r="J979" s="8">
        <f t="shared" si="170"/>
        <v>0</v>
      </c>
      <c r="K979" s="8">
        <f t="shared" si="171"/>
        <v>0</v>
      </c>
      <c r="L979" s="8">
        <f t="shared" si="172"/>
        <v>0</v>
      </c>
      <c r="M979" s="8">
        <f t="shared" si="173"/>
        <v>0</v>
      </c>
      <c r="N979" s="8">
        <f t="shared" si="174"/>
        <v>0</v>
      </c>
      <c r="O979" s="8">
        <f t="shared" si="175"/>
        <v>0</v>
      </c>
      <c r="P979" s="2" t="s">
        <v>21</v>
      </c>
      <c r="Q979" s="4" t="s">
        <v>22</v>
      </c>
      <c r="S979" s="8" t="s">
        <v>26</v>
      </c>
    </row>
    <row r="980" spans="1:19" x14ac:dyDescent="0.25">
      <c r="A980">
        <v>234030</v>
      </c>
      <c r="B980" t="s">
        <v>1046</v>
      </c>
      <c r="C980" t="s">
        <v>37</v>
      </c>
      <c r="D980">
        <v>22500</v>
      </c>
      <c r="E980" s="2">
        <f t="shared" si="167"/>
        <v>0</v>
      </c>
      <c r="F980" s="4">
        <f t="shared" si="168"/>
        <v>1</v>
      </c>
      <c r="G980" s="6">
        <f t="shared" si="165"/>
        <v>0</v>
      </c>
      <c r="H980" s="8">
        <f t="shared" si="166"/>
        <v>0</v>
      </c>
      <c r="I980" s="8">
        <f t="shared" si="169"/>
        <v>0</v>
      </c>
      <c r="J980" s="8">
        <f t="shared" si="170"/>
        <v>0</v>
      </c>
      <c r="K980" s="8">
        <f t="shared" si="171"/>
        <v>0</v>
      </c>
      <c r="L980" s="8">
        <f t="shared" si="172"/>
        <v>0</v>
      </c>
      <c r="M980" s="8">
        <f t="shared" si="173"/>
        <v>0</v>
      </c>
      <c r="N980" s="8">
        <f t="shared" si="174"/>
        <v>0</v>
      </c>
      <c r="O980" s="8">
        <f t="shared" si="175"/>
        <v>1</v>
      </c>
      <c r="P980" s="2" t="s">
        <v>44</v>
      </c>
      <c r="Q980" s="4" t="s">
        <v>22</v>
      </c>
      <c r="R980" s="6">
        <v>1172</v>
      </c>
      <c r="S980" s="8" t="s">
        <v>23</v>
      </c>
    </row>
    <row r="981" spans="1:19" x14ac:dyDescent="0.25">
      <c r="A981">
        <v>240480</v>
      </c>
      <c r="B981" t="s">
        <v>1047</v>
      </c>
      <c r="C981" t="s">
        <v>120</v>
      </c>
      <c r="D981">
        <v>22500</v>
      </c>
      <c r="E981" s="2">
        <f t="shared" si="167"/>
        <v>0</v>
      </c>
      <c r="F981" s="4">
        <f t="shared" si="168"/>
        <v>1</v>
      </c>
      <c r="G981" s="6">
        <f t="shared" si="165"/>
        <v>0</v>
      </c>
      <c r="H981" s="8">
        <f t="shared" si="166"/>
        <v>0</v>
      </c>
      <c r="I981" s="8">
        <f t="shared" si="169"/>
        <v>1</v>
      </c>
      <c r="J981" s="8">
        <f t="shared" si="170"/>
        <v>0</v>
      </c>
      <c r="K981" s="8">
        <f t="shared" si="171"/>
        <v>0</v>
      </c>
      <c r="L981" s="8">
        <f t="shared" si="172"/>
        <v>0</v>
      </c>
      <c r="M981" s="8">
        <f t="shared" si="173"/>
        <v>0</v>
      </c>
      <c r="N981" s="8">
        <f t="shared" si="174"/>
        <v>0</v>
      </c>
      <c r="O981" s="8">
        <f t="shared" si="175"/>
        <v>0</v>
      </c>
      <c r="P981" s="2" t="s">
        <v>44</v>
      </c>
      <c r="Q981" s="4" t="s">
        <v>22</v>
      </c>
      <c r="R981" s="6">
        <v>1120</v>
      </c>
      <c r="S981" s="8" t="s">
        <v>26</v>
      </c>
    </row>
    <row r="982" spans="1:19" x14ac:dyDescent="0.25">
      <c r="A982">
        <v>240329</v>
      </c>
      <c r="B982" t="s">
        <v>1048</v>
      </c>
      <c r="C982" t="s">
        <v>120</v>
      </c>
      <c r="D982">
        <v>22500</v>
      </c>
      <c r="E982" s="2">
        <f t="shared" si="167"/>
        <v>0</v>
      </c>
      <c r="F982" s="4">
        <f t="shared" si="168"/>
        <v>1</v>
      </c>
      <c r="G982" s="6">
        <f t="shared" si="165"/>
        <v>0</v>
      </c>
      <c r="H982" s="8">
        <f t="shared" si="166"/>
        <v>0</v>
      </c>
      <c r="I982" s="8">
        <f t="shared" si="169"/>
        <v>1</v>
      </c>
      <c r="J982" s="8">
        <f t="shared" si="170"/>
        <v>0</v>
      </c>
      <c r="K982" s="8">
        <f t="shared" si="171"/>
        <v>0</v>
      </c>
      <c r="L982" s="8">
        <f t="shared" si="172"/>
        <v>0</v>
      </c>
      <c r="M982" s="8">
        <f t="shared" si="173"/>
        <v>0</v>
      </c>
      <c r="N982" s="8">
        <f t="shared" si="174"/>
        <v>0</v>
      </c>
      <c r="O982" s="8">
        <f t="shared" si="175"/>
        <v>0</v>
      </c>
      <c r="P982" s="2" t="s">
        <v>44</v>
      </c>
      <c r="Q982" s="4" t="s">
        <v>22</v>
      </c>
      <c r="R982" s="6">
        <v>1220</v>
      </c>
      <c r="S982" s="8" t="s">
        <v>26</v>
      </c>
    </row>
    <row r="983" spans="1:19" x14ac:dyDescent="0.25">
      <c r="A983">
        <v>180489</v>
      </c>
      <c r="B983" t="s">
        <v>1049</v>
      </c>
      <c r="C983" t="s">
        <v>585</v>
      </c>
      <c r="D983">
        <v>22500</v>
      </c>
      <c r="E983" s="2">
        <f t="shared" si="167"/>
        <v>0</v>
      </c>
      <c r="F983" s="4">
        <f t="shared" si="168"/>
        <v>1</v>
      </c>
      <c r="G983" s="6">
        <f t="shared" si="165"/>
        <v>0</v>
      </c>
      <c r="H983" s="8">
        <f t="shared" si="166"/>
        <v>0</v>
      </c>
      <c r="I983" s="8">
        <f t="shared" si="169"/>
        <v>0</v>
      </c>
      <c r="J983" s="8">
        <f t="shared" si="170"/>
        <v>0</v>
      </c>
      <c r="K983" s="8">
        <f t="shared" si="171"/>
        <v>0</v>
      </c>
      <c r="L983" s="8">
        <f t="shared" si="172"/>
        <v>0</v>
      </c>
      <c r="M983" s="8">
        <f t="shared" si="173"/>
        <v>1</v>
      </c>
      <c r="N983" s="8">
        <f t="shared" si="174"/>
        <v>0</v>
      </c>
      <c r="O983" s="8">
        <f t="shared" si="175"/>
        <v>0</v>
      </c>
      <c r="P983" s="2" t="s">
        <v>44</v>
      </c>
      <c r="Q983" s="4" t="s">
        <v>22</v>
      </c>
      <c r="R983" s="6">
        <v>1150</v>
      </c>
      <c r="S983" s="8" t="s">
        <v>41</v>
      </c>
    </row>
    <row r="984" spans="1:19" x14ac:dyDescent="0.25">
      <c r="A984">
        <v>218663</v>
      </c>
      <c r="B984" t="s">
        <v>1050</v>
      </c>
      <c r="C984" t="s">
        <v>46</v>
      </c>
      <c r="D984">
        <v>22500</v>
      </c>
      <c r="E984" s="2">
        <f t="shared" si="167"/>
        <v>0</v>
      </c>
      <c r="F984" s="4">
        <f t="shared" si="168"/>
        <v>1</v>
      </c>
      <c r="G984" s="6">
        <f t="shared" si="165"/>
        <v>0</v>
      </c>
      <c r="H984" s="8">
        <f t="shared" si="166"/>
        <v>0</v>
      </c>
      <c r="I984" s="8">
        <f t="shared" si="169"/>
        <v>0</v>
      </c>
      <c r="J984" s="8">
        <f t="shared" si="170"/>
        <v>0</v>
      </c>
      <c r="K984" s="8">
        <f t="shared" si="171"/>
        <v>0</v>
      </c>
      <c r="L984" s="8">
        <f t="shared" si="172"/>
        <v>0</v>
      </c>
      <c r="M984" s="8">
        <f t="shared" si="173"/>
        <v>0</v>
      </c>
      <c r="N984" s="8">
        <f t="shared" si="174"/>
        <v>0</v>
      </c>
      <c r="O984" s="8">
        <f t="shared" si="175"/>
        <v>1</v>
      </c>
      <c r="P984" s="2" t="s">
        <v>44</v>
      </c>
      <c r="Q984" s="4" t="s">
        <v>22</v>
      </c>
      <c r="R984" s="6">
        <v>1287</v>
      </c>
      <c r="S984" s="8" t="s">
        <v>23</v>
      </c>
    </row>
    <row r="985" spans="1:19" x14ac:dyDescent="0.25">
      <c r="A985">
        <v>207403</v>
      </c>
      <c r="B985" t="s">
        <v>1051</v>
      </c>
      <c r="C985" t="s">
        <v>96</v>
      </c>
      <c r="D985">
        <v>22500</v>
      </c>
      <c r="E985" s="2">
        <f t="shared" si="167"/>
        <v>1</v>
      </c>
      <c r="F985" s="4">
        <f t="shared" si="168"/>
        <v>1</v>
      </c>
      <c r="G985" s="6">
        <f t="shared" si="165"/>
        <v>0</v>
      </c>
      <c r="H985" s="8">
        <f t="shared" si="166"/>
        <v>0</v>
      </c>
      <c r="I985" s="8">
        <f t="shared" si="169"/>
        <v>0</v>
      </c>
      <c r="J985" s="8">
        <f t="shared" si="170"/>
        <v>0</v>
      </c>
      <c r="K985" s="8">
        <f t="shared" si="171"/>
        <v>0</v>
      </c>
      <c r="L985" s="8">
        <f t="shared" si="172"/>
        <v>0</v>
      </c>
      <c r="M985" s="8">
        <f t="shared" si="173"/>
        <v>0</v>
      </c>
      <c r="N985" s="8">
        <f t="shared" si="174"/>
        <v>1</v>
      </c>
      <c r="O985" s="8">
        <f t="shared" si="175"/>
        <v>0</v>
      </c>
      <c r="P985" s="2" t="s">
        <v>21</v>
      </c>
      <c r="Q985" s="4" t="s">
        <v>22</v>
      </c>
      <c r="R985" s="6">
        <v>1138</v>
      </c>
      <c r="S985" s="8" t="s">
        <v>94</v>
      </c>
    </row>
    <row r="986" spans="1:19" x14ac:dyDescent="0.25">
      <c r="A986">
        <v>121309</v>
      </c>
      <c r="B986" t="s">
        <v>1052</v>
      </c>
      <c r="C986" t="s">
        <v>67</v>
      </c>
      <c r="D986">
        <v>22500</v>
      </c>
      <c r="E986" s="2">
        <f t="shared" si="167"/>
        <v>1</v>
      </c>
      <c r="F986" s="4">
        <f t="shared" si="168"/>
        <v>1</v>
      </c>
      <c r="G986" s="6">
        <f t="shared" si="165"/>
        <v>0</v>
      </c>
      <c r="H986" s="8">
        <f t="shared" si="166"/>
        <v>1</v>
      </c>
      <c r="I986" s="8">
        <f t="shared" si="169"/>
        <v>0</v>
      </c>
      <c r="J986" s="8">
        <f t="shared" si="170"/>
        <v>0</v>
      </c>
      <c r="K986" s="8">
        <f t="shared" si="171"/>
        <v>0</v>
      </c>
      <c r="L986" s="8">
        <f t="shared" si="172"/>
        <v>0</v>
      </c>
      <c r="M986" s="8">
        <f t="shared" si="173"/>
        <v>0</v>
      </c>
      <c r="N986" s="8">
        <f t="shared" si="174"/>
        <v>0</v>
      </c>
      <c r="O986" s="8">
        <f t="shared" si="175"/>
        <v>0</v>
      </c>
      <c r="P986" s="2" t="s">
        <v>21</v>
      </c>
      <c r="Q986" s="4" t="s">
        <v>22</v>
      </c>
      <c r="R986" s="6">
        <v>1240</v>
      </c>
      <c r="S986" s="8" t="s">
        <v>68</v>
      </c>
    </row>
    <row r="987" spans="1:19" x14ac:dyDescent="0.25">
      <c r="A987">
        <v>152530</v>
      </c>
      <c r="B987" t="s">
        <v>1053</v>
      </c>
      <c r="C987" t="s">
        <v>25</v>
      </c>
      <c r="D987">
        <v>22500</v>
      </c>
      <c r="E987" s="2">
        <f t="shared" si="167"/>
        <v>1</v>
      </c>
      <c r="F987" s="4">
        <f t="shared" si="168"/>
        <v>1</v>
      </c>
      <c r="G987" s="6">
        <f t="shared" si="165"/>
        <v>0</v>
      </c>
      <c r="H987" s="8">
        <f t="shared" si="166"/>
        <v>0</v>
      </c>
      <c r="I987" s="8">
        <f t="shared" si="169"/>
        <v>1</v>
      </c>
      <c r="J987" s="8">
        <f t="shared" si="170"/>
        <v>0</v>
      </c>
      <c r="K987" s="8">
        <f t="shared" si="171"/>
        <v>0</v>
      </c>
      <c r="L987" s="8">
        <f t="shared" si="172"/>
        <v>0</v>
      </c>
      <c r="M987" s="8">
        <f t="shared" si="173"/>
        <v>0</v>
      </c>
      <c r="N987" s="8">
        <f t="shared" si="174"/>
        <v>0</v>
      </c>
      <c r="O987" s="8">
        <f t="shared" si="175"/>
        <v>0</v>
      </c>
      <c r="P987" s="2" t="s">
        <v>21</v>
      </c>
      <c r="Q987" s="4" t="s">
        <v>22</v>
      </c>
      <c r="R987" s="6">
        <v>1211</v>
      </c>
      <c r="S987" s="8" t="s">
        <v>26</v>
      </c>
    </row>
    <row r="988" spans="1:19" x14ac:dyDescent="0.25">
      <c r="A988">
        <v>154749</v>
      </c>
      <c r="B988" t="s">
        <v>1054</v>
      </c>
      <c r="C988" t="s">
        <v>309</v>
      </c>
      <c r="D988">
        <v>22500</v>
      </c>
      <c r="E988" s="2">
        <f t="shared" si="167"/>
        <v>1</v>
      </c>
      <c r="F988" s="4">
        <f t="shared" si="168"/>
        <v>1</v>
      </c>
      <c r="G988" s="6">
        <f t="shared" si="165"/>
        <v>0</v>
      </c>
      <c r="H988" s="8">
        <f t="shared" si="166"/>
        <v>0</v>
      </c>
      <c r="I988" s="8">
        <f t="shared" si="169"/>
        <v>0</v>
      </c>
      <c r="J988" s="8">
        <f t="shared" si="170"/>
        <v>0</v>
      </c>
      <c r="K988" s="8">
        <f t="shared" si="171"/>
        <v>0</v>
      </c>
      <c r="L988" s="8">
        <f t="shared" si="172"/>
        <v>1</v>
      </c>
      <c r="M988" s="8">
        <f t="shared" si="173"/>
        <v>0</v>
      </c>
      <c r="N988" s="8">
        <f t="shared" si="174"/>
        <v>0</v>
      </c>
      <c r="O988" s="8">
        <f t="shared" si="175"/>
        <v>0</v>
      </c>
      <c r="P988" s="2" t="s">
        <v>21</v>
      </c>
      <c r="Q988" s="4" t="s">
        <v>22</v>
      </c>
      <c r="R988" s="6">
        <v>1077</v>
      </c>
      <c r="S988" s="8" t="s">
        <v>84</v>
      </c>
    </row>
    <row r="989" spans="1:19" x14ac:dyDescent="0.25">
      <c r="A989">
        <v>100663</v>
      </c>
      <c r="B989" t="s">
        <v>1055</v>
      </c>
      <c r="C989" t="s">
        <v>55</v>
      </c>
      <c r="D989">
        <v>22500</v>
      </c>
      <c r="E989" s="2">
        <f t="shared" si="167"/>
        <v>0</v>
      </c>
      <c r="F989" s="4">
        <f t="shared" si="168"/>
        <v>1</v>
      </c>
      <c r="G989" s="6">
        <f t="shared" si="165"/>
        <v>0</v>
      </c>
      <c r="H989" s="8">
        <f t="shared" si="166"/>
        <v>0</v>
      </c>
      <c r="I989" s="8">
        <f t="shared" si="169"/>
        <v>0</v>
      </c>
      <c r="J989" s="8">
        <f t="shared" si="170"/>
        <v>0</v>
      </c>
      <c r="K989" s="8">
        <f t="shared" si="171"/>
        <v>0</v>
      </c>
      <c r="L989" s="8">
        <f t="shared" si="172"/>
        <v>0</v>
      </c>
      <c r="M989" s="8">
        <f t="shared" si="173"/>
        <v>0</v>
      </c>
      <c r="N989" s="8">
        <f t="shared" si="174"/>
        <v>0</v>
      </c>
      <c r="O989" s="8">
        <f t="shared" si="175"/>
        <v>1</v>
      </c>
      <c r="P989" s="2" t="s">
        <v>44</v>
      </c>
      <c r="Q989" s="4" t="s">
        <v>22</v>
      </c>
      <c r="R989" s="6">
        <v>1220</v>
      </c>
      <c r="S989" s="8" t="s">
        <v>23</v>
      </c>
    </row>
    <row r="990" spans="1:19" x14ac:dyDescent="0.25">
      <c r="A990">
        <v>198136</v>
      </c>
      <c r="B990" t="s">
        <v>1056</v>
      </c>
      <c r="C990" t="s">
        <v>28</v>
      </c>
      <c r="D990">
        <v>22500</v>
      </c>
      <c r="E990" s="2">
        <f t="shared" si="167"/>
        <v>1</v>
      </c>
      <c r="F990" s="4">
        <f t="shared" si="168"/>
        <v>1</v>
      </c>
      <c r="G990" s="6">
        <f t="shared" si="165"/>
        <v>0</v>
      </c>
      <c r="H990" s="8">
        <f t="shared" si="166"/>
        <v>0</v>
      </c>
      <c r="I990" s="8">
        <f t="shared" si="169"/>
        <v>0</v>
      </c>
      <c r="J990" s="8">
        <f t="shared" si="170"/>
        <v>0</v>
      </c>
      <c r="K990" s="8">
        <f t="shared" si="171"/>
        <v>0</v>
      </c>
      <c r="L990" s="8">
        <f t="shared" si="172"/>
        <v>0</v>
      </c>
      <c r="M990" s="8">
        <f t="shared" si="173"/>
        <v>0</v>
      </c>
      <c r="N990" s="8">
        <f t="shared" si="174"/>
        <v>0</v>
      </c>
      <c r="O990" s="8">
        <f t="shared" si="175"/>
        <v>1</v>
      </c>
      <c r="P990" s="2" t="s">
        <v>21</v>
      </c>
      <c r="Q990" s="4" t="s">
        <v>22</v>
      </c>
      <c r="R990" s="6">
        <v>1120</v>
      </c>
      <c r="S990" s="8" t="s">
        <v>23</v>
      </c>
    </row>
    <row r="991" spans="1:19" x14ac:dyDescent="0.25">
      <c r="A991">
        <v>174233</v>
      </c>
      <c r="B991" t="s">
        <v>1057</v>
      </c>
      <c r="C991" t="s">
        <v>218</v>
      </c>
      <c r="D991">
        <v>22500</v>
      </c>
      <c r="E991" s="2">
        <f t="shared" si="167"/>
        <v>0</v>
      </c>
      <c r="F991" s="4">
        <f t="shared" si="168"/>
        <v>1</v>
      </c>
      <c r="G991" s="6">
        <f t="shared" si="165"/>
        <v>0</v>
      </c>
      <c r="H991" s="8">
        <f t="shared" si="166"/>
        <v>0</v>
      </c>
      <c r="I991" s="8">
        <f t="shared" si="169"/>
        <v>0</v>
      </c>
      <c r="J991" s="8">
        <f t="shared" si="170"/>
        <v>0</v>
      </c>
      <c r="K991" s="8">
        <f t="shared" si="171"/>
        <v>0</v>
      </c>
      <c r="L991" s="8">
        <f t="shared" si="172"/>
        <v>1</v>
      </c>
      <c r="M991" s="8">
        <f t="shared" si="173"/>
        <v>0</v>
      </c>
      <c r="N991" s="8">
        <f t="shared" si="174"/>
        <v>0</v>
      </c>
      <c r="O991" s="8">
        <f t="shared" si="175"/>
        <v>0</v>
      </c>
      <c r="P991" s="2" t="s">
        <v>44</v>
      </c>
      <c r="Q991" s="4" t="s">
        <v>22</v>
      </c>
      <c r="R991" s="6">
        <v>1172</v>
      </c>
      <c r="S991" s="8" t="s">
        <v>84</v>
      </c>
    </row>
    <row r="992" spans="1:19" x14ac:dyDescent="0.25">
      <c r="A992">
        <v>200004</v>
      </c>
      <c r="B992" t="s">
        <v>1058</v>
      </c>
      <c r="C992" t="s">
        <v>28</v>
      </c>
      <c r="D992">
        <v>22466</v>
      </c>
      <c r="E992" s="2">
        <f t="shared" si="167"/>
        <v>0</v>
      </c>
      <c r="F992" s="4">
        <f t="shared" si="168"/>
        <v>1</v>
      </c>
      <c r="G992" s="6">
        <f t="shared" si="165"/>
        <v>0</v>
      </c>
      <c r="H992" s="8">
        <f t="shared" si="166"/>
        <v>0</v>
      </c>
      <c r="I992" s="8">
        <f t="shared" si="169"/>
        <v>0</v>
      </c>
      <c r="J992" s="8">
        <f t="shared" si="170"/>
        <v>0</v>
      </c>
      <c r="K992" s="8">
        <f t="shared" si="171"/>
        <v>0</v>
      </c>
      <c r="L992" s="8">
        <f t="shared" si="172"/>
        <v>0</v>
      </c>
      <c r="M992" s="8">
        <f t="shared" si="173"/>
        <v>0</v>
      </c>
      <c r="N992" s="8">
        <f t="shared" si="174"/>
        <v>0</v>
      </c>
      <c r="O992" s="8">
        <f t="shared" si="175"/>
        <v>1</v>
      </c>
      <c r="P992" s="2" t="s">
        <v>44</v>
      </c>
      <c r="Q992" s="4" t="s">
        <v>22</v>
      </c>
      <c r="R992" s="6">
        <v>1128</v>
      </c>
      <c r="S992" s="8" t="s">
        <v>23</v>
      </c>
    </row>
    <row r="993" spans="1:19" x14ac:dyDescent="0.25">
      <c r="A993">
        <v>142115</v>
      </c>
      <c r="B993" t="s">
        <v>1059</v>
      </c>
      <c r="C993" t="s">
        <v>842</v>
      </c>
      <c r="D993">
        <v>22457</v>
      </c>
      <c r="E993" s="2">
        <f t="shared" si="167"/>
        <v>0</v>
      </c>
      <c r="F993" s="4">
        <f t="shared" si="168"/>
        <v>1</v>
      </c>
      <c r="G993" s="6">
        <f t="shared" si="165"/>
        <v>0</v>
      </c>
      <c r="H993" s="8">
        <f t="shared" si="166"/>
        <v>0</v>
      </c>
      <c r="I993" s="8">
        <f t="shared" si="169"/>
        <v>0</v>
      </c>
      <c r="J993" s="8">
        <f t="shared" si="170"/>
        <v>0</v>
      </c>
      <c r="K993" s="8">
        <f t="shared" si="171"/>
        <v>0</v>
      </c>
      <c r="L993" s="8">
        <f t="shared" si="172"/>
        <v>0</v>
      </c>
      <c r="M993" s="8">
        <f t="shared" si="173"/>
        <v>1</v>
      </c>
      <c r="N993" s="8">
        <f t="shared" si="174"/>
        <v>0</v>
      </c>
      <c r="O993" s="8">
        <f t="shared" si="175"/>
        <v>0</v>
      </c>
      <c r="P993" s="2" t="s">
        <v>44</v>
      </c>
      <c r="Q993" s="4" t="s">
        <v>22</v>
      </c>
      <c r="R993" s="6">
        <v>1140</v>
      </c>
      <c r="S993" s="8" t="s">
        <v>41</v>
      </c>
    </row>
    <row r="994" spans="1:19" x14ac:dyDescent="0.25">
      <c r="A994">
        <v>182458</v>
      </c>
      <c r="B994" t="s">
        <v>1060</v>
      </c>
      <c r="C994" t="s">
        <v>649</v>
      </c>
      <c r="D994">
        <v>22448</v>
      </c>
      <c r="E994" s="2">
        <f t="shared" si="167"/>
        <v>1</v>
      </c>
      <c r="F994" s="4">
        <f t="shared" si="168"/>
        <v>1</v>
      </c>
      <c r="G994" s="6">
        <f t="shared" si="165"/>
        <v>0</v>
      </c>
      <c r="H994" s="8">
        <f t="shared" si="166"/>
        <v>1</v>
      </c>
      <c r="I994" s="8">
        <f t="shared" si="169"/>
        <v>0</v>
      </c>
      <c r="J994" s="8">
        <f t="shared" si="170"/>
        <v>0</v>
      </c>
      <c r="K994" s="8">
        <f t="shared" si="171"/>
        <v>0</v>
      </c>
      <c r="L994" s="8">
        <f t="shared" si="172"/>
        <v>0</v>
      </c>
      <c r="M994" s="8">
        <f t="shared" si="173"/>
        <v>0</v>
      </c>
      <c r="N994" s="8">
        <f t="shared" si="174"/>
        <v>0</v>
      </c>
      <c r="O994" s="8">
        <f t="shared" si="175"/>
        <v>0</v>
      </c>
      <c r="P994" s="2" t="s">
        <v>21</v>
      </c>
      <c r="Q994" s="4" t="s">
        <v>22</v>
      </c>
      <c r="R994" s="6">
        <v>1085</v>
      </c>
      <c r="S994" s="8" t="s">
        <v>68</v>
      </c>
    </row>
    <row r="995" spans="1:19" x14ac:dyDescent="0.25">
      <c r="A995">
        <v>186432</v>
      </c>
      <c r="B995" t="s">
        <v>1061</v>
      </c>
      <c r="C995" t="s">
        <v>160</v>
      </c>
      <c r="D995">
        <v>22433</v>
      </c>
      <c r="E995" s="2">
        <f t="shared" si="167"/>
        <v>1</v>
      </c>
      <c r="F995" s="4">
        <f t="shared" si="168"/>
        <v>1</v>
      </c>
      <c r="G995" s="6">
        <f t="shared" si="165"/>
        <v>0</v>
      </c>
      <c r="H995" s="8">
        <f t="shared" si="166"/>
        <v>0</v>
      </c>
      <c r="I995" s="8">
        <f t="shared" si="169"/>
        <v>0</v>
      </c>
      <c r="J995" s="8">
        <f t="shared" si="170"/>
        <v>0</v>
      </c>
      <c r="K995" s="8">
        <f t="shared" si="171"/>
        <v>1</v>
      </c>
      <c r="L995" s="8">
        <f t="shared" si="172"/>
        <v>0</v>
      </c>
      <c r="M995" s="8">
        <f t="shared" si="173"/>
        <v>0</v>
      </c>
      <c r="N995" s="8">
        <f t="shared" si="174"/>
        <v>0</v>
      </c>
      <c r="O995" s="8">
        <f t="shared" si="175"/>
        <v>0</v>
      </c>
      <c r="P995" s="2" t="s">
        <v>21</v>
      </c>
      <c r="Q995" s="4" t="s">
        <v>22</v>
      </c>
      <c r="R995" s="6">
        <v>1032</v>
      </c>
      <c r="S995" s="8" t="s">
        <v>74</v>
      </c>
    </row>
    <row r="996" spans="1:19" x14ac:dyDescent="0.25">
      <c r="A996">
        <v>159966</v>
      </c>
      <c r="B996" t="s">
        <v>1062</v>
      </c>
      <c r="C996" t="s">
        <v>43</v>
      </c>
      <c r="D996">
        <v>22409</v>
      </c>
      <c r="E996" s="2">
        <f t="shared" si="167"/>
        <v>0</v>
      </c>
      <c r="F996" s="4">
        <f t="shared" si="168"/>
        <v>1</v>
      </c>
      <c r="G996" s="6">
        <f t="shared" si="165"/>
        <v>0</v>
      </c>
      <c r="H996" s="8">
        <f t="shared" si="166"/>
        <v>0</v>
      </c>
      <c r="I996" s="8">
        <f t="shared" si="169"/>
        <v>0</v>
      </c>
      <c r="J996" s="8">
        <f t="shared" si="170"/>
        <v>0</v>
      </c>
      <c r="K996" s="8">
        <f t="shared" si="171"/>
        <v>0</v>
      </c>
      <c r="L996" s="8">
        <f t="shared" si="172"/>
        <v>0</v>
      </c>
      <c r="M996" s="8">
        <f t="shared" si="173"/>
        <v>0</v>
      </c>
      <c r="N996" s="8">
        <f t="shared" si="174"/>
        <v>0</v>
      </c>
      <c r="O996" s="8">
        <f t="shared" si="175"/>
        <v>1</v>
      </c>
      <c r="P996" s="2" t="s">
        <v>44</v>
      </c>
      <c r="Q996" s="4" t="s">
        <v>22</v>
      </c>
      <c r="R996" s="6">
        <v>1117</v>
      </c>
      <c r="S996" s="8" t="s">
        <v>23</v>
      </c>
    </row>
    <row r="997" spans="1:19" x14ac:dyDescent="0.25">
      <c r="A997">
        <v>206914</v>
      </c>
      <c r="B997" t="s">
        <v>1063</v>
      </c>
      <c r="C997" t="s">
        <v>96</v>
      </c>
      <c r="D997">
        <v>22400</v>
      </c>
      <c r="E997" s="2">
        <f t="shared" si="167"/>
        <v>0</v>
      </c>
      <c r="F997" s="4">
        <f t="shared" si="168"/>
        <v>1</v>
      </c>
      <c r="G997" s="6">
        <f t="shared" si="165"/>
        <v>1</v>
      </c>
      <c r="H997" s="8">
        <f t="shared" si="166"/>
        <v>0</v>
      </c>
      <c r="I997" s="8">
        <f t="shared" si="169"/>
        <v>0</v>
      </c>
      <c r="J997" s="8">
        <f t="shared" si="170"/>
        <v>0</v>
      </c>
      <c r="K997" s="8">
        <f t="shared" si="171"/>
        <v>0</v>
      </c>
      <c r="L997" s="8">
        <f t="shared" si="172"/>
        <v>0</v>
      </c>
      <c r="M997" s="8">
        <f t="shared" si="173"/>
        <v>0</v>
      </c>
      <c r="N997" s="8">
        <f t="shared" si="174"/>
        <v>1</v>
      </c>
      <c r="O997" s="8">
        <f t="shared" si="175"/>
        <v>0</v>
      </c>
      <c r="P997" s="2" t="s">
        <v>44</v>
      </c>
      <c r="Q997" s="4" t="s">
        <v>22</v>
      </c>
      <c r="S997" s="8" t="s">
        <v>94</v>
      </c>
    </row>
    <row r="998" spans="1:19" x14ac:dyDescent="0.25">
      <c r="A998">
        <v>236595</v>
      </c>
      <c r="B998" t="s">
        <v>1064</v>
      </c>
      <c r="C998" t="s">
        <v>288</v>
      </c>
      <c r="D998">
        <v>22398</v>
      </c>
      <c r="E998" s="2">
        <f t="shared" si="167"/>
        <v>1</v>
      </c>
      <c r="F998" s="4">
        <f t="shared" si="168"/>
        <v>1</v>
      </c>
      <c r="G998" s="6">
        <f t="shared" si="165"/>
        <v>0</v>
      </c>
      <c r="H998" s="8">
        <f t="shared" si="166"/>
        <v>1</v>
      </c>
      <c r="I998" s="8">
        <f t="shared" si="169"/>
        <v>0</v>
      </c>
      <c r="J998" s="8">
        <f t="shared" si="170"/>
        <v>0</v>
      </c>
      <c r="K998" s="8">
        <f t="shared" si="171"/>
        <v>0</v>
      </c>
      <c r="L998" s="8">
        <f t="shared" si="172"/>
        <v>0</v>
      </c>
      <c r="M998" s="8">
        <f t="shared" si="173"/>
        <v>0</v>
      </c>
      <c r="N998" s="8">
        <f t="shared" si="174"/>
        <v>0</v>
      </c>
      <c r="O998" s="8">
        <f t="shared" si="175"/>
        <v>0</v>
      </c>
      <c r="P998" s="2" t="s">
        <v>21</v>
      </c>
      <c r="Q998" s="4" t="s">
        <v>22</v>
      </c>
      <c r="R998" s="6">
        <v>1246</v>
      </c>
      <c r="S998" s="8" t="s">
        <v>68</v>
      </c>
    </row>
    <row r="999" spans="1:19" x14ac:dyDescent="0.25">
      <c r="A999">
        <v>146667</v>
      </c>
      <c r="B999" t="s">
        <v>1065</v>
      </c>
      <c r="C999" t="s">
        <v>48</v>
      </c>
      <c r="D999">
        <v>22375</v>
      </c>
      <c r="E999" s="2">
        <f t="shared" si="167"/>
        <v>1</v>
      </c>
      <c r="F999" s="4">
        <f t="shared" si="168"/>
        <v>1</v>
      </c>
      <c r="G999" s="6">
        <f t="shared" si="165"/>
        <v>0</v>
      </c>
      <c r="H999" s="8">
        <f t="shared" si="166"/>
        <v>0</v>
      </c>
      <c r="I999" s="8">
        <f t="shared" si="169"/>
        <v>1</v>
      </c>
      <c r="J999" s="8">
        <f t="shared" si="170"/>
        <v>0</v>
      </c>
      <c r="K999" s="8">
        <f t="shared" si="171"/>
        <v>0</v>
      </c>
      <c r="L999" s="8">
        <f t="shared" si="172"/>
        <v>0</v>
      </c>
      <c r="M999" s="8">
        <f t="shared" si="173"/>
        <v>0</v>
      </c>
      <c r="N999" s="8">
        <f t="shared" si="174"/>
        <v>0</v>
      </c>
      <c r="O999" s="8">
        <f t="shared" si="175"/>
        <v>0</v>
      </c>
      <c r="P999" s="2" t="s">
        <v>21</v>
      </c>
      <c r="Q999" s="4" t="s">
        <v>22</v>
      </c>
      <c r="R999" s="6">
        <v>1113</v>
      </c>
      <c r="S999" s="8" t="s">
        <v>26</v>
      </c>
    </row>
    <row r="1000" spans="1:19" x14ac:dyDescent="0.25">
      <c r="A1000">
        <v>155627</v>
      </c>
      <c r="B1000" t="s">
        <v>1066</v>
      </c>
      <c r="C1000" t="s">
        <v>309</v>
      </c>
      <c r="D1000">
        <v>22371</v>
      </c>
      <c r="E1000" s="2">
        <f t="shared" si="167"/>
        <v>1</v>
      </c>
      <c r="F1000" s="4">
        <f t="shared" si="168"/>
        <v>1</v>
      </c>
      <c r="G1000" s="6">
        <f t="shared" si="165"/>
        <v>0</v>
      </c>
      <c r="H1000" s="8">
        <f t="shared" si="166"/>
        <v>0</v>
      </c>
      <c r="I1000" s="8">
        <f t="shared" si="169"/>
        <v>0</v>
      </c>
      <c r="J1000" s="8">
        <f t="shared" si="170"/>
        <v>0</v>
      </c>
      <c r="K1000" s="8">
        <f t="shared" si="171"/>
        <v>0</v>
      </c>
      <c r="L1000" s="8">
        <f t="shared" si="172"/>
        <v>1</v>
      </c>
      <c r="M1000" s="8">
        <f t="shared" si="173"/>
        <v>0</v>
      </c>
      <c r="N1000" s="8">
        <f t="shared" si="174"/>
        <v>0</v>
      </c>
      <c r="O1000" s="8">
        <f t="shared" si="175"/>
        <v>0</v>
      </c>
      <c r="P1000" s="2" t="s">
        <v>21</v>
      </c>
      <c r="Q1000" s="4" t="s">
        <v>22</v>
      </c>
      <c r="R1000" s="6">
        <v>1024</v>
      </c>
      <c r="S1000" s="8" t="s">
        <v>84</v>
      </c>
    </row>
    <row r="1001" spans="1:19" x14ac:dyDescent="0.25">
      <c r="A1001">
        <v>240462</v>
      </c>
      <c r="B1001" t="s">
        <v>1067</v>
      </c>
      <c r="C1001" t="s">
        <v>120</v>
      </c>
      <c r="D1001">
        <v>22368</v>
      </c>
      <c r="E1001" s="2">
        <f t="shared" si="167"/>
        <v>0</v>
      </c>
      <c r="F1001" s="4">
        <f t="shared" si="168"/>
        <v>1</v>
      </c>
      <c r="G1001" s="6">
        <f t="shared" si="165"/>
        <v>0</v>
      </c>
      <c r="H1001" s="8">
        <f t="shared" si="166"/>
        <v>0</v>
      </c>
      <c r="I1001" s="8">
        <f t="shared" si="169"/>
        <v>1</v>
      </c>
      <c r="J1001" s="8">
        <f t="shared" si="170"/>
        <v>0</v>
      </c>
      <c r="K1001" s="8">
        <f t="shared" si="171"/>
        <v>0</v>
      </c>
      <c r="L1001" s="8">
        <f t="shared" si="172"/>
        <v>0</v>
      </c>
      <c r="M1001" s="8">
        <f t="shared" si="173"/>
        <v>0</v>
      </c>
      <c r="N1001" s="8">
        <f t="shared" si="174"/>
        <v>0</v>
      </c>
      <c r="O1001" s="8">
        <f t="shared" si="175"/>
        <v>0</v>
      </c>
      <c r="P1001" s="2" t="s">
        <v>44</v>
      </c>
      <c r="Q1001" s="4" t="s">
        <v>22</v>
      </c>
      <c r="R1001" s="6">
        <v>1150</v>
      </c>
      <c r="S1001" s="8" t="s">
        <v>26</v>
      </c>
    </row>
    <row r="1002" spans="1:19" x14ac:dyDescent="0.25">
      <c r="A1002">
        <v>181534</v>
      </c>
      <c r="B1002" t="s">
        <v>1068</v>
      </c>
      <c r="C1002" t="s">
        <v>311</v>
      </c>
      <c r="D1002">
        <v>22358</v>
      </c>
      <c r="E1002" s="2">
        <f t="shared" si="167"/>
        <v>0</v>
      </c>
      <c r="F1002" s="4">
        <f t="shared" si="168"/>
        <v>1</v>
      </c>
      <c r="G1002" s="6">
        <f t="shared" si="165"/>
        <v>1</v>
      </c>
      <c r="H1002" s="8">
        <f t="shared" si="166"/>
        <v>0</v>
      </c>
      <c r="I1002" s="8">
        <f t="shared" si="169"/>
        <v>0</v>
      </c>
      <c r="J1002" s="8">
        <f t="shared" si="170"/>
        <v>0</v>
      </c>
      <c r="K1002" s="8">
        <f t="shared" si="171"/>
        <v>0</v>
      </c>
      <c r="L1002" s="8">
        <f t="shared" si="172"/>
        <v>1</v>
      </c>
      <c r="M1002" s="8">
        <f t="shared" si="173"/>
        <v>0</v>
      </c>
      <c r="N1002" s="8">
        <f t="shared" si="174"/>
        <v>0</v>
      </c>
      <c r="O1002" s="8">
        <f t="shared" si="175"/>
        <v>0</v>
      </c>
      <c r="P1002" s="2" t="s">
        <v>44</v>
      </c>
      <c r="Q1002" s="4" t="s">
        <v>22</v>
      </c>
      <c r="S1002" s="8" t="s">
        <v>84</v>
      </c>
    </row>
    <row r="1003" spans="1:19" x14ac:dyDescent="0.25">
      <c r="A1003">
        <v>188304</v>
      </c>
      <c r="B1003" t="s">
        <v>1069</v>
      </c>
      <c r="C1003" t="s">
        <v>463</v>
      </c>
      <c r="D1003">
        <v>22347</v>
      </c>
      <c r="E1003" s="2">
        <f t="shared" si="167"/>
        <v>0</v>
      </c>
      <c r="F1003" s="4">
        <f t="shared" si="168"/>
        <v>1</v>
      </c>
      <c r="G1003" s="6">
        <f t="shared" si="165"/>
        <v>1</v>
      </c>
      <c r="H1003" s="8">
        <f t="shared" si="166"/>
        <v>0</v>
      </c>
      <c r="I1003" s="8">
        <f t="shared" si="169"/>
        <v>0</v>
      </c>
      <c r="J1003" s="8">
        <f t="shared" si="170"/>
        <v>0</v>
      </c>
      <c r="K1003" s="8">
        <f t="shared" si="171"/>
        <v>0</v>
      </c>
      <c r="L1003" s="8">
        <f t="shared" si="172"/>
        <v>0</v>
      </c>
      <c r="M1003" s="8">
        <f t="shared" si="173"/>
        <v>0</v>
      </c>
      <c r="N1003" s="8">
        <f t="shared" si="174"/>
        <v>1</v>
      </c>
      <c r="O1003" s="8">
        <f t="shared" si="175"/>
        <v>0</v>
      </c>
      <c r="P1003" s="2" t="s">
        <v>44</v>
      </c>
      <c r="Q1003" s="4" t="s">
        <v>22</v>
      </c>
      <c r="S1003" s="8" t="s">
        <v>94</v>
      </c>
    </row>
    <row r="1004" spans="1:19" x14ac:dyDescent="0.25">
      <c r="A1004">
        <v>229267</v>
      </c>
      <c r="B1004" t="s">
        <v>1070</v>
      </c>
      <c r="C1004" t="s">
        <v>93</v>
      </c>
      <c r="D1004">
        <v>22333</v>
      </c>
      <c r="E1004" s="2">
        <f t="shared" si="167"/>
        <v>1</v>
      </c>
      <c r="F1004" s="4">
        <f t="shared" si="168"/>
        <v>1</v>
      </c>
      <c r="G1004" s="6">
        <f t="shared" si="165"/>
        <v>0</v>
      </c>
      <c r="H1004" s="8">
        <f t="shared" si="166"/>
        <v>0</v>
      </c>
      <c r="I1004" s="8">
        <f t="shared" si="169"/>
        <v>0</v>
      </c>
      <c r="J1004" s="8">
        <f t="shared" si="170"/>
        <v>0</v>
      </c>
      <c r="K1004" s="8">
        <f t="shared" si="171"/>
        <v>0</v>
      </c>
      <c r="L1004" s="8">
        <f t="shared" si="172"/>
        <v>0</v>
      </c>
      <c r="M1004" s="8">
        <f t="shared" si="173"/>
        <v>0</v>
      </c>
      <c r="N1004" s="8">
        <f t="shared" si="174"/>
        <v>1</v>
      </c>
      <c r="O1004" s="8">
        <f t="shared" si="175"/>
        <v>0</v>
      </c>
      <c r="P1004" s="2" t="s">
        <v>21</v>
      </c>
      <c r="Q1004" s="4" t="s">
        <v>22</v>
      </c>
      <c r="R1004" s="6">
        <v>1355</v>
      </c>
      <c r="S1004" s="8" t="s">
        <v>94</v>
      </c>
    </row>
    <row r="1005" spans="1:19" x14ac:dyDescent="0.25">
      <c r="A1005">
        <v>127556</v>
      </c>
      <c r="B1005" t="s">
        <v>1071</v>
      </c>
      <c r="C1005" t="s">
        <v>40</v>
      </c>
      <c r="D1005">
        <v>22287</v>
      </c>
      <c r="E1005" s="2">
        <f t="shared" si="167"/>
        <v>0</v>
      </c>
      <c r="F1005" s="4">
        <f t="shared" si="168"/>
        <v>1</v>
      </c>
      <c r="G1005" s="6">
        <f t="shared" si="165"/>
        <v>0</v>
      </c>
      <c r="H1005" s="8">
        <f t="shared" si="166"/>
        <v>0</v>
      </c>
      <c r="I1005" s="8">
        <f t="shared" si="169"/>
        <v>0</v>
      </c>
      <c r="J1005" s="8">
        <f t="shared" si="170"/>
        <v>0</v>
      </c>
      <c r="K1005" s="8">
        <f t="shared" si="171"/>
        <v>0</v>
      </c>
      <c r="L1005" s="8">
        <f t="shared" si="172"/>
        <v>0</v>
      </c>
      <c r="M1005" s="8">
        <f t="shared" si="173"/>
        <v>1</v>
      </c>
      <c r="N1005" s="8">
        <f t="shared" si="174"/>
        <v>0</v>
      </c>
      <c r="O1005" s="8">
        <f t="shared" si="175"/>
        <v>0</v>
      </c>
      <c r="P1005" s="2" t="s">
        <v>44</v>
      </c>
      <c r="Q1005" s="4" t="s">
        <v>22</v>
      </c>
      <c r="R1005" s="6">
        <v>1022</v>
      </c>
      <c r="S1005" s="8" t="s">
        <v>41</v>
      </c>
    </row>
    <row r="1006" spans="1:19" x14ac:dyDescent="0.25">
      <c r="A1006">
        <v>209542</v>
      </c>
      <c r="B1006" t="s">
        <v>1072</v>
      </c>
      <c r="C1006" t="s">
        <v>434</v>
      </c>
      <c r="D1006">
        <v>22286</v>
      </c>
      <c r="E1006" s="2">
        <f t="shared" si="167"/>
        <v>0</v>
      </c>
      <c r="F1006" s="4">
        <f t="shared" si="168"/>
        <v>1</v>
      </c>
      <c r="G1006" s="6">
        <f t="shared" si="165"/>
        <v>0</v>
      </c>
      <c r="H1006" s="8">
        <f t="shared" si="166"/>
        <v>1</v>
      </c>
      <c r="I1006" s="8">
        <f t="shared" si="169"/>
        <v>0</v>
      </c>
      <c r="J1006" s="8">
        <f t="shared" si="170"/>
        <v>0</v>
      </c>
      <c r="K1006" s="8">
        <f t="shared" si="171"/>
        <v>0</v>
      </c>
      <c r="L1006" s="8">
        <f t="shared" si="172"/>
        <v>0</v>
      </c>
      <c r="M1006" s="8">
        <f t="shared" si="173"/>
        <v>0</v>
      </c>
      <c r="N1006" s="8">
        <f t="shared" si="174"/>
        <v>0</v>
      </c>
      <c r="O1006" s="8">
        <f t="shared" si="175"/>
        <v>0</v>
      </c>
      <c r="P1006" s="2" t="s">
        <v>44</v>
      </c>
      <c r="Q1006" s="4" t="s">
        <v>22</v>
      </c>
      <c r="R1006" s="6">
        <v>1205</v>
      </c>
      <c r="S1006" s="8" t="s">
        <v>68</v>
      </c>
    </row>
    <row r="1007" spans="1:19" x14ac:dyDescent="0.25">
      <c r="A1007">
        <v>170639</v>
      </c>
      <c r="B1007" t="s">
        <v>1073</v>
      </c>
      <c r="C1007" t="s">
        <v>60</v>
      </c>
      <c r="D1007">
        <v>22280</v>
      </c>
      <c r="E1007" s="2">
        <f t="shared" si="167"/>
        <v>0</v>
      </c>
      <c r="F1007" s="4">
        <f t="shared" si="168"/>
        <v>1</v>
      </c>
      <c r="G1007" s="6">
        <f t="shared" si="165"/>
        <v>0</v>
      </c>
      <c r="H1007" s="8">
        <f t="shared" si="166"/>
        <v>0</v>
      </c>
      <c r="I1007" s="8">
        <f t="shared" si="169"/>
        <v>1</v>
      </c>
      <c r="J1007" s="8">
        <f t="shared" si="170"/>
        <v>0</v>
      </c>
      <c r="K1007" s="8">
        <f t="shared" si="171"/>
        <v>0</v>
      </c>
      <c r="L1007" s="8">
        <f t="shared" si="172"/>
        <v>0</v>
      </c>
      <c r="M1007" s="8">
        <f t="shared" si="173"/>
        <v>0</v>
      </c>
      <c r="N1007" s="8">
        <f t="shared" si="174"/>
        <v>0</v>
      </c>
      <c r="O1007" s="8">
        <f t="shared" si="175"/>
        <v>0</v>
      </c>
      <c r="P1007" s="2" t="s">
        <v>44</v>
      </c>
      <c r="Q1007" s="4" t="s">
        <v>22</v>
      </c>
      <c r="R1007" s="6">
        <v>1075</v>
      </c>
      <c r="S1007" s="8" t="s">
        <v>26</v>
      </c>
    </row>
    <row r="1008" spans="1:19" x14ac:dyDescent="0.25">
      <c r="A1008">
        <v>490805</v>
      </c>
      <c r="B1008" t="s">
        <v>1074</v>
      </c>
      <c r="C1008" t="s">
        <v>25</v>
      </c>
      <c r="D1008">
        <v>22250</v>
      </c>
      <c r="E1008" s="2">
        <f t="shared" si="167"/>
        <v>0</v>
      </c>
      <c r="F1008" s="4">
        <f t="shared" si="168"/>
        <v>1</v>
      </c>
      <c r="G1008" s="6">
        <f t="shared" si="165"/>
        <v>0</v>
      </c>
      <c r="H1008" s="8">
        <f t="shared" si="166"/>
        <v>0</v>
      </c>
      <c r="I1008" s="8">
        <f t="shared" si="169"/>
        <v>1</v>
      </c>
      <c r="J1008" s="8">
        <f t="shared" si="170"/>
        <v>0</v>
      </c>
      <c r="K1008" s="8">
        <f t="shared" si="171"/>
        <v>0</v>
      </c>
      <c r="L1008" s="8">
        <f t="shared" si="172"/>
        <v>0</v>
      </c>
      <c r="M1008" s="8">
        <f t="shared" si="173"/>
        <v>0</v>
      </c>
      <c r="N1008" s="8">
        <f t="shared" si="174"/>
        <v>0</v>
      </c>
      <c r="O1008" s="8">
        <f t="shared" si="175"/>
        <v>0</v>
      </c>
      <c r="P1008" s="2" t="s">
        <v>44</v>
      </c>
      <c r="Q1008" s="4" t="s">
        <v>22</v>
      </c>
      <c r="R1008" s="6">
        <v>1022</v>
      </c>
      <c r="S1008" s="8" t="s">
        <v>26</v>
      </c>
    </row>
    <row r="1009" spans="1:19" x14ac:dyDescent="0.25">
      <c r="A1009">
        <v>218742</v>
      </c>
      <c r="B1009" t="s">
        <v>1075</v>
      </c>
      <c r="C1009" t="s">
        <v>46</v>
      </c>
      <c r="D1009">
        <v>22250</v>
      </c>
      <c r="E1009" s="2">
        <f t="shared" si="167"/>
        <v>0</v>
      </c>
      <c r="F1009" s="4">
        <f t="shared" si="168"/>
        <v>1</v>
      </c>
      <c r="G1009" s="6">
        <f t="shared" si="165"/>
        <v>0</v>
      </c>
      <c r="H1009" s="8">
        <f t="shared" si="166"/>
        <v>0</v>
      </c>
      <c r="I1009" s="8">
        <f t="shared" si="169"/>
        <v>0</v>
      </c>
      <c r="J1009" s="8">
        <f t="shared" si="170"/>
        <v>0</v>
      </c>
      <c r="K1009" s="8">
        <f t="shared" si="171"/>
        <v>0</v>
      </c>
      <c r="L1009" s="8">
        <f t="shared" si="172"/>
        <v>0</v>
      </c>
      <c r="M1009" s="8">
        <f t="shared" si="173"/>
        <v>0</v>
      </c>
      <c r="N1009" s="8">
        <f t="shared" si="174"/>
        <v>0</v>
      </c>
      <c r="O1009" s="8">
        <f t="shared" si="175"/>
        <v>1</v>
      </c>
      <c r="P1009" s="2" t="s">
        <v>44</v>
      </c>
      <c r="Q1009" s="4" t="s">
        <v>22</v>
      </c>
      <c r="R1009" s="6">
        <v>1025</v>
      </c>
      <c r="S1009" s="8" t="s">
        <v>23</v>
      </c>
    </row>
    <row r="1010" spans="1:19" x14ac:dyDescent="0.25">
      <c r="A1010">
        <v>172644</v>
      </c>
      <c r="B1010" t="s">
        <v>1076</v>
      </c>
      <c r="C1010" t="s">
        <v>60</v>
      </c>
      <c r="D1010">
        <v>22250</v>
      </c>
      <c r="E1010" s="2">
        <f t="shared" si="167"/>
        <v>0</v>
      </c>
      <c r="F1010" s="4">
        <f t="shared" si="168"/>
        <v>1</v>
      </c>
      <c r="G1010" s="6">
        <f t="shared" si="165"/>
        <v>0</v>
      </c>
      <c r="H1010" s="8">
        <f t="shared" si="166"/>
        <v>0</v>
      </c>
      <c r="I1010" s="8">
        <f t="shared" si="169"/>
        <v>1</v>
      </c>
      <c r="J1010" s="8">
        <f t="shared" si="170"/>
        <v>0</v>
      </c>
      <c r="K1010" s="8">
        <f t="shared" si="171"/>
        <v>0</v>
      </c>
      <c r="L1010" s="8">
        <f t="shared" si="172"/>
        <v>0</v>
      </c>
      <c r="M1010" s="8">
        <f t="shared" si="173"/>
        <v>0</v>
      </c>
      <c r="N1010" s="8">
        <f t="shared" si="174"/>
        <v>0</v>
      </c>
      <c r="O1010" s="8">
        <f t="shared" si="175"/>
        <v>0</v>
      </c>
      <c r="P1010" s="2" t="s">
        <v>44</v>
      </c>
      <c r="Q1010" s="4" t="s">
        <v>22</v>
      </c>
      <c r="R1010" s="6">
        <v>1127</v>
      </c>
      <c r="S1010" s="8" t="s">
        <v>26</v>
      </c>
    </row>
    <row r="1011" spans="1:19" x14ac:dyDescent="0.25">
      <c r="A1011">
        <v>163912</v>
      </c>
      <c r="B1011" t="s">
        <v>1077</v>
      </c>
      <c r="C1011" t="s">
        <v>122</v>
      </c>
      <c r="D1011">
        <v>22250</v>
      </c>
      <c r="E1011" s="2">
        <f t="shared" si="167"/>
        <v>0</v>
      </c>
      <c r="F1011" s="4">
        <f t="shared" si="168"/>
        <v>1</v>
      </c>
      <c r="G1011" s="6">
        <f t="shared" si="165"/>
        <v>0</v>
      </c>
      <c r="H1011" s="8">
        <f t="shared" si="166"/>
        <v>0</v>
      </c>
      <c r="I1011" s="8">
        <f t="shared" si="169"/>
        <v>0</v>
      </c>
      <c r="J1011" s="8">
        <f t="shared" si="170"/>
        <v>0</v>
      </c>
      <c r="K1011" s="8">
        <f t="shared" si="171"/>
        <v>1</v>
      </c>
      <c r="L1011" s="8">
        <f t="shared" si="172"/>
        <v>0</v>
      </c>
      <c r="M1011" s="8">
        <f t="shared" si="173"/>
        <v>0</v>
      </c>
      <c r="N1011" s="8">
        <f t="shared" si="174"/>
        <v>0</v>
      </c>
      <c r="O1011" s="8">
        <f t="shared" si="175"/>
        <v>0</v>
      </c>
      <c r="P1011" s="2" t="s">
        <v>44</v>
      </c>
      <c r="Q1011" s="4" t="s">
        <v>22</v>
      </c>
      <c r="R1011" s="6">
        <v>1188</v>
      </c>
      <c r="S1011" s="8" t="s">
        <v>74</v>
      </c>
    </row>
    <row r="1012" spans="1:19" x14ac:dyDescent="0.25">
      <c r="A1012">
        <v>194958</v>
      </c>
      <c r="B1012" t="s">
        <v>1078</v>
      </c>
      <c r="C1012" t="s">
        <v>143</v>
      </c>
      <c r="D1012">
        <v>22250</v>
      </c>
      <c r="E1012" s="2">
        <f t="shared" si="167"/>
        <v>1</v>
      </c>
      <c r="F1012" s="4">
        <f t="shared" si="168"/>
        <v>1</v>
      </c>
      <c r="G1012" s="6">
        <f t="shared" si="165"/>
        <v>0</v>
      </c>
      <c r="H1012" s="8">
        <f t="shared" si="166"/>
        <v>0</v>
      </c>
      <c r="I1012" s="8">
        <f t="shared" si="169"/>
        <v>0</v>
      </c>
      <c r="J1012" s="8">
        <f t="shared" si="170"/>
        <v>0</v>
      </c>
      <c r="K1012" s="8">
        <f t="shared" si="171"/>
        <v>1</v>
      </c>
      <c r="L1012" s="8">
        <f t="shared" si="172"/>
        <v>0</v>
      </c>
      <c r="M1012" s="8">
        <f t="shared" si="173"/>
        <v>0</v>
      </c>
      <c r="N1012" s="8">
        <f t="shared" si="174"/>
        <v>0</v>
      </c>
      <c r="O1012" s="8">
        <f t="shared" si="175"/>
        <v>0</v>
      </c>
      <c r="P1012" s="2" t="s">
        <v>21</v>
      </c>
      <c r="Q1012" s="4" t="s">
        <v>22</v>
      </c>
      <c r="R1012" s="6">
        <v>1129</v>
      </c>
      <c r="S1012" s="8" t="s">
        <v>74</v>
      </c>
    </row>
    <row r="1013" spans="1:19" x14ac:dyDescent="0.25">
      <c r="A1013">
        <v>202134</v>
      </c>
      <c r="B1013" t="s">
        <v>1079</v>
      </c>
      <c r="C1013" t="s">
        <v>103</v>
      </c>
      <c r="D1013">
        <v>22250</v>
      </c>
      <c r="E1013" s="2">
        <f t="shared" si="167"/>
        <v>0</v>
      </c>
      <c r="F1013" s="4">
        <f t="shared" si="168"/>
        <v>1</v>
      </c>
      <c r="G1013" s="6">
        <f t="shared" si="165"/>
        <v>0</v>
      </c>
      <c r="H1013" s="8">
        <f t="shared" si="166"/>
        <v>0</v>
      </c>
      <c r="I1013" s="8">
        <f t="shared" si="169"/>
        <v>1</v>
      </c>
      <c r="J1013" s="8">
        <f t="shared" si="170"/>
        <v>0</v>
      </c>
      <c r="K1013" s="8">
        <f t="shared" si="171"/>
        <v>0</v>
      </c>
      <c r="L1013" s="8">
        <f t="shared" si="172"/>
        <v>0</v>
      </c>
      <c r="M1013" s="8">
        <f t="shared" si="173"/>
        <v>0</v>
      </c>
      <c r="N1013" s="8">
        <f t="shared" si="174"/>
        <v>0</v>
      </c>
      <c r="O1013" s="8">
        <f t="shared" si="175"/>
        <v>0</v>
      </c>
      <c r="P1013" s="2" t="s">
        <v>44</v>
      </c>
      <c r="Q1013" s="4" t="s">
        <v>22</v>
      </c>
      <c r="R1013" s="6">
        <v>1111</v>
      </c>
      <c r="S1013" s="8" t="s">
        <v>26</v>
      </c>
    </row>
    <row r="1014" spans="1:19" x14ac:dyDescent="0.25">
      <c r="A1014">
        <v>130493</v>
      </c>
      <c r="B1014" t="s">
        <v>1080</v>
      </c>
      <c r="C1014" t="s">
        <v>76</v>
      </c>
      <c r="D1014">
        <v>22250</v>
      </c>
      <c r="E1014" s="2">
        <f t="shared" si="167"/>
        <v>0</v>
      </c>
      <c r="F1014" s="4">
        <f t="shared" si="168"/>
        <v>1</v>
      </c>
      <c r="G1014" s="6">
        <f t="shared" si="165"/>
        <v>0</v>
      </c>
      <c r="H1014" s="8">
        <f t="shared" si="166"/>
        <v>0</v>
      </c>
      <c r="I1014" s="8">
        <f t="shared" si="169"/>
        <v>0</v>
      </c>
      <c r="J1014" s="8">
        <f t="shared" si="170"/>
        <v>1</v>
      </c>
      <c r="K1014" s="8">
        <f t="shared" si="171"/>
        <v>0</v>
      </c>
      <c r="L1014" s="8">
        <f t="shared" si="172"/>
        <v>0</v>
      </c>
      <c r="M1014" s="8">
        <f t="shared" si="173"/>
        <v>0</v>
      </c>
      <c r="N1014" s="8">
        <f t="shared" si="174"/>
        <v>0</v>
      </c>
      <c r="O1014" s="8">
        <f t="shared" si="175"/>
        <v>0</v>
      </c>
      <c r="P1014" s="2" t="s">
        <v>44</v>
      </c>
      <c r="Q1014" s="4" t="s">
        <v>22</v>
      </c>
      <c r="R1014" s="6">
        <v>1027</v>
      </c>
      <c r="S1014" s="8" t="s">
        <v>33</v>
      </c>
    </row>
    <row r="1015" spans="1:19" x14ac:dyDescent="0.25">
      <c r="A1015">
        <v>136330</v>
      </c>
      <c r="B1015" t="s">
        <v>1081</v>
      </c>
      <c r="C1015" t="s">
        <v>35</v>
      </c>
      <c r="D1015">
        <v>22250</v>
      </c>
      <c r="E1015" s="2">
        <f t="shared" si="167"/>
        <v>1</v>
      </c>
      <c r="F1015" s="4">
        <f t="shared" si="168"/>
        <v>1</v>
      </c>
      <c r="G1015" s="6">
        <f t="shared" si="165"/>
        <v>0</v>
      </c>
      <c r="H1015" s="8">
        <f t="shared" si="166"/>
        <v>0</v>
      </c>
      <c r="I1015" s="8">
        <f t="shared" si="169"/>
        <v>0</v>
      </c>
      <c r="J1015" s="8">
        <f t="shared" si="170"/>
        <v>0</v>
      </c>
      <c r="K1015" s="8">
        <f t="shared" si="171"/>
        <v>0</v>
      </c>
      <c r="L1015" s="8">
        <f t="shared" si="172"/>
        <v>0</v>
      </c>
      <c r="M1015" s="8">
        <f t="shared" si="173"/>
        <v>0</v>
      </c>
      <c r="N1015" s="8">
        <f t="shared" si="174"/>
        <v>0</v>
      </c>
      <c r="O1015" s="8">
        <f t="shared" si="175"/>
        <v>1</v>
      </c>
      <c r="P1015" s="2" t="s">
        <v>21</v>
      </c>
      <c r="Q1015" s="4" t="s">
        <v>22</v>
      </c>
      <c r="R1015" s="6">
        <v>1126</v>
      </c>
      <c r="S1015" s="8" t="s">
        <v>23</v>
      </c>
    </row>
    <row r="1016" spans="1:19" x14ac:dyDescent="0.25">
      <c r="A1016">
        <v>219259</v>
      </c>
      <c r="B1016" t="s">
        <v>1082</v>
      </c>
      <c r="C1016" t="s">
        <v>200</v>
      </c>
      <c r="D1016">
        <v>22250</v>
      </c>
      <c r="E1016" s="2">
        <f t="shared" si="167"/>
        <v>0</v>
      </c>
      <c r="F1016" s="4">
        <f t="shared" si="168"/>
        <v>1</v>
      </c>
      <c r="G1016" s="6">
        <f t="shared" si="165"/>
        <v>0</v>
      </c>
      <c r="H1016" s="8">
        <f t="shared" si="166"/>
        <v>0</v>
      </c>
      <c r="I1016" s="8">
        <f t="shared" si="169"/>
        <v>0</v>
      </c>
      <c r="J1016" s="8">
        <f t="shared" si="170"/>
        <v>0</v>
      </c>
      <c r="K1016" s="8">
        <f t="shared" si="171"/>
        <v>0</v>
      </c>
      <c r="L1016" s="8">
        <f t="shared" si="172"/>
        <v>1</v>
      </c>
      <c r="M1016" s="8">
        <f t="shared" si="173"/>
        <v>0</v>
      </c>
      <c r="N1016" s="8">
        <f t="shared" si="174"/>
        <v>0</v>
      </c>
      <c r="O1016" s="8">
        <f t="shared" si="175"/>
        <v>0</v>
      </c>
      <c r="P1016" s="2" t="s">
        <v>44</v>
      </c>
      <c r="Q1016" s="4" t="s">
        <v>22</v>
      </c>
      <c r="R1016" s="6">
        <v>1104</v>
      </c>
      <c r="S1016" s="8" t="s">
        <v>84</v>
      </c>
    </row>
    <row r="1017" spans="1:19" x14ac:dyDescent="0.25">
      <c r="A1017">
        <v>227881</v>
      </c>
      <c r="B1017" t="s">
        <v>1083</v>
      </c>
      <c r="C1017" t="s">
        <v>93</v>
      </c>
      <c r="D1017">
        <v>22240</v>
      </c>
      <c r="E1017" s="2">
        <f t="shared" si="167"/>
        <v>0</v>
      </c>
      <c r="F1017" s="4">
        <f t="shared" si="168"/>
        <v>1</v>
      </c>
      <c r="G1017" s="6">
        <f t="shared" si="165"/>
        <v>0</v>
      </c>
      <c r="H1017" s="8">
        <f t="shared" si="166"/>
        <v>0</v>
      </c>
      <c r="I1017" s="8">
        <f t="shared" si="169"/>
        <v>0</v>
      </c>
      <c r="J1017" s="8">
        <f t="shared" si="170"/>
        <v>0</v>
      </c>
      <c r="K1017" s="8">
        <f t="shared" si="171"/>
        <v>0</v>
      </c>
      <c r="L1017" s="8">
        <f t="shared" si="172"/>
        <v>0</v>
      </c>
      <c r="M1017" s="8">
        <f t="shared" si="173"/>
        <v>0</v>
      </c>
      <c r="N1017" s="8">
        <f t="shared" si="174"/>
        <v>1</v>
      </c>
      <c r="O1017" s="8">
        <f t="shared" si="175"/>
        <v>0</v>
      </c>
      <c r="P1017" s="2" t="s">
        <v>44</v>
      </c>
      <c r="Q1017" s="4" t="s">
        <v>22</v>
      </c>
      <c r="R1017" s="6">
        <v>1075</v>
      </c>
      <c r="S1017" s="8" t="s">
        <v>94</v>
      </c>
    </row>
    <row r="1018" spans="1:19" x14ac:dyDescent="0.25">
      <c r="A1018">
        <v>137564</v>
      </c>
      <c r="B1018" t="s">
        <v>1084</v>
      </c>
      <c r="C1018" t="s">
        <v>35</v>
      </c>
      <c r="D1018">
        <v>22223</v>
      </c>
      <c r="E1018" s="2">
        <f t="shared" si="167"/>
        <v>1</v>
      </c>
      <c r="F1018" s="4">
        <f t="shared" si="168"/>
        <v>1</v>
      </c>
      <c r="G1018" s="6">
        <f t="shared" si="165"/>
        <v>0</v>
      </c>
      <c r="H1018" s="8">
        <f t="shared" si="166"/>
        <v>0</v>
      </c>
      <c r="I1018" s="8">
        <f t="shared" si="169"/>
        <v>0</v>
      </c>
      <c r="J1018" s="8">
        <f t="shared" si="170"/>
        <v>0</v>
      </c>
      <c r="K1018" s="8">
        <f t="shared" si="171"/>
        <v>0</v>
      </c>
      <c r="L1018" s="8">
        <f t="shared" si="172"/>
        <v>0</v>
      </c>
      <c r="M1018" s="8">
        <f t="shared" si="173"/>
        <v>0</v>
      </c>
      <c r="N1018" s="8">
        <f t="shared" si="174"/>
        <v>0</v>
      </c>
      <c r="O1018" s="8">
        <f t="shared" si="175"/>
        <v>1</v>
      </c>
      <c r="P1018" s="2" t="s">
        <v>21</v>
      </c>
      <c r="Q1018" s="4" t="s">
        <v>22</v>
      </c>
      <c r="R1018" s="6">
        <v>1069</v>
      </c>
      <c r="S1018" s="8" t="s">
        <v>23</v>
      </c>
    </row>
    <row r="1019" spans="1:19" x14ac:dyDescent="0.25">
      <c r="A1019">
        <v>162061</v>
      </c>
      <c r="B1019" t="s">
        <v>1085</v>
      </c>
      <c r="C1019" t="s">
        <v>122</v>
      </c>
      <c r="D1019">
        <v>22188</v>
      </c>
      <c r="E1019" s="2">
        <f t="shared" si="167"/>
        <v>1</v>
      </c>
      <c r="F1019" s="4">
        <f t="shared" si="168"/>
        <v>1</v>
      </c>
      <c r="G1019" s="6">
        <f t="shared" si="165"/>
        <v>0</v>
      </c>
      <c r="H1019" s="8">
        <f t="shared" si="166"/>
        <v>0</v>
      </c>
      <c r="I1019" s="8">
        <f t="shared" si="169"/>
        <v>0</v>
      </c>
      <c r="J1019" s="8">
        <f t="shared" si="170"/>
        <v>0</v>
      </c>
      <c r="K1019" s="8">
        <f t="shared" si="171"/>
        <v>1</v>
      </c>
      <c r="L1019" s="8">
        <f t="shared" si="172"/>
        <v>0</v>
      </c>
      <c r="M1019" s="8">
        <f t="shared" si="173"/>
        <v>0</v>
      </c>
      <c r="N1019" s="8">
        <f t="shared" si="174"/>
        <v>0</v>
      </c>
      <c r="O1019" s="8">
        <f t="shared" si="175"/>
        <v>0</v>
      </c>
      <c r="P1019" s="2" t="s">
        <v>21</v>
      </c>
      <c r="Q1019" s="4" t="s">
        <v>22</v>
      </c>
      <c r="R1019" s="6">
        <v>1070</v>
      </c>
      <c r="S1019" s="8" t="s">
        <v>74</v>
      </c>
    </row>
    <row r="1020" spans="1:19" x14ac:dyDescent="0.25">
      <c r="A1020">
        <v>159568</v>
      </c>
      <c r="B1020" t="s">
        <v>1086</v>
      </c>
      <c r="C1020" t="s">
        <v>43</v>
      </c>
      <c r="D1020">
        <v>22179</v>
      </c>
      <c r="E1020" s="2">
        <f t="shared" si="167"/>
        <v>1</v>
      </c>
      <c r="F1020" s="4">
        <f t="shared" si="168"/>
        <v>1</v>
      </c>
      <c r="G1020" s="6">
        <f t="shared" si="165"/>
        <v>0</v>
      </c>
      <c r="H1020" s="8">
        <f t="shared" si="166"/>
        <v>0</v>
      </c>
      <c r="I1020" s="8">
        <f t="shared" si="169"/>
        <v>0</v>
      </c>
      <c r="J1020" s="8">
        <f t="shared" si="170"/>
        <v>0</v>
      </c>
      <c r="K1020" s="8">
        <f t="shared" si="171"/>
        <v>0</v>
      </c>
      <c r="L1020" s="8">
        <f t="shared" si="172"/>
        <v>0</v>
      </c>
      <c r="M1020" s="8">
        <f t="shared" si="173"/>
        <v>0</v>
      </c>
      <c r="N1020" s="8">
        <f t="shared" si="174"/>
        <v>0</v>
      </c>
      <c r="O1020" s="8">
        <f t="shared" si="175"/>
        <v>1</v>
      </c>
      <c r="P1020" s="2" t="s">
        <v>21</v>
      </c>
      <c r="Q1020" s="4" t="s">
        <v>22</v>
      </c>
      <c r="R1020" s="6">
        <v>1084</v>
      </c>
      <c r="S1020" s="8" t="s">
        <v>23</v>
      </c>
    </row>
    <row r="1021" spans="1:19" x14ac:dyDescent="0.25">
      <c r="A1021">
        <v>120254</v>
      </c>
      <c r="B1021" t="s">
        <v>1087</v>
      </c>
      <c r="C1021" t="s">
        <v>67</v>
      </c>
      <c r="D1021">
        <v>22161</v>
      </c>
      <c r="E1021" s="2">
        <f t="shared" si="167"/>
        <v>1</v>
      </c>
      <c r="F1021" s="4">
        <f t="shared" si="168"/>
        <v>1</v>
      </c>
      <c r="G1021" s="6">
        <f t="shared" si="165"/>
        <v>0</v>
      </c>
      <c r="H1021" s="8">
        <f t="shared" si="166"/>
        <v>1</v>
      </c>
      <c r="I1021" s="8">
        <f t="shared" si="169"/>
        <v>0</v>
      </c>
      <c r="J1021" s="8">
        <f t="shared" si="170"/>
        <v>0</v>
      </c>
      <c r="K1021" s="8">
        <f t="shared" si="171"/>
        <v>0</v>
      </c>
      <c r="L1021" s="8">
        <f t="shared" si="172"/>
        <v>0</v>
      </c>
      <c r="M1021" s="8">
        <f t="shared" si="173"/>
        <v>0</v>
      </c>
      <c r="N1021" s="8">
        <f t="shared" si="174"/>
        <v>0</v>
      </c>
      <c r="O1021" s="8">
        <f t="shared" si="175"/>
        <v>0</v>
      </c>
      <c r="P1021" s="2" t="s">
        <v>21</v>
      </c>
      <c r="Q1021" s="4" t="s">
        <v>22</v>
      </c>
      <c r="R1021" s="6">
        <v>1368</v>
      </c>
      <c r="S1021" s="8" t="s">
        <v>68</v>
      </c>
    </row>
    <row r="1022" spans="1:19" x14ac:dyDescent="0.25">
      <c r="A1022">
        <v>230898</v>
      </c>
      <c r="B1022" t="s">
        <v>1088</v>
      </c>
      <c r="C1022" t="s">
        <v>339</v>
      </c>
      <c r="D1022">
        <v>22156</v>
      </c>
      <c r="E1022" s="2">
        <f t="shared" si="167"/>
        <v>1</v>
      </c>
      <c r="F1022" s="4">
        <f t="shared" si="168"/>
        <v>1</v>
      </c>
      <c r="G1022" s="6">
        <f t="shared" si="165"/>
        <v>0</v>
      </c>
      <c r="H1022" s="8">
        <f t="shared" si="166"/>
        <v>0</v>
      </c>
      <c r="I1022" s="8">
        <f t="shared" si="169"/>
        <v>0</v>
      </c>
      <c r="J1022" s="8">
        <f t="shared" si="170"/>
        <v>1</v>
      </c>
      <c r="K1022" s="8">
        <f t="shared" si="171"/>
        <v>0</v>
      </c>
      <c r="L1022" s="8">
        <f t="shared" si="172"/>
        <v>0</v>
      </c>
      <c r="M1022" s="8">
        <f t="shared" si="173"/>
        <v>0</v>
      </c>
      <c r="N1022" s="8">
        <f t="shared" si="174"/>
        <v>0</v>
      </c>
      <c r="O1022" s="8">
        <f t="shared" si="175"/>
        <v>0</v>
      </c>
      <c r="P1022" s="2" t="s">
        <v>21</v>
      </c>
      <c r="Q1022" s="4" t="s">
        <v>22</v>
      </c>
      <c r="R1022" s="6">
        <v>1085</v>
      </c>
      <c r="S1022" s="8" t="s">
        <v>33</v>
      </c>
    </row>
    <row r="1023" spans="1:19" x14ac:dyDescent="0.25">
      <c r="A1023">
        <v>446048</v>
      </c>
      <c r="B1023" t="s">
        <v>1089</v>
      </c>
      <c r="C1023" t="s">
        <v>35</v>
      </c>
      <c r="D1023">
        <v>22149</v>
      </c>
      <c r="E1023" s="2">
        <f t="shared" si="167"/>
        <v>1</v>
      </c>
      <c r="F1023" s="4">
        <f t="shared" si="168"/>
        <v>1</v>
      </c>
      <c r="G1023" s="6">
        <f t="shared" si="165"/>
        <v>0</v>
      </c>
      <c r="H1023" s="8">
        <f t="shared" si="166"/>
        <v>0</v>
      </c>
      <c r="I1023" s="8">
        <f t="shared" si="169"/>
        <v>0</v>
      </c>
      <c r="J1023" s="8">
        <f t="shared" si="170"/>
        <v>0</v>
      </c>
      <c r="K1023" s="8">
        <f t="shared" si="171"/>
        <v>0</v>
      </c>
      <c r="L1023" s="8">
        <f t="shared" si="172"/>
        <v>0</v>
      </c>
      <c r="M1023" s="8">
        <f t="shared" si="173"/>
        <v>0</v>
      </c>
      <c r="N1023" s="8">
        <f t="shared" si="174"/>
        <v>0</v>
      </c>
      <c r="O1023" s="8">
        <f t="shared" si="175"/>
        <v>1</v>
      </c>
      <c r="P1023" s="2" t="s">
        <v>21</v>
      </c>
      <c r="Q1023" s="4" t="s">
        <v>22</v>
      </c>
      <c r="R1023" s="6">
        <v>1169</v>
      </c>
      <c r="S1023" s="8" t="s">
        <v>23</v>
      </c>
    </row>
    <row r="1024" spans="1:19" x14ac:dyDescent="0.25">
      <c r="A1024">
        <v>153250</v>
      </c>
      <c r="B1024" t="s">
        <v>1090</v>
      </c>
      <c r="C1024" t="s">
        <v>183</v>
      </c>
      <c r="D1024">
        <v>22135</v>
      </c>
      <c r="E1024" s="2">
        <f t="shared" si="167"/>
        <v>1</v>
      </c>
      <c r="F1024" s="4">
        <f t="shared" si="168"/>
        <v>1</v>
      </c>
      <c r="G1024" s="6">
        <f t="shared" si="165"/>
        <v>0</v>
      </c>
      <c r="H1024" s="8">
        <f t="shared" si="166"/>
        <v>0</v>
      </c>
      <c r="I1024" s="8">
        <f t="shared" si="169"/>
        <v>0</v>
      </c>
      <c r="J1024" s="8">
        <f t="shared" si="170"/>
        <v>0</v>
      </c>
      <c r="K1024" s="8">
        <f t="shared" si="171"/>
        <v>0</v>
      </c>
      <c r="L1024" s="8">
        <f t="shared" si="172"/>
        <v>1</v>
      </c>
      <c r="M1024" s="8">
        <f t="shared" si="173"/>
        <v>0</v>
      </c>
      <c r="N1024" s="8">
        <f t="shared" si="174"/>
        <v>0</v>
      </c>
      <c r="O1024" s="8">
        <f t="shared" si="175"/>
        <v>0</v>
      </c>
      <c r="P1024" s="2" t="s">
        <v>21</v>
      </c>
      <c r="Q1024" s="4" t="s">
        <v>22</v>
      </c>
      <c r="R1024" s="6">
        <v>1219</v>
      </c>
      <c r="S1024" s="8" t="s">
        <v>84</v>
      </c>
    </row>
    <row r="1025" spans="1:19" x14ac:dyDescent="0.25">
      <c r="A1025">
        <v>115409</v>
      </c>
      <c r="B1025" t="s">
        <v>1091</v>
      </c>
      <c r="C1025" t="s">
        <v>67</v>
      </c>
      <c r="D1025">
        <v>22108</v>
      </c>
      <c r="E1025" s="2">
        <f t="shared" si="167"/>
        <v>1</v>
      </c>
      <c r="F1025" s="4">
        <f t="shared" si="168"/>
        <v>1</v>
      </c>
      <c r="G1025" s="6">
        <f t="shared" si="165"/>
        <v>0</v>
      </c>
      <c r="H1025" s="8">
        <f t="shared" si="166"/>
        <v>1</v>
      </c>
      <c r="I1025" s="8">
        <f t="shared" si="169"/>
        <v>0</v>
      </c>
      <c r="J1025" s="8">
        <f t="shared" si="170"/>
        <v>0</v>
      </c>
      <c r="K1025" s="8">
        <f t="shared" si="171"/>
        <v>0</v>
      </c>
      <c r="L1025" s="8">
        <f t="shared" si="172"/>
        <v>0</v>
      </c>
      <c r="M1025" s="8">
        <f t="shared" si="173"/>
        <v>0</v>
      </c>
      <c r="N1025" s="8">
        <f t="shared" si="174"/>
        <v>0</v>
      </c>
      <c r="O1025" s="8">
        <f t="shared" si="175"/>
        <v>0</v>
      </c>
      <c r="P1025" s="2" t="s">
        <v>21</v>
      </c>
      <c r="Q1025" s="4" t="s">
        <v>22</v>
      </c>
      <c r="R1025" s="6">
        <v>1531</v>
      </c>
      <c r="S1025" s="8" t="s">
        <v>68</v>
      </c>
    </row>
    <row r="1026" spans="1:19" x14ac:dyDescent="0.25">
      <c r="A1026">
        <v>234085</v>
      </c>
      <c r="B1026" t="s">
        <v>1092</v>
      </c>
      <c r="C1026" t="s">
        <v>37</v>
      </c>
      <c r="D1026">
        <v>22105</v>
      </c>
      <c r="E1026" s="2">
        <f t="shared" si="167"/>
        <v>0</v>
      </c>
      <c r="F1026" s="4">
        <f t="shared" si="168"/>
        <v>1</v>
      </c>
      <c r="G1026" s="6">
        <f t="shared" ref="G1026:G1089" si="176">IF(ISBLANK(R1026),1,0)</f>
        <v>0</v>
      </c>
      <c r="H1026" s="8">
        <f t="shared" ref="H1026:H1089" si="177">IF(S1026="Far West",1,0)</f>
        <v>0</v>
      </c>
      <c r="I1026" s="8">
        <f t="shared" si="169"/>
        <v>0</v>
      </c>
      <c r="J1026" s="8">
        <f t="shared" si="170"/>
        <v>0</v>
      </c>
      <c r="K1026" s="8">
        <f t="shared" si="171"/>
        <v>0</v>
      </c>
      <c r="L1026" s="8">
        <f t="shared" si="172"/>
        <v>0</v>
      </c>
      <c r="M1026" s="8">
        <f t="shared" si="173"/>
        <v>0</v>
      </c>
      <c r="N1026" s="8">
        <f t="shared" si="174"/>
        <v>0</v>
      </c>
      <c r="O1026" s="8">
        <f t="shared" si="175"/>
        <v>1</v>
      </c>
      <c r="P1026" s="2" t="s">
        <v>44</v>
      </c>
      <c r="Q1026" s="4" t="s">
        <v>22</v>
      </c>
      <c r="R1026" s="6">
        <v>1226</v>
      </c>
      <c r="S1026" s="8" t="s">
        <v>23</v>
      </c>
    </row>
    <row r="1027" spans="1:19" x14ac:dyDescent="0.25">
      <c r="A1027">
        <v>107512</v>
      </c>
      <c r="B1027" t="s">
        <v>1093</v>
      </c>
      <c r="C1027" t="s">
        <v>370</v>
      </c>
      <c r="D1027">
        <v>22104</v>
      </c>
      <c r="E1027" s="2">
        <f t="shared" ref="E1027:E1090" si="178">IF(P1027="Private",1,IF(P1027="Public",0,""))</f>
        <v>1</v>
      </c>
      <c r="F1027" s="4">
        <f t="shared" ref="F1027:F1090" si="179">IF(Q1027="Bachelor's",1,IF(Q1027="Associate",0,""))</f>
        <v>1</v>
      </c>
      <c r="G1027" s="6">
        <f t="shared" si="176"/>
        <v>0</v>
      </c>
      <c r="H1027" s="8">
        <f t="shared" si="177"/>
        <v>0</v>
      </c>
      <c r="I1027" s="8">
        <f t="shared" ref="I1027:I1090" si="180">IF($S1027="Great Lakes",1,0)</f>
        <v>0</v>
      </c>
      <c r="J1027" s="8">
        <f t="shared" ref="J1027:J1090" si="181">IF($S1027="New England",1,0)</f>
        <v>0</v>
      </c>
      <c r="K1027" s="8">
        <f t="shared" ref="K1027:K1090" si="182">IF($S1027="Northeast",1,0)</f>
        <v>0</v>
      </c>
      <c r="L1027" s="8">
        <f t="shared" ref="L1027:L1090" si="183">IF($S1027="Plains",1,0)</f>
        <v>0</v>
      </c>
      <c r="M1027" s="8">
        <f t="shared" ref="M1027:M1090" si="184">IF($S1027="Rocky Mountains",1,0)</f>
        <v>0</v>
      </c>
      <c r="N1027" s="8">
        <f t="shared" ref="N1027:N1090" si="185">IF($S1027="Southwest",1,0)</f>
        <v>0</v>
      </c>
      <c r="O1027" s="8">
        <f t="shared" ref="O1027:O1090" si="186">IF($S1027="Soutwest",1,0)</f>
        <v>1</v>
      </c>
      <c r="P1027" s="2" t="s">
        <v>21</v>
      </c>
      <c r="Q1027" s="4" t="s">
        <v>22</v>
      </c>
      <c r="R1027" s="6">
        <v>1193</v>
      </c>
      <c r="S1027" s="8" t="s">
        <v>23</v>
      </c>
    </row>
    <row r="1028" spans="1:19" x14ac:dyDescent="0.25">
      <c r="A1028">
        <v>176910</v>
      </c>
      <c r="B1028" t="s">
        <v>1094</v>
      </c>
      <c r="C1028" t="s">
        <v>83</v>
      </c>
      <c r="D1028">
        <v>22097</v>
      </c>
      <c r="E1028" s="2">
        <f t="shared" si="178"/>
        <v>1</v>
      </c>
      <c r="F1028" s="4">
        <f t="shared" si="179"/>
        <v>1</v>
      </c>
      <c r="G1028" s="6">
        <f t="shared" si="176"/>
        <v>1</v>
      </c>
      <c r="H1028" s="8">
        <f t="shared" si="177"/>
        <v>0</v>
      </c>
      <c r="I1028" s="8">
        <f t="shared" si="180"/>
        <v>0</v>
      </c>
      <c r="J1028" s="8">
        <f t="shared" si="181"/>
        <v>0</v>
      </c>
      <c r="K1028" s="8">
        <f t="shared" si="182"/>
        <v>0</v>
      </c>
      <c r="L1028" s="8">
        <f t="shared" si="183"/>
        <v>1</v>
      </c>
      <c r="M1028" s="8">
        <f t="shared" si="184"/>
        <v>0</v>
      </c>
      <c r="N1028" s="8">
        <f t="shared" si="185"/>
        <v>0</v>
      </c>
      <c r="O1028" s="8">
        <f t="shared" si="186"/>
        <v>0</v>
      </c>
      <c r="P1028" s="2" t="s">
        <v>21</v>
      </c>
      <c r="Q1028" s="4" t="s">
        <v>22</v>
      </c>
      <c r="S1028" s="8" t="s">
        <v>84</v>
      </c>
    </row>
    <row r="1029" spans="1:19" x14ac:dyDescent="0.25">
      <c r="A1029">
        <v>179557</v>
      </c>
      <c r="B1029" t="s">
        <v>1095</v>
      </c>
      <c r="C1029" t="s">
        <v>83</v>
      </c>
      <c r="D1029">
        <v>22094</v>
      </c>
      <c r="E1029" s="2">
        <f t="shared" si="178"/>
        <v>0</v>
      </c>
      <c r="F1029" s="4">
        <f t="shared" si="179"/>
        <v>1</v>
      </c>
      <c r="G1029" s="6">
        <f t="shared" si="176"/>
        <v>0</v>
      </c>
      <c r="H1029" s="8">
        <f t="shared" si="177"/>
        <v>0</v>
      </c>
      <c r="I1029" s="8">
        <f t="shared" si="180"/>
        <v>0</v>
      </c>
      <c r="J1029" s="8">
        <f t="shared" si="181"/>
        <v>0</v>
      </c>
      <c r="K1029" s="8">
        <f t="shared" si="182"/>
        <v>0</v>
      </c>
      <c r="L1029" s="8">
        <f t="shared" si="183"/>
        <v>1</v>
      </c>
      <c r="M1029" s="8">
        <f t="shared" si="184"/>
        <v>0</v>
      </c>
      <c r="N1029" s="8">
        <f t="shared" si="185"/>
        <v>0</v>
      </c>
      <c r="O1029" s="8">
        <f t="shared" si="186"/>
        <v>0</v>
      </c>
      <c r="P1029" s="2" t="s">
        <v>44</v>
      </c>
      <c r="Q1029" s="4" t="s">
        <v>22</v>
      </c>
      <c r="R1029" s="6">
        <v>1135</v>
      </c>
      <c r="S1029" s="8" t="s">
        <v>84</v>
      </c>
    </row>
    <row r="1030" spans="1:19" x14ac:dyDescent="0.25">
      <c r="A1030">
        <v>155399</v>
      </c>
      <c r="B1030" t="s">
        <v>1096</v>
      </c>
      <c r="C1030" t="s">
        <v>309</v>
      </c>
      <c r="D1030">
        <v>22093</v>
      </c>
      <c r="E1030" s="2">
        <f t="shared" si="178"/>
        <v>0</v>
      </c>
      <c r="F1030" s="4">
        <f t="shared" si="179"/>
        <v>1</v>
      </c>
      <c r="G1030" s="6">
        <f t="shared" si="176"/>
        <v>1</v>
      </c>
      <c r="H1030" s="8">
        <f t="shared" si="177"/>
        <v>0</v>
      </c>
      <c r="I1030" s="8">
        <f t="shared" si="180"/>
        <v>0</v>
      </c>
      <c r="J1030" s="8">
        <f t="shared" si="181"/>
        <v>0</v>
      </c>
      <c r="K1030" s="8">
        <f t="shared" si="182"/>
        <v>0</v>
      </c>
      <c r="L1030" s="8">
        <f t="shared" si="183"/>
        <v>1</v>
      </c>
      <c r="M1030" s="8">
        <f t="shared" si="184"/>
        <v>0</v>
      </c>
      <c r="N1030" s="8">
        <f t="shared" si="185"/>
        <v>0</v>
      </c>
      <c r="O1030" s="8">
        <f t="shared" si="186"/>
        <v>0</v>
      </c>
      <c r="P1030" s="2" t="s">
        <v>44</v>
      </c>
      <c r="Q1030" s="4" t="s">
        <v>22</v>
      </c>
      <c r="S1030" s="8" t="s">
        <v>84</v>
      </c>
    </row>
    <row r="1031" spans="1:19" x14ac:dyDescent="0.25">
      <c r="A1031">
        <v>204176</v>
      </c>
      <c r="B1031" t="s">
        <v>1097</v>
      </c>
      <c r="C1031" t="s">
        <v>103</v>
      </c>
      <c r="D1031">
        <v>22082</v>
      </c>
      <c r="E1031" s="2">
        <f t="shared" si="178"/>
        <v>1</v>
      </c>
      <c r="F1031" s="4">
        <f t="shared" si="179"/>
        <v>1</v>
      </c>
      <c r="G1031" s="6">
        <f t="shared" si="176"/>
        <v>0</v>
      </c>
      <c r="H1031" s="8">
        <f t="shared" si="177"/>
        <v>0</v>
      </c>
      <c r="I1031" s="8">
        <f t="shared" si="180"/>
        <v>1</v>
      </c>
      <c r="J1031" s="8">
        <f t="shared" si="181"/>
        <v>0</v>
      </c>
      <c r="K1031" s="8">
        <f t="shared" si="182"/>
        <v>0</v>
      </c>
      <c r="L1031" s="8">
        <f t="shared" si="183"/>
        <v>0</v>
      </c>
      <c r="M1031" s="8">
        <f t="shared" si="184"/>
        <v>0</v>
      </c>
      <c r="N1031" s="8">
        <f t="shared" si="185"/>
        <v>0</v>
      </c>
      <c r="O1031" s="8">
        <f t="shared" si="186"/>
        <v>0</v>
      </c>
      <c r="P1031" s="2" t="s">
        <v>21</v>
      </c>
      <c r="Q1031" s="4" t="s">
        <v>22</v>
      </c>
      <c r="R1031" s="6">
        <v>1070</v>
      </c>
      <c r="S1031" s="8" t="s">
        <v>26</v>
      </c>
    </row>
    <row r="1032" spans="1:19" x14ac:dyDescent="0.25">
      <c r="A1032">
        <v>157401</v>
      </c>
      <c r="B1032" t="s">
        <v>1098</v>
      </c>
      <c r="C1032" t="s">
        <v>128</v>
      </c>
      <c r="D1032">
        <v>22064</v>
      </c>
      <c r="E1032" s="2">
        <f t="shared" si="178"/>
        <v>0</v>
      </c>
      <c r="F1032" s="4">
        <f t="shared" si="179"/>
        <v>1</v>
      </c>
      <c r="G1032" s="6">
        <f t="shared" si="176"/>
        <v>0</v>
      </c>
      <c r="H1032" s="8">
        <f t="shared" si="177"/>
        <v>0</v>
      </c>
      <c r="I1032" s="8">
        <f t="shared" si="180"/>
        <v>0</v>
      </c>
      <c r="J1032" s="8">
        <f t="shared" si="181"/>
        <v>0</v>
      </c>
      <c r="K1032" s="8">
        <f t="shared" si="182"/>
        <v>0</v>
      </c>
      <c r="L1032" s="8">
        <f t="shared" si="183"/>
        <v>0</v>
      </c>
      <c r="M1032" s="8">
        <f t="shared" si="184"/>
        <v>0</v>
      </c>
      <c r="N1032" s="8">
        <f t="shared" si="185"/>
        <v>0</v>
      </c>
      <c r="O1032" s="8">
        <f t="shared" si="186"/>
        <v>1</v>
      </c>
      <c r="P1032" s="2" t="s">
        <v>44</v>
      </c>
      <c r="Q1032" s="4" t="s">
        <v>22</v>
      </c>
      <c r="R1032" s="6">
        <v>1180</v>
      </c>
      <c r="S1032" s="8" t="s">
        <v>23</v>
      </c>
    </row>
    <row r="1033" spans="1:19" x14ac:dyDescent="0.25">
      <c r="A1033">
        <v>134945</v>
      </c>
      <c r="B1033" t="s">
        <v>1099</v>
      </c>
      <c r="C1033" t="s">
        <v>35</v>
      </c>
      <c r="D1033">
        <v>22025</v>
      </c>
      <c r="E1033" s="2">
        <f t="shared" si="178"/>
        <v>1</v>
      </c>
      <c r="F1033" s="4">
        <f t="shared" si="179"/>
        <v>1</v>
      </c>
      <c r="G1033" s="6">
        <f t="shared" si="176"/>
        <v>0</v>
      </c>
      <c r="H1033" s="8">
        <f t="shared" si="177"/>
        <v>0</v>
      </c>
      <c r="I1033" s="8">
        <f t="shared" si="180"/>
        <v>0</v>
      </c>
      <c r="J1033" s="8">
        <f t="shared" si="181"/>
        <v>0</v>
      </c>
      <c r="K1033" s="8">
        <f t="shared" si="182"/>
        <v>0</v>
      </c>
      <c r="L1033" s="8">
        <f t="shared" si="183"/>
        <v>0</v>
      </c>
      <c r="M1033" s="8">
        <f t="shared" si="184"/>
        <v>0</v>
      </c>
      <c r="N1033" s="8">
        <f t="shared" si="185"/>
        <v>0</v>
      </c>
      <c r="O1033" s="8">
        <f t="shared" si="186"/>
        <v>1</v>
      </c>
      <c r="P1033" s="2" t="s">
        <v>21</v>
      </c>
      <c r="Q1033" s="4" t="s">
        <v>22</v>
      </c>
      <c r="R1033" s="6">
        <v>1185</v>
      </c>
      <c r="S1033" s="8" t="s">
        <v>23</v>
      </c>
    </row>
    <row r="1034" spans="1:19" x14ac:dyDescent="0.25">
      <c r="A1034">
        <v>118541</v>
      </c>
      <c r="B1034" t="s">
        <v>1100</v>
      </c>
      <c r="C1034" t="s">
        <v>67</v>
      </c>
      <c r="D1034">
        <v>22009</v>
      </c>
      <c r="E1034" s="2">
        <f t="shared" si="178"/>
        <v>1</v>
      </c>
      <c r="F1034" s="4">
        <f t="shared" si="179"/>
        <v>0</v>
      </c>
      <c r="G1034" s="6">
        <f t="shared" si="176"/>
        <v>1</v>
      </c>
      <c r="H1034" s="8">
        <f t="shared" si="177"/>
        <v>1</v>
      </c>
      <c r="I1034" s="8">
        <f t="shared" si="180"/>
        <v>0</v>
      </c>
      <c r="J1034" s="8">
        <f t="shared" si="181"/>
        <v>0</v>
      </c>
      <c r="K1034" s="8">
        <f t="shared" si="182"/>
        <v>0</v>
      </c>
      <c r="L1034" s="8">
        <f t="shared" si="183"/>
        <v>0</v>
      </c>
      <c r="M1034" s="8">
        <f t="shared" si="184"/>
        <v>0</v>
      </c>
      <c r="N1034" s="8">
        <f t="shared" si="185"/>
        <v>0</v>
      </c>
      <c r="O1034" s="8">
        <f t="shared" si="186"/>
        <v>0</v>
      </c>
      <c r="P1034" s="2" t="s">
        <v>21</v>
      </c>
      <c r="Q1034" s="4" t="s">
        <v>38</v>
      </c>
      <c r="S1034" s="8" t="s">
        <v>68</v>
      </c>
    </row>
    <row r="1035" spans="1:19" x14ac:dyDescent="0.25">
      <c r="A1035">
        <v>201885</v>
      </c>
      <c r="B1035" t="s">
        <v>1101</v>
      </c>
      <c r="C1035" t="s">
        <v>103</v>
      </c>
      <c r="D1035">
        <v>22000</v>
      </c>
      <c r="E1035" s="2">
        <f t="shared" si="178"/>
        <v>0</v>
      </c>
      <c r="F1035" s="4">
        <f t="shared" si="179"/>
        <v>1</v>
      </c>
      <c r="G1035" s="6">
        <f t="shared" si="176"/>
        <v>0</v>
      </c>
      <c r="H1035" s="8">
        <f t="shared" si="177"/>
        <v>0</v>
      </c>
      <c r="I1035" s="8">
        <f t="shared" si="180"/>
        <v>1</v>
      </c>
      <c r="J1035" s="8">
        <f t="shared" si="181"/>
        <v>0</v>
      </c>
      <c r="K1035" s="8">
        <f t="shared" si="182"/>
        <v>0</v>
      </c>
      <c r="L1035" s="8">
        <f t="shared" si="183"/>
        <v>0</v>
      </c>
      <c r="M1035" s="8">
        <f t="shared" si="184"/>
        <v>0</v>
      </c>
      <c r="N1035" s="8">
        <f t="shared" si="185"/>
        <v>0</v>
      </c>
      <c r="O1035" s="8">
        <f t="shared" si="186"/>
        <v>0</v>
      </c>
      <c r="P1035" s="2" t="s">
        <v>44</v>
      </c>
      <c r="Q1035" s="4" t="s">
        <v>22</v>
      </c>
      <c r="R1035" s="6">
        <v>1269</v>
      </c>
      <c r="S1035" s="8" t="s">
        <v>26</v>
      </c>
    </row>
    <row r="1036" spans="1:19" x14ac:dyDescent="0.25">
      <c r="A1036">
        <v>240268</v>
      </c>
      <c r="B1036" t="s">
        <v>1102</v>
      </c>
      <c r="C1036" t="s">
        <v>120</v>
      </c>
      <c r="D1036">
        <v>22000</v>
      </c>
      <c r="E1036" s="2">
        <f t="shared" si="178"/>
        <v>0</v>
      </c>
      <c r="F1036" s="4">
        <f t="shared" si="179"/>
        <v>1</v>
      </c>
      <c r="G1036" s="6">
        <f t="shared" si="176"/>
        <v>0</v>
      </c>
      <c r="H1036" s="8">
        <f t="shared" si="177"/>
        <v>0</v>
      </c>
      <c r="I1036" s="8">
        <f t="shared" si="180"/>
        <v>1</v>
      </c>
      <c r="J1036" s="8">
        <f t="shared" si="181"/>
        <v>0</v>
      </c>
      <c r="K1036" s="8">
        <f t="shared" si="182"/>
        <v>0</v>
      </c>
      <c r="L1036" s="8">
        <f t="shared" si="183"/>
        <v>0</v>
      </c>
      <c r="M1036" s="8">
        <f t="shared" si="184"/>
        <v>0</v>
      </c>
      <c r="N1036" s="8">
        <f t="shared" si="185"/>
        <v>0</v>
      </c>
      <c r="O1036" s="8">
        <f t="shared" si="186"/>
        <v>0</v>
      </c>
      <c r="P1036" s="2" t="s">
        <v>44</v>
      </c>
      <c r="Q1036" s="4" t="s">
        <v>22</v>
      </c>
      <c r="R1036" s="6">
        <v>1170</v>
      </c>
      <c r="S1036" s="8" t="s">
        <v>26</v>
      </c>
    </row>
    <row r="1037" spans="1:19" x14ac:dyDescent="0.25">
      <c r="A1037">
        <v>225201</v>
      </c>
      <c r="B1037" t="s">
        <v>1103</v>
      </c>
      <c r="C1037" t="s">
        <v>93</v>
      </c>
      <c r="D1037">
        <v>22000</v>
      </c>
      <c r="E1037" s="2">
        <f t="shared" si="178"/>
        <v>1</v>
      </c>
      <c r="F1037" s="4">
        <f t="shared" si="179"/>
        <v>0</v>
      </c>
      <c r="G1037" s="6">
        <f t="shared" si="176"/>
        <v>1</v>
      </c>
      <c r="H1037" s="8">
        <f t="shared" si="177"/>
        <v>0</v>
      </c>
      <c r="I1037" s="8">
        <f t="shared" si="180"/>
        <v>0</v>
      </c>
      <c r="J1037" s="8">
        <f t="shared" si="181"/>
        <v>0</v>
      </c>
      <c r="K1037" s="8">
        <f t="shared" si="182"/>
        <v>0</v>
      </c>
      <c r="L1037" s="8">
        <f t="shared" si="183"/>
        <v>0</v>
      </c>
      <c r="M1037" s="8">
        <f t="shared" si="184"/>
        <v>0</v>
      </c>
      <c r="N1037" s="8">
        <f t="shared" si="185"/>
        <v>1</v>
      </c>
      <c r="O1037" s="8">
        <f t="shared" si="186"/>
        <v>0</v>
      </c>
      <c r="P1037" s="2" t="s">
        <v>21</v>
      </c>
      <c r="Q1037" s="4" t="s">
        <v>38</v>
      </c>
      <c r="S1037" s="8" t="s">
        <v>94</v>
      </c>
    </row>
    <row r="1038" spans="1:19" x14ac:dyDescent="0.25">
      <c r="A1038">
        <v>231077</v>
      </c>
      <c r="B1038" t="s">
        <v>1104</v>
      </c>
      <c r="C1038" t="s">
        <v>339</v>
      </c>
      <c r="D1038">
        <v>22000</v>
      </c>
      <c r="E1038" s="2">
        <f t="shared" si="178"/>
        <v>1</v>
      </c>
      <c r="F1038" s="4">
        <f t="shared" si="179"/>
        <v>1</v>
      </c>
      <c r="G1038" s="6">
        <f t="shared" si="176"/>
        <v>1</v>
      </c>
      <c r="H1038" s="8">
        <f t="shared" si="177"/>
        <v>0</v>
      </c>
      <c r="I1038" s="8">
        <f t="shared" si="180"/>
        <v>0</v>
      </c>
      <c r="J1038" s="8">
        <f t="shared" si="181"/>
        <v>1</v>
      </c>
      <c r="K1038" s="8">
        <f t="shared" si="182"/>
        <v>0</v>
      </c>
      <c r="L1038" s="8">
        <f t="shared" si="183"/>
        <v>0</v>
      </c>
      <c r="M1038" s="8">
        <f t="shared" si="184"/>
        <v>0</v>
      </c>
      <c r="N1038" s="8">
        <f t="shared" si="185"/>
        <v>0</v>
      </c>
      <c r="O1038" s="8">
        <f t="shared" si="186"/>
        <v>0</v>
      </c>
      <c r="P1038" s="2" t="s">
        <v>21</v>
      </c>
      <c r="Q1038" s="4" t="s">
        <v>22</v>
      </c>
      <c r="S1038" s="8" t="s">
        <v>33</v>
      </c>
    </row>
    <row r="1039" spans="1:19" x14ac:dyDescent="0.25">
      <c r="A1039">
        <v>149222</v>
      </c>
      <c r="B1039" t="s">
        <v>1105</v>
      </c>
      <c r="C1039" t="s">
        <v>48</v>
      </c>
      <c r="D1039">
        <v>22000</v>
      </c>
      <c r="E1039" s="2">
        <f t="shared" si="178"/>
        <v>0</v>
      </c>
      <c r="F1039" s="4">
        <f t="shared" si="179"/>
        <v>1</v>
      </c>
      <c r="G1039" s="6">
        <f t="shared" si="176"/>
        <v>0</v>
      </c>
      <c r="H1039" s="8">
        <f t="shared" si="177"/>
        <v>0</v>
      </c>
      <c r="I1039" s="8">
        <f t="shared" si="180"/>
        <v>1</v>
      </c>
      <c r="J1039" s="8">
        <f t="shared" si="181"/>
        <v>0</v>
      </c>
      <c r="K1039" s="8">
        <f t="shared" si="182"/>
        <v>0</v>
      </c>
      <c r="L1039" s="8">
        <f t="shared" si="183"/>
        <v>0</v>
      </c>
      <c r="M1039" s="8">
        <f t="shared" si="184"/>
        <v>0</v>
      </c>
      <c r="N1039" s="8">
        <f t="shared" si="185"/>
        <v>0</v>
      </c>
      <c r="O1039" s="8">
        <f t="shared" si="186"/>
        <v>0</v>
      </c>
      <c r="P1039" s="2" t="s">
        <v>44</v>
      </c>
      <c r="Q1039" s="4" t="s">
        <v>22</v>
      </c>
      <c r="R1039" s="6">
        <v>1124</v>
      </c>
      <c r="S1039" s="8" t="s">
        <v>26</v>
      </c>
    </row>
    <row r="1040" spans="1:19" x14ac:dyDescent="0.25">
      <c r="A1040">
        <v>176965</v>
      </c>
      <c r="B1040" t="s">
        <v>1106</v>
      </c>
      <c r="C1040" t="s">
        <v>83</v>
      </c>
      <c r="D1040">
        <v>22000</v>
      </c>
      <c r="E1040" s="2">
        <f t="shared" si="178"/>
        <v>0</v>
      </c>
      <c r="F1040" s="4">
        <f t="shared" si="179"/>
        <v>1</v>
      </c>
      <c r="G1040" s="6">
        <f t="shared" si="176"/>
        <v>0</v>
      </c>
      <c r="H1040" s="8">
        <f t="shared" si="177"/>
        <v>0</v>
      </c>
      <c r="I1040" s="8">
        <f t="shared" si="180"/>
        <v>0</v>
      </c>
      <c r="J1040" s="8">
        <f t="shared" si="181"/>
        <v>0</v>
      </c>
      <c r="K1040" s="8">
        <f t="shared" si="182"/>
        <v>0</v>
      </c>
      <c r="L1040" s="8">
        <f t="shared" si="183"/>
        <v>1</v>
      </c>
      <c r="M1040" s="8">
        <f t="shared" si="184"/>
        <v>0</v>
      </c>
      <c r="N1040" s="8">
        <f t="shared" si="185"/>
        <v>0</v>
      </c>
      <c r="O1040" s="8">
        <f t="shared" si="186"/>
        <v>0</v>
      </c>
      <c r="P1040" s="2" t="s">
        <v>44</v>
      </c>
      <c r="Q1040" s="4" t="s">
        <v>22</v>
      </c>
      <c r="R1040" s="6">
        <v>1105</v>
      </c>
      <c r="S1040" s="8" t="s">
        <v>84</v>
      </c>
    </row>
    <row r="1041" spans="1:19" x14ac:dyDescent="0.25">
      <c r="A1041">
        <v>129020</v>
      </c>
      <c r="B1041" t="s">
        <v>1107</v>
      </c>
      <c r="C1041" t="s">
        <v>76</v>
      </c>
      <c r="D1041">
        <v>22000</v>
      </c>
      <c r="E1041" s="2">
        <f t="shared" si="178"/>
        <v>0</v>
      </c>
      <c r="F1041" s="4">
        <f t="shared" si="179"/>
        <v>1</v>
      </c>
      <c r="G1041" s="6">
        <f t="shared" si="176"/>
        <v>0</v>
      </c>
      <c r="H1041" s="8">
        <f t="shared" si="177"/>
        <v>0</v>
      </c>
      <c r="I1041" s="8">
        <f t="shared" si="180"/>
        <v>0</v>
      </c>
      <c r="J1041" s="8">
        <f t="shared" si="181"/>
        <v>1</v>
      </c>
      <c r="K1041" s="8">
        <f t="shared" si="182"/>
        <v>0</v>
      </c>
      <c r="L1041" s="8">
        <f t="shared" si="183"/>
        <v>0</v>
      </c>
      <c r="M1041" s="8">
        <f t="shared" si="184"/>
        <v>0</v>
      </c>
      <c r="N1041" s="8">
        <f t="shared" si="185"/>
        <v>0</v>
      </c>
      <c r="O1041" s="8">
        <f t="shared" si="186"/>
        <v>0</v>
      </c>
      <c r="P1041" s="2" t="s">
        <v>44</v>
      </c>
      <c r="Q1041" s="4" t="s">
        <v>22</v>
      </c>
      <c r="R1041" s="6">
        <v>1318</v>
      </c>
      <c r="S1041" s="8" t="s">
        <v>33</v>
      </c>
    </row>
    <row r="1042" spans="1:19" x14ac:dyDescent="0.25">
      <c r="A1042">
        <v>217819</v>
      </c>
      <c r="B1042" t="s">
        <v>1108</v>
      </c>
      <c r="C1042" t="s">
        <v>46</v>
      </c>
      <c r="D1042">
        <v>22000</v>
      </c>
      <c r="E1042" s="2">
        <f t="shared" si="178"/>
        <v>0</v>
      </c>
      <c r="F1042" s="4">
        <f t="shared" si="179"/>
        <v>1</v>
      </c>
      <c r="G1042" s="6">
        <f t="shared" si="176"/>
        <v>0</v>
      </c>
      <c r="H1042" s="8">
        <f t="shared" si="177"/>
        <v>0</v>
      </c>
      <c r="I1042" s="8">
        <f t="shared" si="180"/>
        <v>0</v>
      </c>
      <c r="J1042" s="8">
        <f t="shared" si="181"/>
        <v>0</v>
      </c>
      <c r="K1042" s="8">
        <f t="shared" si="182"/>
        <v>0</v>
      </c>
      <c r="L1042" s="8">
        <f t="shared" si="183"/>
        <v>0</v>
      </c>
      <c r="M1042" s="8">
        <f t="shared" si="184"/>
        <v>0</v>
      </c>
      <c r="N1042" s="8">
        <f t="shared" si="185"/>
        <v>0</v>
      </c>
      <c r="O1042" s="8">
        <f t="shared" si="186"/>
        <v>1</v>
      </c>
      <c r="P1042" s="2" t="s">
        <v>44</v>
      </c>
      <c r="Q1042" s="4" t="s">
        <v>22</v>
      </c>
      <c r="R1042" s="6">
        <v>1188</v>
      </c>
      <c r="S1042" s="8" t="s">
        <v>23</v>
      </c>
    </row>
    <row r="1043" spans="1:19" x14ac:dyDescent="0.25">
      <c r="A1043">
        <v>153366</v>
      </c>
      <c r="B1043" t="s">
        <v>1109</v>
      </c>
      <c r="C1043" t="s">
        <v>183</v>
      </c>
      <c r="D1043">
        <v>22000</v>
      </c>
      <c r="E1043" s="2">
        <f t="shared" si="178"/>
        <v>1</v>
      </c>
      <c r="F1043" s="4">
        <f t="shared" si="179"/>
        <v>1</v>
      </c>
      <c r="G1043" s="6">
        <f t="shared" si="176"/>
        <v>0</v>
      </c>
      <c r="H1043" s="8">
        <f t="shared" si="177"/>
        <v>0</v>
      </c>
      <c r="I1043" s="8">
        <f t="shared" si="180"/>
        <v>0</v>
      </c>
      <c r="J1043" s="8">
        <f t="shared" si="181"/>
        <v>0</v>
      </c>
      <c r="K1043" s="8">
        <f t="shared" si="182"/>
        <v>0</v>
      </c>
      <c r="L1043" s="8">
        <f t="shared" si="183"/>
        <v>1</v>
      </c>
      <c r="M1043" s="8">
        <f t="shared" si="184"/>
        <v>0</v>
      </c>
      <c r="N1043" s="8">
        <f t="shared" si="185"/>
        <v>0</v>
      </c>
      <c r="O1043" s="8">
        <f t="shared" si="186"/>
        <v>0</v>
      </c>
      <c r="P1043" s="2" t="s">
        <v>21</v>
      </c>
      <c r="Q1043" s="4" t="s">
        <v>22</v>
      </c>
      <c r="R1043" s="6">
        <v>1056</v>
      </c>
      <c r="S1043" s="8" t="s">
        <v>84</v>
      </c>
    </row>
    <row r="1044" spans="1:19" x14ac:dyDescent="0.25">
      <c r="A1044">
        <v>179043</v>
      </c>
      <c r="B1044" t="s">
        <v>1110</v>
      </c>
      <c r="C1044" t="s">
        <v>83</v>
      </c>
      <c r="D1044">
        <v>22000</v>
      </c>
      <c r="E1044" s="2">
        <f t="shared" si="178"/>
        <v>1</v>
      </c>
      <c r="F1044" s="4">
        <f t="shared" si="179"/>
        <v>1</v>
      </c>
      <c r="G1044" s="6">
        <f t="shared" si="176"/>
        <v>0</v>
      </c>
      <c r="H1044" s="8">
        <f t="shared" si="177"/>
        <v>0</v>
      </c>
      <c r="I1044" s="8">
        <f t="shared" si="180"/>
        <v>0</v>
      </c>
      <c r="J1044" s="8">
        <f t="shared" si="181"/>
        <v>0</v>
      </c>
      <c r="K1044" s="8">
        <f t="shared" si="182"/>
        <v>0</v>
      </c>
      <c r="L1044" s="8">
        <f t="shared" si="183"/>
        <v>1</v>
      </c>
      <c r="M1044" s="8">
        <f t="shared" si="184"/>
        <v>0</v>
      </c>
      <c r="N1044" s="8">
        <f t="shared" si="185"/>
        <v>0</v>
      </c>
      <c r="O1044" s="8">
        <f t="shared" si="186"/>
        <v>0</v>
      </c>
      <c r="P1044" s="2" t="s">
        <v>21</v>
      </c>
      <c r="Q1044" s="4" t="s">
        <v>22</v>
      </c>
      <c r="R1044" s="6">
        <v>1204</v>
      </c>
      <c r="S1044" s="8" t="s">
        <v>84</v>
      </c>
    </row>
    <row r="1045" spans="1:19" x14ac:dyDescent="0.25">
      <c r="A1045">
        <v>171456</v>
      </c>
      <c r="B1045" t="s">
        <v>1111</v>
      </c>
      <c r="C1045" t="s">
        <v>60</v>
      </c>
      <c r="D1045">
        <v>22000</v>
      </c>
      <c r="E1045" s="2">
        <f t="shared" si="178"/>
        <v>0</v>
      </c>
      <c r="F1045" s="4">
        <f t="shared" si="179"/>
        <v>1</v>
      </c>
      <c r="G1045" s="6">
        <f t="shared" si="176"/>
        <v>0</v>
      </c>
      <c r="H1045" s="8">
        <f t="shared" si="177"/>
        <v>0</v>
      </c>
      <c r="I1045" s="8">
        <f t="shared" si="180"/>
        <v>1</v>
      </c>
      <c r="J1045" s="8">
        <f t="shared" si="181"/>
        <v>0</v>
      </c>
      <c r="K1045" s="8">
        <f t="shared" si="182"/>
        <v>0</v>
      </c>
      <c r="L1045" s="8">
        <f t="shared" si="183"/>
        <v>0</v>
      </c>
      <c r="M1045" s="8">
        <f t="shared" si="184"/>
        <v>0</v>
      </c>
      <c r="N1045" s="8">
        <f t="shared" si="185"/>
        <v>0</v>
      </c>
      <c r="O1045" s="8">
        <f t="shared" si="186"/>
        <v>0</v>
      </c>
      <c r="P1045" s="2" t="s">
        <v>44</v>
      </c>
      <c r="Q1045" s="4" t="s">
        <v>22</v>
      </c>
      <c r="R1045" s="6">
        <v>1091</v>
      </c>
      <c r="S1045" s="8" t="s">
        <v>26</v>
      </c>
    </row>
    <row r="1046" spans="1:19" x14ac:dyDescent="0.25">
      <c r="A1046">
        <v>128771</v>
      </c>
      <c r="B1046" t="s">
        <v>1112</v>
      </c>
      <c r="C1046" t="s">
        <v>76</v>
      </c>
      <c r="D1046">
        <v>21995</v>
      </c>
      <c r="E1046" s="2">
        <f t="shared" si="178"/>
        <v>0</v>
      </c>
      <c r="F1046" s="4">
        <f t="shared" si="179"/>
        <v>1</v>
      </c>
      <c r="G1046" s="6">
        <f t="shared" si="176"/>
        <v>0</v>
      </c>
      <c r="H1046" s="8">
        <f t="shared" si="177"/>
        <v>0</v>
      </c>
      <c r="I1046" s="8">
        <f t="shared" si="180"/>
        <v>0</v>
      </c>
      <c r="J1046" s="8">
        <f t="shared" si="181"/>
        <v>1</v>
      </c>
      <c r="K1046" s="8">
        <f t="shared" si="182"/>
        <v>0</v>
      </c>
      <c r="L1046" s="8">
        <f t="shared" si="183"/>
        <v>0</v>
      </c>
      <c r="M1046" s="8">
        <f t="shared" si="184"/>
        <v>0</v>
      </c>
      <c r="N1046" s="8">
        <f t="shared" si="185"/>
        <v>0</v>
      </c>
      <c r="O1046" s="8">
        <f t="shared" si="186"/>
        <v>0</v>
      </c>
      <c r="P1046" s="2" t="s">
        <v>44</v>
      </c>
      <c r="Q1046" s="4" t="s">
        <v>22</v>
      </c>
      <c r="R1046" s="6">
        <v>1076</v>
      </c>
      <c r="S1046" s="8" t="s">
        <v>33</v>
      </c>
    </row>
    <row r="1047" spans="1:19" x14ac:dyDescent="0.25">
      <c r="A1047">
        <v>105899</v>
      </c>
      <c r="B1047" t="s">
        <v>1113</v>
      </c>
      <c r="C1047" t="s">
        <v>799</v>
      </c>
      <c r="D1047">
        <v>21938</v>
      </c>
      <c r="E1047" s="2">
        <f t="shared" si="178"/>
        <v>1</v>
      </c>
      <c r="F1047" s="4">
        <f t="shared" si="179"/>
        <v>1</v>
      </c>
      <c r="G1047" s="6">
        <f t="shared" si="176"/>
        <v>0</v>
      </c>
      <c r="H1047" s="8">
        <f t="shared" si="177"/>
        <v>0</v>
      </c>
      <c r="I1047" s="8">
        <f t="shared" si="180"/>
        <v>0</v>
      </c>
      <c r="J1047" s="8">
        <f t="shared" si="181"/>
        <v>0</v>
      </c>
      <c r="K1047" s="8">
        <f t="shared" si="182"/>
        <v>0</v>
      </c>
      <c r="L1047" s="8">
        <f t="shared" si="183"/>
        <v>0</v>
      </c>
      <c r="M1047" s="8">
        <f t="shared" si="184"/>
        <v>0</v>
      </c>
      <c r="N1047" s="8">
        <f t="shared" si="185"/>
        <v>1</v>
      </c>
      <c r="O1047" s="8">
        <f t="shared" si="186"/>
        <v>0</v>
      </c>
      <c r="P1047" s="2" t="s">
        <v>21</v>
      </c>
      <c r="Q1047" s="4" t="s">
        <v>22</v>
      </c>
      <c r="R1047" s="6">
        <v>1032</v>
      </c>
      <c r="S1047" s="8" t="s">
        <v>94</v>
      </c>
    </row>
    <row r="1048" spans="1:19" x14ac:dyDescent="0.25">
      <c r="A1048">
        <v>117104</v>
      </c>
      <c r="B1048" t="s">
        <v>1114</v>
      </c>
      <c r="C1048" t="s">
        <v>67</v>
      </c>
      <c r="D1048">
        <v>21932</v>
      </c>
      <c r="E1048" s="2">
        <f t="shared" si="178"/>
        <v>1</v>
      </c>
      <c r="F1048" s="4">
        <f t="shared" si="179"/>
        <v>1</v>
      </c>
      <c r="G1048" s="6">
        <f t="shared" si="176"/>
        <v>0</v>
      </c>
      <c r="H1048" s="8">
        <f t="shared" si="177"/>
        <v>1</v>
      </c>
      <c r="I1048" s="8">
        <f t="shared" si="180"/>
        <v>0</v>
      </c>
      <c r="J1048" s="8">
        <f t="shared" si="181"/>
        <v>0</v>
      </c>
      <c r="K1048" s="8">
        <f t="shared" si="182"/>
        <v>0</v>
      </c>
      <c r="L1048" s="8">
        <f t="shared" si="183"/>
        <v>0</v>
      </c>
      <c r="M1048" s="8">
        <f t="shared" si="184"/>
        <v>0</v>
      </c>
      <c r="N1048" s="8">
        <f t="shared" si="185"/>
        <v>0</v>
      </c>
      <c r="O1048" s="8">
        <f t="shared" si="186"/>
        <v>0</v>
      </c>
      <c r="P1048" s="2" t="s">
        <v>21</v>
      </c>
      <c r="Q1048" s="4" t="s">
        <v>22</v>
      </c>
      <c r="R1048" s="6">
        <v>1002</v>
      </c>
      <c r="S1048" s="8" t="s">
        <v>68</v>
      </c>
    </row>
    <row r="1049" spans="1:19" x14ac:dyDescent="0.25">
      <c r="A1049">
        <v>229780</v>
      </c>
      <c r="B1049" t="s">
        <v>1115</v>
      </c>
      <c r="C1049" t="s">
        <v>93</v>
      </c>
      <c r="D1049">
        <v>21899</v>
      </c>
      <c r="E1049" s="2">
        <f t="shared" si="178"/>
        <v>1</v>
      </c>
      <c r="F1049" s="4">
        <f t="shared" si="179"/>
        <v>1</v>
      </c>
      <c r="G1049" s="6">
        <f t="shared" si="176"/>
        <v>0</v>
      </c>
      <c r="H1049" s="8">
        <f t="shared" si="177"/>
        <v>0</v>
      </c>
      <c r="I1049" s="8">
        <f t="shared" si="180"/>
        <v>0</v>
      </c>
      <c r="J1049" s="8">
        <f t="shared" si="181"/>
        <v>0</v>
      </c>
      <c r="K1049" s="8">
        <f t="shared" si="182"/>
        <v>0</v>
      </c>
      <c r="L1049" s="8">
        <f t="shared" si="183"/>
        <v>0</v>
      </c>
      <c r="M1049" s="8">
        <f t="shared" si="184"/>
        <v>0</v>
      </c>
      <c r="N1049" s="8">
        <f t="shared" si="185"/>
        <v>1</v>
      </c>
      <c r="O1049" s="8">
        <f t="shared" si="186"/>
        <v>0</v>
      </c>
      <c r="P1049" s="2" t="s">
        <v>21</v>
      </c>
      <c r="Q1049" s="4" t="s">
        <v>22</v>
      </c>
      <c r="R1049" s="6">
        <v>1003</v>
      </c>
      <c r="S1049" s="8" t="s">
        <v>94</v>
      </c>
    </row>
    <row r="1050" spans="1:19" x14ac:dyDescent="0.25">
      <c r="A1050">
        <v>110413</v>
      </c>
      <c r="B1050" t="s">
        <v>1116</v>
      </c>
      <c r="C1050" t="s">
        <v>67</v>
      </c>
      <c r="D1050">
        <v>21831</v>
      </c>
      <c r="E1050" s="2">
        <f t="shared" si="178"/>
        <v>1</v>
      </c>
      <c r="F1050" s="4">
        <f t="shared" si="179"/>
        <v>1</v>
      </c>
      <c r="G1050" s="6">
        <f t="shared" si="176"/>
        <v>0</v>
      </c>
      <c r="H1050" s="8">
        <f t="shared" si="177"/>
        <v>1</v>
      </c>
      <c r="I1050" s="8">
        <f t="shared" si="180"/>
        <v>0</v>
      </c>
      <c r="J1050" s="8">
        <f t="shared" si="181"/>
        <v>0</v>
      </c>
      <c r="K1050" s="8">
        <f t="shared" si="182"/>
        <v>0</v>
      </c>
      <c r="L1050" s="8">
        <f t="shared" si="183"/>
        <v>0</v>
      </c>
      <c r="M1050" s="8">
        <f t="shared" si="184"/>
        <v>0</v>
      </c>
      <c r="N1050" s="8">
        <f t="shared" si="185"/>
        <v>0</v>
      </c>
      <c r="O1050" s="8">
        <f t="shared" si="186"/>
        <v>0</v>
      </c>
      <c r="P1050" s="2" t="s">
        <v>21</v>
      </c>
      <c r="Q1050" s="4" t="s">
        <v>22</v>
      </c>
      <c r="R1050" s="6">
        <v>1163</v>
      </c>
      <c r="S1050" s="8" t="s">
        <v>68</v>
      </c>
    </row>
    <row r="1051" spans="1:19" x14ac:dyDescent="0.25">
      <c r="A1051">
        <v>175078</v>
      </c>
      <c r="B1051" t="s">
        <v>1117</v>
      </c>
      <c r="C1051" t="s">
        <v>218</v>
      </c>
      <c r="D1051">
        <v>21823</v>
      </c>
      <c r="E1051" s="2">
        <f t="shared" si="178"/>
        <v>0</v>
      </c>
      <c r="F1051" s="4">
        <f t="shared" si="179"/>
        <v>1</v>
      </c>
      <c r="G1051" s="6">
        <f t="shared" si="176"/>
        <v>0</v>
      </c>
      <c r="H1051" s="8">
        <f t="shared" si="177"/>
        <v>0</v>
      </c>
      <c r="I1051" s="8">
        <f t="shared" si="180"/>
        <v>0</v>
      </c>
      <c r="J1051" s="8">
        <f t="shared" si="181"/>
        <v>0</v>
      </c>
      <c r="K1051" s="8">
        <f t="shared" si="182"/>
        <v>0</v>
      </c>
      <c r="L1051" s="8">
        <f t="shared" si="183"/>
        <v>1</v>
      </c>
      <c r="M1051" s="8">
        <f t="shared" si="184"/>
        <v>0</v>
      </c>
      <c r="N1051" s="8">
        <f t="shared" si="185"/>
        <v>0</v>
      </c>
      <c r="O1051" s="8">
        <f t="shared" si="186"/>
        <v>0</v>
      </c>
      <c r="P1051" s="2" t="s">
        <v>44</v>
      </c>
      <c r="Q1051" s="4" t="s">
        <v>22</v>
      </c>
      <c r="R1051" s="6">
        <v>1047</v>
      </c>
      <c r="S1051" s="8" t="s">
        <v>84</v>
      </c>
    </row>
    <row r="1052" spans="1:19" x14ac:dyDescent="0.25">
      <c r="A1052">
        <v>178387</v>
      </c>
      <c r="B1052" t="s">
        <v>1118</v>
      </c>
      <c r="C1052" t="s">
        <v>83</v>
      </c>
      <c r="D1052">
        <v>21800</v>
      </c>
      <c r="E1052" s="2">
        <f t="shared" si="178"/>
        <v>0</v>
      </c>
      <c r="F1052" s="4">
        <f t="shared" si="179"/>
        <v>1</v>
      </c>
      <c r="G1052" s="6">
        <f t="shared" si="176"/>
        <v>1</v>
      </c>
      <c r="H1052" s="8">
        <f t="shared" si="177"/>
        <v>0</v>
      </c>
      <c r="I1052" s="8">
        <f t="shared" si="180"/>
        <v>0</v>
      </c>
      <c r="J1052" s="8">
        <f t="shared" si="181"/>
        <v>0</v>
      </c>
      <c r="K1052" s="8">
        <f t="shared" si="182"/>
        <v>0</v>
      </c>
      <c r="L1052" s="8">
        <f t="shared" si="183"/>
        <v>1</v>
      </c>
      <c r="M1052" s="8">
        <f t="shared" si="184"/>
        <v>0</v>
      </c>
      <c r="N1052" s="8">
        <f t="shared" si="185"/>
        <v>0</v>
      </c>
      <c r="O1052" s="8">
        <f t="shared" si="186"/>
        <v>0</v>
      </c>
      <c r="P1052" s="2" t="s">
        <v>44</v>
      </c>
      <c r="Q1052" s="4" t="s">
        <v>22</v>
      </c>
      <c r="S1052" s="8" t="s">
        <v>84</v>
      </c>
    </row>
    <row r="1053" spans="1:19" x14ac:dyDescent="0.25">
      <c r="A1053">
        <v>185828</v>
      </c>
      <c r="B1053" t="s">
        <v>1119</v>
      </c>
      <c r="C1053" t="s">
        <v>160</v>
      </c>
      <c r="D1053">
        <v>21800</v>
      </c>
      <c r="E1053" s="2">
        <f t="shared" si="178"/>
        <v>0</v>
      </c>
      <c r="F1053" s="4">
        <f t="shared" si="179"/>
        <v>1</v>
      </c>
      <c r="G1053" s="6">
        <f t="shared" si="176"/>
        <v>0</v>
      </c>
      <c r="H1053" s="8">
        <f t="shared" si="177"/>
        <v>0</v>
      </c>
      <c r="I1053" s="8">
        <f t="shared" si="180"/>
        <v>0</v>
      </c>
      <c r="J1053" s="8">
        <f t="shared" si="181"/>
        <v>0</v>
      </c>
      <c r="K1053" s="8">
        <f t="shared" si="182"/>
        <v>1</v>
      </c>
      <c r="L1053" s="8">
        <f t="shared" si="183"/>
        <v>0</v>
      </c>
      <c r="M1053" s="8">
        <f t="shared" si="184"/>
        <v>0</v>
      </c>
      <c r="N1053" s="8">
        <f t="shared" si="185"/>
        <v>0</v>
      </c>
      <c r="O1053" s="8">
        <f t="shared" si="186"/>
        <v>0</v>
      </c>
      <c r="P1053" s="2" t="s">
        <v>44</v>
      </c>
      <c r="Q1053" s="4" t="s">
        <v>22</v>
      </c>
      <c r="R1053" s="6">
        <v>1287</v>
      </c>
      <c r="S1053" s="8" t="s">
        <v>74</v>
      </c>
    </row>
    <row r="1054" spans="1:19" x14ac:dyDescent="0.25">
      <c r="A1054">
        <v>178624</v>
      </c>
      <c r="B1054" t="s">
        <v>1120</v>
      </c>
      <c r="C1054" t="s">
        <v>83</v>
      </c>
      <c r="D1054">
        <v>21794</v>
      </c>
      <c r="E1054" s="2">
        <f t="shared" si="178"/>
        <v>0</v>
      </c>
      <c r="F1054" s="4">
        <f t="shared" si="179"/>
        <v>1</v>
      </c>
      <c r="G1054" s="6">
        <f t="shared" si="176"/>
        <v>0</v>
      </c>
      <c r="H1054" s="8">
        <f t="shared" si="177"/>
        <v>0</v>
      </c>
      <c r="I1054" s="8">
        <f t="shared" si="180"/>
        <v>0</v>
      </c>
      <c r="J1054" s="8">
        <f t="shared" si="181"/>
        <v>0</v>
      </c>
      <c r="K1054" s="8">
        <f t="shared" si="182"/>
        <v>0</v>
      </c>
      <c r="L1054" s="8">
        <f t="shared" si="183"/>
        <v>1</v>
      </c>
      <c r="M1054" s="8">
        <f t="shared" si="184"/>
        <v>0</v>
      </c>
      <c r="N1054" s="8">
        <f t="shared" si="185"/>
        <v>0</v>
      </c>
      <c r="O1054" s="8">
        <f t="shared" si="186"/>
        <v>0</v>
      </c>
      <c r="P1054" s="2" t="s">
        <v>44</v>
      </c>
      <c r="Q1054" s="4" t="s">
        <v>22</v>
      </c>
      <c r="R1054" s="6">
        <v>1104</v>
      </c>
      <c r="S1054" s="8" t="s">
        <v>84</v>
      </c>
    </row>
    <row r="1055" spans="1:19" x14ac:dyDescent="0.25">
      <c r="A1055">
        <v>186380</v>
      </c>
      <c r="B1055" t="s">
        <v>1121</v>
      </c>
      <c r="C1055" t="s">
        <v>160</v>
      </c>
      <c r="D1055">
        <v>21769</v>
      </c>
      <c r="E1055" s="2">
        <f t="shared" si="178"/>
        <v>0</v>
      </c>
      <c r="F1055" s="4">
        <f t="shared" si="179"/>
        <v>1</v>
      </c>
      <c r="G1055" s="6">
        <f t="shared" si="176"/>
        <v>0</v>
      </c>
      <c r="H1055" s="8">
        <f t="shared" si="177"/>
        <v>0</v>
      </c>
      <c r="I1055" s="8">
        <f t="shared" si="180"/>
        <v>0</v>
      </c>
      <c r="J1055" s="8">
        <f t="shared" si="181"/>
        <v>0</v>
      </c>
      <c r="K1055" s="8">
        <f t="shared" si="182"/>
        <v>1</v>
      </c>
      <c r="L1055" s="8">
        <f t="shared" si="183"/>
        <v>0</v>
      </c>
      <c r="M1055" s="8">
        <f t="shared" si="184"/>
        <v>0</v>
      </c>
      <c r="N1055" s="8">
        <f t="shared" si="185"/>
        <v>0</v>
      </c>
      <c r="O1055" s="8">
        <f t="shared" si="186"/>
        <v>0</v>
      </c>
      <c r="P1055" s="2" t="s">
        <v>44</v>
      </c>
      <c r="Q1055" s="4" t="s">
        <v>22</v>
      </c>
      <c r="R1055" s="6">
        <v>1303</v>
      </c>
      <c r="S1055" s="8" t="s">
        <v>74</v>
      </c>
    </row>
    <row r="1056" spans="1:19" x14ac:dyDescent="0.25">
      <c r="A1056">
        <v>137476</v>
      </c>
      <c r="B1056" t="s">
        <v>1122</v>
      </c>
      <c r="C1056" t="s">
        <v>35</v>
      </c>
      <c r="D1056">
        <v>21761</v>
      </c>
      <c r="E1056" s="2">
        <f t="shared" si="178"/>
        <v>1</v>
      </c>
      <c r="F1056" s="4">
        <f t="shared" si="179"/>
        <v>1</v>
      </c>
      <c r="G1056" s="6">
        <f t="shared" si="176"/>
        <v>0</v>
      </c>
      <c r="H1056" s="8">
        <f t="shared" si="177"/>
        <v>0</v>
      </c>
      <c r="I1056" s="8">
        <f t="shared" si="180"/>
        <v>0</v>
      </c>
      <c r="J1056" s="8">
        <f t="shared" si="181"/>
        <v>0</v>
      </c>
      <c r="K1056" s="8">
        <f t="shared" si="182"/>
        <v>0</v>
      </c>
      <c r="L1056" s="8">
        <f t="shared" si="183"/>
        <v>0</v>
      </c>
      <c r="M1056" s="8">
        <f t="shared" si="184"/>
        <v>0</v>
      </c>
      <c r="N1056" s="8">
        <f t="shared" si="185"/>
        <v>0</v>
      </c>
      <c r="O1056" s="8">
        <f t="shared" si="186"/>
        <v>1</v>
      </c>
      <c r="P1056" s="2" t="s">
        <v>21</v>
      </c>
      <c r="Q1056" s="4" t="s">
        <v>22</v>
      </c>
      <c r="R1056" s="6">
        <v>1031</v>
      </c>
      <c r="S1056" s="8" t="s">
        <v>23</v>
      </c>
    </row>
    <row r="1057" spans="1:19" x14ac:dyDescent="0.25">
      <c r="A1057">
        <v>229115</v>
      </c>
      <c r="B1057" t="s">
        <v>1123</v>
      </c>
      <c r="C1057" t="s">
        <v>93</v>
      </c>
      <c r="D1057">
        <v>21756</v>
      </c>
      <c r="E1057" s="2">
        <f t="shared" si="178"/>
        <v>0</v>
      </c>
      <c r="F1057" s="4">
        <f t="shared" si="179"/>
        <v>1</v>
      </c>
      <c r="G1057" s="6">
        <f t="shared" si="176"/>
        <v>0</v>
      </c>
      <c r="H1057" s="8">
        <f t="shared" si="177"/>
        <v>0</v>
      </c>
      <c r="I1057" s="8">
        <f t="shared" si="180"/>
        <v>0</v>
      </c>
      <c r="J1057" s="8">
        <f t="shared" si="181"/>
        <v>0</v>
      </c>
      <c r="K1057" s="8">
        <f t="shared" si="182"/>
        <v>0</v>
      </c>
      <c r="L1057" s="8">
        <f t="shared" si="183"/>
        <v>0</v>
      </c>
      <c r="M1057" s="8">
        <f t="shared" si="184"/>
        <v>0</v>
      </c>
      <c r="N1057" s="8">
        <f t="shared" si="185"/>
        <v>1</v>
      </c>
      <c r="O1057" s="8">
        <f t="shared" si="186"/>
        <v>0</v>
      </c>
      <c r="P1057" s="2" t="s">
        <v>44</v>
      </c>
      <c r="Q1057" s="4" t="s">
        <v>22</v>
      </c>
      <c r="R1057" s="6">
        <v>1175</v>
      </c>
      <c r="S1057" s="8" t="s">
        <v>94</v>
      </c>
    </row>
    <row r="1058" spans="1:19" x14ac:dyDescent="0.25">
      <c r="A1058">
        <v>159717</v>
      </c>
      <c r="B1058" t="s">
        <v>1124</v>
      </c>
      <c r="C1058" t="s">
        <v>43</v>
      </c>
      <c r="D1058">
        <v>21751</v>
      </c>
      <c r="E1058" s="2">
        <f t="shared" si="178"/>
        <v>0</v>
      </c>
      <c r="F1058" s="4">
        <f t="shared" si="179"/>
        <v>1</v>
      </c>
      <c r="G1058" s="6">
        <f t="shared" si="176"/>
        <v>0</v>
      </c>
      <c r="H1058" s="8">
        <f t="shared" si="177"/>
        <v>0</v>
      </c>
      <c r="I1058" s="8">
        <f t="shared" si="180"/>
        <v>0</v>
      </c>
      <c r="J1058" s="8">
        <f t="shared" si="181"/>
        <v>0</v>
      </c>
      <c r="K1058" s="8">
        <f t="shared" si="182"/>
        <v>0</v>
      </c>
      <c r="L1058" s="8">
        <f t="shared" si="183"/>
        <v>0</v>
      </c>
      <c r="M1058" s="8">
        <f t="shared" si="184"/>
        <v>0</v>
      </c>
      <c r="N1058" s="8">
        <f t="shared" si="185"/>
        <v>0</v>
      </c>
      <c r="O1058" s="8">
        <f t="shared" si="186"/>
        <v>1</v>
      </c>
      <c r="P1058" s="2" t="s">
        <v>44</v>
      </c>
      <c r="Q1058" s="4" t="s">
        <v>22</v>
      </c>
      <c r="R1058" s="6">
        <v>1127</v>
      </c>
      <c r="S1058" s="8" t="s">
        <v>23</v>
      </c>
    </row>
    <row r="1059" spans="1:19" x14ac:dyDescent="0.25">
      <c r="A1059">
        <v>194392</v>
      </c>
      <c r="B1059" t="s">
        <v>1125</v>
      </c>
      <c r="C1059" t="s">
        <v>143</v>
      </c>
      <c r="D1059">
        <v>21750</v>
      </c>
      <c r="E1059" s="2">
        <f t="shared" si="178"/>
        <v>1</v>
      </c>
      <c r="F1059" s="4">
        <f t="shared" si="179"/>
        <v>1</v>
      </c>
      <c r="G1059" s="6">
        <f t="shared" si="176"/>
        <v>1</v>
      </c>
      <c r="H1059" s="8">
        <f t="shared" si="177"/>
        <v>0</v>
      </c>
      <c r="I1059" s="8">
        <f t="shared" si="180"/>
        <v>0</v>
      </c>
      <c r="J1059" s="8">
        <f t="shared" si="181"/>
        <v>0</v>
      </c>
      <c r="K1059" s="8">
        <f t="shared" si="182"/>
        <v>1</v>
      </c>
      <c r="L1059" s="8">
        <f t="shared" si="183"/>
        <v>0</v>
      </c>
      <c r="M1059" s="8">
        <f t="shared" si="184"/>
        <v>0</v>
      </c>
      <c r="N1059" s="8">
        <f t="shared" si="185"/>
        <v>0</v>
      </c>
      <c r="O1059" s="8">
        <f t="shared" si="186"/>
        <v>0</v>
      </c>
      <c r="P1059" s="2" t="s">
        <v>21</v>
      </c>
      <c r="Q1059" s="4" t="s">
        <v>22</v>
      </c>
      <c r="S1059" s="8" t="s">
        <v>74</v>
      </c>
    </row>
    <row r="1060" spans="1:19" x14ac:dyDescent="0.25">
      <c r="A1060">
        <v>160612</v>
      </c>
      <c r="B1060" t="s">
        <v>1126</v>
      </c>
      <c r="C1060" t="s">
        <v>43</v>
      </c>
      <c r="D1060">
        <v>21745</v>
      </c>
      <c r="E1060" s="2">
        <f t="shared" si="178"/>
        <v>0</v>
      </c>
      <c r="F1060" s="4">
        <f t="shared" si="179"/>
        <v>1</v>
      </c>
      <c r="G1060" s="6">
        <f t="shared" si="176"/>
        <v>0</v>
      </c>
      <c r="H1060" s="8">
        <f t="shared" si="177"/>
        <v>0</v>
      </c>
      <c r="I1060" s="8">
        <f t="shared" si="180"/>
        <v>0</v>
      </c>
      <c r="J1060" s="8">
        <f t="shared" si="181"/>
        <v>0</v>
      </c>
      <c r="K1060" s="8">
        <f t="shared" si="182"/>
        <v>0</v>
      </c>
      <c r="L1060" s="8">
        <f t="shared" si="183"/>
        <v>0</v>
      </c>
      <c r="M1060" s="8">
        <f t="shared" si="184"/>
        <v>0</v>
      </c>
      <c r="N1060" s="8">
        <f t="shared" si="185"/>
        <v>0</v>
      </c>
      <c r="O1060" s="8">
        <f t="shared" si="186"/>
        <v>1</v>
      </c>
      <c r="P1060" s="2" t="s">
        <v>44</v>
      </c>
      <c r="Q1060" s="4" t="s">
        <v>22</v>
      </c>
      <c r="R1060" s="6">
        <v>1105</v>
      </c>
      <c r="S1060" s="8" t="s">
        <v>23</v>
      </c>
    </row>
    <row r="1061" spans="1:19" x14ac:dyDescent="0.25">
      <c r="A1061">
        <v>173920</v>
      </c>
      <c r="B1061" t="s">
        <v>1127</v>
      </c>
      <c r="C1061" t="s">
        <v>218</v>
      </c>
      <c r="D1061">
        <v>21743</v>
      </c>
      <c r="E1061" s="2">
        <f t="shared" si="178"/>
        <v>0</v>
      </c>
      <c r="F1061" s="4">
        <f t="shared" si="179"/>
        <v>1</v>
      </c>
      <c r="G1061" s="6">
        <f t="shared" si="176"/>
        <v>0</v>
      </c>
      <c r="H1061" s="8">
        <f t="shared" si="177"/>
        <v>0</v>
      </c>
      <c r="I1061" s="8">
        <f t="shared" si="180"/>
        <v>0</v>
      </c>
      <c r="J1061" s="8">
        <f t="shared" si="181"/>
        <v>0</v>
      </c>
      <c r="K1061" s="8">
        <f t="shared" si="182"/>
        <v>0</v>
      </c>
      <c r="L1061" s="8">
        <f t="shared" si="183"/>
        <v>1</v>
      </c>
      <c r="M1061" s="8">
        <f t="shared" si="184"/>
        <v>0</v>
      </c>
      <c r="N1061" s="8">
        <f t="shared" si="185"/>
        <v>0</v>
      </c>
      <c r="O1061" s="8">
        <f t="shared" si="186"/>
        <v>0</v>
      </c>
      <c r="P1061" s="2" t="s">
        <v>44</v>
      </c>
      <c r="Q1061" s="4" t="s">
        <v>22</v>
      </c>
      <c r="R1061" s="6">
        <v>1105</v>
      </c>
      <c r="S1061" s="8" t="s">
        <v>84</v>
      </c>
    </row>
    <row r="1062" spans="1:19" x14ac:dyDescent="0.25">
      <c r="A1062">
        <v>210429</v>
      </c>
      <c r="B1062" t="s">
        <v>1128</v>
      </c>
      <c r="C1062" t="s">
        <v>434</v>
      </c>
      <c r="D1062">
        <v>21716</v>
      </c>
      <c r="E1062" s="2">
        <f t="shared" si="178"/>
        <v>0</v>
      </c>
      <c r="F1062" s="4">
        <f t="shared" si="179"/>
        <v>1</v>
      </c>
      <c r="G1062" s="6">
        <f t="shared" si="176"/>
        <v>1</v>
      </c>
      <c r="H1062" s="8">
        <f t="shared" si="177"/>
        <v>1</v>
      </c>
      <c r="I1062" s="8">
        <f t="shared" si="180"/>
        <v>0</v>
      </c>
      <c r="J1062" s="8">
        <f t="shared" si="181"/>
        <v>0</v>
      </c>
      <c r="K1062" s="8">
        <f t="shared" si="182"/>
        <v>0</v>
      </c>
      <c r="L1062" s="8">
        <f t="shared" si="183"/>
        <v>0</v>
      </c>
      <c r="M1062" s="8">
        <f t="shared" si="184"/>
        <v>0</v>
      </c>
      <c r="N1062" s="8">
        <f t="shared" si="185"/>
        <v>0</v>
      </c>
      <c r="O1062" s="8">
        <f t="shared" si="186"/>
        <v>0</v>
      </c>
      <c r="P1062" s="2" t="s">
        <v>44</v>
      </c>
      <c r="Q1062" s="4" t="s">
        <v>22</v>
      </c>
      <c r="S1062" s="8" t="s">
        <v>68</v>
      </c>
    </row>
    <row r="1063" spans="1:19" x14ac:dyDescent="0.25">
      <c r="A1063">
        <v>128106</v>
      </c>
      <c r="B1063" t="s">
        <v>1129</v>
      </c>
      <c r="C1063" t="s">
        <v>40</v>
      </c>
      <c r="D1063">
        <v>21709</v>
      </c>
      <c r="E1063" s="2">
        <f t="shared" si="178"/>
        <v>0</v>
      </c>
      <c r="F1063" s="4">
        <f t="shared" si="179"/>
        <v>1</v>
      </c>
      <c r="G1063" s="6">
        <f t="shared" si="176"/>
        <v>0</v>
      </c>
      <c r="H1063" s="8">
        <f t="shared" si="177"/>
        <v>0</v>
      </c>
      <c r="I1063" s="8">
        <f t="shared" si="180"/>
        <v>0</v>
      </c>
      <c r="J1063" s="8">
        <f t="shared" si="181"/>
        <v>0</v>
      </c>
      <c r="K1063" s="8">
        <f t="shared" si="182"/>
        <v>0</v>
      </c>
      <c r="L1063" s="8">
        <f t="shared" si="183"/>
        <v>0</v>
      </c>
      <c r="M1063" s="8">
        <f t="shared" si="184"/>
        <v>1</v>
      </c>
      <c r="N1063" s="8">
        <f t="shared" si="185"/>
        <v>0</v>
      </c>
      <c r="O1063" s="8">
        <f t="shared" si="186"/>
        <v>0</v>
      </c>
      <c r="P1063" s="2" t="s">
        <v>44</v>
      </c>
      <c r="Q1063" s="4" t="s">
        <v>22</v>
      </c>
      <c r="R1063" s="6">
        <v>1040</v>
      </c>
      <c r="S1063" s="8" t="s">
        <v>41</v>
      </c>
    </row>
    <row r="1064" spans="1:19" x14ac:dyDescent="0.25">
      <c r="A1064">
        <v>174783</v>
      </c>
      <c r="B1064" t="s">
        <v>1130</v>
      </c>
      <c r="C1064" t="s">
        <v>218</v>
      </c>
      <c r="D1064">
        <v>21701</v>
      </c>
      <c r="E1064" s="2">
        <f t="shared" si="178"/>
        <v>0</v>
      </c>
      <c r="F1064" s="4">
        <f t="shared" si="179"/>
        <v>1</v>
      </c>
      <c r="G1064" s="6">
        <f t="shared" si="176"/>
        <v>0</v>
      </c>
      <c r="H1064" s="8">
        <f t="shared" si="177"/>
        <v>0</v>
      </c>
      <c r="I1064" s="8">
        <f t="shared" si="180"/>
        <v>0</v>
      </c>
      <c r="J1064" s="8">
        <f t="shared" si="181"/>
        <v>0</v>
      </c>
      <c r="K1064" s="8">
        <f t="shared" si="182"/>
        <v>0</v>
      </c>
      <c r="L1064" s="8">
        <f t="shared" si="183"/>
        <v>1</v>
      </c>
      <c r="M1064" s="8">
        <f t="shared" si="184"/>
        <v>0</v>
      </c>
      <c r="N1064" s="8">
        <f t="shared" si="185"/>
        <v>0</v>
      </c>
      <c r="O1064" s="8">
        <f t="shared" si="186"/>
        <v>0</v>
      </c>
      <c r="P1064" s="2" t="s">
        <v>44</v>
      </c>
      <c r="Q1064" s="4" t="s">
        <v>22</v>
      </c>
      <c r="R1064" s="6">
        <v>1086</v>
      </c>
      <c r="S1064" s="8" t="s">
        <v>84</v>
      </c>
    </row>
    <row r="1065" spans="1:19" x14ac:dyDescent="0.25">
      <c r="A1065">
        <v>188687</v>
      </c>
      <c r="B1065" t="s">
        <v>1131</v>
      </c>
      <c r="C1065" t="s">
        <v>143</v>
      </c>
      <c r="D1065">
        <v>21700</v>
      </c>
      <c r="E1065" s="2">
        <f t="shared" si="178"/>
        <v>1</v>
      </c>
      <c r="F1065" s="4">
        <f t="shared" si="179"/>
        <v>0</v>
      </c>
      <c r="G1065" s="6">
        <f t="shared" si="176"/>
        <v>1</v>
      </c>
      <c r="H1065" s="8">
        <f t="shared" si="177"/>
        <v>0</v>
      </c>
      <c r="I1065" s="8">
        <f t="shared" si="180"/>
        <v>0</v>
      </c>
      <c r="J1065" s="8">
        <f t="shared" si="181"/>
        <v>0</v>
      </c>
      <c r="K1065" s="8">
        <f t="shared" si="182"/>
        <v>1</v>
      </c>
      <c r="L1065" s="8">
        <f t="shared" si="183"/>
        <v>0</v>
      </c>
      <c r="M1065" s="8">
        <f t="shared" si="184"/>
        <v>0</v>
      </c>
      <c r="N1065" s="8">
        <f t="shared" si="185"/>
        <v>0</v>
      </c>
      <c r="O1065" s="8">
        <f t="shared" si="186"/>
        <v>0</v>
      </c>
      <c r="P1065" s="2" t="s">
        <v>21</v>
      </c>
      <c r="Q1065" s="4" t="s">
        <v>38</v>
      </c>
      <c r="S1065" s="8" t="s">
        <v>74</v>
      </c>
    </row>
    <row r="1066" spans="1:19" x14ac:dyDescent="0.25">
      <c r="A1066">
        <v>221351</v>
      </c>
      <c r="B1066" t="s">
        <v>1132</v>
      </c>
      <c r="C1066" t="s">
        <v>30</v>
      </c>
      <c r="D1066">
        <v>21700</v>
      </c>
      <c r="E1066" s="2">
        <f t="shared" si="178"/>
        <v>1</v>
      </c>
      <c r="F1066" s="4">
        <f t="shared" si="179"/>
        <v>1</v>
      </c>
      <c r="G1066" s="6">
        <f t="shared" si="176"/>
        <v>0</v>
      </c>
      <c r="H1066" s="8">
        <f t="shared" si="177"/>
        <v>0</v>
      </c>
      <c r="I1066" s="8">
        <f t="shared" si="180"/>
        <v>0</v>
      </c>
      <c r="J1066" s="8">
        <f t="shared" si="181"/>
        <v>0</v>
      </c>
      <c r="K1066" s="8">
        <f t="shared" si="182"/>
        <v>0</v>
      </c>
      <c r="L1066" s="8">
        <f t="shared" si="183"/>
        <v>0</v>
      </c>
      <c r="M1066" s="8">
        <f t="shared" si="184"/>
        <v>0</v>
      </c>
      <c r="N1066" s="8">
        <f t="shared" si="185"/>
        <v>0</v>
      </c>
      <c r="O1066" s="8">
        <f t="shared" si="186"/>
        <v>1</v>
      </c>
      <c r="P1066" s="2" t="s">
        <v>21</v>
      </c>
      <c r="Q1066" s="4" t="s">
        <v>22</v>
      </c>
      <c r="R1066" s="6">
        <v>1352</v>
      </c>
      <c r="S1066" s="8" t="s">
        <v>23</v>
      </c>
    </row>
    <row r="1067" spans="1:19" x14ac:dyDescent="0.25">
      <c r="A1067">
        <v>209287</v>
      </c>
      <c r="B1067" t="s">
        <v>1133</v>
      </c>
      <c r="C1067" t="s">
        <v>434</v>
      </c>
      <c r="D1067">
        <v>21700</v>
      </c>
      <c r="E1067" s="2">
        <f t="shared" si="178"/>
        <v>1</v>
      </c>
      <c r="F1067" s="4">
        <f t="shared" si="179"/>
        <v>1</v>
      </c>
      <c r="G1067" s="6">
        <f t="shared" si="176"/>
        <v>1</v>
      </c>
      <c r="H1067" s="8">
        <f t="shared" si="177"/>
        <v>1</v>
      </c>
      <c r="I1067" s="8">
        <f t="shared" si="180"/>
        <v>0</v>
      </c>
      <c r="J1067" s="8">
        <f t="shared" si="181"/>
        <v>0</v>
      </c>
      <c r="K1067" s="8">
        <f t="shared" si="182"/>
        <v>0</v>
      </c>
      <c r="L1067" s="8">
        <f t="shared" si="183"/>
        <v>0</v>
      </c>
      <c r="M1067" s="8">
        <f t="shared" si="184"/>
        <v>0</v>
      </c>
      <c r="N1067" s="8">
        <f t="shared" si="185"/>
        <v>0</v>
      </c>
      <c r="O1067" s="8">
        <f t="shared" si="186"/>
        <v>0</v>
      </c>
      <c r="P1067" s="2" t="s">
        <v>21</v>
      </c>
      <c r="Q1067" s="4" t="s">
        <v>22</v>
      </c>
      <c r="S1067" s="8" t="s">
        <v>68</v>
      </c>
    </row>
    <row r="1068" spans="1:19" x14ac:dyDescent="0.25">
      <c r="A1068">
        <v>217934</v>
      </c>
      <c r="B1068" t="s">
        <v>784</v>
      </c>
      <c r="C1068" t="s">
        <v>46</v>
      </c>
      <c r="D1068">
        <v>21698</v>
      </c>
      <c r="E1068" s="2">
        <f t="shared" si="178"/>
        <v>1</v>
      </c>
      <c r="F1068" s="4">
        <f t="shared" si="179"/>
        <v>1</v>
      </c>
      <c r="G1068" s="6">
        <f t="shared" si="176"/>
        <v>1</v>
      </c>
      <c r="H1068" s="8">
        <f t="shared" si="177"/>
        <v>0</v>
      </c>
      <c r="I1068" s="8">
        <f t="shared" si="180"/>
        <v>0</v>
      </c>
      <c r="J1068" s="8">
        <f t="shared" si="181"/>
        <v>0</v>
      </c>
      <c r="K1068" s="8">
        <f t="shared" si="182"/>
        <v>0</v>
      </c>
      <c r="L1068" s="8">
        <f t="shared" si="183"/>
        <v>0</v>
      </c>
      <c r="M1068" s="8">
        <f t="shared" si="184"/>
        <v>0</v>
      </c>
      <c r="N1068" s="8">
        <f t="shared" si="185"/>
        <v>0</v>
      </c>
      <c r="O1068" s="8">
        <f t="shared" si="186"/>
        <v>1</v>
      </c>
      <c r="P1068" s="2" t="s">
        <v>21</v>
      </c>
      <c r="Q1068" s="4" t="s">
        <v>22</v>
      </c>
      <c r="S1068" s="8" t="s">
        <v>23</v>
      </c>
    </row>
    <row r="1069" spans="1:19" x14ac:dyDescent="0.25">
      <c r="A1069">
        <v>198516</v>
      </c>
      <c r="B1069" t="s">
        <v>1134</v>
      </c>
      <c r="C1069" t="s">
        <v>28</v>
      </c>
      <c r="D1069">
        <v>21692</v>
      </c>
      <c r="E1069" s="2">
        <f t="shared" si="178"/>
        <v>1</v>
      </c>
      <c r="F1069" s="4">
        <f t="shared" si="179"/>
        <v>1</v>
      </c>
      <c r="G1069" s="6">
        <f t="shared" si="176"/>
        <v>0</v>
      </c>
      <c r="H1069" s="8">
        <f t="shared" si="177"/>
        <v>0</v>
      </c>
      <c r="I1069" s="8">
        <f t="shared" si="180"/>
        <v>0</v>
      </c>
      <c r="J1069" s="8">
        <f t="shared" si="181"/>
        <v>0</v>
      </c>
      <c r="K1069" s="8">
        <f t="shared" si="182"/>
        <v>0</v>
      </c>
      <c r="L1069" s="8">
        <f t="shared" si="183"/>
        <v>0</v>
      </c>
      <c r="M1069" s="8">
        <f t="shared" si="184"/>
        <v>0</v>
      </c>
      <c r="N1069" s="8">
        <f t="shared" si="185"/>
        <v>0</v>
      </c>
      <c r="O1069" s="8">
        <f t="shared" si="186"/>
        <v>1</v>
      </c>
      <c r="P1069" s="2" t="s">
        <v>21</v>
      </c>
      <c r="Q1069" s="4" t="s">
        <v>22</v>
      </c>
      <c r="R1069" s="6">
        <v>1265</v>
      </c>
      <c r="S1069" s="8" t="s">
        <v>23</v>
      </c>
    </row>
    <row r="1070" spans="1:19" x14ac:dyDescent="0.25">
      <c r="A1070">
        <v>102669</v>
      </c>
      <c r="B1070" t="s">
        <v>1135</v>
      </c>
      <c r="C1070" t="s">
        <v>1136</v>
      </c>
      <c r="D1070">
        <v>21677</v>
      </c>
      <c r="E1070" s="2">
        <f t="shared" si="178"/>
        <v>1</v>
      </c>
      <c r="F1070" s="4">
        <f t="shared" si="179"/>
        <v>1</v>
      </c>
      <c r="G1070" s="6">
        <f t="shared" si="176"/>
        <v>1</v>
      </c>
      <c r="H1070" s="8">
        <f t="shared" si="177"/>
        <v>1</v>
      </c>
      <c r="I1070" s="8">
        <f t="shared" si="180"/>
        <v>0</v>
      </c>
      <c r="J1070" s="8">
        <f t="shared" si="181"/>
        <v>0</v>
      </c>
      <c r="K1070" s="8">
        <f t="shared" si="182"/>
        <v>0</v>
      </c>
      <c r="L1070" s="8">
        <f t="shared" si="183"/>
        <v>0</v>
      </c>
      <c r="M1070" s="8">
        <f t="shared" si="184"/>
        <v>0</v>
      </c>
      <c r="N1070" s="8">
        <f t="shared" si="185"/>
        <v>0</v>
      </c>
      <c r="O1070" s="8">
        <f t="shared" si="186"/>
        <v>0</v>
      </c>
      <c r="P1070" s="2" t="s">
        <v>21</v>
      </c>
      <c r="Q1070" s="4" t="s">
        <v>22</v>
      </c>
      <c r="S1070" s="8" t="s">
        <v>68</v>
      </c>
    </row>
    <row r="1071" spans="1:19" x14ac:dyDescent="0.25">
      <c r="A1071">
        <v>165167</v>
      </c>
      <c r="B1071" t="s">
        <v>1137</v>
      </c>
      <c r="C1071" t="s">
        <v>32</v>
      </c>
      <c r="D1071">
        <v>21669</v>
      </c>
      <c r="E1071" s="2">
        <f t="shared" si="178"/>
        <v>1</v>
      </c>
      <c r="F1071" s="4">
        <f t="shared" si="179"/>
        <v>1</v>
      </c>
      <c r="G1071" s="6">
        <f t="shared" si="176"/>
        <v>1</v>
      </c>
      <c r="H1071" s="8">
        <f t="shared" si="177"/>
        <v>0</v>
      </c>
      <c r="I1071" s="8">
        <f t="shared" si="180"/>
        <v>0</v>
      </c>
      <c r="J1071" s="8">
        <f t="shared" si="181"/>
        <v>1</v>
      </c>
      <c r="K1071" s="8">
        <f t="shared" si="182"/>
        <v>0</v>
      </c>
      <c r="L1071" s="8">
        <f t="shared" si="183"/>
        <v>0</v>
      </c>
      <c r="M1071" s="8">
        <f t="shared" si="184"/>
        <v>0</v>
      </c>
      <c r="N1071" s="8">
        <f t="shared" si="185"/>
        <v>0</v>
      </c>
      <c r="O1071" s="8">
        <f t="shared" si="186"/>
        <v>0</v>
      </c>
      <c r="P1071" s="2" t="s">
        <v>21</v>
      </c>
      <c r="Q1071" s="4" t="s">
        <v>22</v>
      </c>
      <c r="S1071" s="8" t="s">
        <v>33</v>
      </c>
    </row>
    <row r="1072" spans="1:19" x14ac:dyDescent="0.25">
      <c r="A1072">
        <v>139940</v>
      </c>
      <c r="B1072" t="s">
        <v>1138</v>
      </c>
      <c r="C1072" t="s">
        <v>20</v>
      </c>
      <c r="D1072">
        <v>21665</v>
      </c>
      <c r="E1072" s="2">
        <f t="shared" si="178"/>
        <v>0</v>
      </c>
      <c r="F1072" s="4">
        <f t="shared" si="179"/>
        <v>1</v>
      </c>
      <c r="G1072" s="6">
        <f t="shared" si="176"/>
        <v>0</v>
      </c>
      <c r="H1072" s="8">
        <f t="shared" si="177"/>
        <v>0</v>
      </c>
      <c r="I1072" s="8">
        <f t="shared" si="180"/>
        <v>0</v>
      </c>
      <c r="J1072" s="8">
        <f t="shared" si="181"/>
        <v>0</v>
      </c>
      <c r="K1072" s="8">
        <f t="shared" si="182"/>
        <v>0</v>
      </c>
      <c r="L1072" s="8">
        <f t="shared" si="183"/>
        <v>0</v>
      </c>
      <c r="M1072" s="8">
        <f t="shared" si="184"/>
        <v>0</v>
      </c>
      <c r="N1072" s="8">
        <f t="shared" si="185"/>
        <v>0</v>
      </c>
      <c r="O1072" s="8">
        <f t="shared" si="186"/>
        <v>1</v>
      </c>
      <c r="P1072" s="2" t="s">
        <v>44</v>
      </c>
      <c r="Q1072" s="4" t="s">
        <v>22</v>
      </c>
      <c r="R1072" s="6">
        <v>1160</v>
      </c>
      <c r="S1072" s="8" t="s">
        <v>23</v>
      </c>
    </row>
    <row r="1073" spans="1:19" x14ac:dyDescent="0.25">
      <c r="A1073">
        <v>482149</v>
      </c>
      <c r="B1073" t="s">
        <v>430</v>
      </c>
      <c r="C1073" t="s">
        <v>20</v>
      </c>
      <c r="D1073">
        <v>21659</v>
      </c>
      <c r="E1073" s="2">
        <f t="shared" si="178"/>
        <v>0</v>
      </c>
      <c r="F1073" s="4">
        <f t="shared" si="179"/>
        <v>1</v>
      </c>
      <c r="G1073" s="6">
        <f t="shared" si="176"/>
        <v>0</v>
      </c>
      <c r="H1073" s="8">
        <f t="shared" si="177"/>
        <v>0</v>
      </c>
      <c r="I1073" s="8">
        <f t="shared" si="180"/>
        <v>0</v>
      </c>
      <c r="J1073" s="8">
        <f t="shared" si="181"/>
        <v>0</v>
      </c>
      <c r="K1073" s="8">
        <f t="shared" si="182"/>
        <v>0</v>
      </c>
      <c r="L1073" s="8">
        <f t="shared" si="183"/>
        <v>0</v>
      </c>
      <c r="M1073" s="8">
        <f t="shared" si="184"/>
        <v>0</v>
      </c>
      <c r="N1073" s="8">
        <f t="shared" si="185"/>
        <v>0</v>
      </c>
      <c r="O1073" s="8">
        <f t="shared" si="186"/>
        <v>1</v>
      </c>
      <c r="P1073" s="2" t="s">
        <v>44</v>
      </c>
      <c r="Q1073" s="4" t="s">
        <v>22</v>
      </c>
      <c r="R1073" s="6">
        <v>1172</v>
      </c>
      <c r="S1073" s="8" t="s">
        <v>23</v>
      </c>
    </row>
    <row r="1074" spans="1:19" x14ac:dyDescent="0.25">
      <c r="A1074">
        <v>231554</v>
      </c>
      <c r="B1074" t="s">
        <v>1139</v>
      </c>
      <c r="C1074" t="s">
        <v>37</v>
      </c>
      <c r="D1074">
        <v>21644</v>
      </c>
      <c r="E1074" s="2">
        <f t="shared" si="178"/>
        <v>1</v>
      </c>
      <c r="F1074" s="4">
        <f t="shared" si="179"/>
        <v>1</v>
      </c>
      <c r="G1074" s="6">
        <f t="shared" si="176"/>
        <v>0</v>
      </c>
      <c r="H1074" s="8">
        <f t="shared" si="177"/>
        <v>0</v>
      </c>
      <c r="I1074" s="8">
        <f t="shared" si="180"/>
        <v>0</v>
      </c>
      <c r="J1074" s="8">
        <f t="shared" si="181"/>
        <v>0</v>
      </c>
      <c r="K1074" s="8">
        <f t="shared" si="182"/>
        <v>0</v>
      </c>
      <c r="L1074" s="8">
        <f t="shared" si="183"/>
        <v>0</v>
      </c>
      <c r="M1074" s="8">
        <f t="shared" si="184"/>
        <v>0</v>
      </c>
      <c r="N1074" s="8">
        <f t="shared" si="185"/>
        <v>0</v>
      </c>
      <c r="O1074" s="8">
        <f t="shared" si="186"/>
        <v>1</v>
      </c>
      <c r="P1074" s="2" t="s">
        <v>21</v>
      </c>
      <c r="Q1074" s="4" t="s">
        <v>22</v>
      </c>
      <c r="R1074" s="6">
        <v>980</v>
      </c>
      <c r="S1074" s="8" t="s">
        <v>23</v>
      </c>
    </row>
    <row r="1075" spans="1:19" x14ac:dyDescent="0.25">
      <c r="A1075">
        <v>199209</v>
      </c>
      <c r="B1075" t="s">
        <v>1140</v>
      </c>
      <c r="C1075" t="s">
        <v>28</v>
      </c>
      <c r="D1075">
        <v>21618</v>
      </c>
      <c r="E1075" s="2">
        <f t="shared" si="178"/>
        <v>1</v>
      </c>
      <c r="F1075" s="4">
        <f t="shared" si="179"/>
        <v>1</v>
      </c>
      <c r="G1075" s="6">
        <f t="shared" si="176"/>
        <v>0</v>
      </c>
      <c r="H1075" s="8">
        <f t="shared" si="177"/>
        <v>0</v>
      </c>
      <c r="I1075" s="8">
        <f t="shared" si="180"/>
        <v>0</v>
      </c>
      <c r="J1075" s="8">
        <f t="shared" si="181"/>
        <v>0</v>
      </c>
      <c r="K1075" s="8">
        <f t="shared" si="182"/>
        <v>0</v>
      </c>
      <c r="L1075" s="8">
        <f t="shared" si="183"/>
        <v>0</v>
      </c>
      <c r="M1075" s="8">
        <f t="shared" si="184"/>
        <v>0</v>
      </c>
      <c r="N1075" s="8">
        <f t="shared" si="185"/>
        <v>0</v>
      </c>
      <c r="O1075" s="8">
        <f t="shared" si="186"/>
        <v>1</v>
      </c>
      <c r="P1075" s="2" t="s">
        <v>21</v>
      </c>
      <c r="Q1075" s="4" t="s">
        <v>22</v>
      </c>
      <c r="R1075" s="6">
        <v>980</v>
      </c>
      <c r="S1075" s="8" t="s">
        <v>23</v>
      </c>
    </row>
    <row r="1076" spans="1:19" x14ac:dyDescent="0.25">
      <c r="A1076">
        <v>180814</v>
      </c>
      <c r="B1076" t="s">
        <v>1141</v>
      </c>
      <c r="C1076" t="s">
        <v>311</v>
      </c>
      <c r="D1076">
        <v>21612</v>
      </c>
      <c r="E1076" s="2">
        <f t="shared" si="178"/>
        <v>1</v>
      </c>
      <c r="F1076" s="4">
        <f t="shared" si="179"/>
        <v>1</v>
      </c>
      <c r="G1076" s="6">
        <f t="shared" si="176"/>
        <v>1</v>
      </c>
      <c r="H1076" s="8">
        <f t="shared" si="177"/>
        <v>0</v>
      </c>
      <c r="I1076" s="8">
        <f t="shared" si="180"/>
        <v>0</v>
      </c>
      <c r="J1076" s="8">
        <f t="shared" si="181"/>
        <v>0</v>
      </c>
      <c r="K1076" s="8">
        <f t="shared" si="182"/>
        <v>0</v>
      </c>
      <c r="L1076" s="8">
        <f t="shared" si="183"/>
        <v>1</v>
      </c>
      <c r="M1076" s="8">
        <f t="shared" si="184"/>
        <v>0</v>
      </c>
      <c r="N1076" s="8">
        <f t="shared" si="185"/>
        <v>0</v>
      </c>
      <c r="O1076" s="8">
        <f t="shared" si="186"/>
        <v>0</v>
      </c>
      <c r="P1076" s="2" t="s">
        <v>21</v>
      </c>
      <c r="Q1076" s="4" t="s">
        <v>22</v>
      </c>
      <c r="S1076" s="8" t="s">
        <v>84</v>
      </c>
    </row>
    <row r="1077" spans="1:19" x14ac:dyDescent="0.25">
      <c r="A1077">
        <v>100706</v>
      </c>
      <c r="B1077" t="s">
        <v>1142</v>
      </c>
      <c r="C1077" t="s">
        <v>55</v>
      </c>
      <c r="D1077">
        <v>21607</v>
      </c>
      <c r="E1077" s="2">
        <f t="shared" si="178"/>
        <v>0</v>
      </c>
      <c r="F1077" s="4">
        <f t="shared" si="179"/>
        <v>1</v>
      </c>
      <c r="G1077" s="6">
        <f t="shared" si="176"/>
        <v>0</v>
      </c>
      <c r="H1077" s="8">
        <f t="shared" si="177"/>
        <v>0</v>
      </c>
      <c r="I1077" s="8">
        <f t="shared" si="180"/>
        <v>0</v>
      </c>
      <c r="J1077" s="8">
        <f t="shared" si="181"/>
        <v>0</v>
      </c>
      <c r="K1077" s="8">
        <f t="shared" si="182"/>
        <v>0</v>
      </c>
      <c r="L1077" s="8">
        <f t="shared" si="183"/>
        <v>0</v>
      </c>
      <c r="M1077" s="8">
        <f t="shared" si="184"/>
        <v>0</v>
      </c>
      <c r="N1077" s="8">
        <f t="shared" si="185"/>
        <v>0</v>
      </c>
      <c r="O1077" s="8">
        <f t="shared" si="186"/>
        <v>1</v>
      </c>
      <c r="P1077" s="2" t="s">
        <v>44</v>
      </c>
      <c r="Q1077" s="4" t="s">
        <v>22</v>
      </c>
      <c r="R1077" s="6">
        <v>1314</v>
      </c>
      <c r="S1077" s="8" t="s">
        <v>23</v>
      </c>
    </row>
    <row r="1078" spans="1:19" x14ac:dyDescent="0.25">
      <c r="A1078">
        <v>186201</v>
      </c>
      <c r="B1078" t="s">
        <v>1143</v>
      </c>
      <c r="C1078" t="s">
        <v>160</v>
      </c>
      <c r="D1078">
        <v>21600</v>
      </c>
      <c r="E1078" s="2">
        <f t="shared" si="178"/>
        <v>0</v>
      </c>
      <c r="F1078" s="4">
        <f t="shared" si="179"/>
        <v>1</v>
      </c>
      <c r="G1078" s="6">
        <f t="shared" si="176"/>
        <v>0</v>
      </c>
      <c r="H1078" s="8">
        <f t="shared" si="177"/>
        <v>0</v>
      </c>
      <c r="I1078" s="8">
        <f t="shared" si="180"/>
        <v>0</v>
      </c>
      <c r="J1078" s="8">
        <f t="shared" si="181"/>
        <v>0</v>
      </c>
      <c r="K1078" s="8">
        <f t="shared" si="182"/>
        <v>1</v>
      </c>
      <c r="L1078" s="8">
        <f t="shared" si="183"/>
        <v>0</v>
      </c>
      <c r="M1078" s="8">
        <f t="shared" si="184"/>
        <v>0</v>
      </c>
      <c r="N1078" s="8">
        <f t="shared" si="185"/>
        <v>0</v>
      </c>
      <c r="O1078" s="8">
        <f t="shared" si="186"/>
        <v>0</v>
      </c>
      <c r="P1078" s="2" t="s">
        <v>44</v>
      </c>
      <c r="Q1078" s="4" t="s">
        <v>22</v>
      </c>
      <c r="R1078" s="6">
        <v>1149</v>
      </c>
      <c r="S1078" s="8" t="s">
        <v>74</v>
      </c>
    </row>
    <row r="1079" spans="1:19" x14ac:dyDescent="0.25">
      <c r="A1079">
        <v>224226</v>
      </c>
      <c r="B1079" t="s">
        <v>1144</v>
      </c>
      <c r="C1079" t="s">
        <v>93</v>
      </c>
      <c r="D1079">
        <v>21536</v>
      </c>
      <c r="E1079" s="2">
        <f t="shared" si="178"/>
        <v>1</v>
      </c>
      <c r="F1079" s="4">
        <f t="shared" si="179"/>
        <v>1</v>
      </c>
      <c r="G1079" s="6">
        <f t="shared" si="176"/>
        <v>0</v>
      </c>
      <c r="H1079" s="8">
        <f t="shared" si="177"/>
        <v>0</v>
      </c>
      <c r="I1079" s="8">
        <f t="shared" si="180"/>
        <v>0</v>
      </c>
      <c r="J1079" s="8">
        <f t="shared" si="181"/>
        <v>0</v>
      </c>
      <c r="K1079" s="8">
        <f t="shared" si="182"/>
        <v>0</v>
      </c>
      <c r="L1079" s="8">
        <f t="shared" si="183"/>
        <v>0</v>
      </c>
      <c r="M1079" s="8">
        <f t="shared" si="184"/>
        <v>0</v>
      </c>
      <c r="N1079" s="8">
        <f t="shared" si="185"/>
        <v>1</v>
      </c>
      <c r="O1079" s="8">
        <f t="shared" si="186"/>
        <v>0</v>
      </c>
      <c r="P1079" s="2" t="s">
        <v>21</v>
      </c>
      <c r="Q1079" s="4" t="s">
        <v>22</v>
      </c>
      <c r="R1079" s="6">
        <v>1145</v>
      </c>
      <c r="S1079" s="8" t="s">
        <v>94</v>
      </c>
    </row>
    <row r="1080" spans="1:19" x14ac:dyDescent="0.25">
      <c r="A1080">
        <v>106704</v>
      </c>
      <c r="B1080" t="s">
        <v>1145</v>
      </c>
      <c r="C1080" t="s">
        <v>370</v>
      </c>
      <c r="D1080">
        <v>21500</v>
      </c>
      <c r="E1080" s="2">
        <f t="shared" si="178"/>
        <v>0</v>
      </c>
      <c r="F1080" s="4">
        <f t="shared" si="179"/>
        <v>1</v>
      </c>
      <c r="G1080" s="6">
        <f t="shared" si="176"/>
        <v>0</v>
      </c>
      <c r="H1080" s="8">
        <f t="shared" si="177"/>
        <v>0</v>
      </c>
      <c r="I1080" s="8">
        <f t="shared" si="180"/>
        <v>0</v>
      </c>
      <c r="J1080" s="8">
        <f t="shared" si="181"/>
        <v>0</v>
      </c>
      <c r="K1080" s="8">
        <f t="shared" si="182"/>
        <v>0</v>
      </c>
      <c r="L1080" s="8">
        <f t="shared" si="183"/>
        <v>0</v>
      </c>
      <c r="M1080" s="8">
        <f t="shared" si="184"/>
        <v>0</v>
      </c>
      <c r="N1080" s="8">
        <f t="shared" si="185"/>
        <v>0</v>
      </c>
      <c r="O1080" s="8">
        <f t="shared" si="186"/>
        <v>1</v>
      </c>
      <c r="P1080" s="2" t="s">
        <v>44</v>
      </c>
      <c r="Q1080" s="4" t="s">
        <v>22</v>
      </c>
      <c r="R1080" s="6">
        <v>1186</v>
      </c>
      <c r="S1080" s="8" t="s">
        <v>23</v>
      </c>
    </row>
    <row r="1081" spans="1:19" x14ac:dyDescent="0.25">
      <c r="A1081">
        <v>117751</v>
      </c>
      <c r="B1081" t="s">
        <v>1146</v>
      </c>
      <c r="C1081" t="s">
        <v>67</v>
      </c>
      <c r="D1081">
        <v>21500</v>
      </c>
      <c r="E1081" s="2">
        <f t="shared" si="178"/>
        <v>1</v>
      </c>
      <c r="F1081" s="4">
        <f t="shared" si="179"/>
        <v>1</v>
      </c>
      <c r="G1081" s="6">
        <f t="shared" si="176"/>
        <v>0</v>
      </c>
      <c r="H1081" s="8">
        <f t="shared" si="177"/>
        <v>1</v>
      </c>
      <c r="I1081" s="8">
        <f t="shared" si="180"/>
        <v>0</v>
      </c>
      <c r="J1081" s="8">
        <f t="shared" si="181"/>
        <v>0</v>
      </c>
      <c r="K1081" s="8">
        <f t="shared" si="182"/>
        <v>0</v>
      </c>
      <c r="L1081" s="8">
        <f t="shared" si="183"/>
        <v>0</v>
      </c>
      <c r="M1081" s="8">
        <f t="shared" si="184"/>
        <v>0</v>
      </c>
      <c r="N1081" s="8">
        <f t="shared" si="185"/>
        <v>0</v>
      </c>
      <c r="O1081" s="8">
        <f t="shared" si="186"/>
        <v>0</v>
      </c>
      <c r="P1081" s="2" t="s">
        <v>21</v>
      </c>
      <c r="Q1081" s="4" t="s">
        <v>22</v>
      </c>
      <c r="R1081" s="6">
        <v>1143</v>
      </c>
      <c r="S1081" s="8" t="s">
        <v>68</v>
      </c>
    </row>
    <row r="1082" spans="1:19" x14ac:dyDescent="0.25">
      <c r="A1082">
        <v>106397</v>
      </c>
      <c r="B1082" t="s">
        <v>1147</v>
      </c>
      <c r="C1082" t="s">
        <v>370</v>
      </c>
      <c r="D1082">
        <v>21500</v>
      </c>
      <c r="E1082" s="2">
        <f t="shared" si="178"/>
        <v>0</v>
      </c>
      <c r="F1082" s="4">
        <f t="shared" si="179"/>
        <v>1</v>
      </c>
      <c r="G1082" s="6">
        <f t="shared" si="176"/>
        <v>0</v>
      </c>
      <c r="H1082" s="8">
        <f t="shared" si="177"/>
        <v>0</v>
      </c>
      <c r="I1082" s="8">
        <f t="shared" si="180"/>
        <v>0</v>
      </c>
      <c r="J1082" s="8">
        <f t="shared" si="181"/>
        <v>0</v>
      </c>
      <c r="K1082" s="8">
        <f t="shared" si="182"/>
        <v>0</v>
      </c>
      <c r="L1082" s="8">
        <f t="shared" si="183"/>
        <v>0</v>
      </c>
      <c r="M1082" s="8">
        <f t="shared" si="184"/>
        <v>0</v>
      </c>
      <c r="N1082" s="8">
        <f t="shared" si="185"/>
        <v>0</v>
      </c>
      <c r="O1082" s="8">
        <f t="shared" si="186"/>
        <v>1</v>
      </c>
      <c r="P1082" s="2" t="s">
        <v>44</v>
      </c>
      <c r="Q1082" s="4" t="s">
        <v>22</v>
      </c>
      <c r="R1082" s="6">
        <v>1238</v>
      </c>
      <c r="S1082" s="8" t="s">
        <v>23</v>
      </c>
    </row>
    <row r="1083" spans="1:19" x14ac:dyDescent="0.25">
      <c r="A1083">
        <v>220978</v>
      </c>
      <c r="B1083" t="s">
        <v>1148</v>
      </c>
      <c r="C1083" t="s">
        <v>30</v>
      </c>
      <c r="D1083">
        <v>21500</v>
      </c>
      <c r="E1083" s="2">
        <f t="shared" si="178"/>
        <v>0</v>
      </c>
      <c r="F1083" s="4">
        <f t="shared" si="179"/>
        <v>1</v>
      </c>
      <c r="G1083" s="6">
        <f t="shared" si="176"/>
        <v>0</v>
      </c>
      <c r="H1083" s="8">
        <f t="shared" si="177"/>
        <v>0</v>
      </c>
      <c r="I1083" s="8">
        <f t="shared" si="180"/>
        <v>0</v>
      </c>
      <c r="J1083" s="8">
        <f t="shared" si="181"/>
        <v>0</v>
      </c>
      <c r="K1083" s="8">
        <f t="shared" si="182"/>
        <v>0</v>
      </c>
      <c r="L1083" s="8">
        <f t="shared" si="183"/>
        <v>0</v>
      </c>
      <c r="M1083" s="8">
        <f t="shared" si="184"/>
        <v>0</v>
      </c>
      <c r="N1083" s="8">
        <f t="shared" si="185"/>
        <v>0</v>
      </c>
      <c r="O1083" s="8">
        <f t="shared" si="186"/>
        <v>1</v>
      </c>
      <c r="P1083" s="2" t="s">
        <v>44</v>
      </c>
      <c r="Q1083" s="4" t="s">
        <v>22</v>
      </c>
      <c r="R1083" s="6">
        <v>1149</v>
      </c>
      <c r="S1083" s="8" t="s">
        <v>23</v>
      </c>
    </row>
    <row r="1084" spans="1:19" x14ac:dyDescent="0.25">
      <c r="A1084">
        <v>159647</v>
      </c>
      <c r="B1084" t="s">
        <v>1149</v>
      </c>
      <c r="C1084" t="s">
        <v>43</v>
      </c>
      <c r="D1084">
        <v>21500</v>
      </c>
      <c r="E1084" s="2">
        <f t="shared" si="178"/>
        <v>0</v>
      </c>
      <c r="F1084" s="4">
        <f t="shared" si="179"/>
        <v>1</v>
      </c>
      <c r="G1084" s="6">
        <f t="shared" si="176"/>
        <v>0</v>
      </c>
      <c r="H1084" s="8">
        <f t="shared" si="177"/>
        <v>0</v>
      </c>
      <c r="I1084" s="8">
        <f t="shared" si="180"/>
        <v>0</v>
      </c>
      <c r="J1084" s="8">
        <f t="shared" si="181"/>
        <v>0</v>
      </c>
      <c r="K1084" s="8">
        <f t="shared" si="182"/>
        <v>0</v>
      </c>
      <c r="L1084" s="8">
        <f t="shared" si="183"/>
        <v>0</v>
      </c>
      <c r="M1084" s="8">
        <f t="shared" si="184"/>
        <v>0</v>
      </c>
      <c r="N1084" s="8">
        <f t="shared" si="185"/>
        <v>0</v>
      </c>
      <c r="O1084" s="8">
        <f t="shared" si="186"/>
        <v>1</v>
      </c>
      <c r="P1084" s="2" t="s">
        <v>44</v>
      </c>
      <c r="Q1084" s="4" t="s">
        <v>22</v>
      </c>
      <c r="R1084" s="6">
        <v>1219</v>
      </c>
      <c r="S1084" s="8" t="s">
        <v>23</v>
      </c>
    </row>
    <row r="1085" spans="1:19" x14ac:dyDescent="0.25">
      <c r="A1085">
        <v>217882</v>
      </c>
      <c r="B1085" t="s">
        <v>1150</v>
      </c>
      <c r="C1085" t="s">
        <v>46</v>
      </c>
      <c r="D1085">
        <v>21500</v>
      </c>
      <c r="E1085" s="2">
        <f t="shared" si="178"/>
        <v>0</v>
      </c>
      <c r="F1085" s="4">
        <f t="shared" si="179"/>
        <v>1</v>
      </c>
      <c r="G1085" s="6">
        <f t="shared" si="176"/>
        <v>0</v>
      </c>
      <c r="H1085" s="8">
        <f t="shared" si="177"/>
        <v>0</v>
      </c>
      <c r="I1085" s="8">
        <f t="shared" si="180"/>
        <v>0</v>
      </c>
      <c r="J1085" s="8">
        <f t="shared" si="181"/>
        <v>0</v>
      </c>
      <c r="K1085" s="8">
        <f t="shared" si="182"/>
        <v>0</v>
      </c>
      <c r="L1085" s="8">
        <f t="shared" si="183"/>
        <v>0</v>
      </c>
      <c r="M1085" s="8">
        <f t="shared" si="184"/>
        <v>0</v>
      </c>
      <c r="N1085" s="8">
        <f t="shared" si="185"/>
        <v>0</v>
      </c>
      <c r="O1085" s="8">
        <f t="shared" si="186"/>
        <v>1</v>
      </c>
      <c r="P1085" s="2" t="s">
        <v>44</v>
      </c>
      <c r="Q1085" s="4" t="s">
        <v>22</v>
      </c>
      <c r="R1085" s="6">
        <v>1337</v>
      </c>
      <c r="S1085" s="8" t="s">
        <v>23</v>
      </c>
    </row>
    <row r="1086" spans="1:19" x14ac:dyDescent="0.25">
      <c r="A1086">
        <v>219602</v>
      </c>
      <c r="B1086" t="s">
        <v>1151</v>
      </c>
      <c r="C1086" t="s">
        <v>30</v>
      </c>
      <c r="D1086">
        <v>21500</v>
      </c>
      <c r="E1086" s="2">
        <f t="shared" si="178"/>
        <v>0</v>
      </c>
      <c r="F1086" s="4">
        <f t="shared" si="179"/>
        <v>1</v>
      </c>
      <c r="G1086" s="6">
        <f t="shared" si="176"/>
        <v>0</v>
      </c>
      <c r="H1086" s="8">
        <f t="shared" si="177"/>
        <v>0</v>
      </c>
      <c r="I1086" s="8">
        <f t="shared" si="180"/>
        <v>0</v>
      </c>
      <c r="J1086" s="8">
        <f t="shared" si="181"/>
        <v>0</v>
      </c>
      <c r="K1086" s="8">
        <f t="shared" si="182"/>
        <v>0</v>
      </c>
      <c r="L1086" s="8">
        <f t="shared" si="183"/>
        <v>0</v>
      </c>
      <c r="M1086" s="8">
        <f t="shared" si="184"/>
        <v>0</v>
      </c>
      <c r="N1086" s="8">
        <f t="shared" si="185"/>
        <v>0</v>
      </c>
      <c r="O1086" s="8">
        <f t="shared" si="186"/>
        <v>1</v>
      </c>
      <c r="P1086" s="2" t="s">
        <v>44</v>
      </c>
      <c r="Q1086" s="4" t="s">
        <v>22</v>
      </c>
      <c r="R1086" s="6">
        <v>1105</v>
      </c>
      <c r="S1086" s="8" t="s">
        <v>23</v>
      </c>
    </row>
    <row r="1087" spans="1:19" x14ac:dyDescent="0.25">
      <c r="A1087">
        <v>228875</v>
      </c>
      <c r="B1087" t="s">
        <v>1152</v>
      </c>
      <c r="C1087" t="s">
        <v>93</v>
      </c>
      <c r="D1087">
        <v>21500</v>
      </c>
      <c r="E1087" s="2">
        <f t="shared" si="178"/>
        <v>1</v>
      </c>
      <c r="F1087" s="4">
        <f t="shared" si="179"/>
        <v>1</v>
      </c>
      <c r="G1087" s="6">
        <f t="shared" si="176"/>
        <v>0</v>
      </c>
      <c r="H1087" s="8">
        <f t="shared" si="177"/>
        <v>0</v>
      </c>
      <c r="I1087" s="8">
        <f t="shared" si="180"/>
        <v>0</v>
      </c>
      <c r="J1087" s="8">
        <f t="shared" si="181"/>
        <v>0</v>
      </c>
      <c r="K1087" s="8">
        <f t="shared" si="182"/>
        <v>0</v>
      </c>
      <c r="L1087" s="8">
        <f t="shared" si="183"/>
        <v>0</v>
      </c>
      <c r="M1087" s="8">
        <f t="shared" si="184"/>
        <v>0</v>
      </c>
      <c r="N1087" s="8">
        <f t="shared" si="185"/>
        <v>1</v>
      </c>
      <c r="O1087" s="8">
        <f t="shared" si="186"/>
        <v>0</v>
      </c>
      <c r="P1087" s="2" t="s">
        <v>21</v>
      </c>
      <c r="Q1087" s="4" t="s">
        <v>22</v>
      </c>
      <c r="R1087" s="6">
        <v>1287</v>
      </c>
      <c r="S1087" s="8" t="s">
        <v>94</v>
      </c>
    </row>
    <row r="1088" spans="1:19" x14ac:dyDescent="0.25">
      <c r="A1088">
        <v>195544</v>
      </c>
      <c r="B1088" t="s">
        <v>1153</v>
      </c>
      <c r="C1088" t="s">
        <v>143</v>
      </c>
      <c r="D1088">
        <v>21500</v>
      </c>
      <c r="E1088" s="2">
        <f t="shared" si="178"/>
        <v>1</v>
      </c>
      <c r="F1088" s="4">
        <f t="shared" si="179"/>
        <v>1</v>
      </c>
      <c r="G1088" s="6">
        <f t="shared" si="176"/>
        <v>0</v>
      </c>
      <c r="H1088" s="8">
        <f t="shared" si="177"/>
        <v>0</v>
      </c>
      <c r="I1088" s="8">
        <f t="shared" si="180"/>
        <v>0</v>
      </c>
      <c r="J1088" s="8">
        <f t="shared" si="181"/>
        <v>0</v>
      </c>
      <c r="K1088" s="8">
        <f t="shared" si="182"/>
        <v>1</v>
      </c>
      <c r="L1088" s="8">
        <f t="shared" si="183"/>
        <v>0</v>
      </c>
      <c r="M1088" s="8">
        <f t="shared" si="184"/>
        <v>0</v>
      </c>
      <c r="N1088" s="8">
        <f t="shared" si="185"/>
        <v>0</v>
      </c>
      <c r="O1088" s="8">
        <f t="shared" si="186"/>
        <v>0</v>
      </c>
      <c r="P1088" s="2" t="s">
        <v>21</v>
      </c>
      <c r="Q1088" s="4" t="s">
        <v>22</v>
      </c>
      <c r="R1088" s="6">
        <v>1109</v>
      </c>
      <c r="S1088" s="8" t="s">
        <v>74</v>
      </c>
    </row>
    <row r="1089" spans="1:19" x14ac:dyDescent="0.25">
      <c r="A1089">
        <v>196194</v>
      </c>
      <c r="B1089" t="s">
        <v>1154</v>
      </c>
      <c r="C1089" t="s">
        <v>143</v>
      </c>
      <c r="D1089">
        <v>21500</v>
      </c>
      <c r="E1089" s="2">
        <f t="shared" si="178"/>
        <v>0</v>
      </c>
      <c r="F1089" s="4">
        <f t="shared" si="179"/>
        <v>1</v>
      </c>
      <c r="G1089" s="6">
        <f t="shared" si="176"/>
        <v>0</v>
      </c>
      <c r="H1089" s="8">
        <f t="shared" si="177"/>
        <v>0</v>
      </c>
      <c r="I1089" s="8">
        <f t="shared" si="180"/>
        <v>0</v>
      </c>
      <c r="J1089" s="8">
        <f t="shared" si="181"/>
        <v>0</v>
      </c>
      <c r="K1089" s="8">
        <f t="shared" si="182"/>
        <v>1</v>
      </c>
      <c r="L1089" s="8">
        <f t="shared" si="183"/>
        <v>0</v>
      </c>
      <c r="M1089" s="8">
        <f t="shared" si="184"/>
        <v>0</v>
      </c>
      <c r="N1089" s="8">
        <f t="shared" si="185"/>
        <v>0</v>
      </c>
      <c r="O1089" s="8">
        <f t="shared" si="186"/>
        <v>0</v>
      </c>
      <c r="P1089" s="2" t="s">
        <v>44</v>
      </c>
      <c r="Q1089" s="4" t="s">
        <v>22</v>
      </c>
      <c r="R1089" s="6">
        <v>1158</v>
      </c>
      <c r="S1089" s="8" t="s">
        <v>74</v>
      </c>
    </row>
    <row r="1090" spans="1:19" x14ac:dyDescent="0.25">
      <c r="A1090">
        <v>174817</v>
      </c>
      <c r="B1090" t="s">
        <v>1155</v>
      </c>
      <c r="C1090" t="s">
        <v>218</v>
      </c>
      <c r="D1090">
        <v>21500</v>
      </c>
      <c r="E1090" s="2">
        <f t="shared" si="178"/>
        <v>1</v>
      </c>
      <c r="F1090" s="4">
        <f t="shared" si="179"/>
        <v>1</v>
      </c>
      <c r="G1090" s="6">
        <f t="shared" ref="G1090:G1153" si="187">IF(ISBLANK(R1090),1,0)</f>
        <v>0</v>
      </c>
      <c r="H1090" s="8">
        <f t="shared" ref="H1090:H1153" si="188">IF(S1090="Far West",1,0)</f>
        <v>0</v>
      </c>
      <c r="I1090" s="8">
        <f t="shared" si="180"/>
        <v>0</v>
      </c>
      <c r="J1090" s="8">
        <f t="shared" si="181"/>
        <v>0</v>
      </c>
      <c r="K1090" s="8">
        <f t="shared" si="182"/>
        <v>0</v>
      </c>
      <c r="L1090" s="8">
        <f t="shared" si="183"/>
        <v>1</v>
      </c>
      <c r="M1090" s="8">
        <f t="shared" si="184"/>
        <v>0</v>
      </c>
      <c r="N1090" s="8">
        <f t="shared" si="185"/>
        <v>0</v>
      </c>
      <c r="O1090" s="8">
        <f t="shared" si="186"/>
        <v>0</v>
      </c>
      <c r="P1090" s="2" t="s">
        <v>21</v>
      </c>
      <c r="Q1090" s="4" t="s">
        <v>22</v>
      </c>
      <c r="R1090" s="6">
        <v>1148</v>
      </c>
      <c r="S1090" s="8" t="s">
        <v>84</v>
      </c>
    </row>
    <row r="1091" spans="1:19" x14ac:dyDescent="0.25">
      <c r="A1091">
        <v>146755</v>
      </c>
      <c r="B1091" t="s">
        <v>1156</v>
      </c>
      <c r="C1091" t="s">
        <v>48</v>
      </c>
      <c r="D1091">
        <v>21500</v>
      </c>
      <c r="E1091" s="2">
        <f t="shared" ref="E1091:E1154" si="189">IF(P1091="Private",1,IF(P1091="Public",0,""))</f>
        <v>1</v>
      </c>
      <c r="F1091" s="4">
        <f t="shared" ref="F1091:F1154" si="190">IF(Q1091="Bachelor's",1,IF(Q1091="Associate",0,""))</f>
        <v>1</v>
      </c>
      <c r="G1091" s="6">
        <f t="shared" si="187"/>
        <v>1</v>
      </c>
      <c r="H1091" s="8">
        <f t="shared" si="188"/>
        <v>0</v>
      </c>
      <c r="I1091" s="8">
        <f t="shared" ref="I1091:I1154" si="191">IF($S1091="Great Lakes",1,0)</f>
        <v>1</v>
      </c>
      <c r="J1091" s="8">
        <f t="shared" ref="J1091:J1154" si="192">IF($S1091="New England",1,0)</f>
        <v>0</v>
      </c>
      <c r="K1091" s="8">
        <f t="shared" ref="K1091:K1154" si="193">IF($S1091="Northeast",1,0)</f>
        <v>0</v>
      </c>
      <c r="L1091" s="8">
        <f t="shared" ref="L1091:L1154" si="194">IF($S1091="Plains",1,0)</f>
        <v>0</v>
      </c>
      <c r="M1091" s="8">
        <f t="shared" ref="M1091:M1154" si="195">IF($S1091="Rocky Mountains",1,0)</f>
        <v>0</v>
      </c>
      <c r="N1091" s="8">
        <f t="shared" ref="N1091:N1154" si="196">IF($S1091="Southwest",1,0)</f>
        <v>0</v>
      </c>
      <c r="O1091" s="8">
        <f t="shared" ref="O1091:O1154" si="197">IF($S1091="Soutwest",1,0)</f>
        <v>0</v>
      </c>
      <c r="P1091" s="2" t="s">
        <v>21</v>
      </c>
      <c r="Q1091" s="4" t="s">
        <v>22</v>
      </c>
      <c r="S1091" s="8" t="s">
        <v>26</v>
      </c>
    </row>
    <row r="1092" spans="1:19" x14ac:dyDescent="0.25">
      <c r="A1092">
        <v>459727</v>
      </c>
      <c r="B1092" t="s">
        <v>1157</v>
      </c>
      <c r="C1092" t="s">
        <v>67</v>
      </c>
      <c r="D1092">
        <v>21500</v>
      </c>
      <c r="E1092" s="2">
        <f t="shared" si="189"/>
        <v>1</v>
      </c>
      <c r="F1092" s="4">
        <f t="shared" si="190"/>
        <v>1</v>
      </c>
      <c r="G1092" s="6">
        <f t="shared" si="187"/>
        <v>1</v>
      </c>
      <c r="H1092" s="8">
        <f t="shared" si="188"/>
        <v>1</v>
      </c>
      <c r="I1092" s="8">
        <f t="shared" si="191"/>
        <v>0</v>
      </c>
      <c r="J1092" s="8">
        <f t="shared" si="192"/>
        <v>0</v>
      </c>
      <c r="K1092" s="8">
        <f t="shared" si="193"/>
        <v>0</v>
      </c>
      <c r="L1092" s="8">
        <f t="shared" si="194"/>
        <v>0</v>
      </c>
      <c r="M1092" s="8">
        <f t="shared" si="195"/>
        <v>0</v>
      </c>
      <c r="N1092" s="8">
        <f t="shared" si="196"/>
        <v>0</v>
      </c>
      <c r="O1092" s="8">
        <f t="shared" si="197"/>
        <v>0</v>
      </c>
      <c r="P1092" s="2" t="s">
        <v>21</v>
      </c>
      <c r="Q1092" s="4" t="s">
        <v>22</v>
      </c>
      <c r="S1092" s="8" t="s">
        <v>68</v>
      </c>
    </row>
    <row r="1093" spans="1:19" x14ac:dyDescent="0.25">
      <c r="A1093">
        <v>454184</v>
      </c>
      <c r="B1093" t="s">
        <v>1158</v>
      </c>
      <c r="C1093" t="s">
        <v>143</v>
      </c>
      <c r="D1093">
        <v>21500</v>
      </c>
      <c r="E1093" s="2">
        <f t="shared" si="189"/>
        <v>1</v>
      </c>
      <c r="F1093" s="4">
        <f t="shared" si="190"/>
        <v>1</v>
      </c>
      <c r="G1093" s="6">
        <f t="shared" si="187"/>
        <v>0</v>
      </c>
      <c r="H1093" s="8">
        <f t="shared" si="188"/>
        <v>0</v>
      </c>
      <c r="I1093" s="8">
        <f t="shared" si="191"/>
        <v>0</v>
      </c>
      <c r="J1093" s="8">
        <f t="shared" si="192"/>
        <v>0</v>
      </c>
      <c r="K1093" s="8">
        <f t="shared" si="193"/>
        <v>1</v>
      </c>
      <c r="L1093" s="8">
        <f t="shared" si="194"/>
        <v>0</v>
      </c>
      <c r="M1093" s="8">
        <f t="shared" si="195"/>
        <v>0</v>
      </c>
      <c r="N1093" s="8">
        <f t="shared" si="196"/>
        <v>0</v>
      </c>
      <c r="O1093" s="8">
        <f t="shared" si="197"/>
        <v>0</v>
      </c>
      <c r="P1093" s="2" t="s">
        <v>21</v>
      </c>
      <c r="Q1093" s="4" t="s">
        <v>22</v>
      </c>
      <c r="R1093" s="6">
        <v>1237</v>
      </c>
      <c r="S1093" s="8" t="s">
        <v>74</v>
      </c>
    </row>
    <row r="1094" spans="1:19" x14ac:dyDescent="0.25">
      <c r="A1094">
        <v>221731</v>
      </c>
      <c r="B1094" t="s">
        <v>1159</v>
      </c>
      <c r="C1094" t="s">
        <v>30</v>
      </c>
      <c r="D1094">
        <v>21500</v>
      </c>
      <c r="E1094" s="2">
        <f t="shared" si="189"/>
        <v>1</v>
      </c>
      <c r="F1094" s="4">
        <f t="shared" si="190"/>
        <v>1</v>
      </c>
      <c r="G1094" s="6">
        <f t="shared" si="187"/>
        <v>0</v>
      </c>
      <c r="H1094" s="8">
        <f t="shared" si="188"/>
        <v>0</v>
      </c>
      <c r="I1094" s="8">
        <f t="shared" si="191"/>
        <v>0</v>
      </c>
      <c r="J1094" s="8">
        <f t="shared" si="192"/>
        <v>0</v>
      </c>
      <c r="K1094" s="8">
        <f t="shared" si="193"/>
        <v>0</v>
      </c>
      <c r="L1094" s="8">
        <f t="shared" si="194"/>
        <v>0</v>
      </c>
      <c r="M1094" s="8">
        <f t="shared" si="195"/>
        <v>0</v>
      </c>
      <c r="N1094" s="8">
        <f t="shared" si="196"/>
        <v>0</v>
      </c>
      <c r="O1094" s="8">
        <f t="shared" si="197"/>
        <v>1</v>
      </c>
      <c r="P1094" s="2" t="s">
        <v>21</v>
      </c>
      <c r="Q1094" s="4" t="s">
        <v>22</v>
      </c>
      <c r="R1094" s="6">
        <v>1118</v>
      </c>
      <c r="S1094" s="8" t="s">
        <v>23</v>
      </c>
    </row>
    <row r="1095" spans="1:19" x14ac:dyDescent="0.25">
      <c r="A1095">
        <v>226091</v>
      </c>
      <c r="B1095" t="s">
        <v>1160</v>
      </c>
      <c r="C1095" t="s">
        <v>93</v>
      </c>
      <c r="D1095">
        <v>21500</v>
      </c>
      <c r="E1095" s="2">
        <f t="shared" si="189"/>
        <v>0</v>
      </c>
      <c r="F1095" s="4">
        <f t="shared" si="190"/>
        <v>1</v>
      </c>
      <c r="G1095" s="6">
        <f t="shared" si="187"/>
        <v>0</v>
      </c>
      <c r="H1095" s="8">
        <f t="shared" si="188"/>
        <v>0</v>
      </c>
      <c r="I1095" s="8">
        <f t="shared" si="191"/>
        <v>0</v>
      </c>
      <c r="J1095" s="8">
        <f t="shared" si="192"/>
        <v>0</v>
      </c>
      <c r="K1095" s="8">
        <f t="shared" si="193"/>
        <v>0</v>
      </c>
      <c r="L1095" s="8">
        <f t="shared" si="194"/>
        <v>0</v>
      </c>
      <c r="M1095" s="8">
        <f t="shared" si="195"/>
        <v>0</v>
      </c>
      <c r="N1095" s="8">
        <f t="shared" si="196"/>
        <v>1</v>
      </c>
      <c r="O1095" s="8">
        <f t="shared" si="197"/>
        <v>0</v>
      </c>
      <c r="P1095" s="2" t="s">
        <v>44</v>
      </c>
      <c r="Q1095" s="4" t="s">
        <v>22</v>
      </c>
      <c r="R1095" s="6">
        <v>1043</v>
      </c>
      <c r="S1095" s="8" t="s">
        <v>94</v>
      </c>
    </row>
    <row r="1096" spans="1:19" x14ac:dyDescent="0.25">
      <c r="A1096">
        <v>218441</v>
      </c>
      <c r="B1096" t="s">
        <v>1161</v>
      </c>
      <c r="C1096" t="s">
        <v>46</v>
      </c>
      <c r="D1096">
        <v>21500</v>
      </c>
      <c r="E1096" s="2">
        <f t="shared" si="189"/>
        <v>1</v>
      </c>
      <c r="F1096" s="4">
        <f t="shared" si="190"/>
        <v>1</v>
      </c>
      <c r="G1096" s="6">
        <f t="shared" si="187"/>
        <v>0</v>
      </c>
      <c r="H1096" s="8">
        <f t="shared" si="188"/>
        <v>0</v>
      </c>
      <c r="I1096" s="8">
        <f t="shared" si="191"/>
        <v>0</v>
      </c>
      <c r="J1096" s="8">
        <f t="shared" si="192"/>
        <v>0</v>
      </c>
      <c r="K1096" s="8">
        <f t="shared" si="193"/>
        <v>0</v>
      </c>
      <c r="L1096" s="8">
        <f t="shared" si="194"/>
        <v>0</v>
      </c>
      <c r="M1096" s="8">
        <f t="shared" si="195"/>
        <v>0</v>
      </c>
      <c r="N1096" s="8">
        <f t="shared" si="196"/>
        <v>0</v>
      </c>
      <c r="O1096" s="8">
        <f t="shared" si="197"/>
        <v>1</v>
      </c>
      <c r="P1096" s="2" t="s">
        <v>21</v>
      </c>
      <c r="Q1096" s="4" t="s">
        <v>22</v>
      </c>
      <c r="R1096" s="6">
        <v>1174</v>
      </c>
      <c r="S1096" s="8" t="s">
        <v>23</v>
      </c>
    </row>
    <row r="1097" spans="1:19" x14ac:dyDescent="0.25">
      <c r="A1097">
        <v>126182</v>
      </c>
      <c r="B1097" t="s">
        <v>1162</v>
      </c>
      <c r="C1097" t="s">
        <v>40</v>
      </c>
      <c r="D1097">
        <v>21500</v>
      </c>
      <c r="E1097" s="2">
        <f t="shared" si="189"/>
        <v>0</v>
      </c>
      <c r="F1097" s="4">
        <f t="shared" si="190"/>
        <v>0</v>
      </c>
      <c r="G1097" s="6">
        <f t="shared" si="187"/>
        <v>0</v>
      </c>
      <c r="H1097" s="8">
        <f t="shared" si="188"/>
        <v>0</v>
      </c>
      <c r="I1097" s="8">
        <f t="shared" si="191"/>
        <v>0</v>
      </c>
      <c r="J1097" s="8">
        <f t="shared" si="192"/>
        <v>0</v>
      </c>
      <c r="K1097" s="8">
        <f t="shared" si="193"/>
        <v>0</v>
      </c>
      <c r="L1097" s="8">
        <f t="shared" si="194"/>
        <v>0</v>
      </c>
      <c r="M1097" s="8">
        <f t="shared" si="195"/>
        <v>1</v>
      </c>
      <c r="N1097" s="8">
        <f t="shared" si="196"/>
        <v>0</v>
      </c>
      <c r="O1097" s="8">
        <f t="shared" si="197"/>
        <v>0</v>
      </c>
      <c r="P1097" s="2" t="s">
        <v>44</v>
      </c>
      <c r="Q1097" s="4" t="s">
        <v>38</v>
      </c>
      <c r="R1097" s="6">
        <v>994</v>
      </c>
      <c r="S1097" s="8" t="s">
        <v>41</v>
      </c>
    </row>
    <row r="1098" spans="1:19" x14ac:dyDescent="0.25">
      <c r="A1098">
        <v>144892</v>
      </c>
      <c r="B1098" t="s">
        <v>1163</v>
      </c>
      <c r="C1098" t="s">
        <v>48</v>
      </c>
      <c r="D1098">
        <v>21500</v>
      </c>
      <c r="E1098" s="2">
        <f t="shared" si="189"/>
        <v>0</v>
      </c>
      <c r="F1098" s="4">
        <f t="shared" si="190"/>
        <v>1</v>
      </c>
      <c r="G1098" s="6">
        <f t="shared" si="187"/>
        <v>0</v>
      </c>
      <c r="H1098" s="8">
        <f t="shared" si="188"/>
        <v>0</v>
      </c>
      <c r="I1098" s="8">
        <f t="shared" si="191"/>
        <v>1</v>
      </c>
      <c r="J1098" s="8">
        <f t="shared" si="192"/>
        <v>0</v>
      </c>
      <c r="K1098" s="8">
        <f t="shared" si="193"/>
        <v>0</v>
      </c>
      <c r="L1098" s="8">
        <f t="shared" si="194"/>
        <v>0</v>
      </c>
      <c r="M1098" s="8">
        <f t="shared" si="195"/>
        <v>0</v>
      </c>
      <c r="N1098" s="8">
        <f t="shared" si="196"/>
        <v>0</v>
      </c>
      <c r="O1098" s="8">
        <f t="shared" si="197"/>
        <v>0</v>
      </c>
      <c r="P1098" s="2" t="s">
        <v>44</v>
      </c>
      <c r="Q1098" s="4" t="s">
        <v>22</v>
      </c>
      <c r="R1098" s="6">
        <v>1022</v>
      </c>
      <c r="S1098" s="8" t="s">
        <v>26</v>
      </c>
    </row>
    <row r="1099" spans="1:19" x14ac:dyDescent="0.25">
      <c r="A1099">
        <v>207661</v>
      </c>
      <c r="B1099" t="s">
        <v>1164</v>
      </c>
      <c r="C1099" t="s">
        <v>96</v>
      </c>
      <c r="D1099">
        <v>21500</v>
      </c>
      <c r="E1099" s="2">
        <f t="shared" si="189"/>
        <v>0</v>
      </c>
      <c r="F1099" s="4">
        <f t="shared" si="190"/>
        <v>1</v>
      </c>
      <c r="G1099" s="6">
        <f t="shared" si="187"/>
        <v>1</v>
      </c>
      <c r="H1099" s="8">
        <f t="shared" si="188"/>
        <v>0</v>
      </c>
      <c r="I1099" s="8">
        <f t="shared" si="191"/>
        <v>0</v>
      </c>
      <c r="J1099" s="8">
        <f t="shared" si="192"/>
        <v>0</v>
      </c>
      <c r="K1099" s="8">
        <f t="shared" si="193"/>
        <v>0</v>
      </c>
      <c r="L1099" s="8">
        <f t="shared" si="194"/>
        <v>0</v>
      </c>
      <c r="M1099" s="8">
        <f t="shared" si="195"/>
        <v>0</v>
      </c>
      <c r="N1099" s="8">
        <f t="shared" si="196"/>
        <v>1</v>
      </c>
      <c r="O1099" s="8">
        <f t="shared" si="197"/>
        <v>0</v>
      </c>
      <c r="P1099" s="2" t="s">
        <v>44</v>
      </c>
      <c r="Q1099" s="4" t="s">
        <v>22</v>
      </c>
      <c r="S1099" s="8" t="s">
        <v>94</v>
      </c>
    </row>
    <row r="1100" spans="1:19" x14ac:dyDescent="0.25">
      <c r="A1100">
        <v>209807</v>
      </c>
      <c r="B1100" t="s">
        <v>1165</v>
      </c>
      <c r="C1100" t="s">
        <v>434</v>
      </c>
      <c r="D1100">
        <v>21500</v>
      </c>
      <c r="E1100" s="2">
        <f t="shared" si="189"/>
        <v>0</v>
      </c>
      <c r="F1100" s="4">
        <f t="shared" si="190"/>
        <v>1</v>
      </c>
      <c r="G1100" s="6">
        <f t="shared" si="187"/>
        <v>0</v>
      </c>
      <c r="H1100" s="8">
        <f t="shared" si="188"/>
        <v>1</v>
      </c>
      <c r="I1100" s="8">
        <f t="shared" si="191"/>
        <v>0</v>
      </c>
      <c r="J1100" s="8">
        <f t="shared" si="192"/>
        <v>0</v>
      </c>
      <c r="K1100" s="8">
        <f t="shared" si="193"/>
        <v>0</v>
      </c>
      <c r="L1100" s="8">
        <f t="shared" si="194"/>
        <v>0</v>
      </c>
      <c r="M1100" s="8">
        <f t="shared" si="195"/>
        <v>0</v>
      </c>
      <c r="N1100" s="8">
        <f t="shared" si="196"/>
        <v>0</v>
      </c>
      <c r="O1100" s="8">
        <f t="shared" si="197"/>
        <v>0</v>
      </c>
      <c r="P1100" s="2" t="s">
        <v>44</v>
      </c>
      <c r="Q1100" s="4" t="s">
        <v>22</v>
      </c>
      <c r="R1100" s="6">
        <v>1111</v>
      </c>
      <c r="S1100" s="8" t="s">
        <v>68</v>
      </c>
    </row>
    <row r="1101" spans="1:19" x14ac:dyDescent="0.25">
      <c r="A1101">
        <v>122728</v>
      </c>
      <c r="B1101" t="s">
        <v>1166</v>
      </c>
      <c r="C1101" t="s">
        <v>67</v>
      </c>
      <c r="D1101">
        <v>21500</v>
      </c>
      <c r="E1101" s="2">
        <f t="shared" si="189"/>
        <v>1</v>
      </c>
      <c r="F1101" s="4">
        <f t="shared" si="190"/>
        <v>1</v>
      </c>
      <c r="G1101" s="6">
        <f t="shared" si="187"/>
        <v>0</v>
      </c>
      <c r="H1101" s="8">
        <f t="shared" si="188"/>
        <v>1</v>
      </c>
      <c r="I1101" s="8">
        <f t="shared" si="191"/>
        <v>0</v>
      </c>
      <c r="J1101" s="8">
        <f t="shared" si="192"/>
        <v>0</v>
      </c>
      <c r="K1101" s="8">
        <f t="shared" si="193"/>
        <v>0</v>
      </c>
      <c r="L1101" s="8">
        <f t="shared" si="194"/>
        <v>0</v>
      </c>
      <c r="M1101" s="8">
        <f t="shared" si="195"/>
        <v>0</v>
      </c>
      <c r="N1101" s="8">
        <f t="shared" si="196"/>
        <v>0</v>
      </c>
      <c r="O1101" s="8">
        <f t="shared" si="197"/>
        <v>0</v>
      </c>
      <c r="P1101" s="2" t="s">
        <v>21</v>
      </c>
      <c r="Q1101" s="4" t="s">
        <v>22</v>
      </c>
      <c r="R1101" s="6">
        <v>1084</v>
      </c>
      <c r="S1101" s="8" t="s">
        <v>68</v>
      </c>
    </row>
    <row r="1102" spans="1:19" x14ac:dyDescent="0.25">
      <c r="A1102">
        <v>231174</v>
      </c>
      <c r="B1102" t="s">
        <v>1167</v>
      </c>
      <c r="C1102" t="s">
        <v>339</v>
      </c>
      <c r="D1102">
        <v>21500</v>
      </c>
      <c r="E1102" s="2">
        <f t="shared" si="189"/>
        <v>0</v>
      </c>
      <c r="F1102" s="4">
        <f t="shared" si="190"/>
        <v>1</v>
      </c>
      <c r="G1102" s="6">
        <f t="shared" si="187"/>
        <v>0</v>
      </c>
      <c r="H1102" s="8">
        <f t="shared" si="188"/>
        <v>0</v>
      </c>
      <c r="I1102" s="8">
        <f t="shared" si="191"/>
        <v>0</v>
      </c>
      <c r="J1102" s="8">
        <f t="shared" si="192"/>
        <v>1</v>
      </c>
      <c r="K1102" s="8">
        <f t="shared" si="193"/>
        <v>0</v>
      </c>
      <c r="L1102" s="8">
        <f t="shared" si="194"/>
        <v>0</v>
      </c>
      <c r="M1102" s="8">
        <f t="shared" si="195"/>
        <v>0</v>
      </c>
      <c r="N1102" s="8">
        <f t="shared" si="196"/>
        <v>0</v>
      </c>
      <c r="O1102" s="8">
        <f t="shared" si="197"/>
        <v>0</v>
      </c>
      <c r="P1102" s="2" t="s">
        <v>44</v>
      </c>
      <c r="Q1102" s="4" t="s">
        <v>22</v>
      </c>
      <c r="R1102" s="6">
        <v>1289</v>
      </c>
      <c r="S1102" s="8" t="s">
        <v>33</v>
      </c>
    </row>
    <row r="1103" spans="1:19" x14ac:dyDescent="0.25">
      <c r="A1103">
        <v>240374</v>
      </c>
      <c r="B1103" t="s">
        <v>1168</v>
      </c>
      <c r="C1103" t="s">
        <v>120</v>
      </c>
      <c r="D1103">
        <v>21500</v>
      </c>
      <c r="E1103" s="2">
        <f t="shared" si="189"/>
        <v>0</v>
      </c>
      <c r="F1103" s="4">
        <f t="shared" si="190"/>
        <v>1</v>
      </c>
      <c r="G1103" s="6">
        <f t="shared" si="187"/>
        <v>0</v>
      </c>
      <c r="H1103" s="8">
        <f t="shared" si="188"/>
        <v>0</v>
      </c>
      <c r="I1103" s="8">
        <f t="shared" si="191"/>
        <v>1</v>
      </c>
      <c r="J1103" s="8">
        <f t="shared" si="192"/>
        <v>0</v>
      </c>
      <c r="K1103" s="8">
        <f t="shared" si="193"/>
        <v>0</v>
      </c>
      <c r="L1103" s="8">
        <f t="shared" si="194"/>
        <v>0</v>
      </c>
      <c r="M1103" s="8">
        <f t="shared" si="195"/>
        <v>0</v>
      </c>
      <c r="N1103" s="8">
        <f t="shared" si="196"/>
        <v>0</v>
      </c>
      <c r="O1103" s="8">
        <f t="shared" si="197"/>
        <v>0</v>
      </c>
      <c r="P1103" s="2" t="s">
        <v>44</v>
      </c>
      <c r="Q1103" s="4" t="s">
        <v>22</v>
      </c>
      <c r="R1103" s="6">
        <v>1065</v>
      </c>
      <c r="S1103" s="8" t="s">
        <v>26</v>
      </c>
    </row>
    <row r="1104" spans="1:19" x14ac:dyDescent="0.25">
      <c r="A1104">
        <v>143118</v>
      </c>
      <c r="B1104" t="s">
        <v>1169</v>
      </c>
      <c r="C1104" t="s">
        <v>48</v>
      </c>
      <c r="D1104">
        <v>21500</v>
      </c>
      <c r="E1104" s="2">
        <f t="shared" si="189"/>
        <v>1</v>
      </c>
      <c r="F1104" s="4">
        <f t="shared" si="190"/>
        <v>1</v>
      </c>
      <c r="G1104" s="6">
        <f t="shared" si="187"/>
        <v>0</v>
      </c>
      <c r="H1104" s="8">
        <f t="shared" si="188"/>
        <v>0</v>
      </c>
      <c r="I1104" s="8">
        <f t="shared" si="191"/>
        <v>1</v>
      </c>
      <c r="J1104" s="8">
        <f t="shared" si="192"/>
        <v>0</v>
      </c>
      <c r="K1104" s="8">
        <f t="shared" si="193"/>
        <v>0</v>
      </c>
      <c r="L1104" s="8">
        <f t="shared" si="194"/>
        <v>0</v>
      </c>
      <c r="M1104" s="8">
        <f t="shared" si="195"/>
        <v>0</v>
      </c>
      <c r="N1104" s="8">
        <f t="shared" si="196"/>
        <v>0</v>
      </c>
      <c r="O1104" s="8">
        <f t="shared" si="197"/>
        <v>0</v>
      </c>
      <c r="P1104" s="2" t="s">
        <v>21</v>
      </c>
      <c r="Q1104" s="4" t="s">
        <v>22</v>
      </c>
      <c r="R1104" s="6">
        <v>1068</v>
      </c>
      <c r="S1104" s="8" t="s">
        <v>26</v>
      </c>
    </row>
    <row r="1105" spans="1:19" x14ac:dyDescent="0.25">
      <c r="A1105">
        <v>151342</v>
      </c>
      <c r="B1105" t="s">
        <v>1170</v>
      </c>
      <c r="C1105" t="s">
        <v>25</v>
      </c>
      <c r="D1105">
        <v>21500</v>
      </c>
      <c r="E1105" s="2">
        <f t="shared" si="189"/>
        <v>0</v>
      </c>
      <c r="F1105" s="4">
        <f t="shared" si="190"/>
        <v>1</v>
      </c>
      <c r="G1105" s="6">
        <f t="shared" si="187"/>
        <v>0</v>
      </c>
      <c r="H1105" s="8">
        <f t="shared" si="188"/>
        <v>0</v>
      </c>
      <c r="I1105" s="8">
        <f t="shared" si="191"/>
        <v>1</v>
      </c>
      <c r="J1105" s="8">
        <f t="shared" si="192"/>
        <v>0</v>
      </c>
      <c r="K1105" s="8">
        <f t="shared" si="193"/>
        <v>0</v>
      </c>
      <c r="L1105" s="8">
        <f t="shared" si="194"/>
        <v>0</v>
      </c>
      <c r="M1105" s="8">
        <f t="shared" si="195"/>
        <v>0</v>
      </c>
      <c r="N1105" s="8">
        <f t="shared" si="196"/>
        <v>0</v>
      </c>
      <c r="O1105" s="8">
        <f t="shared" si="197"/>
        <v>0</v>
      </c>
      <c r="P1105" s="2" t="s">
        <v>44</v>
      </c>
      <c r="Q1105" s="4" t="s">
        <v>22</v>
      </c>
      <c r="R1105" s="6">
        <v>1033</v>
      </c>
      <c r="S1105" s="8" t="s">
        <v>26</v>
      </c>
    </row>
    <row r="1106" spans="1:19" x14ac:dyDescent="0.25">
      <c r="A1106">
        <v>180692</v>
      </c>
      <c r="B1106" t="s">
        <v>1171</v>
      </c>
      <c r="C1106" t="s">
        <v>585</v>
      </c>
      <c r="D1106">
        <v>21500</v>
      </c>
      <c r="E1106" s="2">
        <f t="shared" si="189"/>
        <v>0</v>
      </c>
      <c r="F1106" s="4">
        <f t="shared" si="190"/>
        <v>1</v>
      </c>
      <c r="G1106" s="6">
        <f t="shared" si="187"/>
        <v>0</v>
      </c>
      <c r="H1106" s="8">
        <f t="shared" si="188"/>
        <v>0</v>
      </c>
      <c r="I1106" s="8">
        <f t="shared" si="191"/>
        <v>0</v>
      </c>
      <c r="J1106" s="8">
        <f t="shared" si="192"/>
        <v>0</v>
      </c>
      <c r="K1106" s="8">
        <f t="shared" si="193"/>
        <v>0</v>
      </c>
      <c r="L1106" s="8">
        <f t="shared" si="194"/>
        <v>0</v>
      </c>
      <c r="M1106" s="8">
        <f t="shared" si="195"/>
        <v>1</v>
      </c>
      <c r="N1106" s="8">
        <f t="shared" si="196"/>
        <v>0</v>
      </c>
      <c r="O1106" s="8">
        <f t="shared" si="197"/>
        <v>0</v>
      </c>
      <c r="P1106" s="2" t="s">
        <v>44</v>
      </c>
      <c r="Q1106" s="4" t="s">
        <v>22</v>
      </c>
      <c r="R1106" s="6">
        <v>1031</v>
      </c>
      <c r="S1106" s="8" t="s">
        <v>41</v>
      </c>
    </row>
    <row r="1107" spans="1:19" x14ac:dyDescent="0.25">
      <c r="A1107">
        <v>131469</v>
      </c>
      <c r="B1107" t="s">
        <v>1172</v>
      </c>
      <c r="C1107" t="s">
        <v>117</v>
      </c>
      <c r="D1107">
        <v>21500</v>
      </c>
      <c r="E1107" s="2">
        <f t="shared" si="189"/>
        <v>1</v>
      </c>
      <c r="F1107" s="4">
        <f t="shared" si="190"/>
        <v>1</v>
      </c>
      <c r="G1107" s="6">
        <f t="shared" si="187"/>
        <v>0</v>
      </c>
      <c r="H1107" s="8">
        <f t="shared" si="188"/>
        <v>0</v>
      </c>
      <c r="I1107" s="8">
        <f t="shared" si="191"/>
        <v>0</v>
      </c>
      <c r="J1107" s="8">
        <f t="shared" si="192"/>
        <v>0</v>
      </c>
      <c r="K1107" s="8">
        <f t="shared" si="193"/>
        <v>1</v>
      </c>
      <c r="L1107" s="8">
        <f t="shared" si="194"/>
        <v>0</v>
      </c>
      <c r="M1107" s="8">
        <f t="shared" si="195"/>
        <v>0</v>
      </c>
      <c r="N1107" s="8">
        <f t="shared" si="196"/>
        <v>0</v>
      </c>
      <c r="O1107" s="8">
        <f t="shared" si="197"/>
        <v>0</v>
      </c>
      <c r="P1107" s="2" t="s">
        <v>21</v>
      </c>
      <c r="Q1107" s="4" t="s">
        <v>22</v>
      </c>
      <c r="R1107" s="6">
        <v>1380</v>
      </c>
      <c r="S1107" s="8" t="s">
        <v>74</v>
      </c>
    </row>
    <row r="1108" spans="1:19" x14ac:dyDescent="0.25">
      <c r="A1108">
        <v>190150</v>
      </c>
      <c r="B1108" t="s">
        <v>1173</v>
      </c>
      <c r="C1108" t="s">
        <v>143</v>
      </c>
      <c r="D1108">
        <v>21500</v>
      </c>
      <c r="E1108" s="2">
        <f t="shared" si="189"/>
        <v>1</v>
      </c>
      <c r="F1108" s="4">
        <f t="shared" si="190"/>
        <v>1</v>
      </c>
      <c r="G1108" s="6">
        <f t="shared" si="187"/>
        <v>0</v>
      </c>
      <c r="H1108" s="8">
        <f t="shared" si="188"/>
        <v>0</v>
      </c>
      <c r="I1108" s="8">
        <f t="shared" si="191"/>
        <v>0</v>
      </c>
      <c r="J1108" s="8">
        <f t="shared" si="192"/>
        <v>0</v>
      </c>
      <c r="K1108" s="8">
        <f t="shared" si="193"/>
        <v>1</v>
      </c>
      <c r="L1108" s="8">
        <f t="shared" si="194"/>
        <v>0</v>
      </c>
      <c r="M1108" s="8">
        <f t="shared" si="195"/>
        <v>0</v>
      </c>
      <c r="N1108" s="8">
        <f t="shared" si="196"/>
        <v>0</v>
      </c>
      <c r="O1108" s="8">
        <f t="shared" si="197"/>
        <v>0</v>
      </c>
      <c r="P1108" s="2" t="s">
        <v>21</v>
      </c>
      <c r="Q1108" s="4" t="s">
        <v>22</v>
      </c>
      <c r="R1108" s="6">
        <v>1512</v>
      </c>
      <c r="S1108" s="8" t="s">
        <v>74</v>
      </c>
    </row>
    <row r="1109" spans="1:19" x14ac:dyDescent="0.25">
      <c r="A1109">
        <v>196149</v>
      </c>
      <c r="B1109" t="s">
        <v>1174</v>
      </c>
      <c r="C1109" t="s">
        <v>143</v>
      </c>
      <c r="D1109">
        <v>21500</v>
      </c>
      <c r="E1109" s="2">
        <f t="shared" si="189"/>
        <v>0</v>
      </c>
      <c r="F1109" s="4">
        <f t="shared" si="190"/>
        <v>1</v>
      </c>
      <c r="G1109" s="6">
        <f t="shared" si="187"/>
        <v>0</v>
      </c>
      <c r="H1109" s="8">
        <f t="shared" si="188"/>
        <v>0</v>
      </c>
      <c r="I1109" s="8">
        <f t="shared" si="191"/>
        <v>0</v>
      </c>
      <c r="J1109" s="8">
        <f t="shared" si="192"/>
        <v>0</v>
      </c>
      <c r="K1109" s="8">
        <f t="shared" si="193"/>
        <v>1</v>
      </c>
      <c r="L1109" s="8">
        <f t="shared" si="194"/>
        <v>0</v>
      </c>
      <c r="M1109" s="8">
        <f t="shared" si="195"/>
        <v>0</v>
      </c>
      <c r="N1109" s="8">
        <f t="shared" si="196"/>
        <v>0</v>
      </c>
      <c r="O1109" s="8">
        <f t="shared" si="197"/>
        <v>0</v>
      </c>
      <c r="P1109" s="2" t="s">
        <v>44</v>
      </c>
      <c r="Q1109" s="4" t="s">
        <v>22</v>
      </c>
      <c r="R1109" s="6">
        <v>1138</v>
      </c>
      <c r="S1109" s="8" t="s">
        <v>74</v>
      </c>
    </row>
    <row r="1110" spans="1:19" x14ac:dyDescent="0.25">
      <c r="A1110">
        <v>226383</v>
      </c>
      <c r="B1110" t="s">
        <v>1175</v>
      </c>
      <c r="C1110" t="s">
        <v>93</v>
      </c>
      <c r="D1110">
        <v>21500</v>
      </c>
      <c r="E1110" s="2">
        <f t="shared" si="189"/>
        <v>1</v>
      </c>
      <c r="F1110" s="4">
        <f t="shared" si="190"/>
        <v>1</v>
      </c>
      <c r="G1110" s="6">
        <f t="shared" si="187"/>
        <v>0</v>
      </c>
      <c r="H1110" s="8">
        <f t="shared" si="188"/>
        <v>0</v>
      </c>
      <c r="I1110" s="8">
        <f t="shared" si="191"/>
        <v>0</v>
      </c>
      <c r="J1110" s="8">
        <f t="shared" si="192"/>
        <v>0</v>
      </c>
      <c r="K1110" s="8">
        <f t="shared" si="193"/>
        <v>0</v>
      </c>
      <c r="L1110" s="8">
        <f t="shared" si="194"/>
        <v>0</v>
      </c>
      <c r="M1110" s="8">
        <f t="shared" si="195"/>
        <v>0</v>
      </c>
      <c r="N1110" s="8">
        <f t="shared" si="196"/>
        <v>1</v>
      </c>
      <c r="O1110" s="8">
        <f t="shared" si="197"/>
        <v>0</v>
      </c>
      <c r="P1110" s="2" t="s">
        <v>21</v>
      </c>
      <c r="Q1110" s="4" t="s">
        <v>22</v>
      </c>
      <c r="R1110" s="6">
        <v>1094</v>
      </c>
      <c r="S1110" s="8" t="s">
        <v>94</v>
      </c>
    </row>
    <row r="1111" spans="1:19" x14ac:dyDescent="0.25">
      <c r="A1111">
        <v>230889</v>
      </c>
      <c r="B1111" t="s">
        <v>1176</v>
      </c>
      <c r="C1111" t="s">
        <v>339</v>
      </c>
      <c r="D1111">
        <v>21500</v>
      </c>
      <c r="E1111" s="2">
        <f t="shared" si="189"/>
        <v>1</v>
      </c>
      <c r="F1111" s="4">
        <f t="shared" si="190"/>
        <v>1</v>
      </c>
      <c r="G1111" s="6">
        <f t="shared" si="187"/>
        <v>1</v>
      </c>
      <c r="H1111" s="8">
        <f t="shared" si="188"/>
        <v>0</v>
      </c>
      <c r="I1111" s="8">
        <f t="shared" si="191"/>
        <v>0</v>
      </c>
      <c r="J1111" s="8">
        <f t="shared" si="192"/>
        <v>1</v>
      </c>
      <c r="K1111" s="8">
        <f t="shared" si="193"/>
        <v>0</v>
      </c>
      <c r="L1111" s="8">
        <f t="shared" si="194"/>
        <v>0</v>
      </c>
      <c r="M1111" s="8">
        <f t="shared" si="195"/>
        <v>0</v>
      </c>
      <c r="N1111" s="8">
        <f t="shared" si="196"/>
        <v>0</v>
      </c>
      <c r="O1111" s="8">
        <f t="shared" si="197"/>
        <v>0</v>
      </c>
      <c r="P1111" s="2" t="s">
        <v>21</v>
      </c>
      <c r="Q1111" s="4" t="s">
        <v>22</v>
      </c>
      <c r="S1111" s="8" t="s">
        <v>33</v>
      </c>
    </row>
    <row r="1112" spans="1:19" x14ac:dyDescent="0.25">
      <c r="A1112">
        <v>184773</v>
      </c>
      <c r="B1112" t="s">
        <v>1177</v>
      </c>
      <c r="C1112" t="s">
        <v>160</v>
      </c>
      <c r="D1112">
        <v>21500</v>
      </c>
      <c r="E1112" s="2">
        <f t="shared" si="189"/>
        <v>1</v>
      </c>
      <c r="F1112" s="4">
        <f t="shared" si="190"/>
        <v>1</v>
      </c>
      <c r="G1112" s="6">
        <f t="shared" si="187"/>
        <v>0</v>
      </c>
      <c r="H1112" s="8">
        <f t="shared" si="188"/>
        <v>0</v>
      </c>
      <c r="I1112" s="8">
        <f t="shared" si="191"/>
        <v>0</v>
      </c>
      <c r="J1112" s="8">
        <f t="shared" si="192"/>
        <v>0</v>
      </c>
      <c r="K1112" s="8">
        <f t="shared" si="193"/>
        <v>1</v>
      </c>
      <c r="L1112" s="8">
        <f t="shared" si="194"/>
        <v>0</v>
      </c>
      <c r="M1112" s="8">
        <f t="shared" si="195"/>
        <v>0</v>
      </c>
      <c r="N1112" s="8">
        <f t="shared" si="196"/>
        <v>0</v>
      </c>
      <c r="O1112" s="8">
        <f t="shared" si="197"/>
        <v>0</v>
      </c>
      <c r="P1112" s="2" t="s">
        <v>21</v>
      </c>
      <c r="Q1112" s="4" t="s">
        <v>22</v>
      </c>
      <c r="R1112" s="6">
        <v>1036</v>
      </c>
      <c r="S1112" s="8" t="s">
        <v>74</v>
      </c>
    </row>
    <row r="1113" spans="1:19" x14ac:dyDescent="0.25">
      <c r="A1113">
        <v>175616</v>
      </c>
      <c r="B1113" t="s">
        <v>1178</v>
      </c>
      <c r="C1113" t="s">
        <v>57</v>
      </c>
      <c r="D1113">
        <v>21500</v>
      </c>
      <c r="E1113" s="2">
        <f t="shared" si="189"/>
        <v>0</v>
      </c>
      <c r="F1113" s="4">
        <f t="shared" si="190"/>
        <v>1</v>
      </c>
      <c r="G1113" s="6">
        <f t="shared" si="187"/>
        <v>0</v>
      </c>
      <c r="H1113" s="8">
        <f t="shared" si="188"/>
        <v>0</v>
      </c>
      <c r="I1113" s="8">
        <f t="shared" si="191"/>
        <v>0</v>
      </c>
      <c r="J1113" s="8">
        <f t="shared" si="192"/>
        <v>0</v>
      </c>
      <c r="K1113" s="8">
        <f t="shared" si="193"/>
        <v>0</v>
      </c>
      <c r="L1113" s="8">
        <f t="shared" si="194"/>
        <v>0</v>
      </c>
      <c r="M1113" s="8">
        <f t="shared" si="195"/>
        <v>0</v>
      </c>
      <c r="N1113" s="8">
        <f t="shared" si="196"/>
        <v>0</v>
      </c>
      <c r="O1113" s="8">
        <f t="shared" si="197"/>
        <v>1</v>
      </c>
      <c r="P1113" s="2" t="s">
        <v>44</v>
      </c>
      <c r="Q1113" s="4" t="s">
        <v>22</v>
      </c>
      <c r="R1113" s="6">
        <v>1084</v>
      </c>
      <c r="S1113" s="8" t="s">
        <v>23</v>
      </c>
    </row>
    <row r="1114" spans="1:19" x14ac:dyDescent="0.25">
      <c r="A1114">
        <v>178679</v>
      </c>
      <c r="B1114" t="s">
        <v>1179</v>
      </c>
      <c r="C1114" t="s">
        <v>83</v>
      </c>
      <c r="D1114">
        <v>21500</v>
      </c>
      <c r="E1114" s="2">
        <f t="shared" si="189"/>
        <v>1</v>
      </c>
      <c r="F1114" s="4">
        <f t="shared" si="190"/>
        <v>1</v>
      </c>
      <c r="G1114" s="6">
        <f t="shared" si="187"/>
        <v>0</v>
      </c>
      <c r="H1114" s="8">
        <f t="shared" si="188"/>
        <v>0</v>
      </c>
      <c r="I1114" s="8">
        <f t="shared" si="191"/>
        <v>0</v>
      </c>
      <c r="J1114" s="8">
        <f t="shared" si="192"/>
        <v>0</v>
      </c>
      <c r="K1114" s="8">
        <f t="shared" si="193"/>
        <v>0</v>
      </c>
      <c r="L1114" s="8">
        <f t="shared" si="194"/>
        <v>1</v>
      </c>
      <c r="M1114" s="8">
        <f t="shared" si="195"/>
        <v>0</v>
      </c>
      <c r="N1114" s="8">
        <f t="shared" si="196"/>
        <v>0</v>
      </c>
      <c r="O1114" s="8">
        <f t="shared" si="197"/>
        <v>0</v>
      </c>
      <c r="P1114" s="2" t="s">
        <v>21</v>
      </c>
      <c r="Q1114" s="4" t="s">
        <v>22</v>
      </c>
      <c r="R1114" s="6">
        <v>1163</v>
      </c>
      <c r="S1114" s="8" t="s">
        <v>84</v>
      </c>
    </row>
    <row r="1115" spans="1:19" x14ac:dyDescent="0.25">
      <c r="A1115">
        <v>211556</v>
      </c>
      <c r="B1115" t="s">
        <v>1180</v>
      </c>
      <c r="C1115" t="s">
        <v>73</v>
      </c>
      <c r="D1115">
        <v>21500</v>
      </c>
      <c r="E1115" s="2">
        <f t="shared" si="189"/>
        <v>1</v>
      </c>
      <c r="F1115" s="4">
        <f t="shared" si="190"/>
        <v>1</v>
      </c>
      <c r="G1115" s="6">
        <f t="shared" si="187"/>
        <v>1</v>
      </c>
      <c r="H1115" s="8">
        <f t="shared" si="188"/>
        <v>0</v>
      </c>
      <c r="I1115" s="8">
        <f t="shared" si="191"/>
        <v>0</v>
      </c>
      <c r="J1115" s="8">
        <f t="shared" si="192"/>
        <v>0</v>
      </c>
      <c r="K1115" s="8">
        <f t="shared" si="193"/>
        <v>1</v>
      </c>
      <c r="L1115" s="8">
        <f t="shared" si="194"/>
        <v>0</v>
      </c>
      <c r="M1115" s="8">
        <f t="shared" si="195"/>
        <v>0</v>
      </c>
      <c r="N1115" s="8">
        <f t="shared" si="196"/>
        <v>0</v>
      </c>
      <c r="O1115" s="8">
        <f t="shared" si="197"/>
        <v>0</v>
      </c>
      <c r="P1115" s="2" t="s">
        <v>21</v>
      </c>
      <c r="Q1115" s="4" t="s">
        <v>22</v>
      </c>
      <c r="S1115" s="8" t="s">
        <v>74</v>
      </c>
    </row>
    <row r="1116" spans="1:19" x14ac:dyDescent="0.25">
      <c r="A1116">
        <v>219790</v>
      </c>
      <c r="B1116" t="s">
        <v>1181</v>
      </c>
      <c r="C1116" t="s">
        <v>30</v>
      </c>
      <c r="D1116">
        <v>21500</v>
      </c>
      <c r="E1116" s="2">
        <f t="shared" si="189"/>
        <v>1</v>
      </c>
      <c r="F1116" s="4">
        <f t="shared" si="190"/>
        <v>1</v>
      </c>
      <c r="G1116" s="6">
        <f t="shared" si="187"/>
        <v>0</v>
      </c>
      <c r="H1116" s="8">
        <f t="shared" si="188"/>
        <v>0</v>
      </c>
      <c r="I1116" s="8">
        <f t="shared" si="191"/>
        <v>0</v>
      </c>
      <c r="J1116" s="8">
        <f t="shared" si="192"/>
        <v>0</v>
      </c>
      <c r="K1116" s="8">
        <f t="shared" si="193"/>
        <v>0</v>
      </c>
      <c r="L1116" s="8">
        <f t="shared" si="194"/>
        <v>0</v>
      </c>
      <c r="M1116" s="8">
        <f t="shared" si="195"/>
        <v>0</v>
      </c>
      <c r="N1116" s="8">
        <f t="shared" si="196"/>
        <v>0</v>
      </c>
      <c r="O1116" s="8">
        <f t="shared" si="197"/>
        <v>1</v>
      </c>
      <c r="P1116" s="2" t="s">
        <v>21</v>
      </c>
      <c r="Q1116" s="4" t="s">
        <v>22</v>
      </c>
      <c r="R1116" s="6">
        <v>1163</v>
      </c>
      <c r="S1116" s="8" t="s">
        <v>23</v>
      </c>
    </row>
    <row r="1117" spans="1:19" x14ac:dyDescent="0.25">
      <c r="A1117">
        <v>161873</v>
      </c>
      <c r="B1117" t="s">
        <v>1182</v>
      </c>
      <c r="C1117" t="s">
        <v>122</v>
      </c>
      <c r="D1117">
        <v>21500</v>
      </c>
      <c r="E1117" s="2">
        <f t="shared" si="189"/>
        <v>0</v>
      </c>
      <c r="F1117" s="4">
        <f t="shared" si="190"/>
        <v>1</v>
      </c>
      <c r="G1117" s="6">
        <f t="shared" si="187"/>
        <v>0</v>
      </c>
      <c r="H1117" s="8">
        <f t="shared" si="188"/>
        <v>0</v>
      </c>
      <c r="I1117" s="8">
        <f t="shared" si="191"/>
        <v>0</v>
      </c>
      <c r="J1117" s="8">
        <f t="shared" si="192"/>
        <v>0</v>
      </c>
      <c r="K1117" s="8">
        <f t="shared" si="193"/>
        <v>1</v>
      </c>
      <c r="L1117" s="8">
        <f t="shared" si="194"/>
        <v>0</v>
      </c>
      <c r="M1117" s="8">
        <f t="shared" si="195"/>
        <v>0</v>
      </c>
      <c r="N1117" s="8">
        <f t="shared" si="196"/>
        <v>0</v>
      </c>
      <c r="O1117" s="8">
        <f t="shared" si="197"/>
        <v>0</v>
      </c>
      <c r="P1117" s="2" t="s">
        <v>44</v>
      </c>
      <c r="Q1117" s="4" t="s">
        <v>22</v>
      </c>
      <c r="R1117" s="6">
        <v>1020</v>
      </c>
      <c r="S1117" s="8" t="s">
        <v>74</v>
      </c>
    </row>
    <row r="1118" spans="1:19" x14ac:dyDescent="0.25">
      <c r="A1118">
        <v>178396</v>
      </c>
      <c r="B1118" t="s">
        <v>1183</v>
      </c>
      <c r="C1118" t="s">
        <v>83</v>
      </c>
      <c r="D1118">
        <v>21500</v>
      </c>
      <c r="E1118" s="2">
        <f t="shared" si="189"/>
        <v>0</v>
      </c>
      <c r="F1118" s="4">
        <f t="shared" si="190"/>
        <v>1</v>
      </c>
      <c r="G1118" s="6">
        <f t="shared" si="187"/>
        <v>0</v>
      </c>
      <c r="H1118" s="8">
        <f t="shared" si="188"/>
        <v>0</v>
      </c>
      <c r="I1118" s="8">
        <f t="shared" si="191"/>
        <v>0</v>
      </c>
      <c r="J1118" s="8">
        <f t="shared" si="192"/>
        <v>0</v>
      </c>
      <c r="K1118" s="8">
        <f t="shared" si="193"/>
        <v>0</v>
      </c>
      <c r="L1118" s="8">
        <f t="shared" si="194"/>
        <v>1</v>
      </c>
      <c r="M1118" s="8">
        <f t="shared" si="195"/>
        <v>0</v>
      </c>
      <c r="N1118" s="8">
        <f t="shared" si="196"/>
        <v>0</v>
      </c>
      <c r="O1118" s="8">
        <f t="shared" si="197"/>
        <v>0</v>
      </c>
      <c r="P1118" s="2" t="s">
        <v>44</v>
      </c>
      <c r="Q1118" s="4" t="s">
        <v>22</v>
      </c>
      <c r="R1118" s="6">
        <v>1244</v>
      </c>
      <c r="S1118" s="8" t="s">
        <v>84</v>
      </c>
    </row>
    <row r="1119" spans="1:19" x14ac:dyDescent="0.25">
      <c r="A1119">
        <v>173160</v>
      </c>
      <c r="B1119" t="s">
        <v>129</v>
      </c>
      <c r="C1119" t="s">
        <v>218</v>
      </c>
      <c r="D1119">
        <v>21500</v>
      </c>
      <c r="E1119" s="2">
        <f t="shared" si="189"/>
        <v>1</v>
      </c>
      <c r="F1119" s="4">
        <f t="shared" si="190"/>
        <v>1</v>
      </c>
      <c r="G1119" s="6">
        <f t="shared" si="187"/>
        <v>0</v>
      </c>
      <c r="H1119" s="8">
        <f t="shared" si="188"/>
        <v>0</v>
      </c>
      <c r="I1119" s="8">
        <f t="shared" si="191"/>
        <v>0</v>
      </c>
      <c r="J1119" s="8">
        <f t="shared" si="192"/>
        <v>0</v>
      </c>
      <c r="K1119" s="8">
        <f t="shared" si="193"/>
        <v>0</v>
      </c>
      <c r="L1119" s="8">
        <f t="shared" si="194"/>
        <v>1</v>
      </c>
      <c r="M1119" s="8">
        <f t="shared" si="195"/>
        <v>0</v>
      </c>
      <c r="N1119" s="8">
        <f t="shared" si="196"/>
        <v>0</v>
      </c>
      <c r="O1119" s="8">
        <f t="shared" si="197"/>
        <v>0</v>
      </c>
      <c r="P1119" s="2" t="s">
        <v>21</v>
      </c>
      <c r="Q1119" s="4" t="s">
        <v>22</v>
      </c>
      <c r="R1119" s="6">
        <v>1216</v>
      </c>
      <c r="S1119" s="8" t="s">
        <v>84</v>
      </c>
    </row>
    <row r="1120" spans="1:19" x14ac:dyDescent="0.25">
      <c r="A1120">
        <v>219806</v>
      </c>
      <c r="B1120" t="s">
        <v>1184</v>
      </c>
      <c r="C1120" t="s">
        <v>30</v>
      </c>
      <c r="D1120">
        <v>21500</v>
      </c>
      <c r="E1120" s="2">
        <f t="shared" si="189"/>
        <v>1</v>
      </c>
      <c r="F1120" s="4">
        <f t="shared" si="190"/>
        <v>1</v>
      </c>
      <c r="G1120" s="6">
        <f t="shared" si="187"/>
        <v>0</v>
      </c>
      <c r="H1120" s="8">
        <f t="shared" si="188"/>
        <v>0</v>
      </c>
      <c r="I1120" s="8">
        <f t="shared" si="191"/>
        <v>0</v>
      </c>
      <c r="J1120" s="8">
        <f t="shared" si="192"/>
        <v>0</v>
      </c>
      <c r="K1120" s="8">
        <f t="shared" si="193"/>
        <v>0</v>
      </c>
      <c r="L1120" s="8">
        <f t="shared" si="194"/>
        <v>0</v>
      </c>
      <c r="M1120" s="8">
        <f t="shared" si="195"/>
        <v>0</v>
      </c>
      <c r="N1120" s="8">
        <f t="shared" si="196"/>
        <v>0</v>
      </c>
      <c r="O1120" s="8">
        <f t="shared" si="197"/>
        <v>1</v>
      </c>
      <c r="P1120" s="2" t="s">
        <v>21</v>
      </c>
      <c r="Q1120" s="4" t="s">
        <v>22</v>
      </c>
      <c r="R1120" s="6">
        <v>1137</v>
      </c>
      <c r="S1120" s="8" t="s">
        <v>23</v>
      </c>
    </row>
    <row r="1121" spans="1:19" x14ac:dyDescent="0.25">
      <c r="A1121">
        <v>220206</v>
      </c>
      <c r="B1121" t="s">
        <v>1185</v>
      </c>
      <c r="C1121" t="s">
        <v>30</v>
      </c>
      <c r="D1121">
        <v>21500</v>
      </c>
      <c r="E1121" s="2">
        <f t="shared" si="189"/>
        <v>1</v>
      </c>
      <c r="F1121" s="4">
        <f t="shared" si="190"/>
        <v>1</v>
      </c>
      <c r="G1121" s="6">
        <f t="shared" si="187"/>
        <v>1</v>
      </c>
      <c r="H1121" s="8">
        <f t="shared" si="188"/>
        <v>0</v>
      </c>
      <c r="I1121" s="8">
        <f t="shared" si="191"/>
        <v>0</v>
      </c>
      <c r="J1121" s="8">
        <f t="shared" si="192"/>
        <v>0</v>
      </c>
      <c r="K1121" s="8">
        <f t="shared" si="193"/>
        <v>0</v>
      </c>
      <c r="L1121" s="8">
        <f t="shared" si="194"/>
        <v>0</v>
      </c>
      <c r="M1121" s="8">
        <f t="shared" si="195"/>
        <v>0</v>
      </c>
      <c r="N1121" s="8">
        <f t="shared" si="196"/>
        <v>0</v>
      </c>
      <c r="O1121" s="8">
        <f t="shared" si="197"/>
        <v>1</v>
      </c>
      <c r="P1121" s="2" t="s">
        <v>21</v>
      </c>
      <c r="Q1121" s="4" t="s">
        <v>22</v>
      </c>
      <c r="S1121" s="8" t="s">
        <v>23</v>
      </c>
    </row>
    <row r="1122" spans="1:19" x14ac:dyDescent="0.25">
      <c r="A1122">
        <v>196219</v>
      </c>
      <c r="B1122" t="s">
        <v>1186</v>
      </c>
      <c r="C1122" t="s">
        <v>143</v>
      </c>
      <c r="D1122">
        <v>21500</v>
      </c>
      <c r="E1122" s="2">
        <f t="shared" si="189"/>
        <v>0</v>
      </c>
      <c r="F1122" s="4">
        <f t="shared" si="190"/>
        <v>1</v>
      </c>
      <c r="G1122" s="6">
        <f t="shared" si="187"/>
        <v>0</v>
      </c>
      <c r="H1122" s="8">
        <f t="shared" si="188"/>
        <v>0</v>
      </c>
      <c r="I1122" s="8">
        <f t="shared" si="191"/>
        <v>0</v>
      </c>
      <c r="J1122" s="8">
        <f t="shared" si="192"/>
        <v>0</v>
      </c>
      <c r="K1122" s="8">
        <f t="shared" si="193"/>
        <v>1</v>
      </c>
      <c r="L1122" s="8">
        <f t="shared" si="194"/>
        <v>0</v>
      </c>
      <c r="M1122" s="8">
        <f t="shared" si="195"/>
        <v>0</v>
      </c>
      <c r="N1122" s="8">
        <f t="shared" si="196"/>
        <v>0</v>
      </c>
      <c r="O1122" s="8">
        <f t="shared" si="197"/>
        <v>0</v>
      </c>
      <c r="P1122" s="2" t="s">
        <v>44</v>
      </c>
      <c r="Q1122" s="4" t="s">
        <v>22</v>
      </c>
      <c r="R1122" s="6">
        <v>1175</v>
      </c>
      <c r="S1122" s="8" t="s">
        <v>74</v>
      </c>
    </row>
    <row r="1123" spans="1:19" x14ac:dyDescent="0.25">
      <c r="A1123">
        <v>151306</v>
      </c>
      <c r="B1123" t="s">
        <v>1187</v>
      </c>
      <c r="C1123" t="s">
        <v>25</v>
      </c>
      <c r="D1123">
        <v>21500</v>
      </c>
      <c r="E1123" s="2">
        <f t="shared" si="189"/>
        <v>0</v>
      </c>
      <c r="F1123" s="4">
        <f t="shared" si="190"/>
        <v>1</v>
      </c>
      <c r="G1123" s="6">
        <f t="shared" si="187"/>
        <v>0</v>
      </c>
      <c r="H1123" s="8">
        <f t="shared" si="188"/>
        <v>0</v>
      </c>
      <c r="I1123" s="8">
        <f t="shared" si="191"/>
        <v>1</v>
      </c>
      <c r="J1123" s="8">
        <f t="shared" si="192"/>
        <v>0</v>
      </c>
      <c r="K1123" s="8">
        <f t="shared" si="193"/>
        <v>0</v>
      </c>
      <c r="L1123" s="8">
        <f t="shared" si="194"/>
        <v>0</v>
      </c>
      <c r="M1123" s="8">
        <f t="shared" si="195"/>
        <v>0</v>
      </c>
      <c r="N1123" s="8">
        <f t="shared" si="196"/>
        <v>0</v>
      </c>
      <c r="O1123" s="8">
        <f t="shared" si="197"/>
        <v>0</v>
      </c>
      <c r="P1123" s="2" t="s">
        <v>44</v>
      </c>
      <c r="Q1123" s="4" t="s">
        <v>22</v>
      </c>
      <c r="R1123" s="6">
        <v>1094</v>
      </c>
      <c r="S1123" s="8" t="s">
        <v>26</v>
      </c>
    </row>
    <row r="1124" spans="1:19" x14ac:dyDescent="0.25">
      <c r="A1124">
        <v>230913</v>
      </c>
      <c r="B1124" t="s">
        <v>1188</v>
      </c>
      <c r="C1124" t="s">
        <v>339</v>
      </c>
      <c r="D1124">
        <v>21499</v>
      </c>
      <c r="E1124" s="2">
        <f t="shared" si="189"/>
        <v>0</v>
      </c>
      <c r="F1124" s="4">
        <f t="shared" si="190"/>
        <v>1</v>
      </c>
      <c r="G1124" s="6">
        <f t="shared" si="187"/>
        <v>1</v>
      </c>
      <c r="H1124" s="8">
        <f t="shared" si="188"/>
        <v>0</v>
      </c>
      <c r="I1124" s="8">
        <f t="shared" si="191"/>
        <v>0</v>
      </c>
      <c r="J1124" s="8">
        <f t="shared" si="192"/>
        <v>1</v>
      </c>
      <c r="K1124" s="8">
        <f t="shared" si="193"/>
        <v>0</v>
      </c>
      <c r="L1124" s="8">
        <f t="shared" si="194"/>
        <v>0</v>
      </c>
      <c r="M1124" s="8">
        <f t="shared" si="195"/>
        <v>0</v>
      </c>
      <c r="N1124" s="8">
        <f t="shared" si="196"/>
        <v>0</v>
      </c>
      <c r="O1124" s="8">
        <f t="shared" si="197"/>
        <v>0</v>
      </c>
      <c r="P1124" s="2" t="s">
        <v>44</v>
      </c>
      <c r="Q1124" s="4" t="s">
        <v>22</v>
      </c>
      <c r="S1124" s="8" t="s">
        <v>33</v>
      </c>
    </row>
    <row r="1125" spans="1:19" x14ac:dyDescent="0.25">
      <c r="A1125">
        <v>169910</v>
      </c>
      <c r="B1125" t="s">
        <v>1189</v>
      </c>
      <c r="C1125" t="s">
        <v>60</v>
      </c>
      <c r="D1125">
        <v>21491</v>
      </c>
      <c r="E1125" s="2">
        <f t="shared" si="189"/>
        <v>0</v>
      </c>
      <c r="F1125" s="4">
        <f t="shared" si="190"/>
        <v>1</v>
      </c>
      <c r="G1125" s="6">
        <f t="shared" si="187"/>
        <v>0</v>
      </c>
      <c r="H1125" s="8">
        <f t="shared" si="188"/>
        <v>0</v>
      </c>
      <c r="I1125" s="8">
        <f t="shared" si="191"/>
        <v>1</v>
      </c>
      <c r="J1125" s="8">
        <f t="shared" si="192"/>
        <v>0</v>
      </c>
      <c r="K1125" s="8">
        <f t="shared" si="193"/>
        <v>0</v>
      </c>
      <c r="L1125" s="8">
        <f t="shared" si="194"/>
        <v>0</v>
      </c>
      <c r="M1125" s="8">
        <f t="shared" si="195"/>
        <v>0</v>
      </c>
      <c r="N1125" s="8">
        <f t="shared" si="196"/>
        <v>0</v>
      </c>
      <c r="O1125" s="8">
        <f t="shared" si="197"/>
        <v>0</v>
      </c>
      <c r="P1125" s="2" t="s">
        <v>44</v>
      </c>
      <c r="Q1125" s="4" t="s">
        <v>22</v>
      </c>
      <c r="R1125" s="6">
        <v>1070</v>
      </c>
      <c r="S1125" s="8" t="s">
        <v>26</v>
      </c>
    </row>
    <row r="1126" spans="1:19" x14ac:dyDescent="0.25">
      <c r="A1126">
        <v>207458</v>
      </c>
      <c r="B1126" t="s">
        <v>1190</v>
      </c>
      <c r="C1126" t="s">
        <v>96</v>
      </c>
      <c r="D1126">
        <v>21486</v>
      </c>
      <c r="E1126" s="2">
        <f t="shared" si="189"/>
        <v>1</v>
      </c>
      <c r="F1126" s="4">
        <f t="shared" si="190"/>
        <v>1</v>
      </c>
      <c r="G1126" s="6">
        <f t="shared" si="187"/>
        <v>0</v>
      </c>
      <c r="H1126" s="8">
        <f t="shared" si="188"/>
        <v>0</v>
      </c>
      <c r="I1126" s="8">
        <f t="shared" si="191"/>
        <v>0</v>
      </c>
      <c r="J1126" s="8">
        <f t="shared" si="192"/>
        <v>0</v>
      </c>
      <c r="K1126" s="8">
        <f t="shared" si="193"/>
        <v>0</v>
      </c>
      <c r="L1126" s="8">
        <f t="shared" si="194"/>
        <v>0</v>
      </c>
      <c r="M1126" s="8">
        <f t="shared" si="195"/>
        <v>0</v>
      </c>
      <c r="N1126" s="8">
        <f t="shared" si="196"/>
        <v>1</v>
      </c>
      <c r="O1126" s="8">
        <f t="shared" si="197"/>
        <v>0</v>
      </c>
      <c r="P1126" s="2" t="s">
        <v>21</v>
      </c>
      <c r="Q1126" s="4" t="s">
        <v>22</v>
      </c>
      <c r="R1126" s="6">
        <v>1230</v>
      </c>
      <c r="S1126" s="8" t="s">
        <v>94</v>
      </c>
    </row>
    <row r="1127" spans="1:19" x14ac:dyDescent="0.25">
      <c r="A1127">
        <v>199111</v>
      </c>
      <c r="B1127" t="s">
        <v>1191</v>
      </c>
      <c r="C1127" t="s">
        <v>28</v>
      </c>
      <c r="D1127">
        <v>21484</v>
      </c>
      <c r="E1127" s="2">
        <f t="shared" si="189"/>
        <v>0</v>
      </c>
      <c r="F1127" s="4">
        <f t="shared" si="190"/>
        <v>1</v>
      </c>
      <c r="G1127" s="6">
        <f t="shared" si="187"/>
        <v>0</v>
      </c>
      <c r="H1127" s="8">
        <f t="shared" si="188"/>
        <v>0</v>
      </c>
      <c r="I1127" s="8">
        <f t="shared" si="191"/>
        <v>0</v>
      </c>
      <c r="J1127" s="8">
        <f t="shared" si="192"/>
        <v>0</v>
      </c>
      <c r="K1127" s="8">
        <f t="shared" si="193"/>
        <v>0</v>
      </c>
      <c r="L1127" s="8">
        <f t="shared" si="194"/>
        <v>0</v>
      </c>
      <c r="M1127" s="8">
        <f t="shared" si="195"/>
        <v>0</v>
      </c>
      <c r="N1127" s="8">
        <f t="shared" si="196"/>
        <v>0</v>
      </c>
      <c r="O1127" s="8">
        <f t="shared" si="197"/>
        <v>1</v>
      </c>
      <c r="P1127" s="2" t="s">
        <v>44</v>
      </c>
      <c r="Q1127" s="4" t="s">
        <v>22</v>
      </c>
      <c r="R1127" s="6">
        <v>1179</v>
      </c>
      <c r="S1127" s="8" t="s">
        <v>23</v>
      </c>
    </row>
    <row r="1128" spans="1:19" x14ac:dyDescent="0.25">
      <c r="A1128">
        <v>156125</v>
      </c>
      <c r="B1128" t="s">
        <v>1192</v>
      </c>
      <c r="C1128" t="s">
        <v>309</v>
      </c>
      <c r="D1128">
        <v>21478</v>
      </c>
      <c r="E1128" s="2">
        <f t="shared" si="189"/>
        <v>0</v>
      </c>
      <c r="F1128" s="4">
        <f t="shared" si="190"/>
        <v>1</v>
      </c>
      <c r="G1128" s="6">
        <f t="shared" si="187"/>
        <v>0</v>
      </c>
      <c r="H1128" s="8">
        <f t="shared" si="188"/>
        <v>0</v>
      </c>
      <c r="I1128" s="8">
        <f t="shared" si="191"/>
        <v>0</v>
      </c>
      <c r="J1128" s="8">
        <f t="shared" si="192"/>
        <v>0</v>
      </c>
      <c r="K1128" s="8">
        <f t="shared" si="193"/>
        <v>0</v>
      </c>
      <c r="L1128" s="8">
        <f t="shared" si="194"/>
        <v>1</v>
      </c>
      <c r="M1128" s="8">
        <f t="shared" si="195"/>
        <v>0</v>
      </c>
      <c r="N1128" s="8">
        <f t="shared" si="196"/>
        <v>0</v>
      </c>
      <c r="O1128" s="8">
        <f t="shared" si="197"/>
        <v>0</v>
      </c>
      <c r="P1128" s="2" t="s">
        <v>44</v>
      </c>
      <c r="Q1128" s="4" t="s">
        <v>22</v>
      </c>
      <c r="R1128" s="6">
        <v>1152</v>
      </c>
      <c r="S1128" s="8" t="s">
        <v>84</v>
      </c>
    </row>
    <row r="1129" spans="1:19" x14ac:dyDescent="0.25">
      <c r="A1129">
        <v>139764</v>
      </c>
      <c r="B1129" t="s">
        <v>1193</v>
      </c>
      <c r="C1129" t="s">
        <v>20</v>
      </c>
      <c r="D1129">
        <v>21475</v>
      </c>
      <c r="E1129" s="2">
        <f t="shared" si="189"/>
        <v>0</v>
      </c>
      <c r="F1129" s="4">
        <f t="shared" si="190"/>
        <v>1</v>
      </c>
      <c r="G1129" s="6">
        <f t="shared" si="187"/>
        <v>0</v>
      </c>
      <c r="H1129" s="8">
        <f t="shared" si="188"/>
        <v>0</v>
      </c>
      <c r="I1129" s="8">
        <f t="shared" si="191"/>
        <v>0</v>
      </c>
      <c r="J1129" s="8">
        <f t="shared" si="192"/>
        <v>0</v>
      </c>
      <c r="K1129" s="8">
        <f t="shared" si="193"/>
        <v>0</v>
      </c>
      <c r="L1129" s="8">
        <f t="shared" si="194"/>
        <v>0</v>
      </c>
      <c r="M1129" s="8">
        <f t="shared" si="195"/>
        <v>0</v>
      </c>
      <c r="N1129" s="8">
        <f t="shared" si="196"/>
        <v>0</v>
      </c>
      <c r="O1129" s="8">
        <f t="shared" si="197"/>
        <v>1</v>
      </c>
      <c r="P1129" s="2" t="s">
        <v>44</v>
      </c>
      <c r="Q1129" s="4" t="s">
        <v>22</v>
      </c>
      <c r="R1129" s="6">
        <v>1037</v>
      </c>
      <c r="S1129" s="8" t="s">
        <v>23</v>
      </c>
    </row>
    <row r="1130" spans="1:19" x14ac:dyDescent="0.25">
      <c r="A1130">
        <v>126562</v>
      </c>
      <c r="B1130" t="s">
        <v>1194</v>
      </c>
      <c r="C1130" t="s">
        <v>40</v>
      </c>
      <c r="D1130">
        <v>21467</v>
      </c>
      <c r="E1130" s="2">
        <f t="shared" si="189"/>
        <v>0</v>
      </c>
      <c r="F1130" s="4">
        <f t="shared" si="190"/>
        <v>1</v>
      </c>
      <c r="G1130" s="6">
        <f t="shared" si="187"/>
        <v>0</v>
      </c>
      <c r="H1130" s="8">
        <f t="shared" si="188"/>
        <v>0</v>
      </c>
      <c r="I1130" s="8">
        <f t="shared" si="191"/>
        <v>0</v>
      </c>
      <c r="J1130" s="8">
        <f t="shared" si="192"/>
        <v>0</v>
      </c>
      <c r="K1130" s="8">
        <f t="shared" si="193"/>
        <v>0</v>
      </c>
      <c r="L1130" s="8">
        <f t="shared" si="194"/>
        <v>0</v>
      </c>
      <c r="M1130" s="8">
        <f t="shared" si="195"/>
        <v>1</v>
      </c>
      <c r="N1130" s="8">
        <f t="shared" si="196"/>
        <v>0</v>
      </c>
      <c r="O1130" s="8">
        <f t="shared" si="197"/>
        <v>0</v>
      </c>
      <c r="P1130" s="2" t="s">
        <v>44</v>
      </c>
      <c r="Q1130" s="4" t="s">
        <v>22</v>
      </c>
      <c r="R1130" s="6">
        <v>1132</v>
      </c>
      <c r="S1130" s="8" t="s">
        <v>41</v>
      </c>
    </row>
    <row r="1131" spans="1:19" x14ac:dyDescent="0.25">
      <c r="A1131">
        <v>200572</v>
      </c>
      <c r="B1131" t="s">
        <v>1195</v>
      </c>
      <c r="C1131" t="s">
        <v>318</v>
      </c>
      <c r="D1131">
        <v>21460</v>
      </c>
      <c r="E1131" s="2">
        <f t="shared" si="189"/>
        <v>0</v>
      </c>
      <c r="F1131" s="4">
        <f t="shared" si="190"/>
        <v>1</v>
      </c>
      <c r="G1131" s="6">
        <f t="shared" si="187"/>
        <v>0</v>
      </c>
      <c r="H1131" s="8">
        <f t="shared" si="188"/>
        <v>0</v>
      </c>
      <c r="I1131" s="8">
        <f t="shared" si="191"/>
        <v>0</v>
      </c>
      <c r="J1131" s="8">
        <f t="shared" si="192"/>
        <v>0</v>
      </c>
      <c r="K1131" s="8">
        <f t="shared" si="193"/>
        <v>0</v>
      </c>
      <c r="L1131" s="8">
        <f t="shared" si="194"/>
        <v>1</v>
      </c>
      <c r="M1131" s="8">
        <f t="shared" si="195"/>
        <v>0</v>
      </c>
      <c r="N1131" s="8">
        <f t="shared" si="196"/>
        <v>0</v>
      </c>
      <c r="O1131" s="8">
        <f t="shared" si="197"/>
        <v>0</v>
      </c>
      <c r="P1131" s="2" t="s">
        <v>44</v>
      </c>
      <c r="Q1131" s="4" t="s">
        <v>22</v>
      </c>
      <c r="R1131" s="6">
        <v>1059</v>
      </c>
      <c r="S1131" s="8" t="s">
        <v>84</v>
      </c>
    </row>
    <row r="1132" spans="1:19" x14ac:dyDescent="0.25">
      <c r="A1132">
        <v>151111</v>
      </c>
      <c r="B1132" t="s">
        <v>1196</v>
      </c>
      <c r="C1132" t="s">
        <v>25</v>
      </c>
      <c r="D1132">
        <v>21458</v>
      </c>
      <c r="E1132" s="2">
        <f t="shared" si="189"/>
        <v>0</v>
      </c>
      <c r="F1132" s="4">
        <f t="shared" si="190"/>
        <v>1</v>
      </c>
      <c r="G1132" s="6">
        <f t="shared" si="187"/>
        <v>0</v>
      </c>
      <c r="H1132" s="8">
        <f t="shared" si="188"/>
        <v>0</v>
      </c>
      <c r="I1132" s="8">
        <f t="shared" si="191"/>
        <v>1</v>
      </c>
      <c r="J1132" s="8">
        <f t="shared" si="192"/>
        <v>0</v>
      </c>
      <c r="K1132" s="8">
        <f t="shared" si="193"/>
        <v>0</v>
      </c>
      <c r="L1132" s="8">
        <f t="shared" si="194"/>
        <v>0</v>
      </c>
      <c r="M1132" s="8">
        <f t="shared" si="195"/>
        <v>0</v>
      </c>
      <c r="N1132" s="8">
        <f t="shared" si="196"/>
        <v>0</v>
      </c>
      <c r="O1132" s="8">
        <f t="shared" si="197"/>
        <v>0</v>
      </c>
      <c r="P1132" s="2" t="s">
        <v>44</v>
      </c>
      <c r="Q1132" s="4" t="s">
        <v>22</v>
      </c>
      <c r="R1132" s="6">
        <v>1111</v>
      </c>
      <c r="S1132" s="8" t="s">
        <v>26</v>
      </c>
    </row>
    <row r="1133" spans="1:19" x14ac:dyDescent="0.25">
      <c r="A1133">
        <v>160658</v>
      </c>
      <c r="B1133" t="s">
        <v>1197</v>
      </c>
      <c r="C1133" t="s">
        <v>43</v>
      </c>
      <c r="D1133">
        <v>21426</v>
      </c>
      <c r="E1133" s="2">
        <f t="shared" si="189"/>
        <v>0</v>
      </c>
      <c r="F1133" s="4">
        <f t="shared" si="190"/>
        <v>1</v>
      </c>
      <c r="G1133" s="6">
        <f t="shared" si="187"/>
        <v>0</v>
      </c>
      <c r="H1133" s="8">
        <f t="shared" si="188"/>
        <v>0</v>
      </c>
      <c r="I1133" s="8">
        <f t="shared" si="191"/>
        <v>0</v>
      </c>
      <c r="J1133" s="8">
        <f t="shared" si="192"/>
        <v>0</v>
      </c>
      <c r="K1133" s="8">
        <f t="shared" si="193"/>
        <v>0</v>
      </c>
      <c r="L1133" s="8">
        <f t="shared" si="194"/>
        <v>0</v>
      </c>
      <c r="M1133" s="8">
        <f t="shared" si="195"/>
        <v>0</v>
      </c>
      <c r="N1133" s="8">
        <f t="shared" si="196"/>
        <v>0</v>
      </c>
      <c r="O1133" s="8">
        <f t="shared" si="197"/>
        <v>1</v>
      </c>
      <c r="P1133" s="2" t="s">
        <v>44</v>
      </c>
      <c r="Q1133" s="4" t="s">
        <v>22</v>
      </c>
      <c r="R1133" s="6">
        <v>1202</v>
      </c>
      <c r="S1133" s="8" t="s">
        <v>23</v>
      </c>
    </row>
    <row r="1134" spans="1:19" x14ac:dyDescent="0.25">
      <c r="A1134">
        <v>195526</v>
      </c>
      <c r="B1134" t="s">
        <v>1198</v>
      </c>
      <c r="C1134" t="s">
        <v>143</v>
      </c>
      <c r="D1134">
        <v>21425</v>
      </c>
      <c r="E1134" s="2">
        <f t="shared" si="189"/>
        <v>1</v>
      </c>
      <c r="F1134" s="4">
        <f t="shared" si="190"/>
        <v>1</v>
      </c>
      <c r="G1134" s="6">
        <f t="shared" si="187"/>
        <v>0</v>
      </c>
      <c r="H1134" s="8">
        <f t="shared" si="188"/>
        <v>0</v>
      </c>
      <c r="I1134" s="8">
        <f t="shared" si="191"/>
        <v>0</v>
      </c>
      <c r="J1134" s="8">
        <f t="shared" si="192"/>
        <v>0</v>
      </c>
      <c r="K1134" s="8">
        <f t="shared" si="193"/>
        <v>1</v>
      </c>
      <c r="L1134" s="8">
        <f t="shared" si="194"/>
        <v>0</v>
      </c>
      <c r="M1134" s="8">
        <f t="shared" si="195"/>
        <v>0</v>
      </c>
      <c r="N1134" s="8">
        <f t="shared" si="196"/>
        <v>0</v>
      </c>
      <c r="O1134" s="8">
        <f t="shared" si="197"/>
        <v>0</v>
      </c>
      <c r="P1134" s="2" t="s">
        <v>21</v>
      </c>
      <c r="Q1134" s="4" t="s">
        <v>22</v>
      </c>
      <c r="R1134" s="6">
        <v>1325</v>
      </c>
      <c r="S1134" s="8" t="s">
        <v>74</v>
      </c>
    </row>
    <row r="1135" spans="1:19" x14ac:dyDescent="0.25">
      <c r="A1135">
        <v>227863</v>
      </c>
      <c r="B1135" t="s">
        <v>857</v>
      </c>
      <c r="C1135" t="s">
        <v>93</v>
      </c>
      <c r="D1135">
        <v>21394</v>
      </c>
      <c r="E1135" s="2">
        <f t="shared" si="189"/>
        <v>1</v>
      </c>
      <c r="F1135" s="4">
        <f t="shared" si="190"/>
        <v>1</v>
      </c>
      <c r="G1135" s="6">
        <f t="shared" si="187"/>
        <v>0</v>
      </c>
      <c r="H1135" s="8">
        <f t="shared" si="188"/>
        <v>0</v>
      </c>
      <c r="I1135" s="8">
        <f t="shared" si="191"/>
        <v>0</v>
      </c>
      <c r="J1135" s="8">
        <f t="shared" si="192"/>
        <v>0</v>
      </c>
      <c r="K1135" s="8">
        <f t="shared" si="193"/>
        <v>0</v>
      </c>
      <c r="L1135" s="8">
        <f t="shared" si="194"/>
        <v>0</v>
      </c>
      <c r="M1135" s="8">
        <f t="shared" si="195"/>
        <v>0</v>
      </c>
      <c r="N1135" s="8">
        <f t="shared" si="196"/>
        <v>1</v>
      </c>
      <c r="O1135" s="8">
        <f t="shared" si="197"/>
        <v>0</v>
      </c>
      <c r="P1135" s="2" t="s">
        <v>21</v>
      </c>
      <c r="Q1135" s="4" t="s">
        <v>22</v>
      </c>
      <c r="R1135" s="6">
        <v>1159</v>
      </c>
      <c r="S1135" s="8" t="s">
        <v>94</v>
      </c>
    </row>
    <row r="1136" spans="1:19" x14ac:dyDescent="0.25">
      <c r="A1136">
        <v>179326</v>
      </c>
      <c r="B1136" t="s">
        <v>1199</v>
      </c>
      <c r="C1136" t="s">
        <v>83</v>
      </c>
      <c r="D1136">
        <v>21393</v>
      </c>
      <c r="E1136" s="2">
        <f t="shared" si="189"/>
        <v>1</v>
      </c>
      <c r="F1136" s="4">
        <f t="shared" si="190"/>
        <v>1</v>
      </c>
      <c r="G1136" s="6">
        <f t="shared" si="187"/>
        <v>0</v>
      </c>
      <c r="H1136" s="8">
        <f t="shared" si="188"/>
        <v>0</v>
      </c>
      <c r="I1136" s="8">
        <f t="shared" si="191"/>
        <v>0</v>
      </c>
      <c r="J1136" s="8">
        <f t="shared" si="192"/>
        <v>0</v>
      </c>
      <c r="K1136" s="8">
        <f t="shared" si="193"/>
        <v>0</v>
      </c>
      <c r="L1136" s="8">
        <f t="shared" si="194"/>
        <v>1</v>
      </c>
      <c r="M1136" s="8">
        <f t="shared" si="195"/>
        <v>0</v>
      </c>
      <c r="N1136" s="8">
        <f t="shared" si="196"/>
        <v>0</v>
      </c>
      <c r="O1136" s="8">
        <f t="shared" si="197"/>
        <v>0</v>
      </c>
      <c r="P1136" s="2" t="s">
        <v>21</v>
      </c>
      <c r="Q1136" s="4" t="s">
        <v>22</v>
      </c>
      <c r="R1136" s="6">
        <v>1100</v>
      </c>
      <c r="S1136" s="8" t="s">
        <v>84</v>
      </c>
    </row>
    <row r="1137" spans="1:19" x14ac:dyDescent="0.25">
      <c r="A1137">
        <v>148131</v>
      </c>
      <c r="B1137" t="s">
        <v>1200</v>
      </c>
      <c r="C1137" t="s">
        <v>48</v>
      </c>
      <c r="D1137">
        <v>21375</v>
      </c>
      <c r="E1137" s="2">
        <f t="shared" si="189"/>
        <v>1</v>
      </c>
      <c r="F1137" s="4">
        <f t="shared" si="190"/>
        <v>1</v>
      </c>
      <c r="G1137" s="6">
        <f t="shared" si="187"/>
        <v>0</v>
      </c>
      <c r="H1137" s="8">
        <f t="shared" si="188"/>
        <v>0</v>
      </c>
      <c r="I1137" s="8">
        <f t="shared" si="191"/>
        <v>1</v>
      </c>
      <c r="J1137" s="8">
        <f t="shared" si="192"/>
        <v>0</v>
      </c>
      <c r="K1137" s="8">
        <f t="shared" si="193"/>
        <v>0</v>
      </c>
      <c r="L1137" s="8">
        <f t="shared" si="194"/>
        <v>0</v>
      </c>
      <c r="M1137" s="8">
        <f t="shared" si="195"/>
        <v>0</v>
      </c>
      <c r="N1137" s="8">
        <f t="shared" si="196"/>
        <v>0</v>
      </c>
      <c r="O1137" s="8">
        <f t="shared" si="197"/>
        <v>0</v>
      </c>
      <c r="P1137" s="2" t="s">
        <v>21</v>
      </c>
      <c r="Q1137" s="4" t="s">
        <v>22</v>
      </c>
      <c r="R1137" s="6">
        <v>1079</v>
      </c>
      <c r="S1137" s="8" t="s">
        <v>26</v>
      </c>
    </row>
    <row r="1138" spans="1:19" x14ac:dyDescent="0.25">
      <c r="A1138">
        <v>155317</v>
      </c>
      <c r="B1138" t="s">
        <v>1201</v>
      </c>
      <c r="C1138" t="s">
        <v>309</v>
      </c>
      <c r="D1138">
        <v>21375</v>
      </c>
      <c r="E1138" s="2">
        <f t="shared" si="189"/>
        <v>0</v>
      </c>
      <c r="F1138" s="4">
        <f t="shared" si="190"/>
        <v>1</v>
      </c>
      <c r="G1138" s="6">
        <f t="shared" si="187"/>
        <v>0</v>
      </c>
      <c r="H1138" s="8">
        <f t="shared" si="188"/>
        <v>0</v>
      </c>
      <c r="I1138" s="8">
        <f t="shared" si="191"/>
        <v>0</v>
      </c>
      <c r="J1138" s="8">
        <f t="shared" si="192"/>
        <v>0</v>
      </c>
      <c r="K1138" s="8">
        <f t="shared" si="193"/>
        <v>0</v>
      </c>
      <c r="L1138" s="8">
        <f t="shared" si="194"/>
        <v>1</v>
      </c>
      <c r="M1138" s="8">
        <f t="shared" si="195"/>
        <v>0</v>
      </c>
      <c r="N1138" s="8">
        <f t="shared" si="196"/>
        <v>0</v>
      </c>
      <c r="O1138" s="8">
        <f t="shared" si="197"/>
        <v>0</v>
      </c>
      <c r="P1138" s="2" t="s">
        <v>44</v>
      </c>
      <c r="Q1138" s="4" t="s">
        <v>22</v>
      </c>
      <c r="R1138" s="6">
        <v>1250</v>
      </c>
      <c r="S1138" s="8" t="s">
        <v>84</v>
      </c>
    </row>
    <row r="1139" spans="1:19" x14ac:dyDescent="0.25">
      <c r="A1139">
        <v>160755</v>
      </c>
      <c r="B1139" t="s">
        <v>1202</v>
      </c>
      <c r="C1139" t="s">
        <v>43</v>
      </c>
      <c r="D1139">
        <v>21370</v>
      </c>
      <c r="E1139" s="2">
        <f t="shared" si="189"/>
        <v>1</v>
      </c>
      <c r="F1139" s="4">
        <f t="shared" si="190"/>
        <v>1</v>
      </c>
      <c r="G1139" s="6">
        <f t="shared" si="187"/>
        <v>0</v>
      </c>
      <c r="H1139" s="8">
        <f t="shared" si="188"/>
        <v>0</v>
      </c>
      <c r="I1139" s="8">
        <f t="shared" si="191"/>
        <v>0</v>
      </c>
      <c r="J1139" s="8">
        <f t="shared" si="192"/>
        <v>0</v>
      </c>
      <c r="K1139" s="8">
        <f t="shared" si="193"/>
        <v>0</v>
      </c>
      <c r="L1139" s="8">
        <f t="shared" si="194"/>
        <v>0</v>
      </c>
      <c r="M1139" s="8">
        <f t="shared" si="195"/>
        <v>0</v>
      </c>
      <c r="N1139" s="8">
        <f t="shared" si="196"/>
        <v>0</v>
      </c>
      <c r="O1139" s="8">
        <f t="shared" si="197"/>
        <v>1</v>
      </c>
      <c r="P1139" s="2" t="s">
        <v>21</v>
      </c>
      <c r="Q1139" s="4" t="s">
        <v>22</v>
      </c>
      <c r="R1139" s="6">
        <v>1428</v>
      </c>
      <c r="S1139" s="8" t="s">
        <v>23</v>
      </c>
    </row>
    <row r="1140" spans="1:19" x14ac:dyDescent="0.25">
      <c r="A1140">
        <v>217420</v>
      </c>
      <c r="B1140" t="s">
        <v>1203</v>
      </c>
      <c r="C1140" t="s">
        <v>197</v>
      </c>
      <c r="D1140">
        <v>21363</v>
      </c>
      <c r="E1140" s="2">
        <f t="shared" si="189"/>
        <v>0</v>
      </c>
      <c r="F1140" s="4">
        <f t="shared" si="190"/>
        <v>1</v>
      </c>
      <c r="G1140" s="6">
        <f t="shared" si="187"/>
        <v>0</v>
      </c>
      <c r="H1140" s="8">
        <f t="shared" si="188"/>
        <v>0</v>
      </c>
      <c r="I1140" s="8">
        <f t="shared" si="191"/>
        <v>0</v>
      </c>
      <c r="J1140" s="8">
        <f t="shared" si="192"/>
        <v>1</v>
      </c>
      <c r="K1140" s="8">
        <f t="shared" si="193"/>
        <v>0</v>
      </c>
      <c r="L1140" s="8">
        <f t="shared" si="194"/>
        <v>0</v>
      </c>
      <c r="M1140" s="8">
        <f t="shared" si="195"/>
        <v>0</v>
      </c>
      <c r="N1140" s="8">
        <f t="shared" si="196"/>
        <v>0</v>
      </c>
      <c r="O1140" s="8">
        <f t="shared" si="197"/>
        <v>0</v>
      </c>
      <c r="P1140" s="2" t="s">
        <v>44</v>
      </c>
      <c r="Q1140" s="4" t="s">
        <v>22</v>
      </c>
      <c r="R1140" s="6">
        <v>994</v>
      </c>
      <c r="S1140" s="8" t="s">
        <v>33</v>
      </c>
    </row>
    <row r="1141" spans="1:19" x14ac:dyDescent="0.25">
      <c r="A1141">
        <v>184782</v>
      </c>
      <c r="B1141" t="s">
        <v>1204</v>
      </c>
      <c r="C1141" t="s">
        <v>160</v>
      </c>
      <c r="D1141">
        <v>21336</v>
      </c>
      <c r="E1141" s="2">
        <f t="shared" si="189"/>
        <v>0</v>
      </c>
      <c r="F1141" s="4">
        <f t="shared" si="190"/>
        <v>1</v>
      </c>
      <c r="G1141" s="6">
        <f t="shared" si="187"/>
        <v>0</v>
      </c>
      <c r="H1141" s="8">
        <f t="shared" si="188"/>
        <v>0</v>
      </c>
      <c r="I1141" s="8">
        <f t="shared" si="191"/>
        <v>0</v>
      </c>
      <c r="J1141" s="8">
        <f t="shared" si="192"/>
        <v>0</v>
      </c>
      <c r="K1141" s="8">
        <f t="shared" si="193"/>
        <v>1</v>
      </c>
      <c r="L1141" s="8">
        <f t="shared" si="194"/>
        <v>0</v>
      </c>
      <c r="M1141" s="8">
        <f t="shared" si="195"/>
        <v>0</v>
      </c>
      <c r="N1141" s="8">
        <f t="shared" si="196"/>
        <v>0</v>
      </c>
      <c r="O1141" s="8">
        <f t="shared" si="197"/>
        <v>0</v>
      </c>
      <c r="P1141" s="2" t="s">
        <v>44</v>
      </c>
      <c r="Q1141" s="4" t="s">
        <v>22</v>
      </c>
      <c r="R1141" s="6">
        <v>1122</v>
      </c>
      <c r="S1141" s="8" t="s">
        <v>74</v>
      </c>
    </row>
    <row r="1142" spans="1:19" x14ac:dyDescent="0.25">
      <c r="A1142">
        <v>219709</v>
      </c>
      <c r="B1142" t="s">
        <v>1205</v>
      </c>
      <c r="C1142" t="s">
        <v>30</v>
      </c>
      <c r="D1142">
        <v>21332</v>
      </c>
      <c r="E1142" s="2">
        <f t="shared" si="189"/>
        <v>1</v>
      </c>
      <c r="F1142" s="4">
        <f t="shared" si="190"/>
        <v>1</v>
      </c>
      <c r="G1142" s="6">
        <f t="shared" si="187"/>
        <v>0</v>
      </c>
      <c r="H1142" s="8">
        <f t="shared" si="188"/>
        <v>0</v>
      </c>
      <c r="I1142" s="8">
        <f t="shared" si="191"/>
        <v>0</v>
      </c>
      <c r="J1142" s="8">
        <f t="shared" si="192"/>
        <v>0</v>
      </c>
      <c r="K1142" s="8">
        <f t="shared" si="193"/>
        <v>0</v>
      </c>
      <c r="L1142" s="8">
        <f t="shared" si="194"/>
        <v>0</v>
      </c>
      <c r="M1142" s="8">
        <f t="shared" si="195"/>
        <v>0</v>
      </c>
      <c r="N1142" s="8">
        <f t="shared" si="196"/>
        <v>0</v>
      </c>
      <c r="O1142" s="8">
        <f t="shared" si="197"/>
        <v>1</v>
      </c>
      <c r="P1142" s="2" t="s">
        <v>21</v>
      </c>
      <c r="Q1142" s="4" t="s">
        <v>22</v>
      </c>
      <c r="R1142" s="6">
        <v>1250</v>
      </c>
      <c r="S1142" s="8" t="s">
        <v>23</v>
      </c>
    </row>
    <row r="1143" spans="1:19" x14ac:dyDescent="0.25">
      <c r="A1143">
        <v>100858</v>
      </c>
      <c r="B1143" t="s">
        <v>1206</v>
      </c>
      <c r="C1143" t="s">
        <v>55</v>
      </c>
      <c r="D1143">
        <v>21281</v>
      </c>
      <c r="E1143" s="2">
        <f t="shared" si="189"/>
        <v>0</v>
      </c>
      <c r="F1143" s="4">
        <f t="shared" si="190"/>
        <v>1</v>
      </c>
      <c r="G1143" s="6">
        <f t="shared" si="187"/>
        <v>0</v>
      </c>
      <c r="H1143" s="8">
        <f t="shared" si="188"/>
        <v>0</v>
      </c>
      <c r="I1143" s="8">
        <f t="shared" si="191"/>
        <v>0</v>
      </c>
      <c r="J1143" s="8">
        <f t="shared" si="192"/>
        <v>0</v>
      </c>
      <c r="K1143" s="8">
        <f t="shared" si="193"/>
        <v>0</v>
      </c>
      <c r="L1143" s="8">
        <f t="shared" si="194"/>
        <v>0</v>
      </c>
      <c r="M1143" s="8">
        <f t="shared" si="195"/>
        <v>0</v>
      </c>
      <c r="N1143" s="8">
        <f t="shared" si="196"/>
        <v>0</v>
      </c>
      <c r="O1143" s="8">
        <f t="shared" si="197"/>
        <v>1</v>
      </c>
      <c r="P1143" s="2" t="s">
        <v>44</v>
      </c>
      <c r="Q1143" s="4" t="s">
        <v>22</v>
      </c>
      <c r="R1143" s="6">
        <v>1289</v>
      </c>
      <c r="S1143" s="8" t="s">
        <v>23</v>
      </c>
    </row>
    <row r="1144" spans="1:19" x14ac:dyDescent="0.25">
      <c r="A1144">
        <v>159993</v>
      </c>
      <c r="B1144" t="s">
        <v>1207</v>
      </c>
      <c r="C1144" t="s">
        <v>43</v>
      </c>
      <c r="D1144">
        <v>21257</v>
      </c>
      <c r="E1144" s="2">
        <f t="shared" si="189"/>
        <v>0</v>
      </c>
      <c r="F1144" s="4">
        <f t="shared" si="190"/>
        <v>1</v>
      </c>
      <c r="G1144" s="6">
        <f t="shared" si="187"/>
        <v>0</v>
      </c>
      <c r="H1144" s="8">
        <f t="shared" si="188"/>
        <v>0</v>
      </c>
      <c r="I1144" s="8">
        <f t="shared" si="191"/>
        <v>0</v>
      </c>
      <c r="J1144" s="8">
        <f t="shared" si="192"/>
        <v>0</v>
      </c>
      <c r="K1144" s="8">
        <f t="shared" si="193"/>
        <v>0</v>
      </c>
      <c r="L1144" s="8">
        <f t="shared" si="194"/>
        <v>0</v>
      </c>
      <c r="M1144" s="8">
        <f t="shared" si="195"/>
        <v>0</v>
      </c>
      <c r="N1144" s="8">
        <f t="shared" si="196"/>
        <v>0</v>
      </c>
      <c r="O1144" s="8">
        <f t="shared" si="197"/>
        <v>1</v>
      </c>
      <c r="P1144" s="2" t="s">
        <v>44</v>
      </c>
      <c r="Q1144" s="4" t="s">
        <v>22</v>
      </c>
      <c r="R1144" s="6">
        <v>1135</v>
      </c>
      <c r="S1144" s="8" t="s">
        <v>23</v>
      </c>
    </row>
    <row r="1145" spans="1:19" x14ac:dyDescent="0.25">
      <c r="A1145">
        <v>237792</v>
      </c>
      <c r="B1145" t="s">
        <v>1208</v>
      </c>
      <c r="C1145" t="s">
        <v>240</v>
      </c>
      <c r="D1145">
        <v>21250</v>
      </c>
      <c r="E1145" s="2">
        <f t="shared" si="189"/>
        <v>0</v>
      </c>
      <c r="F1145" s="4">
        <f t="shared" si="190"/>
        <v>1</v>
      </c>
      <c r="G1145" s="6">
        <f t="shared" si="187"/>
        <v>0</v>
      </c>
      <c r="H1145" s="8">
        <f t="shared" si="188"/>
        <v>0</v>
      </c>
      <c r="I1145" s="8">
        <f t="shared" si="191"/>
        <v>0</v>
      </c>
      <c r="J1145" s="8">
        <f t="shared" si="192"/>
        <v>0</v>
      </c>
      <c r="K1145" s="8">
        <f t="shared" si="193"/>
        <v>0</v>
      </c>
      <c r="L1145" s="8">
        <f t="shared" si="194"/>
        <v>0</v>
      </c>
      <c r="M1145" s="8">
        <f t="shared" si="195"/>
        <v>0</v>
      </c>
      <c r="N1145" s="8">
        <f t="shared" si="196"/>
        <v>0</v>
      </c>
      <c r="O1145" s="8">
        <f t="shared" si="197"/>
        <v>1</v>
      </c>
      <c r="P1145" s="2" t="s">
        <v>44</v>
      </c>
      <c r="Q1145" s="4" t="s">
        <v>22</v>
      </c>
      <c r="R1145" s="6">
        <v>1074</v>
      </c>
      <c r="S1145" s="8" t="s">
        <v>23</v>
      </c>
    </row>
    <row r="1146" spans="1:19" x14ac:dyDescent="0.25">
      <c r="A1146">
        <v>181464</v>
      </c>
      <c r="B1146" t="s">
        <v>1209</v>
      </c>
      <c r="C1146" t="s">
        <v>311</v>
      </c>
      <c r="D1146">
        <v>21250</v>
      </c>
      <c r="E1146" s="2">
        <f t="shared" si="189"/>
        <v>0</v>
      </c>
      <c r="F1146" s="4">
        <f t="shared" si="190"/>
        <v>1</v>
      </c>
      <c r="G1146" s="6">
        <f t="shared" si="187"/>
        <v>0</v>
      </c>
      <c r="H1146" s="8">
        <f t="shared" si="188"/>
        <v>0</v>
      </c>
      <c r="I1146" s="8">
        <f t="shared" si="191"/>
        <v>0</v>
      </c>
      <c r="J1146" s="8">
        <f t="shared" si="192"/>
        <v>0</v>
      </c>
      <c r="K1146" s="8">
        <f t="shared" si="193"/>
        <v>0</v>
      </c>
      <c r="L1146" s="8">
        <f t="shared" si="194"/>
        <v>1</v>
      </c>
      <c r="M1146" s="8">
        <f t="shared" si="195"/>
        <v>0</v>
      </c>
      <c r="N1146" s="8">
        <f t="shared" si="196"/>
        <v>0</v>
      </c>
      <c r="O1146" s="8">
        <f t="shared" si="197"/>
        <v>0</v>
      </c>
      <c r="P1146" s="2" t="s">
        <v>44</v>
      </c>
      <c r="Q1146" s="4" t="s">
        <v>22</v>
      </c>
      <c r="R1146" s="6">
        <v>1236</v>
      </c>
      <c r="S1146" s="8" t="s">
        <v>84</v>
      </c>
    </row>
    <row r="1147" spans="1:19" x14ac:dyDescent="0.25">
      <c r="A1147">
        <v>106458</v>
      </c>
      <c r="B1147" t="s">
        <v>1210</v>
      </c>
      <c r="C1147" t="s">
        <v>370</v>
      </c>
      <c r="D1147">
        <v>21250</v>
      </c>
      <c r="E1147" s="2">
        <f t="shared" si="189"/>
        <v>0</v>
      </c>
      <c r="F1147" s="4">
        <f t="shared" si="190"/>
        <v>1</v>
      </c>
      <c r="G1147" s="6">
        <f t="shared" si="187"/>
        <v>0</v>
      </c>
      <c r="H1147" s="8">
        <f t="shared" si="188"/>
        <v>0</v>
      </c>
      <c r="I1147" s="8">
        <f t="shared" si="191"/>
        <v>0</v>
      </c>
      <c r="J1147" s="8">
        <f t="shared" si="192"/>
        <v>0</v>
      </c>
      <c r="K1147" s="8">
        <f t="shared" si="193"/>
        <v>0</v>
      </c>
      <c r="L1147" s="8">
        <f t="shared" si="194"/>
        <v>0</v>
      </c>
      <c r="M1147" s="8">
        <f t="shared" si="195"/>
        <v>0</v>
      </c>
      <c r="N1147" s="8">
        <f t="shared" si="196"/>
        <v>0</v>
      </c>
      <c r="O1147" s="8">
        <f t="shared" si="197"/>
        <v>1</v>
      </c>
      <c r="P1147" s="2" t="s">
        <v>44</v>
      </c>
      <c r="Q1147" s="4" t="s">
        <v>22</v>
      </c>
      <c r="R1147" s="6">
        <v>1189</v>
      </c>
      <c r="S1147" s="8" t="s">
        <v>23</v>
      </c>
    </row>
    <row r="1148" spans="1:19" x14ac:dyDescent="0.25">
      <c r="A1148">
        <v>149028</v>
      </c>
      <c r="B1148" t="s">
        <v>1211</v>
      </c>
      <c r="C1148" t="s">
        <v>48</v>
      </c>
      <c r="D1148">
        <v>21250</v>
      </c>
      <c r="E1148" s="2">
        <f t="shared" si="189"/>
        <v>1</v>
      </c>
      <c r="F1148" s="4">
        <f t="shared" si="190"/>
        <v>1</v>
      </c>
      <c r="G1148" s="6">
        <f t="shared" si="187"/>
        <v>1</v>
      </c>
      <c r="H1148" s="8">
        <f t="shared" si="188"/>
        <v>0</v>
      </c>
      <c r="I1148" s="8">
        <f t="shared" si="191"/>
        <v>1</v>
      </c>
      <c r="J1148" s="8">
        <f t="shared" si="192"/>
        <v>0</v>
      </c>
      <c r="K1148" s="8">
        <f t="shared" si="193"/>
        <v>0</v>
      </c>
      <c r="L1148" s="8">
        <f t="shared" si="194"/>
        <v>0</v>
      </c>
      <c r="M1148" s="8">
        <f t="shared" si="195"/>
        <v>0</v>
      </c>
      <c r="N1148" s="8">
        <f t="shared" si="196"/>
        <v>0</v>
      </c>
      <c r="O1148" s="8">
        <f t="shared" si="197"/>
        <v>0</v>
      </c>
      <c r="P1148" s="2" t="s">
        <v>21</v>
      </c>
      <c r="Q1148" s="4" t="s">
        <v>22</v>
      </c>
      <c r="S1148" s="8" t="s">
        <v>26</v>
      </c>
    </row>
    <row r="1149" spans="1:19" x14ac:dyDescent="0.25">
      <c r="A1149">
        <v>127565</v>
      </c>
      <c r="B1149" t="s">
        <v>1212</v>
      </c>
      <c r="C1149" t="s">
        <v>40</v>
      </c>
      <c r="D1149">
        <v>21250</v>
      </c>
      <c r="E1149" s="2">
        <f t="shared" si="189"/>
        <v>0</v>
      </c>
      <c r="F1149" s="4">
        <f t="shared" si="190"/>
        <v>1</v>
      </c>
      <c r="G1149" s="6">
        <f t="shared" si="187"/>
        <v>0</v>
      </c>
      <c r="H1149" s="8">
        <f t="shared" si="188"/>
        <v>0</v>
      </c>
      <c r="I1149" s="8">
        <f t="shared" si="191"/>
        <v>0</v>
      </c>
      <c r="J1149" s="8">
        <f t="shared" si="192"/>
        <v>0</v>
      </c>
      <c r="K1149" s="8">
        <f t="shared" si="193"/>
        <v>0</v>
      </c>
      <c r="L1149" s="8">
        <f t="shared" si="194"/>
        <v>0</v>
      </c>
      <c r="M1149" s="8">
        <f t="shared" si="195"/>
        <v>1</v>
      </c>
      <c r="N1149" s="8">
        <f t="shared" si="196"/>
        <v>0</v>
      </c>
      <c r="O1149" s="8">
        <f t="shared" si="197"/>
        <v>0</v>
      </c>
      <c r="P1149" s="2" t="s">
        <v>44</v>
      </c>
      <c r="Q1149" s="4" t="s">
        <v>22</v>
      </c>
      <c r="R1149" s="6">
        <v>1016</v>
      </c>
      <c r="S1149" s="8" t="s">
        <v>41</v>
      </c>
    </row>
    <row r="1150" spans="1:19" x14ac:dyDescent="0.25">
      <c r="A1150">
        <v>196130</v>
      </c>
      <c r="B1150" t="s">
        <v>1213</v>
      </c>
      <c r="C1150" t="s">
        <v>143</v>
      </c>
      <c r="D1150">
        <v>21250</v>
      </c>
      <c r="E1150" s="2">
        <f t="shared" si="189"/>
        <v>0</v>
      </c>
      <c r="F1150" s="4">
        <f t="shared" si="190"/>
        <v>1</v>
      </c>
      <c r="G1150" s="6">
        <f t="shared" si="187"/>
        <v>0</v>
      </c>
      <c r="H1150" s="8">
        <f t="shared" si="188"/>
        <v>0</v>
      </c>
      <c r="I1150" s="8">
        <f t="shared" si="191"/>
        <v>0</v>
      </c>
      <c r="J1150" s="8">
        <f t="shared" si="192"/>
        <v>0</v>
      </c>
      <c r="K1150" s="8">
        <f t="shared" si="193"/>
        <v>1</v>
      </c>
      <c r="L1150" s="8">
        <f t="shared" si="194"/>
        <v>0</v>
      </c>
      <c r="M1150" s="8">
        <f t="shared" si="195"/>
        <v>0</v>
      </c>
      <c r="N1150" s="8">
        <f t="shared" si="196"/>
        <v>0</v>
      </c>
      <c r="O1150" s="8">
        <f t="shared" si="197"/>
        <v>0</v>
      </c>
      <c r="P1150" s="2" t="s">
        <v>44</v>
      </c>
      <c r="Q1150" s="4" t="s">
        <v>22</v>
      </c>
      <c r="R1150" s="6">
        <v>950</v>
      </c>
      <c r="S1150" s="8" t="s">
        <v>74</v>
      </c>
    </row>
    <row r="1151" spans="1:19" x14ac:dyDescent="0.25">
      <c r="A1151">
        <v>159416</v>
      </c>
      <c r="B1151" t="s">
        <v>1214</v>
      </c>
      <c r="C1151" t="s">
        <v>43</v>
      </c>
      <c r="D1151">
        <v>21250</v>
      </c>
      <c r="E1151" s="2">
        <f t="shared" si="189"/>
        <v>0</v>
      </c>
      <c r="F1151" s="4">
        <f t="shared" si="190"/>
        <v>1</v>
      </c>
      <c r="G1151" s="6">
        <f t="shared" si="187"/>
        <v>0</v>
      </c>
      <c r="H1151" s="8">
        <f t="shared" si="188"/>
        <v>0</v>
      </c>
      <c r="I1151" s="8">
        <f t="shared" si="191"/>
        <v>0</v>
      </c>
      <c r="J1151" s="8">
        <f t="shared" si="192"/>
        <v>0</v>
      </c>
      <c r="K1151" s="8">
        <f t="shared" si="193"/>
        <v>0</v>
      </c>
      <c r="L1151" s="8">
        <f t="shared" si="194"/>
        <v>0</v>
      </c>
      <c r="M1151" s="8">
        <f t="shared" si="195"/>
        <v>0</v>
      </c>
      <c r="N1151" s="8">
        <f t="shared" si="196"/>
        <v>0</v>
      </c>
      <c r="O1151" s="8">
        <f t="shared" si="197"/>
        <v>1</v>
      </c>
      <c r="P1151" s="2" t="s">
        <v>44</v>
      </c>
      <c r="Q1151" s="4" t="s">
        <v>22</v>
      </c>
      <c r="R1151" s="6">
        <v>1133</v>
      </c>
      <c r="S1151" s="8" t="s">
        <v>23</v>
      </c>
    </row>
    <row r="1152" spans="1:19" x14ac:dyDescent="0.25">
      <c r="A1152">
        <v>186876</v>
      </c>
      <c r="B1152" t="s">
        <v>1215</v>
      </c>
      <c r="C1152" t="s">
        <v>160</v>
      </c>
      <c r="D1152">
        <v>21250</v>
      </c>
      <c r="E1152" s="2">
        <f t="shared" si="189"/>
        <v>0</v>
      </c>
      <c r="F1152" s="4">
        <f t="shared" si="190"/>
        <v>1</v>
      </c>
      <c r="G1152" s="6">
        <f t="shared" si="187"/>
        <v>0</v>
      </c>
      <c r="H1152" s="8">
        <f t="shared" si="188"/>
        <v>0</v>
      </c>
      <c r="I1152" s="8">
        <f t="shared" si="191"/>
        <v>0</v>
      </c>
      <c r="J1152" s="8">
        <f t="shared" si="192"/>
        <v>0</v>
      </c>
      <c r="K1152" s="8">
        <f t="shared" si="193"/>
        <v>1</v>
      </c>
      <c r="L1152" s="8">
        <f t="shared" si="194"/>
        <v>0</v>
      </c>
      <c r="M1152" s="8">
        <f t="shared" si="195"/>
        <v>0</v>
      </c>
      <c r="N1152" s="8">
        <f t="shared" si="196"/>
        <v>0</v>
      </c>
      <c r="O1152" s="8">
        <f t="shared" si="197"/>
        <v>0</v>
      </c>
      <c r="P1152" s="2" t="s">
        <v>44</v>
      </c>
      <c r="Q1152" s="4" t="s">
        <v>22</v>
      </c>
      <c r="R1152" s="6">
        <v>1096</v>
      </c>
      <c r="S1152" s="8" t="s">
        <v>74</v>
      </c>
    </row>
    <row r="1153" spans="1:19" x14ac:dyDescent="0.25">
      <c r="A1153">
        <v>219976</v>
      </c>
      <c r="B1153" t="s">
        <v>1216</v>
      </c>
      <c r="C1153" t="s">
        <v>30</v>
      </c>
      <c r="D1153">
        <v>21250</v>
      </c>
      <c r="E1153" s="2">
        <f t="shared" si="189"/>
        <v>1</v>
      </c>
      <c r="F1153" s="4">
        <f t="shared" si="190"/>
        <v>1</v>
      </c>
      <c r="G1153" s="6">
        <f t="shared" si="187"/>
        <v>0</v>
      </c>
      <c r="H1153" s="8">
        <f t="shared" si="188"/>
        <v>0</v>
      </c>
      <c r="I1153" s="8">
        <f t="shared" si="191"/>
        <v>0</v>
      </c>
      <c r="J1153" s="8">
        <f t="shared" si="192"/>
        <v>0</v>
      </c>
      <c r="K1153" s="8">
        <f t="shared" si="193"/>
        <v>0</v>
      </c>
      <c r="L1153" s="8">
        <f t="shared" si="194"/>
        <v>0</v>
      </c>
      <c r="M1153" s="8">
        <f t="shared" si="195"/>
        <v>0</v>
      </c>
      <c r="N1153" s="8">
        <f t="shared" si="196"/>
        <v>0</v>
      </c>
      <c r="O1153" s="8">
        <f t="shared" si="197"/>
        <v>1</v>
      </c>
      <c r="P1153" s="2" t="s">
        <v>21</v>
      </c>
      <c r="Q1153" s="4" t="s">
        <v>22</v>
      </c>
      <c r="R1153" s="6">
        <v>1225</v>
      </c>
      <c r="S1153" s="8" t="s">
        <v>23</v>
      </c>
    </row>
    <row r="1154" spans="1:19" x14ac:dyDescent="0.25">
      <c r="A1154">
        <v>196246</v>
      </c>
      <c r="B1154" t="s">
        <v>1217</v>
      </c>
      <c r="C1154" t="s">
        <v>143</v>
      </c>
      <c r="D1154">
        <v>21250</v>
      </c>
      <c r="E1154" s="2">
        <f t="shared" si="189"/>
        <v>0</v>
      </c>
      <c r="F1154" s="4">
        <f t="shared" si="190"/>
        <v>1</v>
      </c>
      <c r="G1154" s="6">
        <f t="shared" ref="G1154:G1217" si="198">IF(ISBLANK(R1154),1,0)</f>
        <v>0</v>
      </c>
      <c r="H1154" s="8">
        <f t="shared" ref="H1154:H1217" si="199">IF(S1154="Far West",1,0)</f>
        <v>0</v>
      </c>
      <c r="I1154" s="8">
        <f t="shared" si="191"/>
        <v>0</v>
      </c>
      <c r="J1154" s="8">
        <f t="shared" si="192"/>
        <v>0</v>
      </c>
      <c r="K1154" s="8">
        <f t="shared" si="193"/>
        <v>1</v>
      </c>
      <c r="L1154" s="8">
        <f t="shared" si="194"/>
        <v>0</v>
      </c>
      <c r="M1154" s="8">
        <f t="shared" si="195"/>
        <v>0</v>
      </c>
      <c r="N1154" s="8">
        <f t="shared" si="196"/>
        <v>0</v>
      </c>
      <c r="O1154" s="8">
        <f t="shared" si="197"/>
        <v>0</v>
      </c>
      <c r="P1154" s="2" t="s">
        <v>44</v>
      </c>
      <c r="Q1154" s="4" t="s">
        <v>22</v>
      </c>
      <c r="R1154" s="6">
        <v>1142</v>
      </c>
      <c r="S1154" s="8" t="s">
        <v>74</v>
      </c>
    </row>
    <row r="1155" spans="1:19" x14ac:dyDescent="0.25">
      <c r="A1155">
        <v>173902</v>
      </c>
      <c r="B1155" t="s">
        <v>1218</v>
      </c>
      <c r="C1155" t="s">
        <v>218</v>
      </c>
      <c r="D1155">
        <v>21231</v>
      </c>
      <c r="E1155" s="2">
        <f t="shared" ref="E1155:E1218" si="200">IF(P1155="Private",1,IF(P1155="Public",0,""))</f>
        <v>1</v>
      </c>
      <c r="F1155" s="4">
        <f t="shared" ref="F1155:F1218" si="201">IF(Q1155="Bachelor's",1,IF(Q1155="Associate",0,""))</f>
        <v>1</v>
      </c>
      <c r="G1155" s="6">
        <f t="shared" si="198"/>
        <v>0</v>
      </c>
      <c r="H1155" s="8">
        <f t="shared" si="199"/>
        <v>0</v>
      </c>
      <c r="I1155" s="8">
        <f t="shared" ref="I1155:I1218" si="202">IF($S1155="Great Lakes",1,0)</f>
        <v>0</v>
      </c>
      <c r="J1155" s="8">
        <f t="shared" ref="J1155:J1218" si="203">IF($S1155="New England",1,0)</f>
        <v>0</v>
      </c>
      <c r="K1155" s="8">
        <f t="shared" ref="K1155:K1218" si="204">IF($S1155="Northeast",1,0)</f>
        <v>0</v>
      </c>
      <c r="L1155" s="8">
        <f t="shared" ref="L1155:L1218" si="205">IF($S1155="Plains",1,0)</f>
        <v>1</v>
      </c>
      <c r="M1155" s="8">
        <f t="shared" ref="M1155:M1218" si="206">IF($S1155="Rocky Mountains",1,0)</f>
        <v>0</v>
      </c>
      <c r="N1155" s="8">
        <f t="shared" ref="N1155:N1218" si="207">IF($S1155="Southwest",1,0)</f>
        <v>0</v>
      </c>
      <c r="O1155" s="8">
        <f t="shared" ref="O1155:O1218" si="208">IF($S1155="Soutwest",1,0)</f>
        <v>0</v>
      </c>
      <c r="P1155" s="2" t="s">
        <v>21</v>
      </c>
      <c r="Q1155" s="4" t="s">
        <v>22</v>
      </c>
      <c r="R1155" s="6">
        <v>1410</v>
      </c>
      <c r="S1155" s="8" t="s">
        <v>84</v>
      </c>
    </row>
    <row r="1156" spans="1:19" x14ac:dyDescent="0.25">
      <c r="A1156">
        <v>225502</v>
      </c>
      <c r="B1156" t="s">
        <v>1219</v>
      </c>
      <c r="C1156" t="s">
        <v>93</v>
      </c>
      <c r="D1156">
        <v>21182</v>
      </c>
      <c r="E1156" s="2">
        <f t="shared" si="200"/>
        <v>0</v>
      </c>
      <c r="F1156" s="4">
        <f t="shared" si="201"/>
        <v>1</v>
      </c>
      <c r="G1156" s="6">
        <f t="shared" si="198"/>
        <v>1</v>
      </c>
      <c r="H1156" s="8">
        <f t="shared" si="199"/>
        <v>0</v>
      </c>
      <c r="I1156" s="8">
        <f t="shared" si="202"/>
        <v>0</v>
      </c>
      <c r="J1156" s="8">
        <f t="shared" si="203"/>
        <v>0</v>
      </c>
      <c r="K1156" s="8">
        <f t="shared" si="204"/>
        <v>0</v>
      </c>
      <c r="L1156" s="8">
        <f t="shared" si="205"/>
        <v>0</v>
      </c>
      <c r="M1156" s="8">
        <f t="shared" si="206"/>
        <v>0</v>
      </c>
      <c r="N1156" s="8">
        <f t="shared" si="207"/>
        <v>1</v>
      </c>
      <c r="O1156" s="8">
        <f t="shared" si="208"/>
        <v>0</v>
      </c>
      <c r="P1156" s="2" t="s">
        <v>44</v>
      </c>
      <c r="Q1156" s="4" t="s">
        <v>22</v>
      </c>
      <c r="S1156" s="8" t="s">
        <v>94</v>
      </c>
    </row>
    <row r="1157" spans="1:19" x14ac:dyDescent="0.25">
      <c r="A1157">
        <v>206491</v>
      </c>
      <c r="B1157" t="s">
        <v>1220</v>
      </c>
      <c r="C1157" t="s">
        <v>103</v>
      </c>
      <c r="D1157">
        <v>21129</v>
      </c>
      <c r="E1157" s="2">
        <f t="shared" si="200"/>
        <v>1</v>
      </c>
      <c r="F1157" s="4">
        <f t="shared" si="201"/>
        <v>1</v>
      </c>
      <c r="G1157" s="6">
        <f t="shared" si="198"/>
        <v>0</v>
      </c>
      <c r="H1157" s="8">
        <f t="shared" si="199"/>
        <v>0</v>
      </c>
      <c r="I1157" s="8">
        <f t="shared" si="202"/>
        <v>1</v>
      </c>
      <c r="J1157" s="8">
        <f t="shared" si="203"/>
        <v>0</v>
      </c>
      <c r="K1157" s="8">
        <f t="shared" si="204"/>
        <v>0</v>
      </c>
      <c r="L1157" s="8">
        <f t="shared" si="205"/>
        <v>0</v>
      </c>
      <c r="M1157" s="8">
        <f t="shared" si="206"/>
        <v>0</v>
      </c>
      <c r="N1157" s="8">
        <f t="shared" si="207"/>
        <v>0</v>
      </c>
      <c r="O1157" s="8">
        <f t="shared" si="208"/>
        <v>0</v>
      </c>
      <c r="P1157" s="2" t="s">
        <v>21</v>
      </c>
      <c r="Q1157" s="4" t="s">
        <v>22</v>
      </c>
      <c r="R1157" s="6">
        <v>862</v>
      </c>
      <c r="S1157" s="8" t="s">
        <v>26</v>
      </c>
    </row>
    <row r="1158" spans="1:19" x14ac:dyDescent="0.25">
      <c r="A1158">
        <v>169327</v>
      </c>
      <c r="B1158" t="s">
        <v>1221</v>
      </c>
      <c r="C1158" t="s">
        <v>60</v>
      </c>
      <c r="D1158">
        <v>21128</v>
      </c>
      <c r="E1158" s="2">
        <f t="shared" si="200"/>
        <v>1</v>
      </c>
      <c r="F1158" s="4">
        <f t="shared" si="201"/>
        <v>1</v>
      </c>
      <c r="G1158" s="6">
        <f t="shared" si="198"/>
        <v>0</v>
      </c>
      <c r="H1158" s="8">
        <f t="shared" si="199"/>
        <v>0</v>
      </c>
      <c r="I1158" s="8">
        <f t="shared" si="202"/>
        <v>1</v>
      </c>
      <c r="J1158" s="8">
        <f t="shared" si="203"/>
        <v>0</v>
      </c>
      <c r="K1158" s="8">
        <f t="shared" si="204"/>
        <v>0</v>
      </c>
      <c r="L1158" s="8">
        <f t="shared" si="205"/>
        <v>0</v>
      </c>
      <c r="M1158" s="8">
        <f t="shared" si="206"/>
        <v>0</v>
      </c>
      <c r="N1158" s="8">
        <f t="shared" si="207"/>
        <v>0</v>
      </c>
      <c r="O1158" s="8">
        <f t="shared" si="208"/>
        <v>0</v>
      </c>
      <c r="P1158" s="2" t="s">
        <v>21</v>
      </c>
      <c r="Q1158" s="4" t="s">
        <v>22</v>
      </c>
      <c r="R1158" s="6">
        <v>1039</v>
      </c>
      <c r="S1158" s="8" t="s">
        <v>26</v>
      </c>
    </row>
    <row r="1159" spans="1:19" x14ac:dyDescent="0.25">
      <c r="A1159">
        <v>177542</v>
      </c>
      <c r="B1159" t="s">
        <v>1222</v>
      </c>
      <c r="C1159" t="s">
        <v>83</v>
      </c>
      <c r="D1159">
        <v>21126</v>
      </c>
      <c r="E1159" s="2">
        <f t="shared" si="200"/>
        <v>1</v>
      </c>
      <c r="F1159" s="4">
        <f t="shared" si="201"/>
        <v>1</v>
      </c>
      <c r="G1159" s="6">
        <f t="shared" si="198"/>
        <v>1</v>
      </c>
      <c r="H1159" s="8">
        <f t="shared" si="199"/>
        <v>0</v>
      </c>
      <c r="I1159" s="8">
        <f t="shared" si="202"/>
        <v>0</v>
      </c>
      <c r="J1159" s="8">
        <f t="shared" si="203"/>
        <v>0</v>
      </c>
      <c r="K1159" s="8">
        <f t="shared" si="204"/>
        <v>0</v>
      </c>
      <c r="L1159" s="8">
        <f t="shared" si="205"/>
        <v>1</v>
      </c>
      <c r="M1159" s="8">
        <f t="shared" si="206"/>
        <v>0</v>
      </c>
      <c r="N1159" s="8">
        <f t="shared" si="207"/>
        <v>0</v>
      </c>
      <c r="O1159" s="8">
        <f t="shared" si="208"/>
        <v>0</v>
      </c>
      <c r="P1159" s="2" t="s">
        <v>21</v>
      </c>
      <c r="Q1159" s="4" t="s">
        <v>22</v>
      </c>
      <c r="S1159" s="8" t="s">
        <v>84</v>
      </c>
    </row>
    <row r="1160" spans="1:19" x14ac:dyDescent="0.25">
      <c r="A1160">
        <v>206862</v>
      </c>
      <c r="B1160" t="s">
        <v>1223</v>
      </c>
      <c r="C1160" t="s">
        <v>96</v>
      </c>
      <c r="D1160">
        <v>21105</v>
      </c>
      <c r="E1160" s="2">
        <f t="shared" si="200"/>
        <v>1</v>
      </c>
      <c r="F1160" s="4">
        <f t="shared" si="201"/>
        <v>1</v>
      </c>
      <c r="G1160" s="6">
        <f t="shared" si="198"/>
        <v>1</v>
      </c>
      <c r="H1160" s="8">
        <f t="shared" si="199"/>
        <v>0</v>
      </c>
      <c r="I1160" s="8">
        <f t="shared" si="202"/>
        <v>0</v>
      </c>
      <c r="J1160" s="8">
        <f t="shared" si="203"/>
        <v>0</v>
      </c>
      <c r="K1160" s="8">
        <f t="shared" si="204"/>
        <v>0</v>
      </c>
      <c r="L1160" s="8">
        <f t="shared" si="205"/>
        <v>0</v>
      </c>
      <c r="M1160" s="8">
        <f t="shared" si="206"/>
        <v>0</v>
      </c>
      <c r="N1160" s="8">
        <f t="shared" si="207"/>
        <v>1</v>
      </c>
      <c r="O1160" s="8">
        <f t="shared" si="208"/>
        <v>0</v>
      </c>
      <c r="P1160" s="2" t="s">
        <v>21</v>
      </c>
      <c r="Q1160" s="4" t="s">
        <v>22</v>
      </c>
      <c r="S1160" s="8" t="s">
        <v>94</v>
      </c>
    </row>
    <row r="1161" spans="1:19" x14ac:dyDescent="0.25">
      <c r="A1161">
        <v>159382</v>
      </c>
      <c r="B1161" t="s">
        <v>1224</v>
      </c>
      <c r="C1161" t="s">
        <v>43</v>
      </c>
      <c r="D1161">
        <v>21047</v>
      </c>
      <c r="E1161" s="2">
        <f t="shared" si="200"/>
        <v>0</v>
      </c>
      <c r="F1161" s="4">
        <f t="shared" si="201"/>
        <v>1</v>
      </c>
      <c r="G1161" s="6">
        <f t="shared" si="198"/>
        <v>0</v>
      </c>
      <c r="H1161" s="8">
        <f t="shared" si="199"/>
        <v>0</v>
      </c>
      <c r="I1161" s="8">
        <f t="shared" si="202"/>
        <v>0</v>
      </c>
      <c r="J1161" s="8">
        <f t="shared" si="203"/>
        <v>0</v>
      </c>
      <c r="K1161" s="8">
        <f t="shared" si="204"/>
        <v>0</v>
      </c>
      <c r="L1161" s="8">
        <f t="shared" si="205"/>
        <v>0</v>
      </c>
      <c r="M1161" s="8">
        <f t="shared" si="206"/>
        <v>0</v>
      </c>
      <c r="N1161" s="8">
        <f t="shared" si="207"/>
        <v>0</v>
      </c>
      <c r="O1161" s="8">
        <f t="shared" si="208"/>
        <v>1</v>
      </c>
      <c r="P1161" s="2" t="s">
        <v>44</v>
      </c>
      <c r="Q1161" s="4" t="s">
        <v>22</v>
      </c>
      <c r="R1161" s="6">
        <v>1050</v>
      </c>
      <c r="S1161" s="8" t="s">
        <v>23</v>
      </c>
    </row>
    <row r="1162" spans="1:19" x14ac:dyDescent="0.25">
      <c r="A1162">
        <v>107877</v>
      </c>
      <c r="B1162" t="s">
        <v>1225</v>
      </c>
      <c r="C1162" t="s">
        <v>370</v>
      </c>
      <c r="D1162">
        <v>21000</v>
      </c>
      <c r="E1162" s="2">
        <f t="shared" si="200"/>
        <v>1</v>
      </c>
      <c r="F1162" s="4">
        <f t="shared" si="201"/>
        <v>1</v>
      </c>
      <c r="G1162" s="6">
        <f t="shared" si="198"/>
        <v>0</v>
      </c>
      <c r="H1162" s="8">
        <f t="shared" si="199"/>
        <v>0</v>
      </c>
      <c r="I1162" s="8">
        <f t="shared" si="202"/>
        <v>0</v>
      </c>
      <c r="J1162" s="8">
        <f t="shared" si="203"/>
        <v>0</v>
      </c>
      <c r="K1162" s="8">
        <f t="shared" si="204"/>
        <v>0</v>
      </c>
      <c r="L1162" s="8">
        <f t="shared" si="205"/>
        <v>0</v>
      </c>
      <c r="M1162" s="8">
        <f t="shared" si="206"/>
        <v>0</v>
      </c>
      <c r="N1162" s="8">
        <f t="shared" si="207"/>
        <v>0</v>
      </c>
      <c r="O1162" s="8">
        <f t="shared" si="208"/>
        <v>1</v>
      </c>
      <c r="P1162" s="2" t="s">
        <v>21</v>
      </c>
      <c r="Q1162" s="4" t="s">
        <v>22</v>
      </c>
      <c r="R1162" s="6">
        <v>1034</v>
      </c>
      <c r="S1162" s="8" t="s">
        <v>23</v>
      </c>
    </row>
    <row r="1163" spans="1:19" x14ac:dyDescent="0.25">
      <c r="A1163">
        <v>141167</v>
      </c>
      <c r="B1163" t="s">
        <v>1226</v>
      </c>
      <c r="C1163" t="s">
        <v>20</v>
      </c>
      <c r="D1163">
        <v>21000</v>
      </c>
      <c r="E1163" s="2">
        <f t="shared" si="200"/>
        <v>1</v>
      </c>
      <c r="F1163" s="4">
        <f t="shared" si="201"/>
        <v>1</v>
      </c>
      <c r="G1163" s="6">
        <f t="shared" si="198"/>
        <v>1</v>
      </c>
      <c r="H1163" s="8">
        <f t="shared" si="199"/>
        <v>0</v>
      </c>
      <c r="I1163" s="8">
        <f t="shared" si="202"/>
        <v>0</v>
      </c>
      <c r="J1163" s="8">
        <f t="shared" si="203"/>
        <v>0</v>
      </c>
      <c r="K1163" s="8">
        <f t="shared" si="204"/>
        <v>0</v>
      </c>
      <c r="L1163" s="8">
        <f t="shared" si="205"/>
        <v>0</v>
      </c>
      <c r="M1163" s="8">
        <f t="shared" si="206"/>
        <v>0</v>
      </c>
      <c r="N1163" s="8">
        <f t="shared" si="207"/>
        <v>0</v>
      </c>
      <c r="O1163" s="8">
        <f t="shared" si="208"/>
        <v>1</v>
      </c>
      <c r="P1163" s="2" t="s">
        <v>21</v>
      </c>
      <c r="Q1163" s="4" t="s">
        <v>22</v>
      </c>
      <c r="S1163" s="8" t="s">
        <v>23</v>
      </c>
    </row>
    <row r="1164" spans="1:19" x14ac:dyDescent="0.25">
      <c r="A1164">
        <v>149231</v>
      </c>
      <c r="B1164" t="s">
        <v>1227</v>
      </c>
      <c r="C1164" t="s">
        <v>48</v>
      </c>
      <c r="D1164">
        <v>21000</v>
      </c>
      <c r="E1164" s="2">
        <f t="shared" si="200"/>
        <v>0</v>
      </c>
      <c r="F1164" s="4">
        <f t="shared" si="201"/>
        <v>1</v>
      </c>
      <c r="G1164" s="6">
        <f t="shared" si="198"/>
        <v>0</v>
      </c>
      <c r="H1164" s="8">
        <f t="shared" si="199"/>
        <v>0</v>
      </c>
      <c r="I1164" s="8">
        <f t="shared" si="202"/>
        <v>1</v>
      </c>
      <c r="J1164" s="8">
        <f t="shared" si="203"/>
        <v>0</v>
      </c>
      <c r="K1164" s="8">
        <f t="shared" si="204"/>
        <v>0</v>
      </c>
      <c r="L1164" s="8">
        <f t="shared" si="205"/>
        <v>0</v>
      </c>
      <c r="M1164" s="8">
        <f t="shared" si="206"/>
        <v>0</v>
      </c>
      <c r="N1164" s="8">
        <f t="shared" si="207"/>
        <v>0</v>
      </c>
      <c r="O1164" s="8">
        <f t="shared" si="208"/>
        <v>0</v>
      </c>
      <c r="P1164" s="2" t="s">
        <v>44</v>
      </c>
      <c r="Q1164" s="4" t="s">
        <v>22</v>
      </c>
      <c r="R1164" s="6">
        <v>1156</v>
      </c>
      <c r="S1164" s="8" t="s">
        <v>26</v>
      </c>
    </row>
    <row r="1165" spans="1:19" x14ac:dyDescent="0.25">
      <c r="A1165">
        <v>177214</v>
      </c>
      <c r="B1165" t="s">
        <v>1228</v>
      </c>
      <c r="C1165" t="s">
        <v>83</v>
      </c>
      <c r="D1165">
        <v>21000</v>
      </c>
      <c r="E1165" s="2">
        <f t="shared" si="200"/>
        <v>1</v>
      </c>
      <c r="F1165" s="4">
        <f t="shared" si="201"/>
        <v>1</v>
      </c>
      <c r="G1165" s="6">
        <f t="shared" si="198"/>
        <v>0</v>
      </c>
      <c r="H1165" s="8">
        <f t="shared" si="199"/>
        <v>0</v>
      </c>
      <c r="I1165" s="8">
        <f t="shared" si="202"/>
        <v>0</v>
      </c>
      <c r="J1165" s="8">
        <f t="shared" si="203"/>
        <v>0</v>
      </c>
      <c r="K1165" s="8">
        <f t="shared" si="204"/>
        <v>0</v>
      </c>
      <c r="L1165" s="8">
        <f t="shared" si="205"/>
        <v>1</v>
      </c>
      <c r="M1165" s="8">
        <f t="shared" si="206"/>
        <v>0</v>
      </c>
      <c r="N1165" s="8">
        <f t="shared" si="207"/>
        <v>0</v>
      </c>
      <c r="O1165" s="8">
        <f t="shared" si="208"/>
        <v>0</v>
      </c>
      <c r="P1165" s="2" t="s">
        <v>21</v>
      </c>
      <c r="Q1165" s="4" t="s">
        <v>22</v>
      </c>
      <c r="R1165" s="6">
        <v>1227</v>
      </c>
      <c r="S1165" s="8" t="s">
        <v>84</v>
      </c>
    </row>
    <row r="1166" spans="1:19" x14ac:dyDescent="0.25">
      <c r="A1166">
        <v>492801</v>
      </c>
      <c r="B1166" t="s">
        <v>1229</v>
      </c>
      <c r="C1166" t="s">
        <v>83</v>
      </c>
      <c r="D1166">
        <v>21000</v>
      </c>
      <c r="E1166" s="2">
        <f t="shared" si="200"/>
        <v>1</v>
      </c>
      <c r="F1166" s="4">
        <f t="shared" si="201"/>
        <v>1</v>
      </c>
      <c r="G1166" s="6">
        <f t="shared" si="198"/>
        <v>1</v>
      </c>
      <c r="H1166" s="8">
        <f t="shared" si="199"/>
        <v>0</v>
      </c>
      <c r="I1166" s="8">
        <f t="shared" si="202"/>
        <v>0</v>
      </c>
      <c r="J1166" s="8">
        <f t="shared" si="203"/>
        <v>0</v>
      </c>
      <c r="K1166" s="8">
        <f t="shared" si="204"/>
        <v>0</v>
      </c>
      <c r="L1166" s="8">
        <f t="shared" si="205"/>
        <v>1</v>
      </c>
      <c r="M1166" s="8">
        <f t="shared" si="206"/>
        <v>0</v>
      </c>
      <c r="N1166" s="8">
        <f t="shared" si="207"/>
        <v>0</v>
      </c>
      <c r="O1166" s="8">
        <f t="shared" si="208"/>
        <v>0</v>
      </c>
      <c r="P1166" s="2" t="s">
        <v>21</v>
      </c>
      <c r="Q1166" s="4" t="s">
        <v>22</v>
      </c>
      <c r="S1166" s="8" t="s">
        <v>84</v>
      </c>
    </row>
    <row r="1167" spans="1:19" x14ac:dyDescent="0.25">
      <c r="A1167">
        <v>173452</v>
      </c>
      <c r="B1167" t="s">
        <v>1230</v>
      </c>
      <c r="C1167" t="s">
        <v>218</v>
      </c>
      <c r="D1167">
        <v>21000</v>
      </c>
      <c r="E1167" s="2">
        <f t="shared" si="200"/>
        <v>1</v>
      </c>
      <c r="F1167" s="4">
        <f t="shared" si="201"/>
        <v>1</v>
      </c>
      <c r="G1167" s="6">
        <f t="shared" si="198"/>
        <v>0</v>
      </c>
      <c r="H1167" s="8">
        <f t="shared" si="199"/>
        <v>0</v>
      </c>
      <c r="I1167" s="8">
        <f t="shared" si="202"/>
        <v>0</v>
      </c>
      <c r="J1167" s="8">
        <f t="shared" si="203"/>
        <v>0</v>
      </c>
      <c r="K1167" s="8">
        <f t="shared" si="204"/>
        <v>0</v>
      </c>
      <c r="L1167" s="8">
        <f t="shared" si="205"/>
        <v>1</v>
      </c>
      <c r="M1167" s="8">
        <f t="shared" si="206"/>
        <v>0</v>
      </c>
      <c r="N1167" s="8">
        <f t="shared" si="207"/>
        <v>0</v>
      </c>
      <c r="O1167" s="8">
        <f t="shared" si="208"/>
        <v>0</v>
      </c>
      <c r="P1167" s="2" t="s">
        <v>21</v>
      </c>
      <c r="Q1167" s="4" t="s">
        <v>22</v>
      </c>
      <c r="R1167" s="6">
        <v>1189</v>
      </c>
      <c r="S1167" s="8" t="s">
        <v>84</v>
      </c>
    </row>
    <row r="1168" spans="1:19" x14ac:dyDescent="0.25">
      <c r="A1168">
        <v>233611</v>
      </c>
      <c r="B1168" t="s">
        <v>1231</v>
      </c>
      <c r="C1168" t="s">
        <v>37</v>
      </c>
      <c r="D1168">
        <v>21000</v>
      </c>
      <c r="E1168" s="2">
        <f t="shared" si="200"/>
        <v>1</v>
      </c>
      <c r="F1168" s="4">
        <f t="shared" si="201"/>
        <v>1</v>
      </c>
      <c r="G1168" s="6">
        <f t="shared" si="198"/>
        <v>0</v>
      </c>
      <c r="H1168" s="8">
        <f t="shared" si="199"/>
        <v>0</v>
      </c>
      <c r="I1168" s="8">
        <f t="shared" si="202"/>
        <v>0</v>
      </c>
      <c r="J1168" s="8">
        <f t="shared" si="203"/>
        <v>0</v>
      </c>
      <c r="K1168" s="8">
        <f t="shared" si="204"/>
        <v>0</v>
      </c>
      <c r="L1168" s="8">
        <f t="shared" si="205"/>
        <v>0</v>
      </c>
      <c r="M1168" s="8">
        <f t="shared" si="206"/>
        <v>0</v>
      </c>
      <c r="N1168" s="8">
        <f t="shared" si="207"/>
        <v>0</v>
      </c>
      <c r="O1168" s="8">
        <f t="shared" si="208"/>
        <v>1</v>
      </c>
      <c r="P1168" s="2" t="s">
        <v>21</v>
      </c>
      <c r="Q1168" s="4" t="s">
        <v>22</v>
      </c>
      <c r="R1168" s="6">
        <v>1137</v>
      </c>
      <c r="S1168" s="8" t="s">
        <v>23</v>
      </c>
    </row>
    <row r="1169" spans="1:19" x14ac:dyDescent="0.25">
      <c r="A1169">
        <v>197142</v>
      </c>
      <c r="B1169" t="s">
        <v>1232</v>
      </c>
      <c r="C1169" t="s">
        <v>143</v>
      </c>
      <c r="D1169">
        <v>21000</v>
      </c>
      <c r="E1169" s="2">
        <f t="shared" si="200"/>
        <v>1</v>
      </c>
      <c r="F1169" s="4">
        <f t="shared" si="201"/>
        <v>1</v>
      </c>
      <c r="G1169" s="6">
        <f t="shared" si="198"/>
        <v>1</v>
      </c>
      <c r="H1169" s="8">
        <f t="shared" si="199"/>
        <v>0</v>
      </c>
      <c r="I1169" s="8">
        <f t="shared" si="202"/>
        <v>0</v>
      </c>
      <c r="J1169" s="8">
        <f t="shared" si="203"/>
        <v>0</v>
      </c>
      <c r="K1169" s="8">
        <f t="shared" si="204"/>
        <v>1</v>
      </c>
      <c r="L1169" s="8">
        <f t="shared" si="205"/>
        <v>0</v>
      </c>
      <c r="M1169" s="8">
        <f t="shared" si="206"/>
        <v>0</v>
      </c>
      <c r="N1169" s="8">
        <f t="shared" si="207"/>
        <v>0</v>
      </c>
      <c r="O1169" s="8">
        <f t="shared" si="208"/>
        <v>0</v>
      </c>
      <c r="P1169" s="2" t="s">
        <v>21</v>
      </c>
      <c r="Q1169" s="4" t="s">
        <v>22</v>
      </c>
      <c r="S1169" s="8" t="s">
        <v>74</v>
      </c>
    </row>
    <row r="1170" spans="1:19" x14ac:dyDescent="0.25">
      <c r="A1170">
        <v>210146</v>
      </c>
      <c r="B1170" t="s">
        <v>1233</v>
      </c>
      <c r="C1170" t="s">
        <v>434</v>
      </c>
      <c r="D1170">
        <v>21000</v>
      </c>
      <c r="E1170" s="2">
        <f t="shared" si="200"/>
        <v>0</v>
      </c>
      <c r="F1170" s="4">
        <f t="shared" si="201"/>
        <v>1</v>
      </c>
      <c r="G1170" s="6">
        <f t="shared" si="198"/>
        <v>0</v>
      </c>
      <c r="H1170" s="8">
        <f t="shared" si="199"/>
        <v>1</v>
      </c>
      <c r="I1170" s="8">
        <f t="shared" si="202"/>
        <v>0</v>
      </c>
      <c r="J1170" s="8">
        <f t="shared" si="203"/>
        <v>0</v>
      </c>
      <c r="K1170" s="8">
        <f t="shared" si="204"/>
        <v>0</v>
      </c>
      <c r="L1170" s="8">
        <f t="shared" si="205"/>
        <v>0</v>
      </c>
      <c r="M1170" s="8">
        <f t="shared" si="206"/>
        <v>0</v>
      </c>
      <c r="N1170" s="8">
        <f t="shared" si="207"/>
        <v>0</v>
      </c>
      <c r="O1170" s="8">
        <f t="shared" si="208"/>
        <v>0</v>
      </c>
      <c r="P1170" s="2" t="s">
        <v>44</v>
      </c>
      <c r="Q1170" s="4" t="s">
        <v>22</v>
      </c>
      <c r="R1170" s="6">
        <v>1063</v>
      </c>
      <c r="S1170" s="8" t="s">
        <v>68</v>
      </c>
    </row>
    <row r="1171" spans="1:19" x14ac:dyDescent="0.25">
      <c r="A1171">
        <v>228246</v>
      </c>
      <c r="B1171" t="s">
        <v>1234</v>
      </c>
      <c r="C1171" t="s">
        <v>93</v>
      </c>
      <c r="D1171">
        <v>21000</v>
      </c>
      <c r="E1171" s="2">
        <f t="shared" si="200"/>
        <v>1</v>
      </c>
      <c r="F1171" s="4">
        <f t="shared" si="201"/>
        <v>1</v>
      </c>
      <c r="G1171" s="6">
        <f t="shared" si="198"/>
        <v>0</v>
      </c>
      <c r="H1171" s="8">
        <f t="shared" si="199"/>
        <v>0</v>
      </c>
      <c r="I1171" s="8">
        <f t="shared" si="202"/>
        <v>0</v>
      </c>
      <c r="J1171" s="8">
        <f t="shared" si="203"/>
        <v>0</v>
      </c>
      <c r="K1171" s="8">
        <f t="shared" si="204"/>
        <v>0</v>
      </c>
      <c r="L1171" s="8">
        <f t="shared" si="205"/>
        <v>0</v>
      </c>
      <c r="M1171" s="8">
        <f t="shared" si="206"/>
        <v>0</v>
      </c>
      <c r="N1171" s="8">
        <f t="shared" si="207"/>
        <v>1</v>
      </c>
      <c r="O1171" s="8">
        <f t="shared" si="208"/>
        <v>0</v>
      </c>
      <c r="P1171" s="2" t="s">
        <v>21</v>
      </c>
      <c r="Q1171" s="4" t="s">
        <v>22</v>
      </c>
      <c r="R1171" s="6">
        <v>1395</v>
      </c>
      <c r="S1171" s="8" t="s">
        <v>94</v>
      </c>
    </row>
    <row r="1172" spans="1:19" x14ac:dyDescent="0.25">
      <c r="A1172">
        <v>204796</v>
      </c>
      <c r="B1172" t="s">
        <v>1235</v>
      </c>
      <c r="C1172" t="s">
        <v>103</v>
      </c>
      <c r="D1172">
        <v>21000</v>
      </c>
      <c r="E1172" s="2">
        <f t="shared" si="200"/>
        <v>0</v>
      </c>
      <c r="F1172" s="4">
        <f t="shared" si="201"/>
        <v>1</v>
      </c>
      <c r="G1172" s="6">
        <f t="shared" si="198"/>
        <v>0</v>
      </c>
      <c r="H1172" s="8">
        <f t="shared" si="199"/>
        <v>0</v>
      </c>
      <c r="I1172" s="8">
        <f t="shared" si="202"/>
        <v>1</v>
      </c>
      <c r="J1172" s="8">
        <f t="shared" si="203"/>
        <v>0</v>
      </c>
      <c r="K1172" s="8">
        <f t="shared" si="204"/>
        <v>0</v>
      </c>
      <c r="L1172" s="8">
        <f t="shared" si="205"/>
        <v>0</v>
      </c>
      <c r="M1172" s="8">
        <f t="shared" si="206"/>
        <v>0</v>
      </c>
      <c r="N1172" s="8">
        <f t="shared" si="207"/>
        <v>0</v>
      </c>
      <c r="O1172" s="8">
        <f t="shared" si="208"/>
        <v>0</v>
      </c>
      <c r="P1172" s="2" t="s">
        <v>44</v>
      </c>
      <c r="Q1172" s="4" t="s">
        <v>22</v>
      </c>
      <c r="R1172" s="6">
        <v>1359</v>
      </c>
      <c r="S1172" s="8" t="s">
        <v>26</v>
      </c>
    </row>
    <row r="1173" spans="1:19" x14ac:dyDescent="0.25">
      <c r="A1173">
        <v>207500</v>
      </c>
      <c r="B1173" t="s">
        <v>1236</v>
      </c>
      <c r="C1173" t="s">
        <v>96</v>
      </c>
      <c r="D1173">
        <v>21000</v>
      </c>
      <c r="E1173" s="2">
        <f t="shared" si="200"/>
        <v>0</v>
      </c>
      <c r="F1173" s="4">
        <f t="shared" si="201"/>
        <v>1</v>
      </c>
      <c r="G1173" s="6">
        <f t="shared" si="198"/>
        <v>0</v>
      </c>
      <c r="H1173" s="8">
        <f t="shared" si="199"/>
        <v>0</v>
      </c>
      <c r="I1173" s="8">
        <f t="shared" si="202"/>
        <v>0</v>
      </c>
      <c r="J1173" s="8">
        <f t="shared" si="203"/>
        <v>0</v>
      </c>
      <c r="K1173" s="8">
        <f t="shared" si="204"/>
        <v>0</v>
      </c>
      <c r="L1173" s="8">
        <f t="shared" si="205"/>
        <v>0</v>
      </c>
      <c r="M1173" s="8">
        <f t="shared" si="206"/>
        <v>0</v>
      </c>
      <c r="N1173" s="8">
        <f t="shared" si="207"/>
        <v>1</v>
      </c>
      <c r="O1173" s="8">
        <f t="shared" si="208"/>
        <v>0</v>
      </c>
      <c r="P1173" s="2" t="s">
        <v>44</v>
      </c>
      <c r="Q1173" s="4" t="s">
        <v>22</v>
      </c>
      <c r="R1173" s="6">
        <v>1249</v>
      </c>
      <c r="S1173" s="8" t="s">
        <v>94</v>
      </c>
    </row>
    <row r="1174" spans="1:19" x14ac:dyDescent="0.25">
      <c r="A1174">
        <v>131113</v>
      </c>
      <c r="B1174" t="s">
        <v>1237</v>
      </c>
      <c r="C1174" t="s">
        <v>99</v>
      </c>
      <c r="D1174">
        <v>21000</v>
      </c>
      <c r="E1174" s="2">
        <f t="shared" si="200"/>
        <v>1</v>
      </c>
      <c r="F1174" s="4">
        <f t="shared" si="201"/>
        <v>1</v>
      </c>
      <c r="G1174" s="6">
        <f t="shared" si="198"/>
        <v>1</v>
      </c>
      <c r="H1174" s="8">
        <f t="shared" si="199"/>
        <v>0</v>
      </c>
      <c r="I1174" s="8">
        <f t="shared" si="202"/>
        <v>0</v>
      </c>
      <c r="J1174" s="8">
        <f t="shared" si="203"/>
        <v>0</v>
      </c>
      <c r="K1174" s="8">
        <f t="shared" si="204"/>
        <v>1</v>
      </c>
      <c r="L1174" s="8">
        <f t="shared" si="205"/>
        <v>0</v>
      </c>
      <c r="M1174" s="8">
        <f t="shared" si="206"/>
        <v>0</v>
      </c>
      <c r="N1174" s="8">
        <f t="shared" si="207"/>
        <v>0</v>
      </c>
      <c r="O1174" s="8">
        <f t="shared" si="208"/>
        <v>0</v>
      </c>
      <c r="P1174" s="2" t="s">
        <v>21</v>
      </c>
      <c r="Q1174" s="4" t="s">
        <v>22</v>
      </c>
      <c r="S1174" s="8" t="s">
        <v>74</v>
      </c>
    </row>
    <row r="1175" spans="1:19" x14ac:dyDescent="0.25">
      <c r="A1175">
        <v>163204</v>
      </c>
      <c r="B1175" t="s">
        <v>1238</v>
      </c>
      <c r="C1175" t="s">
        <v>122</v>
      </c>
      <c r="D1175">
        <v>20998</v>
      </c>
      <c r="E1175" s="2">
        <f t="shared" si="200"/>
        <v>0</v>
      </c>
      <c r="F1175" s="4">
        <f t="shared" si="201"/>
        <v>1</v>
      </c>
      <c r="G1175" s="6">
        <f t="shared" si="198"/>
        <v>1</v>
      </c>
      <c r="H1175" s="8">
        <f t="shared" si="199"/>
        <v>0</v>
      </c>
      <c r="I1175" s="8">
        <f t="shared" si="202"/>
        <v>0</v>
      </c>
      <c r="J1175" s="8">
        <f t="shared" si="203"/>
        <v>0</v>
      </c>
      <c r="K1175" s="8">
        <f t="shared" si="204"/>
        <v>1</v>
      </c>
      <c r="L1175" s="8">
        <f t="shared" si="205"/>
        <v>0</v>
      </c>
      <c r="M1175" s="8">
        <f t="shared" si="206"/>
        <v>0</v>
      </c>
      <c r="N1175" s="8">
        <f t="shared" si="207"/>
        <v>0</v>
      </c>
      <c r="O1175" s="8">
        <f t="shared" si="208"/>
        <v>0</v>
      </c>
      <c r="P1175" s="2" t="s">
        <v>44</v>
      </c>
      <c r="Q1175" s="4" t="s">
        <v>22</v>
      </c>
      <c r="S1175" s="8" t="s">
        <v>74</v>
      </c>
    </row>
    <row r="1176" spans="1:19" x14ac:dyDescent="0.25">
      <c r="A1176">
        <v>180416</v>
      </c>
      <c r="B1176" t="s">
        <v>1239</v>
      </c>
      <c r="C1176" t="s">
        <v>585</v>
      </c>
      <c r="D1176">
        <v>20983</v>
      </c>
      <c r="E1176" s="2">
        <f t="shared" si="200"/>
        <v>0</v>
      </c>
      <c r="F1176" s="4">
        <f t="shared" si="201"/>
        <v>1</v>
      </c>
      <c r="G1176" s="6">
        <f t="shared" si="198"/>
        <v>0</v>
      </c>
      <c r="H1176" s="8">
        <f t="shared" si="199"/>
        <v>0</v>
      </c>
      <c r="I1176" s="8">
        <f t="shared" si="202"/>
        <v>0</v>
      </c>
      <c r="J1176" s="8">
        <f t="shared" si="203"/>
        <v>0</v>
      </c>
      <c r="K1176" s="8">
        <f t="shared" si="204"/>
        <v>0</v>
      </c>
      <c r="L1176" s="8">
        <f t="shared" si="205"/>
        <v>0</v>
      </c>
      <c r="M1176" s="8">
        <f t="shared" si="206"/>
        <v>1</v>
      </c>
      <c r="N1176" s="8">
        <f t="shared" si="207"/>
        <v>0</v>
      </c>
      <c r="O1176" s="8">
        <f t="shared" si="208"/>
        <v>0</v>
      </c>
      <c r="P1176" s="2" t="s">
        <v>44</v>
      </c>
      <c r="Q1176" s="4" t="s">
        <v>22</v>
      </c>
      <c r="R1176" s="6">
        <v>1199</v>
      </c>
      <c r="S1176" s="8" t="s">
        <v>41</v>
      </c>
    </row>
    <row r="1177" spans="1:19" x14ac:dyDescent="0.25">
      <c r="A1177">
        <v>106245</v>
      </c>
      <c r="B1177" t="s">
        <v>1240</v>
      </c>
      <c r="C1177" t="s">
        <v>370</v>
      </c>
      <c r="D1177">
        <v>20937</v>
      </c>
      <c r="E1177" s="2">
        <f t="shared" si="200"/>
        <v>0</v>
      </c>
      <c r="F1177" s="4">
        <f t="shared" si="201"/>
        <v>1</v>
      </c>
      <c r="G1177" s="6">
        <f t="shared" si="198"/>
        <v>0</v>
      </c>
      <c r="H1177" s="8">
        <f t="shared" si="199"/>
        <v>0</v>
      </c>
      <c r="I1177" s="8">
        <f t="shared" si="202"/>
        <v>0</v>
      </c>
      <c r="J1177" s="8">
        <f t="shared" si="203"/>
        <v>0</v>
      </c>
      <c r="K1177" s="8">
        <f t="shared" si="204"/>
        <v>0</v>
      </c>
      <c r="L1177" s="8">
        <f t="shared" si="205"/>
        <v>0</v>
      </c>
      <c r="M1177" s="8">
        <f t="shared" si="206"/>
        <v>0</v>
      </c>
      <c r="N1177" s="8">
        <f t="shared" si="207"/>
        <v>0</v>
      </c>
      <c r="O1177" s="8">
        <f t="shared" si="208"/>
        <v>1</v>
      </c>
      <c r="P1177" s="2" t="s">
        <v>44</v>
      </c>
      <c r="Q1177" s="4" t="s">
        <v>22</v>
      </c>
      <c r="R1177" s="6">
        <v>1099</v>
      </c>
      <c r="S1177" s="8" t="s">
        <v>23</v>
      </c>
    </row>
    <row r="1178" spans="1:19" x14ac:dyDescent="0.25">
      <c r="A1178">
        <v>179964</v>
      </c>
      <c r="B1178" t="s">
        <v>1241</v>
      </c>
      <c r="C1178" t="s">
        <v>83</v>
      </c>
      <c r="D1178">
        <v>20934</v>
      </c>
      <c r="E1178" s="2">
        <f t="shared" si="200"/>
        <v>1</v>
      </c>
      <c r="F1178" s="4">
        <f t="shared" si="201"/>
        <v>1</v>
      </c>
      <c r="G1178" s="6">
        <f t="shared" si="198"/>
        <v>0</v>
      </c>
      <c r="H1178" s="8">
        <f t="shared" si="199"/>
        <v>0</v>
      </c>
      <c r="I1178" s="8">
        <f t="shared" si="202"/>
        <v>0</v>
      </c>
      <c r="J1178" s="8">
        <f t="shared" si="203"/>
        <v>0</v>
      </c>
      <c r="K1178" s="8">
        <f t="shared" si="204"/>
        <v>0</v>
      </c>
      <c r="L1178" s="8">
        <f t="shared" si="205"/>
        <v>1</v>
      </c>
      <c r="M1178" s="8">
        <f t="shared" si="206"/>
        <v>0</v>
      </c>
      <c r="N1178" s="8">
        <f t="shared" si="207"/>
        <v>0</v>
      </c>
      <c r="O1178" s="8">
        <f t="shared" si="208"/>
        <v>0</v>
      </c>
      <c r="P1178" s="2" t="s">
        <v>21</v>
      </c>
      <c r="Q1178" s="4" t="s">
        <v>22</v>
      </c>
      <c r="R1178" s="6">
        <v>1130</v>
      </c>
      <c r="S1178" s="8" t="s">
        <v>84</v>
      </c>
    </row>
    <row r="1179" spans="1:19" x14ac:dyDescent="0.25">
      <c r="A1179">
        <v>126580</v>
      </c>
      <c r="B1179" t="s">
        <v>1242</v>
      </c>
      <c r="C1179" t="s">
        <v>40</v>
      </c>
      <c r="D1179">
        <v>20901</v>
      </c>
      <c r="E1179" s="2">
        <f t="shared" si="200"/>
        <v>0</v>
      </c>
      <c r="F1179" s="4">
        <f t="shared" si="201"/>
        <v>1</v>
      </c>
      <c r="G1179" s="6">
        <f t="shared" si="198"/>
        <v>0</v>
      </c>
      <c r="H1179" s="8">
        <f t="shared" si="199"/>
        <v>0</v>
      </c>
      <c r="I1179" s="8">
        <f t="shared" si="202"/>
        <v>0</v>
      </c>
      <c r="J1179" s="8">
        <f t="shared" si="203"/>
        <v>0</v>
      </c>
      <c r="K1179" s="8">
        <f t="shared" si="204"/>
        <v>0</v>
      </c>
      <c r="L1179" s="8">
        <f t="shared" si="205"/>
        <v>0</v>
      </c>
      <c r="M1179" s="8">
        <f t="shared" si="206"/>
        <v>1</v>
      </c>
      <c r="N1179" s="8">
        <f t="shared" si="207"/>
        <v>0</v>
      </c>
      <c r="O1179" s="8">
        <f t="shared" si="208"/>
        <v>0</v>
      </c>
      <c r="P1179" s="2" t="s">
        <v>44</v>
      </c>
      <c r="Q1179" s="4" t="s">
        <v>22</v>
      </c>
      <c r="R1179" s="6">
        <v>1123</v>
      </c>
      <c r="S1179" s="8" t="s">
        <v>41</v>
      </c>
    </row>
    <row r="1180" spans="1:19" x14ac:dyDescent="0.25">
      <c r="A1180">
        <v>178420</v>
      </c>
      <c r="B1180" t="s">
        <v>1243</v>
      </c>
      <c r="C1180" t="s">
        <v>83</v>
      </c>
      <c r="D1180">
        <v>20838</v>
      </c>
      <c r="E1180" s="2">
        <f t="shared" si="200"/>
        <v>0</v>
      </c>
      <c r="F1180" s="4">
        <f t="shared" si="201"/>
        <v>1</v>
      </c>
      <c r="G1180" s="6">
        <f t="shared" si="198"/>
        <v>0</v>
      </c>
      <c r="H1180" s="8">
        <f t="shared" si="199"/>
        <v>0</v>
      </c>
      <c r="I1180" s="8">
        <f t="shared" si="202"/>
        <v>0</v>
      </c>
      <c r="J1180" s="8">
        <f t="shared" si="203"/>
        <v>0</v>
      </c>
      <c r="K1180" s="8">
        <f t="shared" si="204"/>
        <v>0</v>
      </c>
      <c r="L1180" s="8">
        <f t="shared" si="205"/>
        <v>1</v>
      </c>
      <c r="M1180" s="8">
        <f t="shared" si="206"/>
        <v>0</v>
      </c>
      <c r="N1180" s="8">
        <f t="shared" si="207"/>
        <v>0</v>
      </c>
      <c r="O1180" s="8">
        <f t="shared" si="208"/>
        <v>0</v>
      </c>
      <c r="P1180" s="2" t="s">
        <v>44</v>
      </c>
      <c r="Q1180" s="4" t="s">
        <v>22</v>
      </c>
      <c r="R1180" s="6">
        <v>1179</v>
      </c>
      <c r="S1180" s="8" t="s">
        <v>84</v>
      </c>
    </row>
    <row r="1181" spans="1:19" x14ac:dyDescent="0.25">
      <c r="A1181">
        <v>204857</v>
      </c>
      <c r="B1181" t="s">
        <v>1244</v>
      </c>
      <c r="C1181" t="s">
        <v>103</v>
      </c>
      <c r="D1181">
        <v>20834</v>
      </c>
      <c r="E1181" s="2">
        <f t="shared" si="200"/>
        <v>0</v>
      </c>
      <c r="F1181" s="4">
        <f t="shared" si="201"/>
        <v>1</v>
      </c>
      <c r="G1181" s="6">
        <f t="shared" si="198"/>
        <v>0</v>
      </c>
      <c r="H1181" s="8">
        <f t="shared" si="199"/>
        <v>0</v>
      </c>
      <c r="I1181" s="8">
        <f t="shared" si="202"/>
        <v>1</v>
      </c>
      <c r="J1181" s="8">
        <f t="shared" si="203"/>
        <v>0</v>
      </c>
      <c r="K1181" s="8">
        <f t="shared" si="204"/>
        <v>0</v>
      </c>
      <c r="L1181" s="8">
        <f t="shared" si="205"/>
        <v>0</v>
      </c>
      <c r="M1181" s="8">
        <f t="shared" si="206"/>
        <v>0</v>
      </c>
      <c r="N1181" s="8">
        <f t="shared" si="207"/>
        <v>0</v>
      </c>
      <c r="O1181" s="8">
        <f t="shared" si="208"/>
        <v>0</v>
      </c>
      <c r="P1181" s="2" t="s">
        <v>44</v>
      </c>
      <c r="Q1181" s="4" t="s">
        <v>22</v>
      </c>
      <c r="R1181" s="6">
        <v>1170</v>
      </c>
      <c r="S1181" s="8" t="s">
        <v>26</v>
      </c>
    </row>
    <row r="1182" spans="1:19" x14ac:dyDescent="0.25">
      <c r="A1182">
        <v>236133</v>
      </c>
      <c r="B1182" t="s">
        <v>1245</v>
      </c>
      <c r="C1182" t="s">
        <v>288</v>
      </c>
      <c r="D1182">
        <v>20834</v>
      </c>
      <c r="E1182" s="2">
        <f t="shared" si="200"/>
        <v>1</v>
      </c>
      <c r="F1182" s="4">
        <f t="shared" si="201"/>
        <v>1</v>
      </c>
      <c r="G1182" s="6">
        <f t="shared" si="198"/>
        <v>0</v>
      </c>
      <c r="H1182" s="8">
        <f t="shared" si="199"/>
        <v>1</v>
      </c>
      <c r="I1182" s="8">
        <f t="shared" si="202"/>
        <v>0</v>
      </c>
      <c r="J1182" s="8">
        <f t="shared" si="203"/>
        <v>0</v>
      </c>
      <c r="K1182" s="8">
        <f t="shared" si="204"/>
        <v>0</v>
      </c>
      <c r="L1182" s="8">
        <f t="shared" si="205"/>
        <v>0</v>
      </c>
      <c r="M1182" s="8">
        <f t="shared" si="206"/>
        <v>0</v>
      </c>
      <c r="N1182" s="8">
        <f t="shared" si="207"/>
        <v>0</v>
      </c>
      <c r="O1182" s="8">
        <f t="shared" si="208"/>
        <v>0</v>
      </c>
      <c r="P1182" s="2" t="s">
        <v>21</v>
      </c>
      <c r="Q1182" s="4" t="s">
        <v>22</v>
      </c>
      <c r="R1182" s="6">
        <v>1138</v>
      </c>
      <c r="S1182" s="8" t="s">
        <v>68</v>
      </c>
    </row>
    <row r="1183" spans="1:19" x14ac:dyDescent="0.25">
      <c r="A1183">
        <v>127060</v>
      </c>
      <c r="B1183" t="s">
        <v>1246</v>
      </c>
      <c r="C1183" t="s">
        <v>40</v>
      </c>
      <c r="D1183">
        <v>20833</v>
      </c>
      <c r="E1183" s="2">
        <f t="shared" si="200"/>
        <v>1</v>
      </c>
      <c r="F1183" s="4">
        <f t="shared" si="201"/>
        <v>1</v>
      </c>
      <c r="G1183" s="6">
        <f t="shared" si="198"/>
        <v>0</v>
      </c>
      <c r="H1183" s="8">
        <f t="shared" si="199"/>
        <v>0</v>
      </c>
      <c r="I1183" s="8">
        <f t="shared" si="202"/>
        <v>0</v>
      </c>
      <c r="J1183" s="8">
        <f t="shared" si="203"/>
        <v>0</v>
      </c>
      <c r="K1183" s="8">
        <f t="shared" si="204"/>
        <v>0</v>
      </c>
      <c r="L1183" s="8">
        <f t="shared" si="205"/>
        <v>0</v>
      </c>
      <c r="M1183" s="8">
        <f t="shared" si="206"/>
        <v>1</v>
      </c>
      <c r="N1183" s="8">
        <f t="shared" si="207"/>
        <v>0</v>
      </c>
      <c r="O1183" s="8">
        <f t="shared" si="208"/>
        <v>0</v>
      </c>
      <c r="P1183" s="2" t="s">
        <v>21</v>
      </c>
      <c r="Q1183" s="4" t="s">
        <v>22</v>
      </c>
      <c r="R1183" s="6">
        <v>1300</v>
      </c>
      <c r="S1183" s="8" t="s">
        <v>41</v>
      </c>
    </row>
    <row r="1184" spans="1:19" x14ac:dyDescent="0.25">
      <c r="A1184">
        <v>176479</v>
      </c>
      <c r="B1184" t="s">
        <v>1247</v>
      </c>
      <c r="C1184" t="s">
        <v>57</v>
      </c>
      <c r="D1184">
        <v>20832</v>
      </c>
      <c r="E1184" s="2">
        <f t="shared" si="200"/>
        <v>1</v>
      </c>
      <c r="F1184" s="4">
        <f t="shared" si="201"/>
        <v>1</v>
      </c>
      <c r="G1184" s="6">
        <f t="shared" si="198"/>
        <v>0</v>
      </c>
      <c r="H1184" s="8">
        <f t="shared" si="199"/>
        <v>0</v>
      </c>
      <c r="I1184" s="8">
        <f t="shared" si="202"/>
        <v>0</v>
      </c>
      <c r="J1184" s="8">
        <f t="shared" si="203"/>
        <v>0</v>
      </c>
      <c r="K1184" s="8">
        <f t="shared" si="204"/>
        <v>0</v>
      </c>
      <c r="L1184" s="8">
        <f t="shared" si="205"/>
        <v>0</v>
      </c>
      <c r="M1184" s="8">
        <f t="shared" si="206"/>
        <v>0</v>
      </c>
      <c r="N1184" s="8">
        <f t="shared" si="207"/>
        <v>0</v>
      </c>
      <c r="O1184" s="8">
        <f t="shared" si="208"/>
        <v>1</v>
      </c>
      <c r="P1184" s="2" t="s">
        <v>21</v>
      </c>
      <c r="Q1184" s="4" t="s">
        <v>22</v>
      </c>
      <c r="R1184" s="6">
        <v>1206</v>
      </c>
      <c r="S1184" s="8" t="s">
        <v>23</v>
      </c>
    </row>
    <row r="1185" spans="1:19" x14ac:dyDescent="0.25">
      <c r="A1185">
        <v>228459</v>
      </c>
      <c r="B1185" t="s">
        <v>1248</v>
      </c>
      <c r="C1185" t="s">
        <v>93</v>
      </c>
      <c r="D1185">
        <v>20770</v>
      </c>
      <c r="E1185" s="2">
        <f t="shared" si="200"/>
        <v>0</v>
      </c>
      <c r="F1185" s="4">
        <f t="shared" si="201"/>
        <v>1</v>
      </c>
      <c r="G1185" s="6">
        <f t="shared" si="198"/>
        <v>0</v>
      </c>
      <c r="H1185" s="8">
        <f t="shared" si="199"/>
        <v>0</v>
      </c>
      <c r="I1185" s="8">
        <f t="shared" si="202"/>
        <v>0</v>
      </c>
      <c r="J1185" s="8">
        <f t="shared" si="203"/>
        <v>0</v>
      </c>
      <c r="K1185" s="8">
        <f t="shared" si="204"/>
        <v>0</v>
      </c>
      <c r="L1185" s="8">
        <f t="shared" si="205"/>
        <v>0</v>
      </c>
      <c r="M1185" s="8">
        <f t="shared" si="206"/>
        <v>0</v>
      </c>
      <c r="N1185" s="8">
        <f t="shared" si="207"/>
        <v>1</v>
      </c>
      <c r="O1185" s="8">
        <f t="shared" si="208"/>
        <v>0</v>
      </c>
      <c r="P1185" s="2" t="s">
        <v>44</v>
      </c>
      <c r="Q1185" s="4" t="s">
        <v>22</v>
      </c>
      <c r="R1185" s="6">
        <v>1109</v>
      </c>
      <c r="S1185" s="8" t="s">
        <v>94</v>
      </c>
    </row>
    <row r="1186" spans="1:19" x14ac:dyDescent="0.25">
      <c r="A1186">
        <v>152381</v>
      </c>
      <c r="B1186" t="s">
        <v>1249</v>
      </c>
      <c r="C1186" t="s">
        <v>25</v>
      </c>
      <c r="D1186">
        <v>20763</v>
      </c>
      <c r="E1186" s="2">
        <f t="shared" si="200"/>
        <v>1</v>
      </c>
      <c r="F1186" s="4">
        <f t="shared" si="201"/>
        <v>1</v>
      </c>
      <c r="G1186" s="6">
        <f t="shared" si="198"/>
        <v>0</v>
      </c>
      <c r="H1186" s="8">
        <f t="shared" si="199"/>
        <v>0</v>
      </c>
      <c r="I1186" s="8">
        <f t="shared" si="202"/>
        <v>1</v>
      </c>
      <c r="J1186" s="8">
        <f t="shared" si="203"/>
        <v>0</v>
      </c>
      <c r="K1186" s="8">
        <f t="shared" si="204"/>
        <v>0</v>
      </c>
      <c r="L1186" s="8">
        <f t="shared" si="205"/>
        <v>0</v>
      </c>
      <c r="M1186" s="8">
        <f t="shared" si="206"/>
        <v>0</v>
      </c>
      <c r="N1186" s="8">
        <f t="shared" si="207"/>
        <v>0</v>
      </c>
      <c r="O1186" s="8">
        <f t="shared" si="208"/>
        <v>0</v>
      </c>
      <c r="P1186" s="2" t="s">
        <v>21</v>
      </c>
      <c r="Q1186" s="4" t="s">
        <v>22</v>
      </c>
      <c r="R1186" s="6">
        <v>1027</v>
      </c>
      <c r="S1186" s="8" t="s">
        <v>26</v>
      </c>
    </row>
    <row r="1187" spans="1:19" x14ac:dyDescent="0.25">
      <c r="A1187">
        <v>174491</v>
      </c>
      <c r="B1187" t="s">
        <v>1250</v>
      </c>
      <c r="C1187" t="s">
        <v>218</v>
      </c>
      <c r="D1187">
        <v>20750</v>
      </c>
      <c r="E1187" s="2">
        <f t="shared" si="200"/>
        <v>1</v>
      </c>
      <c r="F1187" s="4">
        <f t="shared" si="201"/>
        <v>1</v>
      </c>
      <c r="G1187" s="6">
        <f t="shared" si="198"/>
        <v>0</v>
      </c>
      <c r="H1187" s="8">
        <f t="shared" si="199"/>
        <v>0</v>
      </c>
      <c r="I1187" s="8">
        <f t="shared" si="202"/>
        <v>0</v>
      </c>
      <c r="J1187" s="8">
        <f t="shared" si="203"/>
        <v>0</v>
      </c>
      <c r="K1187" s="8">
        <f t="shared" si="204"/>
        <v>0</v>
      </c>
      <c r="L1187" s="8">
        <f t="shared" si="205"/>
        <v>1</v>
      </c>
      <c r="M1187" s="8">
        <f t="shared" si="206"/>
        <v>0</v>
      </c>
      <c r="N1187" s="8">
        <f t="shared" si="207"/>
        <v>0</v>
      </c>
      <c r="O1187" s="8">
        <f t="shared" si="208"/>
        <v>0</v>
      </c>
      <c r="P1187" s="2" t="s">
        <v>21</v>
      </c>
      <c r="Q1187" s="4" t="s">
        <v>22</v>
      </c>
      <c r="R1187" s="6">
        <v>1187</v>
      </c>
      <c r="S1187" s="8" t="s">
        <v>84</v>
      </c>
    </row>
    <row r="1188" spans="1:19" x14ac:dyDescent="0.25">
      <c r="A1188">
        <v>217891</v>
      </c>
      <c r="B1188" t="s">
        <v>1251</v>
      </c>
      <c r="C1188" t="s">
        <v>46</v>
      </c>
      <c r="D1188">
        <v>20750</v>
      </c>
      <c r="E1188" s="2">
        <f t="shared" si="200"/>
        <v>1</v>
      </c>
      <c r="F1188" s="4">
        <f t="shared" si="201"/>
        <v>1</v>
      </c>
      <c r="G1188" s="6">
        <f t="shared" si="198"/>
        <v>1</v>
      </c>
      <c r="H1188" s="8">
        <f t="shared" si="199"/>
        <v>0</v>
      </c>
      <c r="I1188" s="8">
        <f t="shared" si="202"/>
        <v>0</v>
      </c>
      <c r="J1188" s="8">
        <f t="shared" si="203"/>
        <v>0</v>
      </c>
      <c r="K1188" s="8">
        <f t="shared" si="204"/>
        <v>0</v>
      </c>
      <c r="L1188" s="8">
        <f t="shared" si="205"/>
        <v>0</v>
      </c>
      <c r="M1188" s="8">
        <f t="shared" si="206"/>
        <v>0</v>
      </c>
      <c r="N1188" s="8">
        <f t="shared" si="207"/>
        <v>0</v>
      </c>
      <c r="O1188" s="8">
        <f t="shared" si="208"/>
        <v>1</v>
      </c>
      <c r="P1188" s="2" t="s">
        <v>21</v>
      </c>
      <c r="Q1188" s="4" t="s">
        <v>22</v>
      </c>
      <c r="S1188" s="8" t="s">
        <v>23</v>
      </c>
    </row>
    <row r="1189" spans="1:19" x14ac:dyDescent="0.25">
      <c r="A1189">
        <v>111948</v>
      </c>
      <c r="B1189" t="s">
        <v>1252</v>
      </c>
      <c r="C1189" t="s">
        <v>67</v>
      </c>
      <c r="D1189">
        <v>20750</v>
      </c>
      <c r="E1189" s="2">
        <f t="shared" si="200"/>
        <v>1</v>
      </c>
      <c r="F1189" s="4">
        <f t="shared" si="201"/>
        <v>1</v>
      </c>
      <c r="G1189" s="6">
        <f t="shared" si="198"/>
        <v>0</v>
      </c>
      <c r="H1189" s="8">
        <f t="shared" si="199"/>
        <v>1</v>
      </c>
      <c r="I1189" s="8">
        <f t="shared" si="202"/>
        <v>0</v>
      </c>
      <c r="J1189" s="8">
        <f t="shared" si="203"/>
        <v>0</v>
      </c>
      <c r="K1189" s="8">
        <f t="shared" si="204"/>
        <v>0</v>
      </c>
      <c r="L1189" s="8">
        <f t="shared" si="205"/>
        <v>0</v>
      </c>
      <c r="M1189" s="8">
        <f t="shared" si="206"/>
        <v>0</v>
      </c>
      <c r="N1189" s="8">
        <f t="shared" si="207"/>
        <v>0</v>
      </c>
      <c r="O1189" s="8">
        <f t="shared" si="208"/>
        <v>0</v>
      </c>
      <c r="P1189" s="2" t="s">
        <v>21</v>
      </c>
      <c r="Q1189" s="4" t="s">
        <v>22</v>
      </c>
      <c r="R1189" s="6">
        <v>1288</v>
      </c>
      <c r="S1189" s="8" t="s">
        <v>68</v>
      </c>
    </row>
    <row r="1190" spans="1:19" x14ac:dyDescent="0.25">
      <c r="A1190">
        <v>224554</v>
      </c>
      <c r="B1190" t="s">
        <v>1253</v>
      </c>
      <c r="C1190" t="s">
        <v>93</v>
      </c>
      <c r="D1190">
        <v>20750</v>
      </c>
      <c r="E1190" s="2">
        <f t="shared" si="200"/>
        <v>0</v>
      </c>
      <c r="F1190" s="4">
        <f t="shared" si="201"/>
        <v>1</v>
      </c>
      <c r="G1190" s="6">
        <f t="shared" si="198"/>
        <v>0</v>
      </c>
      <c r="H1190" s="8">
        <f t="shared" si="199"/>
        <v>0</v>
      </c>
      <c r="I1190" s="8">
        <f t="shared" si="202"/>
        <v>0</v>
      </c>
      <c r="J1190" s="8">
        <f t="shared" si="203"/>
        <v>0</v>
      </c>
      <c r="K1190" s="8">
        <f t="shared" si="204"/>
        <v>0</v>
      </c>
      <c r="L1190" s="8">
        <f t="shared" si="205"/>
        <v>0</v>
      </c>
      <c r="M1190" s="8">
        <f t="shared" si="206"/>
        <v>0</v>
      </c>
      <c r="N1190" s="8">
        <f t="shared" si="207"/>
        <v>1</v>
      </c>
      <c r="O1190" s="8">
        <f t="shared" si="208"/>
        <v>0</v>
      </c>
      <c r="P1190" s="2" t="s">
        <v>44</v>
      </c>
      <c r="Q1190" s="4" t="s">
        <v>22</v>
      </c>
      <c r="R1190" s="6">
        <v>1050</v>
      </c>
      <c r="S1190" s="8" t="s">
        <v>94</v>
      </c>
    </row>
    <row r="1191" spans="1:19" x14ac:dyDescent="0.25">
      <c r="A1191">
        <v>229027</v>
      </c>
      <c r="B1191" t="s">
        <v>1254</v>
      </c>
      <c r="C1191" t="s">
        <v>93</v>
      </c>
      <c r="D1191">
        <v>20748</v>
      </c>
      <c r="E1191" s="2">
        <f t="shared" si="200"/>
        <v>0</v>
      </c>
      <c r="F1191" s="4">
        <f t="shared" si="201"/>
        <v>1</v>
      </c>
      <c r="G1191" s="6">
        <f t="shared" si="198"/>
        <v>0</v>
      </c>
      <c r="H1191" s="8">
        <f t="shared" si="199"/>
        <v>0</v>
      </c>
      <c r="I1191" s="8">
        <f t="shared" si="202"/>
        <v>0</v>
      </c>
      <c r="J1191" s="8">
        <f t="shared" si="203"/>
        <v>0</v>
      </c>
      <c r="K1191" s="8">
        <f t="shared" si="204"/>
        <v>0</v>
      </c>
      <c r="L1191" s="8">
        <f t="shared" si="205"/>
        <v>0</v>
      </c>
      <c r="M1191" s="8">
        <f t="shared" si="206"/>
        <v>0</v>
      </c>
      <c r="N1191" s="8">
        <f t="shared" si="207"/>
        <v>1</v>
      </c>
      <c r="O1191" s="8">
        <f t="shared" si="208"/>
        <v>0</v>
      </c>
      <c r="P1191" s="2" t="s">
        <v>44</v>
      </c>
      <c r="Q1191" s="4" t="s">
        <v>22</v>
      </c>
      <c r="R1191" s="6">
        <v>1131</v>
      </c>
      <c r="S1191" s="8" t="s">
        <v>94</v>
      </c>
    </row>
    <row r="1192" spans="1:19" x14ac:dyDescent="0.25">
      <c r="A1192">
        <v>482158</v>
      </c>
      <c r="B1192" t="s">
        <v>1255</v>
      </c>
      <c r="C1192" t="s">
        <v>20</v>
      </c>
      <c r="D1192">
        <v>20745</v>
      </c>
      <c r="E1192" s="2">
        <f t="shared" si="200"/>
        <v>0</v>
      </c>
      <c r="F1192" s="4">
        <f t="shared" si="201"/>
        <v>1</v>
      </c>
      <c r="G1192" s="6">
        <f t="shared" si="198"/>
        <v>0</v>
      </c>
      <c r="H1192" s="8">
        <f t="shared" si="199"/>
        <v>0</v>
      </c>
      <c r="I1192" s="8">
        <f t="shared" si="202"/>
        <v>0</v>
      </c>
      <c r="J1192" s="8">
        <f t="shared" si="203"/>
        <v>0</v>
      </c>
      <c r="K1192" s="8">
        <f t="shared" si="204"/>
        <v>0</v>
      </c>
      <c r="L1192" s="8">
        <f t="shared" si="205"/>
        <v>0</v>
      </c>
      <c r="M1192" s="8">
        <f t="shared" si="206"/>
        <v>0</v>
      </c>
      <c r="N1192" s="8">
        <f t="shared" si="207"/>
        <v>0</v>
      </c>
      <c r="O1192" s="8">
        <f t="shared" si="208"/>
        <v>1</v>
      </c>
      <c r="P1192" s="2" t="s">
        <v>44</v>
      </c>
      <c r="Q1192" s="4" t="s">
        <v>22</v>
      </c>
      <c r="R1192" s="6">
        <v>980</v>
      </c>
      <c r="S1192" s="8" t="s">
        <v>23</v>
      </c>
    </row>
    <row r="1193" spans="1:19" x14ac:dyDescent="0.25">
      <c r="A1193">
        <v>180258</v>
      </c>
      <c r="B1193" t="s">
        <v>1256</v>
      </c>
      <c r="C1193" t="s">
        <v>585</v>
      </c>
      <c r="D1193">
        <v>20710</v>
      </c>
      <c r="E1193" s="2">
        <f t="shared" si="200"/>
        <v>1</v>
      </c>
      <c r="F1193" s="4">
        <f t="shared" si="201"/>
        <v>1</v>
      </c>
      <c r="G1193" s="6">
        <f t="shared" si="198"/>
        <v>1</v>
      </c>
      <c r="H1193" s="8">
        <f t="shared" si="199"/>
        <v>0</v>
      </c>
      <c r="I1193" s="8">
        <f t="shared" si="202"/>
        <v>0</v>
      </c>
      <c r="J1193" s="8">
        <f t="shared" si="203"/>
        <v>0</v>
      </c>
      <c r="K1193" s="8">
        <f t="shared" si="204"/>
        <v>0</v>
      </c>
      <c r="L1193" s="8">
        <f t="shared" si="205"/>
        <v>0</v>
      </c>
      <c r="M1193" s="8">
        <f t="shared" si="206"/>
        <v>1</v>
      </c>
      <c r="N1193" s="8">
        <f t="shared" si="207"/>
        <v>0</v>
      </c>
      <c r="O1193" s="8">
        <f t="shared" si="208"/>
        <v>0</v>
      </c>
      <c r="P1193" s="2" t="s">
        <v>21</v>
      </c>
      <c r="Q1193" s="4" t="s">
        <v>22</v>
      </c>
      <c r="S1193" s="8" t="s">
        <v>41</v>
      </c>
    </row>
    <row r="1194" spans="1:19" x14ac:dyDescent="0.25">
      <c r="A1194">
        <v>195304</v>
      </c>
      <c r="B1194" t="s">
        <v>1257</v>
      </c>
      <c r="C1194" t="s">
        <v>143</v>
      </c>
      <c r="D1194">
        <v>20701</v>
      </c>
      <c r="E1194" s="2">
        <f t="shared" si="200"/>
        <v>1</v>
      </c>
      <c r="F1194" s="4">
        <f t="shared" si="201"/>
        <v>1</v>
      </c>
      <c r="G1194" s="6">
        <f t="shared" si="198"/>
        <v>0</v>
      </c>
      <c r="H1194" s="8">
        <f t="shared" si="199"/>
        <v>0</v>
      </c>
      <c r="I1194" s="8">
        <f t="shared" si="202"/>
        <v>0</v>
      </c>
      <c r="J1194" s="8">
        <f t="shared" si="203"/>
        <v>0</v>
      </c>
      <c r="K1194" s="8">
        <f t="shared" si="204"/>
        <v>1</v>
      </c>
      <c r="L1194" s="8">
        <f t="shared" si="205"/>
        <v>0</v>
      </c>
      <c r="M1194" s="8">
        <f t="shared" si="206"/>
        <v>0</v>
      </c>
      <c r="N1194" s="8">
        <f t="shared" si="207"/>
        <v>0</v>
      </c>
      <c r="O1194" s="8">
        <f t="shared" si="208"/>
        <v>0</v>
      </c>
      <c r="P1194" s="2" t="s">
        <v>21</v>
      </c>
      <c r="Q1194" s="4" t="s">
        <v>22</v>
      </c>
      <c r="R1194" s="6">
        <v>1343</v>
      </c>
      <c r="S1194" s="8" t="s">
        <v>74</v>
      </c>
    </row>
    <row r="1195" spans="1:19" x14ac:dyDescent="0.25">
      <c r="A1195">
        <v>148511</v>
      </c>
      <c r="B1195" t="s">
        <v>1258</v>
      </c>
      <c r="C1195" t="s">
        <v>48</v>
      </c>
      <c r="D1195">
        <v>20694</v>
      </c>
      <c r="E1195" s="2">
        <f t="shared" si="200"/>
        <v>1</v>
      </c>
      <c r="F1195" s="4">
        <f t="shared" si="201"/>
        <v>1</v>
      </c>
      <c r="G1195" s="6">
        <f t="shared" si="198"/>
        <v>1</v>
      </c>
      <c r="H1195" s="8">
        <f t="shared" si="199"/>
        <v>0</v>
      </c>
      <c r="I1195" s="8">
        <f t="shared" si="202"/>
        <v>1</v>
      </c>
      <c r="J1195" s="8">
        <f t="shared" si="203"/>
        <v>0</v>
      </c>
      <c r="K1195" s="8">
        <f t="shared" si="204"/>
        <v>0</v>
      </c>
      <c r="L1195" s="8">
        <f t="shared" si="205"/>
        <v>0</v>
      </c>
      <c r="M1195" s="8">
        <f t="shared" si="206"/>
        <v>0</v>
      </c>
      <c r="N1195" s="8">
        <f t="shared" si="207"/>
        <v>0</v>
      </c>
      <c r="O1195" s="8">
        <f t="shared" si="208"/>
        <v>0</v>
      </c>
      <c r="P1195" s="2" t="s">
        <v>21</v>
      </c>
      <c r="Q1195" s="4" t="s">
        <v>22</v>
      </c>
      <c r="S1195" s="8" t="s">
        <v>26</v>
      </c>
    </row>
    <row r="1196" spans="1:19" x14ac:dyDescent="0.25">
      <c r="A1196">
        <v>178615</v>
      </c>
      <c r="B1196" t="s">
        <v>1259</v>
      </c>
      <c r="C1196" t="s">
        <v>83</v>
      </c>
      <c r="D1196">
        <v>20689</v>
      </c>
      <c r="E1196" s="2">
        <f t="shared" si="200"/>
        <v>0</v>
      </c>
      <c r="F1196" s="4">
        <f t="shared" si="201"/>
        <v>1</v>
      </c>
      <c r="G1196" s="6">
        <f t="shared" si="198"/>
        <v>0</v>
      </c>
      <c r="H1196" s="8">
        <f t="shared" si="199"/>
        <v>0</v>
      </c>
      <c r="I1196" s="8">
        <f t="shared" si="202"/>
        <v>0</v>
      </c>
      <c r="J1196" s="8">
        <f t="shared" si="203"/>
        <v>0</v>
      </c>
      <c r="K1196" s="8">
        <f t="shared" si="204"/>
        <v>0</v>
      </c>
      <c r="L1196" s="8">
        <f t="shared" si="205"/>
        <v>1</v>
      </c>
      <c r="M1196" s="8">
        <f t="shared" si="206"/>
        <v>0</v>
      </c>
      <c r="N1196" s="8">
        <f t="shared" si="207"/>
        <v>0</v>
      </c>
      <c r="O1196" s="8">
        <f t="shared" si="208"/>
        <v>0</v>
      </c>
      <c r="P1196" s="2" t="s">
        <v>44</v>
      </c>
      <c r="Q1196" s="4" t="s">
        <v>22</v>
      </c>
      <c r="R1196" s="6">
        <v>1279</v>
      </c>
      <c r="S1196" s="8" t="s">
        <v>84</v>
      </c>
    </row>
    <row r="1197" spans="1:19" x14ac:dyDescent="0.25">
      <c r="A1197">
        <v>232423</v>
      </c>
      <c r="B1197" t="s">
        <v>1260</v>
      </c>
      <c r="C1197" t="s">
        <v>37</v>
      </c>
      <c r="D1197">
        <v>20685</v>
      </c>
      <c r="E1197" s="2">
        <f t="shared" si="200"/>
        <v>0</v>
      </c>
      <c r="F1197" s="4">
        <f t="shared" si="201"/>
        <v>1</v>
      </c>
      <c r="G1197" s="6">
        <f t="shared" si="198"/>
        <v>0</v>
      </c>
      <c r="H1197" s="8">
        <f t="shared" si="199"/>
        <v>0</v>
      </c>
      <c r="I1197" s="8">
        <f t="shared" si="202"/>
        <v>0</v>
      </c>
      <c r="J1197" s="8">
        <f t="shared" si="203"/>
        <v>0</v>
      </c>
      <c r="K1197" s="8">
        <f t="shared" si="204"/>
        <v>0</v>
      </c>
      <c r="L1197" s="8">
        <f t="shared" si="205"/>
        <v>0</v>
      </c>
      <c r="M1197" s="8">
        <f t="shared" si="206"/>
        <v>0</v>
      </c>
      <c r="N1197" s="8">
        <f t="shared" si="207"/>
        <v>0</v>
      </c>
      <c r="O1197" s="8">
        <f t="shared" si="208"/>
        <v>1</v>
      </c>
      <c r="P1197" s="2" t="s">
        <v>44</v>
      </c>
      <c r="Q1197" s="4" t="s">
        <v>22</v>
      </c>
      <c r="R1197" s="6">
        <v>1212</v>
      </c>
      <c r="S1197" s="8" t="s">
        <v>23</v>
      </c>
    </row>
    <row r="1198" spans="1:19" x14ac:dyDescent="0.25">
      <c r="A1198">
        <v>221740</v>
      </c>
      <c r="B1198" t="s">
        <v>1261</v>
      </c>
      <c r="C1198" t="s">
        <v>30</v>
      </c>
      <c r="D1198">
        <v>20635</v>
      </c>
      <c r="E1198" s="2">
        <f t="shared" si="200"/>
        <v>0</v>
      </c>
      <c r="F1198" s="4">
        <f t="shared" si="201"/>
        <v>1</v>
      </c>
      <c r="G1198" s="6">
        <f t="shared" si="198"/>
        <v>0</v>
      </c>
      <c r="H1198" s="8">
        <f t="shared" si="199"/>
        <v>0</v>
      </c>
      <c r="I1198" s="8">
        <f t="shared" si="202"/>
        <v>0</v>
      </c>
      <c r="J1198" s="8">
        <f t="shared" si="203"/>
        <v>0</v>
      </c>
      <c r="K1198" s="8">
        <f t="shared" si="204"/>
        <v>0</v>
      </c>
      <c r="L1198" s="8">
        <f t="shared" si="205"/>
        <v>0</v>
      </c>
      <c r="M1198" s="8">
        <f t="shared" si="206"/>
        <v>0</v>
      </c>
      <c r="N1198" s="8">
        <f t="shared" si="207"/>
        <v>0</v>
      </c>
      <c r="O1198" s="8">
        <f t="shared" si="208"/>
        <v>1</v>
      </c>
      <c r="P1198" s="2" t="s">
        <v>44</v>
      </c>
      <c r="Q1198" s="4" t="s">
        <v>22</v>
      </c>
      <c r="R1198" s="6">
        <v>1185</v>
      </c>
      <c r="S1198" s="8" t="s">
        <v>23</v>
      </c>
    </row>
    <row r="1199" spans="1:19" x14ac:dyDescent="0.25">
      <c r="A1199">
        <v>216366</v>
      </c>
      <c r="B1199" t="s">
        <v>1262</v>
      </c>
      <c r="C1199" t="s">
        <v>73</v>
      </c>
      <c r="D1199">
        <v>20563</v>
      </c>
      <c r="E1199" s="2">
        <f t="shared" si="200"/>
        <v>1</v>
      </c>
      <c r="F1199" s="4">
        <f t="shared" si="201"/>
        <v>1</v>
      </c>
      <c r="G1199" s="6">
        <f t="shared" si="198"/>
        <v>0</v>
      </c>
      <c r="H1199" s="8">
        <f t="shared" si="199"/>
        <v>0</v>
      </c>
      <c r="I1199" s="8">
        <f t="shared" si="202"/>
        <v>0</v>
      </c>
      <c r="J1199" s="8">
        <f t="shared" si="203"/>
        <v>0</v>
      </c>
      <c r="K1199" s="8">
        <f t="shared" si="204"/>
        <v>1</v>
      </c>
      <c r="L1199" s="8">
        <f t="shared" si="205"/>
        <v>0</v>
      </c>
      <c r="M1199" s="8">
        <f t="shared" si="206"/>
        <v>0</v>
      </c>
      <c r="N1199" s="8">
        <f t="shared" si="207"/>
        <v>0</v>
      </c>
      <c r="O1199" s="8">
        <f t="shared" si="208"/>
        <v>0</v>
      </c>
      <c r="P1199" s="2" t="s">
        <v>21</v>
      </c>
      <c r="Q1199" s="4" t="s">
        <v>22</v>
      </c>
      <c r="R1199" s="6">
        <v>1163</v>
      </c>
      <c r="S1199" s="8" t="s">
        <v>74</v>
      </c>
    </row>
    <row r="1200" spans="1:19" x14ac:dyDescent="0.25">
      <c r="A1200">
        <v>203960</v>
      </c>
      <c r="B1200" t="s">
        <v>1263</v>
      </c>
      <c r="C1200" t="s">
        <v>103</v>
      </c>
      <c r="D1200">
        <v>20548</v>
      </c>
      <c r="E1200" s="2">
        <f t="shared" si="200"/>
        <v>1</v>
      </c>
      <c r="F1200" s="4">
        <f t="shared" si="201"/>
        <v>0</v>
      </c>
      <c r="G1200" s="6">
        <f t="shared" si="198"/>
        <v>1</v>
      </c>
      <c r="H1200" s="8">
        <f t="shared" si="199"/>
        <v>0</v>
      </c>
      <c r="I1200" s="8">
        <f t="shared" si="202"/>
        <v>1</v>
      </c>
      <c r="J1200" s="8">
        <f t="shared" si="203"/>
        <v>0</v>
      </c>
      <c r="K1200" s="8">
        <f t="shared" si="204"/>
        <v>0</v>
      </c>
      <c r="L1200" s="8">
        <f t="shared" si="205"/>
        <v>0</v>
      </c>
      <c r="M1200" s="8">
        <f t="shared" si="206"/>
        <v>0</v>
      </c>
      <c r="N1200" s="8">
        <f t="shared" si="207"/>
        <v>0</v>
      </c>
      <c r="O1200" s="8">
        <f t="shared" si="208"/>
        <v>0</v>
      </c>
      <c r="P1200" s="2" t="s">
        <v>21</v>
      </c>
      <c r="Q1200" s="4" t="s">
        <v>38</v>
      </c>
      <c r="S1200" s="8" t="s">
        <v>26</v>
      </c>
    </row>
    <row r="1201" spans="1:19" x14ac:dyDescent="0.25">
      <c r="A1201">
        <v>163851</v>
      </c>
      <c r="B1201" t="s">
        <v>1264</v>
      </c>
      <c r="C1201" t="s">
        <v>122</v>
      </c>
      <c r="D1201">
        <v>20535</v>
      </c>
      <c r="E1201" s="2">
        <f t="shared" si="200"/>
        <v>0</v>
      </c>
      <c r="F1201" s="4">
        <f t="shared" si="201"/>
        <v>1</v>
      </c>
      <c r="G1201" s="6">
        <f t="shared" si="198"/>
        <v>1</v>
      </c>
      <c r="H1201" s="8">
        <f t="shared" si="199"/>
        <v>0</v>
      </c>
      <c r="I1201" s="8">
        <f t="shared" si="202"/>
        <v>0</v>
      </c>
      <c r="J1201" s="8">
        <f t="shared" si="203"/>
        <v>0</v>
      </c>
      <c r="K1201" s="8">
        <f t="shared" si="204"/>
        <v>1</v>
      </c>
      <c r="L1201" s="8">
        <f t="shared" si="205"/>
        <v>0</v>
      </c>
      <c r="M1201" s="8">
        <f t="shared" si="206"/>
        <v>0</v>
      </c>
      <c r="N1201" s="8">
        <f t="shared" si="207"/>
        <v>0</v>
      </c>
      <c r="O1201" s="8">
        <f t="shared" si="208"/>
        <v>0</v>
      </c>
      <c r="P1201" s="2" t="s">
        <v>44</v>
      </c>
      <c r="Q1201" s="4" t="s">
        <v>22</v>
      </c>
      <c r="S1201" s="8" t="s">
        <v>74</v>
      </c>
    </row>
    <row r="1202" spans="1:19" x14ac:dyDescent="0.25">
      <c r="A1202">
        <v>159391</v>
      </c>
      <c r="B1202" t="s">
        <v>1265</v>
      </c>
      <c r="C1202" t="s">
        <v>43</v>
      </c>
      <c r="D1202">
        <v>20500</v>
      </c>
      <c r="E1202" s="2">
        <f t="shared" si="200"/>
        <v>0</v>
      </c>
      <c r="F1202" s="4">
        <f t="shared" si="201"/>
        <v>1</v>
      </c>
      <c r="G1202" s="6">
        <f t="shared" si="198"/>
        <v>0</v>
      </c>
      <c r="H1202" s="8">
        <f t="shared" si="199"/>
        <v>0</v>
      </c>
      <c r="I1202" s="8">
        <f t="shared" si="202"/>
        <v>0</v>
      </c>
      <c r="J1202" s="8">
        <f t="shared" si="203"/>
        <v>0</v>
      </c>
      <c r="K1202" s="8">
        <f t="shared" si="204"/>
        <v>0</v>
      </c>
      <c r="L1202" s="8">
        <f t="shared" si="205"/>
        <v>0</v>
      </c>
      <c r="M1202" s="8">
        <f t="shared" si="206"/>
        <v>0</v>
      </c>
      <c r="N1202" s="8">
        <f t="shared" si="207"/>
        <v>0</v>
      </c>
      <c r="O1202" s="8">
        <f t="shared" si="208"/>
        <v>1</v>
      </c>
      <c r="P1202" s="2" t="s">
        <v>44</v>
      </c>
      <c r="Q1202" s="4" t="s">
        <v>22</v>
      </c>
      <c r="R1202" s="6">
        <v>1242</v>
      </c>
      <c r="S1202" s="8" t="s">
        <v>23</v>
      </c>
    </row>
    <row r="1203" spans="1:19" x14ac:dyDescent="0.25">
      <c r="A1203">
        <v>161554</v>
      </c>
      <c r="B1203" t="s">
        <v>1266</v>
      </c>
      <c r="C1203" t="s">
        <v>249</v>
      </c>
      <c r="D1203">
        <v>20500</v>
      </c>
      <c r="E1203" s="2">
        <f t="shared" si="200"/>
        <v>0</v>
      </c>
      <c r="F1203" s="4">
        <f t="shared" si="201"/>
        <v>1</v>
      </c>
      <c r="G1203" s="6">
        <f t="shared" si="198"/>
        <v>0</v>
      </c>
      <c r="H1203" s="8">
        <f t="shared" si="199"/>
        <v>0</v>
      </c>
      <c r="I1203" s="8">
        <f t="shared" si="202"/>
        <v>0</v>
      </c>
      <c r="J1203" s="8">
        <f t="shared" si="203"/>
        <v>1</v>
      </c>
      <c r="K1203" s="8">
        <f t="shared" si="204"/>
        <v>0</v>
      </c>
      <c r="L1203" s="8">
        <f t="shared" si="205"/>
        <v>0</v>
      </c>
      <c r="M1203" s="8">
        <f t="shared" si="206"/>
        <v>0</v>
      </c>
      <c r="N1203" s="8">
        <f t="shared" si="207"/>
        <v>0</v>
      </c>
      <c r="O1203" s="8">
        <f t="shared" si="208"/>
        <v>0</v>
      </c>
      <c r="P1203" s="2" t="s">
        <v>44</v>
      </c>
      <c r="Q1203" s="4" t="s">
        <v>22</v>
      </c>
      <c r="R1203" s="6">
        <v>1050</v>
      </c>
      <c r="S1203" s="8" t="s">
        <v>33</v>
      </c>
    </row>
    <row r="1204" spans="1:19" x14ac:dyDescent="0.25">
      <c r="A1204">
        <v>220075</v>
      </c>
      <c r="B1204" t="s">
        <v>1267</v>
      </c>
      <c r="C1204" t="s">
        <v>30</v>
      </c>
      <c r="D1204">
        <v>20500</v>
      </c>
      <c r="E1204" s="2">
        <f t="shared" si="200"/>
        <v>0</v>
      </c>
      <c r="F1204" s="4">
        <f t="shared" si="201"/>
        <v>1</v>
      </c>
      <c r="G1204" s="6">
        <f t="shared" si="198"/>
        <v>0</v>
      </c>
      <c r="H1204" s="8">
        <f t="shared" si="199"/>
        <v>0</v>
      </c>
      <c r="I1204" s="8">
        <f t="shared" si="202"/>
        <v>0</v>
      </c>
      <c r="J1204" s="8">
        <f t="shared" si="203"/>
        <v>0</v>
      </c>
      <c r="K1204" s="8">
        <f t="shared" si="204"/>
        <v>0</v>
      </c>
      <c r="L1204" s="8">
        <f t="shared" si="205"/>
        <v>0</v>
      </c>
      <c r="M1204" s="8">
        <f t="shared" si="206"/>
        <v>0</v>
      </c>
      <c r="N1204" s="8">
        <f t="shared" si="207"/>
        <v>0</v>
      </c>
      <c r="O1204" s="8">
        <f t="shared" si="208"/>
        <v>1</v>
      </c>
      <c r="P1204" s="2" t="s">
        <v>44</v>
      </c>
      <c r="Q1204" s="4" t="s">
        <v>22</v>
      </c>
      <c r="R1204" s="6">
        <v>1167</v>
      </c>
      <c r="S1204" s="8" t="s">
        <v>23</v>
      </c>
    </row>
    <row r="1205" spans="1:19" x14ac:dyDescent="0.25">
      <c r="A1205">
        <v>207388</v>
      </c>
      <c r="B1205" t="s">
        <v>1268</v>
      </c>
      <c r="C1205" t="s">
        <v>96</v>
      </c>
      <c r="D1205">
        <v>20500</v>
      </c>
      <c r="E1205" s="2">
        <f t="shared" si="200"/>
        <v>0</v>
      </c>
      <c r="F1205" s="4">
        <f t="shared" si="201"/>
        <v>1</v>
      </c>
      <c r="G1205" s="6">
        <f t="shared" si="198"/>
        <v>0</v>
      </c>
      <c r="H1205" s="8">
        <f t="shared" si="199"/>
        <v>0</v>
      </c>
      <c r="I1205" s="8">
        <f t="shared" si="202"/>
        <v>0</v>
      </c>
      <c r="J1205" s="8">
        <f t="shared" si="203"/>
        <v>0</v>
      </c>
      <c r="K1205" s="8">
        <f t="shared" si="204"/>
        <v>0</v>
      </c>
      <c r="L1205" s="8">
        <f t="shared" si="205"/>
        <v>0</v>
      </c>
      <c r="M1205" s="8">
        <f t="shared" si="206"/>
        <v>0</v>
      </c>
      <c r="N1205" s="8">
        <f t="shared" si="207"/>
        <v>1</v>
      </c>
      <c r="O1205" s="8">
        <f t="shared" si="208"/>
        <v>0</v>
      </c>
      <c r="P1205" s="2" t="s">
        <v>44</v>
      </c>
      <c r="Q1205" s="4" t="s">
        <v>22</v>
      </c>
      <c r="R1205" s="6">
        <v>1209</v>
      </c>
      <c r="S1205" s="8" t="s">
        <v>94</v>
      </c>
    </row>
    <row r="1206" spans="1:19" x14ac:dyDescent="0.25">
      <c r="A1206">
        <v>208488</v>
      </c>
      <c r="B1206" t="s">
        <v>1269</v>
      </c>
      <c r="C1206" t="s">
        <v>434</v>
      </c>
      <c r="D1206">
        <v>20500</v>
      </c>
      <c r="E1206" s="2">
        <f t="shared" si="200"/>
        <v>1</v>
      </c>
      <c r="F1206" s="4">
        <f t="shared" si="201"/>
        <v>1</v>
      </c>
      <c r="G1206" s="6">
        <f t="shared" si="198"/>
        <v>0</v>
      </c>
      <c r="H1206" s="8">
        <f t="shared" si="199"/>
        <v>1</v>
      </c>
      <c r="I1206" s="8">
        <f t="shared" si="202"/>
        <v>0</v>
      </c>
      <c r="J1206" s="8">
        <f t="shared" si="203"/>
        <v>0</v>
      </c>
      <c r="K1206" s="8">
        <f t="shared" si="204"/>
        <v>0</v>
      </c>
      <c r="L1206" s="8">
        <f t="shared" si="205"/>
        <v>0</v>
      </c>
      <c r="M1206" s="8">
        <f t="shared" si="206"/>
        <v>0</v>
      </c>
      <c r="N1206" s="8">
        <f t="shared" si="207"/>
        <v>0</v>
      </c>
      <c r="O1206" s="8">
        <f t="shared" si="208"/>
        <v>0</v>
      </c>
      <c r="P1206" s="2" t="s">
        <v>21</v>
      </c>
      <c r="Q1206" s="4" t="s">
        <v>22</v>
      </c>
      <c r="R1206" s="6">
        <v>1074</v>
      </c>
      <c r="S1206" s="8" t="s">
        <v>68</v>
      </c>
    </row>
    <row r="1207" spans="1:19" x14ac:dyDescent="0.25">
      <c r="A1207">
        <v>178721</v>
      </c>
      <c r="B1207" t="s">
        <v>1270</v>
      </c>
      <c r="C1207" t="s">
        <v>83</v>
      </c>
      <c r="D1207">
        <v>20500</v>
      </c>
      <c r="E1207" s="2">
        <f t="shared" si="200"/>
        <v>1</v>
      </c>
      <c r="F1207" s="4">
        <f t="shared" si="201"/>
        <v>1</v>
      </c>
      <c r="G1207" s="6">
        <f t="shared" si="198"/>
        <v>1</v>
      </c>
      <c r="H1207" s="8">
        <f t="shared" si="199"/>
        <v>0</v>
      </c>
      <c r="I1207" s="8">
        <f t="shared" si="202"/>
        <v>0</v>
      </c>
      <c r="J1207" s="8">
        <f t="shared" si="203"/>
        <v>0</v>
      </c>
      <c r="K1207" s="8">
        <f t="shared" si="204"/>
        <v>0</v>
      </c>
      <c r="L1207" s="8">
        <f t="shared" si="205"/>
        <v>1</v>
      </c>
      <c r="M1207" s="8">
        <f t="shared" si="206"/>
        <v>0</v>
      </c>
      <c r="N1207" s="8">
        <f t="shared" si="207"/>
        <v>0</v>
      </c>
      <c r="O1207" s="8">
        <f t="shared" si="208"/>
        <v>0</v>
      </c>
      <c r="P1207" s="2" t="s">
        <v>21</v>
      </c>
      <c r="Q1207" s="4" t="s">
        <v>22</v>
      </c>
      <c r="S1207" s="8" t="s">
        <v>84</v>
      </c>
    </row>
    <row r="1208" spans="1:19" x14ac:dyDescent="0.25">
      <c r="A1208">
        <v>237215</v>
      </c>
      <c r="B1208" t="s">
        <v>1271</v>
      </c>
      <c r="C1208" t="s">
        <v>240</v>
      </c>
      <c r="D1208">
        <v>20500</v>
      </c>
      <c r="E1208" s="2">
        <f t="shared" si="200"/>
        <v>0</v>
      </c>
      <c r="F1208" s="4">
        <f t="shared" si="201"/>
        <v>1</v>
      </c>
      <c r="G1208" s="6">
        <f t="shared" si="198"/>
        <v>0</v>
      </c>
      <c r="H1208" s="8">
        <f t="shared" si="199"/>
        <v>0</v>
      </c>
      <c r="I1208" s="8">
        <f t="shared" si="202"/>
        <v>0</v>
      </c>
      <c r="J1208" s="8">
        <f t="shared" si="203"/>
        <v>0</v>
      </c>
      <c r="K1208" s="8">
        <f t="shared" si="204"/>
        <v>0</v>
      </c>
      <c r="L1208" s="8">
        <f t="shared" si="205"/>
        <v>0</v>
      </c>
      <c r="M1208" s="8">
        <f t="shared" si="206"/>
        <v>0</v>
      </c>
      <c r="N1208" s="8">
        <f t="shared" si="207"/>
        <v>0</v>
      </c>
      <c r="O1208" s="8">
        <f t="shared" si="208"/>
        <v>1</v>
      </c>
      <c r="P1208" s="2" t="s">
        <v>44</v>
      </c>
      <c r="Q1208" s="4" t="s">
        <v>22</v>
      </c>
      <c r="R1208" s="6">
        <v>1020</v>
      </c>
      <c r="S1208" s="8" t="s">
        <v>23</v>
      </c>
    </row>
    <row r="1209" spans="1:19" x14ac:dyDescent="0.25">
      <c r="A1209">
        <v>217925</v>
      </c>
      <c r="B1209" t="s">
        <v>1272</v>
      </c>
      <c r="C1209" t="s">
        <v>46</v>
      </c>
      <c r="D1209">
        <v>20500</v>
      </c>
      <c r="E1209" s="2">
        <f t="shared" si="200"/>
        <v>1</v>
      </c>
      <c r="F1209" s="4">
        <f t="shared" si="201"/>
        <v>1</v>
      </c>
      <c r="G1209" s="6">
        <f t="shared" si="198"/>
        <v>0</v>
      </c>
      <c r="H1209" s="8">
        <f t="shared" si="199"/>
        <v>0</v>
      </c>
      <c r="I1209" s="8">
        <f t="shared" si="202"/>
        <v>0</v>
      </c>
      <c r="J1209" s="8">
        <f t="shared" si="203"/>
        <v>0</v>
      </c>
      <c r="K1209" s="8">
        <f t="shared" si="204"/>
        <v>0</v>
      </c>
      <c r="L1209" s="8">
        <f t="shared" si="205"/>
        <v>0</v>
      </c>
      <c r="M1209" s="8">
        <f t="shared" si="206"/>
        <v>0</v>
      </c>
      <c r="N1209" s="8">
        <f t="shared" si="207"/>
        <v>0</v>
      </c>
      <c r="O1209" s="8">
        <f t="shared" si="208"/>
        <v>1</v>
      </c>
      <c r="P1209" s="2" t="s">
        <v>21</v>
      </c>
      <c r="Q1209" s="4" t="s">
        <v>22</v>
      </c>
      <c r="R1209" s="6">
        <v>1039</v>
      </c>
      <c r="S1209" s="8" t="s">
        <v>23</v>
      </c>
    </row>
    <row r="1210" spans="1:19" x14ac:dyDescent="0.25">
      <c r="A1210">
        <v>237312</v>
      </c>
      <c r="B1210" t="s">
        <v>1273</v>
      </c>
      <c r="C1210" t="s">
        <v>240</v>
      </c>
      <c r="D1210">
        <v>20500</v>
      </c>
      <c r="E1210" s="2">
        <f t="shared" si="200"/>
        <v>1</v>
      </c>
      <c r="F1210" s="4">
        <f t="shared" si="201"/>
        <v>1</v>
      </c>
      <c r="G1210" s="6">
        <f t="shared" si="198"/>
        <v>0</v>
      </c>
      <c r="H1210" s="8">
        <f t="shared" si="199"/>
        <v>0</v>
      </c>
      <c r="I1210" s="8">
        <f t="shared" si="202"/>
        <v>0</v>
      </c>
      <c r="J1210" s="8">
        <f t="shared" si="203"/>
        <v>0</v>
      </c>
      <c r="K1210" s="8">
        <f t="shared" si="204"/>
        <v>0</v>
      </c>
      <c r="L1210" s="8">
        <f t="shared" si="205"/>
        <v>0</v>
      </c>
      <c r="M1210" s="8">
        <f t="shared" si="206"/>
        <v>0</v>
      </c>
      <c r="N1210" s="8">
        <f t="shared" si="207"/>
        <v>0</v>
      </c>
      <c r="O1210" s="8">
        <f t="shared" si="208"/>
        <v>1</v>
      </c>
      <c r="P1210" s="2" t="s">
        <v>21</v>
      </c>
      <c r="Q1210" s="4" t="s">
        <v>22</v>
      </c>
      <c r="R1210" s="6">
        <v>1057</v>
      </c>
      <c r="S1210" s="8" t="s">
        <v>23</v>
      </c>
    </row>
    <row r="1211" spans="1:19" x14ac:dyDescent="0.25">
      <c r="A1211">
        <v>196121</v>
      </c>
      <c r="B1211" t="s">
        <v>1274</v>
      </c>
      <c r="C1211" t="s">
        <v>143</v>
      </c>
      <c r="D1211">
        <v>20500</v>
      </c>
      <c r="E1211" s="2">
        <f t="shared" si="200"/>
        <v>0</v>
      </c>
      <c r="F1211" s="4">
        <f t="shared" si="201"/>
        <v>1</v>
      </c>
      <c r="G1211" s="6">
        <f t="shared" si="198"/>
        <v>0</v>
      </c>
      <c r="H1211" s="8">
        <f t="shared" si="199"/>
        <v>0</v>
      </c>
      <c r="I1211" s="8">
        <f t="shared" si="202"/>
        <v>0</v>
      </c>
      <c r="J1211" s="8">
        <f t="shared" si="203"/>
        <v>0</v>
      </c>
      <c r="K1211" s="8">
        <f t="shared" si="204"/>
        <v>1</v>
      </c>
      <c r="L1211" s="8">
        <f t="shared" si="205"/>
        <v>0</v>
      </c>
      <c r="M1211" s="8">
        <f t="shared" si="206"/>
        <v>0</v>
      </c>
      <c r="N1211" s="8">
        <f t="shared" si="207"/>
        <v>0</v>
      </c>
      <c r="O1211" s="8">
        <f t="shared" si="208"/>
        <v>0</v>
      </c>
      <c r="P1211" s="2" t="s">
        <v>44</v>
      </c>
      <c r="Q1211" s="4" t="s">
        <v>22</v>
      </c>
      <c r="R1211" s="6">
        <v>1107</v>
      </c>
      <c r="S1211" s="8" t="s">
        <v>74</v>
      </c>
    </row>
    <row r="1212" spans="1:19" x14ac:dyDescent="0.25">
      <c r="A1212">
        <v>196167</v>
      </c>
      <c r="B1212" t="s">
        <v>1275</v>
      </c>
      <c r="C1212" t="s">
        <v>143</v>
      </c>
      <c r="D1212">
        <v>20500</v>
      </c>
      <c r="E1212" s="2">
        <f t="shared" si="200"/>
        <v>0</v>
      </c>
      <c r="F1212" s="4">
        <f t="shared" si="201"/>
        <v>1</v>
      </c>
      <c r="G1212" s="6">
        <f t="shared" si="198"/>
        <v>0</v>
      </c>
      <c r="H1212" s="8">
        <f t="shared" si="199"/>
        <v>0</v>
      </c>
      <c r="I1212" s="8">
        <f t="shared" si="202"/>
        <v>0</v>
      </c>
      <c r="J1212" s="8">
        <f t="shared" si="203"/>
        <v>0</v>
      </c>
      <c r="K1212" s="8">
        <f t="shared" si="204"/>
        <v>1</v>
      </c>
      <c r="L1212" s="8">
        <f t="shared" si="205"/>
        <v>0</v>
      </c>
      <c r="M1212" s="8">
        <f t="shared" si="206"/>
        <v>0</v>
      </c>
      <c r="N1212" s="8">
        <f t="shared" si="207"/>
        <v>0</v>
      </c>
      <c r="O1212" s="8">
        <f t="shared" si="208"/>
        <v>0</v>
      </c>
      <c r="P1212" s="2" t="s">
        <v>44</v>
      </c>
      <c r="Q1212" s="4" t="s">
        <v>22</v>
      </c>
      <c r="R1212" s="6">
        <v>1219</v>
      </c>
      <c r="S1212" s="8" t="s">
        <v>74</v>
      </c>
    </row>
    <row r="1213" spans="1:19" x14ac:dyDescent="0.25">
      <c r="A1213">
        <v>171492</v>
      </c>
      <c r="B1213" t="s">
        <v>1276</v>
      </c>
      <c r="C1213" t="s">
        <v>60</v>
      </c>
      <c r="D1213">
        <v>20500</v>
      </c>
      <c r="E1213" s="2">
        <f t="shared" si="200"/>
        <v>1</v>
      </c>
      <c r="F1213" s="4">
        <f t="shared" si="201"/>
        <v>1</v>
      </c>
      <c r="G1213" s="6">
        <f t="shared" si="198"/>
        <v>0</v>
      </c>
      <c r="H1213" s="8">
        <f t="shared" si="199"/>
        <v>0</v>
      </c>
      <c r="I1213" s="8">
        <f t="shared" si="202"/>
        <v>1</v>
      </c>
      <c r="J1213" s="8">
        <f t="shared" si="203"/>
        <v>0</v>
      </c>
      <c r="K1213" s="8">
        <f t="shared" si="204"/>
        <v>0</v>
      </c>
      <c r="L1213" s="8">
        <f t="shared" si="205"/>
        <v>0</v>
      </c>
      <c r="M1213" s="8">
        <f t="shared" si="206"/>
        <v>0</v>
      </c>
      <c r="N1213" s="8">
        <f t="shared" si="207"/>
        <v>0</v>
      </c>
      <c r="O1213" s="8">
        <f t="shared" si="208"/>
        <v>0</v>
      </c>
      <c r="P1213" s="2" t="s">
        <v>21</v>
      </c>
      <c r="Q1213" s="4" t="s">
        <v>22</v>
      </c>
      <c r="R1213" s="6">
        <v>1090</v>
      </c>
      <c r="S1213" s="8" t="s">
        <v>26</v>
      </c>
    </row>
    <row r="1214" spans="1:19" x14ac:dyDescent="0.25">
      <c r="A1214">
        <v>173328</v>
      </c>
      <c r="B1214" t="s">
        <v>1277</v>
      </c>
      <c r="C1214" t="s">
        <v>218</v>
      </c>
      <c r="D1214">
        <v>20500</v>
      </c>
      <c r="E1214" s="2">
        <f t="shared" si="200"/>
        <v>1</v>
      </c>
      <c r="F1214" s="4">
        <f t="shared" si="201"/>
        <v>1</v>
      </c>
      <c r="G1214" s="6">
        <f t="shared" si="198"/>
        <v>1</v>
      </c>
      <c r="H1214" s="8">
        <f t="shared" si="199"/>
        <v>0</v>
      </c>
      <c r="I1214" s="8">
        <f t="shared" si="202"/>
        <v>0</v>
      </c>
      <c r="J1214" s="8">
        <f t="shared" si="203"/>
        <v>0</v>
      </c>
      <c r="K1214" s="8">
        <f t="shared" si="204"/>
        <v>0</v>
      </c>
      <c r="L1214" s="8">
        <f t="shared" si="205"/>
        <v>1</v>
      </c>
      <c r="M1214" s="8">
        <f t="shared" si="206"/>
        <v>0</v>
      </c>
      <c r="N1214" s="8">
        <f t="shared" si="207"/>
        <v>0</v>
      </c>
      <c r="O1214" s="8">
        <f t="shared" si="208"/>
        <v>0</v>
      </c>
      <c r="P1214" s="2" t="s">
        <v>21</v>
      </c>
      <c r="Q1214" s="4" t="s">
        <v>22</v>
      </c>
      <c r="S1214" s="8" t="s">
        <v>84</v>
      </c>
    </row>
    <row r="1215" spans="1:19" x14ac:dyDescent="0.25">
      <c r="A1215">
        <v>174358</v>
      </c>
      <c r="B1215" t="s">
        <v>1278</v>
      </c>
      <c r="C1215" t="s">
        <v>218</v>
      </c>
      <c r="D1215">
        <v>20500</v>
      </c>
      <c r="E1215" s="2">
        <f t="shared" si="200"/>
        <v>0</v>
      </c>
      <c r="F1215" s="4">
        <f t="shared" si="201"/>
        <v>1</v>
      </c>
      <c r="G1215" s="6">
        <f t="shared" si="198"/>
        <v>0</v>
      </c>
      <c r="H1215" s="8">
        <f t="shared" si="199"/>
        <v>0</v>
      </c>
      <c r="I1215" s="8">
        <f t="shared" si="202"/>
        <v>0</v>
      </c>
      <c r="J1215" s="8">
        <f t="shared" si="203"/>
        <v>0</v>
      </c>
      <c r="K1215" s="8">
        <f t="shared" si="204"/>
        <v>0</v>
      </c>
      <c r="L1215" s="8">
        <f t="shared" si="205"/>
        <v>1</v>
      </c>
      <c r="M1215" s="8">
        <f t="shared" si="206"/>
        <v>0</v>
      </c>
      <c r="N1215" s="8">
        <f t="shared" si="207"/>
        <v>0</v>
      </c>
      <c r="O1215" s="8">
        <f t="shared" si="208"/>
        <v>0</v>
      </c>
      <c r="P1215" s="2" t="s">
        <v>44</v>
      </c>
      <c r="Q1215" s="4" t="s">
        <v>22</v>
      </c>
      <c r="R1215" s="6">
        <v>1132</v>
      </c>
      <c r="S1215" s="8" t="s">
        <v>84</v>
      </c>
    </row>
    <row r="1216" spans="1:19" x14ac:dyDescent="0.25">
      <c r="A1216">
        <v>216047</v>
      </c>
      <c r="B1216" t="s">
        <v>1279</v>
      </c>
      <c r="C1216" t="s">
        <v>73</v>
      </c>
      <c r="D1216">
        <v>20500</v>
      </c>
      <c r="E1216" s="2">
        <f t="shared" si="200"/>
        <v>1</v>
      </c>
      <c r="F1216" s="4">
        <f t="shared" si="201"/>
        <v>1</v>
      </c>
      <c r="G1216" s="6">
        <f t="shared" si="198"/>
        <v>1</v>
      </c>
      <c r="H1216" s="8">
        <f t="shared" si="199"/>
        <v>0</v>
      </c>
      <c r="I1216" s="8">
        <f t="shared" si="202"/>
        <v>0</v>
      </c>
      <c r="J1216" s="8">
        <f t="shared" si="203"/>
        <v>0</v>
      </c>
      <c r="K1216" s="8">
        <f t="shared" si="204"/>
        <v>1</v>
      </c>
      <c r="L1216" s="8">
        <f t="shared" si="205"/>
        <v>0</v>
      </c>
      <c r="M1216" s="8">
        <f t="shared" si="206"/>
        <v>0</v>
      </c>
      <c r="N1216" s="8">
        <f t="shared" si="207"/>
        <v>0</v>
      </c>
      <c r="O1216" s="8">
        <f t="shared" si="208"/>
        <v>0</v>
      </c>
      <c r="P1216" s="2" t="s">
        <v>21</v>
      </c>
      <c r="Q1216" s="4" t="s">
        <v>22</v>
      </c>
      <c r="S1216" s="8" t="s">
        <v>74</v>
      </c>
    </row>
    <row r="1217" spans="1:19" x14ac:dyDescent="0.25">
      <c r="A1217">
        <v>209551</v>
      </c>
      <c r="B1217" t="s">
        <v>1280</v>
      </c>
      <c r="C1217" t="s">
        <v>434</v>
      </c>
      <c r="D1217">
        <v>20500</v>
      </c>
      <c r="E1217" s="2">
        <f t="shared" si="200"/>
        <v>0</v>
      </c>
      <c r="F1217" s="4">
        <f t="shared" si="201"/>
        <v>1</v>
      </c>
      <c r="G1217" s="6">
        <f t="shared" si="198"/>
        <v>0</v>
      </c>
      <c r="H1217" s="8">
        <f t="shared" si="199"/>
        <v>1</v>
      </c>
      <c r="I1217" s="8">
        <f t="shared" si="202"/>
        <v>0</v>
      </c>
      <c r="J1217" s="8">
        <f t="shared" si="203"/>
        <v>0</v>
      </c>
      <c r="K1217" s="8">
        <f t="shared" si="204"/>
        <v>0</v>
      </c>
      <c r="L1217" s="8">
        <f t="shared" si="205"/>
        <v>0</v>
      </c>
      <c r="M1217" s="8">
        <f t="shared" si="206"/>
        <v>0</v>
      </c>
      <c r="N1217" s="8">
        <f t="shared" si="207"/>
        <v>0</v>
      </c>
      <c r="O1217" s="8">
        <f t="shared" si="208"/>
        <v>0</v>
      </c>
      <c r="P1217" s="2" t="s">
        <v>44</v>
      </c>
      <c r="Q1217" s="4" t="s">
        <v>22</v>
      </c>
      <c r="R1217" s="6">
        <v>1199</v>
      </c>
      <c r="S1217" s="8" t="s">
        <v>68</v>
      </c>
    </row>
    <row r="1218" spans="1:19" x14ac:dyDescent="0.25">
      <c r="A1218">
        <v>126818</v>
      </c>
      <c r="B1218" t="s">
        <v>1281</v>
      </c>
      <c r="C1218" t="s">
        <v>40</v>
      </c>
      <c r="D1218">
        <v>20500</v>
      </c>
      <c r="E1218" s="2">
        <f t="shared" si="200"/>
        <v>0</v>
      </c>
      <c r="F1218" s="4">
        <f t="shared" si="201"/>
        <v>1</v>
      </c>
      <c r="G1218" s="6">
        <f t="shared" ref="G1218:G1281" si="209">IF(ISBLANK(R1218),1,0)</f>
        <v>0</v>
      </c>
      <c r="H1218" s="8">
        <f t="shared" ref="H1218:H1281" si="210">IF(S1218="Far West",1,0)</f>
        <v>0</v>
      </c>
      <c r="I1218" s="8">
        <f t="shared" si="202"/>
        <v>0</v>
      </c>
      <c r="J1218" s="8">
        <f t="shared" si="203"/>
        <v>0</v>
      </c>
      <c r="K1218" s="8">
        <f t="shared" si="204"/>
        <v>0</v>
      </c>
      <c r="L1218" s="8">
        <f t="shared" si="205"/>
        <v>0</v>
      </c>
      <c r="M1218" s="8">
        <f t="shared" si="206"/>
        <v>1</v>
      </c>
      <c r="N1218" s="8">
        <f t="shared" si="207"/>
        <v>0</v>
      </c>
      <c r="O1218" s="8">
        <f t="shared" si="208"/>
        <v>0</v>
      </c>
      <c r="P1218" s="2" t="s">
        <v>44</v>
      </c>
      <c r="Q1218" s="4" t="s">
        <v>22</v>
      </c>
      <c r="R1218" s="6">
        <v>1197</v>
      </c>
      <c r="S1218" s="8" t="s">
        <v>41</v>
      </c>
    </row>
    <row r="1219" spans="1:19" x14ac:dyDescent="0.25">
      <c r="A1219">
        <v>144962</v>
      </c>
      <c r="B1219" t="s">
        <v>1282</v>
      </c>
      <c r="C1219" t="s">
        <v>48</v>
      </c>
      <c r="D1219">
        <v>20500</v>
      </c>
      <c r="E1219" s="2">
        <f t="shared" ref="E1219:E1282" si="211">IF(P1219="Private",1,IF(P1219="Public",0,""))</f>
        <v>1</v>
      </c>
      <c r="F1219" s="4">
        <f t="shared" ref="F1219:F1282" si="212">IF(Q1219="Bachelor's",1,IF(Q1219="Associate",0,""))</f>
        <v>1</v>
      </c>
      <c r="G1219" s="6">
        <f t="shared" si="209"/>
        <v>0</v>
      </c>
      <c r="H1219" s="8">
        <f t="shared" si="210"/>
        <v>0</v>
      </c>
      <c r="I1219" s="8">
        <f t="shared" ref="I1219:I1282" si="213">IF($S1219="Great Lakes",1,0)</f>
        <v>1</v>
      </c>
      <c r="J1219" s="8">
        <f t="shared" ref="J1219:J1282" si="214">IF($S1219="New England",1,0)</f>
        <v>0</v>
      </c>
      <c r="K1219" s="8">
        <f t="shared" ref="K1219:K1282" si="215">IF($S1219="Northeast",1,0)</f>
        <v>0</v>
      </c>
      <c r="L1219" s="8">
        <f t="shared" ref="L1219:L1282" si="216">IF($S1219="Plains",1,0)</f>
        <v>0</v>
      </c>
      <c r="M1219" s="8">
        <f t="shared" ref="M1219:M1282" si="217">IF($S1219="Rocky Mountains",1,0)</f>
        <v>0</v>
      </c>
      <c r="N1219" s="8">
        <f t="shared" ref="N1219:N1282" si="218">IF($S1219="Southwest",1,0)</f>
        <v>0</v>
      </c>
      <c r="O1219" s="8">
        <f t="shared" ref="O1219:O1282" si="219">IF($S1219="Soutwest",1,0)</f>
        <v>0</v>
      </c>
      <c r="P1219" s="2" t="s">
        <v>21</v>
      </c>
      <c r="Q1219" s="4" t="s">
        <v>22</v>
      </c>
      <c r="R1219" s="6">
        <v>1113</v>
      </c>
      <c r="S1219" s="8" t="s">
        <v>26</v>
      </c>
    </row>
    <row r="1220" spans="1:19" x14ac:dyDescent="0.25">
      <c r="A1220">
        <v>232681</v>
      </c>
      <c r="B1220" t="s">
        <v>1283</v>
      </c>
      <c r="C1220" t="s">
        <v>37</v>
      </c>
      <c r="D1220">
        <v>20500</v>
      </c>
      <c r="E1220" s="2">
        <f t="shared" si="211"/>
        <v>0</v>
      </c>
      <c r="F1220" s="4">
        <f t="shared" si="212"/>
        <v>1</v>
      </c>
      <c r="G1220" s="6">
        <f t="shared" si="209"/>
        <v>0</v>
      </c>
      <c r="H1220" s="8">
        <f t="shared" si="210"/>
        <v>0</v>
      </c>
      <c r="I1220" s="8">
        <f t="shared" si="213"/>
        <v>0</v>
      </c>
      <c r="J1220" s="8">
        <f t="shared" si="214"/>
        <v>0</v>
      </c>
      <c r="K1220" s="8">
        <f t="shared" si="215"/>
        <v>0</v>
      </c>
      <c r="L1220" s="8">
        <f t="shared" si="216"/>
        <v>0</v>
      </c>
      <c r="M1220" s="8">
        <f t="shared" si="217"/>
        <v>0</v>
      </c>
      <c r="N1220" s="8">
        <f t="shared" si="218"/>
        <v>0</v>
      </c>
      <c r="O1220" s="8">
        <f t="shared" si="219"/>
        <v>1</v>
      </c>
      <c r="P1220" s="2" t="s">
        <v>44</v>
      </c>
      <c r="Q1220" s="4" t="s">
        <v>22</v>
      </c>
      <c r="R1220" s="6">
        <v>1174</v>
      </c>
      <c r="S1220" s="8" t="s">
        <v>23</v>
      </c>
    </row>
    <row r="1221" spans="1:19" x14ac:dyDescent="0.25">
      <c r="A1221">
        <v>234207</v>
      </c>
      <c r="B1221" t="s">
        <v>1284</v>
      </c>
      <c r="C1221" t="s">
        <v>37</v>
      </c>
      <c r="D1221">
        <v>20500</v>
      </c>
      <c r="E1221" s="2">
        <f t="shared" si="211"/>
        <v>1</v>
      </c>
      <c r="F1221" s="4">
        <f t="shared" si="212"/>
        <v>1</v>
      </c>
      <c r="G1221" s="6">
        <f t="shared" si="209"/>
        <v>0</v>
      </c>
      <c r="H1221" s="8">
        <f t="shared" si="210"/>
        <v>0</v>
      </c>
      <c r="I1221" s="8">
        <f t="shared" si="213"/>
        <v>0</v>
      </c>
      <c r="J1221" s="8">
        <f t="shared" si="214"/>
        <v>0</v>
      </c>
      <c r="K1221" s="8">
        <f t="shared" si="215"/>
        <v>0</v>
      </c>
      <c r="L1221" s="8">
        <f t="shared" si="216"/>
        <v>0</v>
      </c>
      <c r="M1221" s="8">
        <f t="shared" si="217"/>
        <v>0</v>
      </c>
      <c r="N1221" s="8">
        <f t="shared" si="218"/>
        <v>0</v>
      </c>
      <c r="O1221" s="8">
        <f t="shared" si="219"/>
        <v>1</v>
      </c>
      <c r="P1221" s="2" t="s">
        <v>21</v>
      </c>
      <c r="Q1221" s="4" t="s">
        <v>22</v>
      </c>
      <c r="R1221" s="6">
        <v>1444</v>
      </c>
      <c r="S1221" s="8" t="s">
        <v>23</v>
      </c>
    </row>
    <row r="1222" spans="1:19" x14ac:dyDescent="0.25">
      <c r="A1222">
        <v>206941</v>
      </c>
      <c r="B1222" t="s">
        <v>1285</v>
      </c>
      <c r="C1222" t="s">
        <v>96</v>
      </c>
      <c r="D1222">
        <v>20500</v>
      </c>
      <c r="E1222" s="2">
        <f t="shared" si="211"/>
        <v>0</v>
      </c>
      <c r="F1222" s="4">
        <f t="shared" si="212"/>
        <v>1</v>
      </c>
      <c r="G1222" s="6">
        <f t="shared" si="209"/>
        <v>0</v>
      </c>
      <c r="H1222" s="8">
        <f t="shared" si="210"/>
        <v>0</v>
      </c>
      <c r="I1222" s="8">
        <f t="shared" si="213"/>
        <v>0</v>
      </c>
      <c r="J1222" s="8">
        <f t="shared" si="214"/>
        <v>0</v>
      </c>
      <c r="K1222" s="8">
        <f t="shared" si="215"/>
        <v>0</v>
      </c>
      <c r="L1222" s="8">
        <f t="shared" si="216"/>
        <v>0</v>
      </c>
      <c r="M1222" s="8">
        <f t="shared" si="217"/>
        <v>0</v>
      </c>
      <c r="N1222" s="8">
        <f t="shared" si="218"/>
        <v>1</v>
      </c>
      <c r="O1222" s="8">
        <f t="shared" si="219"/>
        <v>0</v>
      </c>
      <c r="P1222" s="2" t="s">
        <v>44</v>
      </c>
      <c r="Q1222" s="4" t="s">
        <v>22</v>
      </c>
      <c r="R1222" s="6">
        <v>1105</v>
      </c>
      <c r="S1222" s="8" t="s">
        <v>94</v>
      </c>
    </row>
    <row r="1223" spans="1:19" x14ac:dyDescent="0.25">
      <c r="A1223">
        <v>240444</v>
      </c>
      <c r="B1223" t="s">
        <v>1286</v>
      </c>
      <c r="C1223" t="s">
        <v>120</v>
      </c>
      <c r="D1223">
        <v>20500</v>
      </c>
      <c r="E1223" s="2">
        <f t="shared" si="211"/>
        <v>0</v>
      </c>
      <c r="F1223" s="4">
        <f t="shared" si="212"/>
        <v>1</v>
      </c>
      <c r="G1223" s="6">
        <f t="shared" si="209"/>
        <v>0</v>
      </c>
      <c r="H1223" s="8">
        <f t="shared" si="210"/>
        <v>0</v>
      </c>
      <c r="I1223" s="8">
        <f t="shared" si="213"/>
        <v>1</v>
      </c>
      <c r="J1223" s="8">
        <f t="shared" si="214"/>
        <v>0</v>
      </c>
      <c r="K1223" s="8">
        <f t="shared" si="215"/>
        <v>0</v>
      </c>
      <c r="L1223" s="8">
        <f t="shared" si="216"/>
        <v>0</v>
      </c>
      <c r="M1223" s="8">
        <f t="shared" si="217"/>
        <v>0</v>
      </c>
      <c r="N1223" s="8">
        <f t="shared" si="218"/>
        <v>0</v>
      </c>
      <c r="O1223" s="8">
        <f t="shared" si="219"/>
        <v>0</v>
      </c>
      <c r="P1223" s="2" t="s">
        <v>44</v>
      </c>
      <c r="Q1223" s="4" t="s">
        <v>22</v>
      </c>
      <c r="R1223" s="6">
        <v>1365</v>
      </c>
      <c r="S1223" s="8" t="s">
        <v>26</v>
      </c>
    </row>
    <row r="1224" spans="1:19" x14ac:dyDescent="0.25">
      <c r="A1224">
        <v>240471</v>
      </c>
      <c r="B1224" t="s">
        <v>1287</v>
      </c>
      <c r="C1224" t="s">
        <v>120</v>
      </c>
      <c r="D1224">
        <v>20500</v>
      </c>
      <c r="E1224" s="2">
        <f t="shared" si="211"/>
        <v>0</v>
      </c>
      <c r="F1224" s="4">
        <f t="shared" si="212"/>
        <v>1</v>
      </c>
      <c r="G1224" s="6">
        <f t="shared" si="209"/>
        <v>0</v>
      </c>
      <c r="H1224" s="8">
        <f t="shared" si="210"/>
        <v>0</v>
      </c>
      <c r="I1224" s="8">
        <f t="shared" si="213"/>
        <v>1</v>
      </c>
      <c r="J1224" s="8">
        <f t="shared" si="214"/>
        <v>0</v>
      </c>
      <c r="K1224" s="8">
        <f t="shared" si="215"/>
        <v>0</v>
      </c>
      <c r="L1224" s="8">
        <f t="shared" si="216"/>
        <v>0</v>
      </c>
      <c r="M1224" s="8">
        <f t="shared" si="217"/>
        <v>0</v>
      </c>
      <c r="N1224" s="8">
        <f t="shared" si="218"/>
        <v>0</v>
      </c>
      <c r="O1224" s="8">
        <f t="shared" si="219"/>
        <v>0</v>
      </c>
      <c r="P1224" s="2" t="s">
        <v>44</v>
      </c>
      <c r="Q1224" s="4" t="s">
        <v>22</v>
      </c>
      <c r="R1224" s="6">
        <v>1135</v>
      </c>
      <c r="S1224" s="8" t="s">
        <v>26</v>
      </c>
    </row>
    <row r="1225" spans="1:19" x14ac:dyDescent="0.25">
      <c r="A1225">
        <v>213400</v>
      </c>
      <c r="B1225" t="s">
        <v>1288</v>
      </c>
      <c r="C1225" t="s">
        <v>73</v>
      </c>
      <c r="D1225">
        <v>20500</v>
      </c>
      <c r="E1225" s="2">
        <f t="shared" si="211"/>
        <v>1</v>
      </c>
      <c r="F1225" s="4">
        <f t="shared" si="212"/>
        <v>1</v>
      </c>
      <c r="G1225" s="6">
        <f t="shared" si="209"/>
        <v>0</v>
      </c>
      <c r="H1225" s="8">
        <f t="shared" si="210"/>
        <v>0</v>
      </c>
      <c r="I1225" s="8">
        <f t="shared" si="213"/>
        <v>0</v>
      </c>
      <c r="J1225" s="8">
        <f t="shared" si="214"/>
        <v>0</v>
      </c>
      <c r="K1225" s="8">
        <f t="shared" si="215"/>
        <v>1</v>
      </c>
      <c r="L1225" s="8">
        <f t="shared" si="216"/>
        <v>0</v>
      </c>
      <c r="M1225" s="8">
        <f t="shared" si="217"/>
        <v>0</v>
      </c>
      <c r="N1225" s="8">
        <f t="shared" si="218"/>
        <v>0</v>
      </c>
      <c r="O1225" s="8">
        <f t="shared" si="219"/>
        <v>0</v>
      </c>
      <c r="P1225" s="2" t="s">
        <v>21</v>
      </c>
      <c r="Q1225" s="4" t="s">
        <v>22</v>
      </c>
      <c r="R1225" s="6">
        <v>1106</v>
      </c>
      <c r="S1225" s="8" t="s">
        <v>74</v>
      </c>
    </row>
    <row r="1226" spans="1:19" x14ac:dyDescent="0.25">
      <c r="A1226">
        <v>120883</v>
      </c>
      <c r="B1226" t="s">
        <v>1289</v>
      </c>
      <c r="C1226" t="s">
        <v>67</v>
      </c>
      <c r="D1226">
        <v>20500</v>
      </c>
      <c r="E1226" s="2">
        <f t="shared" si="211"/>
        <v>1</v>
      </c>
      <c r="F1226" s="4">
        <f t="shared" si="212"/>
        <v>1</v>
      </c>
      <c r="G1226" s="6">
        <f t="shared" si="209"/>
        <v>0</v>
      </c>
      <c r="H1226" s="8">
        <f t="shared" si="210"/>
        <v>1</v>
      </c>
      <c r="I1226" s="8">
        <f t="shared" si="213"/>
        <v>0</v>
      </c>
      <c r="J1226" s="8">
        <f t="shared" si="214"/>
        <v>0</v>
      </c>
      <c r="K1226" s="8">
        <f t="shared" si="215"/>
        <v>0</v>
      </c>
      <c r="L1226" s="8">
        <f t="shared" si="216"/>
        <v>0</v>
      </c>
      <c r="M1226" s="8">
        <f t="shared" si="217"/>
        <v>0</v>
      </c>
      <c r="N1226" s="8">
        <f t="shared" si="218"/>
        <v>0</v>
      </c>
      <c r="O1226" s="8">
        <f t="shared" si="219"/>
        <v>0</v>
      </c>
      <c r="P1226" s="2" t="s">
        <v>21</v>
      </c>
      <c r="Q1226" s="4" t="s">
        <v>22</v>
      </c>
      <c r="R1226" s="6">
        <v>1240</v>
      </c>
      <c r="S1226" s="8" t="s">
        <v>68</v>
      </c>
    </row>
    <row r="1227" spans="1:19" x14ac:dyDescent="0.25">
      <c r="A1227">
        <v>193900</v>
      </c>
      <c r="B1227" t="s">
        <v>1290</v>
      </c>
      <c r="C1227" t="s">
        <v>143</v>
      </c>
      <c r="D1227">
        <v>20500</v>
      </c>
      <c r="E1227" s="2">
        <f t="shared" si="211"/>
        <v>1</v>
      </c>
      <c r="F1227" s="4">
        <f t="shared" si="212"/>
        <v>1</v>
      </c>
      <c r="G1227" s="6">
        <f t="shared" si="209"/>
        <v>0</v>
      </c>
      <c r="H1227" s="8">
        <f t="shared" si="210"/>
        <v>0</v>
      </c>
      <c r="I1227" s="8">
        <f t="shared" si="213"/>
        <v>0</v>
      </c>
      <c r="J1227" s="8">
        <f t="shared" si="214"/>
        <v>0</v>
      </c>
      <c r="K1227" s="8">
        <f t="shared" si="215"/>
        <v>1</v>
      </c>
      <c r="L1227" s="8">
        <f t="shared" si="216"/>
        <v>0</v>
      </c>
      <c r="M1227" s="8">
        <f t="shared" si="217"/>
        <v>0</v>
      </c>
      <c r="N1227" s="8">
        <f t="shared" si="218"/>
        <v>0</v>
      </c>
      <c r="O1227" s="8">
        <f t="shared" si="219"/>
        <v>0</v>
      </c>
      <c r="P1227" s="2" t="s">
        <v>21</v>
      </c>
      <c r="Q1227" s="4" t="s">
        <v>22</v>
      </c>
      <c r="R1227" s="6">
        <v>1419</v>
      </c>
      <c r="S1227" s="8" t="s">
        <v>74</v>
      </c>
    </row>
    <row r="1228" spans="1:19" x14ac:dyDescent="0.25">
      <c r="A1228">
        <v>221759</v>
      </c>
      <c r="B1228" t="s">
        <v>1291</v>
      </c>
      <c r="C1228" t="s">
        <v>30</v>
      </c>
      <c r="D1228">
        <v>20500</v>
      </c>
      <c r="E1228" s="2">
        <f t="shared" si="211"/>
        <v>0</v>
      </c>
      <c r="F1228" s="4">
        <f t="shared" si="212"/>
        <v>1</v>
      </c>
      <c r="G1228" s="6">
        <f t="shared" si="209"/>
        <v>0</v>
      </c>
      <c r="H1228" s="8">
        <f t="shared" si="210"/>
        <v>0</v>
      </c>
      <c r="I1228" s="8">
        <f t="shared" si="213"/>
        <v>0</v>
      </c>
      <c r="J1228" s="8">
        <f t="shared" si="214"/>
        <v>0</v>
      </c>
      <c r="K1228" s="8">
        <f t="shared" si="215"/>
        <v>0</v>
      </c>
      <c r="L1228" s="8">
        <f t="shared" si="216"/>
        <v>0</v>
      </c>
      <c r="M1228" s="8">
        <f t="shared" si="217"/>
        <v>0</v>
      </c>
      <c r="N1228" s="8">
        <f t="shared" si="218"/>
        <v>0</v>
      </c>
      <c r="O1228" s="8">
        <f t="shared" si="219"/>
        <v>1</v>
      </c>
      <c r="P1228" s="2" t="s">
        <v>44</v>
      </c>
      <c r="Q1228" s="4" t="s">
        <v>22</v>
      </c>
      <c r="R1228" s="6">
        <v>1303</v>
      </c>
      <c r="S1228" s="8" t="s">
        <v>23</v>
      </c>
    </row>
    <row r="1229" spans="1:19" x14ac:dyDescent="0.25">
      <c r="A1229">
        <v>229179</v>
      </c>
      <c r="B1229" t="s">
        <v>1292</v>
      </c>
      <c r="C1229" t="s">
        <v>93</v>
      </c>
      <c r="D1229">
        <v>20500</v>
      </c>
      <c r="E1229" s="2">
        <f t="shared" si="211"/>
        <v>0</v>
      </c>
      <c r="F1229" s="4">
        <f t="shared" si="212"/>
        <v>1</v>
      </c>
      <c r="G1229" s="6">
        <f t="shared" si="209"/>
        <v>0</v>
      </c>
      <c r="H1229" s="8">
        <f t="shared" si="210"/>
        <v>0</v>
      </c>
      <c r="I1229" s="8">
        <f t="shared" si="213"/>
        <v>0</v>
      </c>
      <c r="J1229" s="8">
        <f t="shared" si="214"/>
        <v>0</v>
      </c>
      <c r="K1229" s="8">
        <f t="shared" si="215"/>
        <v>0</v>
      </c>
      <c r="L1229" s="8">
        <f t="shared" si="216"/>
        <v>0</v>
      </c>
      <c r="M1229" s="8">
        <f t="shared" si="217"/>
        <v>0</v>
      </c>
      <c r="N1229" s="8">
        <f t="shared" si="218"/>
        <v>1</v>
      </c>
      <c r="O1229" s="8">
        <f t="shared" si="219"/>
        <v>0</v>
      </c>
      <c r="P1229" s="2" t="s">
        <v>44</v>
      </c>
      <c r="Q1229" s="4" t="s">
        <v>22</v>
      </c>
      <c r="R1229" s="6">
        <v>1059</v>
      </c>
      <c r="S1229" s="8" t="s">
        <v>94</v>
      </c>
    </row>
    <row r="1230" spans="1:19" x14ac:dyDescent="0.25">
      <c r="A1230">
        <v>174899</v>
      </c>
      <c r="B1230" t="s">
        <v>1293</v>
      </c>
      <c r="C1230" t="s">
        <v>218</v>
      </c>
      <c r="D1230">
        <v>20500</v>
      </c>
      <c r="E1230" s="2">
        <f t="shared" si="211"/>
        <v>1</v>
      </c>
      <c r="F1230" s="4">
        <f t="shared" si="212"/>
        <v>1</v>
      </c>
      <c r="G1230" s="6">
        <f t="shared" si="209"/>
        <v>0</v>
      </c>
      <c r="H1230" s="8">
        <f t="shared" si="210"/>
        <v>0</v>
      </c>
      <c r="I1230" s="8">
        <f t="shared" si="213"/>
        <v>0</v>
      </c>
      <c r="J1230" s="8">
        <f t="shared" si="214"/>
        <v>0</v>
      </c>
      <c r="K1230" s="8">
        <f t="shared" si="215"/>
        <v>0</v>
      </c>
      <c r="L1230" s="8">
        <f t="shared" si="216"/>
        <v>1</v>
      </c>
      <c r="M1230" s="8">
        <f t="shared" si="217"/>
        <v>0</v>
      </c>
      <c r="N1230" s="8">
        <f t="shared" si="218"/>
        <v>0</v>
      </c>
      <c r="O1230" s="8">
        <f t="shared" si="219"/>
        <v>0</v>
      </c>
      <c r="P1230" s="2" t="s">
        <v>21</v>
      </c>
      <c r="Q1230" s="4" t="s">
        <v>22</v>
      </c>
      <c r="R1230" s="6">
        <v>1150</v>
      </c>
      <c r="S1230" s="8" t="s">
        <v>84</v>
      </c>
    </row>
    <row r="1231" spans="1:19" x14ac:dyDescent="0.25">
      <c r="A1231">
        <v>117946</v>
      </c>
      <c r="B1231" t="s">
        <v>1294</v>
      </c>
      <c r="C1231" t="s">
        <v>67</v>
      </c>
      <c r="D1231">
        <v>20500</v>
      </c>
      <c r="E1231" s="2">
        <f t="shared" si="211"/>
        <v>1</v>
      </c>
      <c r="F1231" s="4">
        <f t="shared" si="212"/>
        <v>1</v>
      </c>
      <c r="G1231" s="6">
        <f t="shared" si="209"/>
        <v>0</v>
      </c>
      <c r="H1231" s="8">
        <f t="shared" si="210"/>
        <v>1</v>
      </c>
      <c r="I1231" s="8">
        <f t="shared" si="213"/>
        <v>0</v>
      </c>
      <c r="J1231" s="8">
        <f t="shared" si="214"/>
        <v>0</v>
      </c>
      <c r="K1231" s="8">
        <f t="shared" si="215"/>
        <v>0</v>
      </c>
      <c r="L1231" s="8">
        <f t="shared" si="216"/>
        <v>0</v>
      </c>
      <c r="M1231" s="8">
        <f t="shared" si="217"/>
        <v>0</v>
      </c>
      <c r="N1231" s="8">
        <f t="shared" si="218"/>
        <v>0</v>
      </c>
      <c r="O1231" s="8">
        <f t="shared" si="219"/>
        <v>0</v>
      </c>
      <c r="P1231" s="2" t="s">
        <v>21</v>
      </c>
      <c r="Q1231" s="4" t="s">
        <v>22</v>
      </c>
      <c r="R1231" s="6">
        <v>1321</v>
      </c>
      <c r="S1231" s="8" t="s">
        <v>68</v>
      </c>
    </row>
    <row r="1232" spans="1:19" x14ac:dyDescent="0.25">
      <c r="A1232">
        <v>157289</v>
      </c>
      <c r="B1232" t="s">
        <v>1295</v>
      </c>
      <c r="C1232" t="s">
        <v>128</v>
      </c>
      <c r="D1232">
        <v>20500</v>
      </c>
      <c r="E1232" s="2">
        <f t="shared" si="211"/>
        <v>0</v>
      </c>
      <c r="F1232" s="4">
        <f t="shared" si="212"/>
        <v>1</v>
      </c>
      <c r="G1232" s="6">
        <f t="shared" si="209"/>
        <v>0</v>
      </c>
      <c r="H1232" s="8">
        <f t="shared" si="210"/>
        <v>0</v>
      </c>
      <c r="I1232" s="8">
        <f t="shared" si="213"/>
        <v>0</v>
      </c>
      <c r="J1232" s="8">
        <f t="shared" si="214"/>
        <v>0</v>
      </c>
      <c r="K1232" s="8">
        <f t="shared" si="215"/>
        <v>0</v>
      </c>
      <c r="L1232" s="8">
        <f t="shared" si="216"/>
        <v>0</v>
      </c>
      <c r="M1232" s="8">
        <f t="shared" si="217"/>
        <v>0</v>
      </c>
      <c r="N1232" s="8">
        <f t="shared" si="218"/>
        <v>0</v>
      </c>
      <c r="O1232" s="8">
        <f t="shared" si="219"/>
        <v>1</v>
      </c>
      <c r="P1232" s="2" t="s">
        <v>44</v>
      </c>
      <c r="Q1232" s="4" t="s">
        <v>22</v>
      </c>
      <c r="R1232" s="6">
        <v>1227</v>
      </c>
      <c r="S1232" s="8" t="s">
        <v>23</v>
      </c>
    </row>
    <row r="1233" spans="1:19" x14ac:dyDescent="0.25">
      <c r="A1233">
        <v>102553</v>
      </c>
      <c r="B1233" t="s">
        <v>1296</v>
      </c>
      <c r="C1233" t="s">
        <v>1136</v>
      </c>
      <c r="D1233">
        <v>20500</v>
      </c>
      <c r="E1233" s="2">
        <f t="shared" si="211"/>
        <v>0</v>
      </c>
      <c r="F1233" s="4">
        <f t="shared" si="212"/>
        <v>1</v>
      </c>
      <c r="G1233" s="6">
        <f t="shared" si="209"/>
        <v>1</v>
      </c>
      <c r="H1233" s="8">
        <f t="shared" si="210"/>
        <v>1</v>
      </c>
      <c r="I1233" s="8">
        <f t="shared" si="213"/>
        <v>0</v>
      </c>
      <c r="J1233" s="8">
        <f t="shared" si="214"/>
        <v>0</v>
      </c>
      <c r="K1233" s="8">
        <f t="shared" si="215"/>
        <v>0</v>
      </c>
      <c r="L1233" s="8">
        <f t="shared" si="216"/>
        <v>0</v>
      </c>
      <c r="M1233" s="8">
        <f t="shared" si="217"/>
        <v>0</v>
      </c>
      <c r="N1233" s="8">
        <f t="shared" si="218"/>
        <v>0</v>
      </c>
      <c r="O1233" s="8">
        <f t="shared" si="219"/>
        <v>0</v>
      </c>
      <c r="P1233" s="2" t="s">
        <v>44</v>
      </c>
      <c r="Q1233" s="4" t="s">
        <v>22</v>
      </c>
      <c r="S1233" s="8" t="s">
        <v>68</v>
      </c>
    </row>
    <row r="1234" spans="1:19" x14ac:dyDescent="0.25">
      <c r="A1234">
        <v>219949</v>
      </c>
      <c r="B1234" t="s">
        <v>1297</v>
      </c>
      <c r="C1234" t="s">
        <v>30</v>
      </c>
      <c r="D1234">
        <v>20500</v>
      </c>
      <c r="E1234" s="2">
        <f t="shared" si="211"/>
        <v>1</v>
      </c>
      <c r="F1234" s="4">
        <f t="shared" si="212"/>
        <v>1</v>
      </c>
      <c r="G1234" s="6">
        <f t="shared" si="209"/>
        <v>0</v>
      </c>
      <c r="H1234" s="8">
        <f t="shared" si="210"/>
        <v>0</v>
      </c>
      <c r="I1234" s="8">
        <f t="shared" si="213"/>
        <v>0</v>
      </c>
      <c r="J1234" s="8">
        <f t="shared" si="214"/>
        <v>0</v>
      </c>
      <c r="K1234" s="8">
        <f t="shared" si="215"/>
        <v>0</v>
      </c>
      <c r="L1234" s="8">
        <f t="shared" si="216"/>
        <v>0</v>
      </c>
      <c r="M1234" s="8">
        <f t="shared" si="217"/>
        <v>0</v>
      </c>
      <c r="N1234" s="8">
        <f t="shared" si="218"/>
        <v>0</v>
      </c>
      <c r="O1234" s="8">
        <f t="shared" si="219"/>
        <v>1</v>
      </c>
      <c r="P1234" s="2" t="s">
        <v>21</v>
      </c>
      <c r="Q1234" s="4" t="s">
        <v>22</v>
      </c>
      <c r="R1234" s="6">
        <v>1082</v>
      </c>
      <c r="S1234" s="8" t="s">
        <v>23</v>
      </c>
    </row>
    <row r="1235" spans="1:19" x14ac:dyDescent="0.25">
      <c r="A1235">
        <v>197869</v>
      </c>
      <c r="B1235" t="s">
        <v>1298</v>
      </c>
      <c r="C1235" t="s">
        <v>28</v>
      </c>
      <c r="D1235">
        <v>20500</v>
      </c>
      <c r="E1235" s="2">
        <f t="shared" si="211"/>
        <v>0</v>
      </c>
      <c r="F1235" s="4">
        <f t="shared" si="212"/>
        <v>1</v>
      </c>
      <c r="G1235" s="6">
        <f t="shared" si="209"/>
        <v>0</v>
      </c>
      <c r="H1235" s="8">
        <f t="shared" si="210"/>
        <v>0</v>
      </c>
      <c r="I1235" s="8">
        <f t="shared" si="213"/>
        <v>0</v>
      </c>
      <c r="J1235" s="8">
        <f t="shared" si="214"/>
        <v>0</v>
      </c>
      <c r="K1235" s="8">
        <f t="shared" si="215"/>
        <v>0</v>
      </c>
      <c r="L1235" s="8">
        <f t="shared" si="216"/>
        <v>0</v>
      </c>
      <c r="M1235" s="8">
        <f t="shared" si="217"/>
        <v>0</v>
      </c>
      <c r="N1235" s="8">
        <f t="shared" si="218"/>
        <v>0</v>
      </c>
      <c r="O1235" s="8">
        <f t="shared" si="219"/>
        <v>1</v>
      </c>
      <c r="P1235" s="2" t="s">
        <v>44</v>
      </c>
      <c r="Q1235" s="4" t="s">
        <v>22</v>
      </c>
      <c r="R1235" s="6">
        <v>1210</v>
      </c>
      <c r="S1235" s="8" t="s">
        <v>23</v>
      </c>
    </row>
    <row r="1236" spans="1:19" x14ac:dyDescent="0.25">
      <c r="A1236">
        <v>199193</v>
      </c>
      <c r="B1236" t="s">
        <v>1299</v>
      </c>
      <c r="C1236" t="s">
        <v>28</v>
      </c>
      <c r="D1236">
        <v>20500</v>
      </c>
      <c r="E1236" s="2">
        <f t="shared" si="211"/>
        <v>0</v>
      </c>
      <c r="F1236" s="4">
        <f t="shared" si="212"/>
        <v>1</v>
      </c>
      <c r="G1236" s="6">
        <f t="shared" si="209"/>
        <v>0</v>
      </c>
      <c r="H1236" s="8">
        <f t="shared" si="210"/>
        <v>0</v>
      </c>
      <c r="I1236" s="8">
        <f t="shared" si="213"/>
        <v>0</v>
      </c>
      <c r="J1236" s="8">
        <f t="shared" si="214"/>
        <v>0</v>
      </c>
      <c r="K1236" s="8">
        <f t="shared" si="215"/>
        <v>0</v>
      </c>
      <c r="L1236" s="8">
        <f t="shared" si="216"/>
        <v>0</v>
      </c>
      <c r="M1236" s="8">
        <f t="shared" si="217"/>
        <v>0</v>
      </c>
      <c r="N1236" s="8">
        <f t="shared" si="218"/>
        <v>0</v>
      </c>
      <c r="O1236" s="8">
        <f t="shared" si="219"/>
        <v>1</v>
      </c>
      <c r="P1236" s="2" t="s">
        <v>44</v>
      </c>
      <c r="Q1236" s="4" t="s">
        <v>22</v>
      </c>
      <c r="R1236" s="6">
        <v>1336</v>
      </c>
      <c r="S1236" s="8" t="s">
        <v>23</v>
      </c>
    </row>
    <row r="1237" spans="1:19" x14ac:dyDescent="0.25">
      <c r="A1237">
        <v>127741</v>
      </c>
      <c r="B1237" t="s">
        <v>1300</v>
      </c>
      <c r="C1237" t="s">
        <v>40</v>
      </c>
      <c r="D1237">
        <v>20490</v>
      </c>
      <c r="E1237" s="2">
        <f t="shared" si="211"/>
        <v>0</v>
      </c>
      <c r="F1237" s="4">
        <f t="shared" si="212"/>
        <v>1</v>
      </c>
      <c r="G1237" s="6">
        <f t="shared" si="209"/>
        <v>0</v>
      </c>
      <c r="H1237" s="8">
        <f t="shared" si="210"/>
        <v>0</v>
      </c>
      <c r="I1237" s="8">
        <f t="shared" si="213"/>
        <v>0</v>
      </c>
      <c r="J1237" s="8">
        <f t="shared" si="214"/>
        <v>0</v>
      </c>
      <c r="K1237" s="8">
        <f t="shared" si="215"/>
        <v>0</v>
      </c>
      <c r="L1237" s="8">
        <f t="shared" si="216"/>
        <v>0</v>
      </c>
      <c r="M1237" s="8">
        <f t="shared" si="217"/>
        <v>1</v>
      </c>
      <c r="N1237" s="8">
        <f t="shared" si="218"/>
        <v>0</v>
      </c>
      <c r="O1237" s="8">
        <f t="shared" si="219"/>
        <v>0</v>
      </c>
      <c r="P1237" s="2" t="s">
        <v>44</v>
      </c>
      <c r="Q1237" s="4" t="s">
        <v>22</v>
      </c>
      <c r="R1237" s="6">
        <v>1099</v>
      </c>
      <c r="S1237" s="8" t="s">
        <v>41</v>
      </c>
    </row>
    <row r="1238" spans="1:19" x14ac:dyDescent="0.25">
      <c r="A1238">
        <v>228529</v>
      </c>
      <c r="B1238" t="s">
        <v>1301</v>
      </c>
      <c r="C1238" t="s">
        <v>93</v>
      </c>
      <c r="D1238">
        <v>20486</v>
      </c>
      <c r="E1238" s="2">
        <f t="shared" si="211"/>
        <v>0</v>
      </c>
      <c r="F1238" s="4">
        <f t="shared" si="212"/>
        <v>1</v>
      </c>
      <c r="G1238" s="6">
        <f t="shared" si="209"/>
        <v>0</v>
      </c>
      <c r="H1238" s="8">
        <f t="shared" si="210"/>
        <v>0</v>
      </c>
      <c r="I1238" s="8">
        <f t="shared" si="213"/>
        <v>0</v>
      </c>
      <c r="J1238" s="8">
        <f t="shared" si="214"/>
        <v>0</v>
      </c>
      <c r="K1238" s="8">
        <f t="shared" si="215"/>
        <v>0</v>
      </c>
      <c r="L1238" s="8">
        <f t="shared" si="216"/>
        <v>0</v>
      </c>
      <c r="M1238" s="8">
        <f t="shared" si="217"/>
        <v>0</v>
      </c>
      <c r="N1238" s="8">
        <f t="shared" si="218"/>
        <v>1</v>
      </c>
      <c r="O1238" s="8">
        <f t="shared" si="219"/>
        <v>0</v>
      </c>
      <c r="P1238" s="2" t="s">
        <v>44</v>
      </c>
      <c r="Q1238" s="4" t="s">
        <v>22</v>
      </c>
      <c r="R1238" s="6">
        <v>1056</v>
      </c>
      <c r="S1238" s="8" t="s">
        <v>94</v>
      </c>
    </row>
    <row r="1239" spans="1:19" x14ac:dyDescent="0.25">
      <c r="A1239">
        <v>106467</v>
      </c>
      <c r="B1239" t="s">
        <v>1302</v>
      </c>
      <c r="C1239" t="s">
        <v>370</v>
      </c>
      <c r="D1239">
        <v>20450</v>
      </c>
      <c r="E1239" s="2">
        <f t="shared" si="211"/>
        <v>0</v>
      </c>
      <c r="F1239" s="4">
        <f t="shared" si="212"/>
        <v>1</v>
      </c>
      <c r="G1239" s="6">
        <f t="shared" si="209"/>
        <v>1</v>
      </c>
      <c r="H1239" s="8">
        <f t="shared" si="210"/>
        <v>0</v>
      </c>
      <c r="I1239" s="8">
        <f t="shared" si="213"/>
        <v>0</v>
      </c>
      <c r="J1239" s="8">
        <f t="shared" si="214"/>
        <v>0</v>
      </c>
      <c r="K1239" s="8">
        <f t="shared" si="215"/>
        <v>0</v>
      </c>
      <c r="L1239" s="8">
        <f t="shared" si="216"/>
        <v>0</v>
      </c>
      <c r="M1239" s="8">
        <f t="shared" si="217"/>
        <v>0</v>
      </c>
      <c r="N1239" s="8">
        <f t="shared" si="218"/>
        <v>0</v>
      </c>
      <c r="O1239" s="8">
        <f t="shared" si="219"/>
        <v>1</v>
      </c>
      <c r="P1239" s="2" t="s">
        <v>44</v>
      </c>
      <c r="Q1239" s="4" t="s">
        <v>22</v>
      </c>
      <c r="S1239" s="8" t="s">
        <v>23</v>
      </c>
    </row>
    <row r="1240" spans="1:19" x14ac:dyDescent="0.25">
      <c r="A1240">
        <v>157377</v>
      </c>
      <c r="B1240" t="s">
        <v>1303</v>
      </c>
      <c r="C1240" t="s">
        <v>128</v>
      </c>
      <c r="D1240">
        <v>20426</v>
      </c>
      <c r="E1240" s="2">
        <f t="shared" si="211"/>
        <v>1</v>
      </c>
      <c r="F1240" s="4">
        <f t="shared" si="212"/>
        <v>1</v>
      </c>
      <c r="G1240" s="6">
        <f t="shared" si="209"/>
        <v>0</v>
      </c>
      <c r="H1240" s="8">
        <f t="shared" si="210"/>
        <v>0</v>
      </c>
      <c r="I1240" s="8">
        <f t="shared" si="213"/>
        <v>0</v>
      </c>
      <c r="J1240" s="8">
        <f t="shared" si="214"/>
        <v>0</v>
      </c>
      <c r="K1240" s="8">
        <f t="shared" si="215"/>
        <v>0</v>
      </c>
      <c r="L1240" s="8">
        <f t="shared" si="216"/>
        <v>0</v>
      </c>
      <c r="M1240" s="8">
        <f t="shared" si="217"/>
        <v>0</v>
      </c>
      <c r="N1240" s="8">
        <f t="shared" si="218"/>
        <v>0</v>
      </c>
      <c r="O1240" s="8">
        <f t="shared" si="219"/>
        <v>1</v>
      </c>
      <c r="P1240" s="2" t="s">
        <v>21</v>
      </c>
      <c r="Q1240" s="4" t="s">
        <v>22</v>
      </c>
      <c r="R1240" s="6">
        <v>1081</v>
      </c>
      <c r="S1240" s="8" t="s">
        <v>23</v>
      </c>
    </row>
    <row r="1241" spans="1:19" x14ac:dyDescent="0.25">
      <c r="A1241">
        <v>176770</v>
      </c>
      <c r="B1241" t="s">
        <v>1304</v>
      </c>
      <c r="C1241" t="s">
        <v>83</v>
      </c>
      <c r="D1241">
        <v>20375</v>
      </c>
      <c r="E1241" s="2">
        <f t="shared" si="211"/>
        <v>1</v>
      </c>
      <c r="F1241" s="4">
        <f t="shared" si="212"/>
        <v>1</v>
      </c>
      <c r="G1241" s="6">
        <f t="shared" si="209"/>
        <v>1</v>
      </c>
      <c r="H1241" s="8">
        <f t="shared" si="210"/>
        <v>0</v>
      </c>
      <c r="I1241" s="8">
        <f t="shared" si="213"/>
        <v>0</v>
      </c>
      <c r="J1241" s="8">
        <f t="shared" si="214"/>
        <v>0</v>
      </c>
      <c r="K1241" s="8">
        <f t="shared" si="215"/>
        <v>0</v>
      </c>
      <c r="L1241" s="8">
        <f t="shared" si="216"/>
        <v>1</v>
      </c>
      <c r="M1241" s="8">
        <f t="shared" si="217"/>
        <v>0</v>
      </c>
      <c r="N1241" s="8">
        <f t="shared" si="218"/>
        <v>0</v>
      </c>
      <c r="O1241" s="8">
        <f t="shared" si="219"/>
        <v>0</v>
      </c>
      <c r="P1241" s="2" t="s">
        <v>21</v>
      </c>
      <c r="Q1241" s="4" t="s">
        <v>22</v>
      </c>
      <c r="S1241" s="8" t="s">
        <v>84</v>
      </c>
    </row>
    <row r="1242" spans="1:19" x14ac:dyDescent="0.25">
      <c r="A1242">
        <v>222831</v>
      </c>
      <c r="B1242" t="s">
        <v>1305</v>
      </c>
      <c r="C1242" t="s">
        <v>93</v>
      </c>
      <c r="D1242">
        <v>20300</v>
      </c>
      <c r="E1242" s="2">
        <f t="shared" si="211"/>
        <v>0</v>
      </c>
      <c r="F1242" s="4">
        <f t="shared" si="212"/>
        <v>1</v>
      </c>
      <c r="G1242" s="6">
        <f t="shared" si="209"/>
        <v>0</v>
      </c>
      <c r="H1242" s="8">
        <f t="shared" si="210"/>
        <v>0</v>
      </c>
      <c r="I1242" s="8">
        <f t="shared" si="213"/>
        <v>0</v>
      </c>
      <c r="J1242" s="8">
        <f t="shared" si="214"/>
        <v>0</v>
      </c>
      <c r="K1242" s="8">
        <f t="shared" si="215"/>
        <v>0</v>
      </c>
      <c r="L1242" s="8">
        <f t="shared" si="216"/>
        <v>0</v>
      </c>
      <c r="M1242" s="8">
        <f t="shared" si="217"/>
        <v>0</v>
      </c>
      <c r="N1242" s="8">
        <f t="shared" si="218"/>
        <v>1</v>
      </c>
      <c r="O1242" s="8">
        <f t="shared" si="219"/>
        <v>0</v>
      </c>
      <c r="P1242" s="2" t="s">
        <v>44</v>
      </c>
      <c r="Q1242" s="4" t="s">
        <v>22</v>
      </c>
      <c r="R1242" s="6">
        <v>1033</v>
      </c>
      <c r="S1242" s="8" t="s">
        <v>94</v>
      </c>
    </row>
    <row r="1243" spans="1:19" x14ac:dyDescent="0.25">
      <c r="A1243">
        <v>104151</v>
      </c>
      <c r="B1243" t="s">
        <v>1306</v>
      </c>
      <c r="C1243" t="s">
        <v>799</v>
      </c>
      <c r="D1243">
        <v>20278</v>
      </c>
      <c r="E1243" s="2">
        <f t="shared" si="211"/>
        <v>0</v>
      </c>
      <c r="F1243" s="4">
        <f t="shared" si="212"/>
        <v>1</v>
      </c>
      <c r="G1243" s="6">
        <f t="shared" si="209"/>
        <v>0</v>
      </c>
      <c r="H1243" s="8">
        <f t="shared" si="210"/>
        <v>0</v>
      </c>
      <c r="I1243" s="8">
        <f t="shared" si="213"/>
        <v>0</v>
      </c>
      <c r="J1243" s="8">
        <f t="shared" si="214"/>
        <v>0</v>
      </c>
      <c r="K1243" s="8">
        <f t="shared" si="215"/>
        <v>0</v>
      </c>
      <c r="L1243" s="8">
        <f t="shared" si="216"/>
        <v>0</v>
      </c>
      <c r="M1243" s="8">
        <f t="shared" si="217"/>
        <v>0</v>
      </c>
      <c r="N1243" s="8">
        <f t="shared" si="218"/>
        <v>1</v>
      </c>
      <c r="O1243" s="8">
        <f t="shared" si="219"/>
        <v>0</v>
      </c>
      <c r="P1243" s="2" t="s">
        <v>44</v>
      </c>
      <c r="Q1243" s="4" t="s">
        <v>22</v>
      </c>
      <c r="R1243" s="6">
        <v>1240</v>
      </c>
      <c r="S1243" s="8" t="s">
        <v>94</v>
      </c>
    </row>
    <row r="1244" spans="1:19" x14ac:dyDescent="0.25">
      <c r="A1244">
        <v>172440</v>
      </c>
      <c r="B1244" t="s">
        <v>1307</v>
      </c>
      <c r="C1244" t="s">
        <v>60</v>
      </c>
      <c r="D1244">
        <v>20250</v>
      </c>
      <c r="E1244" s="2">
        <f t="shared" si="211"/>
        <v>1</v>
      </c>
      <c r="F1244" s="4">
        <f t="shared" si="212"/>
        <v>1</v>
      </c>
      <c r="G1244" s="6">
        <f t="shared" si="209"/>
        <v>0</v>
      </c>
      <c r="H1244" s="8">
        <f t="shared" si="210"/>
        <v>0</v>
      </c>
      <c r="I1244" s="8">
        <f t="shared" si="213"/>
        <v>1</v>
      </c>
      <c r="J1244" s="8">
        <f t="shared" si="214"/>
        <v>0</v>
      </c>
      <c r="K1244" s="8">
        <f t="shared" si="215"/>
        <v>0</v>
      </c>
      <c r="L1244" s="8">
        <f t="shared" si="216"/>
        <v>0</v>
      </c>
      <c r="M1244" s="8">
        <f t="shared" si="217"/>
        <v>0</v>
      </c>
      <c r="N1244" s="8">
        <f t="shared" si="218"/>
        <v>0</v>
      </c>
      <c r="O1244" s="8">
        <f t="shared" si="219"/>
        <v>0</v>
      </c>
      <c r="P1244" s="2" t="s">
        <v>21</v>
      </c>
      <c r="Q1244" s="4" t="s">
        <v>22</v>
      </c>
      <c r="R1244" s="6">
        <v>1002</v>
      </c>
      <c r="S1244" s="8" t="s">
        <v>26</v>
      </c>
    </row>
    <row r="1245" spans="1:19" x14ac:dyDescent="0.25">
      <c r="A1245">
        <v>199218</v>
      </c>
      <c r="B1245" t="s">
        <v>1308</v>
      </c>
      <c r="C1245" t="s">
        <v>28</v>
      </c>
      <c r="D1245">
        <v>20175</v>
      </c>
      <c r="E1245" s="2">
        <f t="shared" si="211"/>
        <v>0</v>
      </c>
      <c r="F1245" s="4">
        <f t="shared" si="212"/>
        <v>1</v>
      </c>
      <c r="G1245" s="6">
        <f t="shared" si="209"/>
        <v>0</v>
      </c>
      <c r="H1245" s="8">
        <f t="shared" si="210"/>
        <v>0</v>
      </c>
      <c r="I1245" s="8">
        <f t="shared" si="213"/>
        <v>0</v>
      </c>
      <c r="J1245" s="8">
        <f t="shared" si="214"/>
        <v>0</v>
      </c>
      <c r="K1245" s="8">
        <f t="shared" si="215"/>
        <v>0</v>
      </c>
      <c r="L1245" s="8">
        <f t="shared" si="216"/>
        <v>0</v>
      </c>
      <c r="M1245" s="8">
        <f t="shared" si="217"/>
        <v>0</v>
      </c>
      <c r="N1245" s="8">
        <f t="shared" si="218"/>
        <v>0</v>
      </c>
      <c r="O1245" s="8">
        <f t="shared" si="219"/>
        <v>1</v>
      </c>
      <c r="P1245" s="2" t="s">
        <v>44</v>
      </c>
      <c r="Q1245" s="4" t="s">
        <v>22</v>
      </c>
      <c r="R1245" s="6">
        <v>1234</v>
      </c>
      <c r="S1245" s="8" t="s">
        <v>23</v>
      </c>
    </row>
    <row r="1246" spans="1:19" x14ac:dyDescent="0.25">
      <c r="A1246">
        <v>104179</v>
      </c>
      <c r="B1246" t="s">
        <v>1309</v>
      </c>
      <c r="C1246" t="s">
        <v>799</v>
      </c>
      <c r="D1246">
        <v>20171</v>
      </c>
      <c r="E1246" s="2">
        <f t="shared" si="211"/>
        <v>0</v>
      </c>
      <c r="F1246" s="4">
        <f t="shared" si="212"/>
        <v>1</v>
      </c>
      <c r="G1246" s="6">
        <f t="shared" si="209"/>
        <v>0</v>
      </c>
      <c r="H1246" s="8">
        <f t="shared" si="210"/>
        <v>0</v>
      </c>
      <c r="I1246" s="8">
        <f t="shared" si="213"/>
        <v>0</v>
      </c>
      <c r="J1246" s="8">
        <f t="shared" si="214"/>
        <v>0</v>
      </c>
      <c r="K1246" s="8">
        <f t="shared" si="215"/>
        <v>0</v>
      </c>
      <c r="L1246" s="8">
        <f t="shared" si="216"/>
        <v>0</v>
      </c>
      <c r="M1246" s="8">
        <f t="shared" si="217"/>
        <v>0</v>
      </c>
      <c r="N1246" s="8">
        <f t="shared" si="218"/>
        <v>1</v>
      </c>
      <c r="O1246" s="8">
        <f t="shared" si="219"/>
        <v>0</v>
      </c>
      <c r="P1246" s="2" t="s">
        <v>44</v>
      </c>
      <c r="Q1246" s="4" t="s">
        <v>22</v>
      </c>
      <c r="R1246" s="6">
        <v>1198</v>
      </c>
      <c r="S1246" s="8" t="s">
        <v>94</v>
      </c>
    </row>
    <row r="1247" spans="1:19" x14ac:dyDescent="0.25">
      <c r="A1247">
        <v>200253</v>
      </c>
      <c r="B1247" t="s">
        <v>1310</v>
      </c>
      <c r="C1247" t="s">
        <v>318</v>
      </c>
      <c r="D1247">
        <v>20154</v>
      </c>
      <c r="E1247" s="2">
        <f t="shared" si="211"/>
        <v>0</v>
      </c>
      <c r="F1247" s="4">
        <f t="shared" si="212"/>
        <v>1</v>
      </c>
      <c r="G1247" s="6">
        <f t="shared" si="209"/>
        <v>0</v>
      </c>
      <c r="H1247" s="8">
        <f t="shared" si="210"/>
        <v>0</v>
      </c>
      <c r="I1247" s="8">
        <f t="shared" si="213"/>
        <v>0</v>
      </c>
      <c r="J1247" s="8">
        <f t="shared" si="214"/>
        <v>0</v>
      </c>
      <c r="K1247" s="8">
        <f t="shared" si="215"/>
        <v>0</v>
      </c>
      <c r="L1247" s="8">
        <f t="shared" si="216"/>
        <v>1</v>
      </c>
      <c r="M1247" s="8">
        <f t="shared" si="217"/>
        <v>0</v>
      </c>
      <c r="N1247" s="8">
        <f t="shared" si="218"/>
        <v>0</v>
      </c>
      <c r="O1247" s="8">
        <f t="shared" si="219"/>
        <v>0</v>
      </c>
      <c r="P1247" s="2" t="s">
        <v>44</v>
      </c>
      <c r="Q1247" s="4" t="s">
        <v>22</v>
      </c>
      <c r="R1247" s="6">
        <v>1059</v>
      </c>
      <c r="S1247" s="8" t="s">
        <v>84</v>
      </c>
    </row>
    <row r="1248" spans="1:19" x14ac:dyDescent="0.25">
      <c r="A1248">
        <v>202912</v>
      </c>
      <c r="B1248" t="s">
        <v>1311</v>
      </c>
      <c r="C1248" t="s">
        <v>103</v>
      </c>
      <c r="D1248">
        <v>20152</v>
      </c>
      <c r="E1248" s="2">
        <f t="shared" si="211"/>
        <v>1</v>
      </c>
      <c r="F1248" s="4">
        <f t="shared" si="212"/>
        <v>0</v>
      </c>
      <c r="G1248" s="6">
        <f t="shared" si="209"/>
        <v>0</v>
      </c>
      <c r="H1248" s="8">
        <f t="shared" si="210"/>
        <v>0</v>
      </c>
      <c r="I1248" s="8">
        <f t="shared" si="213"/>
        <v>1</v>
      </c>
      <c r="J1248" s="8">
        <f t="shared" si="214"/>
        <v>0</v>
      </c>
      <c r="K1248" s="8">
        <f t="shared" si="215"/>
        <v>0</v>
      </c>
      <c r="L1248" s="8">
        <f t="shared" si="216"/>
        <v>0</v>
      </c>
      <c r="M1248" s="8">
        <f t="shared" si="217"/>
        <v>0</v>
      </c>
      <c r="N1248" s="8">
        <f t="shared" si="218"/>
        <v>0</v>
      </c>
      <c r="O1248" s="8">
        <f t="shared" si="219"/>
        <v>0</v>
      </c>
      <c r="P1248" s="2" t="s">
        <v>21</v>
      </c>
      <c r="Q1248" s="4" t="s">
        <v>38</v>
      </c>
      <c r="R1248" s="6">
        <v>1105</v>
      </c>
      <c r="S1248" s="8" t="s">
        <v>26</v>
      </c>
    </row>
    <row r="1249" spans="1:19" x14ac:dyDescent="0.25">
      <c r="A1249">
        <v>188340</v>
      </c>
      <c r="B1249" t="s">
        <v>1312</v>
      </c>
      <c r="C1249" t="s">
        <v>143</v>
      </c>
      <c r="D1249">
        <v>20150</v>
      </c>
      <c r="E1249" s="2">
        <f t="shared" si="211"/>
        <v>1</v>
      </c>
      <c r="F1249" s="4">
        <f t="shared" si="212"/>
        <v>0</v>
      </c>
      <c r="G1249" s="6">
        <f t="shared" si="209"/>
        <v>1</v>
      </c>
      <c r="H1249" s="8">
        <f t="shared" si="210"/>
        <v>0</v>
      </c>
      <c r="I1249" s="8">
        <f t="shared" si="213"/>
        <v>0</v>
      </c>
      <c r="J1249" s="8">
        <f t="shared" si="214"/>
        <v>0</v>
      </c>
      <c r="K1249" s="8">
        <f t="shared" si="215"/>
        <v>1</v>
      </c>
      <c r="L1249" s="8">
        <f t="shared" si="216"/>
        <v>0</v>
      </c>
      <c r="M1249" s="8">
        <f t="shared" si="217"/>
        <v>0</v>
      </c>
      <c r="N1249" s="8">
        <f t="shared" si="218"/>
        <v>0</v>
      </c>
      <c r="O1249" s="8">
        <f t="shared" si="219"/>
        <v>0</v>
      </c>
      <c r="P1249" s="2" t="s">
        <v>21</v>
      </c>
      <c r="Q1249" s="4" t="s">
        <v>38</v>
      </c>
      <c r="S1249" s="8" t="s">
        <v>74</v>
      </c>
    </row>
    <row r="1250" spans="1:19" x14ac:dyDescent="0.25">
      <c r="A1250">
        <v>147536</v>
      </c>
      <c r="B1250" t="s">
        <v>1313</v>
      </c>
      <c r="C1250" t="s">
        <v>48</v>
      </c>
      <c r="D1250">
        <v>20138</v>
      </c>
      <c r="E1250" s="2">
        <f t="shared" si="211"/>
        <v>1</v>
      </c>
      <c r="F1250" s="4">
        <f t="shared" si="212"/>
        <v>1</v>
      </c>
      <c r="G1250" s="6">
        <f t="shared" si="209"/>
        <v>1</v>
      </c>
      <c r="H1250" s="8">
        <f t="shared" si="210"/>
        <v>0</v>
      </c>
      <c r="I1250" s="8">
        <f t="shared" si="213"/>
        <v>1</v>
      </c>
      <c r="J1250" s="8">
        <f t="shared" si="214"/>
        <v>0</v>
      </c>
      <c r="K1250" s="8">
        <f t="shared" si="215"/>
        <v>0</v>
      </c>
      <c r="L1250" s="8">
        <f t="shared" si="216"/>
        <v>0</v>
      </c>
      <c r="M1250" s="8">
        <f t="shared" si="217"/>
        <v>0</v>
      </c>
      <c r="N1250" s="8">
        <f t="shared" si="218"/>
        <v>0</v>
      </c>
      <c r="O1250" s="8">
        <f t="shared" si="219"/>
        <v>0</v>
      </c>
      <c r="P1250" s="2" t="s">
        <v>21</v>
      </c>
      <c r="Q1250" s="4" t="s">
        <v>22</v>
      </c>
      <c r="S1250" s="8" t="s">
        <v>26</v>
      </c>
    </row>
    <row r="1251" spans="1:19" x14ac:dyDescent="0.25">
      <c r="A1251">
        <v>155061</v>
      </c>
      <c r="B1251" t="s">
        <v>1314</v>
      </c>
      <c r="C1251" t="s">
        <v>309</v>
      </c>
      <c r="D1251">
        <v>20125</v>
      </c>
      <c r="E1251" s="2">
        <f t="shared" si="211"/>
        <v>0</v>
      </c>
      <c r="F1251" s="4">
        <f t="shared" si="212"/>
        <v>1</v>
      </c>
      <c r="G1251" s="6">
        <f t="shared" si="209"/>
        <v>1</v>
      </c>
      <c r="H1251" s="8">
        <f t="shared" si="210"/>
        <v>0</v>
      </c>
      <c r="I1251" s="8">
        <f t="shared" si="213"/>
        <v>0</v>
      </c>
      <c r="J1251" s="8">
        <f t="shared" si="214"/>
        <v>0</v>
      </c>
      <c r="K1251" s="8">
        <f t="shared" si="215"/>
        <v>0</v>
      </c>
      <c r="L1251" s="8">
        <f t="shared" si="216"/>
        <v>1</v>
      </c>
      <c r="M1251" s="8">
        <f t="shared" si="217"/>
        <v>0</v>
      </c>
      <c r="N1251" s="8">
        <f t="shared" si="218"/>
        <v>0</v>
      </c>
      <c r="O1251" s="8">
        <f t="shared" si="219"/>
        <v>0</v>
      </c>
      <c r="P1251" s="2" t="s">
        <v>44</v>
      </c>
      <c r="Q1251" s="4" t="s">
        <v>22</v>
      </c>
      <c r="S1251" s="8" t="s">
        <v>84</v>
      </c>
    </row>
    <row r="1252" spans="1:19" x14ac:dyDescent="0.25">
      <c r="A1252">
        <v>181783</v>
      </c>
      <c r="B1252" t="s">
        <v>1315</v>
      </c>
      <c r="C1252" t="s">
        <v>311</v>
      </c>
      <c r="D1252">
        <v>20118</v>
      </c>
      <c r="E1252" s="2">
        <f t="shared" si="211"/>
        <v>0</v>
      </c>
      <c r="F1252" s="4">
        <f t="shared" si="212"/>
        <v>1</v>
      </c>
      <c r="G1252" s="6">
        <f t="shared" si="209"/>
        <v>1</v>
      </c>
      <c r="H1252" s="8">
        <f t="shared" si="210"/>
        <v>0</v>
      </c>
      <c r="I1252" s="8">
        <f t="shared" si="213"/>
        <v>0</v>
      </c>
      <c r="J1252" s="8">
        <f t="shared" si="214"/>
        <v>0</v>
      </c>
      <c r="K1252" s="8">
        <f t="shared" si="215"/>
        <v>0</v>
      </c>
      <c r="L1252" s="8">
        <f t="shared" si="216"/>
        <v>1</v>
      </c>
      <c r="M1252" s="8">
        <f t="shared" si="217"/>
        <v>0</v>
      </c>
      <c r="N1252" s="8">
        <f t="shared" si="218"/>
        <v>0</v>
      </c>
      <c r="O1252" s="8">
        <f t="shared" si="219"/>
        <v>0</v>
      </c>
      <c r="P1252" s="2" t="s">
        <v>44</v>
      </c>
      <c r="Q1252" s="4" t="s">
        <v>22</v>
      </c>
      <c r="S1252" s="8" t="s">
        <v>84</v>
      </c>
    </row>
    <row r="1253" spans="1:19" x14ac:dyDescent="0.25">
      <c r="A1253">
        <v>161086</v>
      </c>
      <c r="B1253" t="s">
        <v>1316</v>
      </c>
      <c r="C1253" t="s">
        <v>249</v>
      </c>
      <c r="D1253">
        <v>20070</v>
      </c>
      <c r="E1253" s="2">
        <f t="shared" si="211"/>
        <v>1</v>
      </c>
      <c r="F1253" s="4">
        <f t="shared" si="212"/>
        <v>1</v>
      </c>
      <c r="G1253" s="6">
        <f t="shared" si="209"/>
        <v>0</v>
      </c>
      <c r="H1253" s="8">
        <f t="shared" si="210"/>
        <v>0</v>
      </c>
      <c r="I1253" s="8">
        <f t="shared" si="213"/>
        <v>0</v>
      </c>
      <c r="J1253" s="8">
        <f t="shared" si="214"/>
        <v>1</v>
      </c>
      <c r="K1253" s="8">
        <f t="shared" si="215"/>
        <v>0</v>
      </c>
      <c r="L1253" s="8">
        <f t="shared" si="216"/>
        <v>0</v>
      </c>
      <c r="M1253" s="8">
        <f t="shared" si="217"/>
        <v>0</v>
      </c>
      <c r="N1253" s="8">
        <f t="shared" si="218"/>
        <v>0</v>
      </c>
      <c r="O1253" s="8">
        <f t="shared" si="219"/>
        <v>0</v>
      </c>
      <c r="P1253" s="2" t="s">
        <v>21</v>
      </c>
      <c r="Q1253" s="4" t="s">
        <v>22</v>
      </c>
      <c r="R1253" s="6">
        <v>1437</v>
      </c>
      <c r="S1253" s="8" t="s">
        <v>33</v>
      </c>
    </row>
    <row r="1254" spans="1:19" x14ac:dyDescent="0.25">
      <c r="A1254">
        <v>190725</v>
      </c>
      <c r="B1254" t="s">
        <v>1317</v>
      </c>
      <c r="C1254" t="s">
        <v>143</v>
      </c>
      <c r="D1254">
        <v>20069</v>
      </c>
      <c r="E1254" s="2">
        <f t="shared" si="211"/>
        <v>1</v>
      </c>
      <c r="F1254" s="4">
        <f t="shared" si="212"/>
        <v>1</v>
      </c>
      <c r="G1254" s="6">
        <f t="shared" si="209"/>
        <v>1</v>
      </c>
      <c r="H1254" s="8">
        <f t="shared" si="210"/>
        <v>0</v>
      </c>
      <c r="I1254" s="8">
        <f t="shared" si="213"/>
        <v>0</v>
      </c>
      <c r="J1254" s="8">
        <f t="shared" si="214"/>
        <v>0</v>
      </c>
      <c r="K1254" s="8">
        <f t="shared" si="215"/>
        <v>1</v>
      </c>
      <c r="L1254" s="8">
        <f t="shared" si="216"/>
        <v>0</v>
      </c>
      <c r="M1254" s="8">
        <f t="shared" si="217"/>
        <v>0</v>
      </c>
      <c r="N1254" s="8">
        <f t="shared" si="218"/>
        <v>0</v>
      </c>
      <c r="O1254" s="8">
        <f t="shared" si="219"/>
        <v>0</v>
      </c>
      <c r="P1254" s="2" t="s">
        <v>21</v>
      </c>
      <c r="Q1254" s="4" t="s">
        <v>22</v>
      </c>
      <c r="S1254" s="8" t="s">
        <v>74</v>
      </c>
    </row>
    <row r="1255" spans="1:19" x14ac:dyDescent="0.25">
      <c r="A1255">
        <v>233374</v>
      </c>
      <c r="B1255" t="s">
        <v>1318</v>
      </c>
      <c r="C1255" t="s">
        <v>37</v>
      </c>
      <c r="D1255">
        <v>20035</v>
      </c>
      <c r="E1255" s="2">
        <f t="shared" si="211"/>
        <v>1</v>
      </c>
      <c r="F1255" s="4">
        <f t="shared" si="212"/>
        <v>1</v>
      </c>
      <c r="G1255" s="6">
        <f t="shared" si="209"/>
        <v>0</v>
      </c>
      <c r="H1255" s="8">
        <f t="shared" si="210"/>
        <v>0</v>
      </c>
      <c r="I1255" s="8">
        <f t="shared" si="213"/>
        <v>0</v>
      </c>
      <c r="J1255" s="8">
        <f t="shared" si="214"/>
        <v>0</v>
      </c>
      <c r="K1255" s="8">
        <f t="shared" si="215"/>
        <v>0</v>
      </c>
      <c r="L1255" s="8">
        <f t="shared" si="216"/>
        <v>0</v>
      </c>
      <c r="M1255" s="8">
        <f t="shared" si="217"/>
        <v>0</v>
      </c>
      <c r="N1255" s="8">
        <f t="shared" si="218"/>
        <v>0</v>
      </c>
      <c r="O1255" s="8">
        <f t="shared" si="219"/>
        <v>1</v>
      </c>
      <c r="P1255" s="2" t="s">
        <v>21</v>
      </c>
      <c r="Q1255" s="4" t="s">
        <v>22</v>
      </c>
      <c r="R1255" s="6">
        <v>1401</v>
      </c>
      <c r="S1255" s="8" t="s">
        <v>23</v>
      </c>
    </row>
    <row r="1256" spans="1:19" x14ac:dyDescent="0.25">
      <c r="A1256">
        <v>437732</v>
      </c>
      <c r="B1256" t="s">
        <v>1319</v>
      </c>
      <c r="C1256" t="s">
        <v>93</v>
      </c>
      <c r="D1256">
        <v>20000</v>
      </c>
      <c r="E1256" s="2">
        <f t="shared" si="211"/>
        <v>1</v>
      </c>
      <c r="F1256" s="4">
        <f t="shared" si="212"/>
        <v>0</v>
      </c>
      <c r="G1256" s="6">
        <f t="shared" si="209"/>
        <v>1</v>
      </c>
      <c r="H1256" s="8">
        <f t="shared" si="210"/>
        <v>0</v>
      </c>
      <c r="I1256" s="8">
        <f t="shared" si="213"/>
        <v>0</v>
      </c>
      <c r="J1256" s="8">
        <f t="shared" si="214"/>
        <v>0</v>
      </c>
      <c r="K1256" s="8">
        <f t="shared" si="215"/>
        <v>0</v>
      </c>
      <c r="L1256" s="8">
        <f t="shared" si="216"/>
        <v>0</v>
      </c>
      <c r="M1256" s="8">
        <f t="shared" si="217"/>
        <v>0</v>
      </c>
      <c r="N1256" s="8">
        <f t="shared" si="218"/>
        <v>1</v>
      </c>
      <c r="O1256" s="8">
        <f t="shared" si="219"/>
        <v>0</v>
      </c>
      <c r="P1256" s="2" t="s">
        <v>21</v>
      </c>
      <c r="Q1256" s="4" t="s">
        <v>38</v>
      </c>
      <c r="S1256" s="8" t="s">
        <v>94</v>
      </c>
    </row>
    <row r="1257" spans="1:19" x14ac:dyDescent="0.25">
      <c r="A1257">
        <v>217305</v>
      </c>
      <c r="B1257" t="s">
        <v>1320</v>
      </c>
      <c r="C1257" t="s">
        <v>197</v>
      </c>
      <c r="D1257">
        <v>20000</v>
      </c>
      <c r="E1257" s="2">
        <f t="shared" si="211"/>
        <v>1</v>
      </c>
      <c r="F1257" s="4">
        <f t="shared" si="212"/>
        <v>0</v>
      </c>
      <c r="G1257" s="6">
        <f t="shared" si="209"/>
        <v>1</v>
      </c>
      <c r="H1257" s="8">
        <f t="shared" si="210"/>
        <v>0</v>
      </c>
      <c r="I1257" s="8">
        <f t="shared" si="213"/>
        <v>0</v>
      </c>
      <c r="J1257" s="8">
        <f t="shared" si="214"/>
        <v>1</v>
      </c>
      <c r="K1257" s="8">
        <f t="shared" si="215"/>
        <v>0</v>
      </c>
      <c r="L1257" s="8">
        <f t="shared" si="216"/>
        <v>0</v>
      </c>
      <c r="M1257" s="8">
        <f t="shared" si="217"/>
        <v>0</v>
      </c>
      <c r="N1257" s="8">
        <f t="shared" si="218"/>
        <v>0</v>
      </c>
      <c r="O1257" s="8">
        <f t="shared" si="219"/>
        <v>0</v>
      </c>
      <c r="P1257" s="2" t="s">
        <v>21</v>
      </c>
      <c r="Q1257" s="4" t="s">
        <v>38</v>
      </c>
      <c r="S1257" s="8" t="s">
        <v>33</v>
      </c>
    </row>
    <row r="1258" spans="1:19" x14ac:dyDescent="0.25">
      <c r="A1258">
        <v>166407</v>
      </c>
      <c r="B1258" t="s">
        <v>1321</v>
      </c>
      <c r="C1258" t="s">
        <v>32</v>
      </c>
      <c r="D1258">
        <v>20000</v>
      </c>
      <c r="E1258" s="2">
        <f t="shared" si="211"/>
        <v>1</v>
      </c>
      <c r="F1258" s="4">
        <f t="shared" si="212"/>
        <v>0</v>
      </c>
      <c r="G1258" s="6">
        <f t="shared" si="209"/>
        <v>1</v>
      </c>
      <c r="H1258" s="8">
        <f t="shared" si="210"/>
        <v>0</v>
      </c>
      <c r="I1258" s="8">
        <f t="shared" si="213"/>
        <v>0</v>
      </c>
      <c r="J1258" s="8">
        <f t="shared" si="214"/>
        <v>1</v>
      </c>
      <c r="K1258" s="8">
        <f t="shared" si="215"/>
        <v>0</v>
      </c>
      <c r="L1258" s="8">
        <f t="shared" si="216"/>
        <v>0</v>
      </c>
      <c r="M1258" s="8">
        <f t="shared" si="217"/>
        <v>0</v>
      </c>
      <c r="N1258" s="8">
        <f t="shared" si="218"/>
        <v>0</v>
      </c>
      <c r="O1258" s="8">
        <f t="shared" si="219"/>
        <v>0</v>
      </c>
      <c r="P1258" s="2" t="s">
        <v>21</v>
      </c>
      <c r="Q1258" s="4" t="s">
        <v>38</v>
      </c>
      <c r="S1258" s="8" t="s">
        <v>33</v>
      </c>
    </row>
    <row r="1259" spans="1:19" x14ac:dyDescent="0.25">
      <c r="A1259">
        <v>174525</v>
      </c>
      <c r="B1259" t="s">
        <v>1322</v>
      </c>
      <c r="C1259" t="s">
        <v>218</v>
      </c>
      <c r="D1259">
        <v>20000</v>
      </c>
      <c r="E1259" s="2">
        <f t="shared" si="211"/>
        <v>1</v>
      </c>
      <c r="F1259" s="4">
        <f t="shared" si="212"/>
        <v>1</v>
      </c>
      <c r="G1259" s="6">
        <f t="shared" si="209"/>
        <v>0</v>
      </c>
      <c r="H1259" s="8">
        <f t="shared" si="210"/>
        <v>0</v>
      </c>
      <c r="I1259" s="8">
        <f t="shared" si="213"/>
        <v>0</v>
      </c>
      <c r="J1259" s="8">
        <f t="shared" si="214"/>
        <v>0</v>
      </c>
      <c r="K1259" s="8">
        <f t="shared" si="215"/>
        <v>0</v>
      </c>
      <c r="L1259" s="8">
        <f t="shared" si="216"/>
        <v>1</v>
      </c>
      <c r="M1259" s="8">
        <f t="shared" si="217"/>
        <v>0</v>
      </c>
      <c r="N1259" s="8">
        <f t="shared" si="218"/>
        <v>0</v>
      </c>
      <c r="O1259" s="8">
        <f t="shared" si="219"/>
        <v>0</v>
      </c>
      <c r="P1259" s="2" t="s">
        <v>21</v>
      </c>
      <c r="Q1259" s="4" t="s">
        <v>22</v>
      </c>
      <c r="R1259" s="6">
        <v>1014</v>
      </c>
      <c r="S1259" s="8" t="s">
        <v>84</v>
      </c>
    </row>
    <row r="1260" spans="1:19" x14ac:dyDescent="0.25">
      <c r="A1260">
        <v>120698</v>
      </c>
      <c r="B1260" t="s">
        <v>1323</v>
      </c>
      <c r="C1260" t="s">
        <v>67</v>
      </c>
      <c r="D1260">
        <v>20000</v>
      </c>
      <c r="E1260" s="2">
        <f t="shared" si="211"/>
        <v>1</v>
      </c>
      <c r="F1260" s="4">
        <f t="shared" si="212"/>
        <v>1</v>
      </c>
      <c r="G1260" s="6">
        <f t="shared" si="209"/>
        <v>1</v>
      </c>
      <c r="H1260" s="8">
        <f t="shared" si="210"/>
        <v>1</v>
      </c>
      <c r="I1260" s="8">
        <f t="shared" si="213"/>
        <v>0</v>
      </c>
      <c r="J1260" s="8">
        <f t="shared" si="214"/>
        <v>0</v>
      </c>
      <c r="K1260" s="8">
        <f t="shared" si="215"/>
        <v>0</v>
      </c>
      <c r="L1260" s="8">
        <f t="shared" si="216"/>
        <v>0</v>
      </c>
      <c r="M1260" s="8">
        <f t="shared" si="217"/>
        <v>0</v>
      </c>
      <c r="N1260" s="8">
        <f t="shared" si="218"/>
        <v>0</v>
      </c>
      <c r="O1260" s="8">
        <f t="shared" si="219"/>
        <v>0</v>
      </c>
      <c r="P1260" s="2" t="s">
        <v>21</v>
      </c>
      <c r="Q1260" s="4" t="s">
        <v>22</v>
      </c>
      <c r="S1260" s="8" t="s">
        <v>68</v>
      </c>
    </row>
    <row r="1261" spans="1:19" x14ac:dyDescent="0.25">
      <c r="A1261">
        <v>192785</v>
      </c>
      <c r="B1261" t="s">
        <v>1324</v>
      </c>
      <c r="C1261" t="s">
        <v>143</v>
      </c>
      <c r="D1261">
        <v>20000</v>
      </c>
      <c r="E1261" s="2">
        <f t="shared" si="211"/>
        <v>1</v>
      </c>
      <c r="F1261" s="4">
        <f t="shared" si="212"/>
        <v>0</v>
      </c>
      <c r="G1261" s="6">
        <f t="shared" si="209"/>
        <v>1</v>
      </c>
      <c r="H1261" s="8">
        <f t="shared" si="210"/>
        <v>0</v>
      </c>
      <c r="I1261" s="8">
        <f t="shared" si="213"/>
        <v>0</v>
      </c>
      <c r="J1261" s="8">
        <f t="shared" si="214"/>
        <v>0</v>
      </c>
      <c r="K1261" s="8">
        <f t="shared" si="215"/>
        <v>1</v>
      </c>
      <c r="L1261" s="8">
        <f t="shared" si="216"/>
        <v>0</v>
      </c>
      <c r="M1261" s="8">
        <f t="shared" si="217"/>
        <v>0</v>
      </c>
      <c r="N1261" s="8">
        <f t="shared" si="218"/>
        <v>0</v>
      </c>
      <c r="O1261" s="8">
        <f t="shared" si="219"/>
        <v>0</v>
      </c>
      <c r="P1261" s="2" t="s">
        <v>21</v>
      </c>
      <c r="Q1261" s="4" t="s">
        <v>38</v>
      </c>
      <c r="S1261" s="8" t="s">
        <v>74</v>
      </c>
    </row>
    <row r="1262" spans="1:19" x14ac:dyDescent="0.25">
      <c r="A1262">
        <v>196015</v>
      </c>
      <c r="B1262" t="s">
        <v>1325</v>
      </c>
      <c r="C1262" t="s">
        <v>143</v>
      </c>
      <c r="D1262">
        <v>20000</v>
      </c>
      <c r="E1262" s="2">
        <f t="shared" si="211"/>
        <v>0</v>
      </c>
      <c r="F1262" s="4">
        <f t="shared" si="212"/>
        <v>0</v>
      </c>
      <c r="G1262" s="6">
        <f t="shared" si="209"/>
        <v>0</v>
      </c>
      <c r="H1262" s="8">
        <f t="shared" si="210"/>
        <v>0</v>
      </c>
      <c r="I1262" s="8">
        <f t="shared" si="213"/>
        <v>0</v>
      </c>
      <c r="J1262" s="8">
        <f t="shared" si="214"/>
        <v>0</v>
      </c>
      <c r="K1262" s="8">
        <f t="shared" si="215"/>
        <v>1</v>
      </c>
      <c r="L1262" s="8">
        <f t="shared" si="216"/>
        <v>0</v>
      </c>
      <c r="M1262" s="8">
        <f t="shared" si="217"/>
        <v>0</v>
      </c>
      <c r="N1262" s="8">
        <f t="shared" si="218"/>
        <v>0</v>
      </c>
      <c r="O1262" s="8">
        <f t="shared" si="219"/>
        <v>0</v>
      </c>
      <c r="P1262" s="2" t="s">
        <v>44</v>
      </c>
      <c r="Q1262" s="4" t="s">
        <v>38</v>
      </c>
      <c r="R1262" s="6">
        <v>997</v>
      </c>
      <c r="S1262" s="8" t="s">
        <v>74</v>
      </c>
    </row>
    <row r="1263" spans="1:19" x14ac:dyDescent="0.25">
      <c r="A1263">
        <v>234827</v>
      </c>
      <c r="B1263" t="s">
        <v>1326</v>
      </c>
      <c r="C1263" t="s">
        <v>288</v>
      </c>
      <c r="D1263">
        <v>20000</v>
      </c>
      <c r="E1263" s="2">
        <f t="shared" si="211"/>
        <v>0</v>
      </c>
      <c r="F1263" s="4">
        <f t="shared" si="212"/>
        <v>1</v>
      </c>
      <c r="G1263" s="6">
        <f t="shared" si="209"/>
        <v>0</v>
      </c>
      <c r="H1263" s="8">
        <f t="shared" si="210"/>
        <v>1</v>
      </c>
      <c r="I1263" s="8">
        <f t="shared" si="213"/>
        <v>0</v>
      </c>
      <c r="J1263" s="8">
        <f t="shared" si="214"/>
        <v>0</v>
      </c>
      <c r="K1263" s="8">
        <f t="shared" si="215"/>
        <v>0</v>
      </c>
      <c r="L1263" s="8">
        <f t="shared" si="216"/>
        <v>0</v>
      </c>
      <c r="M1263" s="8">
        <f t="shared" si="217"/>
        <v>0</v>
      </c>
      <c r="N1263" s="8">
        <f t="shared" si="218"/>
        <v>0</v>
      </c>
      <c r="O1263" s="8">
        <f t="shared" si="219"/>
        <v>0</v>
      </c>
      <c r="P1263" s="2" t="s">
        <v>44</v>
      </c>
      <c r="Q1263" s="4" t="s">
        <v>22</v>
      </c>
      <c r="R1263" s="6">
        <v>1062</v>
      </c>
      <c r="S1263" s="8" t="s">
        <v>68</v>
      </c>
    </row>
    <row r="1264" spans="1:19" x14ac:dyDescent="0.25">
      <c r="A1264">
        <v>212577</v>
      </c>
      <c r="B1264" t="s">
        <v>1327</v>
      </c>
      <c r="C1264" t="s">
        <v>73</v>
      </c>
      <c r="D1264">
        <v>20000</v>
      </c>
      <c r="E1264" s="2">
        <f t="shared" si="211"/>
        <v>1</v>
      </c>
      <c r="F1264" s="4">
        <f t="shared" si="212"/>
        <v>1</v>
      </c>
      <c r="G1264" s="6">
        <f t="shared" si="209"/>
        <v>1</v>
      </c>
      <c r="H1264" s="8">
        <f t="shared" si="210"/>
        <v>0</v>
      </c>
      <c r="I1264" s="8">
        <f t="shared" si="213"/>
        <v>0</v>
      </c>
      <c r="J1264" s="8">
        <f t="shared" si="214"/>
        <v>0</v>
      </c>
      <c r="K1264" s="8">
        <f t="shared" si="215"/>
        <v>1</v>
      </c>
      <c r="L1264" s="8">
        <f t="shared" si="216"/>
        <v>0</v>
      </c>
      <c r="M1264" s="8">
        <f t="shared" si="217"/>
        <v>0</v>
      </c>
      <c r="N1264" s="8">
        <f t="shared" si="218"/>
        <v>0</v>
      </c>
      <c r="O1264" s="8">
        <f t="shared" si="219"/>
        <v>0</v>
      </c>
      <c r="P1264" s="2" t="s">
        <v>21</v>
      </c>
      <c r="Q1264" s="4" t="s">
        <v>22</v>
      </c>
      <c r="S1264" s="8" t="s">
        <v>74</v>
      </c>
    </row>
    <row r="1265" spans="1:19" x14ac:dyDescent="0.25">
      <c r="A1265">
        <v>235097</v>
      </c>
      <c r="B1265" t="s">
        <v>1328</v>
      </c>
      <c r="C1265" t="s">
        <v>288</v>
      </c>
      <c r="D1265">
        <v>20000</v>
      </c>
      <c r="E1265" s="2">
        <f t="shared" si="211"/>
        <v>0</v>
      </c>
      <c r="F1265" s="4">
        <f t="shared" si="212"/>
        <v>1</v>
      </c>
      <c r="G1265" s="6">
        <f t="shared" si="209"/>
        <v>0</v>
      </c>
      <c r="H1265" s="8">
        <f t="shared" si="210"/>
        <v>1</v>
      </c>
      <c r="I1265" s="8">
        <f t="shared" si="213"/>
        <v>0</v>
      </c>
      <c r="J1265" s="8">
        <f t="shared" si="214"/>
        <v>0</v>
      </c>
      <c r="K1265" s="8">
        <f t="shared" si="215"/>
        <v>0</v>
      </c>
      <c r="L1265" s="8">
        <f t="shared" si="216"/>
        <v>0</v>
      </c>
      <c r="M1265" s="8">
        <f t="shared" si="217"/>
        <v>0</v>
      </c>
      <c r="N1265" s="8">
        <f t="shared" si="218"/>
        <v>0</v>
      </c>
      <c r="O1265" s="8">
        <f t="shared" si="219"/>
        <v>0</v>
      </c>
      <c r="P1265" s="2" t="s">
        <v>44</v>
      </c>
      <c r="Q1265" s="4" t="s">
        <v>22</v>
      </c>
      <c r="R1265" s="6">
        <v>991</v>
      </c>
      <c r="S1265" s="8" t="s">
        <v>68</v>
      </c>
    </row>
    <row r="1266" spans="1:19" x14ac:dyDescent="0.25">
      <c r="A1266">
        <v>154095</v>
      </c>
      <c r="B1266" t="s">
        <v>1329</v>
      </c>
      <c r="C1266" t="s">
        <v>183</v>
      </c>
      <c r="D1266">
        <v>20000</v>
      </c>
      <c r="E1266" s="2">
        <f t="shared" si="211"/>
        <v>0</v>
      </c>
      <c r="F1266" s="4">
        <f t="shared" si="212"/>
        <v>1</v>
      </c>
      <c r="G1266" s="6">
        <f t="shared" si="209"/>
        <v>0</v>
      </c>
      <c r="H1266" s="8">
        <f t="shared" si="210"/>
        <v>0</v>
      </c>
      <c r="I1266" s="8">
        <f t="shared" si="213"/>
        <v>0</v>
      </c>
      <c r="J1266" s="8">
        <f t="shared" si="214"/>
        <v>0</v>
      </c>
      <c r="K1266" s="8">
        <f t="shared" si="215"/>
        <v>0</v>
      </c>
      <c r="L1266" s="8">
        <f t="shared" si="216"/>
        <v>1</v>
      </c>
      <c r="M1266" s="8">
        <f t="shared" si="217"/>
        <v>0</v>
      </c>
      <c r="N1266" s="8">
        <f t="shared" si="218"/>
        <v>0</v>
      </c>
      <c r="O1266" s="8">
        <f t="shared" si="219"/>
        <v>0</v>
      </c>
      <c r="P1266" s="2" t="s">
        <v>44</v>
      </c>
      <c r="Q1266" s="4" t="s">
        <v>22</v>
      </c>
      <c r="R1266" s="6">
        <v>1169</v>
      </c>
      <c r="S1266" s="8" t="s">
        <v>84</v>
      </c>
    </row>
    <row r="1267" spans="1:19" x14ac:dyDescent="0.25">
      <c r="A1267">
        <v>449506</v>
      </c>
      <c r="B1267" t="s">
        <v>1330</v>
      </c>
      <c r="C1267" t="s">
        <v>35</v>
      </c>
      <c r="D1267">
        <v>20000</v>
      </c>
      <c r="E1267" s="2">
        <f t="shared" si="211"/>
        <v>1</v>
      </c>
      <c r="F1267" s="4">
        <f t="shared" si="212"/>
        <v>0</v>
      </c>
      <c r="G1267" s="6">
        <f t="shared" si="209"/>
        <v>1</v>
      </c>
      <c r="H1267" s="8">
        <f t="shared" si="210"/>
        <v>0</v>
      </c>
      <c r="I1267" s="8">
        <f t="shared" si="213"/>
        <v>0</v>
      </c>
      <c r="J1267" s="8">
        <f t="shared" si="214"/>
        <v>0</v>
      </c>
      <c r="K1267" s="8">
        <f t="shared" si="215"/>
        <v>0</v>
      </c>
      <c r="L1267" s="8">
        <f t="shared" si="216"/>
        <v>0</v>
      </c>
      <c r="M1267" s="8">
        <f t="shared" si="217"/>
        <v>0</v>
      </c>
      <c r="N1267" s="8">
        <f t="shared" si="218"/>
        <v>0</v>
      </c>
      <c r="O1267" s="8">
        <f t="shared" si="219"/>
        <v>1</v>
      </c>
      <c r="P1267" s="2" t="s">
        <v>21</v>
      </c>
      <c r="Q1267" s="4" t="s">
        <v>38</v>
      </c>
      <c r="S1267" s="8" t="s">
        <v>23</v>
      </c>
    </row>
    <row r="1268" spans="1:19" x14ac:dyDescent="0.25">
      <c r="A1268">
        <v>208646</v>
      </c>
      <c r="B1268" t="s">
        <v>1331</v>
      </c>
      <c r="C1268" t="s">
        <v>434</v>
      </c>
      <c r="D1268">
        <v>20000</v>
      </c>
      <c r="E1268" s="2">
        <f t="shared" si="211"/>
        <v>0</v>
      </c>
      <c r="F1268" s="4">
        <f t="shared" si="212"/>
        <v>1</v>
      </c>
      <c r="G1268" s="6">
        <f t="shared" si="209"/>
        <v>0</v>
      </c>
      <c r="H1268" s="8">
        <f t="shared" si="210"/>
        <v>1</v>
      </c>
      <c r="I1268" s="8">
        <f t="shared" si="213"/>
        <v>0</v>
      </c>
      <c r="J1268" s="8">
        <f t="shared" si="214"/>
        <v>0</v>
      </c>
      <c r="K1268" s="8">
        <f t="shared" si="215"/>
        <v>0</v>
      </c>
      <c r="L1268" s="8">
        <f t="shared" si="216"/>
        <v>0</v>
      </c>
      <c r="M1268" s="8">
        <f t="shared" si="217"/>
        <v>0</v>
      </c>
      <c r="N1268" s="8">
        <f t="shared" si="218"/>
        <v>0</v>
      </c>
      <c r="O1268" s="8">
        <f t="shared" si="219"/>
        <v>0</v>
      </c>
      <c r="P1268" s="2" t="s">
        <v>44</v>
      </c>
      <c r="Q1268" s="4" t="s">
        <v>22</v>
      </c>
      <c r="R1268" s="6">
        <v>1045</v>
      </c>
      <c r="S1268" s="8" t="s">
        <v>68</v>
      </c>
    </row>
    <row r="1269" spans="1:19" x14ac:dyDescent="0.25">
      <c r="A1269">
        <v>166939</v>
      </c>
      <c r="B1269" t="s">
        <v>1332</v>
      </c>
      <c r="C1269" t="s">
        <v>32</v>
      </c>
      <c r="D1269">
        <v>20000</v>
      </c>
      <c r="E1269" s="2">
        <f t="shared" si="211"/>
        <v>1</v>
      </c>
      <c r="F1269" s="4">
        <f t="shared" si="212"/>
        <v>1</v>
      </c>
      <c r="G1269" s="6">
        <f t="shared" si="209"/>
        <v>0</v>
      </c>
      <c r="H1269" s="8">
        <f t="shared" si="210"/>
        <v>0</v>
      </c>
      <c r="I1269" s="8">
        <f t="shared" si="213"/>
        <v>0</v>
      </c>
      <c r="J1269" s="8">
        <f t="shared" si="214"/>
        <v>1</v>
      </c>
      <c r="K1269" s="8">
        <f t="shared" si="215"/>
        <v>0</v>
      </c>
      <c r="L1269" s="8">
        <f t="shared" si="216"/>
        <v>0</v>
      </c>
      <c r="M1269" s="8">
        <f t="shared" si="217"/>
        <v>0</v>
      </c>
      <c r="N1269" s="8">
        <f t="shared" si="218"/>
        <v>0</v>
      </c>
      <c r="O1269" s="8">
        <f t="shared" si="219"/>
        <v>0</v>
      </c>
      <c r="P1269" s="2" t="s">
        <v>21</v>
      </c>
      <c r="Q1269" s="4" t="s">
        <v>22</v>
      </c>
      <c r="R1269" s="6">
        <v>1395</v>
      </c>
      <c r="S1269" s="8" t="s">
        <v>33</v>
      </c>
    </row>
    <row r="1270" spans="1:19" x14ac:dyDescent="0.25">
      <c r="A1270">
        <v>236939</v>
      </c>
      <c r="B1270" t="s">
        <v>1333</v>
      </c>
      <c r="C1270" t="s">
        <v>288</v>
      </c>
      <c r="D1270">
        <v>20000</v>
      </c>
      <c r="E1270" s="2">
        <f t="shared" si="211"/>
        <v>0</v>
      </c>
      <c r="F1270" s="4">
        <f t="shared" si="212"/>
        <v>1</v>
      </c>
      <c r="G1270" s="6">
        <f t="shared" si="209"/>
        <v>0</v>
      </c>
      <c r="H1270" s="8">
        <f t="shared" si="210"/>
        <v>1</v>
      </c>
      <c r="I1270" s="8">
        <f t="shared" si="213"/>
        <v>0</v>
      </c>
      <c r="J1270" s="8">
        <f t="shared" si="214"/>
        <v>0</v>
      </c>
      <c r="K1270" s="8">
        <f t="shared" si="215"/>
        <v>0</v>
      </c>
      <c r="L1270" s="8">
        <f t="shared" si="216"/>
        <v>0</v>
      </c>
      <c r="M1270" s="8">
        <f t="shared" si="217"/>
        <v>0</v>
      </c>
      <c r="N1270" s="8">
        <f t="shared" si="218"/>
        <v>0</v>
      </c>
      <c r="O1270" s="8">
        <f t="shared" si="219"/>
        <v>0</v>
      </c>
      <c r="P1270" s="2" t="s">
        <v>44</v>
      </c>
      <c r="Q1270" s="4" t="s">
        <v>22</v>
      </c>
      <c r="R1270" s="6">
        <v>1123</v>
      </c>
      <c r="S1270" s="8" t="s">
        <v>68</v>
      </c>
    </row>
    <row r="1271" spans="1:19" x14ac:dyDescent="0.25">
      <c r="A1271">
        <v>227216</v>
      </c>
      <c r="B1271" t="s">
        <v>1334</v>
      </c>
      <c r="C1271" t="s">
        <v>93</v>
      </c>
      <c r="D1271">
        <v>20000</v>
      </c>
      <c r="E1271" s="2">
        <f t="shared" si="211"/>
        <v>0</v>
      </c>
      <c r="F1271" s="4">
        <f t="shared" si="212"/>
        <v>1</v>
      </c>
      <c r="G1271" s="6">
        <f t="shared" si="209"/>
        <v>0</v>
      </c>
      <c r="H1271" s="8">
        <f t="shared" si="210"/>
        <v>0</v>
      </c>
      <c r="I1271" s="8">
        <f t="shared" si="213"/>
        <v>0</v>
      </c>
      <c r="J1271" s="8">
        <f t="shared" si="214"/>
        <v>0</v>
      </c>
      <c r="K1271" s="8">
        <f t="shared" si="215"/>
        <v>0</v>
      </c>
      <c r="L1271" s="8">
        <f t="shared" si="216"/>
        <v>0</v>
      </c>
      <c r="M1271" s="8">
        <f t="shared" si="217"/>
        <v>0</v>
      </c>
      <c r="N1271" s="8">
        <f t="shared" si="218"/>
        <v>1</v>
      </c>
      <c r="O1271" s="8">
        <f t="shared" si="219"/>
        <v>0</v>
      </c>
      <c r="P1271" s="2" t="s">
        <v>44</v>
      </c>
      <c r="Q1271" s="4" t="s">
        <v>22</v>
      </c>
      <c r="R1271" s="6">
        <v>1163</v>
      </c>
      <c r="S1271" s="8" t="s">
        <v>94</v>
      </c>
    </row>
    <row r="1272" spans="1:19" x14ac:dyDescent="0.25">
      <c r="A1272">
        <v>232186</v>
      </c>
      <c r="B1272" t="s">
        <v>1335</v>
      </c>
      <c r="C1272" t="s">
        <v>37</v>
      </c>
      <c r="D1272">
        <v>20000</v>
      </c>
      <c r="E1272" s="2">
        <f t="shared" si="211"/>
        <v>0</v>
      </c>
      <c r="F1272" s="4">
        <f t="shared" si="212"/>
        <v>1</v>
      </c>
      <c r="G1272" s="6">
        <f t="shared" si="209"/>
        <v>0</v>
      </c>
      <c r="H1272" s="8">
        <f t="shared" si="210"/>
        <v>0</v>
      </c>
      <c r="I1272" s="8">
        <f t="shared" si="213"/>
        <v>0</v>
      </c>
      <c r="J1272" s="8">
        <f t="shared" si="214"/>
        <v>0</v>
      </c>
      <c r="K1272" s="8">
        <f t="shared" si="215"/>
        <v>0</v>
      </c>
      <c r="L1272" s="8">
        <f t="shared" si="216"/>
        <v>0</v>
      </c>
      <c r="M1272" s="8">
        <f t="shared" si="217"/>
        <v>0</v>
      </c>
      <c r="N1272" s="8">
        <f t="shared" si="218"/>
        <v>0</v>
      </c>
      <c r="O1272" s="8">
        <f t="shared" si="219"/>
        <v>1</v>
      </c>
      <c r="P1272" s="2" t="s">
        <v>44</v>
      </c>
      <c r="Q1272" s="4" t="s">
        <v>22</v>
      </c>
      <c r="R1272" s="6">
        <v>1227</v>
      </c>
      <c r="S1272" s="8" t="s">
        <v>23</v>
      </c>
    </row>
    <row r="1273" spans="1:19" x14ac:dyDescent="0.25">
      <c r="A1273">
        <v>212869</v>
      </c>
      <c r="B1273" t="s">
        <v>1336</v>
      </c>
      <c r="C1273" t="s">
        <v>73</v>
      </c>
      <c r="D1273">
        <v>20000</v>
      </c>
      <c r="E1273" s="2">
        <f t="shared" si="211"/>
        <v>1</v>
      </c>
      <c r="F1273" s="4">
        <f t="shared" si="212"/>
        <v>0</v>
      </c>
      <c r="G1273" s="6">
        <f t="shared" si="209"/>
        <v>1</v>
      </c>
      <c r="H1273" s="8">
        <f t="shared" si="210"/>
        <v>0</v>
      </c>
      <c r="I1273" s="8">
        <f t="shared" si="213"/>
        <v>0</v>
      </c>
      <c r="J1273" s="8">
        <f t="shared" si="214"/>
        <v>0</v>
      </c>
      <c r="K1273" s="8">
        <f t="shared" si="215"/>
        <v>1</v>
      </c>
      <c r="L1273" s="8">
        <f t="shared" si="216"/>
        <v>0</v>
      </c>
      <c r="M1273" s="8">
        <f t="shared" si="217"/>
        <v>0</v>
      </c>
      <c r="N1273" s="8">
        <f t="shared" si="218"/>
        <v>0</v>
      </c>
      <c r="O1273" s="8">
        <f t="shared" si="219"/>
        <v>0</v>
      </c>
      <c r="P1273" s="2" t="s">
        <v>21</v>
      </c>
      <c r="Q1273" s="4" t="s">
        <v>38</v>
      </c>
      <c r="S1273" s="8" t="s">
        <v>74</v>
      </c>
    </row>
    <row r="1274" spans="1:19" x14ac:dyDescent="0.25">
      <c r="A1274">
        <v>117636</v>
      </c>
      <c r="B1274" t="s">
        <v>1337</v>
      </c>
      <c r="C1274" t="s">
        <v>67</v>
      </c>
      <c r="D1274">
        <v>20000</v>
      </c>
      <c r="E1274" s="2">
        <f t="shared" si="211"/>
        <v>1</v>
      </c>
      <c r="F1274" s="4">
        <f t="shared" si="212"/>
        <v>1</v>
      </c>
      <c r="G1274" s="6">
        <f t="shared" si="209"/>
        <v>1</v>
      </c>
      <c r="H1274" s="8">
        <f t="shared" si="210"/>
        <v>1</v>
      </c>
      <c r="I1274" s="8">
        <f t="shared" si="213"/>
        <v>0</v>
      </c>
      <c r="J1274" s="8">
        <f t="shared" si="214"/>
        <v>0</v>
      </c>
      <c r="K1274" s="8">
        <f t="shared" si="215"/>
        <v>0</v>
      </c>
      <c r="L1274" s="8">
        <f t="shared" si="216"/>
        <v>0</v>
      </c>
      <c r="M1274" s="8">
        <f t="shared" si="217"/>
        <v>0</v>
      </c>
      <c r="N1274" s="8">
        <f t="shared" si="218"/>
        <v>0</v>
      </c>
      <c r="O1274" s="8">
        <f t="shared" si="219"/>
        <v>0</v>
      </c>
      <c r="P1274" s="2" t="s">
        <v>21</v>
      </c>
      <c r="Q1274" s="4" t="s">
        <v>22</v>
      </c>
      <c r="S1274" s="8" t="s">
        <v>68</v>
      </c>
    </row>
    <row r="1275" spans="1:19" x14ac:dyDescent="0.25">
      <c r="A1275">
        <v>102049</v>
      </c>
      <c r="B1275" t="s">
        <v>1338</v>
      </c>
      <c r="C1275" t="s">
        <v>55</v>
      </c>
      <c r="D1275">
        <v>20000</v>
      </c>
      <c r="E1275" s="2">
        <f t="shared" si="211"/>
        <v>1</v>
      </c>
      <c r="F1275" s="4">
        <f t="shared" si="212"/>
        <v>1</v>
      </c>
      <c r="G1275" s="6">
        <f t="shared" si="209"/>
        <v>0</v>
      </c>
      <c r="H1275" s="8">
        <f t="shared" si="210"/>
        <v>0</v>
      </c>
      <c r="I1275" s="8">
        <f t="shared" si="213"/>
        <v>0</v>
      </c>
      <c r="J1275" s="8">
        <f t="shared" si="214"/>
        <v>0</v>
      </c>
      <c r="K1275" s="8">
        <f t="shared" si="215"/>
        <v>0</v>
      </c>
      <c r="L1275" s="8">
        <f t="shared" si="216"/>
        <v>0</v>
      </c>
      <c r="M1275" s="8">
        <f t="shared" si="217"/>
        <v>0</v>
      </c>
      <c r="N1275" s="8">
        <f t="shared" si="218"/>
        <v>0</v>
      </c>
      <c r="O1275" s="8">
        <f t="shared" si="219"/>
        <v>1</v>
      </c>
      <c r="P1275" s="2" t="s">
        <v>21</v>
      </c>
      <c r="Q1275" s="4" t="s">
        <v>22</v>
      </c>
      <c r="R1275" s="6">
        <v>1228</v>
      </c>
      <c r="S1275" s="8" t="s">
        <v>23</v>
      </c>
    </row>
    <row r="1276" spans="1:19" x14ac:dyDescent="0.25">
      <c r="A1276">
        <v>168430</v>
      </c>
      <c r="B1276" t="s">
        <v>1339</v>
      </c>
      <c r="C1276" t="s">
        <v>32</v>
      </c>
      <c r="D1276">
        <v>20000</v>
      </c>
      <c r="E1276" s="2">
        <f t="shared" si="211"/>
        <v>0</v>
      </c>
      <c r="F1276" s="4">
        <f t="shared" si="212"/>
        <v>1</v>
      </c>
      <c r="G1276" s="6">
        <f t="shared" si="209"/>
        <v>1</v>
      </c>
      <c r="H1276" s="8">
        <f t="shared" si="210"/>
        <v>0</v>
      </c>
      <c r="I1276" s="8">
        <f t="shared" si="213"/>
        <v>0</v>
      </c>
      <c r="J1276" s="8">
        <f t="shared" si="214"/>
        <v>1</v>
      </c>
      <c r="K1276" s="8">
        <f t="shared" si="215"/>
        <v>0</v>
      </c>
      <c r="L1276" s="8">
        <f t="shared" si="216"/>
        <v>0</v>
      </c>
      <c r="M1276" s="8">
        <f t="shared" si="217"/>
        <v>0</v>
      </c>
      <c r="N1276" s="8">
        <f t="shared" si="218"/>
        <v>0</v>
      </c>
      <c r="O1276" s="8">
        <f t="shared" si="219"/>
        <v>0</v>
      </c>
      <c r="P1276" s="2" t="s">
        <v>44</v>
      </c>
      <c r="Q1276" s="4" t="s">
        <v>22</v>
      </c>
      <c r="S1276" s="8" t="s">
        <v>33</v>
      </c>
    </row>
    <row r="1277" spans="1:19" x14ac:dyDescent="0.25">
      <c r="A1277">
        <v>155335</v>
      </c>
      <c r="B1277" t="s">
        <v>1340</v>
      </c>
      <c r="C1277" t="s">
        <v>309</v>
      </c>
      <c r="D1277">
        <v>19976</v>
      </c>
      <c r="E1277" s="2">
        <f t="shared" si="211"/>
        <v>1</v>
      </c>
      <c r="F1277" s="4">
        <f t="shared" si="212"/>
        <v>1</v>
      </c>
      <c r="G1277" s="6">
        <f t="shared" si="209"/>
        <v>0</v>
      </c>
      <c r="H1277" s="8">
        <f t="shared" si="210"/>
        <v>0</v>
      </c>
      <c r="I1277" s="8">
        <f t="shared" si="213"/>
        <v>0</v>
      </c>
      <c r="J1277" s="8">
        <f t="shared" si="214"/>
        <v>0</v>
      </c>
      <c r="K1277" s="8">
        <f t="shared" si="215"/>
        <v>0</v>
      </c>
      <c r="L1277" s="8">
        <f t="shared" si="216"/>
        <v>1</v>
      </c>
      <c r="M1277" s="8">
        <f t="shared" si="217"/>
        <v>0</v>
      </c>
      <c r="N1277" s="8">
        <f t="shared" si="218"/>
        <v>0</v>
      </c>
      <c r="O1277" s="8">
        <f t="shared" si="219"/>
        <v>0</v>
      </c>
      <c r="P1277" s="2" t="s">
        <v>21</v>
      </c>
      <c r="Q1277" s="4" t="s">
        <v>22</v>
      </c>
      <c r="R1277" s="6">
        <v>1143</v>
      </c>
      <c r="S1277" s="8" t="s">
        <v>84</v>
      </c>
    </row>
    <row r="1278" spans="1:19" x14ac:dyDescent="0.25">
      <c r="A1278">
        <v>190071</v>
      </c>
      <c r="B1278" t="s">
        <v>1341</v>
      </c>
      <c r="C1278" t="s">
        <v>143</v>
      </c>
      <c r="D1278">
        <v>19957</v>
      </c>
      <c r="E1278" s="2">
        <f t="shared" si="211"/>
        <v>1</v>
      </c>
      <c r="F1278" s="4">
        <f t="shared" si="212"/>
        <v>0</v>
      </c>
      <c r="G1278" s="6">
        <f t="shared" si="209"/>
        <v>1</v>
      </c>
      <c r="H1278" s="8">
        <f t="shared" si="210"/>
        <v>0</v>
      </c>
      <c r="I1278" s="8">
        <f t="shared" si="213"/>
        <v>0</v>
      </c>
      <c r="J1278" s="8">
        <f t="shared" si="214"/>
        <v>0</v>
      </c>
      <c r="K1278" s="8">
        <f t="shared" si="215"/>
        <v>1</v>
      </c>
      <c r="L1278" s="8">
        <f t="shared" si="216"/>
        <v>0</v>
      </c>
      <c r="M1278" s="8">
        <f t="shared" si="217"/>
        <v>0</v>
      </c>
      <c r="N1278" s="8">
        <f t="shared" si="218"/>
        <v>0</v>
      </c>
      <c r="O1278" s="8">
        <f t="shared" si="219"/>
        <v>0</v>
      </c>
      <c r="P1278" s="2" t="s">
        <v>21</v>
      </c>
      <c r="Q1278" s="4" t="s">
        <v>38</v>
      </c>
      <c r="S1278" s="8" t="s">
        <v>74</v>
      </c>
    </row>
    <row r="1279" spans="1:19" x14ac:dyDescent="0.25">
      <c r="A1279">
        <v>183026</v>
      </c>
      <c r="B1279" t="s">
        <v>1342</v>
      </c>
      <c r="C1279" t="s">
        <v>223</v>
      </c>
      <c r="D1279">
        <v>19920</v>
      </c>
      <c r="E1279" s="2">
        <f t="shared" si="211"/>
        <v>1</v>
      </c>
      <c r="F1279" s="4">
        <f t="shared" si="212"/>
        <v>1</v>
      </c>
      <c r="G1279" s="6">
        <f t="shared" si="209"/>
        <v>1</v>
      </c>
      <c r="H1279" s="8">
        <f t="shared" si="210"/>
        <v>0</v>
      </c>
      <c r="I1279" s="8">
        <f t="shared" si="213"/>
        <v>0</v>
      </c>
      <c r="J1279" s="8">
        <f t="shared" si="214"/>
        <v>1</v>
      </c>
      <c r="K1279" s="8">
        <f t="shared" si="215"/>
        <v>0</v>
      </c>
      <c r="L1279" s="8">
        <f t="shared" si="216"/>
        <v>0</v>
      </c>
      <c r="M1279" s="8">
        <f t="shared" si="217"/>
        <v>0</v>
      </c>
      <c r="N1279" s="8">
        <f t="shared" si="218"/>
        <v>0</v>
      </c>
      <c r="O1279" s="8">
        <f t="shared" si="219"/>
        <v>0</v>
      </c>
      <c r="P1279" s="2" t="s">
        <v>21</v>
      </c>
      <c r="Q1279" s="4" t="s">
        <v>22</v>
      </c>
      <c r="S1279" s="8" t="s">
        <v>33</v>
      </c>
    </row>
    <row r="1280" spans="1:19" x14ac:dyDescent="0.25">
      <c r="A1280">
        <v>122931</v>
      </c>
      <c r="B1280" t="s">
        <v>1343</v>
      </c>
      <c r="C1280" t="s">
        <v>67</v>
      </c>
      <c r="D1280">
        <v>19917</v>
      </c>
      <c r="E1280" s="2">
        <f t="shared" si="211"/>
        <v>1</v>
      </c>
      <c r="F1280" s="4">
        <f t="shared" si="212"/>
        <v>1</v>
      </c>
      <c r="G1280" s="6">
        <f t="shared" si="209"/>
        <v>0</v>
      </c>
      <c r="H1280" s="8">
        <f t="shared" si="210"/>
        <v>1</v>
      </c>
      <c r="I1280" s="8">
        <f t="shared" si="213"/>
        <v>0</v>
      </c>
      <c r="J1280" s="8">
        <f t="shared" si="214"/>
        <v>0</v>
      </c>
      <c r="K1280" s="8">
        <f t="shared" si="215"/>
        <v>0</v>
      </c>
      <c r="L1280" s="8">
        <f t="shared" si="216"/>
        <v>0</v>
      </c>
      <c r="M1280" s="8">
        <f t="shared" si="217"/>
        <v>0</v>
      </c>
      <c r="N1280" s="8">
        <f t="shared" si="218"/>
        <v>0</v>
      </c>
      <c r="O1280" s="8">
        <f t="shared" si="219"/>
        <v>0</v>
      </c>
      <c r="P1280" s="2" t="s">
        <v>21</v>
      </c>
      <c r="Q1280" s="4" t="s">
        <v>22</v>
      </c>
      <c r="R1280" s="6">
        <v>1366</v>
      </c>
      <c r="S1280" s="8" t="s">
        <v>68</v>
      </c>
    </row>
    <row r="1281" spans="1:19" x14ac:dyDescent="0.25">
      <c r="A1281">
        <v>112570</v>
      </c>
      <c r="B1281" t="s">
        <v>1344</v>
      </c>
      <c r="C1281" t="s">
        <v>67</v>
      </c>
      <c r="D1281">
        <v>19901</v>
      </c>
      <c r="E1281" s="2">
        <f t="shared" si="211"/>
        <v>1</v>
      </c>
      <c r="F1281" s="4">
        <f t="shared" si="212"/>
        <v>1</v>
      </c>
      <c r="G1281" s="6">
        <f t="shared" si="209"/>
        <v>1</v>
      </c>
      <c r="H1281" s="8">
        <f t="shared" si="210"/>
        <v>1</v>
      </c>
      <c r="I1281" s="8">
        <f t="shared" si="213"/>
        <v>0</v>
      </c>
      <c r="J1281" s="8">
        <f t="shared" si="214"/>
        <v>0</v>
      </c>
      <c r="K1281" s="8">
        <f t="shared" si="215"/>
        <v>0</v>
      </c>
      <c r="L1281" s="8">
        <f t="shared" si="216"/>
        <v>0</v>
      </c>
      <c r="M1281" s="8">
        <f t="shared" si="217"/>
        <v>0</v>
      </c>
      <c r="N1281" s="8">
        <f t="shared" si="218"/>
        <v>0</v>
      </c>
      <c r="O1281" s="8">
        <f t="shared" si="219"/>
        <v>0</v>
      </c>
      <c r="P1281" s="2" t="s">
        <v>21</v>
      </c>
      <c r="Q1281" s="4" t="s">
        <v>22</v>
      </c>
      <c r="S1281" s="8" t="s">
        <v>68</v>
      </c>
    </row>
    <row r="1282" spans="1:19" x14ac:dyDescent="0.25">
      <c r="A1282">
        <v>118347</v>
      </c>
      <c r="B1282" t="s">
        <v>1345</v>
      </c>
      <c r="C1282" t="s">
        <v>67</v>
      </c>
      <c r="D1282">
        <v>19878</v>
      </c>
      <c r="E1282" s="2">
        <f t="shared" si="211"/>
        <v>0</v>
      </c>
      <c r="F1282" s="4">
        <f t="shared" si="212"/>
        <v>0</v>
      </c>
      <c r="G1282" s="6">
        <f t="shared" ref="G1282:G1345" si="220">IF(ISBLANK(R1282),1,0)</f>
        <v>1</v>
      </c>
      <c r="H1282" s="8">
        <f t="shared" ref="H1282:H1345" si="221">IF(S1282="Far West",1,0)</f>
        <v>1</v>
      </c>
      <c r="I1282" s="8">
        <f t="shared" si="213"/>
        <v>0</v>
      </c>
      <c r="J1282" s="8">
        <f t="shared" si="214"/>
        <v>0</v>
      </c>
      <c r="K1282" s="8">
        <f t="shared" si="215"/>
        <v>0</v>
      </c>
      <c r="L1282" s="8">
        <f t="shared" si="216"/>
        <v>0</v>
      </c>
      <c r="M1282" s="8">
        <f t="shared" si="217"/>
        <v>0</v>
      </c>
      <c r="N1282" s="8">
        <f t="shared" si="218"/>
        <v>0</v>
      </c>
      <c r="O1282" s="8">
        <f t="shared" si="219"/>
        <v>0</v>
      </c>
      <c r="P1282" s="2" t="s">
        <v>44</v>
      </c>
      <c r="Q1282" s="4" t="s">
        <v>38</v>
      </c>
      <c r="S1282" s="8" t="s">
        <v>68</v>
      </c>
    </row>
    <row r="1283" spans="1:19" x14ac:dyDescent="0.25">
      <c r="A1283">
        <v>163268</v>
      </c>
      <c r="B1283" t="s">
        <v>1346</v>
      </c>
      <c r="C1283" t="s">
        <v>122</v>
      </c>
      <c r="D1283">
        <v>19875</v>
      </c>
      <c r="E1283" s="2">
        <f t="shared" ref="E1283:E1346" si="222">IF(P1283="Private",1,IF(P1283="Public",0,""))</f>
        <v>0</v>
      </c>
      <c r="F1283" s="4">
        <f t="shared" ref="F1283:F1346" si="223">IF(Q1283="Bachelor's",1,IF(Q1283="Associate",0,""))</f>
        <v>1</v>
      </c>
      <c r="G1283" s="6">
        <f t="shared" si="220"/>
        <v>0</v>
      </c>
      <c r="H1283" s="8">
        <f t="shared" si="221"/>
        <v>0</v>
      </c>
      <c r="I1283" s="8">
        <f t="shared" ref="I1283:I1346" si="224">IF($S1283="Great Lakes",1,0)</f>
        <v>0</v>
      </c>
      <c r="J1283" s="8">
        <f t="shared" ref="J1283:J1346" si="225">IF($S1283="New England",1,0)</f>
        <v>0</v>
      </c>
      <c r="K1283" s="8">
        <f t="shared" ref="K1283:K1346" si="226">IF($S1283="Northeast",1,0)</f>
        <v>1</v>
      </c>
      <c r="L1283" s="8">
        <f t="shared" ref="L1283:L1346" si="227">IF($S1283="Plains",1,0)</f>
        <v>0</v>
      </c>
      <c r="M1283" s="8">
        <f t="shared" ref="M1283:M1346" si="228">IF($S1283="Rocky Mountains",1,0)</f>
        <v>0</v>
      </c>
      <c r="N1283" s="8">
        <f t="shared" ref="N1283:N1346" si="229">IF($S1283="Southwest",1,0)</f>
        <v>0</v>
      </c>
      <c r="O1283" s="8">
        <f t="shared" ref="O1283:O1346" si="230">IF($S1283="Soutwest",1,0)</f>
        <v>0</v>
      </c>
      <c r="P1283" s="2" t="s">
        <v>44</v>
      </c>
      <c r="Q1283" s="4" t="s">
        <v>22</v>
      </c>
      <c r="R1283" s="6">
        <v>1274</v>
      </c>
      <c r="S1283" s="8" t="s">
        <v>74</v>
      </c>
    </row>
    <row r="1284" spans="1:19" x14ac:dyDescent="0.25">
      <c r="A1284">
        <v>196060</v>
      </c>
      <c r="B1284" t="s">
        <v>1347</v>
      </c>
      <c r="C1284" t="s">
        <v>143</v>
      </c>
      <c r="D1284">
        <v>19873</v>
      </c>
      <c r="E1284" s="2">
        <f t="shared" si="222"/>
        <v>0</v>
      </c>
      <c r="F1284" s="4">
        <f t="shared" si="223"/>
        <v>1</v>
      </c>
      <c r="G1284" s="6">
        <f t="shared" si="220"/>
        <v>0</v>
      </c>
      <c r="H1284" s="8">
        <f t="shared" si="221"/>
        <v>0</v>
      </c>
      <c r="I1284" s="8">
        <f t="shared" si="224"/>
        <v>0</v>
      </c>
      <c r="J1284" s="8">
        <f t="shared" si="225"/>
        <v>0</v>
      </c>
      <c r="K1284" s="8">
        <f t="shared" si="226"/>
        <v>1</v>
      </c>
      <c r="L1284" s="8">
        <f t="shared" si="227"/>
        <v>0</v>
      </c>
      <c r="M1284" s="8">
        <f t="shared" si="228"/>
        <v>0</v>
      </c>
      <c r="N1284" s="8">
        <f t="shared" si="229"/>
        <v>0</v>
      </c>
      <c r="O1284" s="8">
        <f t="shared" si="230"/>
        <v>0</v>
      </c>
      <c r="P1284" s="2" t="s">
        <v>44</v>
      </c>
      <c r="Q1284" s="4" t="s">
        <v>22</v>
      </c>
      <c r="R1284" s="6">
        <v>1185</v>
      </c>
      <c r="S1284" s="8" t="s">
        <v>74</v>
      </c>
    </row>
    <row r="1285" spans="1:19" x14ac:dyDescent="0.25">
      <c r="A1285">
        <v>123457</v>
      </c>
      <c r="B1285" t="s">
        <v>1348</v>
      </c>
      <c r="C1285" t="s">
        <v>67</v>
      </c>
      <c r="D1285">
        <v>19775</v>
      </c>
      <c r="E1285" s="2">
        <f t="shared" si="222"/>
        <v>1</v>
      </c>
      <c r="F1285" s="4">
        <f t="shared" si="223"/>
        <v>1</v>
      </c>
      <c r="G1285" s="6">
        <f t="shared" si="220"/>
        <v>0</v>
      </c>
      <c r="H1285" s="8">
        <f t="shared" si="221"/>
        <v>1</v>
      </c>
      <c r="I1285" s="8">
        <f t="shared" si="224"/>
        <v>0</v>
      </c>
      <c r="J1285" s="8">
        <f t="shared" si="225"/>
        <v>0</v>
      </c>
      <c r="K1285" s="8">
        <f t="shared" si="226"/>
        <v>0</v>
      </c>
      <c r="L1285" s="8">
        <f t="shared" si="227"/>
        <v>0</v>
      </c>
      <c r="M1285" s="8">
        <f t="shared" si="228"/>
        <v>0</v>
      </c>
      <c r="N1285" s="8">
        <f t="shared" si="229"/>
        <v>0</v>
      </c>
      <c r="O1285" s="8">
        <f t="shared" si="230"/>
        <v>0</v>
      </c>
      <c r="P1285" s="2" t="s">
        <v>21</v>
      </c>
      <c r="Q1285" s="4" t="s">
        <v>22</v>
      </c>
      <c r="R1285" s="6">
        <v>1078</v>
      </c>
      <c r="S1285" s="8" t="s">
        <v>68</v>
      </c>
    </row>
    <row r="1286" spans="1:19" x14ac:dyDescent="0.25">
      <c r="A1286">
        <v>225432</v>
      </c>
      <c r="B1286" t="s">
        <v>1349</v>
      </c>
      <c r="C1286" t="s">
        <v>93</v>
      </c>
      <c r="D1286">
        <v>19750</v>
      </c>
      <c r="E1286" s="2">
        <f t="shared" si="222"/>
        <v>0</v>
      </c>
      <c r="F1286" s="4">
        <f t="shared" si="223"/>
        <v>1</v>
      </c>
      <c r="G1286" s="6">
        <f t="shared" si="220"/>
        <v>0</v>
      </c>
      <c r="H1286" s="8">
        <f t="shared" si="221"/>
        <v>0</v>
      </c>
      <c r="I1286" s="8">
        <f t="shared" si="224"/>
        <v>0</v>
      </c>
      <c r="J1286" s="8">
        <f t="shared" si="225"/>
        <v>0</v>
      </c>
      <c r="K1286" s="8">
        <f t="shared" si="226"/>
        <v>0</v>
      </c>
      <c r="L1286" s="8">
        <f t="shared" si="227"/>
        <v>0</v>
      </c>
      <c r="M1286" s="8">
        <f t="shared" si="228"/>
        <v>0</v>
      </c>
      <c r="N1286" s="8">
        <f t="shared" si="229"/>
        <v>1</v>
      </c>
      <c r="O1286" s="8">
        <f t="shared" si="230"/>
        <v>0</v>
      </c>
      <c r="P1286" s="2" t="s">
        <v>44</v>
      </c>
      <c r="Q1286" s="4" t="s">
        <v>22</v>
      </c>
      <c r="R1286" s="6">
        <v>1012</v>
      </c>
      <c r="S1286" s="8" t="s">
        <v>94</v>
      </c>
    </row>
    <row r="1287" spans="1:19" x14ac:dyDescent="0.25">
      <c r="A1287">
        <v>216287</v>
      </c>
      <c r="B1287" t="s">
        <v>1350</v>
      </c>
      <c r="C1287" t="s">
        <v>73</v>
      </c>
      <c r="D1287">
        <v>19750</v>
      </c>
      <c r="E1287" s="2">
        <f t="shared" si="222"/>
        <v>1</v>
      </c>
      <c r="F1287" s="4">
        <f t="shared" si="223"/>
        <v>1</v>
      </c>
      <c r="G1287" s="6">
        <f t="shared" si="220"/>
        <v>0</v>
      </c>
      <c r="H1287" s="8">
        <f t="shared" si="221"/>
        <v>0</v>
      </c>
      <c r="I1287" s="8">
        <f t="shared" si="224"/>
        <v>0</v>
      </c>
      <c r="J1287" s="8">
        <f t="shared" si="225"/>
        <v>0</v>
      </c>
      <c r="K1287" s="8">
        <f t="shared" si="226"/>
        <v>1</v>
      </c>
      <c r="L1287" s="8">
        <f t="shared" si="227"/>
        <v>0</v>
      </c>
      <c r="M1287" s="8">
        <f t="shared" si="228"/>
        <v>0</v>
      </c>
      <c r="N1287" s="8">
        <f t="shared" si="229"/>
        <v>0</v>
      </c>
      <c r="O1287" s="8">
        <f t="shared" si="230"/>
        <v>0</v>
      </c>
      <c r="P1287" s="2" t="s">
        <v>21</v>
      </c>
      <c r="Q1287" s="4" t="s">
        <v>22</v>
      </c>
      <c r="R1287" s="6">
        <v>1465</v>
      </c>
      <c r="S1287" s="8" t="s">
        <v>74</v>
      </c>
    </row>
    <row r="1288" spans="1:19" x14ac:dyDescent="0.25">
      <c r="A1288">
        <v>145336</v>
      </c>
      <c r="B1288" t="s">
        <v>1351</v>
      </c>
      <c r="C1288" t="s">
        <v>48</v>
      </c>
      <c r="D1288">
        <v>19750</v>
      </c>
      <c r="E1288" s="2">
        <f t="shared" si="222"/>
        <v>0</v>
      </c>
      <c r="F1288" s="4">
        <f t="shared" si="223"/>
        <v>1</v>
      </c>
      <c r="G1288" s="6">
        <f t="shared" si="220"/>
        <v>0</v>
      </c>
      <c r="H1288" s="8">
        <f t="shared" si="221"/>
        <v>0</v>
      </c>
      <c r="I1288" s="8">
        <f t="shared" si="224"/>
        <v>1</v>
      </c>
      <c r="J1288" s="8">
        <f t="shared" si="225"/>
        <v>0</v>
      </c>
      <c r="K1288" s="8">
        <f t="shared" si="226"/>
        <v>0</v>
      </c>
      <c r="L1288" s="8">
        <f t="shared" si="227"/>
        <v>0</v>
      </c>
      <c r="M1288" s="8">
        <f t="shared" si="228"/>
        <v>0</v>
      </c>
      <c r="N1288" s="8">
        <f t="shared" si="229"/>
        <v>0</v>
      </c>
      <c r="O1288" s="8">
        <f t="shared" si="230"/>
        <v>0</v>
      </c>
      <c r="P1288" s="2" t="s">
        <v>44</v>
      </c>
      <c r="Q1288" s="4" t="s">
        <v>22</v>
      </c>
      <c r="R1288" s="6">
        <v>961</v>
      </c>
      <c r="S1288" s="8" t="s">
        <v>26</v>
      </c>
    </row>
    <row r="1289" spans="1:19" x14ac:dyDescent="0.25">
      <c r="A1289">
        <v>181394</v>
      </c>
      <c r="B1289" t="s">
        <v>1352</v>
      </c>
      <c r="C1289" t="s">
        <v>311</v>
      </c>
      <c r="D1289">
        <v>19724</v>
      </c>
      <c r="E1289" s="2">
        <f t="shared" si="222"/>
        <v>0</v>
      </c>
      <c r="F1289" s="4">
        <f t="shared" si="223"/>
        <v>1</v>
      </c>
      <c r="G1289" s="6">
        <f t="shared" si="220"/>
        <v>0</v>
      </c>
      <c r="H1289" s="8">
        <f t="shared" si="221"/>
        <v>0</v>
      </c>
      <c r="I1289" s="8">
        <f t="shared" si="224"/>
        <v>0</v>
      </c>
      <c r="J1289" s="8">
        <f t="shared" si="225"/>
        <v>0</v>
      </c>
      <c r="K1289" s="8">
        <f t="shared" si="226"/>
        <v>0</v>
      </c>
      <c r="L1289" s="8">
        <f t="shared" si="227"/>
        <v>1</v>
      </c>
      <c r="M1289" s="8">
        <f t="shared" si="228"/>
        <v>0</v>
      </c>
      <c r="N1289" s="8">
        <f t="shared" si="229"/>
        <v>0</v>
      </c>
      <c r="O1289" s="8">
        <f t="shared" si="230"/>
        <v>0</v>
      </c>
      <c r="P1289" s="2" t="s">
        <v>44</v>
      </c>
      <c r="Q1289" s="4" t="s">
        <v>22</v>
      </c>
      <c r="R1289" s="6">
        <v>1135</v>
      </c>
      <c r="S1289" s="8" t="s">
        <v>84</v>
      </c>
    </row>
    <row r="1290" spans="1:19" x14ac:dyDescent="0.25">
      <c r="A1290">
        <v>229814</v>
      </c>
      <c r="B1290" t="s">
        <v>1353</v>
      </c>
      <c r="C1290" t="s">
        <v>93</v>
      </c>
      <c r="D1290">
        <v>19693</v>
      </c>
      <c r="E1290" s="2">
        <f t="shared" si="222"/>
        <v>0</v>
      </c>
      <c r="F1290" s="4">
        <f t="shared" si="223"/>
        <v>1</v>
      </c>
      <c r="G1290" s="6">
        <f t="shared" si="220"/>
        <v>0</v>
      </c>
      <c r="H1290" s="8">
        <f t="shared" si="221"/>
        <v>0</v>
      </c>
      <c r="I1290" s="8">
        <f t="shared" si="224"/>
        <v>0</v>
      </c>
      <c r="J1290" s="8">
        <f t="shared" si="225"/>
        <v>0</v>
      </c>
      <c r="K1290" s="8">
        <f t="shared" si="226"/>
        <v>0</v>
      </c>
      <c r="L1290" s="8">
        <f t="shared" si="227"/>
        <v>0</v>
      </c>
      <c r="M1290" s="8">
        <f t="shared" si="228"/>
        <v>0</v>
      </c>
      <c r="N1290" s="8">
        <f t="shared" si="229"/>
        <v>1</v>
      </c>
      <c r="O1290" s="8">
        <f t="shared" si="230"/>
        <v>0</v>
      </c>
      <c r="P1290" s="2" t="s">
        <v>44</v>
      </c>
      <c r="Q1290" s="4" t="s">
        <v>22</v>
      </c>
      <c r="R1290" s="6">
        <v>1090</v>
      </c>
      <c r="S1290" s="8" t="s">
        <v>94</v>
      </c>
    </row>
    <row r="1291" spans="1:19" x14ac:dyDescent="0.25">
      <c r="A1291">
        <v>228778</v>
      </c>
      <c r="B1291" t="s">
        <v>1354</v>
      </c>
      <c r="C1291" t="s">
        <v>93</v>
      </c>
      <c r="D1291">
        <v>19630</v>
      </c>
      <c r="E1291" s="2">
        <f t="shared" si="222"/>
        <v>0</v>
      </c>
      <c r="F1291" s="4">
        <f t="shared" si="223"/>
        <v>1</v>
      </c>
      <c r="G1291" s="6">
        <f t="shared" si="220"/>
        <v>0</v>
      </c>
      <c r="H1291" s="8">
        <f t="shared" si="221"/>
        <v>0</v>
      </c>
      <c r="I1291" s="8">
        <f t="shared" si="224"/>
        <v>0</v>
      </c>
      <c r="J1291" s="8">
        <f t="shared" si="225"/>
        <v>0</v>
      </c>
      <c r="K1291" s="8">
        <f t="shared" si="226"/>
        <v>0</v>
      </c>
      <c r="L1291" s="8">
        <f t="shared" si="227"/>
        <v>0</v>
      </c>
      <c r="M1291" s="8">
        <f t="shared" si="228"/>
        <v>0</v>
      </c>
      <c r="N1291" s="8">
        <f t="shared" si="229"/>
        <v>1</v>
      </c>
      <c r="O1291" s="8">
        <f t="shared" si="230"/>
        <v>0</v>
      </c>
      <c r="P1291" s="2" t="s">
        <v>44</v>
      </c>
      <c r="Q1291" s="4" t="s">
        <v>22</v>
      </c>
      <c r="R1291" s="6">
        <v>1367</v>
      </c>
      <c r="S1291" s="8" t="s">
        <v>94</v>
      </c>
    </row>
    <row r="1292" spans="1:19" x14ac:dyDescent="0.25">
      <c r="A1292">
        <v>232885</v>
      </c>
      <c r="B1292" t="s">
        <v>1355</v>
      </c>
      <c r="C1292" t="s">
        <v>37</v>
      </c>
      <c r="D1292">
        <v>19581</v>
      </c>
      <c r="E1292" s="2">
        <f t="shared" si="222"/>
        <v>1</v>
      </c>
      <c r="F1292" s="4">
        <f t="shared" si="223"/>
        <v>1</v>
      </c>
      <c r="G1292" s="6">
        <f t="shared" si="220"/>
        <v>1</v>
      </c>
      <c r="H1292" s="8">
        <f t="shared" si="221"/>
        <v>0</v>
      </c>
      <c r="I1292" s="8">
        <f t="shared" si="224"/>
        <v>0</v>
      </c>
      <c r="J1292" s="8">
        <f t="shared" si="225"/>
        <v>0</v>
      </c>
      <c r="K1292" s="8">
        <f t="shared" si="226"/>
        <v>0</v>
      </c>
      <c r="L1292" s="8">
        <f t="shared" si="227"/>
        <v>0</v>
      </c>
      <c r="M1292" s="8">
        <f t="shared" si="228"/>
        <v>0</v>
      </c>
      <c r="N1292" s="8">
        <f t="shared" si="229"/>
        <v>0</v>
      </c>
      <c r="O1292" s="8">
        <f t="shared" si="230"/>
        <v>1</v>
      </c>
      <c r="P1292" s="2" t="s">
        <v>21</v>
      </c>
      <c r="Q1292" s="4" t="s">
        <v>22</v>
      </c>
      <c r="S1292" s="8" t="s">
        <v>23</v>
      </c>
    </row>
    <row r="1293" spans="1:19" x14ac:dyDescent="0.25">
      <c r="A1293">
        <v>196185</v>
      </c>
      <c r="B1293" t="s">
        <v>1356</v>
      </c>
      <c r="C1293" t="s">
        <v>143</v>
      </c>
      <c r="D1293">
        <v>19573</v>
      </c>
      <c r="E1293" s="2">
        <f t="shared" si="222"/>
        <v>0</v>
      </c>
      <c r="F1293" s="4">
        <f t="shared" si="223"/>
        <v>1</v>
      </c>
      <c r="G1293" s="6">
        <f t="shared" si="220"/>
        <v>0</v>
      </c>
      <c r="H1293" s="8">
        <f t="shared" si="221"/>
        <v>0</v>
      </c>
      <c r="I1293" s="8">
        <f t="shared" si="224"/>
        <v>0</v>
      </c>
      <c r="J1293" s="8">
        <f t="shared" si="225"/>
        <v>0</v>
      </c>
      <c r="K1293" s="8">
        <f t="shared" si="226"/>
        <v>1</v>
      </c>
      <c r="L1293" s="8">
        <f t="shared" si="227"/>
        <v>0</v>
      </c>
      <c r="M1293" s="8">
        <f t="shared" si="228"/>
        <v>0</v>
      </c>
      <c r="N1293" s="8">
        <f t="shared" si="229"/>
        <v>0</v>
      </c>
      <c r="O1293" s="8">
        <f t="shared" si="230"/>
        <v>0</v>
      </c>
      <c r="P1293" s="2" t="s">
        <v>44</v>
      </c>
      <c r="Q1293" s="4" t="s">
        <v>22</v>
      </c>
      <c r="R1293" s="6">
        <v>1074</v>
      </c>
      <c r="S1293" s="8" t="s">
        <v>74</v>
      </c>
    </row>
    <row r="1294" spans="1:19" x14ac:dyDescent="0.25">
      <c r="A1294">
        <v>151333</v>
      </c>
      <c r="B1294" t="s">
        <v>1357</v>
      </c>
      <c r="C1294" t="s">
        <v>25</v>
      </c>
      <c r="D1294">
        <v>19561</v>
      </c>
      <c r="E1294" s="2">
        <f t="shared" si="222"/>
        <v>0</v>
      </c>
      <c r="F1294" s="4">
        <f t="shared" si="223"/>
        <v>1</v>
      </c>
      <c r="G1294" s="6">
        <f t="shared" si="220"/>
        <v>0</v>
      </c>
      <c r="H1294" s="8">
        <f t="shared" si="221"/>
        <v>0</v>
      </c>
      <c r="I1294" s="8">
        <f t="shared" si="224"/>
        <v>1</v>
      </c>
      <c r="J1294" s="8">
        <f t="shared" si="225"/>
        <v>0</v>
      </c>
      <c r="K1294" s="8">
        <f t="shared" si="226"/>
        <v>0</v>
      </c>
      <c r="L1294" s="8">
        <f t="shared" si="227"/>
        <v>0</v>
      </c>
      <c r="M1294" s="8">
        <f t="shared" si="228"/>
        <v>0</v>
      </c>
      <c r="N1294" s="8">
        <f t="shared" si="229"/>
        <v>0</v>
      </c>
      <c r="O1294" s="8">
        <f t="shared" si="230"/>
        <v>0</v>
      </c>
      <c r="P1294" s="2" t="s">
        <v>44</v>
      </c>
      <c r="Q1294" s="4" t="s">
        <v>22</v>
      </c>
      <c r="R1294" s="6">
        <v>1047</v>
      </c>
      <c r="S1294" s="8" t="s">
        <v>26</v>
      </c>
    </row>
    <row r="1295" spans="1:19" x14ac:dyDescent="0.25">
      <c r="A1295">
        <v>152099</v>
      </c>
      <c r="B1295" t="s">
        <v>1358</v>
      </c>
      <c r="C1295" t="s">
        <v>25</v>
      </c>
      <c r="D1295">
        <v>19511</v>
      </c>
      <c r="E1295" s="2">
        <f t="shared" si="222"/>
        <v>1</v>
      </c>
      <c r="F1295" s="4">
        <f t="shared" si="223"/>
        <v>1</v>
      </c>
      <c r="G1295" s="6">
        <f t="shared" si="220"/>
        <v>0</v>
      </c>
      <c r="H1295" s="8">
        <f t="shared" si="221"/>
        <v>0</v>
      </c>
      <c r="I1295" s="8">
        <f t="shared" si="224"/>
        <v>1</v>
      </c>
      <c r="J1295" s="8">
        <f t="shared" si="225"/>
        <v>0</v>
      </c>
      <c r="K1295" s="8">
        <f t="shared" si="226"/>
        <v>0</v>
      </c>
      <c r="L1295" s="8">
        <f t="shared" si="227"/>
        <v>0</v>
      </c>
      <c r="M1295" s="8">
        <f t="shared" si="228"/>
        <v>0</v>
      </c>
      <c r="N1295" s="8">
        <f t="shared" si="229"/>
        <v>0</v>
      </c>
      <c r="O1295" s="8">
        <f t="shared" si="230"/>
        <v>0</v>
      </c>
      <c r="P1295" s="2" t="s">
        <v>21</v>
      </c>
      <c r="Q1295" s="4" t="s">
        <v>22</v>
      </c>
      <c r="R1295" s="6">
        <v>1013</v>
      </c>
      <c r="S1295" s="8" t="s">
        <v>26</v>
      </c>
    </row>
    <row r="1296" spans="1:19" x14ac:dyDescent="0.25">
      <c r="A1296">
        <v>110422</v>
      </c>
      <c r="B1296" t="s">
        <v>1359</v>
      </c>
      <c r="C1296" t="s">
        <v>67</v>
      </c>
      <c r="D1296">
        <v>19501</v>
      </c>
      <c r="E1296" s="2">
        <f t="shared" si="222"/>
        <v>0</v>
      </c>
      <c r="F1296" s="4">
        <f t="shared" si="223"/>
        <v>1</v>
      </c>
      <c r="G1296" s="6">
        <f t="shared" si="220"/>
        <v>0</v>
      </c>
      <c r="H1296" s="8">
        <f t="shared" si="221"/>
        <v>1</v>
      </c>
      <c r="I1296" s="8">
        <f t="shared" si="224"/>
        <v>0</v>
      </c>
      <c r="J1296" s="8">
        <f t="shared" si="225"/>
        <v>0</v>
      </c>
      <c r="K1296" s="8">
        <f t="shared" si="226"/>
        <v>0</v>
      </c>
      <c r="L1296" s="8">
        <f t="shared" si="227"/>
        <v>0</v>
      </c>
      <c r="M1296" s="8">
        <f t="shared" si="228"/>
        <v>0</v>
      </c>
      <c r="N1296" s="8">
        <f t="shared" si="229"/>
        <v>0</v>
      </c>
      <c r="O1296" s="8">
        <f t="shared" si="230"/>
        <v>0</v>
      </c>
      <c r="P1296" s="2" t="s">
        <v>44</v>
      </c>
      <c r="Q1296" s="4" t="s">
        <v>22</v>
      </c>
      <c r="R1296" s="6">
        <v>1339</v>
      </c>
      <c r="S1296" s="8" t="s">
        <v>68</v>
      </c>
    </row>
    <row r="1297" spans="1:19" x14ac:dyDescent="0.25">
      <c r="A1297">
        <v>150677</v>
      </c>
      <c r="B1297" t="s">
        <v>1360</v>
      </c>
      <c r="C1297" t="s">
        <v>25</v>
      </c>
      <c r="D1297">
        <v>19500</v>
      </c>
      <c r="E1297" s="2">
        <f t="shared" si="222"/>
        <v>1</v>
      </c>
      <c r="F1297" s="4">
        <f t="shared" si="223"/>
        <v>1</v>
      </c>
      <c r="G1297" s="6">
        <f t="shared" si="220"/>
        <v>0</v>
      </c>
      <c r="H1297" s="8">
        <f t="shared" si="221"/>
        <v>0</v>
      </c>
      <c r="I1297" s="8">
        <f t="shared" si="224"/>
        <v>1</v>
      </c>
      <c r="J1297" s="8">
        <f t="shared" si="225"/>
        <v>0</v>
      </c>
      <c r="K1297" s="8">
        <f t="shared" si="226"/>
        <v>0</v>
      </c>
      <c r="L1297" s="8">
        <f t="shared" si="227"/>
        <v>0</v>
      </c>
      <c r="M1297" s="8">
        <f t="shared" si="228"/>
        <v>0</v>
      </c>
      <c r="N1297" s="8">
        <f t="shared" si="229"/>
        <v>0</v>
      </c>
      <c r="O1297" s="8">
        <f t="shared" si="230"/>
        <v>0</v>
      </c>
      <c r="P1297" s="2" t="s">
        <v>21</v>
      </c>
      <c r="Q1297" s="4" t="s">
        <v>22</v>
      </c>
      <c r="R1297" s="6">
        <v>1148</v>
      </c>
      <c r="S1297" s="8" t="s">
        <v>26</v>
      </c>
    </row>
    <row r="1298" spans="1:19" x14ac:dyDescent="0.25">
      <c r="A1298">
        <v>107071</v>
      </c>
      <c r="B1298" t="s">
        <v>1361</v>
      </c>
      <c r="C1298" t="s">
        <v>370</v>
      </c>
      <c r="D1298">
        <v>19500</v>
      </c>
      <c r="E1298" s="2">
        <f t="shared" si="222"/>
        <v>0</v>
      </c>
      <c r="F1298" s="4">
        <f t="shared" si="223"/>
        <v>1</v>
      </c>
      <c r="G1298" s="6">
        <f t="shared" si="220"/>
        <v>0</v>
      </c>
      <c r="H1298" s="8">
        <f t="shared" si="221"/>
        <v>0</v>
      </c>
      <c r="I1298" s="8">
        <f t="shared" si="224"/>
        <v>0</v>
      </c>
      <c r="J1298" s="8">
        <f t="shared" si="225"/>
        <v>0</v>
      </c>
      <c r="K1298" s="8">
        <f t="shared" si="226"/>
        <v>0</v>
      </c>
      <c r="L1298" s="8">
        <f t="shared" si="227"/>
        <v>0</v>
      </c>
      <c r="M1298" s="8">
        <f t="shared" si="228"/>
        <v>0</v>
      </c>
      <c r="N1298" s="8">
        <f t="shared" si="229"/>
        <v>0</v>
      </c>
      <c r="O1298" s="8">
        <f t="shared" si="230"/>
        <v>1</v>
      </c>
      <c r="P1298" s="2" t="s">
        <v>44</v>
      </c>
      <c r="Q1298" s="4" t="s">
        <v>22</v>
      </c>
      <c r="R1298" s="6">
        <v>1116</v>
      </c>
      <c r="S1298" s="8" t="s">
        <v>23</v>
      </c>
    </row>
    <row r="1299" spans="1:19" x14ac:dyDescent="0.25">
      <c r="A1299">
        <v>102614</v>
      </c>
      <c r="B1299" t="s">
        <v>1362</v>
      </c>
      <c r="C1299" t="s">
        <v>1136</v>
      </c>
      <c r="D1299">
        <v>19500</v>
      </c>
      <c r="E1299" s="2">
        <f t="shared" si="222"/>
        <v>0</v>
      </c>
      <c r="F1299" s="4">
        <f t="shared" si="223"/>
        <v>1</v>
      </c>
      <c r="G1299" s="6">
        <f t="shared" si="220"/>
        <v>0</v>
      </c>
      <c r="H1299" s="8">
        <f t="shared" si="221"/>
        <v>1</v>
      </c>
      <c r="I1299" s="8">
        <f t="shared" si="224"/>
        <v>0</v>
      </c>
      <c r="J1299" s="8">
        <f t="shared" si="225"/>
        <v>0</v>
      </c>
      <c r="K1299" s="8">
        <f t="shared" si="226"/>
        <v>0</v>
      </c>
      <c r="L1299" s="8">
        <f t="shared" si="227"/>
        <v>0</v>
      </c>
      <c r="M1299" s="8">
        <f t="shared" si="228"/>
        <v>0</v>
      </c>
      <c r="N1299" s="8">
        <f t="shared" si="229"/>
        <v>0</v>
      </c>
      <c r="O1299" s="8">
        <f t="shared" si="230"/>
        <v>0</v>
      </c>
      <c r="P1299" s="2" t="s">
        <v>44</v>
      </c>
      <c r="Q1299" s="4" t="s">
        <v>22</v>
      </c>
      <c r="R1299" s="6">
        <v>1128</v>
      </c>
      <c r="S1299" s="8" t="s">
        <v>68</v>
      </c>
    </row>
    <row r="1300" spans="1:19" x14ac:dyDescent="0.25">
      <c r="A1300">
        <v>126614</v>
      </c>
      <c r="B1300" t="s">
        <v>1363</v>
      </c>
      <c r="C1300" t="s">
        <v>40</v>
      </c>
      <c r="D1300">
        <v>19500</v>
      </c>
      <c r="E1300" s="2">
        <f t="shared" si="222"/>
        <v>0</v>
      </c>
      <c r="F1300" s="4">
        <f t="shared" si="223"/>
        <v>1</v>
      </c>
      <c r="G1300" s="6">
        <f t="shared" si="220"/>
        <v>0</v>
      </c>
      <c r="H1300" s="8">
        <f t="shared" si="221"/>
        <v>0</v>
      </c>
      <c r="I1300" s="8">
        <f t="shared" si="224"/>
        <v>0</v>
      </c>
      <c r="J1300" s="8">
        <f t="shared" si="225"/>
        <v>0</v>
      </c>
      <c r="K1300" s="8">
        <f t="shared" si="226"/>
        <v>0</v>
      </c>
      <c r="L1300" s="8">
        <f t="shared" si="227"/>
        <v>0</v>
      </c>
      <c r="M1300" s="8">
        <f t="shared" si="228"/>
        <v>1</v>
      </c>
      <c r="N1300" s="8">
        <f t="shared" si="229"/>
        <v>0</v>
      </c>
      <c r="O1300" s="8">
        <f t="shared" si="230"/>
        <v>0</v>
      </c>
      <c r="P1300" s="2" t="s">
        <v>44</v>
      </c>
      <c r="Q1300" s="4" t="s">
        <v>22</v>
      </c>
      <c r="R1300" s="6">
        <v>1281</v>
      </c>
      <c r="S1300" s="8" t="s">
        <v>41</v>
      </c>
    </row>
    <row r="1301" spans="1:19" x14ac:dyDescent="0.25">
      <c r="A1301">
        <v>151351</v>
      </c>
      <c r="B1301" t="s">
        <v>1364</v>
      </c>
      <c r="C1301" t="s">
        <v>25</v>
      </c>
      <c r="D1301">
        <v>19500</v>
      </c>
      <c r="E1301" s="2">
        <f t="shared" si="222"/>
        <v>0</v>
      </c>
      <c r="F1301" s="4">
        <f t="shared" si="223"/>
        <v>1</v>
      </c>
      <c r="G1301" s="6">
        <f t="shared" si="220"/>
        <v>0</v>
      </c>
      <c r="H1301" s="8">
        <f t="shared" si="221"/>
        <v>0</v>
      </c>
      <c r="I1301" s="8">
        <f t="shared" si="224"/>
        <v>1</v>
      </c>
      <c r="J1301" s="8">
        <f t="shared" si="225"/>
        <v>0</v>
      </c>
      <c r="K1301" s="8">
        <f t="shared" si="226"/>
        <v>0</v>
      </c>
      <c r="L1301" s="8">
        <f t="shared" si="227"/>
        <v>0</v>
      </c>
      <c r="M1301" s="8">
        <f t="shared" si="228"/>
        <v>0</v>
      </c>
      <c r="N1301" s="8">
        <f t="shared" si="229"/>
        <v>0</v>
      </c>
      <c r="O1301" s="8">
        <f t="shared" si="230"/>
        <v>0</v>
      </c>
      <c r="P1301" s="2" t="s">
        <v>44</v>
      </c>
      <c r="Q1301" s="4" t="s">
        <v>22</v>
      </c>
      <c r="R1301" s="6">
        <v>1275</v>
      </c>
      <c r="S1301" s="8" t="s">
        <v>26</v>
      </c>
    </row>
    <row r="1302" spans="1:19" x14ac:dyDescent="0.25">
      <c r="A1302">
        <v>155681</v>
      </c>
      <c r="B1302" t="s">
        <v>1365</v>
      </c>
      <c r="C1302" t="s">
        <v>309</v>
      </c>
      <c r="D1302">
        <v>19500</v>
      </c>
      <c r="E1302" s="2">
        <f t="shared" si="222"/>
        <v>0</v>
      </c>
      <c r="F1302" s="4">
        <f t="shared" si="223"/>
        <v>1</v>
      </c>
      <c r="G1302" s="6">
        <f t="shared" si="220"/>
        <v>0</v>
      </c>
      <c r="H1302" s="8">
        <f t="shared" si="221"/>
        <v>0</v>
      </c>
      <c r="I1302" s="8">
        <f t="shared" si="224"/>
        <v>0</v>
      </c>
      <c r="J1302" s="8">
        <f t="shared" si="225"/>
        <v>0</v>
      </c>
      <c r="K1302" s="8">
        <f t="shared" si="226"/>
        <v>0</v>
      </c>
      <c r="L1302" s="8">
        <f t="shared" si="227"/>
        <v>1</v>
      </c>
      <c r="M1302" s="8">
        <f t="shared" si="228"/>
        <v>0</v>
      </c>
      <c r="N1302" s="8">
        <f t="shared" si="229"/>
        <v>0</v>
      </c>
      <c r="O1302" s="8">
        <f t="shared" si="230"/>
        <v>0</v>
      </c>
      <c r="P1302" s="2" t="s">
        <v>44</v>
      </c>
      <c r="Q1302" s="4" t="s">
        <v>22</v>
      </c>
      <c r="R1302" s="6">
        <v>1150</v>
      </c>
      <c r="S1302" s="8" t="s">
        <v>84</v>
      </c>
    </row>
    <row r="1303" spans="1:19" x14ac:dyDescent="0.25">
      <c r="A1303">
        <v>199847</v>
      </c>
      <c r="B1303" t="s">
        <v>1366</v>
      </c>
      <c r="C1303" t="s">
        <v>28</v>
      </c>
      <c r="D1303">
        <v>19500</v>
      </c>
      <c r="E1303" s="2">
        <f t="shared" si="222"/>
        <v>1</v>
      </c>
      <c r="F1303" s="4">
        <f t="shared" si="223"/>
        <v>1</v>
      </c>
      <c r="G1303" s="6">
        <f t="shared" si="220"/>
        <v>1</v>
      </c>
      <c r="H1303" s="8">
        <f t="shared" si="221"/>
        <v>0</v>
      </c>
      <c r="I1303" s="8">
        <f t="shared" si="224"/>
        <v>0</v>
      </c>
      <c r="J1303" s="8">
        <f t="shared" si="225"/>
        <v>0</v>
      </c>
      <c r="K1303" s="8">
        <f t="shared" si="226"/>
        <v>0</v>
      </c>
      <c r="L1303" s="8">
        <f t="shared" si="227"/>
        <v>0</v>
      </c>
      <c r="M1303" s="8">
        <f t="shared" si="228"/>
        <v>0</v>
      </c>
      <c r="N1303" s="8">
        <f t="shared" si="229"/>
        <v>0</v>
      </c>
      <c r="O1303" s="8">
        <f t="shared" si="230"/>
        <v>1</v>
      </c>
      <c r="P1303" s="2" t="s">
        <v>21</v>
      </c>
      <c r="Q1303" s="4" t="s">
        <v>22</v>
      </c>
      <c r="S1303" s="8" t="s">
        <v>23</v>
      </c>
    </row>
    <row r="1304" spans="1:19" x14ac:dyDescent="0.25">
      <c r="A1304">
        <v>153977</v>
      </c>
      <c r="B1304" t="s">
        <v>1367</v>
      </c>
      <c r="C1304" t="s">
        <v>183</v>
      </c>
      <c r="D1304">
        <v>19500</v>
      </c>
      <c r="E1304" s="2">
        <f t="shared" si="222"/>
        <v>1</v>
      </c>
      <c r="F1304" s="4">
        <f t="shared" si="223"/>
        <v>1</v>
      </c>
      <c r="G1304" s="6">
        <f t="shared" si="220"/>
        <v>1</v>
      </c>
      <c r="H1304" s="8">
        <f t="shared" si="221"/>
        <v>0</v>
      </c>
      <c r="I1304" s="8">
        <f t="shared" si="224"/>
        <v>0</v>
      </c>
      <c r="J1304" s="8">
        <f t="shared" si="225"/>
        <v>0</v>
      </c>
      <c r="K1304" s="8">
        <f t="shared" si="226"/>
        <v>0</v>
      </c>
      <c r="L1304" s="8">
        <f t="shared" si="227"/>
        <v>1</v>
      </c>
      <c r="M1304" s="8">
        <f t="shared" si="228"/>
        <v>0</v>
      </c>
      <c r="N1304" s="8">
        <f t="shared" si="229"/>
        <v>0</v>
      </c>
      <c r="O1304" s="8">
        <f t="shared" si="230"/>
        <v>0</v>
      </c>
      <c r="P1304" s="2" t="s">
        <v>21</v>
      </c>
      <c r="Q1304" s="4" t="s">
        <v>22</v>
      </c>
      <c r="S1304" s="8" t="s">
        <v>84</v>
      </c>
    </row>
    <row r="1305" spans="1:19" x14ac:dyDescent="0.25">
      <c r="A1305">
        <v>176017</v>
      </c>
      <c r="B1305" t="s">
        <v>1368</v>
      </c>
      <c r="C1305" t="s">
        <v>57</v>
      </c>
      <c r="D1305">
        <v>19500</v>
      </c>
      <c r="E1305" s="2">
        <f t="shared" si="222"/>
        <v>0</v>
      </c>
      <c r="F1305" s="4">
        <f t="shared" si="223"/>
        <v>1</v>
      </c>
      <c r="G1305" s="6">
        <f t="shared" si="220"/>
        <v>0</v>
      </c>
      <c r="H1305" s="8">
        <f t="shared" si="221"/>
        <v>0</v>
      </c>
      <c r="I1305" s="8">
        <f t="shared" si="224"/>
        <v>0</v>
      </c>
      <c r="J1305" s="8">
        <f t="shared" si="225"/>
        <v>0</v>
      </c>
      <c r="K1305" s="8">
        <f t="shared" si="226"/>
        <v>0</v>
      </c>
      <c r="L1305" s="8">
        <f t="shared" si="227"/>
        <v>0</v>
      </c>
      <c r="M1305" s="8">
        <f t="shared" si="228"/>
        <v>0</v>
      </c>
      <c r="N1305" s="8">
        <f t="shared" si="229"/>
        <v>0</v>
      </c>
      <c r="O1305" s="8">
        <f t="shared" si="230"/>
        <v>1</v>
      </c>
      <c r="P1305" s="2" t="s">
        <v>44</v>
      </c>
      <c r="Q1305" s="4" t="s">
        <v>22</v>
      </c>
      <c r="R1305" s="6">
        <v>1207</v>
      </c>
      <c r="S1305" s="8" t="s">
        <v>23</v>
      </c>
    </row>
    <row r="1306" spans="1:19" x14ac:dyDescent="0.25">
      <c r="A1306">
        <v>213385</v>
      </c>
      <c r="B1306" t="s">
        <v>1369</v>
      </c>
      <c r="C1306" t="s">
        <v>73</v>
      </c>
      <c r="D1306">
        <v>19500</v>
      </c>
      <c r="E1306" s="2">
        <f t="shared" si="222"/>
        <v>1</v>
      </c>
      <c r="F1306" s="4">
        <f t="shared" si="223"/>
        <v>1</v>
      </c>
      <c r="G1306" s="6">
        <f t="shared" si="220"/>
        <v>0</v>
      </c>
      <c r="H1306" s="8">
        <f t="shared" si="221"/>
        <v>0</v>
      </c>
      <c r="I1306" s="8">
        <f t="shared" si="224"/>
        <v>0</v>
      </c>
      <c r="J1306" s="8">
        <f t="shared" si="225"/>
        <v>0</v>
      </c>
      <c r="K1306" s="8">
        <f t="shared" si="226"/>
        <v>1</v>
      </c>
      <c r="L1306" s="8">
        <f t="shared" si="227"/>
        <v>0</v>
      </c>
      <c r="M1306" s="8">
        <f t="shared" si="228"/>
        <v>0</v>
      </c>
      <c r="N1306" s="8">
        <f t="shared" si="229"/>
        <v>0</v>
      </c>
      <c r="O1306" s="8">
        <f t="shared" si="230"/>
        <v>0</v>
      </c>
      <c r="P1306" s="2" t="s">
        <v>21</v>
      </c>
      <c r="Q1306" s="4" t="s">
        <v>22</v>
      </c>
      <c r="R1306" s="6">
        <v>1351</v>
      </c>
      <c r="S1306" s="8" t="s">
        <v>74</v>
      </c>
    </row>
    <row r="1307" spans="1:19" x14ac:dyDescent="0.25">
      <c r="A1307">
        <v>173124</v>
      </c>
      <c r="B1307" t="s">
        <v>1370</v>
      </c>
      <c r="C1307" t="s">
        <v>218</v>
      </c>
      <c r="D1307">
        <v>19500</v>
      </c>
      <c r="E1307" s="2">
        <f t="shared" si="222"/>
        <v>0</v>
      </c>
      <c r="F1307" s="4">
        <f t="shared" si="223"/>
        <v>1</v>
      </c>
      <c r="G1307" s="6">
        <f t="shared" si="220"/>
        <v>0</v>
      </c>
      <c r="H1307" s="8">
        <f t="shared" si="221"/>
        <v>0</v>
      </c>
      <c r="I1307" s="8">
        <f t="shared" si="224"/>
        <v>0</v>
      </c>
      <c r="J1307" s="8">
        <f t="shared" si="225"/>
        <v>0</v>
      </c>
      <c r="K1307" s="8">
        <f t="shared" si="226"/>
        <v>0</v>
      </c>
      <c r="L1307" s="8">
        <f t="shared" si="227"/>
        <v>1</v>
      </c>
      <c r="M1307" s="8">
        <f t="shared" si="228"/>
        <v>0</v>
      </c>
      <c r="N1307" s="8">
        <f t="shared" si="229"/>
        <v>0</v>
      </c>
      <c r="O1307" s="8">
        <f t="shared" si="230"/>
        <v>0</v>
      </c>
      <c r="P1307" s="2" t="s">
        <v>44</v>
      </c>
      <c r="Q1307" s="4" t="s">
        <v>22</v>
      </c>
      <c r="R1307" s="6">
        <v>1105</v>
      </c>
      <c r="S1307" s="8" t="s">
        <v>84</v>
      </c>
    </row>
    <row r="1308" spans="1:19" x14ac:dyDescent="0.25">
      <c r="A1308">
        <v>155025</v>
      </c>
      <c r="B1308" t="s">
        <v>1371</v>
      </c>
      <c r="C1308" t="s">
        <v>309</v>
      </c>
      <c r="D1308">
        <v>19500</v>
      </c>
      <c r="E1308" s="2">
        <f t="shared" si="222"/>
        <v>0</v>
      </c>
      <c r="F1308" s="4">
        <f t="shared" si="223"/>
        <v>1</v>
      </c>
      <c r="G1308" s="6">
        <f t="shared" si="220"/>
        <v>0</v>
      </c>
      <c r="H1308" s="8">
        <f t="shared" si="221"/>
        <v>0</v>
      </c>
      <c r="I1308" s="8">
        <f t="shared" si="224"/>
        <v>0</v>
      </c>
      <c r="J1308" s="8">
        <f t="shared" si="225"/>
        <v>0</v>
      </c>
      <c r="K1308" s="8">
        <f t="shared" si="226"/>
        <v>0</v>
      </c>
      <c r="L1308" s="8">
        <f t="shared" si="227"/>
        <v>1</v>
      </c>
      <c r="M1308" s="8">
        <f t="shared" si="228"/>
        <v>0</v>
      </c>
      <c r="N1308" s="8">
        <f t="shared" si="229"/>
        <v>0</v>
      </c>
      <c r="O1308" s="8">
        <f t="shared" si="230"/>
        <v>0</v>
      </c>
      <c r="P1308" s="2" t="s">
        <v>44</v>
      </c>
      <c r="Q1308" s="4" t="s">
        <v>22</v>
      </c>
      <c r="R1308" s="6">
        <v>1118</v>
      </c>
      <c r="S1308" s="8" t="s">
        <v>84</v>
      </c>
    </row>
    <row r="1309" spans="1:19" x14ac:dyDescent="0.25">
      <c r="A1309">
        <v>161235</v>
      </c>
      <c r="B1309" t="s">
        <v>1372</v>
      </c>
      <c r="C1309" t="s">
        <v>249</v>
      </c>
      <c r="D1309">
        <v>19500</v>
      </c>
      <c r="E1309" s="2">
        <f t="shared" si="222"/>
        <v>0</v>
      </c>
      <c r="F1309" s="4">
        <f t="shared" si="223"/>
        <v>1</v>
      </c>
      <c r="G1309" s="6">
        <f t="shared" si="220"/>
        <v>0</v>
      </c>
      <c r="H1309" s="8">
        <f t="shared" si="221"/>
        <v>0</v>
      </c>
      <c r="I1309" s="8">
        <f t="shared" si="224"/>
        <v>0</v>
      </c>
      <c r="J1309" s="8">
        <f t="shared" si="225"/>
        <v>1</v>
      </c>
      <c r="K1309" s="8">
        <f t="shared" si="226"/>
        <v>0</v>
      </c>
      <c r="L1309" s="8">
        <f t="shared" si="227"/>
        <v>0</v>
      </c>
      <c r="M1309" s="8">
        <f t="shared" si="228"/>
        <v>0</v>
      </c>
      <c r="N1309" s="8">
        <f t="shared" si="229"/>
        <v>0</v>
      </c>
      <c r="O1309" s="8">
        <f t="shared" si="230"/>
        <v>0</v>
      </c>
      <c r="P1309" s="2" t="s">
        <v>44</v>
      </c>
      <c r="Q1309" s="4" t="s">
        <v>22</v>
      </c>
      <c r="R1309" s="6">
        <v>1005</v>
      </c>
      <c r="S1309" s="8" t="s">
        <v>33</v>
      </c>
    </row>
    <row r="1310" spans="1:19" x14ac:dyDescent="0.25">
      <c r="A1310">
        <v>211024</v>
      </c>
      <c r="B1310" t="s">
        <v>1373</v>
      </c>
      <c r="C1310" t="s">
        <v>73</v>
      </c>
      <c r="D1310">
        <v>19500</v>
      </c>
      <c r="E1310" s="2">
        <f t="shared" si="222"/>
        <v>1</v>
      </c>
      <c r="F1310" s="4">
        <f t="shared" si="223"/>
        <v>1</v>
      </c>
      <c r="G1310" s="6">
        <f t="shared" si="220"/>
        <v>1</v>
      </c>
      <c r="H1310" s="8">
        <f t="shared" si="221"/>
        <v>0</v>
      </c>
      <c r="I1310" s="8">
        <f t="shared" si="224"/>
        <v>0</v>
      </c>
      <c r="J1310" s="8">
        <f t="shared" si="225"/>
        <v>0</v>
      </c>
      <c r="K1310" s="8">
        <f t="shared" si="226"/>
        <v>1</v>
      </c>
      <c r="L1310" s="8">
        <f t="shared" si="227"/>
        <v>0</v>
      </c>
      <c r="M1310" s="8">
        <f t="shared" si="228"/>
        <v>0</v>
      </c>
      <c r="N1310" s="8">
        <f t="shared" si="229"/>
        <v>0</v>
      </c>
      <c r="O1310" s="8">
        <f t="shared" si="230"/>
        <v>0</v>
      </c>
      <c r="P1310" s="2" t="s">
        <v>21</v>
      </c>
      <c r="Q1310" s="4" t="s">
        <v>22</v>
      </c>
      <c r="S1310" s="8" t="s">
        <v>74</v>
      </c>
    </row>
    <row r="1311" spans="1:19" x14ac:dyDescent="0.25">
      <c r="A1311">
        <v>178208</v>
      </c>
      <c r="B1311" t="s">
        <v>1374</v>
      </c>
      <c r="C1311" t="s">
        <v>83</v>
      </c>
      <c r="D1311">
        <v>19500</v>
      </c>
      <c r="E1311" s="2">
        <f t="shared" si="222"/>
        <v>1</v>
      </c>
      <c r="F1311" s="4">
        <f t="shared" si="223"/>
        <v>1</v>
      </c>
      <c r="G1311" s="6">
        <f t="shared" si="220"/>
        <v>0</v>
      </c>
      <c r="H1311" s="8">
        <f t="shared" si="221"/>
        <v>0</v>
      </c>
      <c r="I1311" s="8">
        <f t="shared" si="224"/>
        <v>0</v>
      </c>
      <c r="J1311" s="8">
        <f t="shared" si="225"/>
        <v>0</v>
      </c>
      <c r="K1311" s="8">
        <f t="shared" si="226"/>
        <v>0</v>
      </c>
      <c r="L1311" s="8">
        <f t="shared" si="227"/>
        <v>1</v>
      </c>
      <c r="M1311" s="8">
        <f t="shared" si="228"/>
        <v>0</v>
      </c>
      <c r="N1311" s="8">
        <f t="shared" si="229"/>
        <v>0</v>
      </c>
      <c r="O1311" s="8">
        <f t="shared" si="230"/>
        <v>0</v>
      </c>
      <c r="P1311" s="2" t="s">
        <v>21</v>
      </c>
      <c r="Q1311" s="4" t="s">
        <v>22</v>
      </c>
      <c r="R1311" s="6">
        <v>1118</v>
      </c>
      <c r="S1311" s="8" t="s">
        <v>84</v>
      </c>
    </row>
    <row r="1312" spans="1:19" x14ac:dyDescent="0.25">
      <c r="A1312">
        <v>150172</v>
      </c>
      <c r="B1312" t="s">
        <v>1375</v>
      </c>
      <c r="C1312" t="s">
        <v>25</v>
      </c>
      <c r="D1312">
        <v>19500</v>
      </c>
      <c r="E1312" s="2">
        <f t="shared" si="222"/>
        <v>1</v>
      </c>
      <c r="F1312" s="4">
        <f t="shared" si="223"/>
        <v>1</v>
      </c>
      <c r="G1312" s="6">
        <f t="shared" si="220"/>
        <v>1</v>
      </c>
      <c r="H1312" s="8">
        <f t="shared" si="221"/>
        <v>0</v>
      </c>
      <c r="I1312" s="8">
        <f t="shared" si="224"/>
        <v>1</v>
      </c>
      <c r="J1312" s="8">
        <f t="shared" si="225"/>
        <v>0</v>
      </c>
      <c r="K1312" s="8">
        <f t="shared" si="226"/>
        <v>0</v>
      </c>
      <c r="L1312" s="8">
        <f t="shared" si="227"/>
        <v>0</v>
      </c>
      <c r="M1312" s="8">
        <f t="shared" si="228"/>
        <v>0</v>
      </c>
      <c r="N1312" s="8">
        <f t="shared" si="229"/>
        <v>0</v>
      </c>
      <c r="O1312" s="8">
        <f t="shared" si="230"/>
        <v>0</v>
      </c>
      <c r="P1312" s="2" t="s">
        <v>21</v>
      </c>
      <c r="Q1312" s="4" t="s">
        <v>22</v>
      </c>
      <c r="S1312" s="8" t="s">
        <v>26</v>
      </c>
    </row>
    <row r="1313" spans="1:19" x14ac:dyDescent="0.25">
      <c r="A1313">
        <v>197708</v>
      </c>
      <c r="B1313" t="s">
        <v>1376</v>
      </c>
      <c r="C1313" t="s">
        <v>143</v>
      </c>
      <c r="D1313">
        <v>19500</v>
      </c>
      <c r="E1313" s="2">
        <f t="shared" si="222"/>
        <v>1</v>
      </c>
      <c r="F1313" s="4">
        <f t="shared" si="223"/>
        <v>1</v>
      </c>
      <c r="G1313" s="6">
        <f t="shared" si="220"/>
        <v>0</v>
      </c>
      <c r="H1313" s="8">
        <f t="shared" si="221"/>
        <v>0</v>
      </c>
      <c r="I1313" s="8">
        <f t="shared" si="224"/>
        <v>0</v>
      </c>
      <c r="J1313" s="8">
        <f t="shared" si="225"/>
        <v>0</v>
      </c>
      <c r="K1313" s="8">
        <f t="shared" si="226"/>
        <v>1</v>
      </c>
      <c r="L1313" s="8">
        <f t="shared" si="227"/>
        <v>0</v>
      </c>
      <c r="M1313" s="8">
        <f t="shared" si="228"/>
        <v>0</v>
      </c>
      <c r="N1313" s="8">
        <f t="shared" si="229"/>
        <v>0</v>
      </c>
      <c r="O1313" s="8">
        <f t="shared" si="230"/>
        <v>0</v>
      </c>
      <c r="P1313" s="2" t="s">
        <v>21</v>
      </c>
      <c r="Q1313" s="4" t="s">
        <v>22</v>
      </c>
      <c r="R1313" s="6">
        <v>1259</v>
      </c>
      <c r="S1313" s="8" t="s">
        <v>74</v>
      </c>
    </row>
    <row r="1314" spans="1:19" x14ac:dyDescent="0.25">
      <c r="A1314">
        <v>198808</v>
      </c>
      <c r="B1314" t="s">
        <v>1377</v>
      </c>
      <c r="C1314" t="s">
        <v>28</v>
      </c>
      <c r="D1314">
        <v>19500</v>
      </c>
      <c r="E1314" s="2">
        <f t="shared" si="222"/>
        <v>1</v>
      </c>
      <c r="F1314" s="4">
        <f t="shared" si="223"/>
        <v>1</v>
      </c>
      <c r="G1314" s="6">
        <f t="shared" si="220"/>
        <v>1</v>
      </c>
      <c r="H1314" s="8">
        <f t="shared" si="221"/>
        <v>0</v>
      </c>
      <c r="I1314" s="8">
        <f t="shared" si="224"/>
        <v>0</v>
      </c>
      <c r="J1314" s="8">
        <f t="shared" si="225"/>
        <v>0</v>
      </c>
      <c r="K1314" s="8">
        <f t="shared" si="226"/>
        <v>0</v>
      </c>
      <c r="L1314" s="8">
        <f t="shared" si="227"/>
        <v>0</v>
      </c>
      <c r="M1314" s="8">
        <f t="shared" si="228"/>
        <v>0</v>
      </c>
      <c r="N1314" s="8">
        <f t="shared" si="229"/>
        <v>0</v>
      </c>
      <c r="O1314" s="8">
        <f t="shared" si="230"/>
        <v>1</v>
      </c>
      <c r="P1314" s="2" t="s">
        <v>21</v>
      </c>
      <c r="Q1314" s="4" t="s">
        <v>22</v>
      </c>
      <c r="S1314" s="8" t="s">
        <v>23</v>
      </c>
    </row>
    <row r="1315" spans="1:19" x14ac:dyDescent="0.25">
      <c r="A1315">
        <v>167792</v>
      </c>
      <c r="B1315" t="s">
        <v>1378</v>
      </c>
      <c r="C1315" t="s">
        <v>32</v>
      </c>
      <c r="D1315">
        <v>19500</v>
      </c>
      <c r="E1315" s="2">
        <f t="shared" si="222"/>
        <v>1</v>
      </c>
      <c r="F1315" s="4">
        <f t="shared" si="223"/>
        <v>0</v>
      </c>
      <c r="G1315" s="6">
        <f t="shared" si="220"/>
        <v>1</v>
      </c>
      <c r="H1315" s="8">
        <f t="shared" si="221"/>
        <v>0</v>
      </c>
      <c r="I1315" s="8">
        <f t="shared" si="224"/>
        <v>0</v>
      </c>
      <c r="J1315" s="8">
        <f t="shared" si="225"/>
        <v>1</v>
      </c>
      <c r="K1315" s="8">
        <f t="shared" si="226"/>
        <v>0</v>
      </c>
      <c r="L1315" s="8">
        <f t="shared" si="227"/>
        <v>0</v>
      </c>
      <c r="M1315" s="8">
        <f t="shared" si="228"/>
        <v>0</v>
      </c>
      <c r="N1315" s="8">
        <f t="shared" si="229"/>
        <v>0</v>
      </c>
      <c r="O1315" s="8">
        <f t="shared" si="230"/>
        <v>0</v>
      </c>
      <c r="P1315" s="2" t="s">
        <v>21</v>
      </c>
      <c r="Q1315" s="4" t="s">
        <v>38</v>
      </c>
      <c r="S1315" s="8" t="s">
        <v>33</v>
      </c>
    </row>
    <row r="1316" spans="1:19" x14ac:dyDescent="0.25">
      <c r="A1316">
        <v>240277</v>
      </c>
      <c r="B1316" t="s">
        <v>1379</v>
      </c>
      <c r="C1316" t="s">
        <v>120</v>
      </c>
      <c r="D1316">
        <v>19500</v>
      </c>
      <c r="E1316" s="2">
        <f t="shared" si="222"/>
        <v>0</v>
      </c>
      <c r="F1316" s="4">
        <f t="shared" si="223"/>
        <v>1</v>
      </c>
      <c r="G1316" s="6">
        <f t="shared" si="220"/>
        <v>0</v>
      </c>
      <c r="H1316" s="8">
        <f t="shared" si="221"/>
        <v>0</v>
      </c>
      <c r="I1316" s="8">
        <f t="shared" si="224"/>
        <v>1</v>
      </c>
      <c r="J1316" s="8">
        <f t="shared" si="225"/>
        <v>0</v>
      </c>
      <c r="K1316" s="8">
        <f t="shared" si="226"/>
        <v>0</v>
      </c>
      <c r="L1316" s="8">
        <f t="shared" si="227"/>
        <v>0</v>
      </c>
      <c r="M1316" s="8">
        <f t="shared" si="228"/>
        <v>0</v>
      </c>
      <c r="N1316" s="8">
        <f t="shared" si="229"/>
        <v>0</v>
      </c>
      <c r="O1316" s="8">
        <f t="shared" si="230"/>
        <v>0</v>
      </c>
      <c r="P1316" s="2" t="s">
        <v>44</v>
      </c>
      <c r="Q1316" s="4" t="s">
        <v>22</v>
      </c>
      <c r="R1316" s="6">
        <v>1120</v>
      </c>
      <c r="S1316" s="8" t="s">
        <v>26</v>
      </c>
    </row>
    <row r="1317" spans="1:19" x14ac:dyDescent="0.25">
      <c r="A1317">
        <v>100812</v>
      </c>
      <c r="B1317" t="s">
        <v>1380</v>
      </c>
      <c r="C1317" t="s">
        <v>55</v>
      </c>
      <c r="D1317">
        <v>19500</v>
      </c>
      <c r="E1317" s="2">
        <f t="shared" si="222"/>
        <v>0</v>
      </c>
      <c r="F1317" s="4">
        <f t="shared" si="223"/>
        <v>1</v>
      </c>
      <c r="G1317" s="6">
        <f t="shared" si="220"/>
        <v>1</v>
      </c>
      <c r="H1317" s="8">
        <f t="shared" si="221"/>
        <v>0</v>
      </c>
      <c r="I1317" s="8">
        <f t="shared" si="224"/>
        <v>0</v>
      </c>
      <c r="J1317" s="8">
        <f t="shared" si="225"/>
        <v>0</v>
      </c>
      <c r="K1317" s="8">
        <f t="shared" si="226"/>
        <v>0</v>
      </c>
      <c r="L1317" s="8">
        <f t="shared" si="227"/>
        <v>0</v>
      </c>
      <c r="M1317" s="8">
        <f t="shared" si="228"/>
        <v>0</v>
      </c>
      <c r="N1317" s="8">
        <f t="shared" si="229"/>
        <v>0</v>
      </c>
      <c r="O1317" s="8">
        <f t="shared" si="230"/>
        <v>1</v>
      </c>
      <c r="P1317" s="2" t="s">
        <v>44</v>
      </c>
      <c r="Q1317" s="4" t="s">
        <v>22</v>
      </c>
      <c r="S1317" s="8" t="s">
        <v>23</v>
      </c>
    </row>
    <row r="1318" spans="1:19" x14ac:dyDescent="0.25">
      <c r="A1318">
        <v>107558</v>
      </c>
      <c r="B1318" t="s">
        <v>1381</v>
      </c>
      <c r="C1318" t="s">
        <v>370</v>
      </c>
      <c r="D1318">
        <v>19500</v>
      </c>
      <c r="E1318" s="2">
        <f t="shared" si="222"/>
        <v>1</v>
      </c>
      <c r="F1318" s="4">
        <f t="shared" si="223"/>
        <v>1</v>
      </c>
      <c r="G1318" s="6">
        <f t="shared" si="220"/>
        <v>1</v>
      </c>
      <c r="H1318" s="8">
        <f t="shared" si="221"/>
        <v>0</v>
      </c>
      <c r="I1318" s="8">
        <f t="shared" si="224"/>
        <v>0</v>
      </c>
      <c r="J1318" s="8">
        <f t="shared" si="225"/>
        <v>0</v>
      </c>
      <c r="K1318" s="8">
        <f t="shared" si="226"/>
        <v>0</v>
      </c>
      <c r="L1318" s="8">
        <f t="shared" si="227"/>
        <v>0</v>
      </c>
      <c r="M1318" s="8">
        <f t="shared" si="228"/>
        <v>0</v>
      </c>
      <c r="N1318" s="8">
        <f t="shared" si="229"/>
        <v>0</v>
      </c>
      <c r="O1318" s="8">
        <f t="shared" si="230"/>
        <v>1</v>
      </c>
      <c r="P1318" s="2" t="s">
        <v>21</v>
      </c>
      <c r="Q1318" s="4" t="s">
        <v>22</v>
      </c>
      <c r="S1318" s="8" t="s">
        <v>23</v>
      </c>
    </row>
    <row r="1319" spans="1:19" x14ac:dyDescent="0.25">
      <c r="A1319">
        <v>179265</v>
      </c>
      <c r="B1319" t="s">
        <v>1382</v>
      </c>
      <c r="C1319" t="s">
        <v>83</v>
      </c>
      <c r="D1319">
        <v>19500</v>
      </c>
      <c r="E1319" s="2">
        <f t="shared" si="222"/>
        <v>1</v>
      </c>
      <c r="F1319" s="4">
        <f t="shared" si="223"/>
        <v>1</v>
      </c>
      <c r="G1319" s="6">
        <f t="shared" si="220"/>
        <v>0</v>
      </c>
      <c r="H1319" s="8">
        <f t="shared" si="221"/>
        <v>0</v>
      </c>
      <c r="I1319" s="8">
        <f t="shared" si="224"/>
        <v>0</v>
      </c>
      <c r="J1319" s="8">
        <f t="shared" si="225"/>
        <v>0</v>
      </c>
      <c r="K1319" s="8">
        <f t="shared" si="226"/>
        <v>0</v>
      </c>
      <c r="L1319" s="8">
        <f t="shared" si="227"/>
        <v>1</v>
      </c>
      <c r="M1319" s="8">
        <f t="shared" si="228"/>
        <v>0</v>
      </c>
      <c r="N1319" s="8">
        <f t="shared" si="229"/>
        <v>0</v>
      </c>
      <c r="O1319" s="8">
        <f t="shared" si="230"/>
        <v>0</v>
      </c>
      <c r="P1319" s="2" t="s">
        <v>21</v>
      </c>
      <c r="Q1319" s="4" t="s">
        <v>22</v>
      </c>
      <c r="R1319" s="6">
        <v>1247</v>
      </c>
      <c r="S1319" s="8" t="s">
        <v>84</v>
      </c>
    </row>
    <row r="1320" spans="1:19" x14ac:dyDescent="0.25">
      <c r="A1320">
        <v>180948</v>
      </c>
      <c r="B1320" t="s">
        <v>1383</v>
      </c>
      <c r="C1320" t="s">
        <v>311</v>
      </c>
      <c r="D1320">
        <v>19500</v>
      </c>
      <c r="E1320" s="2">
        <f t="shared" si="222"/>
        <v>0</v>
      </c>
      <c r="F1320" s="4">
        <f t="shared" si="223"/>
        <v>1</v>
      </c>
      <c r="G1320" s="6">
        <f t="shared" si="220"/>
        <v>1</v>
      </c>
      <c r="H1320" s="8">
        <f t="shared" si="221"/>
        <v>0</v>
      </c>
      <c r="I1320" s="8">
        <f t="shared" si="224"/>
        <v>0</v>
      </c>
      <c r="J1320" s="8">
        <f t="shared" si="225"/>
        <v>0</v>
      </c>
      <c r="K1320" s="8">
        <f t="shared" si="226"/>
        <v>0</v>
      </c>
      <c r="L1320" s="8">
        <f t="shared" si="227"/>
        <v>1</v>
      </c>
      <c r="M1320" s="8">
        <f t="shared" si="228"/>
        <v>0</v>
      </c>
      <c r="N1320" s="8">
        <f t="shared" si="229"/>
        <v>0</v>
      </c>
      <c r="O1320" s="8">
        <f t="shared" si="230"/>
        <v>0</v>
      </c>
      <c r="P1320" s="2" t="s">
        <v>44</v>
      </c>
      <c r="Q1320" s="4" t="s">
        <v>22</v>
      </c>
      <c r="S1320" s="8" t="s">
        <v>84</v>
      </c>
    </row>
    <row r="1321" spans="1:19" x14ac:dyDescent="0.25">
      <c r="A1321">
        <v>243780</v>
      </c>
      <c r="B1321" t="s">
        <v>1384</v>
      </c>
      <c r="C1321" t="s">
        <v>25</v>
      </c>
      <c r="D1321">
        <v>19500</v>
      </c>
      <c r="E1321" s="2">
        <f t="shared" si="222"/>
        <v>0</v>
      </c>
      <c r="F1321" s="4">
        <f t="shared" si="223"/>
        <v>1</v>
      </c>
      <c r="G1321" s="6">
        <f t="shared" si="220"/>
        <v>0</v>
      </c>
      <c r="H1321" s="8">
        <f t="shared" si="221"/>
        <v>0</v>
      </c>
      <c r="I1321" s="8">
        <f t="shared" si="224"/>
        <v>1</v>
      </c>
      <c r="J1321" s="8">
        <f t="shared" si="225"/>
        <v>0</v>
      </c>
      <c r="K1321" s="8">
        <f t="shared" si="226"/>
        <v>0</v>
      </c>
      <c r="L1321" s="8">
        <f t="shared" si="227"/>
        <v>0</v>
      </c>
      <c r="M1321" s="8">
        <f t="shared" si="228"/>
        <v>0</v>
      </c>
      <c r="N1321" s="8">
        <f t="shared" si="229"/>
        <v>0</v>
      </c>
      <c r="O1321" s="8">
        <f t="shared" si="230"/>
        <v>0</v>
      </c>
      <c r="P1321" s="2" t="s">
        <v>44</v>
      </c>
      <c r="Q1321" s="4" t="s">
        <v>22</v>
      </c>
      <c r="R1321" s="6">
        <v>1309</v>
      </c>
      <c r="S1321" s="8" t="s">
        <v>26</v>
      </c>
    </row>
    <row r="1322" spans="1:19" x14ac:dyDescent="0.25">
      <c r="A1322">
        <v>205203</v>
      </c>
      <c r="B1322" t="s">
        <v>1385</v>
      </c>
      <c r="C1322" t="s">
        <v>103</v>
      </c>
      <c r="D1322">
        <v>19500</v>
      </c>
      <c r="E1322" s="2">
        <f t="shared" si="222"/>
        <v>1</v>
      </c>
      <c r="F1322" s="4">
        <f t="shared" si="223"/>
        <v>0</v>
      </c>
      <c r="G1322" s="6">
        <f t="shared" si="220"/>
        <v>1</v>
      </c>
      <c r="H1322" s="8">
        <f t="shared" si="221"/>
        <v>0</v>
      </c>
      <c r="I1322" s="8">
        <f t="shared" si="224"/>
        <v>1</v>
      </c>
      <c r="J1322" s="8">
        <f t="shared" si="225"/>
        <v>0</v>
      </c>
      <c r="K1322" s="8">
        <f t="shared" si="226"/>
        <v>0</v>
      </c>
      <c r="L1322" s="8">
        <f t="shared" si="227"/>
        <v>0</v>
      </c>
      <c r="M1322" s="8">
        <f t="shared" si="228"/>
        <v>0</v>
      </c>
      <c r="N1322" s="8">
        <f t="shared" si="229"/>
        <v>0</v>
      </c>
      <c r="O1322" s="8">
        <f t="shared" si="230"/>
        <v>0</v>
      </c>
      <c r="P1322" s="2" t="s">
        <v>21</v>
      </c>
      <c r="Q1322" s="4" t="s">
        <v>38</v>
      </c>
      <c r="S1322" s="8" t="s">
        <v>26</v>
      </c>
    </row>
    <row r="1323" spans="1:19" x14ac:dyDescent="0.25">
      <c r="A1323">
        <v>163286</v>
      </c>
      <c r="B1323" t="s">
        <v>1386</v>
      </c>
      <c r="C1323" t="s">
        <v>122</v>
      </c>
      <c r="D1323">
        <v>19500</v>
      </c>
      <c r="E1323" s="2">
        <f t="shared" si="222"/>
        <v>0</v>
      </c>
      <c r="F1323" s="4">
        <f t="shared" si="223"/>
        <v>1</v>
      </c>
      <c r="G1323" s="6">
        <f t="shared" si="220"/>
        <v>0</v>
      </c>
      <c r="H1323" s="8">
        <f t="shared" si="221"/>
        <v>0</v>
      </c>
      <c r="I1323" s="8">
        <f t="shared" si="224"/>
        <v>0</v>
      </c>
      <c r="J1323" s="8">
        <f t="shared" si="225"/>
        <v>0</v>
      </c>
      <c r="K1323" s="8">
        <f t="shared" si="226"/>
        <v>1</v>
      </c>
      <c r="L1323" s="8">
        <f t="shared" si="227"/>
        <v>0</v>
      </c>
      <c r="M1323" s="8">
        <f t="shared" si="228"/>
        <v>0</v>
      </c>
      <c r="N1323" s="8">
        <f t="shared" si="229"/>
        <v>0</v>
      </c>
      <c r="O1323" s="8">
        <f t="shared" si="230"/>
        <v>0</v>
      </c>
      <c r="P1323" s="2" t="s">
        <v>44</v>
      </c>
      <c r="Q1323" s="4" t="s">
        <v>22</v>
      </c>
      <c r="R1323" s="6">
        <v>1390</v>
      </c>
      <c r="S1323" s="8" t="s">
        <v>74</v>
      </c>
    </row>
    <row r="1324" spans="1:19" x14ac:dyDescent="0.25">
      <c r="A1324">
        <v>142090</v>
      </c>
      <c r="B1324" t="s">
        <v>1387</v>
      </c>
      <c r="C1324" t="s">
        <v>842</v>
      </c>
      <c r="D1324">
        <v>19500</v>
      </c>
      <c r="E1324" s="2">
        <f t="shared" si="222"/>
        <v>1</v>
      </c>
      <c r="F1324" s="4">
        <f t="shared" si="223"/>
        <v>1</v>
      </c>
      <c r="G1324" s="6">
        <f t="shared" si="220"/>
        <v>0</v>
      </c>
      <c r="H1324" s="8">
        <f t="shared" si="221"/>
        <v>0</v>
      </c>
      <c r="I1324" s="8">
        <f t="shared" si="224"/>
        <v>0</v>
      </c>
      <c r="J1324" s="8">
        <f t="shared" si="225"/>
        <v>0</v>
      </c>
      <c r="K1324" s="8">
        <f t="shared" si="226"/>
        <v>0</v>
      </c>
      <c r="L1324" s="8">
        <f t="shared" si="227"/>
        <v>0</v>
      </c>
      <c r="M1324" s="8">
        <f t="shared" si="228"/>
        <v>1</v>
      </c>
      <c r="N1324" s="8">
        <f t="shared" si="229"/>
        <v>0</v>
      </c>
      <c r="O1324" s="8">
        <f t="shared" si="230"/>
        <v>0</v>
      </c>
      <c r="P1324" s="2" t="s">
        <v>21</v>
      </c>
      <c r="Q1324" s="4" t="s">
        <v>22</v>
      </c>
      <c r="R1324" s="6">
        <v>1080</v>
      </c>
      <c r="S1324" s="8" t="s">
        <v>41</v>
      </c>
    </row>
    <row r="1325" spans="1:19" x14ac:dyDescent="0.25">
      <c r="A1325">
        <v>182290</v>
      </c>
      <c r="B1325" t="s">
        <v>1388</v>
      </c>
      <c r="C1325" t="s">
        <v>649</v>
      </c>
      <c r="D1325">
        <v>19500</v>
      </c>
      <c r="E1325" s="2">
        <f t="shared" si="222"/>
        <v>0</v>
      </c>
      <c r="F1325" s="4">
        <f t="shared" si="223"/>
        <v>1</v>
      </c>
      <c r="G1325" s="6">
        <f t="shared" si="220"/>
        <v>0</v>
      </c>
      <c r="H1325" s="8">
        <f t="shared" si="221"/>
        <v>1</v>
      </c>
      <c r="I1325" s="8">
        <f t="shared" si="224"/>
        <v>0</v>
      </c>
      <c r="J1325" s="8">
        <f t="shared" si="225"/>
        <v>0</v>
      </c>
      <c r="K1325" s="8">
        <f t="shared" si="226"/>
        <v>0</v>
      </c>
      <c r="L1325" s="8">
        <f t="shared" si="227"/>
        <v>0</v>
      </c>
      <c r="M1325" s="8">
        <f t="shared" si="228"/>
        <v>0</v>
      </c>
      <c r="N1325" s="8">
        <f t="shared" si="229"/>
        <v>0</v>
      </c>
      <c r="O1325" s="8">
        <f t="shared" si="230"/>
        <v>0</v>
      </c>
      <c r="P1325" s="2" t="s">
        <v>44</v>
      </c>
      <c r="Q1325" s="4" t="s">
        <v>22</v>
      </c>
      <c r="R1325" s="6">
        <v>1172</v>
      </c>
      <c r="S1325" s="8" t="s">
        <v>68</v>
      </c>
    </row>
    <row r="1326" spans="1:19" x14ac:dyDescent="0.25">
      <c r="A1326">
        <v>105330</v>
      </c>
      <c r="B1326" t="s">
        <v>1389</v>
      </c>
      <c r="C1326" t="s">
        <v>799</v>
      </c>
      <c r="D1326">
        <v>19500</v>
      </c>
      <c r="E1326" s="2">
        <f t="shared" si="222"/>
        <v>0</v>
      </c>
      <c r="F1326" s="4">
        <f t="shared" si="223"/>
        <v>1</v>
      </c>
      <c r="G1326" s="6">
        <f t="shared" si="220"/>
        <v>1</v>
      </c>
      <c r="H1326" s="8">
        <f t="shared" si="221"/>
        <v>0</v>
      </c>
      <c r="I1326" s="8">
        <f t="shared" si="224"/>
        <v>0</v>
      </c>
      <c r="J1326" s="8">
        <f t="shared" si="225"/>
        <v>0</v>
      </c>
      <c r="K1326" s="8">
        <f t="shared" si="226"/>
        <v>0</v>
      </c>
      <c r="L1326" s="8">
        <f t="shared" si="227"/>
        <v>0</v>
      </c>
      <c r="M1326" s="8">
        <f t="shared" si="228"/>
        <v>0</v>
      </c>
      <c r="N1326" s="8">
        <f t="shared" si="229"/>
        <v>1</v>
      </c>
      <c r="O1326" s="8">
        <f t="shared" si="230"/>
        <v>0</v>
      </c>
      <c r="P1326" s="2" t="s">
        <v>44</v>
      </c>
      <c r="Q1326" s="4" t="s">
        <v>22</v>
      </c>
      <c r="S1326" s="8" t="s">
        <v>94</v>
      </c>
    </row>
    <row r="1327" spans="1:19" x14ac:dyDescent="0.25">
      <c r="A1327">
        <v>196079</v>
      </c>
      <c r="B1327" t="s">
        <v>1390</v>
      </c>
      <c r="C1327" t="s">
        <v>143</v>
      </c>
      <c r="D1327">
        <v>19500</v>
      </c>
      <c r="E1327" s="2">
        <f t="shared" si="222"/>
        <v>0</v>
      </c>
      <c r="F1327" s="4">
        <f t="shared" si="223"/>
        <v>1</v>
      </c>
      <c r="G1327" s="6">
        <f t="shared" si="220"/>
        <v>0</v>
      </c>
      <c r="H1327" s="8">
        <f t="shared" si="221"/>
        <v>0</v>
      </c>
      <c r="I1327" s="8">
        <f t="shared" si="224"/>
        <v>0</v>
      </c>
      <c r="J1327" s="8">
        <f t="shared" si="225"/>
        <v>0</v>
      </c>
      <c r="K1327" s="8">
        <f t="shared" si="226"/>
        <v>1</v>
      </c>
      <c r="L1327" s="8">
        <f t="shared" si="227"/>
        <v>0</v>
      </c>
      <c r="M1327" s="8">
        <f t="shared" si="228"/>
        <v>0</v>
      </c>
      <c r="N1327" s="8">
        <f t="shared" si="229"/>
        <v>0</v>
      </c>
      <c r="O1327" s="8">
        <f t="shared" si="230"/>
        <v>0</v>
      </c>
      <c r="P1327" s="2" t="s">
        <v>44</v>
      </c>
      <c r="Q1327" s="4" t="s">
        <v>22</v>
      </c>
      <c r="R1327" s="6">
        <v>1376</v>
      </c>
      <c r="S1327" s="8" t="s">
        <v>74</v>
      </c>
    </row>
    <row r="1328" spans="1:19" x14ac:dyDescent="0.25">
      <c r="A1328">
        <v>145813</v>
      </c>
      <c r="B1328" t="s">
        <v>1391</v>
      </c>
      <c r="C1328" t="s">
        <v>48</v>
      </c>
      <c r="D1328">
        <v>19500</v>
      </c>
      <c r="E1328" s="2">
        <f t="shared" si="222"/>
        <v>0</v>
      </c>
      <c r="F1328" s="4">
        <f t="shared" si="223"/>
        <v>1</v>
      </c>
      <c r="G1328" s="6">
        <f t="shared" si="220"/>
        <v>0</v>
      </c>
      <c r="H1328" s="8">
        <f t="shared" si="221"/>
        <v>0</v>
      </c>
      <c r="I1328" s="8">
        <f t="shared" si="224"/>
        <v>1</v>
      </c>
      <c r="J1328" s="8">
        <f t="shared" si="225"/>
        <v>0</v>
      </c>
      <c r="K1328" s="8">
        <f t="shared" si="226"/>
        <v>0</v>
      </c>
      <c r="L1328" s="8">
        <f t="shared" si="227"/>
        <v>0</v>
      </c>
      <c r="M1328" s="8">
        <f t="shared" si="228"/>
        <v>0</v>
      </c>
      <c r="N1328" s="8">
        <f t="shared" si="229"/>
        <v>0</v>
      </c>
      <c r="O1328" s="8">
        <f t="shared" si="230"/>
        <v>0</v>
      </c>
      <c r="P1328" s="2" t="s">
        <v>44</v>
      </c>
      <c r="Q1328" s="4" t="s">
        <v>22</v>
      </c>
      <c r="R1328" s="6">
        <v>1122</v>
      </c>
      <c r="S1328" s="8" t="s">
        <v>26</v>
      </c>
    </row>
    <row r="1329" spans="1:19" x14ac:dyDescent="0.25">
      <c r="A1329">
        <v>151379</v>
      </c>
      <c r="B1329" t="s">
        <v>1392</v>
      </c>
      <c r="C1329" t="s">
        <v>25</v>
      </c>
      <c r="D1329">
        <v>19500</v>
      </c>
      <c r="E1329" s="2">
        <f t="shared" si="222"/>
        <v>0</v>
      </c>
      <c r="F1329" s="4">
        <f t="shared" si="223"/>
        <v>1</v>
      </c>
      <c r="G1329" s="6">
        <f t="shared" si="220"/>
        <v>0</v>
      </c>
      <c r="H1329" s="8">
        <f t="shared" si="221"/>
        <v>0</v>
      </c>
      <c r="I1329" s="8">
        <f t="shared" si="224"/>
        <v>1</v>
      </c>
      <c r="J1329" s="8">
        <f t="shared" si="225"/>
        <v>0</v>
      </c>
      <c r="K1329" s="8">
        <f t="shared" si="226"/>
        <v>0</v>
      </c>
      <c r="L1329" s="8">
        <f t="shared" si="227"/>
        <v>0</v>
      </c>
      <c r="M1329" s="8">
        <f t="shared" si="228"/>
        <v>0</v>
      </c>
      <c r="N1329" s="8">
        <f t="shared" si="229"/>
        <v>0</v>
      </c>
      <c r="O1329" s="8">
        <f t="shared" si="230"/>
        <v>0</v>
      </c>
      <c r="P1329" s="2" t="s">
        <v>44</v>
      </c>
      <c r="Q1329" s="4" t="s">
        <v>22</v>
      </c>
      <c r="R1329" s="6">
        <v>1050</v>
      </c>
      <c r="S1329" s="8" t="s">
        <v>26</v>
      </c>
    </row>
    <row r="1330" spans="1:19" x14ac:dyDescent="0.25">
      <c r="A1330">
        <v>174066</v>
      </c>
      <c r="B1330" t="s">
        <v>1393</v>
      </c>
      <c r="C1330" t="s">
        <v>218</v>
      </c>
      <c r="D1330">
        <v>19500</v>
      </c>
      <c r="E1330" s="2">
        <f t="shared" si="222"/>
        <v>0</v>
      </c>
      <c r="F1330" s="4">
        <f t="shared" si="223"/>
        <v>1</v>
      </c>
      <c r="G1330" s="6">
        <f t="shared" si="220"/>
        <v>0</v>
      </c>
      <c r="H1330" s="8">
        <f t="shared" si="221"/>
        <v>0</v>
      </c>
      <c r="I1330" s="8">
        <f t="shared" si="224"/>
        <v>0</v>
      </c>
      <c r="J1330" s="8">
        <f t="shared" si="225"/>
        <v>0</v>
      </c>
      <c r="K1330" s="8">
        <f t="shared" si="226"/>
        <v>0</v>
      </c>
      <c r="L1330" s="8">
        <f t="shared" si="227"/>
        <v>1</v>
      </c>
      <c r="M1330" s="8">
        <f t="shared" si="228"/>
        <v>0</v>
      </c>
      <c r="N1330" s="8">
        <f t="shared" si="229"/>
        <v>0</v>
      </c>
      <c r="O1330" s="8">
        <f t="shared" si="230"/>
        <v>0</v>
      </c>
      <c r="P1330" s="2" t="s">
        <v>44</v>
      </c>
      <c r="Q1330" s="4" t="s">
        <v>22</v>
      </c>
      <c r="R1330" s="6">
        <v>1336</v>
      </c>
      <c r="S1330" s="8" t="s">
        <v>84</v>
      </c>
    </row>
    <row r="1331" spans="1:19" x14ac:dyDescent="0.25">
      <c r="A1331">
        <v>123961</v>
      </c>
      <c r="B1331" t="s">
        <v>1394</v>
      </c>
      <c r="C1331" t="s">
        <v>67</v>
      </c>
      <c r="D1331">
        <v>19459</v>
      </c>
      <c r="E1331" s="2">
        <f t="shared" si="222"/>
        <v>1</v>
      </c>
      <c r="F1331" s="4">
        <f t="shared" si="223"/>
        <v>1</v>
      </c>
      <c r="G1331" s="6">
        <f t="shared" si="220"/>
        <v>0</v>
      </c>
      <c r="H1331" s="8">
        <f t="shared" si="221"/>
        <v>1</v>
      </c>
      <c r="I1331" s="8">
        <f t="shared" si="224"/>
        <v>0</v>
      </c>
      <c r="J1331" s="8">
        <f t="shared" si="225"/>
        <v>0</v>
      </c>
      <c r="K1331" s="8">
        <f t="shared" si="226"/>
        <v>0</v>
      </c>
      <c r="L1331" s="8">
        <f t="shared" si="227"/>
        <v>0</v>
      </c>
      <c r="M1331" s="8">
        <f t="shared" si="228"/>
        <v>0</v>
      </c>
      <c r="N1331" s="8">
        <f t="shared" si="229"/>
        <v>0</v>
      </c>
      <c r="O1331" s="8">
        <f t="shared" si="230"/>
        <v>0</v>
      </c>
      <c r="P1331" s="2" t="s">
        <v>21</v>
      </c>
      <c r="Q1331" s="4" t="s">
        <v>22</v>
      </c>
      <c r="R1331" s="6">
        <v>1445</v>
      </c>
      <c r="S1331" s="8" t="s">
        <v>68</v>
      </c>
    </row>
    <row r="1332" spans="1:19" x14ac:dyDescent="0.25">
      <c r="A1332">
        <v>399911</v>
      </c>
      <c r="B1332" t="s">
        <v>1395</v>
      </c>
      <c r="C1332" t="s">
        <v>67</v>
      </c>
      <c r="D1332">
        <v>19435</v>
      </c>
      <c r="E1332" s="2">
        <f t="shared" si="222"/>
        <v>1</v>
      </c>
      <c r="F1332" s="4">
        <f t="shared" si="223"/>
        <v>1</v>
      </c>
      <c r="G1332" s="6">
        <f t="shared" si="220"/>
        <v>0</v>
      </c>
      <c r="H1332" s="8">
        <f t="shared" si="221"/>
        <v>1</v>
      </c>
      <c r="I1332" s="8">
        <f t="shared" si="224"/>
        <v>0</v>
      </c>
      <c r="J1332" s="8">
        <f t="shared" si="225"/>
        <v>0</v>
      </c>
      <c r="K1332" s="8">
        <f t="shared" si="226"/>
        <v>0</v>
      </c>
      <c r="L1332" s="8">
        <f t="shared" si="227"/>
        <v>0</v>
      </c>
      <c r="M1332" s="8">
        <f t="shared" si="228"/>
        <v>0</v>
      </c>
      <c r="N1332" s="8">
        <f t="shared" si="229"/>
        <v>0</v>
      </c>
      <c r="O1332" s="8">
        <f t="shared" si="230"/>
        <v>0</v>
      </c>
      <c r="P1332" s="2" t="s">
        <v>21</v>
      </c>
      <c r="Q1332" s="4" t="s">
        <v>22</v>
      </c>
      <c r="R1332" s="6">
        <v>1296</v>
      </c>
      <c r="S1332" s="8" t="s">
        <v>68</v>
      </c>
    </row>
    <row r="1333" spans="1:19" x14ac:dyDescent="0.25">
      <c r="A1333">
        <v>141565</v>
      </c>
      <c r="B1333" t="s">
        <v>1396</v>
      </c>
      <c r="C1333" t="s">
        <v>893</v>
      </c>
      <c r="D1333">
        <v>19432</v>
      </c>
      <c r="E1333" s="2">
        <f t="shared" si="222"/>
        <v>0</v>
      </c>
      <c r="F1333" s="4">
        <f t="shared" si="223"/>
        <v>1</v>
      </c>
      <c r="G1333" s="6">
        <f t="shared" si="220"/>
        <v>0</v>
      </c>
      <c r="H1333" s="8">
        <f t="shared" si="221"/>
        <v>1</v>
      </c>
      <c r="I1333" s="8">
        <f t="shared" si="224"/>
        <v>0</v>
      </c>
      <c r="J1333" s="8">
        <f t="shared" si="225"/>
        <v>0</v>
      </c>
      <c r="K1333" s="8">
        <f t="shared" si="226"/>
        <v>0</v>
      </c>
      <c r="L1333" s="8">
        <f t="shared" si="227"/>
        <v>0</v>
      </c>
      <c r="M1333" s="8">
        <f t="shared" si="228"/>
        <v>0</v>
      </c>
      <c r="N1333" s="8">
        <f t="shared" si="229"/>
        <v>0</v>
      </c>
      <c r="O1333" s="8">
        <f t="shared" si="230"/>
        <v>0</v>
      </c>
      <c r="P1333" s="2" t="s">
        <v>44</v>
      </c>
      <c r="Q1333" s="4" t="s">
        <v>22</v>
      </c>
      <c r="R1333" s="6">
        <v>1057</v>
      </c>
      <c r="S1333" s="8" t="s">
        <v>68</v>
      </c>
    </row>
    <row r="1334" spans="1:19" x14ac:dyDescent="0.25">
      <c r="A1334">
        <v>130989</v>
      </c>
      <c r="B1334" t="s">
        <v>1397</v>
      </c>
      <c r="C1334" t="s">
        <v>99</v>
      </c>
      <c r="D1334">
        <v>19306</v>
      </c>
      <c r="E1334" s="2">
        <f t="shared" si="222"/>
        <v>1</v>
      </c>
      <c r="F1334" s="4">
        <f t="shared" si="223"/>
        <v>1</v>
      </c>
      <c r="G1334" s="6">
        <f t="shared" si="220"/>
        <v>1</v>
      </c>
      <c r="H1334" s="8">
        <f t="shared" si="221"/>
        <v>0</v>
      </c>
      <c r="I1334" s="8">
        <f t="shared" si="224"/>
        <v>0</v>
      </c>
      <c r="J1334" s="8">
        <f t="shared" si="225"/>
        <v>0</v>
      </c>
      <c r="K1334" s="8">
        <f t="shared" si="226"/>
        <v>1</v>
      </c>
      <c r="L1334" s="8">
        <f t="shared" si="227"/>
        <v>0</v>
      </c>
      <c r="M1334" s="8">
        <f t="shared" si="228"/>
        <v>0</v>
      </c>
      <c r="N1334" s="8">
        <f t="shared" si="229"/>
        <v>0</v>
      </c>
      <c r="O1334" s="8">
        <f t="shared" si="230"/>
        <v>0</v>
      </c>
      <c r="P1334" s="2" t="s">
        <v>21</v>
      </c>
      <c r="Q1334" s="4" t="s">
        <v>22</v>
      </c>
      <c r="S1334" s="8" t="s">
        <v>74</v>
      </c>
    </row>
    <row r="1335" spans="1:19" x14ac:dyDescent="0.25">
      <c r="A1335">
        <v>441900</v>
      </c>
      <c r="B1335" t="s">
        <v>1398</v>
      </c>
      <c r="C1335" t="s">
        <v>649</v>
      </c>
      <c r="D1335">
        <v>19297</v>
      </c>
      <c r="E1335" s="2">
        <f t="shared" si="222"/>
        <v>0</v>
      </c>
      <c r="F1335" s="4">
        <f t="shared" si="223"/>
        <v>1</v>
      </c>
      <c r="G1335" s="6">
        <f t="shared" si="220"/>
        <v>1</v>
      </c>
      <c r="H1335" s="8">
        <f t="shared" si="221"/>
        <v>1</v>
      </c>
      <c r="I1335" s="8">
        <f t="shared" si="224"/>
        <v>0</v>
      </c>
      <c r="J1335" s="8">
        <f t="shared" si="225"/>
        <v>0</v>
      </c>
      <c r="K1335" s="8">
        <f t="shared" si="226"/>
        <v>0</v>
      </c>
      <c r="L1335" s="8">
        <f t="shared" si="227"/>
        <v>0</v>
      </c>
      <c r="M1335" s="8">
        <f t="shared" si="228"/>
        <v>0</v>
      </c>
      <c r="N1335" s="8">
        <f t="shared" si="229"/>
        <v>0</v>
      </c>
      <c r="O1335" s="8">
        <f t="shared" si="230"/>
        <v>0</v>
      </c>
      <c r="P1335" s="2" t="s">
        <v>44</v>
      </c>
      <c r="Q1335" s="4" t="s">
        <v>22</v>
      </c>
      <c r="S1335" s="8" t="s">
        <v>68</v>
      </c>
    </row>
    <row r="1336" spans="1:19" x14ac:dyDescent="0.25">
      <c r="A1336">
        <v>156365</v>
      </c>
      <c r="B1336" t="s">
        <v>1399</v>
      </c>
      <c r="C1336" t="s">
        <v>128</v>
      </c>
      <c r="D1336">
        <v>19275</v>
      </c>
      <c r="E1336" s="2">
        <f t="shared" si="222"/>
        <v>1</v>
      </c>
      <c r="F1336" s="4">
        <f t="shared" si="223"/>
        <v>1</v>
      </c>
      <c r="G1336" s="6">
        <f t="shared" si="220"/>
        <v>0</v>
      </c>
      <c r="H1336" s="8">
        <f t="shared" si="221"/>
        <v>0</v>
      </c>
      <c r="I1336" s="8">
        <f t="shared" si="224"/>
        <v>0</v>
      </c>
      <c r="J1336" s="8">
        <f t="shared" si="225"/>
        <v>0</v>
      </c>
      <c r="K1336" s="8">
        <f t="shared" si="226"/>
        <v>0</v>
      </c>
      <c r="L1336" s="8">
        <f t="shared" si="227"/>
        <v>0</v>
      </c>
      <c r="M1336" s="8">
        <f t="shared" si="228"/>
        <v>0</v>
      </c>
      <c r="N1336" s="8">
        <f t="shared" si="229"/>
        <v>0</v>
      </c>
      <c r="O1336" s="8">
        <f t="shared" si="230"/>
        <v>1</v>
      </c>
      <c r="P1336" s="2" t="s">
        <v>21</v>
      </c>
      <c r="Q1336" s="4" t="s">
        <v>22</v>
      </c>
      <c r="R1336" s="6">
        <v>1082</v>
      </c>
      <c r="S1336" s="8" t="s">
        <v>23</v>
      </c>
    </row>
    <row r="1337" spans="1:19" x14ac:dyDescent="0.25">
      <c r="A1337">
        <v>181215</v>
      </c>
      <c r="B1337" t="s">
        <v>1400</v>
      </c>
      <c r="C1337" t="s">
        <v>311</v>
      </c>
      <c r="D1337">
        <v>19261</v>
      </c>
      <c r="E1337" s="2">
        <f t="shared" si="222"/>
        <v>0</v>
      </c>
      <c r="F1337" s="4">
        <f t="shared" si="223"/>
        <v>1</v>
      </c>
      <c r="G1337" s="6">
        <f t="shared" si="220"/>
        <v>0</v>
      </c>
      <c r="H1337" s="8">
        <f t="shared" si="221"/>
        <v>0</v>
      </c>
      <c r="I1337" s="8">
        <f t="shared" si="224"/>
        <v>0</v>
      </c>
      <c r="J1337" s="8">
        <f t="shared" si="225"/>
        <v>0</v>
      </c>
      <c r="K1337" s="8">
        <f t="shared" si="226"/>
        <v>0</v>
      </c>
      <c r="L1337" s="8">
        <f t="shared" si="227"/>
        <v>1</v>
      </c>
      <c r="M1337" s="8">
        <f t="shared" si="228"/>
        <v>0</v>
      </c>
      <c r="N1337" s="8">
        <f t="shared" si="229"/>
        <v>0</v>
      </c>
      <c r="O1337" s="8">
        <f t="shared" si="230"/>
        <v>0</v>
      </c>
      <c r="P1337" s="2" t="s">
        <v>44</v>
      </c>
      <c r="Q1337" s="4" t="s">
        <v>22</v>
      </c>
      <c r="R1337" s="6">
        <v>1131</v>
      </c>
      <c r="S1337" s="8" t="s">
        <v>84</v>
      </c>
    </row>
    <row r="1338" spans="1:19" x14ac:dyDescent="0.25">
      <c r="A1338">
        <v>204486</v>
      </c>
      <c r="B1338" t="s">
        <v>1401</v>
      </c>
      <c r="C1338" t="s">
        <v>103</v>
      </c>
      <c r="D1338">
        <v>19250</v>
      </c>
      <c r="E1338" s="2">
        <f t="shared" si="222"/>
        <v>1</v>
      </c>
      <c r="F1338" s="4">
        <f t="shared" si="223"/>
        <v>0</v>
      </c>
      <c r="G1338" s="6">
        <f t="shared" si="220"/>
        <v>1</v>
      </c>
      <c r="H1338" s="8">
        <f t="shared" si="221"/>
        <v>0</v>
      </c>
      <c r="I1338" s="8">
        <f t="shared" si="224"/>
        <v>1</v>
      </c>
      <c r="J1338" s="8">
        <f t="shared" si="225"/>
        <v>0</v>
      </c>
      <c r="K1338" s="8">
        <f t="shared" si="226"/>
        <v>0</v>
      </c>
      <c r="L1338" s="8">
        <f t="shared" si="227"/>
        <v>0</v>
      </c>
      <c r="M1338" s="8">
        <f t="shared" si="228"/>
        <v>0</v>
      </c>
      <c r="N1338" s="8">
        <f t="shared" si="229"/>
        <v>0</v>
      </c>
      <c r="O1338" s="8">
        <f t="shared" si="230"/>
        <v>0</v>
      </c>
      <c r="P1338" s="2" t="s">
        <v>21</v>
      </c>
      <c r="Q1338" s="4" t="s">
        <v>38</v>
      </c>
      <c r="S1338" s="8" t="s">
        <v>26</v>
      </c>
    </row>
    <row r="1339" spans="1:19" x14ac:dyDescent="0.25">
      <c r="A1339">
        <v>446233</v>
      </c>
      <c r="B1339" t="s">
        <v>1402</v>
      </c>
      <c r="C1339" t="s">
        <v>370</v>
      </c>
      <c r="D1339">
        <v>19235</v>
      </c>
      <c r="E1339" s="2">
        <f t="shared" si="222"/>
        <v>1</v>
      </c>
      <c r="F1339" s="4">
        <f t="shared" si="223"/>
        <v>1</v>
      </c>
      <c r="G1339" s="6">
        <f t="shared" si="220"/>
        <v>1</v>
      </c>
      <c r="H1339" s="8">
        <f t="shared" si="221"/>
        <v>0</v>
      </c>
      <c r="I1339" s="8">
        <f t="shared" si="224"/>
        <v>0</v>
      </c>
      <c r="J1339" s="8">
        <f t="shared" si="225"/>
        <v>0</v>
      </c>
      <c r="K1339" s="8">
        <f t="shared" si="226"/>
        <v>0</v>
      </c>
      <c r="L1339" s="8">
        <f t="shared" si="227"/>
        <v>0</v>
      </c>
      <c r="M1339" s="8">
        <f t="shared" si="228"/>
        <v>0</v>
      </c>
      <c r="N1339" s="8">
        <f t="shared" si="229"/>
        <v>0</v>
      </c>
      <c r="O1339" s="8">
        <f t="shared" si="230"/>
        <v>1</v>
      </c>
      <c r="P1339" s="2" t="s">
        <v>21</v>
      </c>
      <c r="Q1339" s="4" t="s">
        <v>22</v>
      </c>
      <c r="S1339" s="8" t="s">
        <v>23</v>
      </c>
    </row>
    <row r="1340" spans="1:19" x14ac:dyDescent="0.25">
      <c r="A1340">
        <v>217749</v>
      </c>
      <c r="B1340" t="s">
        <v>1403</v>
      </c>
      <c r="C1340" t="s">
        <v>46</v>
      </c>
      <c r="D1340">
        <v>19225</v>
      </c>
      <c r="E1340" s="2">
        <f t="shared" si="222"/>
        <v>1</v>
      </c>
      <c r="F1340" s="4">
        <f t="shared" si="223"/>
        <v>1</v>
      </c>
      <c r="G1340" s="6">
        <f t="shared" si="220"/>
        <v>1</v>
      </c>
      <c r="H1340" s="8">
        <f t="shared" si="221"/>
        <v>0</v>
      </c>
      <c r="I1340" s="8">
        <f t="shared" si="224"/>
        <v>0</v>
      </c>
      <c r="J1340" s="8">
        <f t="shared" si="225"/>
        <v>0</v>
      </c>
      <c r="K1340" s="8">
        <f t="shared" si="226"/>
        <v>0</v>
      </c>
      <c r="L1340" s="8">
        <f t="shared" si="227"/>
        <v>0</v>
      </c>
      <c r="M1340" s="8">
        <f t="shared" si="228"/>
        <v>0</v>
      </c>
      <c r="N1340" s="8">
        <f t="shared" si="229"/>
        <v>0</v>
      </c>
      <c r="O1340" s="8">
        <f t="shared" si="230"/>
        <v>1</v>
      </c>
      <c r="P1340" s="2" t="s">
        <v>21</v>
      </c>
      <c r="Q1340" s="4" t="s">
        <v>22</v>
      </c>
      <c r="S1340" s="8" t="s">
        <v>23</v>
      </c>
    </row>
    <row r="1341" spans="1:19" x14ac:dyDescent="0.25">
      <c r="A1341">
        <v>150668</v>
      </c>
      <c r="B1341" t="s">
        <v>1404</v>
      </c>
      <c r="C1341" t="s">
        <v>25</v>
      </c>
      <c r="D1341">
        <v>19213</v>
      </c>
      <c r="E1341" s="2">
        <f t="shared" si="222"/>
        <v>1</v>
      </c>
      <c r="F1341" s="4">
        <f t="shared" si="223"/>
        <v>1</v>
      </c>
      <c r="G1341" s="6">
        <f t="shared" si="220"/>
        <v>0</v>
      </c>
      <c r="H1341" s="8">
        <f t="shared" si="221"/>
        <v>0</v>
      </c>
      <c r="I1341" s="8">
        <f t="shared" si="224"/>
        <v>1</v>
      </c>
      <c r="J1341" s="8">
        <f t="shared" si="225"/>
        <v>0</v>
      </c>
      <c r="K1341" s="8">
        <f t="shared" si="226"/>
        <v>0</v>
      </c>
      <c r="L1341" s="8">
        <f t="shared" si="227"/>
        <v>0</v>
      </c>
      <c r="M1341" s="8">
        <f t="shared" si="228"/>
        <v>0</v>
      </c>
      <c r="N1341" s="8">
        <f t="shared" si="229"/>
        <v>0</v>
      </c>
      <c r="O1341" s="8">
        <f t="shared" si="230"/>
        <v>0</v>
      </c>
      <c r="P1341" s="2" t="s">
        <v>21</v>
      </c>
      <c r="Q1341" s="4" t="s">
        <v>22</v>
      </c>
      <c r="R1341" s="6">
        <v>1124</v>
      </c>
      <c r="S1341" s="8" t="s">
        <v>26</v>
      </c>
    </row>
    <row r="1342" spans="1:19" x14ac:dyDescent="0.25">
      <c r="A1342">
        <v>187967</v>
      </c>
      <c r="B1342" t="s">
        <v>1405</v>
      </c>
      <c r="C1342" t="s">
        <v>463</v>
      </c>
      <c r="D1342">
        <v>19211</v>
      </c>
      <c r="E1342" s="2">
        <f t="shared" si="222"/>
        <v>0</v>
      </c>
      <c r="F1342" s="4">
        <f t="shared" si="223"/>
        <v>1</v>
      </c>
      <c r="G1342" s="6">
        <f t="shared" si="220"/>
        <v>0</v>
      </c>
      <c r="H1342" s="8">
        <f t="shared" si="221"/>
        <v>0</v>
      </c>
      <c r="I1342" s="8">
        <f t="shared" si="224"/>
        <v>0</v>
      </c>
      <c r="J1342" s="8">
        <f t="shared" si="225"/>
        <v>0</v>
      </c>
      <c r="K1342" s="8">
        <f t="shared" si="226"/>
        <v>0</v>
      </c>
      <c r="L1342" s="8">
        <f t="shared" si="227"/>
        <v>0</v>
      </c>
      <c r="M1342" s="8">
        <f t="shared" si="228"/>
        <v>0</v>
      </c>
      <c r="N1342" s="8">
        <f t="shared" si="229"/>
        <v>1</v>
      </c>
      <c r="O1342" s="8">
        <f t="shared" si="230"/>
        <v>0</v>
      </c>
      <c r="P1342" s="2" t="s">
        <v>44</v>
      </c>
      <c r="Q1342" s="4" t="s">
        <v>22</v>
      </c>
      <c r="R1342" s="6">
        <v>1264</v>
      </c>
      <c r="S1342" s="8" t="s">
        <v>94</v>
      </c>
    </row>
    <row r="1343" spans="1:19" x14ac:dyDescent="0.25">
      <c r="A1343">
        <v>174136</v>
      </c>
      <c r="B1343" t="s">
        <v>1406</v>
      </c>
      <c r="C1343" t="s">
        <v>218</v>
      </c>
      <c r="D1343">
        <v>19182</v>
      </c>
      <c r="E1343" s="2">
        <f t="shared" si="222"/>
        <v>0</v>
      </c>
      <c r="F1343" s="4">
        <f t="shared" si="223"/>
        <v>0</v>
      </c>
      <c r="G1343" s="6">
        <f t="shared" si="220"/>
        <v>1</v>
      </c>
      <c r="H1343" s="8">
        <f t="shared" si="221"/>
        <v>0</v>
      </c>
      <c r="I1343" s="8">
        <f t="shared" si="224"/>
        <v>0</v>
      </c>
      <c r="J1343" s="8">
        <f t="shared" si="225"/>
        <v>0</v>
      </c>
      <c r="K1343" s="8">
        <f t="shared" si="226"/>
        <v>0</v>
      </c>
      <c r="L1343" s="8">
        <f t="shared" si="227"/>
        <v>1</v>
      </c>
      <c r="M1343" s="8">
        <f t="shared" si="228"/>
        <v>0</v>
      </c>
      <c r="N1343" s="8">
        <f t="shared" si="229"/>
        <v>0</v>
      </c>
      <c r="O1343" s="8">
        <f t="shared" si="230"/>
        <v>0</v>
      </c>
      <c r="P1343" s="2" t="s">
        <v>44</v>
      </c>
      <c r="Q1343" s="4" t="s">
        <v>38</v>
      </c>
      <c r="S1343" s="8" t="s">
        <v>84</v>
      </c>
    </row>
    <row r="1344" spans="1:19" x14ac:dyDescent="0.25">
      <c r="A1344">
        <v>196088</v>
      </c>
      <c r="B1344" t="s">
        <v>1407</v>
      </c>
      <c r="C1344" t="s">
        <v>143</v>
      </c>
      <c r="D1344">
        <v>19150</v>
      </c>
      <c r="E1344" s="2">
        <f t="shared" si="222"/>
        <v>0</v>
      </c>
      <c r="F1344" s="4">
        <f t="shared" si="223"/>
        <v>1</v>
      </c>
      <c r="G1344" s="6">
        <f t="shared" si="220"/>
        <v>0</v>
      </c>
      <c r="H1344" s="8">
        <f t="shared" si="221"/>
        <v>0</v>
      </c>
      <c r="I1344" s="8">
        <f t="shared" si="224"/>
        <v>0</v>
      </c>
      <c r="J1344" s="8">
        <f t="shared" si="225"/>
        <v>0</v>
      </c>
      <c r="K1344" s="8">
        <f t="shared" si="226"/>
        <v>1</v>
      </c>
      <c r="L1344" s="8">
        <f t="shared" si="227"/>
        <v>0</v>
      </c>
      <c r="M1344" s="8">
        <f t="shared" si="228"/>
        <v>0</v>
      </c>
      <c r="N1344" s="8">
        <f t="shared" si="229"/>
        <v>0</v>
      </c>
      <c r="O1344" s="8">
        <f t="shared" si="230"/>
        <v>0</v>
      </c>
      <c r="P1344" s="2" t="s">
        <v>44</v>
      </c>
      <c r="Q1344" s="4" t="s">
        <v>22</v>
      </c>
      <c r="R1344" s="6">
        <v>1250</v>
      </c>
      <c r="S1344" s="8" t="s">
        <v>74</v>
      </c>
    </row>
    <row r="1345" spans="1:19" x14ac:dyDescent="0.25">
      <c r="A1345">
        <v>188030</v>
      </c>
      <c r="B1345" t="s">
        <v>1408</v>
      </c>
      <c r="C1345" t="s">
        <v>463</v>
      </c>
      <c r="D1345">
        <v>19123</v>
      </c>
      <c r="E1345" s="2">
        <f t="shared" si="222"/>
        <v>0</v>
      </c>
      <c r="F1345" s="4">
        <f t="shared" si="223"/>
        <v>1</v>
      </c>
      <c r="G1345" s="6">
        <f t="shared" si="220"/>
        <v>0</v>
      </c>
      <c r="H1345" s="8">
        <f t="shared" si="221"/>
        <v>0</v>
      </c>
      <c r="I1345" s="8">
        <f t="shared" si="224"/>
        <v>0</v>
      </c>
      <c r="J1345" s="8">
        <f t="shared" si="225"/>
        <v>0</v>
      </c>
      <c r="K1345" s="8">
        <f t="shared" si="226"/>
        <v>0</v>
      </c>
      <c r="L1345" s="8">
        <f t="shared" si="227"/>
        <v>0</v>
      </c>
      <c r="M1345" s="8">
        <f t="shared" si="228"/>
        <v>0</v>
      </c>
      <c r="N1345" s="8">
        <f t="shared" si="229"/>
        <v>1</v>
      </c>
      <c r="O1345" s="8">
        <f t="shared" si="230"/>
        <v>0</v>
      </c>
      <c r="P1345" s="2" t="s">
        <v>44</v>
      </c>
      <c r="Q1345" s="4" t="s">
        <v>22</v>
      </c>
      <c r="R1345" s="6">
        <v>1050</v>
      </c>
      <c r="S1345" s="8" t="s">
        <v>94</v>
      </c>
    </row>
    <row r="1346" spans="1:19" x14ac:dyDescent="0.25">
      <c r="A1346">
        <v>141574</v>
      </c>
      <c r="B1346" t="s">
        <v>1409</v>
      </c>
      <c r="C1346" t="s">
        <v>893</v>
      </c>
      <c r="D1346">
        <v>19084</v>
      </c>
      <c r="E1346" s="2">
        <f t="shared" si="222"/>
        <v>0</v>
      </c>
      <c r="F1346" s="4">
        <f t="shared" si="223"/>
        <v>1</v>
      </c>
      <c r="G1346" s="6">
        <f t="shared" ref="G1346:G1409" si="231">IF(ISBLANK(R1346),1,0)</f>
        <v>0</v>
      </c>
      <c r="H1346" s="8">
        <f t="shared" ref="H1346:H1409" si="232">IF(S1346="Far West",1,0)</f>
        <v>1</v>
      </c>
      <c r="I1346" s="8">
        <f t="shared" si="224"/>
        <v>0</v>
      </c>
      <c r="J1346" s="8">
        <f t="shared" si="225"/>
        <v>0</v>
      </c>
      <c r="K1346" s="8">
        <f t="shared" si="226"/>
        <v>0</v>
      </c>
      <c r="L1346" s="8">
        <f t="shared" si="227"/>
        <v>0</v>
      </c>
      <c r="M1346" s="8">
        <f t="shared" si="228"/>
        <v>0</v>
      </c>
      <c r="N1346" s="8">
        <f t="shared" si="229"/>
        <v>0</v>
      </c>
      <c r="O1346" s="8">
        <f t="shared" si="230"/>
        <v>0</v>
      </c>
      <c r="P1346" s="2" t="s">
        <v>44</v>
      </c>
      <c r="Q1346" s="4" t="s">
        <v>22</v>
      </c>
      <c r="R1346" s="6">
        <v>1155</v>
      </c>
      <c r="S1346" s="8" t="s">
        <v>68</v>
      </c>
    </row>
    <row r="1347" spans="1:19" x14ac:dyDescent="0.25">
      <c r="A1347">
        <v>159373</v>
      </c>
      <c r="B1347" t="s">
        <v>1410</v>
      </c>
      <c r="C1347" t="s">
        <v>43</v>
      </c>
      <c r="D1347">
        <v>19069</v>
      </c>
      <c r="E1347" s="2">
        <f t="shared" ref="E1347:E1410" si="233">IF(P1347="Private",1,IF(P1347="Public",0,""))</f>
        <v>0</v>
      </c>
      <c r="F1347" s="4">
        <f t="shared" ref="F1347:F1410" si="234">IF(Q1347="Bachelor's",1,IF(Q1347="Associate",0,""))</f>
        <v>1</v>
      </c>
      <c r="G1347" s="6">
        <f t="shared" si="231"/>
        <v>1</v>
      </c>
      <c r="H1347" s="8">
        <f t="shared" si="232"/>
        <v>0</v>
      </c>
      <c r="I1347" s="8">
        <f t="shared" ref="I1347:I1410" si="235">IF($S1347="Great Lakes",1,0)</f>
        <v>0</v>
      </c>
      <c r="J1347" s="8">
        <f t="shared" ref="J1347:J1410" si="236">IF($S1347="New England",1,0)</f>
        <v>0</v>
      </c>
      <c r="K1347" s="8">
        <f t="shared" ref="K1347:K1410" si="237">IF($S1347="Northeast",1,0)</f>
        <v>0</v>
      </c>
      <c r="L1347" s="8">
        <f t="shared" ref="L1347:L1410" si="238">IF($S1347="Plains",1,0)</f>
        <v>0</v>
      </c>
      <c r="M1347" s="8">
        <f t="shared" ref="M1347:M1410" si="239">IF($S1347="Rocky Mountains",1,0)</f>
        <v>0</v>
      </c>
      <c r="N1347" s="8">
        <f t="shared" ref="N1347:N1410" si="240">IF($S1347="Southwest",1,0)</f>
        <v>0</v>
      </c>
      <c r="O1347" s="8">
        <f t="shared" ref="O1347:O1410" si="241">IF($S1347="Soutwest",1,0)</f>
        <v>1</v>
      </c>
      <c r="P1347" s="2" t="s">
        <v>44</v>
      </c>
      <c r="Q1347" s="4" t="s">
        <v>22</v>
      </c>
      <c r="S1347" s="8" t="s">
        <v>23</v>
      </c>
    </row>
    <row r="1348" spans="1:19" x14ac:dyDescent="0.25">
      <c r="A1348">
        <v>207722</v>
      </c>
      <c r="B1348" t="s">
        <v>1411</v>
      </c>
      <c r="C1348" t="s">
        <v>96</v>
      </c>
      <c r="D1348">
        <v>19053</v>
      </c>
      <c r="E1348" s="2">
        <f t="shared" si="233"/>
        <v>0</v>
      </c>
      <c r="F1348" s="4">
        <f t="shared" si="234"/>
        <v>1</v>
      </c>
      <c r="G1348" s="6">
        <f t="shared" si="231"/>
        <v>0</v>
      </c>
      <c r="H1348" s="8">
        <f t="shared" si="232"/>
        <v>0</v>
      </c>
      <c r="I1348" s="8">
        <f t="shared" si="235"/>
        <v>0</v>
      </c>
      <c r="J1348" s="8">
        <f t="shared" si="236"/>
        <v>0</v>
      </c>
      <c r="K1348" s="8">
        <f t="shared" si="237"/>
        <v>0</v>
      </c>
      <c r="L1348" s="8">
        <f t="shared" si="238"/>
        <v>0</v>
      </c>
      <c r="M1348" s="8">
        <f t="shared" si="239"/>
        <v>0</v>
      </c>
      <c r="N1348" s="8">
        <f t="shared" si="240"/>
        <v>1</v>
      </c>
      <c r="O1348" s="8">
        <f t="shared" si="241"/>
        <v>0</v>
      </c>
      <c r="P1348" s="2" t="s">
        <v>44</v>
      </c>
      <c r="Q1348" s="4" t="s">
        <v>22</v>
      </c>
      <c r="R1348" s="6">
        <v>1090</v>
      </c>
      <c r="S1348" s="8" t="s">
        <v>94</v>
      </c>
    </row>
    <row r="1349" spans="1:19" x14ac:dyDescent="0.25">
      <c r="A1349">
        <v>433660</v>
      </c>
      <c r="B1349" t="s">
        <v>1412</v>
      </c>
      <c r="C1349" t="s">
        <v>35</v>
      </c>
      <c r="D1349">
        <v>19028</v>
      </c>
      <c r="E1349" s="2">
        <f t="shared" si="233"/>
        <v>0</v>
      </c>
      <c r="F1349" s="4">
        <f t="shared" si="234"/>
        <v>1</v>
      </c>
      <c r="G1349" s="6">
        <f t="shared" si="231"/>
        <v>0</v>
      </c>
      <c r="H1349" s="8">
        <f t="shared" si="232"/>
        <v>0</v>
      </c>
      <c r="I1349" s="8">
        <f t="shared" si="235"/>
        <v>0</v>
      </c>
      <c r="J1349" s="8">
        <f t="shared" si="236"/>
        <v>0</v>
      </c>
      <c r="K1349" s="8">
        <f t="shared" si="237"/>
        <v>0</v>
      </c>
      <c r="L1349" s="8">
        <f t="shared" si="238"/>
        <v>0</v>
      </c>
      <c r="M1349" s="8">
        <f t="shared" si="239"/>
        <v>0</v>
      </c>
      <c r="N1349" s="8">
        <f t="shared" si="240"/>
        <v>0</v>
      </c>
      <c r="O1349" s="8">
        <f t="shared" si="241"/>
        <v>1</v>
      </c>
      <c r="P1349" s="2" t="s">
        <v>44</v>
      </c>
      <c r="Q1349" s="4" t="s">
        <v>22</v>
      </c>
      <c r="R1349" s="6">
        <v>1143</v>
      </c>
      <c r="S1349" s="8" t="s">
        <v>23</v>
      </c>
    </row>
    <row r="1350" spans="1:19" x14ac:dyDescent="0.25">
      <c r="A1350">
        <v>235547</v>
      </c>
      <c r="B1350" t="s">
        <v>1413</v>
      </c>
      <c r="C1350" t="s">
        <v>288</v>
      </c>
      <c r="D1350">
        <v>19013</v>
      </c>
      <c r="E1350" s="2">
        <f t="shared" si="233"/>
        <v>1</v>
      </c>
      <c r="F1350" s="4">
        <f t="shared" si="234"/>
        <v>1</v>
      </c>
      <c r="G1350" s="6">
        <f t="shared" si="231"/>
        <v>1</v>
      </c>
      <c r="H1350" s="8">
        <f t="shared" si="232"/>
        <v>1</v>
      </c>
      <c r="I1350" s="8">
        <f t="shared" si="235"/>
        <v>0</v>
      </c>
      <c r="J1350" s="8">
        <f t="shared" si="236"/>
        <v>0</v>
      </c>
      <c r="K1350" s="8">
        <f t="shared" si="237"/>
        <v>0</v>
      </c>
      <c r="L1350" s="8">
        <f t="shared" si="238"/>
        <v>0</v>
      </c>
      <c r="M1350" s="8">
        <f t="shared" si="239"/>
        <v>0</v>
      </c>
      <c r="N1350" s="8">
        <f t="shared" si="240"/>
        <v>0</v>
      </c>
      <c r="O1350" s="8">
        <f t="shared" si="241"/>
        <v>0</v>
      </c>
      <c r="P1350" s="2" t="s">
        <v>21</v>
      </c>
      <c r="Q1350" s="4" t="s">
        <v>22</v>
      </c>
      <c r="S1350" s="8" t="s">
        <v>68</v>
      </c>
    </row>
    <row r="1351" spans="1:19" x14ac:dyDescent="0.25">
      <c r="A1351">
        <v>178341</v>
      </c>
      <c r="B1351" t="s">
        <v>1414</v>
      </c>
      <c r="C1351" t="s">
        <v>83</v>
      </c>
      <c r="D1351">
        <v>19006</v>
      </c>
      <c r="E1351" s="2">
        <f t="shared" si="233"/>
        <v>0</v>
      </c>
      <c r="F1351" s="4">
        <f t="shared" si="234"/>
        <v>1</v>
      </c>
      <c r="G1351" s="6">
        <f t="shared" si="231"/>
        <v>0</v>
      </c>
      <c r="H1351" s="8">
        <f t="shared" si="232"/>
        <v>0</v>
      </c>
      <c r="I1351" s="8">
        <f t="shared" si="235"/>
        <v>0</v>
      </c>
      <c r="J1351" s="8">
        <f t="shared" si="236"/>
        <v>0</v>
      </c>
      <c r="K1351" s="8">
        <f t="shared" si="237"/>
        <v>0</v>
      </c>
      <c r="L1351" s="8">
        <f t="shared" si="238"/>
        <v>1</v>
      </c>
      <c r="M1351" s="8">
        <f t="shared" si="239"/>
        <v>0</v>
      </c>
      <c r="N1351" s="8">
        <f t="shared" si="240"/>
        <v>0</v>
      </c>
      <c r="O1351" s="8">
        <f t="shared" si="241"/>
        <v>0</v>
      </c>
      <c r="P1351" s="2" t="s">
        <v>44</v>
      </c>
      <c r="Q1351" s="4" t="s">
        <v>22</v>
      </c>
      <c r="R1351" s="6">
        <v>1085</v>
      </c>
      <c r="S1351" s="8" t="s">
        <v>84</v>
      </c>
    </row>
    <row r="1352" spans="1:19" x14ac:dyDescent="0.25">
      <c r="A1352">
        <v>134097</v>
      </c>
      <c r="B1352" t="s">
        <v>1415</v>
      </c>
      <c r="C1352" t="s">
        <v>35</v>
      </c>
      <c r="D1352">
        <v>19002</v>
      </c>
      <c r="E1352" s="2">
        <f t="shared" si="233"/>
        <v>0</v>
      </c>
      <c r="F1352" s="4">
        <f t="shared" si="234"/>
        <v>1</v>
      </c>
      <c r="G1352" s="6">
        <f t="shared" si="231"/>
        <v>0</v>
      </c>
      <c r="H1352" s="8">
        <f t="shared" si="232"/>
        <v>0</v>
      </c>
      <c r="I1352" s="8">
        <f t="shared" si="235"/>
        <v>0</v>
      </c>
      <c r="J1352" s="8">
        <f t="shared" si="236"/>
        <v>0</v>
      </c>
      <c r="K1352" s="8">
        <f t="shared" si="237"/>
        <v>0</v>
      </c>
      <c r="L1352" s="8">
        <f t="shared" si="238"/>
        <v>0</v>
      </c>
      <c r="M1352" s="8">
        <f t="shared" si="239"/>
        <v>0</v>
      </c>
      <c r="N1352" s="8">
        <f t="shared" si="240"/>
        <v>0</v>
      </c>
      <c r="O1352" s="8">
        <f t="shared" si="241"/>
        <v>1</v>
      </c>
      <c r="P1352" s="2" t="s">
        <v>44</v>
      </c>
      <c r="Q1352" s="4" t="s">
        <v>22</v>
      </c>
      <c r="R1352" s="6">
        <v>1289</v>
      </c>
      <c r="S1352" s="8" t="s">
        <v>23</v>
      </c>
    </row>
    <row r="1353" spans="1:19" x14ac:dyDescent="0.25">
      <c r="A1353">
        <v>145637</v>
      </c>
      <c r="B1353" t="s">
        <v>1416</v>
      </c>
      <c r="C1353" t="s">
        <v>48</v>
      </c>
      <c r="D1353">
        <v>19000</v>
      </c>
      <c r="E1353" s="2">
        <f t="shared" si="233"/>
        <v>0</v>
      </c>
      <c r="F1353" s="4">
        <f t="shared" si="234"/>
        <v>1</v>
      </c>
      <c r="G1353" s="6">
        <f t="shared" si="231"/>
        <v>0</v>
      </c>
      <c r="H1353" s="8">
        <f t="shared" si="232"/>
        <v>0</v>
      </c>
      <c r="I1353" s="8">
        <f t="shared" si="235"/>
        <v>1</v>
      </c>
      <c r="J1353" s="8">
        <f t="shared" si="236"/>
        <v>0</v>
      </c>
      <c r="K1353" s="8">
        <f t="shared" si="237"/>
        <v>0</v>
      </c>
      <c r="L1353" s="8">
        <f t="shared" si="238"/>
        <v>0</v>
      </c>
      <c r="M1353" s="8">
        <f t="shared" si="239"/>
        <v>0</v>
      </c>
      <c r="N1353" s="8">
        <f t="shared" si="240"/>
        <v>0</v>
      </c>
      <c r="O1353" s="8">
        <f t="shared" si="241"/>
        <v>0</v>
      </c>
      <c r="P1353" s="2" t="s">
        <v>44</v>
      </c>
      <c r="Q1353" s="4" t="s">
        <v>22</v>
      </c>
      <c r="R1353" s="6">
        <v>1338</v>
      </c>
      <c r="S1353" s="8" t="s">
        <v>26</v>
      </c>
    </row>
    <row r="1354" spans="1:19" x14ac:dyDescent="0.25">
      <c r="A1354">
        <v>110671</v>
      </c>
      <c r="B1354" t="s">
        <v>1417</v>
      </c>
      <c r="C1354" t="s">
        <v>67</v>
      </c>
      <c r="D1354">
        <v>19000</v>
      </c>
      <c r="E1354" s="2">
        <f t="shared" si="233"/>
        <v>0</v>
      </c>
      <c r="F1354" s="4">
        <f t="shared" si="234"/>
        <v>1</v>
      </c>
      <c r="G1354" s="6">
        <f t="shared" si="231"/>
        <v>0</v>
      </c>
      <c r="H1354" s="8">
        <f t="shared" si="232"/>
        <v>1</v>
      </c>
      <c r="I1354" s="8">
        <f t="shared" si="235"/>
        <v>0</v>
      </c>
      <c r="J1354" s="8">
        <f t="shared" si="236"/>
        <v>0</v>
      </c>
      <c r="K1354" s="8">
        <f t="shared" si="237"/>
        <v>0</v>
      </c>
      <c r="L1354" s="8">
        <f t="shared" si="238"/>
        <v>0</v>
      </c>
      <c r="M1354" s="8">
        <f t="shared" si="239"/>
        <v>0</v>
      </c>
      <c r="N1354" s="8">
        <f t="shared" si="240"/>
        <v>0</v>
      </c>
      <c r="O1354" s="8">
        <f t="shared" si="241"/>
        <v>0</v>
      </c>
      <c r="P1354" s="2" t="s">
        <v>44</v>
      </c>
      <c r="Q1354" s="4" t="s">
        <v>22</v>
      </c>
      <c r="R1354" s="6">
        <v>1229</v>
      </c>
      <c r="S1354" s="8" t="s">
        <v>68</v>
      </c>
    </row>
    <row r="1355" spans="1:19" x14ac:dyDescent="0.25">
      <c r="A1355">
        <v>196097</v>
      </c>
      <c r="B1355" t="s">
        <v>1418</v>
      </c>
      <c r="C1355" t="s">
        <v>143</v>
      </c>
      <c r="D1355">
        <v>19000</v>
      </c>
      <c r="E1355" s="2">
        <f t="shared" si="233"/>
        <v>0</v>
      </c>
      <c r="F1355" s="4">
        <f t="shared" si="234"/>
        <v>1</v>
      </c>
      <c r="G1355" s="6">
        <f t="shared" si="231"/>
        <v>0</v>
      </c>
      <c r="H1355" s="8">
        <f t="shared" si="232"/>
        <v>0</v>
      </c>
      <c r="I1355" s="8">
        <f t="shared" si="235"/>
        <v>0</v>
      </c>
      <c r="J1355" s="8">
        <f t="shared" si="236"/>
        <v>0</v>
      </c>
      <c r="K1355" s="8">
        <f t="shared" si="237"/>
        <v>1</v>
      </c>
      <c r="L1355" s="8">
        <f t="shared" si="238"/>
        <v>0</v>
      </c>
      <c r="M1355" s="8">
        <f t="shared" si="239"/>
        <v>0</v>
      </c>
      <c r="N1355" s="8">
        <f t="shared" si="240"/>
        <v>0</v>
      </c>
      <c r="O1355" s="8">
        <f t="shared" si="241"/>
        <v>0</v>
      </c>
      <c r="P1355" s="2" t="s">
        <v>44</v>
      </c>
      <c r="Q1355" s="4" t="s">
        <v>22</v>
      </c>
      <c r="R1355" s="6">
        <v>1326</v>
      </c>
      <c r="S1355" s="8" t="s">
        <v>74</v>
      </c>
    </row>
    <row r="1356" spans="1:19" x14ac:dyDescent="0.25">
      <c r="A1356">
        <v>174075</v>
      </c>
      <c r="B1356" t="s">
        <v>1419</v>
      </c>
      <c r="C1356" t="s">
        <v>218</v>
      </c>
      <c r="D1356">
        <v>19000</v>
      </c>
      <c r="E1356" s="2">
        <f t="shared" si="233"/>
        <v>0</v>
      </c>
      <c r="F1356" s="4">
        <f t="shared" si="234"/>
        <v>1</v>
      </c>
      <c r="G1356" s="6">
        <f t="shared" si="231"/>
        <v>0</v>
      </c>
      <c r="H1356" s="8">
        <f t="shared" si="232"/>
        <v>0</v>
      </c>
      <c r="I1356" s="8">
        <f t="shared" si="235"/>
        <v>0</v>
      </c>
      <c r="J1356" s="8">
        <f t="shared" si="236"/>
        <v>0</v>
      </c>
      <c r="K1356" s="8">
        <f t="shared" si="237"/>
        <v>0</v>
      </c>
      <c r="L1356" s="8">
        <f t="shared" si="238"/>
        <v>1</v>
      </c>
      <c r="M1356" s="8">
        <f t="shared" si="239"/>
        <v>0</v>
      </c>
      <c r="N1356" s="8">
        <f t="shared" si="240"/>
        <v>0</v>
      </c>
      <c r="O1356" s="8">
        <f t="shared" si="241"/>
        <v>0</v>
      </c>
      <c r="P1356" s="2" t="s">
        <v>44</v>
      </c>
      <c r="Q1356" s="4" t="s">
        <v>22</v>
      </c>
      <c r="R1356" s="6">
        <v>1104</v>
      </c>
      <c r="S1356" s="8" t="s">
        <v>84</v>
      </c>
    </row>
    <row r="1357" spans="1:19" x14ac:dyDescent="0.25">
      <c r="A1357">
        <v>237011</v>
      </c>
      <c r="B1357" t="s">
        <v>1420</v>
      </c>
      <c r="C1357" t="s">
        <v>288</v>
      </c>
      <c r="D1357">
        <v>19000</v>
      </c>
      <c r="E1357" s="2">
        <f t="shared" si="233"/>
        <v>0</v>
      </c>
      <c r="F1357" s="4">
        <f t="shared" si="234"/>
        <v>1</v>
      </c>
      <c r="G1357" s="6">
        <f t="shared" si="231"/>
        <v>0</v>
      </c>
      <c r="H1357" s="8">
        <f t="shared" si="232"/>
        <v>1</v>
      </c>
      <c r="I1357" s="8">
        <f t="shared" si="235"/>
        <v>0</v>
      </c>
      <c r="J1357" s="8">
        <f t="shared" si="236"/>
        <v>0</v>
      </c>
      <c r="K1357" s="8">
        <f t="shared" si="237"/>
        <v>0</v>
      </c>
      <c r="L1357" s="8">
        <f t="shared" si="238"/>
        <v>0</v>
      </c>
      <c r="M1357" s="8">
        <f t="shared" si="239"/>
        <v>0</v>
      </c>
      <c r="N1357" s="8">
        <f t="shared" si="240"/>
        <v>0</v>
      </c>
      <c r="O1357" s="8">
        <f t="shared" si="241"/>
        <v>0</v>
      </c>
      <c r="P1357" s="2" t="s">
        <v>44</v>
      </c>
      <c r="Q1357" s="4" t="s">
        <v>22</v>
      </c>
      <c r="R1357" s="6">
        <v>1193</v>
      </c>
      <c r="S1357" s="8" t="s">
        <v>68</v>
      </c>
    </row>
    <row r="1358" spans="1:19" x14ac:dyDescent="0.25">
      <c r="A1358">
        <v>231624</v>
      </c>
      <c r="B1358" t="s">
        <v>1421</v>
      </c>
      <c r="C1358" t="s">
        <v>37</v>
      </c>
      <c r="D1358">
        <v>19000</v>
      </c>
      <c r="E1358" s="2">
        <f t="shared" si="233"/>
        <v>0</v>
      </c>
      <c r="F1358" s="4">
        <f t="shared" si="234"/>
        <v>1</v>
      </c>
      <c r="G1358" s="6">
        <f t="shared" si="231"/>
        <v>0</v>
      </c>
      <c r="H1358" s="8">
        <f t="shared" si="232"/>
        <v>0</v>
      </c>
      <c r="I1358" s="8">
        <f t="shared" si="235"/>
        <v>0</v>
      </c>
      <c r="J1358" s="8">
        <f t="shared" si="236"/>
        <v>0</v>
      </c>
      <c r="K1358" s="8">
        <f t="shared" si="237"/>
        <v>0</v>
      </c>
      <c r="L1358" s="8">
        <f t="shared" si="238"/>
        <v>0</v>
      </c>
      <c r="M1358" s="8">
        <f t="shared" si="239"/>
        <v>0</v>
      </c>
      <c r="N1358" s="8">
        <f t="shared" si="240"/>
        <v>0</v>
      </c>
      <c r="O1358" s="8">
        <f t="shared" si="241"/>
        <v>1</v>
      </c>
      <c r="P1358" s="2" t="s">
        <v>44</v>
      </c>
      <c r="Q1358" s="4" t="s">
        <v>22</v>
      </c>
      <c r="R1358" s="6">
        <v>1410</v>
      </c>
      <c r="S1358" s="8" t="s">
        <v>23</v>
      </c>
    </row>
    <row r="1359" spans="1:19" x14ac:dyDescent="0.25">
      <c r="A1359">
        <v>167835</v>
      </c>
      <c r="B1359" t="s">
        <v>1422</v>
      </c>
      <c r="C1359" t="s">
        <v>32</v>
      </c>
      <c r="D1359">
        <v>19000</v>
      </c>
      <c r="E1359" s="2">
        <f t="shared" si="233"/>
        <v>1</v>
      </c>
      <c r="F1359" s="4">
        <f t="shared" si="234"/>
        <v>1</v>
      </c>
      <c r="G1359" s="6">
        <f t="shared" si="231"/>
        <v>1</v>
      </c>
      <c r="H1359" s="8">
        <f t="shared" si="232"/>
        <v>0</v>
      </c>
      <c r="I1359" s="8">
        <f t="shared" si="235"/>
        <v>0</v>
      </c>
      <c r="J1359" s="8">
        <f t="shared" si="236"/>
        <v>1</v>
      </c>
      <c r="K1359" s="8">
        <f t="shared" si="237"/>
        <v>0</v>
      </c>
      <c r="L1359" s="8">
        <f t="shared" si="238"/>
        <v>0</v>
      </c>
      <c r="M1359" s="8">
        <f t="shared" si="239"/>
        <v>0</v>
      </c>
      <c r="N1359" s="8">
        <f t="shared" si="240"/>
        <v>0</v>
      </c>
      <c r="O1359" s="8">
        <f t="shared" si="241"/>
        <v>0</v>
      </c>
      <c r="P1359" s="2" t="s">
        <v>21</v>
      </c>
      <c r="Q1359" s="4" t="s">
        <v>22</v>
      </c>
      <c r="S1359" s="8" t="s">
        <v>33</v>
      </c>
    </row>
    <row r="1360" spans="1:19" x14ac:dyDescent="0.25">
      <c r="A1360">
        <v>198385</v>
      </c>
      <c r="B1360" t="s">
        <v>1423</v>
      </c>
      <c r="C1360" t="s">
        <v>28</v>
      </c>
      <c r="D1360">
        <v>19000</v>
      </c>
      <c r="E1360" s="2">
        <f t="shared" si="233"/>
        <v>1</v>
      </c>
      <c r="F1360" s="4">
        <f t="shared" si="234"/>
        <v>1</v>
      </c>
      <c r="G1360" s="6">
        <f t="shared" si="231"/>
        <v>0</v>
      </c>
      <c r="H1360" s="8">
        <f t="shared" si="232"/>
        <v>0</v>
      </c>
      <c r="I1360" s="8">
        <f t="shared" si="235"/>
        <v>0</v>
      </c>
      <c r="J1360" s="8">
        <f t="shared" si="236"/>
        <v>0</v>
      </c>
      <c r="K1360" s="8">
        <f t="shared" si="237"/>
        <v>0</v>
      </c>
      <c r="L1360" s="8">
        <f t="shared" si="238"/>
        <v>0</v>
      </c>
      <c r="M1360" s="8">
        <f t="shared" si="239"/>
        <v>0</v>
      </c>
      <c r="N1360" s="8">
        <f t="shared" si="240"/>
        <v>0</v>
      </c>
      <c r="O1360" s="8">
        <f t="shared" si="241"/>
        <v>1</v>
      </c>
      <c r="P1360" s="2" t="s">
        <v>21</v>
      </c>
      <c r="Q1360" s="4" t="s">
        <v>22</v>
      </c>
      <c r="R1360" s="6">
        <v>1392</v>
      </c>
      <c r="S1360" s="8" t="s">
        <v>23</v>
      </c>
    </row>
    <row r="1361" spans="1:19" x14ac:dyDescent="0.25">
      <c r="A1361">
        <v>110060</v>
      </c>
      <c r="B1361" t="s">
        <v>1424</v>
      </c>
      <c r="C1361" t="s">
        <v>67</v>
      </c>
      <c r="D1361">
        <v>19000</v>
      </c>
      <c r="E1361" s="2">
        <f t="shared" si="233"/>
        <v>1</v>
      </c>
      <c r="F1361" s="4">
        <f t="shared" si="234"/>
        <v>1</v>
      </c>
      <c r="G1361" s="6">
        <f t="shared" si="231"/>
        <v>1</v>
      </c>
      <c r="H1361" s="8">
        <f t="shared" si="232"/>
        <v>1</v>
      </c>
      <c r="I1361" s="8">
        <f t="shared" si="235"/>
        <v>0</v>
      </c>
      <c r="J1361" s="8">
        <f t="shared" si="236"/>
        <v>0</v>
      </c>
      <c r="K1361" s="8">
        <f t="shared" si="237"/>
        <v>0</v>
      </c>
      <c r="L1361" s="8">
        <f t="shared" si="238"/>
        <v>0</v>
      </c>
      <c r="M1361" s="8">
        <f t="shared" si="239"/>
        <v>0</v>
      </c>
      <c r="N1361" s="8">
        <f t="shared" si="240"/>
        <v>0</v>
      </c>
      <c r="O1361" s="8">
        <f t="shared" si="241"/>
        <v>0</v>
      </c>
      <c r="P1361" s="2" t="s">
        <v>21</v>
      </c>
      <c r="Q1361" s="4" t="s">
        <v>22</v>
      </c>
      <c r="S1361" s="8" t="s">
        <v>68</v>
      </c>
    </row>
    <row r="1362" spans="1:19" x14ac:dyDescent="0.25">
      <c r="A1362">
        <v>212009</v>
      </c>
      <c r="B1362" t="s">
        <v>1425</v>
      </c>
      <c r="C1362" t="s">
        <v>73</v>
      </c>
      <c r="D1362">
        <v>19000</v>
      </c>
      <c r="E1362" s="2">
        <f t="shared" si="233"/>
        <v>1</v>
      </c>
      <c r="F1362" s="4">
        <f t="shared" si="234"/>
        <v>1</v>
      </c>
      <c r="G1362" s="6">
        <f t="shared" si="231"/>
        <v>1</v>
      </c>
      <c r="H1362" s="8">
        <f t="shared" si="232"/>
        <v>0</v>
      </c>
      <c r="I1362" s="8">
        <f t="shared" si="235"/>
        <v>0</v>
      </c>
      <c r="J1362" s="8">
        <f t="shared" si="236"/>
        <v>0</v>
      </c>
      <c r="K1362" s="8">
        <f t="shared" si="237"/>
        <v>1</v>
      </c>
      <c r="L1362" s="8">
        <f t="shared" si="238"/>
        <v>0</v>
      </c>
      <c r="M1362" s="8">
        <f t="shared" si="239"/>
        <v>0</v>
      </c>
      <c r="N1362" s="8">
        <f t="shared" si="240"/>
        <v>0</v>
      </c>
      <c r="O1362" s="8">
        <f t="shared" si="241"/>
        <v>0</v>
      </c>
      <c r="P1362" s="2" t="s">
        <v>21</v>
      </c>
      <c r="Q1362" s="4" t="s">
        <v>22</v>
      </c>
      <c r="S1362" s="8" t="s">
        <v>74</v>
      </c>
    </row>
    <row r="1363" spans="1:19" x14ac:dyDescent="0.25">
      <c r="A1363">
        <v>195030</v>
      </c>
      <c r="B1363" t="s">
        <v>1426</v>
      </c>
      <c r="C1363" t="s">
        <v>143</v>
      </c>
      <c r="D1363">
        <v>19000</v>
      </c>
      <c r="E1363" s="2">
        <f t="shared" si="233"/>
        <v>1</v>
      </c>
      <c r="F1363" s="4">
        <f t="shared" si="234"/>
        <v>1</v>
      </c>
      <c r="G1363" s="6">
        <f t="shared" si="231"/>
        <v>0</v>
      </c>
      <c r="H1363" s="8">
        <f t="shared" si="232"/>
        <v>0</v>
      </c>
      <c r="I1363" s="8">
        <f t="shared" si="235"/>
        <v>0</v>
      </c>
      <c r="J1363" s="8">
        <f t="shared" si="236"/>
        <v>0</v>
      </c>
      <c r="K1363" s="8">
        <f t="shared" si="237"/>
        <v>1</v>
      </c>
      <c r="L1363" s="8">
        <f t="shared" si="238"/>
        <v>0</v>
      </c>
      <c r="M1363" s="8">
        <f t="shared" si="239"/>
        <v>0</v>
      </c>
      <c r="N1363" s="8">
        <f t="shared" si="240"/>
        <v>0</v>
      </c>
      <c r="O1363" s="8">
        <f t="shared" si="241"/>
        <v>0</v>
      </c>
      <c r="P1363" s="2" t="s">
        <v>21</v>
      </c>
      <c r="Q1363" s="4" t="s">
        <v>22</v>
      </c>
      <c r="R1363" s="6">
        <v>1422</v>
      </c>
      <c r="S1363" s="8" t="s">
        <v>74</v>
      </c>
    </row>
    <row r="1364" spans="1:19" x14ac:dyDescent="0.25">
      <c r="A1364">
        <v>196103</v>
      </c>
      <c r="B1364" t="s">
        <v>1427</v>
      </c>
      <c r="C1364" t="s">
        <v>143</v>
      </c>
      <c r="D1364">
        <v>19000</v>
      </c>
      <c r="E1364" s="2">
        <f t="shared" si="233"/>
        <v>0</v>
      </c>
      <c r="F1364" s="4">
        <f t="shared" si="234"/>
        <v>1</v>
      </c>
      <c r="G1364" s="6">
        <f t="shared" si="231"/>
        <v>0</v>
      </c>
      <c r="H1364" s="8">
        <f t="shared" si="232"/>
        <v>0</v>
      </c>
      <c r="I1364" s="8">
        <f t="shared" si="235"/>
        <v>0</v>
      </c>
      <c r="J1364" s="8">
        <f t="shared" si="236"/>
        <v>0</v>
      </c>
      <c r="K1364" s="8">
        <f t="shared" si="237"/>
        <v>1</v>
      </c>
      <c r="L1364" s="8">
        <f t="shared" si="238"/>
        <v>0</v>
      </c>
      <c r="M1364" s="8">
        <f t="shared" si="239"/>
        <v>0</v>
      </c>
      <c r="N1364" s="8">
        <f t="shared" si="240"/>
        <v>0</v>
      </c>
      <c r="O1364" s="8">
        <f t="shared" si="241"/>
        <v>0</v>
      </c>
      <c r="P1364" s="2" t="s">
        <v>44</v>
      </c>
      <c r="Q1364" s="4" t="s">
        <v>22</v>
      </c>
      <c r="R1364" s="6">
        <v>1227</v>
      </c>
      <c r="S1364" s="8" t="s">
        <v>74</v>
      </c>
    </row>
    <row r="1365" spans="1:19" x14ac:dyDescent="0.25">
      <c r="A1365">
        <v>152080</v>
      </c>
      <c r="B1365" t="s">
        <v>1428</v>
      </c>
      <c r="C1365" t="s">
        <v>25</v>
      </c>
      <c r="D1365">
        <v>19000</v>
      </c>
      <c r="E1365" s="2">
        <f t="shared" si="233"/>
        <v>1</v>
      </c>
      <c r="F1365" s="4">
        <f t="shared" si="234"/>
        <v>1</v>
      </c>
      <c r="G1365" s="6">
        <f t="shared" si="231"/>
        <v>0</v>
      </c>
      <c r="H1365" s="8">
        <f t="shared" si="232"/>
        <v>0</v>
      </c>
      <c r="I1365" s="8">
        <f t="shared" si="235"/>
        <v>1</v>
      </c>
      <c r="J1365" s="8">
        <f t="shared" si="236"/>
        <v>0</v>
      </c>
      <c r="K1365" s="8">
        <f t="shared" si="237"/>
        <v>0</v>
      </c>
      <c r="L1365" s="8">
        <f t="shared" si="238"/>
        <v>0</v>
      </c>
      <c r="M1365" s="8">
        <f t="shared" si="239"/>
        <v>0</v>
      </c>
      <c r="N1365" s="8">
        <f t="shared" si="240"/>
        <v>0</v>
      </c>
      <c r="O1365" s="8">
        <f t="shared" si="241"/>
        <v>0</v>
      </c>
      <c r="P1365" s="2" t="s">
        <v>21</v>
      </c>
      <c r="Q1365" s="4" t="s">
        <v>22</v>
      </c>
      <c r="R1365" s="6">
        <v>1502</v>
      </c>
      <c r="S1365" s="8" t="s">
        <v>26</v>
      </c>
    </row>
    <row r="1366" spans="1:19" x14ac:dyDescent="0.25">
      <c r="A1366">
        <v>107983</v>
      </c>
      <c r="B1366" t="s">
        <v>1429</v>
      </c>
      <c r="C1366" t="s">
        <v>370</v>
      </c>
      <c r="D1366">
        <v>18945</v>
      </c>
      <c r="E1366" s="2">
        <f t="shared" si="233"/>
        <v>0</v>
      </c>
      <c r="F1366" s="4">
        <f t="shared" si="234"/>
        <v>1</v>
      </c>
      <c r="G1366" s="6">
        <f t="shared" si="231"/>
        <v>0</v>
      </c>
      <c r="H1366" s="8">
        <f t="shared" si="232"/>
        <v>0</v>
      </c>
      <c r="I1366" s="8">
        <f t="shared" si="235"/>
        <v>0</v>
      </c>
      <c r="J1366" s="8">
        <f t="shared" si="236"/>
        <v>0</v>
      </c>
      <c r="K1366" s="8">
        <f t="shared" si="237"/>
        <v>0</v>
      </c>
      <c r="L1366" s="8">
        <f t="shared" si="238"/>
        <v>0</v>
      </c>
      <c r="M1366" s="8">
        <f t="shared" si="239"/>
        <v>0</v>
      </c>
      <c r="N1366" s="8">
        <f t="shared" si="240"/>
        <v>0</v>
      </c>
      <c r="O1366" s="8">
        <f t="shared" si="241"/>
        <v>1</v>
      </c>
      <c r="P1366" s="2" t="s">
        <v>44</v>
      </c>
      <c r="Q1366" s="4" t="s">
        <v>22</v>
      </c>
      <c r="R1366" s="6">
        <v>1105</v>
      </c>
      <c r="S1366" s="8" t="s">
        <v>23</v>
      </c>
    </row>
    <row r="1367" spans="1:19" x14ac:dyDescent="0.25">
      <c r="A1367">
        <v>164076</v>
      </c>
      <c r="B1367" t="s">
        <v>1430</v>
      </c>
      <c r="C1367" t="s">
        <v>122</v>
      </c>
      <c r="D1367">
        <v>18929</v>
      </c>
      <c r="E1367" s="2">
        <f t="shared" si="233"/>
        <v>0</v>
      </c>
      <c r="F1367" s="4">
        <f t="shared" si="234"/>
        <v>1</v>
      </c>
      <c r="G1367" s="6">
        <f t="shared" si="231"/>
        <v>0</v>
      </c>
      <c r="H1367" s="8">
        <f t="shared" si="232"/>
        <v>0</v>
      </c>
      <c r="I1367" s="8">
        <f t="shared" si="235"/>
        <v>0</v>
      </c>
      <c r="J1367" s="8">
        <f t="shared" si="236"/>
        <v>0</v>
      </c>
      <c r="K1367" s="8">
        <f t="shared" si="237"/>
        <v>1</v>
      </c>
      <c r="L1367" s="8">
        <f t="shared" si="238"/>
        <v>0</v>
      </c>
      <c r="M1367" s="8">
        <f t="shared" si="239"/>
        <v>0</v>
      </c>
      <c r="N1367" s="8">
        <f t="shared" si="240"/>
        <v>0</v>
      </c>
      <c r="O1367" s="8">
        <f t="shared" si="241"/>
        <v>0</v>
      </c>
      <c r="P1367" s="2" t="s">
        <v>44</v>
      </c>
      <c r="Q1367" s="4" t="s">
        <v>22</v>
      </c>
      <c r="R1367" s="6">
        <v>1131</v>
      </c>
      <c r="S1367" s="8" t="s">
        <v>74</v>
      </c>
    </row>
    <row r="1368" spans="1:19" x14ac:dyDescent="0.25">
      <c r="A1368">
        <v>234076</v>
      </c>
      <c r="B1368" t="s">
        <v>1431</v>
      </c>
      <c r="C1368" t="s">
        <v>37</v>
      </c>
      <c r="D1368">
        <v>18878</v>
      </c>
      <c r="E1368" s="2">
        <f t="shared" si="233"/>
        <v>0</v>
      </c>
      <c r="F1368" s="4">
        <f t="shared" si="234"/>
        <v>1</v>
      </c>
      <c r="G1368" s="6">
        <f t="shared" si="231"/>
        <v>0</v>
      </c>
      <c r="H1368" s="8">
        <f t="shared" si="232"/>
        <v>0</v>
      </c>
      <c r="I1368" s="8">
        <f t="shared" si="235"/>
        <v>0</v>
      </c>
      <c r="J1368" s="8">
        <f t="shared" si="236"/>
        <v>0</v>
      </c>
      <c r="K1368" s="8">
        <f t="shared" si="237"/>
        <v>0</v>
      </c>
      <c r="L1368" s="8">
        <f t="shared" si="238"/>
        <v>0</v>
      </c>
      <c r="M1368" s="8">
        <f t="shared" si="239"/>
        <v>0</v>
      </c>
      <c r="N1368" s="8">
        <f t="shared" si="240"/>
        <v>0</v>
      </c>
      <c r="O1368" s="8">
        <f t="shared" si="241"/>
        <v>1</v>
      </c>
      <c r="P1368" s="2" t="s">
        <v>44</v>
      </c>
      <c r="Q1368" s="4" t="s">
        <v>22</v>
      </c>
      <c r="R1368" s="6">
        <v>1427</v>
      </c>
      <c r="S1368" s="8" t="s">
        <v>23</v>
      </c>
    </row>
    <row r="1369" spans="1:19" x14ac:dyDescent="0.25">
      <c r="A1369">
        <v>197133</v>
      </c>
      <c r="B1369" t="s">
        <v>1432</v>
      </c>
      <c r="C1369" t="s">
        <v>143</v>
      </c>
      <c r="D1369">
        <v>18873</v>
      </c>
      <c r="E1369" s="2">
        <f t="shared" si="233"/>
        <v>1</v>
      </c>
      <c r="F1369" s="4">
        <f t="shared" si="234"/>
        <v>1</v>
      </c>
      <c r="G1369" s="6">
        <f t="shared" si="231"/>
        <v>0</v>
      </c>
      <c r="H1369" s="8">
        <f t="shared" si="232"/>
        <v>0</v>
      </c>
      <c r="I1369" s="8">
        <f t="shared" si="235"/>
        <v>0</v>
      </c>
      <c r="J1369" s="8">
        <f t="shared" si="236"/>
        <v>0</v>
      </c>
      <c r="K1369" s="8">
        <f t="shared" si="237"/>
        <v>1</v>
      </c>
      <c r="L1369" s="8">
        <f t="shared" si="238"/>
        <v>0</v>
      </c>
      <c r="M1369" s="8">
        <f t="shared" si="239"/>
        <v>0</v>
      </c>
      <c r="N1369" s="8">
        <f t="shared" si="240"/>
        <v>0</v>
      </c>
      <c r="O1369" s="8">
        <f t="shared" si="241"/>
        <v>0</v>
      </c>
      <c r="P1369" s="2" t="s">
        <v>21</v>
      </c>
      <c r="Q1369" s="4" t="s">
        <v>22</v>
      </c>
      <c r="R1369" s="6">
        <v>1442</v>
      </c>
      <c r="S1369" s="8" t="s">
        <v>74</v>
      </c>
    </row>
    <row r="1370" spans="1:19" x14ac:dyDescent="0.25">
      <c r="A1370">
        <v>148654</v>
      </c>
      <c r="B1370" t="s">
        <v>1433</v>
      </c>
      <c r="C1370" t="s">
        <v>48</v>
      </c>
      <c r="D1370">
        <v>18831</v>
      </c>
      <c r="E1370" s="2">
        <f t="shared" si="233"/>
        <v>0</v>
      </c>
      <c r="F1370" s="4">
        <f t="shared" si="234"/>
        <v>1</v>
      </c>
      <c r="G1370" s="6">
        <f t="shared" si="231"/>
        <v>0</v>
      </c>
      <c r="H1370" s="8">
        <f t="shared" si="232"/>
        <v>0</v>
      </c>
      <c r="I1370" s="8">
        <f t="shared" si="235"/>
        <v>1</v>
      </c>
      <c r="J1370" s="8">
        <f t="shared" si="236"/>
        <v>0</v>
      </c>
      <c r="K1370" s="8">
        <f t="shared" si="237"/>
        <v>0</v>
      </c>
      <c r="L1370" s="8">
        <f t="shared" si="238"/>
        <v>0</v>
      </c>
      <c r="M1370" s="8">
        <f t="shared" si="239"/>
        <v>0</v>
      </c>
      <c r="N1370" s="8">
        <f t="shared" si="240"/>
        <v>0</v>
      </c>
      <c r="O1370" s="8">
        <f t="shared" si="241"/>
        <v>0</v>
      </c>
      <c r="P1370" s="2" t="s">
        <v>44</v>
      </c>
      <c r="Q1370" s="4" t="s">
        <v>22</v>
      </c>
      <c r="R1370" s="6">
        <v>1129</v>
      </c>
      <c r="S1370" s="8" t="s">
        <v>26</v>
      </c>
    </row>
    <row r="1371" spans="1:19" x14ac:dyDescent="0.25">
      <c r="A1371">
        <v>237330</v>
      </c>
      <c r="B1371" t="s">
        <v>1434</v>
      </c>
      <c r="C1371" t="s">
        <v>240</v>
      </c>
      <c r="D1371">
        <v>18799</v>
      </c>
      <c r="E1371" s="2">
        <f t="shared" si="233"/>
        <v>0</v>
      </c>
      <c r="F1371" s="4">
        <f t="shared" si="234"/>
        <v>1</v>
      </c>
      <c r="G1371" s="6">
        <f t="shared" si="231"/>
        <v>0</v>
      </c>
      <c r="H1371" s="8">
        <f t="shared" si="232"/>
        <v>0</v>
      </c>
      <c r="I1371" s="8">
        <f t="shared" si="235"/>
        <v>0</v>
      </c>
      <c r="J1371" s="8">
        <f t="shared" si="236"/>
        <v>0</v>
      </c>
      <c r="K1371" s="8">
        <f t="shared" si="237"/>
        <v>0</v>
      </c>
      <c r="L1371" s="8">
        <f t="shared" si="238"/>
        <v>0</v>
      </c>
      <c r="M1371" s="8">
        <f t="shared" si="239"/>
        <v>0</v>
      </c>
      <c r="N1371" s="8">
        <f t="shared" si="240"/>
        <v>0</v>
      </c>
      <c r="O1371" s="8">
        <f t="shared" si="241"/>
        <v>1</v>
      </c>
      <c r="P1371" s="2" t="s">
        <v>44</v>
      </c>
      <c r="Q1371" s="4" t="s">
        <v>22</v>
      </c>
      <c r="R1371" s="6">
        <v>1050</v>
      </c>
      <c r="S1371" s="8" t="s">
        <v>23</v>
      </c>
    </row>
    <row r="1372" spans="1:19" x14ac:dyDescent="0.25">
      <c r="A1372">
        <v>132408</v>
      </c>
      <c r="B1372" t="s">
        <v>1435</v>
      </c>
      <c r="C1372" t="s">
        <v>35</v>
      </c>
      <c r="D1372">
        <v>18775</v>
      </c>
      <c r="E1372" s="2">
        <f t="shared" si="233"/>
        <v>1</v>
      </c>
      <c r="F1372" s="4">
        <f t="shared" si="234"/>
        <v>1</v>
      </c>
      <c r="G1372" s="6">
        <f t="shared" si="231"/>
        <v>0</v>
      </c>
      <c r="H1372" s="8">
        <f t="shared" si="232"/>
        <v>0</v>
      </c>
      <c r="I1372" s="8">
        <f t="shared" si="235"/>
        <v>0</v>
      </c>
      <c r="J1372" s="8">
        <f t="shared" si="236"/>
        <v>0</v>
      </c>
      <c r="K1372" s="8">
        <f t="shared" si="237"/>
        <v>0</v>
      </c>
      <c r="L1372" s="8">
        <f t="shared" si="238"/>
        <v>0</v>
      </c>
      <c r="M1372" s="8">
        <f t="shared" si="239"/>
        <v>0</v>
      </c>
      <c r="N1372" s="8">
        <f t="shared" si="240"/>
        <v>0</v>
      </c>
      <c r="O1372" s="8">
        <f t="shared" si="241"/>
        <v>1</v>
      </c>
      <c r="P1372" s="2" t="s">
        <v>21</v>
      </c>
      <c r="Q1372" s="4" t="s">
        <v>22</v>
      </c>
      <c r="R1372" s="6">
        <v>972</v>
      </c>
      <c r="S1372" s="8" t="s">
        <v>23</v>
      </c>
    </row>
    <row r="1373" spans="1:19" x14ac:dyDescent="0.25">
      <c r="A1373">
        <v>212878</v>
      </c>
      <c r="B1373" t="s">
        <v>1436</v>
      </c>
      <c r="C1373" t="s">
        <v>73</v>
      </c>
      <c r="D1373">
        <v>18755</v>
      </c>
      <c r="E1373" s="2">
        <f t="shared" si="233"/>
        <v>0</v>
      </c>
      <c r="F1373" s="4">
        <f t="shared" si="234"/>
        <v>0</v>
      </c>
      <c r="G1373" s="6">
        <f t="shared" si="231"/>
        <v>1</v>
      </c>
      <c r="H1373" s="8">
        <f t="shared" si="232"/>
        <v>0</v>
      </c>
      <c r="I1373" s="8">
        <f t="shared" si="235"/>
        <v>0</v>
      </c>
      <c r="J1373" s="8">
        <f t="shared" si="236"/>
        <v>0</v>
      </c>
      <c r="K1373" s="8">
        <f t="shared" si="237"/>
        <v>1</v>
      </c>
      <c r="L1373" s="8">
        <f t="shared" si="238"/>
        <v>0</v>
      </c>
      <c r="M1373" s="8">
        <f t="shared" si="239"/>
        <v>0</v>
      </c>
      <c r="N1373" s="8">
        <f t="shared" si="240"/>
        <v>0</v>
      </c>
      <c r="O1373" s="8">
        <f t="shared" si="241"/>
        <v>0</v>
      </c>
      <c r="P1373" s="2" t="s">
        <v>44</v>
      </c>
      <c r="Q1373" s="4" t="s">
        <v>38</v>
      </c>
      <c r="S1373" s="8" t="s">
        <v>74</v>
      </c>
    </row>
    <row r="1374" spans="1:19" x14ac:dyDescent="0.25">
      <c r="A1374">
        <v>137351</v>
      </c>
      <c r="B1374" t="s">
        <v>1437</v>
      </c>
      <c r="C1374" t="s">
        <v>35</v>
      </c>
      <c r="D1374">
        <v>18750</v>
      </c>
      <c r="E1374" s="2">
        <f t="shared" si="233"/>
        <v>0</v>
      </c>
      <c r="F1374" s="4">
        <f t="shared" si="234"/>
        <v>1</v>
      </c>
      <c r="G1374" s="6">
        <f t="shared" si="231"/>
        <v>0</v>
      </c>
      <c r="H1374" s="8">
        <f t="shared" si="232"/>
        <v>0</v>
      </c>
      <c r="I1374" s="8">
        <f t="shared" si="235"/>
        <v>0</v>
      </c>
      <c r="J1374" s="8">
        <f t="shared" si="236"/>
        <v>0</v>
      </c>
      <c r="K1374" s="8">
        <f t="shared" si="237"/>
        <v>0</v>
      </c>
      <c r="L1374" s="8">
        <f t="shared" si="238"/>
        <v>0</v>
      </c>
      <c r="M1374" s="8">
        <f t="shared" si="239"/>
        <v>0</v>
      </c>
      <c r="N1374" s="8">
        <f t="shared" si="240"/>
        <v>0</v>
      </c>
      <c r="O1374" s="8">
        <f t="shared" si="241"/>
        <v>1</v>
      </c>
      <c r="P1374" s="2" t="s">
        <v>44</v>
      </c>
      <c r="Q1374" s="4" t="s">
        <v>22</v>
      </c>
      <c r="R1374" s="6">
        <v>1265</v>
      </c>
      <c r="S1374" s="8" t="s">
        <v>23</v>
      </c>
    </row>
    <row r="1375" spans="1:19" x14ac:dyDescent="0.25">
      <c r="A1375">
        <v>221892</v>
      </c>
      <c r="B1375" t="s">
        <v>1438</v>
      </c>
      <c r="C1375" t="s">
        <v>30</v>
      </c>
      <c r="D1375">
        <v>18750</v>
      </c>
      <c r="E1375" s="2">
        <f t="shared" si="233"/>
        <v>1</v>
      </c>
      <c r="F1375" s="4">
        <f t="shared" si="234"/>
        <v>1</v>
      </c>
      <c r="G1375" s="6">
        <f t="shared" si="231"/>
        <v>0</v>
      </c>
      <c r="H1375" s="8">
        <f t="shared" si="232"/>
        <v>0</v>
      </c>
      <c r="I1375" s="8">
        <f t="shared" si="235"/>
        <v>0</v>
      </c>
      <c r="J1375" s="8">
        <f t="shared" si="236"/>
        <v>0</v>
      </c>
      <c r="K1375" s="8">
        <f t="shared" si="237"/>
        <v>0</v>
      </c>
      <c r="L1375" s="8">
        <f t="shared" si="238"/>
        <v>0</v>
      </c>
      <c r="M1375" s="8">
        <f t="shared" si="239"/>
        <v>0</v>
      </c>
      <c r="N1375" s="8">
        <f t="shared" si="240"/>
        <v>0</v>
      </c>
      <c r="O1375" s="8">
        <f t="shared" si="241"/>
        <v>1</v>
      </c>
      <c r="P1375" s="2" t="s">
        <v>21</v>
      </c>
      <c r="Q1375" s="4" t="s">
        <v>22</v>
      </c>
      <c r="R1375" s="6">
        <v>1121</v>
      </c>
      <c r="S1375" s="8" t="s">
        <v>23</v>
      </c>
    </row>
    <row r="1376" spans="1:19" x14ac:dyDescent="0.25">
      <c r="A1376">
        <v>182281</v>
      </c>
      <c r="B1376" t="s">
        <v>1439</v>
      </c>
      <c r="C1376" t="s">
        <v>649</v>
      </c>
      <c r="D1376">
        <v>18750</v>
      </c>
      <c r="E1376" s="2">
        <f t="shared" si="233"/>
        <v>0</v>
      </c>
      <c r="F1376" s="4">
        <f t="shared" si="234"/>
        <v>1</v>
      </c>
      <c r="G1376" s="6">
        <f t="shared" si="231"/>
        <v>0</v>
      </c>
      <c r="H1376" s="8">
        <f t="shared" si="232"/>
        <v>1</v>
      </c>
      <c r="I1376" s="8">
        <f t="shared" si="235"/>
        <v>0</v>
      </c>
      <c r="J1376" s="8">
        <f t="shared" si="236"/>
        <v>0</v>
      </c>
      <c r="K1376" s="8">
        <f t="shared" si="237"/>
        <v>0</v>
      </c>
      <c r="L1376" s="8">
        <f t="shared" si="238"/>
        <v>0</v>
      </c>
      <c r="M1376" s="8">
        <f t="shared" si="239"/>
        <v>0</v>
      </c>
      <c r="N1376" s="8">
        <f t="shared" si="240"/>
        <v>0</v>
      </c>
      <c r="O1376" s="8">
        <f t="shared" si="241"/>
        <v>0</v>
      </c>
      <c r="P1376" s="2" t="s">
        <v>44</v>
      </c>
      <c r="Q1376" s="4" t="s">
        <v>22</v>
      </c>
      <c r="R1376" s="6">
        <v>1113</v>
      </c>
      <c r="S1376" s="8" t="s">
        <v>68</v>
      </c>
    </row>
    <row r="1377" spans="1:19" x14ac:dyDescent="0.25">
      <c r="A1377">
        <v>225511</v>
      </c>
      <c r="B1377" t="s">
        <v>1440</v>
      </c>
      <c r="C1377" t="s">
        <v>93</v>
      </c>
      <c r="D1377">
        <v>18750</v>
      </c>
      <c r="E1377" s="2">
        <f t="shared" si="233"/>
        <v>0</v>
      </c>
      <c r="F1377" s="4">
        <f t="shared" si="234"/>
        <v>1</v>
      </c>
      <c r="G1377" s="6">
        <f t="shared" si="231"/>
        <v>0</v>
      </c>
      <c r="H1377" s="8">
        <f t="shared" si="232"/>
        <v>0</v>
      </c>
      <c r="I1377" s="8">
        <f t="shared" si="235"/>
        <v>0</v>
      </c>
      <c r="J1377" s="8">
        <f t="shared" si="236"/>
        <v>0</v>
      </c>
      <c r="K1377" s="8">
        <f t="shared" si="237"/>
        <v>0</v>
      </c>
      <c r="L1377" s="8">
        <f t="shared" si="238"/>
        <v>0</v>
      </c>
      <c r="M1377" s="8">
        <f t="shared" si="239"/>
        <v>0</v>
      </c>
      <c r="N1377" s="8">
        <f t="shared" si="240"/>
        <v>1</v>
      </c>
      <c r="O1377" s="8">
        <f t="shared" si="241"/>
        <v>0</v>
      </c>
      <c r="P1377" s="2" t="s">
        <v>44</v>
      </c>
      <c r="Q1377" s="4" t="s">
        <v>22</v>
      </c>
      <c r="R1377" s="6">
        <v>1220</v>
      </c>
      <c r="S1377" s="8" t="s">
        <v>94</v>
      </c>
    </row>
    <row r="1378" spans="1:19" x14ac:dyDescent="0.25">
      <c r="A1378">
        <v>220631</v>
      </c>
      <c r="B1378" t="s">
        <v>1441</v>
      </c>
      <c r="C1378" t="s">
        <v>30</v>
      </c>
      <c r="D1378">
        <v>18750</v>
      </c>
      <c r="E1378" s="2">
        <f t="shared" si="233"/>
        <v>1</v>
      </c>
      <c r="F1378" s="4">
        <f t="shared" si="234"/>
        <v>1</v>
      </c>
      <c r="G1378" s="6">
        <f t="shared" si="231"/>
        <v>0</v>
      </c>
      <c r="H1378" s="8">
        <f t="shared" si="232"/>
        <v>0</v>
      </c>
      <c r="I1378" s="8">
        <f t="shared" si="235"/>
        <v>0</v>
      </c>
      <c r="J1378" s="8">
        <f t="shared" si="236"/>
        <v>0</v>
      </c>
      <c r="K1378" s="8">
        <f t="shared" si="237"/>
        <v>0</v>
      </c>
      <c r="L1378" s="8">
        <f t="shared" si="238"/>
        <v>0</v>
      </c>
      <c r="M1378" s="8">
        <f t="shared" si="239"/>
        <v>0</v>
      </c>
      <c r="N1378" s="8">
        <f t="shared" si="240"/>
        <v>0</v>
      </c>
      <c r="O1378" s="8">
        <f t="shared" si="241"/>
        <v>1</v>
      </c>
      <c r="P1378" s="2" t="s">
        <v>21</v>
      </c>
      <c r="Q1378" s="4" t="s">
        <v>22</v>
      </c>
      <c r="R1378" s="6">
        <v>1116</v>
      </c>
      <c r="S1378" s="8" t="s">
        <v>23</v>
      </c>
    </row>
    <row r="1379" spans="1:19" x14ac:dyDescent="0.25">
      <c r="A1379">
        <v>178402</v>
      </c>
      <c r="B1379" t="s">
        <v>1442</v>
      </c>
      <c r="C1379" t="s">
        <v>83</v>
      </c>
      <c r="D1379">
        <v>18750</v>
      </c>
      <c r="E1379" s="2">
        <f t="shared" si="233"/>
        <v>0</v>
      </c>
      <c r="F1379" s="4">
        <f t="shared" si="234"/>
        <v>1</v>
      </c>
      <c r="G1379" s="6">
        <f t="shared" si="231"/>
        <v>0</v>
      </c>
      <c r="H1379" s="8">
        <f t="shared" si="232"/>
        <v>0</v>
      </c>
      <c r="I1379" s="8">
        <f t="shared" si="235"/>
        <v>0</v>
      </c>
      <c r="J1379" s="8">
        <f t="shared" si="236"/>
        <v>0</v>
      </c>
      <c r="K1379" s="8">
        <f t="shared" si="237"/>
        <v>0</v>
      </c>
      <c r="L1379" s="8">
        <f t="shared" si="238"/>
        <v>1</v>
      </c>
      <c r="M1379" s="8">
        <f t="shared" si="239"/>
        <v>0</v>
      </c>
      <c r="N1379" s="8">
        <f t="shared" si="240"/>
        <v>0</v>
      </c>
      <c r="O1379" s="8">
        <f t="shared" si="241"/>
        <v>0</v>
      </c>
      <c r="P1379" s="2" t="s">
        <v>44</v>
      </c>
      <c r="Q1379" s="4" t="s">
        <v>22</v>
      </c>
      <c r="R1379" s="6">
        <v>1204</v>
      </c>
      <c r="S1379" s="8" t="s">
        <v>84</v>
      </c>
    </row>
    <row r="1380" spans="1:19" x14ac:dyDescent="0.25">
      <c r="A1380">
        <v>187985</v>
      </c>
      <c r="B1380" t="s">
        <v>1443</v>
      </c>
      <c r="C1380" t="s">
        <v>463</v>
      </c>
      <c r="D1380">
        <v>18750</v>
      </c>
      <c r="E1380" s="2">
        <f t="shared" si="233"/>
        <v>0</v>
      </c>
      <c r="F1380" s="4">
        <f t="shared" si="234"/>
        <v>1</v>
      </c>
      <c r="G1380" s="6">
        <f t="shared" si="231"/>
        <v>0</v>
      </c>
      <c r="H1380" s="8">
        <f t="shared" si="232"/>
        <v>0</v>
      </c>
      <c r="I1380" s="8">
        <f t="shared" si="235"/>
        <v>0</v>
      </c>
      <c r="J1380" s="8">
        <f t="shared" si="236"/>
        <v>0</v>
      </c>
      <c r="K1380" s="8">
        <f t="shared" si="237"/>
        <v>0</v>
      </c>
      <c r="L1380" s="8">
        <f t="shared" si="238"/>
        <v>0</v>
      </c>
      <c r="M1380" s="8">
        <f t="shared" si="239"/>
        <v>0</v>
      </c>
      <c r="N1380" s="8">
        <f t="shared" si="240"/>
        <v>1</v>
      </c>
      <c r="O1380" s="8">
        <f t="shared" si="241"/>
        <v>0</v>
      </c>
      <c r="P1380" s="2" t="s">
        <v>44</v>
      </c>
      <c r="Q1380" s="4" t="s">
        <v>22</v>
      </c>
      <c r="R1380" s="6">
        <v>1120</v>
      </c>
      <c r="S1380" s="8" t="s">
        <v>94</v>
      </c>
    </row>
    <row r="1381" spans="1:19" x14ac:dyDescent="0.25">
      <c r="A1381">
        <v>207041</v>
      </c>
      <c r="B1381" t="s">
        <v>1444</v>
      </c>
      <c r="C1381" t="s">
        <v>96</v>
      </c>
      <c r="D1381">
        <v>18750</v>
      </c>
      <c r="E1381" s="2">
        <f t="shared" si="233"/>
        <v>0</v>
      </c>
      <c r="F1381" s="4">
        <f t="shared" si="234"/>
        <v>1</v>
      </c>
      <c r="G1381" s="6">
        <f t="shared" si="231"/>
        <v>0</v>
      </c>
      <c r="H1381" s="8">
        <f t="shared" si="232"/>
        <v>0</v>
      </c>
      <c r="I1381" s="8">
        <f t="shared" si="235"/>
        <v>0</v>
      </c>
      <c r="J1381" s="8">
        <f t="shared" si="236"/>
        <v>0</v>
      </c>
      <c r="K1381" s="8">
        <f t="shared" si="237"/>
        <v>0</v>
      </c>
      <c r="L1381" s="8">
        <f t="shared" si="238"/>
        <v>0</v>
      </c>
      <c r="M1381" s="8">
        <f t="shared" si="239"/>
        <v>0</v>
      </c>
      <c r="N1381" s="8">
        <f t="shared" si="240"/>
        <v>1</v>
      </c>
      <c r="O1381" s="8">
        <f t="shared" si="241"/>
        <v>0</v>
      </c>
      <c r="P1381" s="2" t="s">
        <v>44</v>
      </c>
      <c r="Q1381" s="4" t="s">
        <v>22</v>
      </c>
      <c r="R1381" s="6">
        <v>1062</v>
      </c>
      <c r="S1381" s="8" t="s">
        <v>94</v>
      </c>
    </row>
    <row r="1382" spans="1:19" x14ac:dyDescent="0.25">
      <c r="A1382">
        <v>447689</v>
      </c>
      <c r="B1382" t="s">
        <v>1445</v>
      </c>
      <c r="C1382" t="s">
        <v>20</v>
      </c>
      <c r="D1382">
        <v>18750</v>
      </c>
      <c r="E1382" s="2">
        <f t="shared" si="233"/>
        <v>0</v>
      </c>
      <c r="F1382" s="4">
        <f t="shared" si="234"/>
        <v>1</v>
      </c>
      <c r="G1382" s="6">
        <f t="shared" si="231"/>
        <v>1</v>
      </c>
      <c r="H1382" s="8">
        <f t="shared" si="232"/>
        <v>0</v>
      </c>
      <c r="I1382" s="8">
        <f t="shared" si="235"/>
        <v>0</v>
      </c>
      <c r="J1382" s="8">
        <f t="shared" si="236"/>
        <v>0</v>
      </c>
      <c r="K1382" s="8">
        <f t="shared" si="237"/>
        <v>0</v>
      </c>
      <c r="L1382" s="8">
        <f t="shared" si="238"/>
        <v>0</v>
      </c>
      <c r="M1382" s="8">
        <f t="shared" si="239"/>
        <v>0</v>
      </c>
      <c r="N1382" s="8">
        <f t="shared" si="240"/>
        <v>0</v>
      </c>
      <c r="O1382" s="8">
        <f t="shared" si="241"/>
        <v>1</v>
      </c>
      <c r="P1382" s="2" t="s">
        <v>44</v>
      </c>
      <c r="Q1382" s="4" t="s">
        <v>22</v>
      </c>
      <c r="S1382" s="8" t="s">
        <v>23</v>
      </c>
    </row>
    <row r="1383" spans="1:19" x14ac:dyDescent="0.25">
      <c r="A1383">
        <v>128780</v>
      </c>
      <c r="B1383" t="s">
        <v>1446</v>
      </c>
      <c r="C1383" t="s">
        <v>76</v>
      </c>
      <c r="D1383">
        <v>18750</v>
      </c>
      <c r="E1383" s="2">
        <f t="shared" si="233"/>
        <v>0</v>
      </c>
      <c r="F1383" s="4">
        <f t="shared" si="234"/>
        <v>1</v>
      </c>
      <c r="G1383" s="6">
        <f t="shared" si="231"/>
        <v>1</v>
      </c>
      <c r="H1383" s="8">
        <f t="shared" si="232"/>
        <v>0</v>
      </c>
      <c r="I1383" s="8">
        <f t="shared" si="235"/>
        <v>0</v>
      </c>
      <c r="J1383" s="8">
        <f t="shared" si="236"/>
        <v>1</v>
      </c>
      <c r="K1383" s="8">
        <f t="shared" si="237"/>
        <v>0</v>
      </c>
      <c r="L1383" s="8">
        <f t="shared" si="238"/>
        <v>0</v>
      </c>
      <c r="M1383" s="8">
        <f t="shared" si="239"/>
        <v>0</v>
      </c>
      <c r="N1383" s="8">
        <f t="shared" si="240"/>
        <v>0</v>
      </c>
      <c r="O1383" s="8">
        <f t="shared" si="241"/>
        <v>0</v>
      </c>
      <c r="P1383" s="2" t="s">
        <v>44</v>
      </c>
      <c r="Q1383" s="4" t="s">
        <v>22</v>
      </c>
      <c r="S1383" s="8" t="s">
        <v>33</v>
      </c>
    </row>
    <row r="1384" spans="1:19" x14ac:dyDescent="0.25">
      <c r="A1384">
        <v>132903</v>
      </c>
      <c r="B1384" t="s">
        <v>1447</v>
      </c>
      <c r="C1384" t="s">
        <v>35</v>
      </c>
      <c r="D1384">
        <v>18750</v>
      </c>
      <c r="E1384" s="2">
        <f t="shared" si="233"/>
        <v>0</v>
      </c>
      <c r="F1384" s="4">
        <f t="shared" si="234"/>
        <v>1</v>
      </c>
      <c r="G1384" s="6">
        <f t="shared" si="231"/>
        <v>0</v>
      </c>
      <c r="H1384" s="8">
        <f t="shared" si="232"/>
        <v>0</v>
      </c>
      <c r="I1384" s="8">
        <f t="shared" si="235"/>
        <v>0</v>
      </c>
      <c r="J1384" s="8">
        <f t="shared" si="236"/>
        <v>0</v>
      </c>
      <c r="K1384" s="8">
        <f t="shared" si="237"/>
        <v>0</v>
      </c>
      <c r="L1384" s="8">
        <f t="shared" si="238"/>
        <v>0</v>
      </c>
      <c r="M1384" s="8">
        <f t="shared" si="239"/>
        <v>0</v>
      </c>
      <c r="N1384" s="8">
        <f t="shared" si="240"/>
        <v>0</v>
      </c>
      <c r="O1384" s="8">
        <f t="shared" si="241"/>
        <v>1</v>
      </c>
      <c r="P1384" s="2" t="s">
        <v>44</v>
      </c>
      <c r="Q1384" s="4" t="s">
        <v>22</v>
      </c>
      <c r="R1384" s="6">
        <v>1261</v>
      </c>
      <c r="S1384" s="8" t="s">
        <v>23</v>
      </c>
    </row>
    <row r="1385" spans="1:19" x14ac:dyDescent="0.25">
      <c r="A1385">
        <v>228796</v>
      </c>
      <c r="B1385" t="s">
        <v>1448</v>
      </c>
      <c r="C1385" t="s">
        <v>93</v>
      </c>
      <c r="D1385">
        <v>18750</v>
      </c>
      <c r="E1385" s="2">
        <f t="shared" si="233"/>
        <v>0</v>
      </c>
      <c r="F1385" s="4">
        <f t="shared" si="234"/>
        <v>1</v>
      </c>
      <c r="G1385" s="6">
        <f t="shared" si="231"/>
        <v>0</v>
      </c>
      <c r="H1385" s="8">
        <f t="shared" si="232"/>
        <v>0</v>
      </c>
      <c r="I1385" s="8">
        <f t="shared" si="235"/>
        <v>0</v>
      </c>
      <c r="J1385" s="8">
        <f t="shared" si="236"/>
        <v>0</v>
      </c>
      <c r="K1385" s="8">
        <f t="shared" si="237"/>
        <v>0</v>
      </c>
      <c r="L1385" s="8">
        <f t="shared" si="238"/>
        <v>0</v>
      </c>
      <c r="M1385" s="8">
        <f t="shared" si="239"/>
        <v>0</v>
      </c>
      <c r="N1385" s="8">
        <f t="shared" si="240"/>
        <v>1</v>
      </c>
      <c r="O1385" s="8">
        <f t="shared" si="241"/>
        <v>0</v>
      </c>
      <c r="P1385" s="2" t="s">
        <v>44</v>
      </c>
      <c r="Q1385" s="4" t="s">
        <v>22</v>
      </c>
      <c r="R1385" s="6">
        <v>1035</v>
      </c>
      <c r="S1385" s="8" t="s">
        <v>94</v>
      </c>
    </row>
    <row r="1386" spans="1:19" x14ac:dyDescent="0.25">
      <c r="A1386">
        <v>122296</v>
      </c>
      <c r="B1386" t="s">
        <v>1449</v>
      </c>
      <c r="C1386" t="s">
        <v>67</v>
      </c>
      <c r="D1386">
        <v>18750</v>
      </c>
      <c r="E1386" s="2">
        <f t="shared" si="233"/>
        <v>1</v>
      </c>
      <c r="F1386" s="4">
        <f t="shared" si="234"/>
        <v>1</v>
      </c>
      <c r="G1386" s="6">
        <f t="shared" si="231"/>
        <v>1</v>
      </c>
      <c r="H1386" s="8">
        <f t="shared" si="232"/>
        <v>1</v>
      </c>
      <c r="I1386" s="8">
        <f t="shared" si="235"/>
        <v>0</v>
      </c>
      <c r="J1386" s="8">
        <f t="shared" si="236"/>
        <v>0</v>
      </c>
      <c r="K1386" s="8">
        <f t="shared" si="237"/>
        <v>0</v>
      </c>
      <c r="L1386" s="8">
        <f t="shared" si="238"/>
        <v>0</v>
      </c>
      <c r="M1386" s="8">
        <f t="shared" si="239"/>
        <v>0</v>
      </c>
      <c r="N1386" s="8">
        <f t="shared" si="240"/>
        <v>0</v>
      </c>
      <c r="O1386" s="8">
        <f t="shared" si="241"/>
        <v>0</v>
      </c>
      <c r="P1386" s="2" t="s">
        <v>21</v>
      </c>
      <c r="Q1386" s="4" t="s">
        <v>22</v>
      </c>
      <c r="S1386" s="8" t="s">
        <v>68</v>
      </c>
    </row>
    <row r="1387" spans="1:19" x14ac:dyDescent="0.25">
      <c r="A1387">
        <v>139959</v>
      </c>
      <c r="B1387" t="s">
        <v>1450</v>
      </c>
      <c r="C1387" t="s">
        <v>20</v>
      </c>
      <c r="D1387">
        <v>18750</v>
      </c>
      <c r="E1387" s="2">
        <f t="shared" si="233"/>
        <v>0</v>
      </c>
      <c r="F1387" s="4">
        <f t="shared" si="234"/>
        <v>1</v>
      </c>
      <c r="G1387" s="6">
        <f t="shared" si="231"/>
        <v>0</v>
      </c>
      <c r="H1387" s="8">
        <f t="shared" si="232"/>
        <v>0</v>
      </c>
      <c r="I1387" s="8">
        <f t="shared" si="235"/>
        <v>0</v>
      </c>
      <c r="J1387" s="8">
        <f t="shared" si="236"/>
        <v>0</v>
      </c>
      <c r="K1387" s="8">
        <f t="shared" si="237"/>
        <v>0</v>
      </c>
      <c r="L1387" s="8">
        <f t="shared" si="238"/>
        <v>0</v>
      </c>
      <c r="M1387" s="8">
        <f t="shared" si="239"/>
        <v>0</v>
      </c>
      <c r="N1387" s="8">
        <f t="shared" si="240"/>
        <v>0</v>
      </c>
      <c r="O1387" s="8">
        <f t="shared" si="241"/>
        <v>1</v>
      </c>
      <c r="P1387" s="2" t="s">
        <v>44</v>
      </c>
      <c r="Q1387" s="4" t="s">
        <v>22</v>
      </c>
      <c r="R1387" s="6">
        <v>1345</v>
      </c>
      <c r="S1387" s="8" t="s">
        <v>23</v>
      </c>
    </row>
    <row r="1388" spans="1:19" x14ac:dyDescent="0.25">
      <c r="A1388">
        <v>110316</v>
      </c>
      <c r="B1388" t="s">
        <v>1451</v>
      </c>
      <c r="C1388" t="s">
        <v>67</v>
      </c>
      <c r="D1388">
        <v>18750</v>
      </c>
      <c r="E1388" s="2">
        <f t="shared" si="233"/>
        <v>1</v>
      </c>
      <c r="F1388" s="4">
        <f t="shared" si="234"/>
        <v>1</v>
      </c>
      <c r="G1388" s="6">
        <f t="shared" si="231"/>
        <v>1</v>
      </c>
      <c r="H1388" s="8">
        <f t="shared" si="232"/>
        <v>1</v>
      </c>
      <c r="I1388" s="8">
        <f t="shared" si="235"/>
        <v>0</v>
      </c>
      <c r="J1388" s="8">
        <f t="shared" si="236"/>
        <v>0</v>
      </c>
      <c r="K1388" s="8">
        <f t="shared" si="237"/>
        <v>0</v>
      </c>
      <c r="L1388" s="8">
        <f t="shared" si="238"/>
        <v>0</v>
      </c>
      <c r="M1388" s="8">
        <f t="shared" si="239"/>
        <v>0</v>
      </c>
      <c r="N1388" s="8">
        <f t="shared" si="240"/>
        <v>0</v>
      </c>
      <c r="O1388" s="8">
        <f t="shared" si="241"/>
        <v>0</v>
      </c>
      <c r="P1388" s="2" t="s">
        <v>21</v>
      </c>
      <c r="Q1388" s="4" t="s">
        <v>22</v>
      </c>
      <c r="S1388" s="8" t="s">
        <v>68</v>
      </c>
    </row>
    <row r="1389" spans="1:19" x14ac:dyDescent="0.25">
      <c r="A1389">
        <v>228769</v>
      </c>
      <c r="B1389" t="s">
        <v>1452</v>
      </c>
      <c r="C1389" t="s">
        <v>93</v>
      </c>
      <c r="D1389">
        <v>18747</v>
      </c>
      <c r="E1389" s="2">
        <f t="shared" si="233"/>
        <v>0</v>
      </c>
      <c r="F1389" s="4">
        <f t="shared" si="234"/>
        <v>1</v>
      </c>
      <c r="G1389" s="6">
        <f t="shared" si="231"/>
        <v>0</v>
      </c>
      <c r="H1389" s="8">
        <f t="shared" si="232"/>
        <v>0</v>
      </c>
      <c r="I1389" s="8">
        <f t="shared" si="235"/>
        <v>0</v>
      </c>
      <c r="J1389" s="8">
        <f t="shared" si="236"/>
        <v>0</v>
      </c>
      <c r="K1389" s="8">
        <f t="shared" si="237"/>
        <v>0</v>
      </c>
      <c r="L1389" s="8">
        <f t="shared" si="238"/>
        <v>0</v>
      </c>
      <c r="M1389" s="8">
        <f t="shared" si="239"/>
        <v>0</v>
      </c>
      <c r="N1389" s="8">
        <f t="shared" si="240"/>
        <v>1</v>
      </c>
      <c r="O1389" s="8">
        <f t="shared" si="241"/>
        <v>0</v>
      </c>
      <c r="P1389" s="2" t="s">
        <v>44</v>
      </c>
      <c r="Q1389" s="4" t="s">
        <v>22</v>
      </c>
      <c r="R1389" s="6">
        <v>1157</v>
      </c>
      <c r="S1389" s="8" t="s">
        <v>94</v>
      </c>
    </row>
    <row r="1390" spans="1:19" x14ac:dyDescent="0.25">
      <c r="A1390">
        <v>198109</v>
      </c>
      <c r="B1390" t="s">
        <v>1453</v>
      </c>
      <c r="C1390" t="s">
        <v>28</v>
      </c>
      <c r="D1390">
        <v>18743</v>
      </c>
      <c r="E1390" s="2">
        <f t="shared" si="233"/>
        <v>1</v>
      </c>
      <c r="F1390" s="4">
        <f t="shared" si="234"/>
        <v>0</v>
      </c>
      <c r="G1390" s="6">
        <f t="shared" si="231"/>
        <v>0</v>
      </c>
      <c r="H1390" s="8">
        <f t="shared" si="232"/>
        <v>0</v>
      </c>
      <c r="I1390" s="8">
        <f t="shared" si="235"/>
        <v>0</v>
      </c>
      <c r="J1390" s="8">
        <f t="shared" si="236"/>
        <v>0</v>
      </c>
      <c r="K1390" s="8">
        <f t="shared" si="237"/>
        <v>0</v>
      </c>
      <c r="L1390" s="8">
        <f t="shared" si="238"/>
        <v>0</v>
      </c>
      <c r="M1390" s="8">
        <f t="shared" si="239"/>
        <v>0</v>
      </c>
      <c r="N1390" s="8">
        <f t="shared" si="240"/>
        <v>0</v>
      </c>
      <c r="O1390" s="8">
        <f t="shared" si="241"/>
        <v>1</v>
      </c>
      <c r="P1390" s="2" t="s">
        <v>21</v>
      </c>
      <c r="Q1390" s="4" t="s">
        <v>38</v>
      </c>
      <c r="R1390" s="6">
        <v>1083</v>
      </c>
      <c r="S1390" s="8" t="s">
        <v>23</v>
      </c>
    </row>
    <row r="1391" spans="1:19" x14ac:dyDescent="0.25">
      <c r="A1391">
        <v>482680</v>
      </c>
      <c r="B1391" t="s">
        <v>1454</v>
      </c>
      <c r="C1391" t="s">
        <v>20</v>
      </c>
      <c r="D1391">
        <v>18742</v>
      </c>
      <c r="E1391" s="2">
        <f t="shared" si="233"/>
        <v>0</v>
      </c>
      <c r="F1391" s="4">
        <f t="shared" si="234"/>
        <v>1</v>
      </c>
      <c r="G1391" s="6">
        <f t="shared" si="231"/>
        <v>0</v>
      </c>
      <c r="H1391" s="8">
        <f t="shared" si="232"/>
        <v>0</v>
      </c>
      <c r="I1391" s="8">
        <f t="shared" si="235"/>
        <v>0</v>
      </c>
      <c r="J1391" s="8">
        <f t="shared" si="236"/>
        <v>0</v>
      </c>
      <c r="K1391" s="8">
        <f t="shared" si="237"/>
        <v>0</v>
      </c>
      <c r="L1391" s="8">
        <f t="shared" si="238"/>
        <v>0</v>
      </c>
      <c r="M1391" s="8">
        <f t="shared" si="239"/>
        <v>0</v>
      </c>
      <c r="N1391" s="8">
        <f t="shared" si="240"/>
        <v>0</v>
      </c>
      <c r="O1391" s="8">
        <f t="shared" si="241"/>
        <v>1</v>
      </c>
      <c r="P1391" s="2" t="s">
        <v>44</v>
      </c>
      <c r="Q1391" s="4" t="s">
        <v>22</v>
      </c>
      <c r="R1391" s="6">
        <v>1130</v>
      </c>
      <c r="S1391" s="8" t="s">
        <v>23</v>
      </c>
    </row>
    <row r="1392" spans="1:19" x14ac:dyDescent="0.25">
      <c r="A1392">
        <v>142328</v>
      </c>
      <c r="B1392" t="s">
        <v>1455</v>
      </c>
      <c r="C1392" t="s">
        <v>842</v>
      </c>
      <c r="D1392">
        <v>18684</v>
      </c>
      <c r="E1392" s="2">
        <f t="shared" si="233"/>
        <v>0</v>
      </c>
      <c r="F1392" s="4">
        <f t="shared" si="234"/>
        <v>1</v>
      </c>
      <c r="G1392" s="6">
        <f t="shared" si="231"/>
        <v>0</v>
      </c>
      <c r="H1392" s="8">
        <f t="shared" si="232"/>
        <v>0</v>
      </c>
      <c r="I1392" s="8">
        <f t="shared" si="235"/>
        <v>0</v>
      </c>
      <c r="J1392" s="8">
        <f t="shared" si="236"/>
        <v>0</v>
      </c>
      <c r="K1392" s="8">
        <f t="shared" si="237"/>
        <v>0</v>
      </c>
      <c r="L1392" s="8">
        <f t="shared" si="238"/>
        <v>0</v>
      </c>
      <c r="M1392" s="8">
        <f t="shared" si="239"/>
        <v>1</v>
      </c>
      <c r="N1392" s="8">
        <f t="shared" si="240"/>
        <v>0</v>
      </c>
      <c r="O1392" s="8">
        <f t="shared" si="241"/>
        <v>0</v>
      </c>
      <c r="P1392" s="2" t="s">
        <v>44</v>
      </c>
      <c r="Q1392" s="4" t="s">
        <v>22</v>
      </c>
      <c r="R1392" s="6">
        <v>1009</v>
      </c>
      <c r="S1392" s="8" t="s">
        <v>41</v>
      </c>
    </row>
    <row r="1393" spans="1:19" x14ac:dyDescent="0.25">
      <c r="A1393">
        <v>203535</v>
      </c>
      <c r="B1393" t="s">
        <v>1456</v>
      </c>
      <c r="C1393" t="s">
        <v>103</v>
      </c>
      <c r="D1393">
        <v>18655</v>
      </c>
      <c r="E1393" s="2">
        <f t="shared" si="233"/>
        <v>1</v>
      </c>
      <c r="F1393" s="4">
        <f t="shared" si="234"/>
        <v>1</v>
      </c>
      <c r="G1393" s="6">
        <f t="shared" si="231"/>
        <v>0</v>
      </c>
      <c r="H1393" s="8">
        <f t="shared" si="232"/>
        <v>0</v>
      </c>
      <c r="I1393" s="8">
        <f t="shared" si="235"/>
        <v>1</v>
      </c>
      <c r="J1393" s="8">
        <f t="shared" si="236"/>
        <v>0</v>
      </c>
      <c r="K1393" s="8">
        <f t="shared" si="237"/>
        <v>0</v>
      </c>
      <c r="L1393" s="8">
        <f t="shared" si="238"/>
        <v>0</v>
      </c>
      <c r="M1393" s="8">
        <f t="shared" si="239"/>
        <v>0</v>
      </c>
      <c r="N1393" s="8">
        <f t="shared" si="240"/>
        <v>0</v>
      </c>
      <c r="O1393" s="8">
        <f t="shared" si="241"/>
        <v>0</v>
      </c>
      <c r="P1393" s="2" t="s">
        <v>21</v>
      </c>
      <c r="Q1393" s="4" t="s">
        <v>22</v>
      </c>
      <c r="R1393" s="6">
        <v>1395</v>
      </c>
      <c r="S1393" s="8" t="s">
        <v>26</v>
      </c>
    </row>
    <row r="1394" spans="1:19" x14ac:dyDescent="0.25">
      <c r="A1394">
        <v>228787</v>
      </c>
      <c r="B1394" t="s">
        <v>1457</v>
      </c>
      <c r="C1394" t="s">
        <v>93</v>
      </c>
      <c r="D1394">
        <v>18613</v>
      </c>
      <c r="E1394" s="2">
        <f t="shared" si="233"/>
        <v>0</v>
      </c>
      <c r="F1394" s="4">
        <f t="shared" si="234"/>
        <v>1</v>
      </c>
      <c r="G1394" s="6">
        <f t="shared" si="231"/>
        <v>0</v>
      </c>
      <c r="H1394" s="8">
        <f t="shared" si="232"/>
        <v>0</v>
      </c>
      <c r="I1394" s="8">
        <f t="shared" si="235"/>
        <v>0</v>
      </c>
      <c r="J1394" s="8">
        <f t="shared" si="236"/>
        <v>0</v>
      </c>
      <c r="K1394" s="8">
        <f t="shared" si="237"/>
        <v>0</v>
      </c>
      <c r="L1394" s="8">
        <f t="shared" si="238"/>
        <v>0</v>
      </c>
      <c r="M1394" s="8">
        <f t="shared" si="239"/>
        <v>0</v>
      </c>
      <c r="N1394" s="8">
        <f t="shared" si="240"/>
        <v>1</v>
      </c>
      <c r="O1394" s="8">
        <f t="shared" si="241"/>
        <v>0</v>
      </c>
      <c r="P1394" s="2" t="s">
        <v>44</v>
      </c>
      <c r="Q1394" s="4" t="s">
        <v>22</v>
      </c>
      <c r="R1394" s="6">
        <v>1330</v>
      </c>
      <c r="S1394" s="8" t="s">
        <v>94</v>
      </c>
    </row>
    <row r="1395" spans="1:19" x14ac:dyDescent="0.25">
      <c r="A1395">
        <v>176947</v>
      </c>
      <c r="B1395" t="s">
        <v>1458</v>
      </c>
      <c r="C1395" t="s">
        <v>83</v>
      </c>
      <c r="D1395">
        <v>18560</v>
      </c>
      <c r="E1395" s="2">
        <f t="shared" si="233"/>
        <v>1</v>
      </c>
      <c r="F1395" s="4">
        <f t="shared" si="234"/>
        <v>1</v>
      </c>
      <c r="G1395" s="6">
        <f t="shared" si="231"/>
        <v>0</v>
      </c>
      <c r="H1395" s="8">
        <f t="shared" si="232"/>
        <v>0</v>
      </c>
      <c r="I1395" s="8">
        <f t="shared" si="235"/>
        <v>0</v>
      </c>
      <c r="J1395" s="8">
        <f t="shared" si="236"/>
        <v>0</v>
      </c>
      <c r="K1395" s="8">
        <f t="shared" si="237"/>
        <v>0</v>
      </c>
      <c r="L1395" s="8">
        <f t="shared" si="238"/>
        <v>1</v>
      </c>
      <c r="M1395" s="8">
        <f t="shared" si="239"/>
        <v>0</v>
      </c>
      <c r="N1395" s="8">
        <f t="shared" si="240"/>
        <v>0</v>
      </c>
      <c r="O1395" s="8">
        <f t="shared" si="241"/>
        <v>0</v>
      </c>
      <c r="P1395" s="2" t="s">
        <v>21</v>
      </c>
      <c r="Q1395" s="4" t="s">
        <v>22</v>
      </c>
      <c r="R1395" s="6">
        <v>1106</v>
      </c>
      <c r="S1395" s="8" t="s">
        <v>84</v>
      </c>
    </row>
    <row r="1396" spans="1:19" x14ac:dyDescent="0.25">
      <c r="A1396">
        <v>177719</v>
      </c>
      <c r="B1396" t="s">
        <v>1459</v>
      </c>
      <c r="C1396" t="s">
        <v>83</v>
      </c>
      <c r="D1396">
        <v>18544</v>
      </c>
      <c r="E1396" s="2">
        <f t="shared" si="233"/>
        <v>1</v>
      </c>
      <c r="F1396" s="4">
        <f t="shared" si="234"/>
        <v>1</v>
      </c>
      <c r="G1396" s="6">
        <f t="shared" si="231"/>
        <v>1</v>
      </c>
      <c r="H1396" s="8">
        <f t="shared" si="232"/>
        <v>0</v>
      </c>
      <c r="I1396" s="8">
        <f t="shared" si="235"/>
        <v>0</v>
      </c>
      <c r="J1396" s="8">
        <f t="shared" si="236"/>
        <v>0</v>
      </c>
      <c r="K1396" s="8">
        <f t="shared" si="237"/>
        <v>0</v>
      </c>
      <c r="L1396" s="8">
        <f t="shared" si="238"/>
        <v>1</v>
      </c>
      <c r="M1396" s="8">
        <f t="shared" si="239"/>
        <v>0</v>
      </c>
      <c r="N1396" s="8">
        <f t="shared" si="240"/>
        <v>0</v>
      </c>
      <c r="O1396" s="8">
        <f t="shared" si="241"/>
        <v>0</v>
      </c>
      <c r="P1396" s="2" t="s">
        <v>21</v>
      </c>
      <c r="Q1396" s="4" t="s">
        <v>22</v>
      </c>
      <c r="S1396" s="8" t="s">
        <v>84</v>
      </c>
    </row>
    <row r="1397" spans="1:19" x14ac:dyDescent="0.25">
      <c r="A1397">
        <v>176789</v>
      </c>
      <c r="B1397" t="s">
        <v>1460</v>
      </c>
      <c r="C1397" t="s">
        <v>83</v>
      </c>
      <c r="D1397">
        <v>18538</v>
      </c>
      <c r="E1397" s="2">
        <f t="shared" si="233"/>
        <v>1</v>
      </c>
      <c r="F1397" s="4">
        <f t="shared" si="234"/>
        <v>1</v>
      </c>
      <c r="G1397" s="6">
        <f t="shared" si="231"/>
        <v>0</v>
      </c>
      <c r="H1397" s="8">
        <f t="shared" si="232"/>
        <v>0</v>
      </c>
      <c r="I1397" s="8">
        <f t="shared" si="235"/>
        <v>0</v>
      </c>
      <c r="J1397" s="8">
        <f t="shared" si="236"/>
        <v>0</v>
      </c>
      <c r="K1397" s="8">
        <f t="shared" si="237"/>
        <v>0</v>
      </c>
      <c r="L1397" s="8">
        <f t="shared" si="238"/>
        <v>1</v>
      </c>
      <c r="M1397" s="8">
        <f t="shared" si="239"/>
        <v>0</v>
      </c>
      <c r="N1397" s="8">
        <f t="shared" si="240"/>
        <v>0</v>
      </c>
      <c r="O1397" s="8">
        <f t="shared" si="241"/>
        <v>0</v>
      </c>
      <c r="P1397" s="2" t="s">
        <v>21</v>
      </c>
      <c r="Q1397" s="4" t="s">
        <v>22</v>
      </c>
      <c r="R1397" s="6">
        <v>1117</v>
      </c>
      <c r="S1397" s="8" t="s">
        <v>84</v>
      </c>
    </row>
    <row r="1398" spans="1:19" x14ac:dyDescent="0.25">
      <c r="A1398">
        <v>151388</v>
      </c>
      <c r="B1398" t="s">
        <v>1461</v>
      </c>
      <c r="C1398" t="s">
        <v>25</v>
      </c>
      <c r="D1398">
        <v>18519</v>
      </c>
      <c r="E1398" s="2">
        <f t="shared" si="233"/>
        <v>0</v>
      </c>
      <c r="F1398" s="4">
        <f t="shared" si="234"/>
        <v>1</v>
      </c>
      <c r="G1398" s="6">
        <f t="shared" si="231"/>
        <v>0</v>
      </c>
      <c r="H1398" s="8">
        <f t="shared" si="232"/>
        <v>0</v>
      </c>
      <c r="I1398" s="8">
        <f t="shared" si="235"/>
        <v>1</v>
      </c>
      <c r="J1398" s="8">
        <f t="shared" si="236"/>
        <v>0</v>
      </c>
      <c r="K1398" s="8">
        <f t="shared" si="237"/>
        <v>0</v>
      </c>
      <c r="L1398" s="8">
        <f t="shared" si="238"/>
        <v>0</v>
      </c>
      <c r="M1398" s="8">
        <f t="shared" si="239"/>
        <v>0</v>
      </c>
      <c r="N1398" s="8">
        <f t="shared" si="240"/>
        <v>0</v>
      </c>
      <c r="O1398" s="8">
        <f t="shared" si="241"/>
        <v>0</v>
      </c>
      <c r="P1398" s="2" t="s">
        <v>44</v>
      </c>
      <c r="Q1398" s="4" t="s">
        <v>22</v>
      </c>
      <c r="R1398" s="6">
        <v>1037</v>
      </c>
      <c r="S1398" s="8" t="s">
        <v>26</v>
      </c>
    </row>
    <row r="1399" spans="1:19" x14ac:dyDescent="0.25">
      <c r="A1399">
        <v>105589</v>
      </c>
      <c r="B1399" t="s">
        <v>1462</v>
      </c>
      <c r="C1399" t="s">
        <v>799</v>
      </c>
      <c r="D1399">
        <v>18510</v>
      </c>
      <c r="E1399" s="2">
        <f t="shared" si="233"/>
        <v>1</v>
      </c>
      <c r="F1399" s="4">
        <f t="shared" si="234"/>
        <v>1</v>
      </c>
      <c r="G1399" s="6">
        <f t="shared" si="231"/>
        <v>1</v>
      </c>
      <c r="H1399" s="8">
        <f t="shared" si="232"/>
        <v>0</v>
      </c>
      <c r="I1399" s="8">
        <f t="shared" si="235"/>
        <v>0</v>
      </c>
      <c r="J1399" s="8">
        <f t="shared" si="236"/>
        <v>0</v>
      </c>
      <c r="K1399" s="8">
        <f t="shared" si="237"/>
        <v>0</v>
      </c>
      <c r="L1399" s="8">
        <f t="shared" si="238"/>
        <v>0</v>
      </c>
      <c r="M1399" s="8">
        <f t="shared" si="239"/>
        <v>0</v>
      </c>
      <c r="N1399" s="8">
        <f t="shared" si="240"/>
        <v>1</v>
      </c>
      <c r="O1399" s="8">
        <f t="shared" si="241"/>
        <v>0</v>
      </c>
      <c r="P1399" s="2" t="s">
        <v>21</v>
      </c>
      <c r="Q1399" s="4" t="s">
        <v>22</v>
      </c>
      <c r="S1399" s="8" t="s">
        <v>94</v>
      </c>
    </row>
    <row r="1400" spans="1:19" x14ac:dyDescent="0.25">
      <c r="A1400">
        <v>209922</v>
      </c>
      <c r="B1400" t="s">
        <v>1463</v>
      </c>
      <c r="C1400" t="s">
        <v>434</v>
      </c>
      <c r="D1400">
        <v>18500</v>
      </c>
      <c r="E1400" s="2">
        <f t="shared" si="233"/>
        <v>1</v>
      </c>
      <c r="F1400" s="4">
        <f t="shared" si="234"/>
        <v>1</v>
      </c>
      <c r="G1400" s="6">
        <f t="shared" si="231"/>
        <v>0</v>
      </c>
      <c r="H1400" s="8">
        <f t="shared" si="232"/>
        <v>1</v>
      </c>
      <c r="I1400" s="8">
        <f t="shared" si="235"/>
        <v>0</v>
      </c>
      <c r="J1400" s="8">
        <f t="shared" si="236"/>
        <v>0</v>
      </c>
      <c r="K1400" s="8">
        <f t="shared" si="237"/>
        <v>0</v>
      </c>
      <c r="L1400" s="8">
        <f t="shared" si="238"/>
        <v>0</v>
      </c>
      <c r="M1400" s="8">
        <f t="shared" si="239"/>
        <v>0</v>
      </c>
      <c r="N1400" s="8">
        <f t="shared" si="240"/>
        <v>0</v>
      </c>
      <c r="O1400" s="8">
        <f t="shared" si="241"/>
        <v>0</v>
      </c>
      <c r="P1400" s="2" t="s">
        <v>21</v>
      </c>
      <c r="Q1400" s="4" t="s">
        <v>22</v>
      </c>
      <c r="R1400" s="6">
        <v>1422</v>
      </c>
      <c r="S1400" s="8" t="s">
        <v>68</v>
      </c>
    </row>
    <row r="1401" spans="1:19" x14ac:dyDescent="0.25">
      <c r="A1401">
        <v>201177</v>
      </c>
      <c r="B1401" t="s">
        <v>1464</v>
      </c>
      <c r="C1401" t="s">
        <v>103</v>
      </c>
      <c r="D1401">
        <v>18500</v>
      </c>
      <c r="E1401" s="2">
        <f t="shared" si="233"/>
        <v>1</v>
      </c>
      <c r="F1401" s="4">
        <f t="shared" si="234"/>
        <v>0</v>
      </c>
      <c r="G1401" s="6">
        <f t="shared" si="231"/>
        <v>0</v>
      </c>
      <c r="H1401" s="8">
        <f t="shared" si="232"/>
        <v>0</v>
      </c>
      <c r="I1401" s="8">
        <f t="shared" si="235"/>
        <v>1</v>
      </c>
      <c r="J1401" s="8">
        <f t="shared" si="236"/>
        <v>0</v>
      </c>
      <c r="K1401" s="8">
        <f t="shared" si="237"/>
        <v>0</v>
      </c>
      <c r="L1401" s="8">
        <f t="shared" si="238"/>
        <v>0</v>
      </c>
      <c r="M1401" s="8">
        <f t="shared" si="239"/>
        <v>0</v>
      </c>
      <c r="N1401" s="8">
        <f t="shared" si="240"/>
        <v>0</v>
      </c>
      <c r="O1401" s="8">
        <f t="shared" si="241"/>
        <v>0</v>
      </c>
      <c r="P1401" s="2" t="s">
        <v>21</v>
      </c>
      <c r="Q1401" s="4" t="s">
        <v>38</v>
      </c>
      <c r="R1401" s="6">
        <v>1085</v>
      </c>
      <c r="S1401" s="8" t="s">
        <v>26</v>
      </c>
    </row>
    <row r="1402" spans="1:19" x14ac:dyDescent="0.25">
      <c r="A1402">
        <v>127185</v>
      </c>
      <c r="B1402" t="s">
        <v>1465</v>
      </c>
      <c r="C1402" t="s">
        <v>40</v>
      </c>
      <c r="D1402">
        <v>18500</v>
      </c>
      <c r="E1402" s="2">
        <f t="shared" si="233"/>
        <v>0</v>
      </c>
      <c r="F1402" s="4">
        <f t="shared" si="234"/>
        <v>1</v>
      </c>
      <c r="G1402" s="6">
        <f t="shared" si="231"/>
        <v>0</v>
      </c>
      <c r="H1402" s="8">
        <f t="shared" si="232"/>
        <v>0</v>
      </c>
      <c r="I1402" s="8">
        <f t="shared" si="235"/>
        <v>0</v>
      </c>
      <c r="J1402" s="8">
        <f t="shared" si="236"/>
        <v>0</v>
      </c>
      <c r="K1402" s="8">
        <f t="shared" si="237"/>
        <v>0</v>
      </c>
      <c r="L1402" s="8">
        <f t="shared" si="238"/>
        <v>0</v>
      </c>
      <c r="M1402" s="8">
        <f t="shared" si="239"/>
        <v>1</v>
      </c>
      <c r="N1402" s="8">
        <f t="shared" si="240"/>
        <v>0</v>
      </c>
      <c r="O1402" s="8">
        <f t="shared" si="241"/>
        <v>0</v>
      </c>
      <c r="P1402" s="2" t="s">
        <v>44</v>
      </c>
      <c r="Q1402" s="4" t="s">
        <v>22</v>
      </c>
      <c r="R1402" s="6">
        <v>1094</v>
      </c>
      <c r="S1402" s="8" t="s">
        <v>41</v>
      </c>
    </row>
    <row r="1403" spans="1:19" x14ac:dyDescent="0.25">
      <c r="A1403">
        <v>196176</v>
      </c>
      <c r="B1403" t="s">
        <v>1466</v>
      </c>
      <c r="C1403" t="s">
        <v>143</v>
      </c>
      <c r="D1403">
        <v>18500</v>
      </c>
      <c r="E1403" s="2">
        <f t="shared" si="233"/>
        <v>0</v>
      </c>
      <c r="F1403" s="4">
        <f t="shared" si="234"/>
        <v>1</v>
      </c>
      <c r="G1403" s="6">
        <f t="shared" si="231"/>
        <v>0</v>
      </c>
      <c r="H1403" s="8">
        <f t="shared" si="232"/>
        <v>0</v>
      </c>
      <c r="I1403" s="8">
        <f t="shared" si="235"/>
        <v>0</v>
      </c>
      <c r="J1403" s="8">
        <f t="shared" si="236"/>
        <v>0</v>
      </c>
      <c r="K1403" s="8">
        <f t="shared" si="237"/>
        <v>1</v>
      </c>
      <c r="L1403" s="8">
        <f t="shared" si="238"/>
        <v>0</v>
      </c>
      <c r="M1403" s="8">
        <f t="shared" si="239"/>
        <v>0</v>
      </c>
      <c r="N1403" s="8">
        <f t="shared" si="240"/>
        <v>0</v>
      </c>
      <c r="O1403" s="8">
        <f t="shared" si="241"/>
        <v>0</v>
      </c>
      <c r="P1403" s="2" t="s">
        <v>44</v>
      </c>
      <c r="Q1403" s="4" t="s">
        <v>22</v>
      </c>
      <c r="R1403" s="6">
        <v>1197</v>
      </c>
      <c r="S1403" s="8" t="s">
        <v>74</v>
      </c>
    </row>
    <row r="1404" spans="1:19" x14ac:dyDescent="0.25">
      <c r="A1404">
        <v>200059</v>
      </c>
      <c r="B1404" t="s">
        <v>1467</v>
      </c>
      <c r="C1404" t="s">
        <v>318</v>
      </c>
      <c r="D1404">
        <v>18500</v>
      </c>
      <c r="E1404" s="2">
        <f t="shared" si="233"/>
        <v>0</v>
      </c>
      <c r="F1404" s="4">
        <f t="shared" si="234"/>
        <v>1</v>
      </c>
      <c r="G1404" s="6">
        <f t="shared" si="231"/>
        <v>0</v>
      </c>
      <c r="H1404" s="8">
        <f t="shared" si="232"/>
        <v>0</v>
      </c>
      <c r="I1404" s="8">
        <f t="shared" si="235"/>
        <v>0</v>
      </c>
      <c r="J1404" s="8">
        <f t="shared" si="236"/>
        <v>0</v>
      </c>
      <c r="K1404" s="8">
        <f t="shared" si="237"/>
        <v>0</v>
      </c>
      <c r="L1404" s="8">
        <f t="shared" si="238"/>
        <v>1</v>
      </c>
      <c r="M1404" s="8">
        <f t="shared" si="239"/>
        <v>0</v>
      </c>
      <c r="N1404" s="8">
        <f t="shared" si="240"/>
        <v>0</v>
      </c>
      <c r="O1404" s="8">
        <f t="shared" si="241"/>
        <v>0</v>
      </c>
      <c r="P1404" s="2" t="s">
        <v>44</v>
      </c>
      <c r="Q1404" s="4" t="s">
        <v>22</v>
      </c>
      <c r="R1404" s="6">
        <v>1065</v>
      </c>
      <c r="S1404" s="8" t="s">
        <v>84</v>
      </c>
    </row>
    <row r="1405" spans="1:19" x14ac:dyDescent="0.25">
      <c r="A1405">
        <v>179450</v>
      </c>
      <c r="B1405" t="s">
        <v>1468</v>
      </c>
      <c r="C1405" t="s">
        <v>83</v>
      </c>
      <c r="D1405">
        <v>18475</v>
      </c>
      <c r="E1405" s="2">
        <f t="shared" si="233"/>
        <v>1</v>
      </c>
      <c r="F1405" s="4">
        <f t="shared" si="234"/>
        <v>1</v>
      </c>
      <c r="G1405" s="6">
        <f t="shared" si="231"/>
        <v>1</v>
      </c>
      <c r="H1405" s="8">
        <f t="shared" si="232"/>
        <v>0</v>
      </c>
      <c r="I1405" s="8">
        <f t="shared" si="235"/>
        <v>0</v>
      </c>
      <c r="J1405" s="8">
        <f t="shared" si="236"/>
        <v>0</v>
      </c>
      <c r="K1405" s="8">
        <f t="shared" si="237"/>
        <v>0</v>
      </c>
      <c r="L1405" s="8">
        <f t="shared" si="238"/>
        <v>1</v>
      </c>
      <c r="M1405" s="8">
        <f t="shared" si="239"/>
        <v>0</v>
      </c>
      <c r="N1405" s="8">
        <f t="shared" si="240"/>
        <v>0</v>
      </c>
      <c r="O1405" s="8">
        <f t="shared" si="241"/>
        <v>0</v>
      </c>
      <c r="P1405" s="2" t="s">
        <v>21</v>
      </c>
      <c r="Q1405" s="4" t="s">
        <v>22</v>
      </c>
      <c r="S1405" s="8" t="s">
        <v>84</v>
      </c>
    </row>
    <row r="1406" spans="1:19" x14ac:dyDescent="0.25">
      <c r="A1406">
        <v>172264</v>
      </c>
      <c r="B1406" t="s">
        <v>1469</v>
      </c>
      <c r="C1406" t="s">
        <v>60</v>
      </c>
      <c r="D1406">
        <v>18463</v>
      </c>
      <c r="E1406" s="2">
        <f t="shared" si="233"/>
        <v>1</v>
      </c>
      <c r="F1406" s="4">
        <f t="shared" si="234"/>
        <v>1</v>
      </c>
      <c r="G1406" s="6">
        <f t="shared" si="231"/>
        <v>1</v>
      </c>
      <c r="H1406" s="8">
        <f t="shared" si="232"/>
        <v>0</v>
      </c>
      <c r="I1406" s="8">
        <f t="shared" si="235"/>
        <v>1</v>
      </c>
      <c r="J1406" s="8">
        <f t="shared" si="236"/>
        <v>0</v>
      </c>
      <c r="K1406" s="8">
        <f t="shared" si="237"/>
        <v>0</v>
      </c>
      <c r="L1406" s="8">
        <f t="shared" si="238"/>
        <v>0</v>
      </c>
      <c r="M1406" s="8">
        <f t="shared" si="239"/>
        <v>0</v>
      </c>
      <c r="N1406" s="8">
        <f t="shared" si="240"/>
        <v>0</v>
      </c>
      <c r="O1406" s="8">
        <f t="shared" si="241"/>
        <v>0</v>
      </c>
      <c r="P1406" s="2" t="s">
        <v>21</v>
      </c>
      <c r="Q1406" s="4" t="s">
        <v>22</v>
      </c>
      <c r="S1406" s="8" t="s">
        <v>26</v>
      </c>
    </row>
    <row r="1407" spans="1:19" x14ac:dyDescent="0.25">
      <c r="A1407">
        <v>228723</v>
      </c>
      <c r="B1407" t="s">
        <v>1470</v>
      </c>
      <c r="C1407" t="s">
        <v>93</v>
      </c>
      <c r="D1407">
        <v>18445</v>
      </c>
      <c r="E1407" s="2">
        <f t="shared" si="233"/>
        <v>0</v>
      </c>
      <c r="F1407" s="4">
        <f t="shared" si="234"/>
        <v>1</v>
      </c>
      <c r="G1407" s="6">
        <f t="shared" si="231"/>
        <v>0</v>
      </c>
      <c r="H1407" s="8">
        <f t="shared" si="232"/>
        <v>0</v>
      </c>
      <c r="I1407" s="8">
        <f t="shared" si="235"/>
        <v>0</v>
      </c>
      <c r="J1407" s="8">
        <f t="shared" si="236"/>
        <v>0</v>
      </c>
      <c r="K1407" s="8">
        <f t="shared" si="237"/>
        <v>0</v>
      </c>
      <c r="L1407" s="8">
        <f t="shared" si="238"/>
        <v>0</v>
      </c>
      <c r="M1407" s="8">
        <f t="shared" si="239"/>
        <v>0</v>
      </c>
      <c r="N1407" s="8">
        <f t="shared" si="240"/>
        <v>1</v>
      </c>
      <c r="O1407" s="8">
        <f t="shared" si="241"/>
        <v>0</v>
      </c>
      <c r="P1407" s="2" t="s">
        <v>44</v>
      </c>
      <c r="Q1407" s="4" t="s">
        <v>22</v>
      </c>
      <c r="R1407" s="6">
        <v>1291</v>
      </c>
      <c r="S1407" s="8" t="s">
        <v>94</v>
      </c>
    </row>
    <row r="1408" spans="1:19" x14ac:dyDescent="0.25">
      <c r="A1408">
        <v>110714</v>
      </c>
      <c r="B1408" t="s">
        <v>1471</v>
      </c>
      <c r="C1408" t="s">
        <v>67</v>
      </c>
      <c r="D1408">
        <v>18408</v>
      </c>
      <c r="E1408" s="2">
        <f t="shared" si="233"/>
        <v>0</v>
      </c>
      <c r="F1408" s="4">
        <f t="shared" si="234"/>
        <v>1</v>
      </c>
      <c r="G1408" s="6">
        <f t="shared" si="231"/>
        <v>0</v>
      </c>
      <c r="H1408" s="8">
        <f t="shared" si="232"/>
        <v>1</v>
      </c>
      <c r="I1408" s="8">
        <f t="shared" si="235"/>
        <v>0</v>
      </c>
      <c r="J1408" s="8">
        <f t="shared" si="236"/>
        <v>0</v>
      </c>
      <c r="K1408" s="8">
        <f t="shared" si="237"/>
        <v>0</v>
      </c>
      <c r="L1408" s="8">
        <f t="shared" si="238"/>
        <v>0</v>
      </c>
      <c r="M1408" s="8">
        <f t="shared" si="239"/>
        <v>0</v>
      </c>
      <c r="N1408" s="8">
        <f t="shared" si="240"/>
        <v>0</v>
      </c>
      <c r="O1408" s="8">
        <f t="shared" si="241"/>
        <v>0</v>
      </c>
      <c r="P1408" s="2" t="s">
        <v>44</v>
      </c>
      <c r="Q1408" s="4" t="s">
        <v>22</v>
      </c>
      <c r="R1408" s="6">
        <v>1311</v>
      </c>
      <c r="S1408" s="8" t="s">
        <v>68</v>
      </c>
    </row>
    <row r="1409" spans="1:19" x14ac:dyDescent="0.25">
      <c r="A1409">
        <v>126678</v>
      </c>
      <c r="B1409" t="s">
        <v>1472</v>
      </c>
      <c r="C1409" t="s">
        <v>40</v>
      </c>
      <c r="D1409">
        <v>18404</v>
      </c>
      <c r="E1409" s="2">
        <f t="shared" si="233"/>
        <v>1</v>
      </c>
      <c r="F1409" s="4">
        <f t="shared" si="234"/>
        <v>1</v>
      </c>
      <c r="G1409" s="6">
        <f t="shared" si="231"/>
        <v>1</v>
      </c>
      <c r="H1409" s="8">
        <f t="shared" si="232"/>
        <v>0</v>
      </c>
      <c r="I1409" s="8">
        <f t="shared" si="235"/>
        <v>0</v>
      </c>
      <c r="J1409" s="8">
        <f t="shared" si="236"/>
        <v>0</v>
      </c>
      <c r="K1409" s="8">
        <f t="shared" si="237"/>
        <v>0</v>
      </c>
      <c r="L1409" s="8">
        <f t="shared" si="238"/>
        <v>0</v>
      </c>
      <c r="M1409" s="8">
        <f t="shared" si="239"/>
        <v>1</v>
      </c>
      <c r="N1409" s="8">
        <f t="shared" si="240"/>
        <v>0</v>
      </c>
      <c r="O1409" s="8">
        <f t="shared" si="241"/>
        <v>0</v>
      </c>
      <c r="P1409" s="2" t="s">
        <v>21</v>
      </c>
      <c r="Q1409" s="4" t="s">
        <v>22</v>
      </c>
      <c r="S1409" s="8" t="s">
        <v>41</v>
      </c>
    </row>
    <row r="1410" spans="1:19" x14ac:dyDescent="0.25">
      <c r="A1410">
        <v>225414</v>
      </c>
      <c r="B1410" t="s">
        <v>1473</v>
      </c>
      <c r="C1410" t="s">
        <v>93</v>
      </c>
      <c r="D1410">
        <v>18381</v>
      </c>
      <c r="E1410" s="2">
        <f t="shared" si="233"/>
        <v>0</v>
      </c>
      <c r="F1410" s="4">
        <f t="shared" si="234"/>
        <v>1</v>
      </c>
      <c r="G1410" s="6">
        <f t="shared" ref="G1410:G1473" si="242">IF(ISBLANK(R1410),1,0)</f>
        <v>0</v>
      </c>
      <c r="H1410" s="8">
        <f t="shared" ref="H1410:H1473" si="243">IF(S1410="Far West",1,0)</f>
        <v>0</v>
      </c>
      <c r="I1410" s="8">
        <f t="shared" si="235"/>
        <v>0</v>
      </c>
      <c r="J1410" s="8">
        <f t="shared" si="236"/>
        <v>0</v>
      </c>
      <c r="K1410" s="8">
        <f t="shared" si="237"/>
        <v>0</v>
      </c>
      <c r="L1410" s="8">
        <f t="shared" si="238"/>
        <v>0</v>
      </c>
      <c r="M1410" s="8">
        <f t="shared" si="239"/>
        <v>0</v>
      </c>
      <c r="N1410" s="8">
        <f t="shared" si="240"/>
        <v>1</v>
      </c>
      <c r="O1410" s="8">
        <f t="shared" si="241"/>
        <v>0</v>
      </c>
      <c r="P1410" s="2" t="s">
        <v>44</v>
      </c>
      <c r="Q1410" s="4" t="s">
        <v>22</v>
      </c>
      <c r="R1410" s="6">
        <v>1120</v>
      </c>
      <c r="S1410" s="8" t="s">
        <v>94</v>
      </c>
    </row>
    <row r="1411" spans="1:19" x14ac:dyDescent="0.25">
      <c r="A1411">
        <v>240727</v>
      </c>
      <c r="B1411" t="s">
        <v>1474</v>
      </c>
      <c r="C1411" t="s">
        <v>1475</v>
      </c>
      <c r="D1411">
        <v>18356</v>
      </c>
      <c r="E1411" s="2">
        <f t="shared" ref="E1411:E1474" si="244">IF(P1411="Private",1,IF(P1411="Public",0,""))</f>
        <v>0</v>
      </c>
      <c r="F1411" s="4">
        <f t="shared" ref="F1411:F1474" si="245">IF(Q1411="Bachelor's",1,IF(Q1411="Associate",0,""))</f>
        <v>1</v>
      </c>
      <c r="G1411" s="6">
        <f t="shared" si="242"/>
        <v>0</v>
      </c>
      <c r="H1411" s="8">
        <f t="shared" si="243"/>
        <v>0</v>
      </c>
      <c r="I1411" s="8">
        <f t="shared" ref="I1411:I1474" si="246">IF($S1411="Great Lakes",1,0)</f>
        <v>0</v>
      </c>
      <c r="J1411" s="8">
        <f t="shared" ref="J1411:J1474" si="247">IF($S1411="New England",1,0)</f>
        <v>0</v>
      </c>
      <c r="K1411" s="8">
        <f t="shared" ref="K1411:K1474" si="248">IF($S1411="Northeast",1,0)</f>
        <v>0</v>
      </c>
      <c r="L1411" s="8">
        <f t="shared" ref="L1411:L1474" si="249">IF($S1411="Plains",1,0)</f>
        <v>0</v>
      </c>
      <c r="M1411" s="8">
        <f t="shared" ref="M1411:M1474" si="250">IF($S1411="Rocky Mountains",1,0)</f>
        <v>1</v>
      </c>
      <c r="N1411" s="8">
        <f t="shared" ref="N1411:N1474" si="251">IF($S1411="Southwest",1,0)</f>
        <v>0</v>
      </c>
      <c r="O1411" s="8">
        <f t="shared" ref="O1411:O1474" si="252">IF($S1411="Soutwest",1,0)</f>
        <v>0</v>
      </c>
      <c r="P1411" s="2" t="s">
        <v>44</v>
      </c>
      <c r="Q1411" s="4" t="s">
        <v>22</v>
      </c>
      <c r="R1411" s="6">
        <v>1202</v>
      </c>
      <c r="S1411" s="8" t="s">
        <v>41</v>
      </c>
    </row>
    <row r="1412" spans="1:19" x14ac:dyDescent="0.25">
      <c r="A1412">
        <v>233897</v>
      </c>
      <c r="B1412" t="s">
        <v>1476</v>
      </c>
      <c r="C1412" t="s">
        <v>37</v>
      </c>
      <c r="D1412">
        <v>18350</v>
      </c>
      <c r="E1412" s="2">
        <f t="shared" si="244"/>
        <v>0</v>
      </c>
      <c r="F1412" s="4">
        <f t="shared" si="245"/>
        <v>1</v>
      </c>
      <c r="G1412" s="6">
        <f t="shared" si="242"/>
        <v>0</v>
      </c>
      <c r="H1412" s="8">
        <f t="shared" si="243"/>
        <v>0</v>
      </c>
      <c r="I1412" s="8">
        <f t="shared" si="246"/>
        <v>0</v>
      </c>
      <c r="J1412" s="8">
        <f t="shared" si="247"/>
        <v>0</v>
      </c>
      <c r="K1412" s="8">
        <f t="shared" si="248"/>
        <v>0</v>
      </c>
      <c r="L1412" s="8">
        <f t="shared" si="249"/>
        <v>0</v>
      </c>
      <c r="M1412" s="8">
        <f t="shared" si="250"/>
        <v>0</v>
      </c>
      <c r="N1412" s="8">
        <f t="shared" si="251"/>
        <v>0</v>
      </c>
      <c r="O1412" s="8">
        <f t="shared" si="252"/>
        <v>1</v>
      </c>
      <c r="P1412" s="2" t="s">
        <v>44</v>
      </c>
      <c r="Q1412" s="4" t="s">
        <v>22</v>
      </c>
      <c r="R1412" s="6">
        <v>1057</v>
      </c>
      <c r="S1412" s="8" t="s">
        <v>23</v>
      </c>
    </row>
    <row r="1413" spans="1:19" x14ac:dyDescent="0.25">
      <c r="A1413">
        <v>196051</v>
      </c>
      <c r="B1413" t="s">
        <v>1477</v>
      </c>
      <c r="C1413" t="s">
        <v>143</v>
      </c>
      <c r="D1413">
        <v>18335</v>
      </c>
      <c r="E1413" s="2">
        <f t="shared" si="244"/>
        <v>0</v>
      </c>
      <c r="F1413" s="4">
        <f t="shared" si="245"/>
        <v>0</v>
      </c>
      <c r="G1413" s="6">
        <f t="shared" si="242"/>
        <v>0</v>
      </c>
      <c r="H1413" s="8">
        <f t="shared" si="243"/>
        <v>0</v>
      </c>
      <c r="I1413" s="8">
        <f t="shared" si="246"/>
        <v>0</v>
      </c>
      <c r="J1413" s="8">
        <f t="shared" si="247"/>
        <v>0</v>
      </c>
      <c r="K1413" s="8">
        <f t="shared" si="248"/>
        <v>1</v>
      </c>
      <c r="L1413" s="8">
        <f t="shared" si="249"/>
        <v>0</v>
      </c>
      <c r="M1413" s="8">
        <f t="shared" si="250"/>
        <v>0</v>
      </c>
      <c r="N1413" s="8">
        <f t="shared" si="251"/>
        <v>0</v>
      </c>
      <c r="O1413" s="8">
        <f t="shared" si="252"/>
        <v>0</v>
      </c>
      <c r="P1413" s="2" t="s">
        <v>44</v>
      </c>
      <c r="Q1413" s="4" t="s">
        <v>38</v>
      </c>
      <c r="R1413" s="6">
        <v>955</v>
      </c>
      <c r="S1413" s="8" t="s">
        <v>74</v>
      </c>
    </row>
    <row r="1414" spans="1:19" x14ac:dyDescent="0.25">
      <c r="A1414">
        <v>185129</v>
      </c>
      <c r="B1414" t="s">
        <v>1478</v>
      </c>
      <c r="C1414" t="s">
        <v>160</v>
      </c>
      <c r="D1414">
        <v>18284</v>
      </c>
      <c r="E1414" s="2">
        <f t="shared" si="244"/>
        <v>0</v>
      </c>
      <c r="F1414" s="4">
        <f t="shared" si="245"/>
        <v>1</v>
      </c>
      <c r="G1414" s="6">
        <f t="shared" si="242"/>
        <v>0</v>
      </c>
      <c r="H1414" s="8">
        <f t="shared" si="243"/>
        <v>0</v>
      </c>
      <c r="I1414" s="8">
        <f t="shared" si="246"/>
        <v>0</v>
      </c>
      <c r="J1414" s="8">
        <f t="shared" si="247"/>
        <v>0</v>
      </c>
      <c r="K1414" s="8">
        <f t="shared" si="248"/>
        <v>1</v>
      </c>
      <c r="L1414" s="8">
        <f t="shared" si="249"/>
        <v>0</v>
      </c>
      <c r="M1414" s="8">
        <f t="shared" si="250"/>
        <v>0</v>
      </c>
      <c r="N1414" s="8">
        <f t="shared" si="251"/>
        <v>0</v>
      </c>
      <c r="O1414" s="8">
        <f t="shared" si="252"/>
        <v>0</v>
      </c>
      <c r="P1414" s="2" t="s">
        <v>44</v>
      </c>
      <c r="Q1414" s="4" t="s">
        <v>22</v>
      </c>
      <c r="R1414" s="6">
        <v>955</v>
      </c>
      <c r="S1414" s="8" t="s">
        <v>74</v>
      </c>
    </row>
    <row r="1415" spans="1:19" x14ac:dyDescent="0.25">
      <c r="A1415">
        <v>206011</v>
      </c>
      <c r="B1415" t="s">
        <v>1479</v>
      </c>
      <c r="C1415" t="s">
        <v>103</v>
      </c>
      <c r="D1415">
        <v>18264</v>
      </c>
      <c r="E1415" s="2">
        <f t="shared" si="244"/>
        <v>0</v>
      </c>
      <c r="F1415" s="4">
        <f t="shared" si="245"/>
        <v>0</v>
      </c>
      <c r="G1415" s="6">
        <f t="shared" si="242"/>
        <v>1</v>
      </c>
      <c r="H1415" s="8">
        <f t="shared" si="243"/>
        <v>0</v>
      </c>
      <c r="I1415" s="8">
        <f t="shared" si="246"/>
        <v>1</v>
      </c>
      <c r="J1415" s="8">
        <f t="shared" si="247"/>
        <v>0</v>
      </c>
      <c r="K1415" s="8">
        <f t="shared" si="248"/>
        <v>0</v>
      </c>
      <c r="L1415" s="8">
        <f t="shared" si="249"/>
        <v>0</v>
      </c>
      <c r="M1415" s="8">
        <f t="shared" si="250"/>
        <v>0</v>
      </c>
      <c r="N1415" s="8">
        <f t="shared" si="251"/>
        <v>0</v>
      </c>
      <c r="O1415" s="8">
        <f t="shared" si="252"/>
        <v>0</v>
      </c>
      <c r="P1415" s="2" t="s">
        <v>44</v>
      </c>
      <c r="Q1415" s="4" t="s">
        <v>38</v>
      </c>
      <c r="S1415" s="8" t="s">
        <v>26</v>
      </c>
    </row>
    <row r="1416" spans="1:19" x14ac:dyDescent="0.25">
      <c r="A1416">
        <v>215062</v>
      </c>
      <c r="B1416" t="s">
        <v>1480</v>
      </c>
      <c r="C1416" t="s">
        <v>73</v>
      </c>
      <c r="D1416">
        <v>18250</v>
      </c>
      <c r="E1416" s="2">
        <f t="shared" si="244"/>
        <v>1</v>
      </c>
      <c r="F1416" s="4">
        <f t="shared" si="245"/>
        <v>1</v>
      </c>
      <c r="G1416" s="6">
        <f t="shared" si="242"/>
        <v>0</v>
      </c>
      <c r="H1416" s="8">
        <f t="shared" si="243"/>
        <v>0</v>
      </c>
      <c r="I1416" s="8">
        <f t="shared" si="246"/>
        <v>0</v>
      </c>
      <c r="J1416" s="8">
        <f t="shared" si="247"/>
        <v>0</v>
      </c>
      <c r="K1416" s="8">
        <f t="shared" si="248"/>
        <v>1</v>
      </c>
      <c r="L1416" s="8">
        <f t="shared" si="249"/>
        <v>0</v>
      </c>
      <c r="M1416" s="8">
        <f t="shared" si="250"/>
        <v>0</v>
      </c>
      <c r="N1416" s="8">
        <f t="shared" si="251"/>
        <v>0</v>
      </c>
      <c r="O1416" s="8">
        <f t="shared" si="252"/>
        <v>0</v>
      </c>
      <c r="P1416" s="2" t="s">
        <v>21</v>
      </c>
      <c r="Q1416" s="4" t="s">
        <v>22</v>
      </c>
      <c r="R1416" s="6">
        <v>1492</v>
      </c>
      <c r="S1416" s="8" t="s">
        <v>74</v>
      </c>
    </row>
    <row r="1417" spans="1:19" x14ac:dyDescent="0.25">
      <c r="A1417">
        <v>489937</v>
      </c>
      <c r="B1417" t="s">
        <v>1481</v>
      </c>
      <c r="C1417" t="s">
        <v>28</v>
      </c>
      <c r="D1417">
        <v>18250</v>
      </c>
      <c r="E1417" s="2">
        <f t="shared" si="244"/>
        <v>1</v>
      </c>
      <c r="F1417" s="4">
        <f t="shared" si="245"/>
        <v>1</v>
      </c>
      <c r="G1417" s="6">
        <f t="shared" si="242"/>
        <v>0</v>
      </c>
      <c r="H1417" s="8">
        <f t="shared" si="243"/>
        <v>0</v>
      </c>
      <c r="I1417" s="8">
        <f t="shared" si="246"/>
        <v>0</v>
      </c>
      <c r="J1417" s="8">
        <f t="shared" si="247"/>
        <v>0</v>
      </c>
      <c r="K1417" s="8">
        <f t="shared" si="248"/>
        <v>0</v>
      </c>
      <c r="L1417" s="8">
        <f t="shared" si="249"/>
        <v>0</v>
      </c>
      <c r="M1417" s="8">
        <f t="shared" si="250"/>
        <v>0</v>
      </c>
      <c r="N1417" s="8">
        <f t="shared" si="251"/>
        <v>0</v>
      </c>
      <c r="O1417" s="8">
        <f t="shared" si="252"/>
        <v>1</v>
      </c>
      <c r="P1417" s="2" t="s">
        <v>21</v>
      </c>
      <c r="Q1417" s="4" t="s">
        <v>22</v>
      </c>
      <c r="R1417" s="6">
        <v>978</v>
      </c>
      <c r="S1417" s="8" t="s">
        <v>23</v>
      </c>
    </row>
    <row r="1418" spans="1:19" x14ac:dyDescent="0.25">
      <c r="A1418">
        <v>189097</v>
      </c>
      <c r="B1418" t="s">
        <v>1482</v>
      </c>
      <c r="C1418" t="s">
        <v>143</v>
      </c>
      <c r="D1418">
        <v>18150</v>
      </c>
      <c r="E1418" s="2">
        <f t="shared" si="244"/>
        <v>1</v>
      </c>
      <c r="F1418" s="4">
        <f t="shared" si="245"/>
        <v>1</v>
      </c>
      <c r="G1418" s="6">
        <f t="shared" si="242"/>
        <v>0</v>
      </c>
      <c r="H1418" s="8">
        <f t="shared" si="243"/>
        <v>0</v>
      </c>
      <c r="I1418" s="8">
        <f t="shared" si="246"/>
        <v>0</v>
      </c>
      <c r="J1418" s="8">
        <f t="shared" si="247"/>
        <v>0</v>
      </c>
      <c r="K1418" s="8">
        <f t="shared" si="248"/>
        <v>1</v>
      </c>
      <c r="L1418" s="8">
        <f t="shared" si="249"/>
        <v>0</v>
      </c>
      <c r="M1418" s="8">
        <f t="shared" si="250"/>
        <v>0</v>
      </c>
      <c r="N1418" s="8">
        <f t="shared" si="251"/>
        <v>0</v>
      </c>
      <c r="O1418" s="8">
        <f t="shared" si="252"/>
        <v>0</v>
      </c>
      <c r="P1418" s="2" t="s">
        <v>21</v>
      </c>
      <c r="Q1418" s="4" t="s">
        <v>22</v>
      </c>
      <c r="R1418" s="6">
        <v>1422</v>
      </c>
      <c r="S1418" s="8" t="s">
        <v>74</v>
      </c>
    </row>
    <row r="1419" spans="1:19" x14ac:dyDescent="0.25">
      <c r="A1419">
        <v>439367</v>
      </c>
      <c r="B1419" t="s">
        <v>1483</v>
      </c>
      <c r="C1419" t="s">
        <v>67</v>
      </c>
      <c r="D1419">
        <v>18141</v>
      </c>
      <c r="E1419" s="2">
        <f t="shared" si="244"/>
        <v>1</v>
      </c>
      <c r="F1419" s="4">
        <f t="shared" si="245"/>
        <v>0</v>
      </c>
      <c r="G1419" s="6">
        <f t="shared" si="242"/>
        <v>1</v>
      </c>
      <c r="H1419" s="8">
        <f t="shared" si="243"/>
        <v>1</v>
      </c>
      <c r="I1419" s="8">
        <f t="shared" si="246"/>
        <v>0</v>
      </c>
      <c r="J1419" s="8">
        <f t="shared" si="247"/>
        <v>0</v>
      </c>
      <c r="K1419" s="8">
        <f t="shared" si="248"/>
        <v>0</v>
      </c>
      <c r="L1419" s="8">
        <f t="shared" si="249"/>
        <v>0</v>
      </c>
      <c r="M1419" s="8">
        <f t="shared" si="250"/>
        <v>0</v>
      </c>
      <c r="N1419" s="8">
        <f t="shared" si="251"/>
        <v>0</v>
      </c>
      <c r="O1419" s="8">
        <f t="shared" si="252"/>
        <v>0</v>
      </c>
      <c r="P1419" s="2" t="s">
        <v>21</v>
      </c>
      <c r="Q1419" s="4" t="s">
        <v>38</v>
      </c>
      <c r="S1419" s="8" t="s">
        <v>68</v>
      </c>
    </row>
    <row r="1420" spans="1:19" x14ac:dyDescent="0.25">
      <c r="A1420">
        <v>231095</v>
      </c>
      <c r="B1420" t="s">
        <v>658</v>
      </c>
      <c r="C1420" t="s">
        <v>339</v>
      </c>
      <c r="D1420">
        <v>18133</v>
      </c>
      <c r="E1420" s="2">
        <f t="shared" si="244"/>
        <v>1</v>
      </c>
      <c r="F1420" s="4">
        <f t="shared" si="245"/>
        <v>1</v>
      </c>
      <c r="G1420" s="6">
        <f t="shared" si="242"/>
        <v>1</v>
      </c>
      <c r="H1420" s="8">
        <f t="shared" si="243"/>
        <v>0</v>
      </c>
      <c r="I1420" s="8">
        <f t="shared" si="246"/>
        <v>0</v>
      </c>
      <c r="J1420" s="8">
        <f t="shared" si="247"/>
        <v>1</v>
      </c>
      <c r="K1420" s="8">
        <f t="shared" si="248"/>
        <v>0</v>
      </c>
      <c r="L1420" s="8">
        <f t="shared" si="249"/>
        <v>0</v>
      </c>
      <c r="M1420" s="8">
        <f t="shared" si="250"/>
        <v>0</v>
      </c>
      <c r="N1420" s="8">
        <f t="shared" si="251"/>
        <v>0</v>
      </c>
      <c r="O1420" s="8">
        <f t="shared" si="252"/>
        <v>0</v>
      </c>
      <c r="P1420" s="2" t="s">
        <v>21</v>
      </c>
      <c r="Q1420" s="4" t="s">
        <v>22</v>
      </c>
      <c r="S1420" s="8" t="s">
        <v>33</v>
      </c>
    </row>
    <row r="1421" spans="1:19" x14ac:dyDescent="0.25">
      <c r="A1421">
        <v>156082</v>
      </c>
      <c r="B1421" t="s">
        <v>1484</v>
      </c>
      <c r="C1421" t="s">
        <v>309</v>
      </c>
      <c r="D1421">
        <v>18098</v>
      </c>
      <c r="E1421" s="2">
        <f t="shared" si="244"/>
        <v>0</v>
      </c>
      <c r="F1421" s="4">
        <f t="shared" si="245"/>
        <v>1</v>
      </c>
      <c r="G1421" s="6">
        <f t="shared" si="242"/>
        <v>1</v>
      </c>
      <c r="H1421" s="8">
        <f t="shared" si="243"/>
        <v>0</v>
      </c>
      <c r="I1421" s="8">
        <f t="shared" si="246"/>
        <v>0</v>
      </c>
      <c r="J1421" s="8">
        <f t="shared" si="247"/>
        <v>0</v>
      </c>
      <c r="K1421" s="8">
        <f t="shared" si="248"/>
        <v>0</v>
      </c>
      <c r="L1421" s="8">
        <f t="shared" si="249"/>
        <v>1</v>
      </c>
      <c r="M1421" s="8">
        <f t="shared" si="250"/>
        <v>0</v>
      </c>
      <c r="N1421" s="8">
        <f t="shared" si="251"/>
        <v>0</v>
      </c>
      <c r="O1421" s="8">
        <f t="shared" si="252"/>
        <v>0</v>
      </c>
      <c r="P1421" s="2" t="s">
        <v>44</v>
      </c>
      <c r="Q1421" s="4" t="s">
        <v>22</v>
      </c>
      <c r="S1421" s="8" t="s">
        <v>84</v>
      </c>
    </row>
    <row r="1422" spans="1:19" x14ac:dyDescent="0.25">
      <c r="A1422">
        <v>230764</v>
      </c>
      <c r="B1422" t="s">
        <v>1485</v>
      </c>
      <c r="C1422" t="s">
        <v>392</v>
      </c>
      <c r="D1422">
        <v>18088</v>
      </c>
      <c r="E1422" s="2">
        <f t="shared" si="244"/>
        <v>0</v>
      </c>
      <c r="F1422" s="4">
        <f t="shared" si="245"/>
        <v>1</v>
      </c>
      <c r="G1422" s="6">
        <f t="shared" si="242"/>
        <v>0</v>
      </c>
      <c r="H1422" s="8">
        <f t="shared" si="243"/>
        <v>0</v>
      </c>
      <c r="I1422" s="8">
        <f t="shared" si="246"/>
        <v>0</v>
      </c>
      <c r="J1422" s="8">
        <f t="shared" si="247"/>
        <v>0</v>
      </c>
      <c r="K1422" s="8">
        <f t="shared" si="248"/>
        <v>0</v>
      </c>
      <c r="L1422" s="8">
        <f t="shared" si="249"/>
        <v>0</v>
      </c>
      <c r="M1422" s="8">
        <f t="shared" si="250"/>
        <v>1</v>
      </c>
      <c r="N1422" s="8">
        <f t="shared" si="251"/>
        <v>0</v>
      </c>
      <c r="O1422" s="8">
        <f t="shared" si="252"/>
        <v>0</v>
      </c>
      <c r="P1422" s="2" t="s">
        <v>44</v>
      </c>
      <c r="Q1422" s="4" t="s">
        <v>22</v>
      </c>
      <c r="R1422" s="6">
        <v>1236</v>
      </c>
      <c r="S1422" s="8" t="s">
        <v>41</v>
      </c>
    </row>
    <row r="1423" spans="1:19" x14ac:dyDescent="0.25">
      <c r="A1423">
        <v>180179</v>
      </c>
      <c r="B1423" t="s">
        <v>1486</v>
      </c>
      <c r="C1423" t="s">
        <v>585</v>
      </c>
      <c r="D1423">
        <v>18001</v>
      </c>
      <c r="E1423" s="2">
        <f t="shared" si="244"/>
        <v>0</v>
      </c>
      <c r="F1423" s="4">
        <f t="shared" si="245"/>
        <v>1</v>
      </c>
      <c r="G1423" s="6">
        <f t="shared" si="242"/>
        <v>1</v>
      </c>
      <c r="H1423" s="8">
        <f t="shared" si="243"/>
        <v>0</v>
      </c>
      <c r="I1423" s="8">
        <f t="shared" si="246"/>
        <v>0</v>
      </c>
      <c r="J1423" s="8">
        <f t="shared" si="247"/>
        <v>0</v>
      </c>
      <c r="K1423" s="8">
        <f t="shared" si="248"/>
        <v>0</v>
      </c>
      <c r="L1423" s="8">
        <f t="shared" si="249"/>
        <v>0</v>
      </c>
      <c r="M1423" s="8">
        <f t="shared" si="250"/>
        <v>1</v>
      </c>
      <c r="N1423" s="8">
        <f t="shared" si="251"/>
        <v>0</v>
      </c>
      <c r="O1423" s="8">
        <f t="shared" si="252"/>
        <v>0</v>
      </c>
      <c r="P1423" s="2" t="s">
        <v>44</v>
      </c>
      <c r="Q1423" s="4" t="s">
        <v>22</v>
      </c>
      <c r="S1423" s="8" t="s">
        <v>41</v>
      </c>
    </row>
    <row r="1424" spans="1:19" x14ac:dyDescent="0.25">
      <c r="A1424">
        <v>445188</v>
      </c>
      <c r="B1424" t="s">
        <v>1487</v>
      </c>
      <c r="C1424" t="s">
        <v>67</v>
      </c>
      <c r="D1424">
        <v>18000</v>
      </c>
      <c r="E1424" s="2">
        <f t="shared" si="244"/>
        <v>0</v>
      </c>
      <c r="F1424" s="4">
        <f t="shared" si="245"/>
        <v>1</v>
      </c>
      <c r="G1424" s="6">
        <f t="shared" si="242"/>
        <v>0</v>
      </c>
      <c r="H1424" s="8">
        <f t="shared" si="243"/>
        <v>1</v>
      </c>
      <c r="I1424" s="8">
        <f t="shared" si="246"/>
        <v>0</v>
      </c>
      <c r="J1424" s="8">
        <f t="shared" si="247"/>
        <v>0</v>
      </c>
      <c r="K1424" s="8">
        <f t="shared" si="248"/>
        <v>0</v>
      </c>
      <c r="L1424" s="8">
        <f t="shared" si="249"/>
        <v>0</v>
      </c>
      <c r="M1424" s="8">
        <f t="shared" si="250"/>
        <v>0</v>
      </c>
      <c r="N1424" s="8">
        <f t="shared" si="251"/>
        <v>0</v>
      </c>
      <c r="O1424" s="8">
        <f t="shared" si="252"/>
        <v>0</v>
      </c>
      <c r="P1424" s="2" t="s">
        <v>44</v>
      </c>
      <c r="Q1424" s="4" t="s">
        <v>22</v>
      </c>
      <c r="R1424" s="6">
        <v>1123</v>
      </c>
      <c r="S1424" s="8" t="s">
        <v>68</v>
      </c>
    </row>
    <row r="1425" spans="1:19" x14ac:dyDescent="0.25">
      <c r="A1425">
        <v>124292</v>
      </c>
      <c r="B1425" t="s">
        <v>1488</v>
      </c>
      <c r="C1425" t="s">
        <v>67</v>
      </c>
      <c r="D1425">
        <v>18000</v>
      </c>
      <c r="E1425" s="2">
        <f t="shared" si="244"/>
        <v>1</v>
      </c>
      <c r="F1425" s="4">
        <f t="shared" si="245"/>
        <v>1</v>
      </c>
      <c r="G1425" s="6">
        <f t="shared" si="242"/>
        <v>0</v>
      </c>
      <c r="H1425" s="8">
        <f t="shared" si="243"/>
        <v>1</v>
      </c>
      <c r="I1425" s="8">
        <f t="shared" si="246"/>
        <v>0</v>
      </c>
      <c r="J1425" s="8">
        <f t="shared" si="247"/>
        <v>0</v>
      </c>
      <c r="K1425" s="8">
        <f t="shared" si="248"/>
        <v>0</v>
      </c>
      <c r="L1425" s="8">
        <f t="shared" si="249"/>
        <v>0</v>
      </c>
      <c r="M1425" s="8">
        <f t="shared" si="250"/>
        <v>0</v>
      </c>
      <c r="N1425" s="8">
        <f t="shared" si="251"/>
        <v>0</v>
      </c>
      <c r="O1425" s="8">
        <f t="shared" si="252"/>
        <v>0</v>
      </c>
      <c r="P1425" s="2" t="s">
        <v>21</v>
      </c>
      <c r="Q1425" s="4" t="s">
        <v>22</v>
      </c>
      <c r="R1425" s="6">
        <v>1307</v>
      </c>
      <c r="S1425" s="8" t="s">
        <v>68</v>
      </c>
    </row>
    <row r="1426" spans="1:19" x14ac:dyDescent="0.25">
      <c r="A1426">
        <v>207847</v>
      </c>
      <c r="B1426" t="s">
        <v>1489</v>
      </c>
      <c r="C1426" t="s">
        <v>96</v>
      </c>
      <c r="D1426">
        <v>18000</v>
      </c>
      <c r="E1426" s="2">
        <f t="shared" si="244"/>
        <v>0</v>
      </c>
      <c r="F1426" s="4">
        <f t="shared" si="245"/>
        <v>1</v>
      </c>
      <c r="G1426" s="6">
        <f t="shared" si="242"/>
        <v>0</v>
      </c>
      <c r="H1426" s="8">
        <f t="shared" si="243"/>
        <v>0</v>
      </c>
      <c r="I1426" s="8">
        <f t="shared" si="246"/>
        <v>0</v>
      </c>
      <c r="J1426" s="8">
        <f t="shared" si="247"/>
        <v>0</v>
      </c>
      <c r="K1426" s="8">
        <f t="shared" si="248"/>
        <v>0</v>
      </c>
      <c r="L1426" s="8">
        <f t="shared" si="249"/>
        <v>0</v>
      </c>
      <c r="M1426" s="8">
        <f t="shared" si="250"/>
        <v>0</v>
      </c>
      <c r="N1426" s="8">
        <f t="shared" si="251"/>
        <v>1</v>
      </c>
      <c r="O1426" s="8">
        <f t="shared" si="252"/>
        <v>0</v>
      </c>
      <c r="P1426" s="2" t="s">
        <v>44</v>
      </c>
      <c r="Q1426" s="4" t="s">
        <v>22</v>
      </c>
      <c r="R1426" s="6">
        <v>1065</v>
      </c>
      <c r="S1426" s="8" t="s">
        <v>94</v>
      </c>
    </row>
    <row r="1427" spans="1:19" x14ac:dyDescent="0.25">
      <c r="A1427">
        <v>115755</v>
      </c>
      <c r="B1427" t="s">
        <v>1490</v>
      </c>
      <c r="C1427" t="s">
        <v>67</v>
      </c>
      <c r="D1427">
        <v>18000</v>
      </c>
      <c r="E1427" s="2">
        <f t="shared" si="244"/>
        <v>0</v>
      </c>
      <c r="F1427" s="4">
        <f t="shared" si="245"/>
        <v>1</v>
      </c>
      <c r="G1427" s="6">
        <f t="shared" si="242"/>
        <v>0</v>
      </c>
      <c r="H1427" s="8">
        <f t="shared" si="243"/>
        <v>1</v>
      </c>
      <c r="I1427" s="8">
        <f t="shared" si="246"/>
        <v>0</v>
      </c>
      <c r="J1427" s="8">
        <f t="shared" si="247"/>
        <v>0</v>
      </c>
      <c r="K1427" s="8">
        <f t="shared" si="248"/>
        <v>0</v>
      </c>
      <c r="L1427" s="8">
        <f t="shared" si="249"/>
        <v>0</v>
      </c>
      <c r="M1427" s="8">
        <f t="shared" si="250"/>
        <v>0</v>
      </c>
      <c r="N1427" s="8">
        <f t="shared" si="251"/>
        <v>0</v>
      </c>
      <c r="O1427" s="8">
        <f t="shared" si="252"/>
        <v>0</v>
      </c>
      <c r="P1427" s="2" t="s">
        <v>44</v>
      </c>
      <c r="Q1427" s="4" t="s">
        <v>22</v>
      </c>
      <c r="R1427" s="6">
        <v>1074</v>
      </c>
      <c r="S1427" s="8" t="s">
        <v>68</v>
      </c>
    </row>
    <row r="1428" spans="1:19" x14ac:dyDescent="0.25">
      <c r="A1428">
        <v>207263</v>
      </c>
      <c r="B1428" t="s">
        <v>1491</v>
      </c>
      <c r="C1428" t="s">
        <v>96</v>
      </c>
      <c r="D1428">
        <v>18000</v>
      </c>
      <c r="E1428" s="2">
        <f t="shared" si="244"/>
        <v>0</v>
      </c>
      <c r="F1428" s="4">
        <f t="shared" si="245"/>
        <v>1</v>
      </c>
      <c r="G1428" s="6">
        <f t="shared" si="242"/>
        <v>0</v>
      </c>
      <c r="H1428" s="8">
        <f t="shared" si="243"/>
        <v>0</v>
      </c>
      <c r="I1428" s="8">
        <f t="shared" si="246"/>
        <v>0</v>
      </c>
      <c r="J1428" s="8">
        <f t="shared" si="247"/>
        <v>0</v>
      </c>
      <c r="K1428" s="8">
        <f t="shared" si="248"/>
        <v>0</v>
      </c>
      <c r="L1428" s="8">
        <f t="shared" si="249"/>
        <v>0</v>
      </c>
      <c r="M1428" s="8">
        <f t="shared" si="250"/>
        <v>0</v>
      </c>
      <c r="N1428" s="8">
        <f t="shared" si="251"/>
        <v>1</v>
      </c>
      <c r="O1428" s="8">
        <f t="shared" si="252"/>
        <v>0</v>
      </c>
      <c r="P1428" s="2" t="s">
        <v>44</v>
      </c>
      <c r="Q1428" s="4" t="s">
        <v>22</v>
      </c>
      <c r="R1428" s="6">
        <v>1064</v>
      </c>
      <c r="S1428" s="8" t="s">
        <v>94</v>
      </c>
    </row>
    <row r="1429" spans="1:19" x14ac:dyDescent="0.25">
      <c r="A1429">
        <v>131450</v>
      </c>
      <c r="B1429" t="s">
        <v>1492</v>
      </c>
      <c r="C1429" t="s">
        <v>117</v>
      </c>
      <c r="D1429">
        <v>18000</v>
      </c>
      <c r="E1429" s="2">
        <f t="shared" si="244"/>
        <v>1</v>
      </c>
      <c r="F1429" s="4">
        <f t="shared" si="245"/>
        <v>1</v>
      </c>
      <c r="G1429" s="6">
        <f t="shared" si="242"/>
        <v>0</v>
      </c>
      <c r="H1429" s="8">
        <f t="shared" si="243"/>
        <v>0</v>
      </c>
      <c r="I1429" s="8">
        <f t="shared" si="246"/>
        <v>0</v>
      </c>
      <c r="J1429" s="8">
        <f t="shared" si="247"/>
        <v>0</v>
      </c>
      <c r="K1429" s="8">
        <f t="shared" si="248"/>
        <v>1</v>
      </c>
      <c r="L1429" s="8">
        <f t="shared" si="249"/>
        <v>0</v>
      </c>
      <c r="M1429" s="8">
        <f t="shared" si="250"/>
        <v>0</v>
      </c>
      <c r="N1429" s="8">
        <f t="shared" si="251"/>
        <v>0</v>
      </c>
      <c r="O1429" s="8">
        <f t="shared" si="252"/>
        <v>0</v>
      </c>
      <c r="P1429" s="2" t="s">
        <v>21</v>
      </c>
      <c r="Q1429" s="4" t="s">
        <v>22</v>
      </c>
      <c r="R1429" s="6">
        <v>955</v>
      </c>
      <c r="S1429" s="8" t="s">
        <v>74</v>
      </c>
    </row>
    <row r="1430" spans="1:19" x14ac:dyDescent="0.25">
      <c r="A1430">
        <v>200226</v>
      </c>
      <c r="B1430" t="s">
        <v>1493</v>
      </c>
      <c r="C1430" t="s">
        <v>318</v>
      </c>
      <c r="D1430">
        <v>17945</v>
      </c>
      <c r="E1430" s="2">
        <f t="shared" si="244"/>
        <v>0</v>
      </c>
      <c r="F1430" s="4">
        <f t="shared" si="245"/>
        <v>1</v>
      </c>
      <c r="G1430" s="6">
        <f t="shared" si="242"/>
        <v>0</v>
      </c>
      <c r="H1430" s="8">
        <f t="shared" si="243"/>
        <v>0</v>
      </c>
      <c r="I1430" s="8">
        <f t="shared" si="246"/>
        <v>0</v>
      </c>
      <c r="J1430" s="8">
        <f t="shared" si="247"/>
        <v>0</v>
      </c>
      <c r="K1430" s="8">
        <f t="shared" si="248"/>
        <v>0</v>
      </c>
      <c r="L1430" s="8">
        <f t="shared" si="249"/>
        <v>1</v>
      </c>
      <c r="M1430" s="8">
        <f t="shared" si="250"/>
        <v>0</v>
      </c>
      <c r="N1430" s="8">
        <f t="shared" si="251"/>
        <v>0</v>
      </c>
      <c r="O1430" s="8">
        <f t="shared" si="252"/>
        <v>0</v>
      </c>
      <c r="P1430" s="2" t="s">
        <v>44</v>
      </c>
      <c r="Q1430" s="4" t="s">
        <v>22</v>
      </c>
      <c r="R1430" s="6">
        <v>1100</v>
      </c>
      <c r="S1430" s="8" t="s">
        <v>84</v>
      </c>
    </row>
    <row r="1431" spans="1:19" x14ac:dyDescent="0.25">
      <c r="A1431">
        <v>161244</v>
      </c>
      <c r="B1431" t="s">
        <v>1494</v>
      </c>
      <c r="C1431" t="s">
        <v>249</v>
      </c>
      <c r="D1431">
        <v>17920</v>
      </c>
      <c r="E1431" s="2">
        <f t="shared" si="244"/>
        <v>0</v>
      </c>
      <c r="F1431" s="4">
        <f t="shared" si="245"/>
        <v>1</v>
      </c>
      <c r="G1431" s="6">
        <f t="shared" si="242"/>
        <v>1</v>
      </c>
      <c r="H1431" s="8">
        <f t="shared" si="243"/>
        <v>0</v>
      </c>
      <c r="I1431" s="8">
        <f t="shared" si="246"/>
        <v>0</v>
      </c>
      <c r="J1431" s="8">
        <f t="shared" si="247"/>
        <v>1</v>
      </c>
      <c r="K1431" s="8">
        <f t="shared" si="248"/>
        <v>0</v>
      </c>
      <c r="L1431" s="8">
        <f t="shared" si="249"/>
        <v>0</v>
      </c>
      <c r="M1431" s="8">
        <f t="shared" si="250"/>
        <v>0</v>
      </c>
      <c r="N1431" s="8">
        <f t="shared" si="251"/>
        <v>0</v>
      </c>
      <c r="O1431" s="8">
        <f t="shared" si="252"/>
        <v>0</v>
      </c>
      <c r="P1431" s="2" t="s">
        <v>44</v>
      </c>
      <c r="Q1431" s="4" t="s">
        <v>22</v>
      </c>
      <c r="S1431" s="8" t="s">
        <v>33</v>
      </c>
    </row>
    <row r="1432" spans="1:19" x14ac:dyDescent="0.25">
      <c r="A1432">
        <v>123572</v>
      </c>
      <c r="B1432" t="s">
        <v>1495</v>
      </c>
      <c r="C1432" t="s">
        <v>67</v>
      </c>
      <c r="D1432">
        <v>17878</v>
      </c>
      <c r="E1432" s="2">
        <f t="shared" si="244"/>
        <v>0</v>
      </c>
      <c r="F1432" s="4">
        <f t="shared" si="245"/>
        <v>1</v>
      </c>
      <c r="G1432" s="6">
        <f t="shared" si="242"/>
        <v>0</v>
      </c>
      <c r="H1432" s="8">
        <f t="shared" si="243"/>
        <v>1</v>
      </c>
      <c r="I1432" s="8">
        <f t="shared" si="246"/>
        <v>0</v>
      </c>
      <c r="J1432" s="8">
        <f t="shared" si="247"/>
        <v>0</v>
      </c>
      <c r="K1432" s="8">
        <f t="shared" si="248"/>
        <v>0</v>
      </c>
      <c r="L1432" s="8">
        <f t="shared" si="249"/>
        <v>0</v>
      </c>
      <c r="M1432" s="8">
        <f t="shared" si="250"/>
        <v>0</v>
      </c>
      <c r="N1432" s="8">
        <f t="shared" si="251"/>
        <v>0</v>
      </c>
      <c r="O1432" s="8">
        <f t="shared" si="252"/>
        <v>0</v>
      </c>
      <c r="P1432" s="2" t="s">
        <v>44</v>
      </c>
      <c r="Q1432" s="4" t="s">
        <v>22</v>
      </c>
      <c r="R1432" s="6">
        <v>1072</v>
      </c>
      <c r="S1432" s="8" t="s">
        <v>68</v>
      </c>
    </row>
    <row r="1433" spans="1:19" x14ac:dyDescent="0.25">
      <c r="A1433">
        <v>174251</v>
      </c>
      <c r="B1433" t="s">
        <v>1496</v>
      </c>
      <c r="C1433" t="s">
        <v>218</v>
      </c>
      <c r="D1433">
        <v>17866</v>
      </c>
      <c r="E1433" s="2">
        <f t="shared" si="244"/>
        <v>0</v>
      </c>
      <c r="F1433" s="4">
        <f t="shared" si="245"/>
        <v>1</v>
      </c>
      <c r="G1433" s="6">
        <f t="shared" si="242"/>
        <v>0</v>
      </c>
      <c r="H1433" s="8">
        <f t="shared" si="243"/>
        <v>0</v>
      </c>
      <c r="I1433" s="8">
        <f t="shared" si="246"/>
        <v>0</v>
      </c>
      <c r="J1433" s="8">
        <f t="shared" si="247"/>
        <v>0</v>
      </c>
      <c r="K1433" s="8">
        <f t="shared" si="248"/>
        <v>0</v>
      </c>
      <c r="L1433" s="8">
        <f t="shared" si="249"/>
        <v>1</v>
      </c>
      <c r="M1433" s="8">
        <f t="shared" si="250"/>
        <v>0</v>
      </c>
      <c r="N1433" s="8">
        <f t="shared" si="251"/>
        <v>0</v>
      </c>
      <c r="O1433" s="8">
        <f t="shared" si="252"/>
        <v>0</v>
      </c>
      <c r="P1433" s="2" t="s">
        <v>44</v>
      </c>
      <c r="Q1433" s="4" t="s">
        <v>22</v>
      </c>
      <c r="R1433" s="6">
        <v>1206</v>
      </c>
      <c r="S1433" s="8" t="s">
        <v>84</v>
      </c>
    </row>
    <row r="1434" spans="1:19" x14ac:dyDescent="0.25">
      <c r="A1434">
        <v>133669</v>
      </c>
      <c r="B1434" t="s">
        <v>1497</v>
      </c>
      <c r="C1434" t="s">
        <v>35</v>
      </c>
      <c r="D1434">
        <v>17819</v>
      </c>
      <c r="E1434" s="2">
        <f t="shared" si="244"/>
        <v>0</v>
      </c>
      <c r="F1434" s="4">
        <f t="shared" si="245"/>
        <v>1</v>
      </c>
      <c r="G1434" s="6">
        <f t="shared" si="242"/>
        <v>0</v>
      </c>
      <c r="H1434" s="8">
        <f t="shared" si="243"/>
        <v>0</v>
      </c>
      <c r="I1434" s="8">
        <f t="shared" si="246"/>
        <v>0</v>
      </c>
      <c r="J1434" s="8">
        <f t="shared" si="247"/>
        <v>0</v>
      </c>
      <c r="K1434" s="8">
        <f t="shared" si="248"/>
        <v>0</v>
      </c>
      <c r="L1434" s="8">
        <f t="shared" si="249"/>
        <v>0</v>
      </c>
      <c r="M1434" s="8">
        <f t="shared" si="250"/>
        <v>0</v>
      </c>
      <c r="N1434" s="8">
        <f t="shared" si="251"/>
        <v>0</v>
      </c>
      <c r="O1434" s="8">
        <f t="shared" si="252"/>
        <v>1</v>
      </c>
      <c r="P1434" s="2" t="s">
        <v>44</v>
      </c>
      <c r="Q1434" s="4" t="s">
        <v>22</v>
      </c>
      <c r="R1434" s="6">
        <v>1159</v>
      </c>
      <c r="S1434" s="8" t="s">
        <v>23</v>
      </c>
    </row>
    <row r="1435" spans="1:19" x14ac:dyDescent="0.25">
      <c r="A1435">
        <v>228802</v>
      </c>
      <c r="B1435" t="s">
        <v>1498</v>
      </c>
      <c r="C1435" t="s">
        <v>93</v>
      </c>
      <c r="D1435">
        <v>17750</v>
      </c>
      <c r="E1435" s="2">
        <f t="shared" si="244"/>
        <v>0</v>
      </c>
      <c r="F1435" s="4">
        <f t="shared" si="245"/>
        <v>1</v>
      </c>
      <c r="G1435" s="6">
        <f t="shared" si="242"/>
        <v>0</v>
      </c>
      <c r="H1435" s="8">
        <f t="shared" si="243"/>
        <v>0</v>
      </c>
      <c r="I1435" s="8">
        <f t="shared" si="246"/>
        <v>0</v>
      </c>
      <c r="J1435" s="8">
        <f t="shared" si="247"/>
        <v>0</v>
      </c>
      <c r="K1435" s="8">
        <f t="shared" si="248"/>
        <v>0</v>
      </c>
      <c r="L1435" s="8">
        <f t="shared" si="249"/>
        <v>0</v>
      </c>
      <c r="M1435" s="8">
        <f t="shared" si="250"/>
        <v>0</v>
      </c>
      <c r="N1435" s="8">
        <f t="shared" si="251"/>
        <v>1</v>
      </c>
      <c r="O1435" s="8">
        <f t="shared" si="252"/>
        <v>0</v>
      </c>
      <c r="P1435" s="2" t="s">
        <v>44</v>
      </c>
      <c r="Q1435" s="4" t="s">
        <v>22</v>
      </c>
      <c r="R1435" s="6">
        <v>1184</v>
      </c>
      <c r="S1435" s="8" t="s">
        <v>94</v>
      </c>
    </row>
    <row r="1436" spans="1:19" x14ac:dyDescent="0.25">
      <c r="A1436">
        <v>154262</v>
      </c>
      <c r="B1436" t="s">
        <v>1499</v>
      </c>
      <c r="C1436" t="s">
        <v>183</v>
      </c>
      <c r="D1436">
        <v>17750</v>
      </c>
      <c r="E1436" s="2">
        <f t="shared" si="244"/>
        <v>1</v>
      </c>
      <c r="F1436" s="4">
        <f t="shared" si="245"/>
        <v>0</v>
      </c>
      <c r="G1436" s="6">
        <f t="shared" si="242"/>
        <v>1</v>
      </c>
      <c r="H1436" s="8">
        <f t="shared" si="243"/>
        <v>0</v>
      </c>
      <c r="I1436" s="8">
        <f t="shared" si="246"/>
        <v>0</v>
      </c>
      <c r="J1436" s="8">
        <f t="shared" si="247"/>
        <v>0</v>
      </c>
      <c r="K1436" s="8">
        <f t="shared" si="248"/>
        <v>0</v>
      </c>
      <c r="L1436" s="8">
        <f t="shared" si="249"/>
        <v>1</v>
      </c>
      <c r="M1436" s="8">
        <f t="shared" si="250"/>
        <v>0</v>
      </c>
      <c r="N1436" s="8">
        <f t="shared" si="251"/>
        <v>0</v>
      </c>
      <c r="O1436" s="8">
        <f t="shared" si="252"/>
        <v>0</v>
      </c>
      <c r="P1436" s="2" t="s">
        <v>21</v>
      </c>
      <c r="Q1436" s="4" t="s">
        <v>38</v>
      </c>
      <c r="S1436" s="8" t="s">
        <v>84</v>
      </c>
    </row>
    <row r="1437" spans="1:19" x14ac:dyDescent="0.25">
      <c r="A1437">
        <v>174020</v>
      </c>
      <c r="B1437" t="s">
        <v>1500</v>
      </c>
      <c r="C1437" t="s">
        <v>218</v>
      </c>
      <c r="D1437">
        <v>17750</v>
      </c>
      <c r="E1437" s="2">
        <f t="shared" si="244"/>
        <v>0</v>
      </c>
      <c r="F1437" s="4">
        <f t="shared" si="245"/>
        <v>1</v>
      </c>
      <c r="G1437" s="6">
        <f t="shared" si="242"/>
        <v>1</v>
      </c>
      <c r="H1437" s="8">
        <f t="shared" si="243"/>
        <v>0</v>
      </c>
      <c r="I1437" s="8">
        <f t="shared" si="246"/>
        <v>0</v>
      </c>
      <c r="J1437" s="8">
        <f t="shared" si="247"/>
        <v>0</v>
      </c>
      <c r="K1437" s="8">
        <f t="shared" si="248"/>
        <v>0</v>
      </c>
      <c r="L1437" s="8">
        <f t="shared" si="249"/>
        <v>1</v>
      </c>
      <c r="M1437" s="8">
        <f t="shared" si="250"/>
        <v>0</v>
      </c>
      <c r="N1437" s="8">
        <f t="shared" si="251"/>
        <v>0</v>
      </c>
      <c r="O1437" s="8">
        <f t="shared" si="252"/>
        <v>0</v>
      </c>
      <c r="P1437" s="2" t="s">
        <v>44</v>
      </c>
      <c r="Q1437" s="4" t="s">
        <v>22</v>
      </c>
      <c r="S1437" s="8" t="s">
        <v>84</v>
      </c>
    </row>
    <row r="1438" spans="1:19" x14ac:dyDescent="0.25">
      <c r="A1438">
        <v>366711</v>
      </c>
      <c r="B1438" t="s">
        <v>1501</v>
      </c>
      <c r="C1438" t="s">
        <v>67</v>
      </c>
      <c r="D1438">
        <v>17731</v>
      </c>
      <c r="E1438" s="2">
        <f t="shared" si="244"/>
        <v>0</v>
      </c>
      <c r="F1438" s="4">
        <f t="shared" si="245"/>
        <v>1</v>
      </c>
      <c r="G1438" s="6">
        <f t="shared" si="242"/>
        <v>0</v>
      </c>
      <c r="H1438" s="8">
        <f t="shared" si="243"/>
        <v>1</v>
      </c>
      <c r="I1438" s="8">
        <f t="shared" si="246"/>
        <v>0</v>
      </c>
      <c r="J1438" s="8">
        <f t="shared" si="247"/>
        <v>0</v>
      </c>
      <c r="K1438" s="8">
        <f t="shared" si="248"/>
        <v>0</v>
      </c>
      <c r="L1438" s="8">
        <f t="shared" si="249"/>
        <v>0</v>
      </c>
      <c r="M1438" s="8">
        <f t="shared" si="250"/>
        <v>0</v>
      </c>
      <c r="N1438" s="8">
        <f t="shared" si="251"/>
        <v>0</v>
      </c>
      <c r="O1438" s="8">
        <f t="shared" si="252"/>
        <v>0</v>
      </c>
      <c r="P1438" s="2" t="s">
        <v>44</v>
      </c>
      <c r="Q1438" s="4" t="s">
        <v>22</v>
      </c>
      <c r="R1438" s="6">
        <v>1047</v>
      </c>
      <c r="S1438" s="8" t="s">
        <v>68</v>
      </c>
    </row>
    <row r="1439" spans="1:19" x14ac:dyDescent="0.25">
      <c r="A1439">
        <v>137078</v>
      </c>
      <c r="B1439" t="s">
        <v>1502</v>
      </c>
      <c r="C1439" t="s">
        <v>35</v>
      </c>
      <c r="D1439">
        <v>17691</v>
      </c>
      <c r="E1439" s="2">
        <f t="shared" si="244"/>
        <v>0</v>
      </c>
      <c r="F1439" s="4">
        <f t="shared" si="245"/>
        <v>0</v>
      </c>
      <c r="G1439" s="6">
        <f t="shared" si="242"/>
        <v>1</v>
      </c>
      <c r="H1439" s="8">
        <f t="shared" si="243"/>
        <v>0</v>
      </c>
      <c r="I1439" s="8">
        <f t="shared" si="246"/>
        <v>0</v>
      </c>
      <c r="J1439" s="8">
        <f t="shared" si="247"/>
        <v>0</v>
      </c>
      <c r="K1439" s="8">
        <f t="shared" si="248"/>
        <v>0</v>
      </c>
      <c r="L1439" s="8">
        <f t="shared" si="249"/>
        <v>0</v>
      </c>
      <c r="M1439" s="8">
        <f t="shared" si="250"/>
        <v>0</v>
      </c>
      <c r="N1439" s="8">
        <f t="shared" si="251"/>
        <v>0</v>
      </c>
      <c r="O1439" s="8">
        <f t="shared" si="252"/>
        <v>1</v>
      </c>
      <c r="P1439" s="2" t="s">
        <v>44</v>
      </c>
      <c r="Q1439" s="4" t="s">
        <v>38</v>
      </c>
      <c r="S1439" s="8" t="s">
        <v>23</v>
      </c>
    </row>
    <row r="1440" spans="1:19" x14ac:dyDescent="0.25">
      <c r="A1440">
        <v>220312</v>
      </c>
      <c r="B1440" t="s">
        <v>1503</v>
      </c>
      <c r="C1440" t="s">
        <v>30</v>
      </c>
      <c r="D1440">
        <v>17668</v>
      </c>
      <c r="E1440" s="2">
        <f t="shared" si="244"/>
        <v>1</v>
      </c>
      <c r="F1440" s="4">
        <f t="shared" si="245"/>
        <v>1</v>
      </c>
      <c r="G1440" s="6">
        <f t="shared" si="242"/>
        <v>0</v>
      </c>
      <c r="H1440" s="8">
        <f t="shared" si="243"/>
        <v>0</v>
      </c>
      <c r="I1440" s="8">
        <f t="shared" si="246"/>
        <v>0</v>
      </c>
      <c r="J1440" s="8">
        <f t="shared" si="247"/>
        <v>0</v>
      </c>
      <c r="K1440" s="8">
        <f t="shared" si="248"/>
        <v>0</v>
      </c>
      <c r="L1440" s="8">
        <f t="shared" si="249"/>
        <v>0</v>
      </c>
      <c r="M1440" s="8">
        <f t="shared" si="250"/>
        <v>0</v>
      </c>
      <c r="N1440" s="8">
        <f t="shared" si="251"/>
        <v>0</v>
      </c>
      <c r="O1440" s="8">
        <f t="shared" si="252"/>
        <v>1</v>
      </c>
      <c r="P1440" s="2" t="s">
        <v>21</v>
      </c>
      <c r="Q1440" s="4" t="s">
        <v>22</v>
      </c>
      <c r="R1440" s="6">
        <v>1036</v>
      </c>
      <c r="S1440" s="8" t="s">
        <v>23</v>
      </c>
    </row>
    <row r="1441" spans="1:19" x14ac:dyDescent="0.25">
      <c r="A1441">
        <v>157216</v>
      </c>
      <c r="B1441" t="s">
        <v>1504</v>
      </c>
      <c r="C1441" t="s">
        <v>128</v>
      </c>
      <c r="D1441">
        <v>17624</v>
      </c>
      <c r="E1441" s="2">
        <f t="shared" si="244"/>
        <v>1</v>
      </c>
      <c r="F1441" s="4">
        <f t="shared" si="245"/>
        <v>1</v>
      </c>
      <c r="G1441" s="6">
        <f t="shared" si="242"/>
        <v>1</v>
      </c>
      <c r="H1441" s="8">
        <f t="shared" si="243"/>
        <v>0</v>
      </c>
      <c r="I1441" s="8">
        <f t="shared" si="246"/>
        <v>0</v>
      </c>
      <c r="J1441" s="8">
        <f t="shared" si="247"/>
        <v>0</v>
      </c>
      <c r="K1441" s="8">
        <f t="shared" si="248"/>
        <v>0</v>
      </c>
      <c r="L1441" s="8">
        <f t="shared" si="249"/>
        <v>0</v>
      </c>
      <c r="M1441" s="8">
        <f t="shared" si="250"/>
        <v>0</v>
      </c>
      <c r="N1441" s="8">
        <f t="shared" si="251"/>
        <v>0</v>
      </c>
      <c r="O1441" s="8">
        <f t="shared" si="252"/>
        <v>1</v>
      </c>
      <c r="P1441" s="2" t="s">
        <v>21</v>
      </c>
      <c r="Q1441" s="4" t="s">
        <v>22</v>
      </c>
      <c r="S1441" s="8" t="s">
        <v>23</v>
      </c>
    </row>
    <row r="1442" spans="1:19" x14ac:dyDescent="0.25">
      <c r="A1442">
        <v>132657</v>
      </c>
      <c r="B1442" t="s">
        <v>1505</v>
      </c>
      <c r="C1442" t="s">
        <v>35</v>
      </c>
      <c r="D1442">
        <v>17556</v>
      </c>
      <c r="E1442" s="2">
        <f t="shared" si="244"/>
        <v>1</v>
      </c>
      <c r="F1442" s="4">
        <f t="shared" si="245"/>
        <v>1</v>
      </c>
      <c r="G1442" s="6">
        <f t="shared" si="242"/>
        <v>0</v>
      </c>
      <c r="H1442" s="8">
        <f t="shared" si="243"/>
        <v>0</v>
      </c>
      <c r="I1442" s="8">
        <f t="shared" si="246"/>
        <v>0</v>
      </c>
      <c r="J1442" s="8">
        <f t="shared" si="247"/>
        <v>0</v>
      </c>
      <c r="K1442" s="8">
        <f t="shared" si="248"/>
        <v>0</v>
      </c>
      <c r="L1442" s="8">
        <f t="shared" si="249"/>
        <v>0</v>
      </c>
      <c r="M1442" s="8">
        <f t="shared" si="250"/>
        <v>0</v>
      </c>
      <c r="N1442" s="8">
        <f t="shared" si="251"/>
        <v>0</v>
      </c>
      <c r="O1442" s="8">
        <f t="shared" si="252"/>
        <v>1</v>
      </c>
      <c r="P1442" s="2" t="s">
        <v>21</v>
      </c>
      <c r="Q1442" s="4" t="s">
        <v>22</v>
      </c>
      <c r="R1442" s="6">
        <v>1086</v>
      </c>
      <c r="S1442" s="8" t="s">
        <v>23</v>
      </c>
    </row>
    <row r="1443" spans="1:19" x14ac:dyDescent="0.25">
      <c r="A1443">
        <v>108092</v>
      </c>
      <c r="B1443" t="s">
        <v>1506</v>
      </c>
      <c r="C1443" t="s">
        <v>370</v>
      </c>
      <c r="D1443">
        <v>17550</v>
      </c>
      <c r="E1443" s="2">
        <f t="shared" si="244"/>
        <v>0</v>
      </c>
      <c r="F1443" s="4">
        <f t="shared" si="245"/>
        <v>1</v>
      </c>
      <c r="G1443" s="6">
        <f t="shared" si="242"/>
        <v>1</v>
      </c>
      <c r="H1443" s="8">
        <f t="shared" si="243"/>
        <v>0</v>
      </c>
      <c r="I1443" s="8">
        <f t="shared" si="246"/>
        <v>0</v>
      </c>
      <c r="J1443" s="8">
        <f t="shared" si="247"/>
        <v>0</v>
      </c>
      <c r="K1443" s="8">
        <f t="shared" si="248"/>
        <v>0</v>
      </c>
      <c r="L1443" s="8">
        <f t="shared" si="249"/>
        <v>0</v>
      </c>
      <c r="M1443" s="8">
        <f t="shared" si="250"/>
        <v>0</v>
      </c>
      <c r="N1443" s="8">
        <f t="shared" si="251"/>
        <v>0</v>
      </c>
      <c r="O1443" s="8">
        <f t="shared" si="252"/>
        <v>1</v>
      </c>
      <c r="P1443" s="2" t="s">
        <v>44</v>
      </c>
      <c r="Q1443" s="4" t="s">
        <v>22</v>
      </c>
      <c r="S1443" s="8" t="s">
        <v>23</v>
      </c>
    </row>
    <row r="1444" spans="1:19" x14ac:dyDescent="0.25">
      <c r="A1444">
        <v>483036</v>
      </c>
      <c r="B1444" t="s">
        <v>1507</v>
      </c>
      <c r="C1444" t="s">
        <v>93</v>
      </c>
      <c r="D1444">
        <v>17503</v>
      </c>
      <c r="E1444" s="2">
        <f t="shared" si="244"/>
        <v>0</v>
      </c>
      <c r="F1444" s="4">
        <f t="shared" si="245"/>
        <v>1</v>
      </c>
      <c r="G1444" s="6">
        <f t="shared" si="242"/>
        <v>1</v>
      </c>
      <c r="H1444" s="8">
        <f t="shared" si="243"/>
        <v>0</v>
      </c>
      <c r="I1444" s="8">
        <f t="shared" si="246"/>
        <v>0</v>
      </c>
      <c r="J1444" s="8">
        <f t="shared" si="247"/>
        <v>0</v>
      </c>
      <c r="K1444" s="8">
        <f t="shared" si="248"/>
        <v>0</v>
      </c>
      <c r="L1444" s="8">
        <f t="shared" si="249"/>
        <v>0</v>
      </c>
      <c r="M1444" s="8">
        <f t="shared" si="250"/>
        <v>0</v>
      </c>
      <c r="N1444" s="8">
        <f t="shared" si="251"/>
        <v>1</v>
      </c>
      <c r="O1444" s="8">
        <f t="shared" si="252"/>
        <v>0</v>
      </c>
      <c r="P1444" s="2" t="s">
        <v>44</v>
      </c>
      <c r="Q1444" s="4" t="s">
        <v>22</v>
      </c>
      <c r="S1444" s="8" t="s">
        <v>94</v>
      </c>
    </row>
    <row r="1445" spans="1:19" x14ac:dyDescent="0.25">
      <c r="A1445">
        <v>133951</v>
      </c>
      <c r="B1445" t="s">
        <v>1508</v>
      </c>
      <c r="C1445" t="s">
        <v>35</v>
      </c>
      <c r="D1445">
        <v>17500</v>
      </c>
      <c r="E1445" s="2">
        <f t="shared" si="244"/>
        <v>0</v>
      </c>
      <c r="F1445" s="4">
        <f t="shared" si="245"/>
        <v>1</v>
      </c>
      <c r="G1445" s="6">
        <f t="shared" si="242"/>
        <v>0</v>
      </c>
      <c r="H1445" s="8">
        <f t="shared" si="243"/>
        <v>0</v>
      </c>
      <c r="I1445" s="8">
        <f t="shared" si="246"/>
        <v>0</v>
      </c>
      <c r="J1445" s="8">
        <f t="shared" si="247"/>
        <v>0</v>
      </c>
      <c r="K1445" s="8">
        <f t="shared" si="248"/>
        <v>0</v>
      </c>
      <c r="L1445" s="8">
        <f t="shared" si="249"/>
        <v>0</v>
      </c>
      <c r="M1445" s="8">
        <f t="shared" si="250"/>
        <v>0</v>
      </c>
      <c r="N1445" s="8">
        <f t="shared" si="251"/>
        <v>0</v>
      </c>
      <c r="O1445" s="8">
        <f t="shared" si="252"/>
        <v>1</v>
      </c>
      <c r="P1445" s="2" t="s">
        <v>44</v>
      </c>
      <c r="Q1445" s="4" t="s">
        <v>22</v>
      </c>
      <c r="R1445" s="6">
        <v>1185</v>
      </c>
      <c r="S1445" s="8" t="s">
        <v>23</v>
      </c>
    </row>
    <row r="1446" spans="1:19" x14ac:dyDescent="0.25">
      <c r="A1446">
        <v>141981</v>
      </c>
      <c r="B1446" t="s">
        <v>1509</v>
      </c>
      <c r="C1446" t="s">
        <v>893</v>
      </c>
      <c r="D1446">
        <v>17500</v>
      </c>
      <c r="E1446" s="2">
        <f t="shared" si="244"/>
        <v>0</v>
      </c>
      <c r="F1446" s="4">
        <f t="shared" si="245"/>
        <v>1</v>
      </c>
      <c r="G1446" s="6">
        <f t="shared" si="242"/>
        <v>0</v>
      </c>
      <c r="H1446" s="8">
        <f t="shared" si="243"/>
        <v>1</v>
      </c>
      <c r="I1446" s="8">
        <f t="shared" si="246"/>
        <v>0</v>
      </c>
      <c r="J1446" s="8">
        <f t="shared" si="247"/>
        <v>0</v>
      </c>
      <c r="K1446" s="8">
        <f t="shared" si="248"/>
        <v>0</v>
      </c>
      <c r="L1446" s="8">
        <f t="shared" si="249"/>
        <v>0</v>
      </c>
      <c r="M1446" s="8">
        <f t="shared" si="250"/>
        <v>0</v>
      </c>
      <c r="N1446" s="8">
        <f t="shared" si="251"/>
        <v>0</v>
      </c>
      <c r="O1446" s="8">
        <f t="shared" si="252"/>
        <v>0</v>
      </c>
      <c r="P1446" s="2" t="s">
        <v>44</v>
      </c>
      <c r="Q1446" s="4" t="s">
        <v>22</v>
      </c>
      <c r="R1446" s="6">
        <v>1008</v>
      </c>
      <c r="S1446" s="8" t="s">
        <v>68</v>
      </c>
    </row>
    <row r="1447" spans="1:19" x14ac:dyDescent="0.25">
      <c r="A1447">
        <v>153384</v>
      </c>
      <c r="B1447" t="s">
        <v>1510</v>
      </c>
      <c r="C1447" t="s">
        <v>183</v>
      </c>
      <c r="D1447">
        <v>17500</v>
      </c>
      <c r="E1447" s="2">
        <f t="shared" si="244"/>
        <v>1</v>
      </c>
      <c r="F1447" s="4">
        <f t="shared" si="245"/>
        <v>1</v>
      </c>
      <c r="G1447" s="6">
        <f t="shared" si="242"/>
        <v>0</v>
      </c>
      <c r="H1447" s="8">
        <f t="shared" si="243"/>
        <v>0</v>
      </c>
      <c r="I1447" s="8">
        <f t="shared" si="246"/>
        <v>0</v>
      </c>
      <c r="J1447" s="8">
        <f t="shared" si="247"/>
        <v>0</v>
      </c>
      <c r="K1447" s="8">
        <f t="shared" si="248"/>
        <v>0</v>
      </c>
      <c r="L1447" s="8">
        <f t="shared" si="249"/>
        <v>1</v>
      </c>
      <c r="M1447" s="8">
        <f t="shared" si="250"/>
        <v>0</v>
      </c>
      <c r="N1447" s="8">
        <f t="shared" si="251"/>
        <v>0</v>
      </c>
      <c r="O1447" s="8">
        <f t="shared" si="252"/>
        <v>0</v>
      </c>
      <c r="P1447" s="2" t="s">
        <v>21</v>
      </c>
      <c r="Q1447" s="4" t="s">
        <v>22</v>
      </c>
      <c r="R1447" s="6">
        <v>1450</v>
      </c>
      <c r="S1447" s="8" t="s">
        <v>84</v>
      </c>
    </row>
    <row r="1448" spans="1:19" x14ac:dyDescent="0.25">
      <c r="A1448">
        <v>224545</v>
      </c>
      <c r="B1448" t="s">
        <v>1511</v>
      </c>
      <c r="C1448" t="s">
        <v>93</v>
      </c>
      <c r="D1448">
        <v>17500</v>
      </c>
      <c r="E1448" s="2">
        <f t="shared" si="244"/>
        <v>0</v>
      </c>
      <c r="F1448" s="4">
        <f t="shared" si="245"/>
        <v>1</v>
      </c>
      <c r="G1448" s="6">
        <f t="shared" si="242"/>
        <v>0</v>
      </c>
      <c r="H1448" s="8">
        <f t="shared" si="243"/>
        <v>0</v>
      </c>
      <c r="I1448" s="8">
        <f t="shared" si="246"/>
        <v>0</v>
      </c>
      <c r="J1448" s="8">
        <f t="shared" si="247"/>
        <v>0</v>
      </c>
      <c r="K1448" s="8">
        <f t="shared" si="248"/>
        <v>0</v>
      </c>
      <c r="L1448" s="8">
        <f t="shared" si="249"/>
        <v>0</v>
      </c>
      <c r="M1448" s="8">
        <f t="shared" si="250"/>
        <v>0</v>
      </c>
      <c r="N1448" s="8">
        <f t="shared" si="251"/>
        <v>1</v>
      </c>
      <c r="O1448" s="8">
        <f t="shared" si="252"/>
        <v>0</v>
      </c>
      <c r="P1448" s="2" t="s">
        <v>44</v>
      </c>
      <c r="Q1448" s="4" t="s">
        <v>22</v>
      </c>
      <c r="R1448" s="6">
        <v>1074</v>
      </c>
      <c r="S1448" s="8" t="s">
        <v>94</v>
      </c>
    </row>
    <row r="1449" spans="1:19" x14ac:dyDescent="0.25">
      <c r="A1449">
        <v>164924</v>
      </c>
      <c r="B1449" t="s">
        <v>1512</v>
      </c>
      <c r="C1449" t="s">
        <v>32</v>
      </c>
      <c r="D1449">
        <v>17500</v>
      </c>
      <c r="E1449" s="2">
        <f t="shared" si="244"/>
        <v>1</v>
      </c>
      <c r="F1449" s="4">
        <f t="shared" si="245"/>
        <v>1</v>
      </c>
      <c r="G1449" s="6">
        <f t="shared" si="242"/>
        <v>0</v>
      </c>
      <c r="H1449" s="8">
        <f t="shared" si="243"/>
        <v>0</v>
      </c>
      <c r="I1449" s="8">
        <f t="shared" si="246"/>
        <v>0</v>
      </c>
      <c r="J1449" s="8">
        <f t="shared" si="247"/>
        <v>1</v>
      </c>
      <c r="K1449" s="8">
        <f t="shared" si="248"/>
        <v>0</v>
      </c>
      <c r="L1449" s="8">
        <f t="shared" si="249"/>
        <v>0</v>
      </c>
      <c r="M1449" s="8">
        <f t="shared" si="250"/>
        <v>0</v>
      </c>
      <c r="N1449" s="8">
        <f t="shared" si="251"/>
        <v>0</v>
      </c>
      <c r="O1449" s="8">
        <f t="shared" si="252"/>
        <v>0</v>
      </c>
      <c r="P1449" s="2" t="s">
        <v>21</v>
      </c>
      <c r="Q1449" s="4" t="s">
        <v>22</v>
      </c>
      <c r="R1449" s="6">
        <v>1429</v>
      </c>
      <c r="S1449" s="8" t="s">
        <v>33</v>
      </c>
    </row>
    <row r="1450" spans="1:19" x14ac:dyDescent="0.25">
      <c r="A1450">
        <v>183114</v>
      </c>
      <c r="B1450" t="s">
        <v>1513</v>
      </c>
      <c r="C1450" t="s">
        <v>223</v>
      </c>
      <c r="D1450">
        <v>17500</v>
      </c>
      <c r="E1450" s="2">
        <f t="shared" si="244"/>
        <v>0</v>
      </c>
      <c r="F1450" s="4">
        <f t="shared" si="245"/>
        <v>0</v>
      </c>
      <c r="G1450" s="6">
        <f t="shared" si="242"/>
        <v>1</v>
      </c>
      <c r="H1450" s="8">
        <f t="shared" si="243"/>
        <v>0</v>
      </c>
      <c r="I1450" s="8">
        <f t="shared" si="246"/>
        <v>0</v>
      </c>
      <c r="J1450" s="8">
        <f t="shared" si="247"/>
        <v>1</v>
      </c>
      <c r="K1450" s="8">
        <f t="shared" si="248"/>
        <v>0</v>
      </c>
      <c r="L1450" s="8">
        <f t="shared" si="249"/>
        <v>0</v>
      </c>
      <c r="M1450" s="8">
        <f t="shared" si="250"/>
        <v>0</v>
      </c>
      <c r="N1450" s="8">
        <f t="shared" si="251"/>
        <v>0</v>
      </c>
      <c r="O1450" s="8">
        <f t="shared" si="252"/>
        <v>0</v>
      </c>
      <c r="P1450" s="2" t="s">
        <v>44</v>
      </c>
      <c r="Q1450" s="4" t="s">
        <v>38</v>
      </c>
      <c r="S1450" s="8" t="s">
        <v>33</v>
      </c>
    </row>
    <row r="1451" spans="1:19" x14ac:dyDescent="0.25">
      <c r="A1451">
        <v>213774</v>
      </c>
      <c r="B1451" t="s">
        <v>1514</v>
      </c>
      <c r="C1451" t="s">
        <v>73</v>
      </c>
      <c r="D1451">
        <v>17500</v>
      </c>
      <c r="E1451" s="2">
        <f t="shared" si="244"/>
        <v>1</v>
      </c>
      <c r="F1451" s="4">
        <f t="shared" si="245"/>
        <v>0</v>
      </c>
      <c r="G1451" s="6">
        <f t="shared" si="242"/>
        <v>0</v>
      </c>
      <c r="H1451" s="8">
        <f t="shared" si="243"/>
        <v>0</v>
      </c>
      <c r="I1451" s="8">
        <f t="shared" si="246"/>
        <v>0</v>
      </c>
      <c r="J1451" s="8">
        <f t="shared" si="247"/>
        <v>0</v>
      </c>
      <c r="K1451" s="8">
        <f t="shared" si="248"/>
        <v>1</v>
      </c>
      <c r="L1451" s="8">
        <f t="shared" si="249"/>
        <v>0</v>
      </c>
      <c r="M1451" s="8">
        <f t="shared" si="250"/>
        <v>0</v>
      </c>
      <c r="N1451" s="8">
        <f t="shared" si="251"/>
        <v>0</v>
      </c>
      <c r="O1451" s="8">
        <f t="shared" si="252"/>
        <v>0</v>
      </c>
      <c r="P1451" s="2" t="s">
        <v>21</v>
      </c>
      <c r="Q1451" s="4" t="s">
        <v>38</v>
      </c>
      <c r="R1451" s="6">
        <v>898</v>
      </c>
      <c r="S1451" s="8" t="s">
        <v>74</v>
      </c>
    </row>
    <row r="1452" spans="1:19" x14ac:dyDescent="0.25">
      <c r="A1452">
        <v>196112</v>
      </c>
      <c r="B1452" t="s">
        <v>1515</v>
      </c>
      <c r="C1452" t="s">
        <v>143</v>
      </c>
      <c r="D1452">
        <v>17500</v>
      </c>
      <c r="E1452" s="2">
        <f t="shared" si="244"/>
        <v>0</v>
      </c>
      <c r="F1452" s="4">
        <f t="shared" si="245"/>
        <v>1</v>
      </c>
      <c r="G1452" s="6">
        <f t="shared" si="242"/>
        <v>0</v>
      </c>
      <c r="H1452" s="8">
        <f t="shared" si="243"/>
        <v>0</v>
      </c>
      <c r="I1452" s="8">
        <f t="shared" si="246"/>
        <v>0</v>
      </c>
      <c r="J1452" s="8">
        <f t="shared" si="247"/>
        <v>0</v>
      </c>
      <c r="K1452" s="8">
        <f t="shared" si="248"/>
        <v>1</v>
      </c>
      <c r="L1452" s="8">
        <f t="shared" si="249"/>
        <v>0</v>
      </c>
      <c r="M1452" s="8">
        <f t="shared" si="250"/>
        <v>0</v>
      </c>
      <c r="N1452" s="8">
        <f t="shared" si="251"/>
        <v>0</v>
      </c>
      <c r="O1452" s="8">
        <f t="shared" si="252"/>
        <v>0</v>
      </c>
      <c r="P1452" s="2" t="s">
        <v>44</v>
      </c>
      <c r="Q1452" s="4" t="s">
        <v>22</v>
      </c>
      <c r="R1452" s="6">
        <v>1176</v>
      </c>
      <c r="S1452" s="8" t="s">
        <v>74</v>
      </c>
    </row>
    <row r="1453" spans="1:19" x14ac:dyDescent="0.25">
      <c r="A1453">
        <v>139968</v>
      </c>
      <c r="B1453" t="s">
        <v>1516</v>
      </c>
      <c r="C1453" t="s">
        <v>20</v>
      </c>
      <c r="D1453">
        <v>17500</v>
      </c>
      <c r="E1453" s="2">
        <f t="shared" si="244"/>
        <v>0</v>
      </c>
      <c r="F1453" s="4">
        <f t="shared" si="245"/>
        <v>0</v>
      </c>
      <c r="G1453" s="6">
        <f t="shared" si="242"/>
        <v>0</v>
      </c>
      <c r="H1453" s="8">
        <f t="shared" si="243"/>
        <v>0</v>
      </c>
      <c r="I1453" s="8">
        <f t="shared" si="246"/>
        <v>0</v>
      </c>
      <c r="J1453" s="8">
        <f t="shared" si="247"/>
        <v>0</v>
      </c>
      <c r="K1453" s="8">
        <f t="shared" si="248"/>
        <v>0</v>
      </c>
      <c r="L1453" s="8">
        <f t="shared" si="249"/>
        <v>0</v>
      </c>
      <c r="M1453" s="8">
        <f t="shared" si="250"/>
        <v>0</v>
      </c>
      <c r="N1453" s="8">
        <f t="shared" si="251"/>
        <v>0</v>
      </c>
      <c r="O1453" s="8">
        <f t="shared" si="252"/>
        <v>1</v>
      </c>
      <c r="P1453" s="2" t="s">
        <v>44</v>
      </c>
      <c r="Q1453" s="4" t="s">
        <v>38</v>
      </c>
      <c r="R1453" s="6">
        <v>951</v>
      </c>
      <c r="S1453" s="8" t="s">
        <v>23</v>
      </c>
    </row>
    <row r="1454" spans="1:19" x14ac:dyDescent="0.25">
      <c r="A1454">
        <v>117706</v>
      </c>
      <c r="B1454" t="s">
        <v>1517</v>
      </c>
      <c r="C1454" t="s">
        <v>67</v>
      </c>
      <c r="D1454">
        <v>17500</v>
      </c>
      <c r="E1454" s="2">
        <f t="shared" si="244"/>
        <v>0</v>
      </c>
      <c r="F1454" s="4">
        <f t="shared" si="245"/>
        <v>0</v>
      </c>
      <c r="G1454" s="6">
        <f t="shared" si="242"/>
        <v>1</v>
      </c>
      <c r="H1454" s="8">
        <f t="shared" si="243"/>
        <v>1</v>
      </c>
      <c r="I1454" s="8">
        <f t="shared" si="246"/>
        <v>0</v>
      </c>
      <c r="J1454" s="8">
        <f t="shared" si="247"/>
        <v>0</v>
      </c>
      <c r="K1454" s="8">
        <f t="shared" si="248"/>
        <v>0</v>
      </c>
      <c r="L1454" s="8">
        <f t="shared" si="249"/>
        <v>0</v>
      </c>
      <c r="M1454" s="8">
        <f t="shared" si="250"/>
        <v>0</v>
      </c>
      <c r="N1454" s="8">
        <f t="shared" si="251"/>
        <v>0</v>
      </c>
      <c r="O1454" s="8">
        <f t="shared" si="252"/>
        <v>0</v>
      </c>
      <c r="P1454" s="2" t="s">
        <v>44</v>
      </c>
      <c r="Q1454" s="4" t="s">
        <v>38</v>
      </c>
      <c r="S1454" s="8" t="s">
        <v>68</v>
      </c>
    </row>
    <row r="1455" spans="1:19" x14ac:dyDescent="0.25">
      <c r="A1455">
        <v>159939</v>
      </c>
      <c r="B1455" t="s">
        <v>1518</v>
      </c>
      <c r="C1455" t="s">
        <v>43</v>
      </c>
      <c r="D1455">
        <v>17500</v>
      </c>
      <c r="E1455" s="2">
        <f t="shared" si="244"/>
        <v>0</v>
      </c>
      <c r="F1455" s="4">
        <f t="shared" si="245"/>
        <v>1</v>
      </c>
      <c r="G1455" s="6">
        <f t="shared" si="242"/>
        <v>0</v>
      </c>
      <c r="H1455" s="8">
        <f t="shared" si="243"/>
        <v>0</v>
      </c>
      <c r="I1455" s="8">
        <f t="shared" si="246"/>
        <v>0</v>
      </c>
      <c r="J1455" s="8">
        <f t="shared" si="247"/>
        <v>0</v>
      </c>
      <c r="K1455" s="8">
        <f t="shared" si="248"/>
        <v>0</v>
      </c>
      <c r="L1455" s="8">
        <f t="shared" si="249"/>
        <v>0</v>
      </c>
      <c r="M1455" s="8">
        <f t="shared" si="250"/>
        <v>0</v>
      </c>
      <c r="N1455" s="8">
        <f t="shared" si="251"/>
        <v>0</v>
      </c>
      <c r="O1455" s="8">
        <f t="shared" si="252"/>
        <v>1</v>
      </c>
      <c r="P1455" s="2" t="s">
        <v>44</v>
      </c>
      <c r="Q1455" s="4" t="s">
        <v>22</v>
      </c>
      <c r="R1455" s="6">
        <v>1136</v>
      </c>
      <c r="S1455" s="8" t="s">
        <v>23</v>
      </c>
    </row>
    <row r="1456" spans="1:19" x14ac:dyDescent="0.25">
      <c r="A1456">
        <v>170976</v>
      </c>
      <c r="B1456" t="s">
        <v>1519</v>
      </c>
      <c r="C1456" t="s">
        <v>60</v>
      </c>
      <c r="D1456">
        <v>17500</v>
      </c>
      <c r="E1456" s="2">
        <f t="shared" si="244"/>
        <v>0</v>
      </c>
      <c r="F1456" s="4">
        <f t="shared" si="245"/>
        <v>1</v>
      </c>
      <c r="G1456" s="6">
        <f t="shared" si="242"/>
        <v>0</v>
      </c>
      <c r="H1456" s="8">
        <f t="shared" si="243"/>
        <v>0</v>
      </c>
      <c r="I1456" s="8">
        <f t="shared" si="246"/>
        <v>1</v>
      </c>
      <c r="J1456" s="8">
        <f t="shared" si="247"/>
        <v>0</v>
      </c>
      <c r="K1456" s="8">
        <f t="shared" si="248"/>
        <v>0</v>
      </c>
      <c r="L1456" s="8">
        <f t="shared" si="249"/>
        <v>0</v>
      </c>
      <c r="M1456" s="8">
        <f t="shared" si="250"/>
        <v>0</v>
      </c>
      <c r="N1456" s="8">
        <f t="shared" si="251"/>
        <v>0</v>
      </c>
      <c r="O1456" s="8">
        <f t="shared" si="252"/>
        <v>0</v>
      </c>
      <c r="P1456" s="2" t="s">
        <v>44</v>
      </c>
      <c r="Q1456" s="4" t="s">
        <v>22</v>
      </c>
      <c r="R1456" s="6">
        <v>1434</v>
      </c>
      <c r="S1456" s="8" t="s">
        <v>26</v>
      </c>
    </row>
    <row r="1457" spans="1:19" x14ac:dyDescent="0.25">
      <c r="A1457">
        <v>145600</v>
      </c>
      <c r="B1457" t="s">
        <v>1520</v>
      </c>
      <c r="C1457" t="s">
        <v>48</v>
      </c>
      <c r="D1457">
        <v>17500</v>
      </c>
      <c r="E1457" s="2">
        <f t="shared" si="244"/>
        <v>0</v>
      </c>
      <c r="F1457" s="4">
        <f t="shared" si="245"/>
        <v>1</v>
      </c>
      <c r="G1457" s="6">
        <f t="shared" si="242"/>
        <v>0</v>
      </c>
      <c r="H1457" s="8">
        <f t="shared" si="243"/>
        <v>0</v>
      </c>
      <c r="I1457" s="8">
        <f t="shared" si="246"/>
        <v>1</v>
      </c>
      <c r="J1457" s="8">
        <f t="shared" si="247"/>
        <v>0</v>
      </c>
      <c r="K1457" s="8">
        <f t="shared" si="248"/>
        <v>0</v>
      </c>
      <c r="L1457" s="8">
        <f t="shared" si="249"/>
        <v>0</v>
      </c>
      <c r="M1457" s="8">
        <f t="shared" si="250"/>
        <v>0</v>
      </c>
      <c r="N1457" s="8">
        <f t="shared" si="251"/>
        <v>0</v>
      </c>
      <c r="O1457" s="8">
        <f t="shared" si="252"/>
        <v>0</v>
      </c>
      <c r="P1457" s="2" t="s">
        <v>44</v>
      </c>
      <c r="Q1457" s="4" t="s">
        <v>22</v>
      </c>
      <c r="R1457" s="6">
        <v>1145</v>
      </c>
      <c r="S1457" s="8" t="s">
        <v>26</v>
      </c>
    </row>
    <row r="1458" spans="1:19" x14ac:dyDescent="0.25">
      <c r="A1458">
        <v>146676</v>
      </c>
      <c r="B1458" t="s">
        <v>1521</v>
      </c>
      <c r="C1458" t="s">
        <v>48</v>
      </c>
      <c r="D1458">
        <v>17500</v>
      </c>
      <c r="E1458" s="2">
        <f t="shared" si="244"/>
        <v>1</v>
      </c>
      <c r="F1458" s="4">
        <f t="shared" si="245"/>
        <v>1</v>
      </c>
      <c r="G1458" s="6">
        <f t="shared" si="242"/>
        <v>0</v>
      </c>
      <c r="H1458" s="8">
        <f t="shared" si="243"/>
        <v>0</v>
      </c>
      <c r="I1458" s="8">
        <f t="shared" si="246"/>
        <v>1</v>
      </c>
      <c r="J1458" s="8">
        <f t="shared" si="247"/>
        <v>0</v>
      </c>
      <c r="K1458" s="8">
        <f t="shared" si="248"/>
        <v>0</v>
      </c>
      <c r="L1458" s="8">
        <f t="shared" si="249"/>
        <v>0</v>
      </c>
      <c r="M1458" s="8">
        <f t="shared" si="250"/>
        <v>0</v>
      </c>
      <c r="N1458" s="8">
        <f t="shared" si="251"/>
        <v>0</v>
      </c>
      <c r="O1458" s="8">
        <f t="shared" si="252"/>
        <v>0</v>
      </c>
      <c r="P1458" s="2" t="s">
        <v>21</v>
      </c>
      <c r="Q1458" s="4" t="s">
        <v>22</v>
      </c>
      <c r="R1458" s="6">
        <v>809</v>
      </c>
      <c r="S1458" s="8" t="s">
        <v>26</v>
      </c>
    </row>
    <row r="1459" spans="1:19" x14ac:dyDescent="0.25">
      <c r="A1459">
        <v>235167</v>
      </c>
      <c r="B1459" t="s">
        <v>1522</v>
      </c>
      <c r="C1459" t="s">
        <v>288</v>
      </c>
      <c r="D1459">
        <v>17441</v>
      </c>
      <c r="E1459" s="2">
        <f t="shared" si="244"/>
        <v>0</v>
      </c>
      <c r="F1459" s="4">
        <f t="shared" si="245"/>
        <v>1</v>
      </c>
      <c r="G1459" s="6">
        <f t="shared" si="242"/>
        <v>1</v>
      </c>
      <c r="H1459" s="8">
        <f t="shared" si="243"/>
        <v>1</v>
      </c>
      <c r="I1459" s="8">
        <f t="shared" si="246"/>
        <v>0</v>
      </c>
      <c r="J1459" s="8">
        <f t="shared" si="247"/>
        <v>0</v>
      </c>
      <c r="K1459" s="8">
        <f t="shared" si="248"/>
        <v>0</v>
      </c>
      <c r="L1459" s="8">
        <f t="shared" si="249"/>
        <v>0</v>
      </c>
      <c r="M1459" s="8">
        <f t="shared" si="250"/>
        <v>0</v>
      </c>
      <c r="N1459" s="8">
        <f t="shared" si="251"/>
        <v>0</v>
      </c>
      <c r="O1459" s="8">
        <f t="shared" si="252"/>
        <v>0</v>
      </c>
      <c r="P1459" s="2" t="s">
        <v>44</v>
      </c>
      <c r="Q1459" s="4" t="s">
        <v>22</v>
      </c>
      <c r="S1459" s="8" t="s">
        <v>68</v>
      </c>
    </row>
    <row r="1460" spans="1:19" x14ac:dyDescent="0.25">
      <c r="A1460">
        <v>442356</v>
      </c>
      <c r="B1460" t="s">
        <v>1523</v>
      </c>
      <c r="C1460" t="s">
        <v>73</v>
      </c>
      <c r="D1460">
        <v>17375</v>
      </c>
      <c r="E1460" s="2">
        <f t="shared" si="244"/>
        <v>1</v>
      </c>
      <c r="F1460" s="4">
        <f t="shared" si="245"/>
        <v>0</v>
      </c>
      <c r="G1460" s="6">
        <f t="shared" si="242"/>
        <v>1</v>
      </c>
      <c r="H1460" s="8">
        <f t="shared" si="243"/>
        <v>0</v>
      </c>
      <c r="I1460" s="8">
        <f t="shared" si="246"/>
        <v>0</v>
      </c>
      <c r="J1460" s="8">
        <f t="shared" si="247"/>
        <v>0</v>
      </c>
      <c r="K1460" s="8">
        <f t="shared" si="248"/>
        <v>1</v>
      </c>
      <c r="L1460" s="8">
        <f t="shared" si="249"/>
        <v>0</v>
      </c>
      <c r="M1460" s="8">
        <f t="shared" si="250"/>
        <v>0</v>
      </c>
      <c r="N1460" s="8">
        <f t="shared" si="251"/>
        <v>0</v>
      </c>
      <c r="O1460" s="8">
        <f t="shared" si="252"/>
        <v>0</v>
      </c>
      <c r="P1460" s="2" t="s">
        <v>21</v>
      </c>
      <c r="Q1460" s="4" t="s">
        <v>38</v>
      </c>
      <c r="S1460" s="8" t="s">
        <v>74</v>
      </c>
    </row>
    <row r="1461" spans="1:19" x14ac:dyDescent="0.25">
      <c r="A1461">
        <v>180276</v>
      </c>
      <c r="B1461" t="s">
        <v>1524</v>
      </c>
      <c r="C1461" t="s">
        <v>585</v>
      </c>
      <c r="D1461">
        <v>17375</v>
      </c>
      <c r="E1461" s="2">
        <f t="shared" si="244"/>
        <v>0</v>
      </c>
      <c r="F1461" s="4">
        <f t="shared" si="245"/>
        <v>0</v>
      </c>
      <c r="G1461" s="6">
        <f t="shared" si="242"/>
        <v>1</v>
      </c>
      <c r="H1461" s="8">
        <f t="shared" si="243"/>
        <v>0</v>
      </c>
      <c r="I1461" s="8">
        <f t="shared" si="246"/>
        <v>0</v>
      </c>
      <c r="J1461" s="8">
        <f t="shared" si="247"/>
        <v>0</v>
      </c>
      <c r="K1461" s="8">
        <f t="shared" si="248"/>
        <v>0</v>
      </c>
      <c r="L1461" s="8">
        <f t="shared" si="249"/>
        <v>0</v>
      </c>
      <c r="M1461" s="8">
        <f t="shared" si="250"/>
        <v>1</v>
      </c>
      <c r="N1461" s="8">
        <f t="shared" si="251"/>
        <v>0</v>
      </c>
      <c r="O1461" s="8">
        <f t="shared" si="252"/>
        <v>0</v>
      </c>
      <c r="P1461" s="2" t="s">
        <v>44</v>
      </c>
      <c r="Q1461" s="4" t="s">
        <v>38</v>
      </c>
      <c r="S1461" s="8" t="s">
        <v>41</v>
      </c>
    </row>
    <row r="1462" spans="1:19" x14ac:dyDescent="0.25">
      <c r="A1462">
        <v>215390</v>
      </c>
      <c r="B1462" t="s">
        <v>1525</v>
      </c>
      <c r="C1462" t="s">
        <v>73</v>
      </c>
      <c r="D1462">
        <v>17313</v>
      </c>
      <c r="E1462" s="2">
        <f t="shared" si="244"/>
        <v>1</v>
      </c>
      <c r="F1462" s="4">
        <f t="shared" si="245"/>
        <v>0</v>
      </c>
      <c r="G1462" s="6">
        <f t="shared" si="242"/>
        <v>1</v>
      </c>
      <c r="H1462" s="8">
        <f t="shared" si="243"/>
        <v>0</v>
      </c>
      <c r="I1462" s="8">
        <f t="shared" si="246"/>
        <v>0</v>
      </c>
      <c r="J1462" s="8">
        <f t="shared" si="247"/>
        <v>0</v>
      </c>
      <c r="K1462" s="8">
        <f t="shared" si="248"/>
        <v>1</v>
      </c>
      <c r="L1462" s="8">
        <f t="shared" si="249"/>
        <v>0</v>
      </c>
      <c r="M1462" s="8">
        <f t="shared" si="250"/>
        <v>0</v>
      </c>
      <c r="N1462" s="8">
        <f t="shared" si="251"/>
        <v>0</v>
      </c>
      <c r="O1462" s="8">
        <f t="shared" si="252"/>
        <v>0</v>
      </c>
      <c r="P1462" s="2" t="s">
        <v>21</v>
      </c>
      <c r="Q1462" s="4" t="s">
        <v>38</v>
      </c>
      <c r="S1462" s="8" t="s">
        <v>74</v>
      </c>
    </row>
    <row r="1463" spans="1:19" x14ac:dyDescent="0.25">
      <c r="A1463">
        <v>175430</v>
      </c>
      <c r="B1463" t="s">
        <v>1526</v>
      </c>
      <c r="C1463" t="s">
        <v>57</v>
      </c>
      <c r="D1463">
        <v>17292</v>
      </c>
      <c r="E1463" s="2">
        <f t="shared" si="244"/>
        <v>1</v>
      </c>
      <c r="F1463" s="4">
        <f t="shared" si="245"/>
        <v>1</v>
      </c>
      <c r="G1463" s="6">
        <f t="shared" si="242"/>
        <v>0</v>
      </c>
      <c r="H1463" s="8">
        <f t="shared" si="243"/>
        <v>0</v>
      </c>
      <c r="I1463" s="8">
        <f t="shared" si="246"/>
        <v>0</v>
      </c>
      <c r="J1463" s="8">
        <f t="shared" si="247"/>
        <v>0</v>
      </c>
      <c r="K1463" s="8">
        <f t="shared" si="248"/>
        <v>0</v>
      </c>
      <c r="L1463" s="8">
        <f t="shared" si="249"/>
        <v>0</v>
      </c>
      <c r="M1463" s="8">
        <f t="shared" si="250"/>
        <v>0</v>
      </c>
      <c r="N1463" s="8">
        <f t="shared" si="251"/>
        <v>0</v>
      </c>
      <c r="O1463" s="8">
        <f t="shared" si="252"/>
        <v>1</v>
      </c>
      <c r="P1463" s="2" t="s">
        <v>21</v>
      </c>
      <c r="Q1463" s="4" t="s">
        <v>22</v>
      </c>
      <c r="R1463" s="6">
        <v>1112</v>
      </c>
      <c r="S1463" s="8" t="s">
        <v>23</v>
      </c>
    </row>
    <row r="1464" spans="1:19" x14ac:dyDescent="0.25">
      <c r="A1464">
        <v>138354</v>
      </c>
      <c r="B1464" t="s">
        <v>1527</v>
      </c>
      <c r="C1464" t="s">
        <v>35</v>
      </c>
      <c r="D1464">
        <v>17250</v>
      </c>
      <c r="E1464" s="2">
        <f t="shared" si="244"/>
        <v>0</v>
      </c>
      <c r="F1464" s="4">
        <f t="shared" si="245"/>
        <v>1</v>
      </c>
      <c r="G1464" s="6">
        <f t="shared" si="242"/>
        <v>0</v>
      </c>
      <c r="H1464" s="8">
        <f t="shared" si="243"/>
        <v>0</v>
      </c>
      <c r="I1464" s="8">
        <f t="shared" si="246"/>
        <v>0</v>
      </c>
      <c r="J1464" s="8">
        <f t="shared" si="247"/>
        <v>0</v>
      </c>
      <c r="K1464" s="8">
        <f t="shared" si="248"/>
        <v>0</v>
      </c>
      <c r="L1464" s="8">
        <f t="shared" si="249"/>
        <v>0</v>
      </c>
      <c r="M1464" s="8">
        <f t="shared" si="250"/>
        <v>0</v>
      </c>
      <c r="N1464" s="8">
        <f t="shared" si="251"/>
        <v>0</v>
      </c>
      <c r="O1464" s="8">
        <f t="shared" si="252"/>
        <v>1</v>
      </c>
      <c r="P1464" s="2" t="s">
        <v>44</v>
      </c>
      <c r="Q1464" s="4" t="s">
        <v>22</v>
      </c>
      <c r="R1464" s="6">
        <v>1189</v>
      </c>
      <c r="S1464" s="8" t="s">
        <v>23</v>
      </c>
    </row>
    <row r="1465" spans="1:19" x14ac:dyDescent="0.25">
      <c r="A1465">
        <v>160649</v>
      </c>
      <c r="B1465" t="s">
        <v>1528</v>
      </c>
      <c r="C1465" t="s">
        <v>43</v>
      </c>
      <c r="D1465">
        <v>17250</v>
      </c>
      <c r="E1465" s="2">
        <f t="shared" si="244"/>
        <v>0</v>
      </c>
      <c r="F1465" s="4">
        <f t="shared" si="245"/>
        <v>0</v>
      </c>
      <c r="G1465" s="6">
        <f t="shared" si="242"/>
        <v>1</v>
      </c>
      <c r="H1465" s="8">
        <f t="shared" si="243"/>
        <v>0</v>
      </c>
      <c r="I1465" s="8">
        <f t="shared" si="246"/>
        <v>0</v>
      </c>
      <c r="J1465" s="8">
        <f t="shared" si="247"/>
        <v>0</v>
      </c>
      <c r="K1465" s="8">
        <f t="shared" si="248"/>
        <v>0</v>
      </c>
      <c r="L1465" s="8">
        <f t="shared" si="249"/>
        <v>0</v>
      </c>
      <c r="M1465" s="8">
        <f t="shared" si="250"/>
        <v>0</v>
      </c>
      <c r="N1465" s="8">
        <f t="shared" si="251"/>
        <v>0</v>
      </c>
      <c r="O1465" s="8">
        <f t="shared" si="252"/>
        <v>1</v>
      </c>
      <c r="P1465" s="2" t="s">
        <v>44</v>
      </c>
      <c r="Q1465" s="4" t="s">
        <v>38</v>
      </c>
      <c r="S1465" s="8" t="s">
        <v>23</v>
      </c>
    </row>
    <row r="1466" spans="1:19" x14ac:dyDescent="0.25">
      <c r="A1466">
        <v>206279</v>
      </c>
      <c r="B1466" t="s">
        <v>1529</v>
      </c>
      <c r="C1466" t="s">
        <v>103</v>
      </c>
      <c r="D1466">
        <v>17250</v>
      </c>
      <c r="E1466" s="2">
        <f t="shared" si="244"/>
        <v>1</v>
      </c>
      <c r="F1466" s="4">
        <f t="shared" si="245"/>
        <v>1</v>
      </c>
      <c r="G1466" s="6">
        <f t="shared" si="242"/>
        <v>1</v>
      </c>
      <c r="H1466" s="8">
        <f t="shared" si="243"/>
        <v>0</v>
      </c>
      <c r="I1466" s="8">
        <f t="shared" si="246"/>
        <v>1</v>
      </c>
      <c r="J1466" s="8">
        <f t="shared" si="247"/>
        <v>0</v>
      </c>
      <c r="K1466" s="8">
        <f t="shared" si="248"/>
        <v>0</v>
      </c>
      <c r="L1466" s="8">
        <f t="shared" si="249"/>
        <v>0</v>
      </c>
      <c r="M1466" s="8">
        <f t="shared" si="250"/>
        <v>0</v>
      </c>
      <c r="N1466" s="8">
        <f t="shared" si="251"/>
        <v>0</v>
      </c>
      <c r="O1466" s="8">
        <f t="shared" si="252"/>
        <v>0</v>
      </c>
      <c r="P1466" s="2" t="s">
        <v>21</v>
      </c>
      <c r="Q1466" s="4" t="s">
        <v>22</v>
      </c>
      <c r="S1466" s="8" t="s">
        <v>26</v>
      </c>
    </row>
    <row r="1467" spans="1:19" x14ac:dyDescent="0.25">
      <c r="A1467">
        <v>207306</v>
      </c>
      <c r="B1467" t="s">
        <v>1530</v>
      </c>
      <c r="C1467" t="s">
        <v>96</v>
      </c>
      <c r="D1467">
        <v>17250</v>
      </c>
      <c r="E1467" s="2">
        <f t="shared" si="244"/>
        <v>0</v>
      </c>
      <c r="F1467" s="4">
        <f t="shared" si="245"/>
        <v>1</v>
      </c>
      <c r="G1467" s="6">
        <f t="shared" si="242"/>
        <v>0</v>
      </c>
      <c r="H1467" s="8">
        <f t="shared" si="243"/>
        <v>0</v>
      </c>
      <c r="I1467" s="8">
        <f t="shared" si="246"/>
        <v>0</v>
      </c>
      <c r="J1467" s="8">
        <f t="shared" si="247"/>
        <v>0</v>
      </c>
      <c r="K1467" s="8">
        <f t="shared" si="248"/>
        <v>0</v>
      </c>
      <c r="L1467" s="8">
        <f t="shared" si="249"/>
        <v>0</v>
      </c>
      <c r="M1467" s="8">
        <f t="shared" si="250"/>
        <v>0</v>
      </c>
      <c r="N1467" s="8">
        <f t="shared" si="251"/>
        <v>1</v>
      </c>
      <c r="O1467" s="8">
        <f t="shared" si="252"/>
        <v>0</v>
      </c>
      <c r="P1467" s="2" t="s">
        <v>44</v>
      </c>
      <c r="Q1467" s="4" t="s">
        <v>22</v>
      </c>
      <c r="R1467" s="6">
        <v>1044</v>
      </c>
      <c r="S1467" s="8" t="s">
        <v>94</v>
      </c>
    </row>
    <row r="1468" spans="1:19" x14ac:dyDescent="0.25">
      <c r="A1468">
        <v>135726</v>
      </c>
      <c r="B1468" t="s">
        <v>1531</v>
      </c>
      <c r="C1468" t="s">
        <v>35</v>
      </c>
      <c r="D1468">
        <v>17125</v>
      </c>
      <c r="E1468" s="2">
        <f t="shared" si="244"/>
        <v>1</v>
      </c>
      <c r="F1468" s="4">
        <f t="shared" si="245"/>
        <v>1</v>
      </c>
      <c r="G1468" s="6">
        <f t="shared" si="242"/>
        <v>0</v>
      </c>
      <c r="H1468" s="8">
        <f t="shared" si="243"/>
        <v>0</v>
      </c>
      <c r="I1468" s="8">
        <f t="shared" si="246"/>
        <v>0</v>
      </c>
      <c r="J1468" s="8">
        <f t="shared" si="247"/>
        <v>0</v>
      </c>
      <c r="K1468" s="8">
        <f t="shared" si="248"/>
        <v>0</v>
      </c>
      <c r="L1468" s="8">
        <f t="shared" si="249"/>
        <v>0</v>
      </c>
      <c r="M1468" s="8">
        <f t="shared" si="250"/>
        <v>0</v>
      </c>
      <c r="N1468" s="8">
        <f t="shared" si="251"/>
        <v>0</v>
      </c>
      <c r="O1468" s="8">
        <f t="shared" si="252"/>
        <v>1</v>
      </c>
      <c r="P1468" s="2" t="s">
        <v>21</v>
      </c>
      <c r="Q1468" s="4" t="s">
        <v>22</v>
      </c>
      <c r="R1468" s="6">
        <v>1365</v>
      </c>
      <c r="S1468" s="8" t="s">
        <v>23</v>
      </c>
    </row>
    <row r="1469" spans="1:19" x14ac:dyDescent="0.25">
      <c r="A1469">
        <v>110529</v>
      </c>
      <c r="B1469" t="s">
        <v>1532</v>
      </c>
      <c r="C1469" t="s">
        <v>67</v>
      </c>
      <c r="D1469">
        <v>17050</v>
      </c>
      <c r="E1469" s="2">
        <f t="shared" si="244"/>
        <v>0</v>
      </c>
      <c r="F1469" s="4">
        <f t="shared" si="245"/>
        <v>1</v>
      </c>
      <c r="G1469" s="6">
        <f t="shared" si="242"/>
        <v>0</v>
      </c>
      <c r="H1469" s="8">
        <f t="shared" si="243"/>
        <v>1</v>
      </c>
      <c r="I1469" s="8">
        <f t="shared" si="246"/>
        <v>0</v>
      </c>
      <c r="J1469" s="8">
        <f t="shared" si="247"/>
        <v>0</v>
      </c>
      <c r="K1469" s="8">
        <f t="shared" si="248"/>
        <v>0</v>
      </c>
      <c r="L1469" s="8">
        <f t="shared" si="249"/>
        <v>0</v>
      </c>
      <c r="M1469" s="8">
        <f t="shared" si="250"/>
        <v>0</v>
      </c>
      <c r="N1469" s="8">
        <f t="shared" si="251"/>
        <v>0</v>
      </c>
      <c r="O1469" s="8">
        <f t="shared" si="252"/>
        <v>0</v>
      </c>
      <c r="P1469" s="2" t="s">
        <v>44</v>
      </c>
      <c r="Q1469" s="4" t="s">
        <v>22</v>
      </c>
      <c r="R1469" s="6">
        <v>1143</v>
      </c>
      <c r="S1469" s="8" t="s">
        <v>68</v>
      </c>
    </row>
    <row r="1470" spans="1:19" x14ac:dyDescent="0.25">
      <c r="A1470">
        <v>161341</v>
      </c>
      <c r="B1470" t="s">
        <v>1533</v>
      </c>
      <c r="C1470" t="s">
        <v>249</v>
      </c>
      <c r="D1470">
        <v>17047</v>
      </c>
      <c r="E1470" s="2">
        <f t="shared" si="244"/>
        <v>0</v>
      </c>
      <c r="F1470" s="4">
        <f t="shared" si="245"/>
        <v>1</v>
      </c>
      <c r="G1470" s="6">
        <f t="shared" si="242"/>
        <v>1</v>
      </c>
      <c r="H1470" s="8">
        <f t="shared" si="243"/>
        <v>0</v>
      </c>
      <c r="I1470" s="8">
        <f t="shared" si="246"/>
        <v>0</v>
      </c>
      <c r="J1470" s="8">
        <f t="shared" si="247"/>
        <v>1</v>
      </c>
      <c r="K1470" s="8">
        <f t="shared" si="248"/>
        <v>0</v>
      </c>
      <c r="L1470" s="8">
        <f t="shared" si="249"/>
        <v>0</v>
      </c>
      <c r="M1470" s="8">
        <f t="shared" si="250"/>
        <v>0</v>
      </c>
      <c r="N1470" s="8">
        <f t="shared" si="251"/>
        <v>0</v>
      </c>
      <c r="O1470" s="8">
        <f t="shared" si="252"/>
        <v>0</v>
      </c>
      <c r="P1470" s="2" t="s">
        <v>44</v>
      </c>
      <c r="Q1470" s="4" t="s">
        <v>22</v>
      </c>
      <c r="S1470" s="8" t="s">
        <v>33</v>
      </c>
    </row>
    <row r="1471" spans="1:19" x14ac:dyDescent="0.25">
      <c r="A1471">
        <v>221847</v>
      </c>
      <c r="B1471" t="s">
        <v>1534</v>
      </c>
      <c r="C1471" t="s">
        <v>30</v>
      </c>
      <c r="D1471">
        <v>17000</v>
      </c>
      <c r="E1471" s="2">
        <f t="shared" si="244"/>
        <v>0</v>
      </c>
      <c r="F1471" s="4">
        <f t="shared" si="245"/>
        <v>1</v>
      </c>
      <c r="G1471" s="6">
        <f t="shared" si="242"/>
        <v>0</v>
      </c>
      <c r="H1471" s="8">
        <f t="shared" si="243"/>
        <v>0</v>
      </c>
      <c r="I1471" s="8">
        <f t="shared" si="246"/>
        <v>0</v>
      </c>
      <c r="J1471" s="8">
        <f t="shared" si="247"/>
        <v>0</v>
      </c>
      <c r="K1471" s="8">
        <f t="shared" si="248"/>
        <v>0</v>
      </c>
      <c r="L1471" s="8">
        <f t="shared" si="249"/>
        <v>0</v>
      </c>
      <c r="M1471" s="8">
        <f t="shared" si="250"/>
        <v>0</v>
      </c>
      <c r="N1471" s="8">
        <f t="shared" si="251"/>
        <v>0</v>
      </c>
      <c r="O1471" s="8">
        <f t="shared" si="252"/>
        <v>1</v>
      </c>
      <c r="P1471" s="2" t="s">
        <v>44</v>
      </c>
      <c r="Q1471" s="4" t="s">
        <v>22</v>
      </c>
      <c r="R1471" s="6">
        <v>1189</v>
      </c>
      <c r="S1471" s="8" t="s">
        <v>23</v>
      </c>
    </row>
    <row r="1472" spans="1:19" x14ac:dyDescent="0.25">
      <c r="A1472">
        <v>110538</v>
      </c>
      <c r="B1472" t="s">
        <v>1535</v>
      </c>
      <c r="C1472" t="s">
        <v>67</v>
      </c>
      <c r="D1472">
        <v>17000</v>
      </c>
      <c r="E1472" s="2">
        <f t="shared" si="244"/>
        <v>0</v>
      </c>
      <c r="F1472" s="4">
        <f t="shared" si="245"/>
        <v>1</v>
      </c>
      <c r="G1472" s="6">
        <f t="shared" si="242"/>
        <v>0</v>
      </c>
      <c r="H1472" s="8">
        <f t="shared" si="243"/>
        <v>1</v>
      </c>
      <c r="I1472" s="8">
        <f t="shared" si="246"/>
        <v>0</v>
      </c>
      <c r="J1472" s="8">
        <f t="shared" si="247"/>
        <v>0</v>
      </c>
      <c r="K1472" s="8">
        <f t="shared" si="248"/>
        <v>0</v>
      </c>
      <c r="L1472" s="8">
        <f t="shared" si="249"/>
        <v>0</v>
      </c>
      <c r="M1472" s="8">
        <f t="shared" si="250"/>
        <v>0</v>
      </c>
      <c r="N1472" s="8">
        <f t="shared" si="251"/>
        <v>0</v>
      </c>
      <c r="O1472" s="8">
        <f t="shared" si="252"/>
        <v>0</v>
      </c>
      <c r="P1472" s="2" t="s">
        <v>44</v>
      </c>
      <c r="Q1472" s="4" t="s">
        <v>22</v>
      </c>
      <c r="R1472" s="6">
        <v>1092</v>
      </c>
      <c r="S1472" s="8" t="s">
        <v>68</v>
      </c>
    </row>
    <row r="1473" spans="1:19" x14ac:dyDescent="0.25">
      <c r="A1473">
        <v>175315</v>
      </c>
      <c r="B1473" t="s">
        <v>1536</v>
      </c>
      <c r="C1473" t="s">
        <v>218</v>
      </c>
      <c r="D1473">
        <v>16990</v>
      </c>
      <c r="E1473" s="2">
        <f t="shared" si="244"/>
        <v>0</v>
      </c>
      <c r="F1473" s="4">
        <f t="shared" si="245"/>
        <v>0</v>
      </c>
      <c r="G1473" s="6">
        <f t="shared" si="242"/>
        <v>1</v>
      </c>
      <c r="H1473" s="8">
        <f t="shared" si="243"/>
        <v>0</v>
      </c>
      <c r="I1473" s="8">
        <f t="shared" si="246"/>
        <v>0</v>
      </c>
      <c r="J1473" s="8">
        <f t="shared" si="247"/>
        <v>0</v>
      </c>
      <c r="K1473" s="8">
        <f t="shared" si="248"/>
        <v>0</v>
      </c>
      <c r="L1473" s="8">
        <f t="shared" si="249"/>
        <v>1</v>
      </c>
      <c r="M1473" s="8">
        <f t="shared" si="250"/>
        <v>0</v>
      </c>
      <c r="N1473" s="8">
        <f t="shared" si="251"/>
        <v>0</v>
      </c>
      <c r="O1473" s="8">
        <f t="shared" si="252"/>
        <v>0</v>
      </c>
      <c r="P1473" s="2" t="s">
        <v>44</v>
      </c>
      <c r="Q1473" s="4" t="s">
        <v>38</v>
      </c>
      <c r="S1473" s="8" t="s">
        <v>84</v>
      </c>
    </row>
    <row r="1474" spans="1:19" x14ac:dyDescent="0.25">
      <c r="A1474">
        <v>170550</v>
      </c>
      <c r="B1474" t="s">
        <v>1537</v>
      </c>
      <c r="C1474" t="s">
        <v>60</v>
      </c>
      <c r="D1474">
        <v>16912</v>
      </c>
      <c r="E1474" s="2">
        <f t="shared" si="244"/>
        <v>0</v>
      </c>
      <c r="F1474" s="4">
        <f t="shared" si="245"/>
        <v>0</v>
      </c>
      <c r="G1474" s="6">
        <f t="shared" ref="G1474:G1537" si="253">IF(ISBLANK(R1474),1,0)</f>
        <v>1</v>
      </c>
      <c r="H1474" s="8">
        <f t="shared" ref="H1474:H1537" si="254">IF(S1474="Far West",1,0)</f>
        <v>0</v>
      </c>
      <c r="I1474" s="8">
        <f t="shared" si="246"/>
        <v>1</v>
      </c>
      <c r="J1474" s="8">
        <f t="shared" si="247"/>
        <v>0</v>
      </c>
      <c r="K1474" s="8">
        <f t="shared" si="248"/>
        <v>0</v>
      </c>
      <c r="L1474" s="8">
        <f t="shared" si="249"/>
        <v>0</v>
      </c>
      <c r="M1474" s="8">
        <f t="shared" si="250"/>
        <v>0</v>
      </c>
      <c r="N1474" s="8">
        <f t="shared" si="251"/>
        <v>0</v>
      </c>
      <c r="O1474" s="8">
        <f t="shared" si="252"/>
        <v>0</v>
      </c>
      <c r="P1474" s="2" t="s">
        <v>44</v>
      </c>
      <c r="Q1474" s="4" t="s">
        <v>38</v>
      </c>
      <c r="S1474" s="8" t="s">
        <v>26</v>
      </c>
    </row>
    <row r="1475" spans="1:19" x14ac:dyDescent="0.25">
      <c r="A1475">
        <v>168148</v>
      </c>
      <c r="B1475" t="s">
        <v>1538</v>
      </c>
      <c r="C1475" t="s">
        <v>32</v>
      </c>
      <c r="D1475">
        <v>16900</v>
      </c>
      <c r="E1475" s="2">
        <f t="shared" ref="E1475:E1538" si="255">IF(P1475="Private",1,IF(P1475="Public",0,""))</f>
        <v>1</v>
      </c>
      <c r="F1475" s="4">
        <f t="shared" ref="F1475:F1538" si="256">IF(Q1475="Bachelor's",1,IF(Q1475="Associate",0,""))</f>
        <v>1</v>
      </c>
      <c r="G1475" s="6">
        <f t="shared" si="253"/>
        <v>0</v>
      </c>
      <c r="H1475" s="8">
        <f t="shared" si="254"/>
        <v>0</v>
      </c>
      <c r="I1475" s="8">
        <f t="shared" ref="I1475:I1538" si="257">IF($S1475="Great Lakes",1,0)</f>
        <v>0</v>
      </c>
      <c r="J1475" s="8">
        <f t="shared" ref="J1475:J1538" si="258">IF($S1475="New England",1,0)</f>
        <v>1</v>
      </c>
      <c r="K1475" s="8">
        <f t="shared" ref="K1475:K1538" si="259">IF($S1475="Northeast",1,0)</f>
        <v>0</v>
      </c>
      <c r="L1475" s="8">
        <f t="shared" ref="L1475:L1538" si="260">IF($S1475="Plains",1,0)</f>
        <v>0</v>
      </c>
      <c r="M1475" s="8">
        <f t="shared" ref="M1475:M1538" si="261">IF($S1475="Rocky Mountains",1,0)</f>
        <v>0</v>
      </c>
      <c r="N1475" s="8">
        <f t="shared" ref="N1475:N1538" si="262">IF($S1475="Southwest",1,0)</f>
        <v>0</v>
      </c>
      <c r="O1475" s="8">
        <f t="shared" ref="O1475:O1538" si="263">IF($S1475="Soutwest",1,0)</f>
        <v>0</v>
      </c>
      <c r="P1475" s="2" t="s">
        <v>21</v>
      </c>
      <c r="Q1475" s="4" t="s">
        <v>22</v>
      </c>
      <c r="R1475" s="6">
        <v>1461</v>
      </c>
      <c r="S1475" s="8" t="s">
        <v>33</v>
      </c>
    </row>
    <row r="1476" spans="1:19" x14ac:dyDescent="0.25">
      <c r="A1476">
        <v>215415</v>
      </c>
      <c r="B1476" t="s">
        <v>1539</v>
      </c>
      <c r="C1476" t="s">
        <v>73</v>
      </c>
      <c r="D1476">
        <v>16809</v>
      </c>
      <c r="E1476" s="2">
        <f t="shared" si="255"/>
        <v>1</v>
      </c>
      <c r="F1476" s="4">
        <f t="shared" si="256"/>
        <v>0</v>
      </c>
      <c r="G1476" s="6">
        <f t="shared" si="253"/>
        <v>1</v>
      </c>
      <c r="H1476" s="8">
        <f t="shared" si="254"/>
        <v>0</v>
      </c>
      <c r="I1476" s="8">
        <f t="shared" si="257"/>
        <v>0</v>
      </c>
      <c r="J1476" s="8">
        <f t="shared" si="258"/>
        <v>0</v>
      </c>
      <c r="K1476" s="8">
        <f t="shared" si="259"/>
        <v>1</v>
      </c>
      <c r="L1476" s="8">
        <f t="shared" si="260"/>
        <v>0</v>
      </c>
      <c r="M1476" s="8">
        <f t="shared" si="261"/>
        <v>0</v>
      </c>
      <c r="N1476" s="8">
        <f t="shared" si="262"/>
        <v>0</v>
      </c>
      <c r="O1476" s="8">
        <f t="shared" si="263"/>
        <v>0</v>
      </c>
      <c r="P1476" s="2" t="s">
        <v>21</v>
      </c>
      <c r="Q1476" s="4" t="s">
        <v>38</v>
      </c>
      <c r="S1476" s="8" t="s">
        <v>74</v>
      </c>
    </row>
    <row r="1477" spans="1:19" x14ac:dyDescent="0.25">
      <c r="A1477">
        <v>457484</v>
      </c>
      <c r="B1477" t="s">
        <v>1540</v>
      </c>
      <c r="C1477" t="s">
        <v>893</v>
      </c>
      <c r="D1477">
        <v>16755</v>
      </c>
      <c r="E1477" s="2">
        <f t="shared" si="255"/>
        <v>1</v>
      </c>
      <c r="F1477" s="4">
        <f t="shared" si="256"/>
        <v>1</v>
      </c>
      <c r="G1477" s="6">
        <f t="shared" si="253"/>
        <v>1</v>
      </c>
      <c r="H1477" s="8">
        <f t="shared" si="254"/>
        <v>1</v>
      </c>
      <c r="I1477" s="8">
        <f t="shared" si="257"/>
        <v>0</v>
      </c>
      <c r="J1477" s="8">
        <f t="shared" si="258"/>
        <v>0</v>
      </c>
      <c r="K1477" s="8">
        <f t="shared" si="259"/>
        <v>0</v>
      </c>
      <c r="L1477" s="8">
        <f t="shared" si="260"/>
        <v>0</v>
      </c>
      <c r="M1477" s="8">
        <f t="shared" si="261"/>
        <v>0</v>
      </c>
      <c r="N1477" s="8">
        <f t="shared" si="262"/>
        <v>0</v>
      </c>
      <c r="O1477" s="8">
        <f t="shared" si="263"/>
        <v>0</v>
      </c>
      <c r="P1477" s="2" t="s">
        <v>21</v>
      </c>
      <c r="Q1477" s="4" t="s">
        <v>22</v>
      </c>
      <c r="S1477" s="8" t="s">
        <v>68</v>
      </c>
    </row>
    <row r="1478" spans="1:19" x14ac:dyDescent="0.25">
      <c r="A1478">
        <v>121257</v>
      </c>
      <c r="B1478" t="s">
        <v>1541</v>
      </c>
      <c r="C1478" t="s">
        <v>67</v>
      </c>
      <c r="D1478">
        <v>16750</v>
      </c>
      <c r="E1478" s="2">
        <f t="shared" si="255"/>
        <v>1</v>
      </c>
      <c r="F1478" s="4">
        <f t="shared" si="256"/>
        <v>1</v>
      </c>
      <c r="G1478" s="6">
        <f t="shared" si="253"/>
        <v>1</v>
      </c>
      <c r="H1478" s="8">
        <f t="shared" si="254"/>
        <v>1</v>
      </c>
      <c r="I1478" s="8">
        <f t="shared" si="257"/>
        <v>0</v>
      </c>
      <c r="J1478" s="8">
        <f t="shared" si="258"/>
        <v>0</v>
      </c>
      <c r="K1478" s="8">
        <f t="shared" si="259"/>
        <v>0</v>
      </c>
      <c r="L1478" s="8">
        <f t="shared" si="260"/>
        <v>0</v>
      </c>
      <c r="M1478" s="8">
        <f t="shared" si="261"/>
        <v>0</v>
      </c>
      <c r="N1478" s="8">
        <f t="shared" si="262"/>
        <v>0</v>
      </c>
      <c r="O1478" s="8">
        <f t="shared" si="263"/>
        <v>0</v>
      </c>
      <c r="P1478" s="2" t="s">
        <v>21</v>
      </c>
      <c r="Q1478" s="4" t="s">
        <v>22</v>
      </c>
      <c r="S1478" s="8" t="s">
        <v>68</v>
      </c>
    </row>
    <row r="1479" spans="1:19" x14ac:dyDescent="0.25">
      <c r="A1479">
        <v>461795</v>
      </c>
      <c r="B1479" t="s">
        <v>1542</v>
      </c>
      <c r="C1479" t="s">
        <v>93</v>
      </c>
      <c r="D1479">
        <v>16750</v>
      </c>
      <c r="E1479" s="2">
        <f t="shared" si="255"/>
        <v>1</v>
      </c>
      <c r="F1479" s="4">
        <f t="shared" si="256"/>
        <v>1</v>
      </c>
      <c r="G1479" s="6">
        <f t="shared" si="253"/>
        <v>1</v>
      </c>
      <c r="H1479" s="8">
        <f t="shared" si="254"/>
        <v>0</v>
      </c>
      <c r="I1479" s="8">
        <f t="shared" si="257"/>
        <v>0</v>
      </c>
      <c r="J1479" s="8">
        <f t="shared" si="258"/>
        <v>0</v>
      </c>
      <c r="K1479" s="8">
        <f t="shared" si="259"/>
        <v>0</v>
      </c>
      <c r="L1479" s="8">
        <f t="shared" si="260"/>
        <v>0</v>
      </c>
      <c r="M1479" s="8">
        <f t="shared" si="261"/>
        <v>0</v>
      </c>
      <c r="N1479" s="8">
        <f t="shared" si="262"/>
        <v>1</v>
      </c>
      <c r="O1479" s="8">
        <f t="shared" si="263"/>
        <v>0</v>
      </c>
      <c r="P1479" s="2" t="s">
        <v>21</v>
      </c>
      <c r="Q1479" s="4" t="s">
        <v>22</v>
      </c>
      <c r="S1479" s="8" t="s">
        <v>94</v>
      </c>
    </row>
    <row r="1480" spans="1:19" x14ac:dyDescent="0.25">
      <c r="A1480">
        <v>475608</v>
      </c>
      <c r="B1480" t="s">
        <v>1543</v>
      </c>
      <c r="C1480" t="s">
        <v>93</v>
      </c>
      <c r="D1480">
        <v>16734</v>
      </c>
      <c r="E1480" s="2">
        <f t="shared" si="255"/>
        <v>1</v>
      </c>
      <c r="F1480" s="4">
        <f t="shared" si="256"/>
        <v>1</v>
      </c>
      <c r="G1480" s="6">
        <f t="shared" si="253"/>
        <v>0</v>
      </c>
      <c r="H1480" s="8">
        <f t="shared" si="254"/>
        <v>0</v>
      </c>
      <c r="I1480" s="8">
        <f t="shared" si="257"/>
        <v>0</v>
      </c>
      <c r="J1480" s="8">
        <f t="shared" si="258"/>
        <v>0</v>
      </c>
      <c r="K1480" s="8">
        <f t="shared" si="259"/>
        <v>0</v>
      </c>
      <c r="L1480" s="8">
        <f t="shared" si="260"/>
        <v>0</v>
      </c>
      <c r="M1480" s="8">
        <f t="shared" si="261"/>
        <v>0</v>
      </c>
      <c r="N1480" s="8">
        <f t="shared" si="262"/>
        <v>1</v>
      </c>
      <c r="O1480" s="8">
        <f t="shared" si="263"/>
        <v>0</v>
      </c>
      <c r="P1480" s="2" t="s">
        <v>21</v>
      </c>
      <c r="Q1480" s="4" t="s">
        <v>22</v>
      </c>
      <c r="R1480" s="6">
        <v>1001</v>
      </c>
      <c r="S1480" s="8" t="s">
        <v>94</v>
      </c>
    </row>
    <row r="1481" spans="1:19" x14ac:dyDescent="0.25">
      <c r="A1481">
        <v>441371</v>
      </c>
      <c r="B1481" t="s">
        <v>1544</v>
      </c>
      <c r="C1481" t="s">
        <v>35</v>
      </c>
      <c r="D1481">
        <v>16694</v>
      </c>
      <c r="E1481" s="2">
        <f t="shared" si="255"/>
        <v>1</v>
      </c>
      <c r="F1481" s="4">
        <f t="shared" si="256"/>
        <v>0</v>
      </c>
      <c r="G1481" s="6">
        <f t="shared" si="253"/>
        <v>1</v>
      </c>
      <c r="H1481" s="8">
        <f t="shared" si="254"/>
        <v>0</v>
      </c>
      <c r="I1481" s="8">
        <f t="shared" si="257"/>
        <v>0</v>
      </c>
      <c r="J1481" s="8">
        <f t="shared" si="258"/>
        <v>0</v>
      </c>
      <c r="K1481" s="8">
        <f t="shared" si="259"/>
        <v>0</v>
      </c>
      <c r="L1481" s="8">
        <f t="shared" si="260"/>
        <v>0</v>
      </c>
      <c r="M1481" s="8">
        <f t="shared" si="261"/>
        <v>0</v>
      </c>
      <c r="N1481" s="8">
        <f t="shared" si="262"/>
        <v>0</v>
      </c>
      <c r="O1481" s="8">
        <f t="shared" si="263"/>
        <v>1</v>
      </c>
      <c r="P1481" s="2" t="s">
        <v>21</v>
      </c>
      <c r="Q1481" s="4" t="s">
        <v>38</v>
      </c>
      <c r="S1481" s="8" t="s">
        <v>23</v>
      </c>
    </row>
    <row r="1482" spans="1:19" x14ac:dyDescent="0.25">
      <c r="A1482">
        <v>156541</v>
      </c>
      <c r="B1482" t="s">
        <v>1545</v>
      </c>
      <c r="C1482" t="s">
        <v>128</v>
      </c>
      <c r="D1482">
        <v>16667</v>
      </c>
      <c r="E1482" s="2">
        <f t="shared" si="255"/>
        <v>1</v>
      </c>
      <c r="F1482" s="4">
        <f t="shared" si="256"/>
        <v>1</v>
      </c>
      <c r="G1482" s="6">
        <f t="shared" si="253"/>
        <v>0</v>
      </c>
      <c r="H1482" s="8">
        <f t="shared" si="254"/>
        <v>0</v>
      </c>
      <c r="I1482" s="8">
        <f t="shared" si="257"/>
        <v>0</v>
      </c>
      <c r="J1482" s="8">
        <f t="shared" si="258"/>
        <v>0</v>
      </c>
      <c r="K1482" s="8">
        <f t="shared" si="259"/>
        <v>0</v>
      </c>
      <c r="L1482" s="8">
        <f t="shared" si="260"/>
        <v>0</v>
      </c>
      <c r="M1482" s="8">
        <f t="shared" si="261"/>
        <v>0</v>
      </c>
      <c r="N1482" s="8">
        <f t="shared" si="262"/>
        <v>0</v>
      </c>
      <c r="O1482" s="8">
        <f t="shared" si="263"/>
        <v>1</v>
      </c>
      <c r="P1482" s="2" t="s">
        <v>21</v>
      </c>
      <c r="Q1482" s="4" t="s">
        <v>22</v>
      </c>
      <c r="R1482" s="6">
        <v>1141</v>
      </c>
      <c r="S1482" s="8" t="s">
        <v>23</v>
      </c>
    </row>
    <row r="1483" spans="1:19" x14ac:dyDescent="0.25">
      <c r="A1483">
        <v>420556</v>
      </c>
      <c r="B1483" t="s">
        <v>1546</v>
      </c>
      <c r="C1483" t="s">
        <v>434</v>
      </c>
      <c r="D1483">
        <v>16667</v>
      </c>
      <c r="E1483" s="2">
        <f t="shared" si="255"/>
        <v>0</v>
      </c>
      <c r="F1483" s="4">
        <f t="shared" si="256"/>
        <v>0</v>
      </c>
      <c r="G1483" s="6">
        <f t="shared" si="253"/>
        <v>1</v>
      </c>
      <c r="H1483" s="8">
        <f t="shared" si="254"/>
        <v>1</v>
      </c>
      <c r="I1483" s="8">
        <f t="shared" si="257"/>
        <v>0</v>
      </c>
      <c r="J1483" s="8">
        <f t="shared" si="258"/>
        <v>0</v>
      </c>
      <c r="K1483" s="8">
        <f t="shared" si="259"/>
        <v>0</v>
      </c>
      <c r="L1483" s="8">
        <f t="shared" si="260"/>
        <v>0</v>
      </c>
      <c r="M1483" s="8">
        <f t="shared" si="261"/>
        <v>0</v>
      </c>
      <c r="N1483" s="8">
        <f t="shared" si="262"/>
        <v>0</v>
      </c>
      <c r="O1483" s="8">
        <f t="shared" si="263"/>
        <v>0</v>
      </c>
      <c r="P1483" s="2" t="s">
        <v>44</v>
      </c>
      <c r="Q1483" s="4" t="s">
        <v>38</v>
      </c>
      <c r="S1483" s="8" t="s">
        <v>68</v>
      </c>
    </row>
    <row r="1484" spans="1:19" x14ac:dyDescent="0.25">
      <c r="A1484">
        <v>209490</v>
      </c>
      <c r="B1484" t="s">
        <v>1547</v>
      </c>
      <c r="C1484" t="s">
        <v>434</v>
      </c>
      <c r="D1484">
        <v>16625</v>
      </c>
      <c r="E1484" s="2">
        <f t="shared" si="255"/>
        <v>0</v>
      </c>
      <c r="F1484" s="4">
        <f t="shared" si="256"/>
        <v>1</v>
      </c>
      <c r="G1484" s="6">
        <f t="shared" si="253"/>
        <v>1</v>
      </c>
      <c r="H1484" s="8">
        <f t="shared" si="254"/>
        <v>1</v>
      </c>
      <c r="I1484" s="8">
        <f t="shared" si="257"/>
        <v>0</v>
      </c>
      <c r="J1484" s="8">
        <f t="shared" si="258"/>
        <v>0</v>
      </c>
      <c r="K1484" s="8">
        <f t="shared" si="259"/>
        <v>0</v>
      </c>
      <c r="L1484" s="8">
        <f t="shared" si="260"/>
        <v>0</v>
      </c>
      <c r="M1484" s="8">
        <f t="shared" si="261"/>
        <v>0</v>
      </c>
      <c r="N1484" s="8">
        <f t="shared" si="262"/>
        <v>0</v>
      </c>
      <c r="O1484" s="8">
        <f t="shared" si="263"/>
        <v>0</v>
      </c>
      <c r="P1484" s="2" t="s">
        <v>44</v>
      </c>
      <c r="Q1484" s="4" t="s">
        <v>22</v>
      </c>
      <c r="S1484" s="8" t="s">
        <v>68</v>
      </c>
    </row>
    <row r="1485" spans="1:19" x14ac:dyDescent="0.25">
      <c r="A1485">
        <v>179867</v>
      </c>
      <c r="B1485" t="s">
        <v>1548</v>
      </c>
      <c r="C1485" t="s">
        <v>83</v>
      </c>
      <c r="D1485">
        <v>16500</v>
      </c>
      <c r="E1485" s="2">
        <f t="shared" si="255"/>
        <v>1</v>
      </c>
      <c r="F1485" s="4">
        <f t="shared" si="256"/>
        <v>1</v>
      </c>
      <c r="G1485" s="6">
        <f t="shared" si="253"/>
        <v>0</v>
      </c>
      <c r="H1485" s="8">
        <f t="shared" si="254"/>
        <v>0</v>
      </c>
      <c r="I1485" s="8">
        <f t="shared" si="257"/>
        <v>0</v>
      </c>
      <c r="J1485" s="8">
        <f t="shared" si="258"/>
        <v>0</v>
      </c>
      <c r="K1485" s="8">
        <f t="shared" si="259"/>
        <v>0</v>
      </c>
      <c r="L1485" s="8">
        <f t="shared" si="260"/>
        <v>1</v>
      </c>
      <c r="M1485" s="8">
        <f t="shared" si="261"/>
        <v>0</v>
      </c>
      <c r="N1485" s="8">
        <f t="shared" si="262"/>
        <v>0</v>
      </c>
      <c r="O1485" s="8">
        <f t="shared" si="263"/>
        <v>0</v>
      </c>
      <c r="P1485" s="2" t="s">
        <v>21</v>
      </c>
      <c r="Q1485" s="4" t="s">
        <v>22</v>
      </c>
      <c r="R1485" s="6">
        <v>1506</v>
      </c>
      <c r="S1485" s="8" t="s">
        <v>84</v>
      </c>
    </row>
    <row r="1486" spans="1:19" x14ac:dyDescent="0.25">
      <c r="A1486">
        <v>228644</v>
      </c>
      <c r="B1486" t="s">
        <v>1549</v>
      </c>
      <c r="C1486" t="s">
        <v>93</v>
      </c>
      <c r="D1486">
        <v>16500</v>
      </c>
      <c r="E1486" s="2">
        <f t="shared" si="255"/>
        <v>0</v>
      </c>
      <c r="F1486" s="4">
        <f t="shared" si="256"/>
        <v>1</v>
      </c>
      <c r="G1486" s="6">
        <f t="shared" si="253"/>
        <v>1</v>
      </c>
      <c r="H1486" s="8">
        <f t="shared" si="254"/>
        <v>0</v>
      </c>
      <c r="I1486" s="8">
        <f t="shared" si="257"/>
        <v>0</v>
      </c>
      <c r="J1486" s="8">
        <f t="shared" si="258"/>
        <v>0</v>
      </c>
      <c r="K1486" s="8">
        <f t="shared" si="259"/>
        <v>0</v>
      </c>
      <c r="L1486" s="8">
        <f t="shared" si="260"/>
        <v>0</v>
      </c>
      <c r="M1486" s="8">
        <f t="shared" si="261"/>
        <v>0</v>
      </c>
      <c r="N1486" s="8">
        <f t="shared" si="262"/>
        <v>1</v>
      </c>
      <c r="O1486" s="8">
        <f t="shared" si="263"/>
        <v>0</v>
      </c>
      <c r="P1486" s="2" t="s">
        <v>44</v>
      </c>
      <c r="Q1486" s="4" t="s">
        <v>22</v>
      </c>
      <c r="S1486" s="8" t="s">
        <v>94</v>
      </c>
    </row>
    <row r="1487" spans="1:19" x14ac:dyDescent="0.25">
      <c r="A1487">
        <v>138558</v>
      </c>
      <c r="B1487" t="s">
        <v>1550</v>
      </c>
      <c r="C1487" t="s">
        <v>20</v>
      </c>
      <c r="D1487">
        <v>16500</v>
      </c>
      <c r="E1487" s="2">
        <f t="shared" si="255"/>
        <v>0</v>
      </c>
      <c r="F1487" s="4">
        <f t="shared" si="256"/>
        <v>0</v>
      </c>
      <c r="G1487" s="6">
        <f t="shared" si="253"/>
        <v>0</v>
      </c>
      <c r="H1487" s="8">
        <f t="shared" si="254"/>
        <v>0</v>
      </c>
      <c r="I1487" s="8">
        <f t="shared" si="257"/>
        <v>0</v>
      </c>
      <c r="J1487" s="8">
        <f t="shared" si="258"/>
        <v>0</v>
      </c>
      <c r="K1487" s="8">
        <f t="shared" si="259"/>
        <v>0</v>
      </c>
      <c r="L1487" s="8">
        <f t="shared" si="260"/>
        <v>0</v>
      </c>
      <c r="M1487" s="8">
        <f t="shared" si="261"/>
        <v>0</v>
      </c>
      <c r="N1487" s="8">
        <f t="shared" si="262"/>
        <v>0</v>
      </c>
      <c r="O1487" s="8">
        <f t="shared" si="263"/>
        <v>1</v>
      </c>
      <c r="P1487" s="2" t="s">
        <v>44</v>
      </c>
      <c r="Q1487" s="4" t="s">
        <v>38</v>
      </c>
      <c r="R1487" s="6">
        <v>1032</v>
      </c>
      <c r="S1487" s="8" t="s">
        <v>23</v>
      </c>
    </row>
    <row r="1488" spans="1:19" x14ac:dyDescent="0.25">
      <c r="A1488">
        <v>139658</v>
      </c>
      <c r="B1488" t="s">
        <v>1551</v>
      </c>
      <c r="C1488" t="s">
        <v>20</v>
      </c>
      <c r="D1488">
        <v>16500</v>
      </c>
      <c r="E1488" s="2">
        <f t="shared" si="255"/>
        <v>1</v>
      </c>
      <c r="F1488" s="4">
        <f t="shared" si="256"/>
        <v>1</v>
      </c>
      <c r="G1488" s="6">
        <f t="shared" si="253"/>
        <v>0</v>
      </c>
      <c r="H1488" s="8">
        <f t="shared" si="254"/>
        <v>0</v>
      </c>
      <c r="I1488" s="8">
        <f t="shared" si="257"/>
        <v>0</v>
      </c>
      <c r="J1488" s="8">
        <f t="shared" si="258"/>
        <v>0</v>
      </c>
      <c r="K1488" s="8">
        <f t="shared" si="259"/>
        <v>0</v>
      </c>
      <c r="L1488" s="8">
        <f t="shared" si="260"/>
        <v>0</v>
      </c>
      <c r="M1488" s="8">
        <f t="shared" si="261"/>
        <v>0</v>
      </c>
      <c r="N1488" s="8">
        <f t="shared" si="262"/>
        <v>0</v>
      </c>
      <c r="O1488" s="8">
        <f t="shared" si="263"/>
        <v>1</v>
      </c>
      <c r="P1488" s="2" t="s">
        <v>21</v>
      </c>
      <c r="Q1488" s="4" t="s">
        <v>22</v>
      </c>
      <c r="R1488" s="6">
        <v>1449</v>
      </c>
      <c r="S1488" s="8" t="s">
        <v>23</v>
      </c>
    </row>
    <row r="1489" spans="1:19" x14ac:dyDescent="0.25">
      <c r="A1489">
        <v>191515</v>
      </c>
      <c r="B1489" t="s">
        <v>1552</v>
      </c>
      <c r="C1489" t="s">
        <v>143</v>
      </c>
      <c r="D1489">
        <v>16500</v>
      </c>
      <c r="E1489" s="2">
        <f t="shared" si="255"/>
        <v>1</v>
      </c>
      <c r="F1489" s="4">
        <f t="shared" si="256"/>
        <v>1</v>
      </c>
      <c r="G1489" s="6">
        <f t="shared" si="253"/>
        <v>0</v>
      </c>
      <c r="H1489" s="8">
        <f t="shared" si="254"/>
        <v>0</v>
      </c>
      <c r="I1489" s="8">
        <f t="shared" si="257"/>
        <v>0</v>
      </c>
      <c r="J1489" s="8">
        <f t="shared" si="258"/>
        <v>0</v>
      </c>
      <c r="K1489" s="8">
        <f t="shared" si="259"/>
        <v>1</v>
      </c>
      <c r="L1489" s="8">
        <f t="shared" si="260"/>
        <v>0</v>
      </c>
      <c r="M1489" s="8">
        <f t="shared" si="261"/>
        <v>0</v>
      </c>
      <c r="N1489" s="8">
        <f t="shared" si="262"/>
        <v>0</v>
      </c>
      <c r="O1489" s="8">
        <f t="shared" si="263"/>
        <v>0</v>
      </c>
      <c r="P1489" s="2" t="s">
        <v>21</v>
      </c>
      <c r="Q1489" s="4" t="s">
        <v>22</v>
      </c>
      <c r="R1489" s="6">
        <v>1446</v>
      </c>
      <c r="S1489" s="8" t="s">
        <v>74</v>
      </c>
    </row>
    <row r="1490" spans="1:19" x14ac:dyDescent="0.25">
      <c r="A1490">
        <v>110680</v>
      </c>
      <c r="B1490" t="s">
        <v>1553</v>
      </c>
      <c r="C1490" t="s">
        <v>67</v>
      </c>
      <c r="D1490">
        <v>16500</v>
      </c>
      <c r="E1490" s="2">
        <f t="shared" si="255"/>
        <v>0</v>
      </c>
      <c r="F1490" s="4">
        <f t="shared" si="256"/>
        <v>1</v>
      </c>
      <c r="G1490" s="6">
        <f t="shared" si="253"/>
        <v>0</v>
      </c>
      <c r="H1490" s="8">
        <f t="shared" si="254"/>
        <v>1</v>
      </c>
      <c r="I1490" s="8">
        <f t="shared" si="257"/>
        <v>0</v>
      </c>
      <c r="J1490" s="8">
        <f t="shared" si="258"/>
        <v>0</v>
      </c>
      <c r="K1490" s="8">
        <f t="shared" si="259"/>
        <v>0</v>
      </c>
      <c r="L1490" s="8">
        <f t="shared" si="260"/>
        <v>0</v>
      </c>
      <c r="M1490" s="8">
        <f t="shared" si="261"/>
        <v>0</v>
      </c>
      <c r="N1490" s="8">
        <f t="shared" si="262"/>
        <v>0</v>
      </c>
      <c r="O1490" s="8">
        <f t="shared" si="263"/>
        <v>0</v>
      </c>
      <c r="P1490" s="2" t="s">
        <v>44</v>
      </c>
      <c r="Q1490" s="4" t="s">
        <v>22</v>
      </c>
      <c r="R1490" s="6">
        <v>1372</v>
      </c>
      <c r="S1490" s="8" t="s">
        <v>68</v>
      </c>
    </row>
    <row r="1491" spans="1:19" x14ac:dyDescent="0.25">
      <c r="A1491">
        <v>146533</v>
      </c>
      <c r="B1491" t="s">
        <v>1554</v>
      </c>
      <c r="C1491" t="s">
        <v>48</v>
      </c>
      <c r="D1491">
        <v>16500</v>
      </c>
      <c r="E1491" s="2">
        <f t="shared" si="255"/>
        <v>1</v>
      </c>
      <c r="F1491" s="4">
        <f t="shared" si="256"/>
        <v>1</v>
      </c>
      <c r="G1491" s="6">
        <f t="shared" si="253"/>
        <v>1</v>
      </c>
      <c r="H1491" s="8">
        <f t="shared" si="254"/>
        <v>0</v>
      </c>
      <c r="I1491" s="8">
        <f t="shared" si="257"/>
        <v>1</v>
      </c>
      <c r="J1491" s="8">
        <f t="shared" si="258"/>
        <v>0</v>
      </c>
      <c r="K1491" s="8">
        <f t="shared" si="259"/>
        <v>0</v>
      </c>
      <c r="L1491" s="8">
        <f t="shared" si="260"/>
        <v>0</v>
      </c>
      <c r="M1491" s="8">
        <f t="shared" si="261"/>
        <v>0</v>
      </c>
      <c r="N1491" s="8">
        <f t="shared" si="262"/>
        <v>0</v>
      </c>
      <c r="O1491" s="8">
        <f t="shared" si="263"/>
        <v>0</v>
      </c>
      <c r="P1491" s="2" t="s">
        <v>21</v>
      </c>
      <c r="Q1491" s="4" t="s">
        <v>22</v>
      </c>
      <c r="S1491" s="8" t="s">
        <v>26</v>
      </c>
    </row>
    <row r="1492" spans="1:19" x14ac:dyDescent="0.25">
      <c r="A1492">
        <v>111966</v>
      </c>
      <c r="B1492" t="s">
        <v>1555</v>
      </c>
      <c r="C1492" t="s">
        <v>67</v>
      </c>
      <c r="D1492">
        <v>16427</v>
      </c>
      <c r="E1492" s="2">
        <f t="shared" si="255"/>
        <v>1</v>
      </c>
      <c r="F1492" s="4">
        <f t="shared" si="256"/>
        <v>0</v>
      </c>
      <c r="G1492" s="6">
        <f t="shared" si="253"/>
        <v>0</v>
      </c>
      <c r="H1492" s="8">
        <f t="shared" si="254"/>
        <v>1</v>
      </c>
      <c r="I1492" s="8">
        <f t="shared" si="257"/>
        <v>0</v>
      </c>
      <c r="J1492" s="8">
        <f t="shared" si="258"/>
        <v>0</v>
      </c>
      <c r="K1492" s="8">
        <f t="shared" si="259"/>
        <v>0</v>
      </c>
      <c r="L1492" s="8">
        <f t="shared" si="260"/>
        <v>0</v>
      </c>
      <c r="M1492" s="8">
        <f t="shared" si="261"/>
        <v>0</v>
      </c>
      <c r="N1492" s="8">
        <f t="shared" si="262"/>
        <v>0</v>
      </c>
      <c r="O1492" s="8">
        <f t="shared" si="263"/>
        <v>0</v>
      </c>
      <c r="P1492" s="2" t="s">
        <v>21</v>
      </c>
      <c r="Q1492" s="4" t="s">
        <v>38</v>
      </c>
      <c r="R1492" s="6">
        <v>982</v>
      </c>
      <c r="S1492" s="8" t="s">
        <v>68</v>
      </c>
    </row>
    <row r="1493" spans="1:19" x14ac:dyDescent="0.25">
      <c r="A1493">
        <v>131496</v>
      </c>
      <c r="B1493" t="s">
        <v>1556</v>
      </c>
      <c r="C1493" t="s">
        <v>117</v>
      </c>
      <c r="D1493">
        <v>16421</v>
      </c>
      <c r="E1493" s="2">
        <f t="shared" si="255"/>
        <v>1</v>
      </c>
      <c r="F1493" s="4">
        <f t="shared" si="256"/>
        <v>1</v>
      </c>
      <c r="G1493" s="6">
        <f t="shared" si="253"/>
        <v>0</v>
      </c>
      <c r="H1493" s="8">
        <f t="shared" si="254"/>
        <v>0</v>
      </c>
      <c r="I1493" s="8">
        <f t="shared" si="257"/>
        <v>0</v>
      </c>
      <c r="J1493" s="8">
        <f t="shared" si="258"/>
        <v>0</v>
      </c>
      <c r="K1493" s="8">
        <f t="shared" si="259"/>
        <v>1</v>
      </c>
      <c r="L1493" s="8">
        <f t="shared" si="260"/>
        <v>0</v>
      </c>
      <c r="M1493" s="8">
        <f t="shared" si="261"/>
        <v>0</v>
      </c>
      <c r="N1493" s="8">
        <f t="shared" si="262"/>
        <v>0</v>
      </c>
      <c r="O1493" s="8">
        <f t="shared" si="263"/>
        <v>0</v>
      </c>
      <c r="P1493" s="2" t="s">
        <v>21</v>
      </c>
      <c r="Q1493" s="4" t="s">
        <v>22</v>
      </c>
      <c r="R1493" s="6">
        <v>1456</v>
      </c>
      <c r="S1493" s="8" t="s">
        <v>74</v>
      </c>
    </row>
    <row r="1494" spans="1:19" x14ac:dyDescent="0.25">
      <c r="A1494">
        <v>144050</v>
      </c>
      <c r="B1494" t="s">
        <v>1557</v>
      </c>
      <c r="C1494" t="s">
        <v>48</v>
      </c>
      <c r="D1494">
        <v>16378</v>
      </c>
      <c r="E1494" s="2">
        <f t="shared" si="255"/>
        <v>1</v>
      </c>
      <c r="F1494" s="4">
        <f t="shared" si="256"/>
        <v>1</v>
      </c>
      <c r="G1494" s="6">
        <f t="shared" si="253"/>
        <v>0</v>
      </c>
      <c r="H1494" s="8">
        <f t="shared" si="254"/>
        <v>0</v>
      </c>
      <c r="I1494" s="8">
        <f t="shared" si="257"/>
        <v>1</v>
      </c>
      <c r="J1494" s="8">
        <f t="shared" si="258"/>
        <v>0</v>
      </c>
      <c r="K1494" s="8">
        <f t="shared" si="259"/>
        <v>0</v>
      </c>
      <c r="L1494" s="8">
        <f t="shared" si="260"/>
        <v>0</v>
      </c>
      <c r="M1494" s="8">
        <f t="shared" si="261"/>
        <v>0</v>
      </c>
      <c r="N1494" s="8">
        <f t="shared" si="262"/>
        <v>0</v>
      </c>
      <c r="O1494" s="8">
        <f t="shared" si="263"/>
        <v>0</v>
      </c>
      <c r="P1494" s="2" t="s">
        <v>21</v>
      </c>
      <c r="Q1494" s="4" t="s">
        <v>22</v>
      </c>
      <c r="R1494" s="6">
        <v>1520</v>
      </c>
      <c r="S1494" s="8" t="s">
        <v>26</v>
      </c>
    </row>
    <row r="1495" spans="1:19" x14ac:dyDescent="0.25">
      <c r="A1495">
        <v>239071</v>
      </c>
      <c r="B1495" t="s">
        <v>1558</v>
      </c>
      <c r="C1495" t="s">
        <v>120</v>
      </c>
      <c r="D1495">
        <v>16375</v>
      </c>
      <c r="E1495" s="2">
        <f t="shared" si="255"/>
        <v>1</v>
      </c>
      <c r="F1495" s="4">
        <f t="shared" si="256"/>
        <v>1</v>
      </c>
      <c r="G1495" s="6">
        <f t="shared" si="253"/>
        <v>0</v>
      </c>
      <c r="H1495" s="8">
        <f t="shared" si="254"/>
        <v>0</v>
      </c>
      <c r="I1495" s="8">
        <f t="shared" si="257"/>
        <v>1</v>
      </c>
      <c r="J1495" s="8">
        <f t="shared" si="258"/>
        <v>0</v>
      </c>
      <c r="K1495" s="8">
        <f t="shared" si="259"/>
        <v>0</v>
      </c>
      <c r="L1495" s="8">
        <f t="shared" si="260"/>
        <v>0</v>
      </c>
      <c r="M1495" s="8">
        <f t="shared" si="261"/>
        <v>0</v>
      </c>
      <c r="N1495" s="8">
        <f t="shared" si="262"/>
        <v>0</v>
      </c>
      <c r="O1495" s="8">
        <f t="shared" si="263"/>
        <v>0</v>
      </c>
      <c r="P1495" s="2" t="s">
        <v>21</v>
      </c>
      <c r="Q1495" s="4" t="s">
        <v>22</v>
      </c>
      <c r="R1495" s="6">
        <v>1147</v>
      </c>
      <c r="S1495" s="8" t="s">
        <v>26</v>
      </c>
    </row>
    <row r="1496" spans="1:19" x14ac:dyDescent="0.25">
      <c r="A1496">
        <v>196033</v>
      </c>
      <c r="B1496" t="s">
        <v>1559</v>
      </c>
      <c r="C1496" t="s">
        <v>143</v>
      </c>
      <c r="D1496">
        <v>16367</v>
      </c>
      <c r="E1496" s="2">
        <f t="shared" si="255"/>
        <v>0</v>
      </c>
      <c r="F1496" s="4">
        <f t="shared" si="256"/>
        <v>1</v>
      </c>
      <c r="G1496" s="6">
        <f t="shared" si="253"/>
        <v>0</v>
      </c>
      <c r="H1496" s="8">
        <f t="shared" si="254"/>
        <v>0</v>
      </c>
      <c r="I1496" s="8">
        <f t="shared" si="257"/>
        <v>0</v>
      </c>
      <c r="J1496" s="8">
        <f t="shared" si="258"/>
        <v>0</v>
      </c>
      <c r="K1496" s="8">
        <f t="shared" si="259"/>
        <v>1</v>
      </c>
      <c r="L1496" s="8">
        <f t="shared" si="260"/>
        <v>0</v>
      </c>
      <c r="M1496" s="8">
        <f t="shared" si="261"/>
        <v>0</v>
      </c>
      <c r="N1496" s="8">
        <f t="shared" si="262"/>
        <v>0</v>
      </c>
      <c r="O1496" s="8">
        <f t="shared" si="263"/>
        <v>0</v>
      </c>
      <c r="P1496" s="2" t="s">
        <v>44</v>
      </c>
      <c r="Q1496" s="4" t="s">
        <v>22</v>
      </c>
      <c r="R1496" s="6">
        <v>975</v>
      </c>
      <c r="S1496" s="8" t="s">
        <v>74</v>
      </c>
    </row>
    <row r="1497" spans="1:19" x14ac:dyDescent="0.25">
      <c r="A1497">
        <v>136172</v>
      </c>
      <c r="B1497" t="s">
        <v>1560</v>
      </c>
      <c r="C1497" t="s">
        <v>35</v>
      </c>
      <c r="D1497">
        <v>16341</v>
      </c>
      <c r="E1497" s="2">
        <f t="shared" si="255"/>
        <v>0</v>
      </c>
      <c r="F1497" s="4">
        <f t="shared" si="256"/>
        <v>1</v>
      </c>
      <c r="G1497" s="6">
        <f t="shared" si="253"/>
        <v>0</v>
      </c>
      <c r="H1497" s="8">
        <f t="shared" si="254"/>
        <v>0</v>
      </c>
      <c r="I1497" s="8">
        <f t="shared" si="257"/>
        <v>0</v>
      </c>
      <c r="J1497" s="8">
        <f t="shared" si="258"/>
        <v>0</v>
      </c>
      <c r="K1497" s="8">
        <f t="shared" si="259"/>
        <v>0</v>
      </c>
      <c r="L1497" s="8">
        <f t="shared" si="260"/>
        <v>0</v>
      </c>
      <c r="M1497" s="8">
        <f t="shared" si="261"/>
        <v>0</v>
      </c>
      <c r="N1497" s="8">
        <f t="shared" si="262"/>
        <v>0</v>
      </c>
      <c r="O1497" s="8">
        <f t="shared" si="263"/>
        <v>1</v>
      </c>
      <c r="P1497" s="2" t="s">
        <v>44</v>
      </c>
      <c r="Q1497" s="4" t="s">
        <v>22</v>
      </c>
      <c r="R1497" s="6">
        <v>1195</v>
      </c>
      <c r="S1497" s="8" t="s">
        <v>23</v>
      </c>
    </row>
    <row r="1498" spans="1:19" x14ac:dyDescent="0.25">
      <c r="A1498">
        <v>177117</v>
      </c>
      <c r="B1498" t="s">
        <v>1561</v>
      </c>
      <c r="C1498" t="s">
        <v>83</v>
      </c>
      <c r="D1498">
        <v>16317</v>
      </c>
      <c r="E1498" s="2">
        <f t="shared" si="255"/>
        <v>1</v>
      </c>
      <c r="F1498" s="4">
        <f t="shared" si="256"/>
        <v>0</v>
      </c>
      <c r="G1498" s="6">
        <f t="shared" si="253"/>
        <v>0</v>
      </c>
      <c r="H1498" s="8">
        <f t="shared" si="254"/>
        <v>0</v>
      </c>
      <c r="I1498" s="8">
        <f t="shared" si="257"/>
        <v>0</v>
      </c>
      <c r="J1498" s="8">
        <f t="shared" si="258"/>
        <v>0</v>
      </c>
      <c r="K1498" s="8">
        <f t="shared" si="259"/>
        <v>0</v>
      </c>
      <c r="L1498" s="8">
        <f t="shared" si="260"/>
        <v>1</v>
      </c>
      <c r="M1498" s="8">
        <f t="shared" si="261"/>
        <v>0</v>
      </c>
      <c r="N1498" s="8">
        <f t="shared" si="262"/>
        <v>0</v>
      </c>
      <c r="O1498" s="8">
        <f t="shared" si="263"/>
        <v>0</v>
      </c>
      <c r="P1498" s="2" t="s">
        <v>21</v>
      </c>
      <c r="Q1498" s="4" t="s">
        <v>38</v>
      </c>
      <c r="R1498" s="6">
        <v>1096</v>
      </c>
      <c r="S1498" s="8" t="s">
        <v>84</v>
      </c>
    </row>
    <row r="1499" spans="1:19" x14ac:dyDescent="0.25">
      <c r="A1499">
        <v>170240</v>
      </c>
      <c r="B1499" t="s">
        <v>1562</v>
      </c>
      <c r="C1499" t="s">
        <v>60</v>
      </c>
      <c r="D1499">
        <v>16314</v>
      </c>
      <c r="E1499" s="2">
        <f t="shared" si="255"/>
        <v>0</v>
      </c>
      <c r="F1499" s="4">
        <f t="shared" si="256"/>
        <v>0</v>
      </c>
      <c r="G1499" s="6">
        <f t="shared" si="253"/>
        <v>1</v>
      </c>
      <c r="H1499" s="8">
        <f t="shared" si="254"/>
        <v>0</v>
      </c>
      <c r="I1499" s="8">
        <f t="shared" si="257"/>
        <v>1</v>
      </c>
      <c r="J1499" s="8">
        <f t="shared" si="258"/>
        <v>0</v>
      </c>
      <c r="K1499" s="8">
        <f t="shared" si="259"/>
        <v>0</v>
      </c>
      <c r="L1499" s="8">
        <f t="shared" si="260"/>
        <v>0</v>
      </c>
      <c r="M1499" s="8">
        <f t="shared" si="261"/>
        <v>0</v>
      </c>
      <c r="N1499" s="8">
        <f t="shared" si="262"/>
        <v>0</v>
      </c>
      <c r="O1499" s="8">
        <f t="shared" si="263"/>
        <v>0</v>
      </c>
      <c r="P1499" s="2" t="s">
        <v>44</v>
      </c>
      <c r="Q1499" s="4" t="s">
        <v>38</v>
      </c>
      <c r="S1499" s="8" t="s">
        <v>26</v>
      </c>
    </row>
    <row r="1500" spans="1:19" x14ac:dyDescent="0.25">
      <c r="A1500">
        <v>174376</v>
      </c>
      <c r="B1500" t="s">
        <v>1563</v>
      </c>
      <c r="C1500" t="s">
        <v>218</v>
      </c>
      <c r="D1500">
        <v>16300</v>
      </c>
      <c r="E1500" s="2">
        <f t="shared" si="255"/>
        <v>0</v>
      </c>
      <c r="F1500" s="4">
        <f t="shared" si="256"/>
        <v>0</v>
      </c>
      <c r="G1500" s="6">
        <f t="shared" si="253"/>
        <v>1</v>
      </c>
      <c r="H1500" s="8">
        <f t="shared" si="254"/>
        <v>0</v>
      </c>
      <c r="I1500" s="8">
        <f t="shared" si="257"/>
        <v>0</v>
      </c>
      <c r="J1500" s="8">
        <f t="shared" si="258"/>
        <v>0</v>
      </c>
      <c r="K1500" s="8">
        <f t="shared" si="259"/>
        <v>0</v>
      </c>
      <c r="L1500" s="8">
        <f t="shared" si="260"/>
        <v>1</v>
      </c>
      <c r="M1500" s="8">
        <f t="shared" si="261"/>
        <v>0</v>
      </c>
      <c r="N1500" s="8">
        <f t="shared" si="262"/>
        <v>0</v>
      </c>
      <c r="O1500" s="8">
        <f t="shared" si="263"/>
        <v>0</v>
      </c>
      <c r="P1500" s="2" t="s">
        <v>44</v>
      </c>
      <c r="Q1500" s="4" t="s">
        <v>38</v>
      </c>
      <c r="S1500" s="8" t="s">
        <v>84</v>
      </c>
    </row>
    <row r="1501" spans="1:19" x14ac:dyDescent="0.25">
      <c r="A1501">
        <v>139995</v>
      </c>
      <c r="B1501" t="s">
        <v>1564</v>
      </c>
      <c r="C1501" t="s">
        <v>20</v>
      </c>
      <c r="D1501">
        <v>16271</v>
      </c>
      <c r="E1501" s="2">
        <f t="shared" si="255"/>
        <v>1</v>
      </c>
      <c r="F1501" s="4">
        <f t="shared" si="256"/>
        <v>0</v>
      </c>
      <c r="G1501" s="6">
        <f t="shared" si="253"/>
        <v>1</v>
      </c>
      <c r="H1501" s="8">
        <f t="shared" si="254"/>
        <v>0</v>
      </c>
      <c r="I1501" s="8">
        <f t="shared" si="257"/>
        <v>0</v>
      </c>
      <c r="J1501" s="8">
        <f t="shared" si="258"/>
        <v>0</v>
      </c>
      <c r="K1501" s="8">
        <f t="shared" si="259"/>
        <v>0</v>
      </c>
      <c r="L1501" s="8">
        <f t="shared" si="260"/>
        <v>0</v>
      </c>
      <c r="M1501" s="8">
        <f t="shared" si="261"/>
        <v>0</v>
      </c>
      <c r="N1501" s="8">
        <f t="shared" si="262"/>
        <v>0</v>
      </c>
      <c r="O1501" s="8">
        <f t="shared" si="263"/>
        <v>1</v>
      </c>
      <c r="P1501" s="2" t="s">
        <v>21</v>
      </c>
      <c r="Q1501" s="4" t="s">
        <v>38</v>
      </c>
      <c r="S1501" s="8" t="s">
        <v>23</v>
      </c>
    </row>
    <row r="1502" spans="1:19" x14ac:dyDescent="0.25">
      <c r="A1502">
        <v>218140</v>
      </c>
      <c r="B1502" t="s">
        <v>1565</v>
      </c>
      <c r="C1502" t="s">
        <v>46</v>
      </c>
      <c r="D1502">
        <v>16260</v>
      </c>
      <c r="E1502" s="2">
        <f t="shared" si="255"/>
        <v>0</v>
      </c>
      <c r="F1502" s="4">
        <f t="shared" si="256"/>
        <v>0</v>
      </c>
      <c r="G1502" s="6">
        <f t="shared" si="253"/>
        <v>1</v>
      </c>
      <c r="H1502" s="8">
        <f t="shared" si="254"/>
        <v>0</v>
      </c>
      <c r="I1502" s="8">
        <f t="shared" si="257"/>
        <v>0</v>
      </c>
      <c r="J1502" s="8">
        <f t="shared" si="258"/>
        <v>0</v>
      </c>
      <c r="K1502" s="8">
        <f t="shared" si="259"/>
        <v>0</v>
      </c>
      <c r="L1502" s="8">
        <f t="shared" si="260"/>
        <v>0</v>
      </c>
      <c r="M1502" s="8">
        <f t="shared" si="261"/>
        <v>0</v>
      </c>
      <c r="N1502" s="8">
        <f t="shared" si="262"/>
        <v>0</v>
      </c>
      <c r="O1502" s="8">
        <f t="shared" si="263"/>
        <v>1</v>
      </c>
      <c r="P1502" s="2" t="s">
        <v>44</v>
      </c>
      <c r="Q1502" s="4" t="s">
        <v>38</v>
      </c>
      <c r="S1502" s="8" t="s">
        <v>23</v>
      </c>
    </row>
    <row r="1503" spans="1:19" x14ac:dyDescent="0.25">
      <c r="A1503">
        <v>152798</v>
      </c>
      <c r="B1503" t="s">
        <v>1566</v>
      </c>
      <c r="C1503" t="s">
        <v>183</v>
      </c>
      <c r="D1503">
        <v>16234</v>
      </c>
      <c r="E1503" s="2">
        <f t="shared" si="255"/>
        <v>1</v>
      </c>
      <c r="F1503" s="4">
        <f t="shared" si="256"/>
        <v>1</v>
      </c>
      <c r="G1503" s="6">
        <f t="shared" si="253"/>
        <v>1</v>
      </c>
      <c r="H1503" s="8">
        <f t="shared" si="254"/>
        <v>0</v>
      </c>
      <c r="I1503" s="8">
        <f t="shared" si="257"/>
        <v>0</v>
      </c>
      <c r="J1503" s="8">
        <f t="shared" si="258"/>
        <v>0</v>
      </c>
      <c r="K1503" s="8">
        <f t="shared" si="259"/>
        <v>0</v>
      </c>
      <c r="L1503" s="8">
        <f t="shared" si="260"/>
        <v>1</v>
      </c>
      <c r="M1503" s="8">
        <f t="shared" si="261"/>
        <v>0</v>
      </c>
      <c r="N1503" s="8">
        <f t="shared" si="262"/>
        <v>0</v>
      </c>
      <c r="O1503" s="8">
        <f t="shared" si="263"/>
        <v>0</v>
      </c>
      <c r="P1503" s="2" t="s">
        <v>21</v>
      </c>
      <c r="Q1503" s="4" t="s">
        <v>22</v>
      </c>
      <c r="S1503" s="8" t="s">
        <v>84</v>
      </c>
    </row>
    <row r="1504" spans="1:19" x14ac:dyDescent="0.25">
      <c r="A1504">
        <v>169275</v>
      </c>
      <c r="B1504" t="s">
        <v>1567</v>
      </c>
      <c r="C1504" t="s">
        <v>60</v>
      </c>
      <c r="D1504">
        <v>16166</v>
      </c>
      <c r="E1504" s="2">
        <f t="shared" si="255"/>
        <v>0</v>
      </c>
      <c r="F1504" s="4">
        <f t="shared" si="256"/>
        <v>0</v>
      </c>
      <c r="G1504" s="6">
        <f t="shared" si="253"/>
        <v>1</v>
      </c>
      <c r="H1504" s="8">
        <f t="shared" si="254"/>
        <v>0</v>
      </c>
      <c r="I1504" s="8">
        <f t="shared" si="257"/>
        <v>1</v>
      </c>
      <c r="J1504" s="8">
        <f t="shared" si="258"/>
        <v>0</v>
      </c>
      <c r="K1504" s="8">
        <f t="shared" si="259"/>
        <v>0</v>
      </c>
      <c r="L1504" s="8">
        <f t="shared" si="260"/>
        <v>0</v>
      </c>
      <c r="M1504" s="8">
        <f t="shared" si="261"/>
        <v>0</v>
      </c>
      <c r="N1504" s="8">
        <f t="shared" si="262"/>
        <v>0</v>
      </c>
      <c r="O1504" s="8">
        <f t="shared" si="263"/>
        <v>0</v>
      </c>
      <c r="P1504" s="2" t="s">
        <v>44</v>
      </c>
      <c r="Q1504" s="4" t="s">
        <v>38</v>
      </c>
      <c r="S1504" s="8" t="s">
        <v>26</v>
      </c>
    </row>
    <row r="1505" spans="1:19" x14ac:dyDescent="0.25">
      <c r="A1505">
        <v>228501</v>
      </c>
      <c r="B1505" t="s">
        <v>1568</v>
      </c>
      <c r="C1505" t="s">
        <v>93</v>
      </c>
      <c r="D1505">
        <v>16115</v>
      </c>
      <c r="E1505" s="2">
        <f t="shared" si="255"/>
        <v>0</v>
      </c>
      <c r="F1505" s="4">
        <f t="shared" si="256"/>
        <v>1</v>
      </c>
      <c r="G1505" s="6">
        <f t="shared" si="253"/>
        <v>1</v>
      </c>
      <c r="H1505" s="8">
        <f t="shared" si="254"/>
        <v>0</v>
      </c>
      <c r="I1505" s="8">
        <f t="shared" si="257"/>
        <v>0</v>
      </c>
      <c r="J1505" s="8">
        <f t="shared" si="258"/>
        <v>0</v>
      </c>
      <c r="K1505" s="8">
        <f t="shared" si="259"/>
        <v>0</v>
      </c>
      <c r="L1505" s="8">
        <f t="shared" si="260"/>
        <v>0</v>
      </c>
      <c r="M1505" s="8">
        <f t="shared" si="261"/>
        <v>0</v>
      </c>
      <c r="N1505" s="8">
        <f t="shared" si="262"/>
        <v>1</v>
      </c>
      <c r="O1505" s="8">
        <f t="shared" si="263"/>
        <v>0</v>
      </c>
      <c r="P1505" s="2" t="s">
        <v>44</v>
      </c>
      <c r="Q1505" s="4" t="s">
        <v>22</v>
      </c>
      <c r="S1505" s="8" t="s">
        <v>94</v>
      </c>
    </row>
    <row r="1506" spans="1:19" x14ac:dyDescent="0.25">
      <c r="A1506">
        <v>130697</v>
      </c>
      <c r="B1506" t="s">
        <v>1569</v>
      </c>
      <c r="C1506" t="s">
        <v>76</v>
      </c>
      <c r="D1506">
        <v>16103</v>
      </c>
      <c r="E1506" s="2">
        <f t="shared" si="255"/>
        <v>1</v>
      </c>
      <c r="F1506" s="4">
        <f t="shared" si="256"/>
        <v>1</v>
      </c>
      <c r="G1506" s="6">
        <f t="shared" si="253"/>
        <v>1</v>
      </c>
      <c r="H1506" s="8">
        <f t="shared" si="254"/>
        <v>0</v>
      </c>
      <c r="I1506" s="8">
        <f t="shared" si="257"/>
        <v>0</v>
      </c>
      <c r="J1506" s="8">
        <f t="shared" si="258"/>
        <v>1</v>
      </c>
      <c r="K1506" s="8">
        <f t="shared" si="259"/>
        <v>0</v>
      </c>
      <c r="L1506" s="8">
        <f t="shared" si="260"/>
        <v>0</v>
      </c>
      <c r="M1506" s="8">
        <f t="shared" si="261"/>
        <v>0</v>
      </c>
      <c r="N1506" s="8">
        <f t="shared" si="262"/>
        <v>0</v>
      </c>
      <c r="O1506" s="8">
        <f t="shared" si="263"/>
        <v>0</v>
      </c>
      <c r="P1506" s="2" t="s">
        <v>21</v>
      </c>
      <c r="Q1506" s="4" t="s">
        <v>22</v>
      </c>
      <c r="S1506" s="8" t="s">
        <v>33</v>
      </c>
    </row>
    <row r="1507" spans="1:19" x14ac:dyDescent="0.25">
      <c r="A1507">
        <v>187648</v>
      </c>
      <c r="B1507" t="s">
        <v>1570</v>
      </c>
      <c r="C1507" t="s">
        <v>463</v>
      </c>
      <c r="D1507">
        <v>16082</v>
      </c>
      <c r="E1507" s="2">
        <f t="shared" si="255"/>
        <v>0</v>
      </c>
      <c r="F1507" s="4">
        <f t="shared" si="256"/>
        <v>1</v>
      </c>
      <c r="G1507" s="6">
        <f t="shared" si="253"/>
        <v>0</v>
      </c>
      <c r="H1507" s="8">
        <f t="shared" si="254"/>
        <v>0</v>
      </c>
      <c r="I1507" s="8">
        <f t="shared" si="257"/>
        <v>0</v>
      </c>
      <c r="J1507" s="8">
        <f t="shared" si="258"/>
        <v>0</v>
      </c>
      <c r="K1507" s="8">
        <f t="shared" si="259"/>
        <v>0</v>
      </c>
      <c r="L1507" s="8">
        <f t="shared" si="260"/>
        <v>0</v>
      </c>
      <c r="M1507" s="8">
        <f t="shared" si="261"/>
        <v>0</v>
      </c>
      <c r="N1507" s="8">
        <f t="shared" si="262"/>
        <v>1</v>
      </c>
      <c r="O1507" s="8">
        <f t="shared" si="263"/>
        <v>0</v>
      </c>
      <c r="P1507" s="2" t="s">
        <v>44</v>
      </c>
      <c r="Q1507" s="4" t="s">
        <v>22</v>
      </c>
      <c r="R1507" s="6">
        <v>1020</v>
      </c>
      <c r="S1507" s="8" t="s">
        <v>94</v>
      </c>
    </row>
    <row r="1508" spans="1:19" x14ac:dyDescent="0.25">
      <c r="A1508">
        <v>230171</v>
      </c>
      <c r="B1508" t="s">
        <v>1571</v>
      </c>
      <c r="C1508" t="s">
        <v>392</v>
      </c>
      <c r="D1508">
        <v>16047</v>
      </c>
      <c r="E1508" s="2">
        <f t="shared" si="255"/>
        <v>0</v>
      </c>
      <c r="F1508" s="4">
        <f t="shared" si="256"/>
        <v>0</v>
      </c>
      <c r="G1508" s="6">
        <f t="shared" si="253"/>
        <v>1</v>
      </c>
      <c r="H1508" s="8">
        <f t="shared" si="254"/>
        <v>0</v>
      </c>
      <c r="I1508" s="8">
        <f t="shared" si="257"/>
        <v>0</v>
      </c>
      <c r="J1508" s="8">
        <f t="shared" si="258"/>
        <v>0</v>
      </c>
      <c r="K1508" s="8">
        <f t="shared" si="259"/>
        <v>0</v>
      </c>
      <c r="L1508" s="8">
        <f t="shared" si="260"/>
        <v>0</v>
      </c>
      <c r="M1508" s="8">
        <f t="shared" si="261"/>
        <v>1</v>
      </c>
      <c r="N1508" s="8">
        <f t="shared" si="262"/>
        <v>0</v>
      </c>
      <c r="O1508" s="8">
        <f t="shared" si="263"/>
        <v>0</v>
      </c>
      <c r="P1508" s="2" t="s">
        <v>44</v>
      </c>
      <c r="Q1508" s="4" t="s">
        <v>38</v>
      </c>
      <c r="S1508" s="8" t="s">
        <v>41</v>
      </c>
    </row>
    <row r="1509" spans="1:19" x14ac:dyDescent="0.25">
      <c r="A1509">
        <v>122597</v>
      </c>
      <c r="B1509" t="s">
        <v>1572</v>
      </c>
      <c r="C1509" t="s">
        <v>67</v>
      </c>
      <c r="D1509">
        <v>16010</v>
      </c>
      <c r="E1509" s="2">
        <f t="shared" si="255"/>
        <v>0</v>
      </c>
      <c r="F1509" s="4">
        <f t="shared" si="256"/>
        <v>1</v>
      </c>
      <c r="G1509" s="6">
        <f t="shared" si="253"/>
        <v>0</v>
      </c>
      <c r="H1509" s="8">
        <f t="shared" si="254"/>
        <v>1</v>
      </c>
      <c r="I1509" s="8">
        <f t="shared" si="257"/>
        <v>0</v>
      </c>
      <c r="J1509" s="8">
        <f t="shared" si="258"/>
        <v>0</v>
      </c>
      <c r="K1509" s="8">
        <f t="shared" si="259"/>
        <v>0</v>
      </c>
      <c r="L1509" s="8">
        <f t="shared" si="260"/>
        <v>0</v>
      </c>
      <c r="M1509" s="8">
        <f t="shared" si="261"/>
        <v>0</v>
      </c>
      <c r="N1509" s="8">
        <f t="shared" si="262"/>
        <v>0</v>
      </c>
      <c r="O1509" s="8">
        <f t="shared" si="263"/>
        <v>0</v>
      </c>
      <c r="P1509" s="2" t="s">
        <v>44</v>
      </c>
      <c r="Q1509" s="4" t="s">
        <v>22</v>
      </c>
      <c r="R1509" s="6">
        <v>1054</v>
      </c>
      <c r="S1509" s="8" t="s">
        <v>68</v>
      </c>
    </row>
    <row r="1510" spans="1:19" x14ac:dyDescent="0.25">
      <c r="A1510">
        <v>441982</v>
      </c>
      <c r="B1510" t="s">
        <v>1573</v>
      </c>
      <c r="C1510" t="s">
        <v>32</v>
      </c>
      <c r="D1510">
        <v>16006</v>
      </c>
      <c r="E1510" s="2">
        <f t="shared" si="255"/>
        <v>1</v>
      </c>
      <c r="F1510" s="4">
        <f t="shared" si="256"/>
        <v>1</v>
      </c>
      <c r="G1510" s="6">
        <f t="shared" si="253"/>
        <v>0</v>
      </c>
      <c r="H1510" s="8">
        <f t="shared" si="254"/>
        <v>0</v>
      </c>
      <c r="I1510" s="8">
        <f t="shared" si="257"/>
        <v>0</v>
      </c>
      <c r="J1510" s="8">
        <f t="shared" si="258"/>
        <v>1</v>
      </c>
      <c r="K1510" s="8">
        <f t="shared" si="259"/>
        <v>0</v>
      </c>
      <c r="L1510" s="8">
        <f t="shared" si="260"/>
        <v>0</v>
      </c>
      <c r="M1510" s="8">
        <f t="shared" si="261"/>
        <v>0</v>
      </c>
      <c r="N1510" s="8">
        <f t="shared" si="262"/>
        <v>0</v>
      </c>
      <c r="O1510" s="8">
        <f t="shared" si="263"/>
        <v>0</v>
      </c>
      <c r="P1510" s="2" t="s">
        <v>21</v>
      </c>
      <c r="Q1510" s="4" t="s">
        <v>22</v>
      </c>
      <c r="R1510" s="6">
        <v>1522</v>
      </c>
      <c r="S1510" s="8" t="s">
        <v>33</v>
      </c>
    </row>
    <row r="1511" spans="1:19" x14ac:dyDescent="0.25">
      <c r="A1511">
        <v>110486</v>
      </c>
      <c r="B1511" t="s">
        <v>1574</v>
      </c>
      <c r="C1511" t="s">
        <v>67</v>
      </c>
      <c r="D1511">
        <v>16003</v>
      </c>
      <c r="E1511" s="2">
        <f t="shared" si="255"/>
        <v>0</v>
      </c>
      <c r="F1511" s="4">
        <f t="shared" si="256"/>
        <v>1</v>
      </c>
      <c r="G1511" s="6">
        <f t="shared" si="253"/>
        <v>1</v>
      </c>
      <c r="H1511" s="8">
        <f t="shared" si="254"/>
        <v>1</v>
      </c>
      <c r="I1511" s="8">
        <f t="shared" si="257"/>
        <v>0</v>
      </c>
      <c r="J1511" s="8">
        <f t="shared" si="258"/>
        <v>0</v>
      </c>
      <c r="K1511" s="8">
        <f t="shared" si="259"/>
        <v>0</v>
      </c>
      <c r="L1511" s="8">
        <f t="shared" si="260"/>
        <v>0</v>
      </c>
      <c r="M1511" s="8">
        <f t="shared" si="261"/>
        <v>0</v>
      </c>
      <c r="N1511" s="8">
        <f t="shared" si="262"/>
        <v>0</v>
      </c>
      <c r="O1511" s="8">
        <f t="shared" si="263"/>
        <v>0</v>
      </c>
      <c r="P1511" s="2" t="s">
        <v>44</v>
      </c>
      <c r="Q1511" s="4" t="s">
        <v>22</v>
      </c>
      <c r="S1511" s="8" t="s">
        <v>68</v>
      </c>
    </row>
    <row r="1512" spans="1:19" x14ac:dyDescent="0.25">
      <c r="A1512">
        <v>175227</v>
      </c>
      <c r="B1512" t="s">
        <v>1575</v>
      </c>
      <c r="C1512" t="s">
        <v>218</v>
      </c>
      <c r="D1512">
        <v>16000</v>
      </c>
      <c r="E1512" s="2">
        <f t="shared" si="255"/>
        <v>1</v>
      </c>
      <c r="F1512" s="4">
        <f t="shared" si="256"/>
        <v>0</v>
      </c>
      <c r="G1512" s="6">
        <f t="shared" si="253"/>
        <v>1</v>
      </c>
      <c r="H1512" s="8">
        <f t="shared" si="254"/>
        <v>0</v>
      </c>
      <c r="I1512" s="8">
        <f t="shared" si="257"/>
        <v>0</v>
      </c>
      <c r="J1512" s="8">
        <f t="shared" si="258"/>
        <v>0</v>
      </c>
      <c r="K1512" s="8">
        <f t="shared" si="259"/>
        <v>0</v>
      </c>
      <c r="L1512" s="8">
        <f t="shared" si="260"/>
        <v>1</v>
      </c>
      <c r="M1512" s="8">
        <f t="shared" si="261"/>
        <v>0</v>
      </c>
      <c r="N1512" s="8">
        <f t="shared" si="262"/>
        <v>0</v>
      </c>
      <c r="O1512" s="8">
        <f t="shared" si="263"/>
        <v>0</v>
      </c>
      <c r="P1512" s="2" t="s">
        <v>21</v>
      </c>
      <c r="Q1512" s="4" t="s">
        <v>38</v>
      </c>
      <c r="S1512" s="8" t="s">
        <v>84</v>
      </c>
    </row>
    <row r="1513" spans="1:19" x14ac:dyDescent="0.25">
      <c r="A1513">
        <v>213376</v>
      </c>
      <c r="B1513" t="s">
        <v>1576</v>
      </c>
      <c r="C1513" t="s">
        <v>73</v>
      </c>
      <c r="D1513">
        <v>16000</v>
      </c>
      <c r="E1513" s="2">
        <f t="shared" si="255"/>
        <v>1</v>
      </c>
      <c r="F1513" s="4">
        <f t="shared" si="256"/>
        <v>0</v>
      </c>
      <c r="G1513" s="6">
        <f t="shared" si="253"/>
        <v>1</v>
      </c>
      <c r="H1513" s="8">
        <f t="shared" si="254"/>
        <v>0</v>
      </c>
      <c r="I1513" s="8">
        <f t="shared" si="257"/>
        <v>0</v>
      </c>
      <c r="J1513" s="8">
        <f t="shared" si="258"/>
        <v>0</v>
      </c>
      <c r="K1513" s="8">
        <f t="shared" si="259"/>
        <v>1</v>
      </c>
      <c r="L1513" s="8">
        <f t="shared" si="260"/>
        <v>0</v>
      </c>
      <c r="M1513" s="8">
        <f t="shared" si="261"/>
        <v>0</v>
      </c>
      <c r="N1513" s="8">
        <f t="shared" si="262"/>
        <v>0</v>
      </c>
      <c r="O1513" s="8">
        <f t="shared" si="263"/>
        <v>0</v>
      </c>
      <c r="P1513" s="2" t="s">
        <v>21</v>
      </c>
      <c r="Q1513" s="4" t="s">
        <v>38</v>
      </c>
      <c r="S1513" s="8" t="s">
        <v>74</v>
      </c>
    </row>
    <row r="1514" spans="1:19" x14ac:dyDescent="0.25">
      <c r="A1514">
        <v>158431</v>
      </c>
      <c r="B1514" t="s">
        <v>1577</v>
      </c>
      <c r="C1514" t="s">
        <v>43</v>
      </c>
      <c r="D1514">
        <v>15946</v>
      </c>
      <c r="E1514" s="2">
        <f t="shared" si="255"/>
        <v>0</v>
      </c>
      <c r="F1514" s="4">
        <f t="shared" si="256"/>
        <v>0</v>
      </c>
      <c r="G1514" s="6">
        <f t="shared" si="253"/>
        <v>1</v>
      </c>
      <c r="H1514" s="8">
        <f t="shared" si="254"/>
        <v>0</v>
      </c>
      <c r="I1514" s="8">
        <f t="shared" si="257"/>
        <v>0</v>
      </c>
      <c r="J1514" s="8">
        <f t="shared" si="258"/>
        <v>0</v>
      </c>
      <c r="K1514" s="8">
        <f t="shared" si="259"/>
        <v>0</v>
      </c>
      <c r="L1514" s="8">
        <f t="shared" si="260"/>
        <v>0</v>
      </c>
      <c r="M1514" s="8">
        <f t="shared" si="261"/>
        <v>0</v>
      </c>
      <c r="N1514" s="8">
        <f t="shared" si="262"/>
        <v>0</v>
      </c>
      <c r="O1514" s="8">
        <f t="shared" si="263"/>
        <v>1</v>
      </c>
      <c r="P1514" s="2" t="s">
        <v>44</v>
      </c>
      <c r="Q1514" s="4" t="s">
        <v>38</v>
      </c>
      <c r="S1514" s="8" t="s">
        <v>23</v>
      </c>
    </row>
    <row r="1515" spans="1:19" x14ac:dyDescent="0.25">
      <c r="A1515">
        <v>197887</v>
      </c>
      <c r="B1515" t="s">
        <v>1578</v>
      </c>
      <c r="C1515" t="s">
        <v>28</v>
      </c>
      <c r="D1515">
        <v>15933</v>
      </c>
      <c r="E1515" s="2">
        <f t="shared" si="255"/>
        <v>0</v>
      </c>
      <c r="F1515" s="4">
        <f t="shared" si="256"/>
        <v>0</v>
      </c>
      <c r="G1515" s="6">
        <f t="shared" si="253"/>
        <v>1</v>
      </c>
      <c r="H1515" s="8">
        <f t="shared" si="254"/>
        <v>0</v>
      </c>
      <c r="I1515" s="8">
        <f t="shared" si="257"/>
        <v>0</v>
      </c>
      <c r="J1515" s="8">
        <f t="shared" si="258"/>
        <v>0</v>
      </c>
      <c r="K1515" s="8">
        <f t="shared" si="259"/>
        <v>0</v>
      </c>
      <c r="L1515" s="8">
        <f t="shared" si="260"/>
        <v>0</v>
      </c>
      <c r="M1515" s="8">
        <f t="shared" si="261"/>
        <v>0</v>
      </c>
      <c r="N1515" s="8">
        <f t="shared" si="262"/>
        <v>0</v>
      </c>
      <c r="O1515" s="8">
        <f t="shared" si="263"/>
        <v>1</v>
      </c>
      <c r="P1515" s="2" t="s">
        <v>44</v>
      </c>
      <c r="Q1515" s="4" t="s">
        <v>38</v>
      </c>
      <c r="S1515" s="8" t="s">
        <v>23</v>
      </c>
    </row>
    <row r="1516" spans="1:19" x14ac:dyDescent="0.25">
      <c r="A1516">
        <v>204945</v>
      </c>
      <c r="B1516" t="s">
        <v>1579</v>
      </c>
      <c r="C1516" t="s">
        <v>103</v>
      </c>
      <c r="D1516">
        <v>15926</v>
      </c>
      <c r="E1516" s="2">
        <f t="shared" si="255"/>
        <v>0</v>
      </c>
      <c r="F1516" s="4">
        <f t="shared" si="256"/>
        <v>0</v>
      </c>
      <c r="G1516" s="6">
        <f t="shared" si="253"/>
        <v>1</v>
      </c>
      <c r="H1516" s="8">
        <f t="shared" si="254"/>
        <v>0</v>
      </c>
      <c r="I1516" s="8">
        <f t="shared" si="257"/>
        <v>1</v>
      </c>
      <c r="J1516" s="8">
        <f t="shared" si="258"/>
        <v>0</v>
      </c>
      <c r="K1516" s="8">
        <f t="shared" si="259"/>
        <v>0</v>
      </c>
      <c r="L1516" s="8">
        <f t="shared" si="260"/>
        <v>0</v>
      </c>
      <c r="M1516" s="8">
        <f t="shared" si="261"/>
        <v>0</v>
      </c>
      <c r="N1516" s="8">
        <f t="shared" si="262"/>
        <v>0</v>
      </c>
      <c r="O1516" s="8">
        <f t="shared" si="263"/>
        <v>0</v>
      </c>
      <c r="P1516" s="2" t="s">
        <v>44</v>
      </c>
      <c r="Q1516" s="4" t="s">
        <v>38</v>
      </c>
      <c r="S1516" s="8" t="s">
        <v>26</v>
      </c>
    </row>
    <row r="1517" spans="1:19" x14ac:dyDescent="0.25">
      <c r="A1517">
        <v>139250</v>
      </c>
      <c r="B1517" t="s">
        <v>1580</v>
      </c>
      <c r="C1517" t="s">
        <v>20</v>
      </c>
      <c r="D1517">
        <v>15909</v>
      </c>
      <c r="E1517" s="2">
        <f t="shared" si="255"/>
        <v>0</v>
      </c>
      <c r="F1517" s="4">
        <f t="shared" si="256"/>
        <v>0</v>
      </c>
      <c r="G1517" s="6">
        <f t="shared" si="253"/>
        <v>0</v>
      </c>
      <c r="H1517" s="8">
        <f t="shared" si="254"/>
        <v>0</v>
      </c>
      <c r="I1517" s="8">
        <f t="shared" si="257"/>
        <v>0</v>
      </c>
      <c r="J1517" s="8">
        <f t="shared" si="258"/>
        <v>0</v>
      </c>
      <c r="K1517" s="8">
        <f t="shared" si="259"/>
        <v>0</v>
      </c>
      <c r="L1517" s="8">
        <f t="shared" si="260"/>
        <v>0</v>
      </c>
      <c r="M1517" s="8">
        <f t="shared" si="261"/>
        <v>0</v>
      </c>
      <c r="N1517" s="8">
        <f t="shared" si="262"/>
        <v>0</v>
      </c>
      <c r="O1517" s="8">
        <f t="shared" si="263"/>
        <v>1</v>
      </c>
      <c r="P1517" s="2" t="s">
        <v>44</v>
      </c>
      <c r="Q1517" s="4" t="s">
        <v>38</v>
      </c>
      <c r="R1517" s="6">
        <v>1018</v>
      </c>
      <c r="S1517" s="8" t="s">
        <v>23</v>
      </c>
    </row>
    <row r="1518" spans="1:19" x14ac:dyDescent="0.25">
      <c r="A1518">
        <v>134130</v>
      </c>
      <c r="B1518" t="s">
        <v>1581</v>
      </c>
      <c r="C1518" t="s">
        <v>35</v>
      </c>
      <c r="D1518">
        <v>15867</v>
      </c>
      <c r="E1518" s="2">
        <f t="shared" si="255"/>
        <v>0</v>
      </c>
      <c r="F1518" s="4">
        <f t="shared" si="256"/>
        <v>1</v>
      </c>
      <c r="G1518" s="6">
        <f t="shared" si="253"/>
        <v>0</v>
      </c>
      <c r="H1518" s="8">
        <f t="shared" si="254"/>
        <v>0</v>
      </c>
      <c r="I1518" s="8">
        <f t="shared" si="257"/>
        <v>0</v>
      </c>
      <c r="J1518" s="8">
        <f t="shared" si="258"/>
        <v>0</v>
      </c>
      <c r="K1518" s="8">
        <f t="shared" si="259"/>
        <v>0</v>
      </c>
      <c r="L1518" s="8">
        <f t="shared" si="260"/>
        <v>0</v>
      </c>
      <c r="M1518" s="8">
        <f t="shared" si="261"/>
        <v>0</v>
      </c>
      <c r="N1518" s="8">
        <f t="shared" si="262"/>
        <v>0</v>
      </c>
      <c r="O1518" s="8">
        <f t="shared" si="263"/>
        <v>1</v>
      </c>
      <c r="P1518" s="2" t="s">
        <v>44</v>
      </c>
      <c r="Q1518" s="4" t="s">
        <v>22</v>
      </c>
      <c r="R1518" s="6">
        <v>1362</v>
      </c>
      <c r="S1518" s="8" t="s">
        <v>23</v>
      </c>
    </row>
    <row r="1519" spans="1:19" x14ac:dyDescent="0.25">
      <c r="A1519">
        <v>196024</v>
      </c>
      <c r="B1519" t="s">
        <v>1582</v>
      </c>
      <c r="C1519" t="s">
        <v>143</v>
      </c>
      <c r="D1519">
        <v>15863</v>
      </c>
      <c r="E1519" s="2">
        <f t="shared" si="255"/>
        <v>0</v>
      </c>
      <c r="F1519" s="4">
        <f t="shared" si="256"/>
        <v>0</v>
      </c>
      <c r="G1519" s="6">
        <f t="shared" si="253"/>
        <v>0</v>
      </c>
      <c r="H1519" s="8">
        <f t="shared" si="254"/>
        <v>0</v>
      </c>
      <c r="I1519" s="8">
        <f t="shared" si="257"/>
        <v>0</v>
      </c>
      <c r="J1519" s="8">
        <f t="shared" si="258"/>
        <v>0</v>
      </c>
      <c r="K1519" s="8">
        <f t="shared" si="259"/>
        <v>1</v>
      </c>
      <c r="L1519" s="8">
        <f t="shared" si="260"/>
        <v>0</v>
      </c>
      <c r="M1519" s="8">
        <f t="shared" si="261"/>
        <v>0</v>
      </c>
      <c r="N1519" s="8">
        <f t="shared" si="262"/>
        <v>0</v>
      </c>
      <c r="O1519" s="8">
        <f t="shared" si="263"/>
        <v>0</v>
      </c>
      <c r="P1519" s="2" t="s">
        <v>44</v>
      </c>
      <c r="Q1519" s="4" t="s">
        <v>38</v>
      </c>
      <c r="R1519" s="6">
        <v>1011</v>
      </c>
      <c r="S1519" s="8" t="s">
        <v>74</v>
      </c>
    </row>
    <row r="1520" spans="1:19" x14ac:dyDescent="0.25">
      <c r="A1520">
        <v>202648</v>
      </c>
      <c r="B1520" t="s">
        <v>1583</v>
      </c>
      <c r="C1520" t="s">
        <v>103</v>
      </c>
      <c r="D1520">
        <v>15859</v>
      </c>
      <c r="E1520" s="2">
        <f t="shared" si="255"/>
        <v>0</v>
      </c>
      <c r="F1520" s="4">
        <f t="shared" si="256"/>
        <v>0</v>
      </c>
      <c r="G1520" s="6">
        <f t="shared" si="253"/>
        <v>1</v>
      </c>
      <c r="H1520" s="8">
        <f t="shared" si="254"/>
        <v>0</v>
      </c>
      <c r="I1520" s="8">
        <f t="shared" si="257"/>
        <v>1</v>
      </c>
      <c r="J1520" s="8">
        <f t="shared" si="258"/>
        <v>0</v>
      </c>
      <c r="K1520" s="8">
        <f t="shared" si="259"/>
        <v>0</v>
      </c>
      <c r="L1520" s="8">
        <f t="shared" si="260"/>
        <v>0</v>
      </c>
      <c r="M1520" s="8">
        <f t="shared" si="261"/>
        <v>0</v>
      </c>
      <c r="N1520" s="8">
        <f t="shared" si="262"/>
        <v>0</v>
      </c>
      <c r="O1520" s="8">
        <f t="shared" si="263"/>
        <v>0</v>
      </c>
      <c r="P1520" s="2" t="s">
        <v>44</v>
      </c>
      <c r="Q1520" s="4" t="s">
        <v>38</v>
      </c>
      <c r="S1520" s="8" t="s">
        <v>26</v>
      </c>
    </row>
    <row r="1521" spans="1:19" x14ac:dyDescent="0.25">
      <c r="A1521">
        <v>156189</v>
      </c>
      <c r="B1521" t="s">
        <v>1584</v>
      </c>
      <c r="C1521" t="s">
        <v>128</v>
      </c>
      <c r="D1521">
        <v>15838</v>
      </c>
      <c r="E1521" s="2">
        <f t="shared" si="255"/>
        <v>1</v>
      </c>
      <c r="F1521" s="4">
        <f t="shared" si="256"/>
        <v>1</v>
      </c>
      <c r="G1521" s="6">
        <f t="shared" si="253"/>
        <v>0</v>
      </c>
      <c r="H1521" s="8">
        <f t="shared" si="254"/>
        <v>0</v>
      </c>
      <c r="I1521" s="8">
        <f t="shared" si="257"/>
        <v>0</v>
      </c>
      <c r="J1521" s="8">
        <f t="shared" si="258"/>
        <v>0</v>
      </c>
      <c r="K1521" s="8">
        <f t="shared" si="259"/>
        <v>0</v>
      </c>
      <c r="L1521" s="8">
        <f t="shared" si="260"/>
        <v>0</v>
      </c>
      <c r="M1521" s="8">
        <f t="shared" si="261"/>
        <v>0</v>
      </c>
      <c r="N1521" s="8">
        <f t="shared" si="262"/>
        <v>0</v>
      </c>
      <c r="O1521" s="8">
        <f t="shared" si="263"/>
        <v>1</v>
      </c>
      <c r="P1521" s="2" t="s">
        <v>21</v>
      </c>
      <c r="Q1521" s="4" t="s">
        <v>22</v>
      </c>
      <c r="R1521" s="6">
        <v>1054</v>
      </c>
      <c r="S1521" s="8" t="s">
        <v>23</v>
      </c>
    </row>
    <row r="1522" spans="1:19" x14ac:dyDescent="0.25">
      <c r="A1522">
        <v>161004</v>
      </c>
      <c r="B1522" t="s">
        <v>1585</v>
      </c>
      <c r="C1522" t="s">
        <v>249</v>
      </c>
      <c r="D1522">
        <v>15831</v>
      </c>
      <c r="E1522" s="2">
        <f t="shared" si="255"/>
        <v>1</v>
      </c>
      <c r="F1522" s="4">
        <f t="shared" si="256"/>
        <v>1</v>
      </c>
      <c r="G1522" s="6">
        <f t="shared" si="253"/>
        <v>1</v>
      </c>
      <c r="H1522" s="8">
        <f t="shared" si="254"/>
        <v>0</v>
      </c>
      <c r="I1522" s="8">
        <f t="shared" si="257"/>
        <v>0</v>
      </c>
      <c r="J1522" s="8">
        <f t="shared" si="258"/>
        <v>1</v>
      </c>
      <c r="K1522" s="8">
        <f t="shared" si="259"/>
        <v>0</v>
      </c>
      <c r="L1522" s="8">
        <f t="shared" si="260"/>
        <v>0</v>
      </c>
      <c r="M1522" s="8">
        <f t="shared" si="261"/>
        <v>0</v>
      </c>
      <c r="N1522" s="8">
        <f t="shared" si="262"/>
        <v>0</v>
      </c>
      <c r="O1522" s="8">
        <f t="shared" si="263"/>
        <v>0</v>
      </c>
      <c r="P1522" s="2" t="s">
        <v>21</v>
      </c>
      <c r="Q1522" s="4" t="s">
        <v>22</v>
      </c>
      <c r="S1522" s="8" t="s">
        <v>33</v>
      </c>
    </row>
    <row r="1523" spans="1:19" x14ac:dyDescent="0.25">
      <c r="A1523">
        <v>207865</v>
      </c>
      <c r="B1523" t="s">
        <v>1586</v>
      </c>
      <c r="C1523" t="s">
        <v>96</v>
      </c>
      <c r="D1523">
        <v>15750</v>
      </c>
      <c r="E1523" s="2">
        <f t="shared" si="255"/>
        <v>0</v>
      </c>
      <c r="F1523" s="4">
        <f t="shared" si="256"/>
        <v>1</v>
      </c>
      <c r="G1523" s="6">
        <f t="shared" si="253"/>
        <v>0</v>
      </c>
      <c r="H1523" s="8">
        <f t="shared" si="254"/>
        <v>0</v>
      </c>
      <c r="I1523" s="8">
        <f t="shared" si="257"/>
        <v>0</v>
      </c>
      <c r="J1523" s="8">
        <f t="shared" si="258"/>
        <v>0</v>
      </c>
      <c r="K1523" s="8">
        <f t="shared" si="259"/>
        <v>0</v>
      </c>
      <c r="L1523" s="8">
        <f t="shared" si="260"/>
        <v>0</v>
      </c>
      <c r="M1523" s="8">
        <f t="shared" si="261"/>
        <v>0</v>
      </c>
      <c r="N1523" s="8">
        <f t="shared" si="262"/>
        <v>1</v>
      </c>
      <c r="O1523" s="8">
        <f t="shared" si="263"/>
        <v>0</v>
      </c>
      <c r="P1523" s="2" t="s">
        <v>44</v>
      </c>
      <c r="Q1523" s="4" t="s">
        <v>22</v>
      </c>
      <c r="R1523" s="6">
        <v>1085</v>
      </c>
      <c r="S1523" s="8" t="s">
        <v>94</v>
      </c>
    </row>
    <row r="1524" spans="1:19" x14ac:dyDescent="0.25">
      <c r="A1524">
        <v>203599</v>
      </c>
      <c r="B1524" t="s">
        <v>1587</v>
      </c>
      <c r="C1524" t="s">
        <v>103</v>
      </c>
      <c r="D1524">
        <v>15750</v>
      </c>
      <c r="E1524" s="2">
        <f t="shared" si="255"/>
        <v>0</v>
      </c>
      <c r="F1524" s="4">
        <f t="shared" si="256"/>
        <v>0</v>
      </c>
      <c r="G1524" s="6">
        <f t="shared" si="253"/>
        <v>1</v>
      </c>
      <c r="H1524" s="8">
        <f t="shared" si="254"/>
        <v>0</v>
      </c>
      <c r="I1524" s="8">
        <f t="shared" si="257"/>
        <v>1</v>
      </c>
      <c r="J1524" s="8">
        <f t="shared" si="258"/>
        <v>0</v>
      </c>
      <c r="K1524" s="8">
        <f t="shared" si="259"/>
        <v>0</v>
      </c>
      <c r="L1524" s="8">
        <f t="shared" si="260"/>
        <v>0</v>
      </c>
      <c r="M1524" s="8">
        <f t="shared" si="261"/>
        <v>0</v>
      </c>
      <c r="N1524" s="8">
        <f t="shared" si="262"/>
        <v>0</v>
      </c>
      <c r="O1524" s="8">
        <f t="shared" si="263"/>
        <v>0</v>
      </c>
      <c r="P1524" s="2" t="s">
        <v>44</v>
      </c>
      <c r="Q1524" s="4" t="s">
        <v>38</v>
      </c>
      <c r="S1524" s="8" t="s">
        <v>26</v>
      </c>
    </row>
    <row r="1525" spans="1:19" x14ac:dyDescent="0.25">
      <c r="A1525">
        <v>190099</v>
      </c>
      <c r="B1525" t="s">
        <v>1588</v>
      </c>
      <c r="C1525" t="s">
        <v>143</v>
      </c>
      <c r="D1525">
        <v>15750</v>
      </c>
      <c r="E1525" s="2">
        <f t="shared" si="255"/>
        <v>1</v>
      </c>
      <c r="F1525" s="4">
        <f t="shared" si="256"/>
        <v>1</v>
      </c>
      <c r="G1525" s="6">
        <f t="shared" si="253"/>
        <v>0</v>
      </c>
      <c r="H1525" s="8">
        <f t="shared" si="254"/>
        <v>0</v>
      </c>
      <c r="I1525" s="8">
        <f t="shared" si="257"/>
        <v>0</v>
      </c>
      <c r="J1525" s="8">
        <f t="shared" si="258"/>
        <v>0</v>
      </c>
      <c r="K1525" s="8">
        <f t="shared" si="259"/>
        <v>1</v>
      </c>
      <c r="L1525" s="8">
        <f t="shared" si="260"/>
        <v>0</v>
      </c>
      <c r="M1525" s="8">
        <f t="shared" si="261"/>
        <v>0</v>
      </c>
      <c r="N1525" s="8">
        <f t="shared" si="262"/>
        <v>0</v>
      </c>
      <c r="O1525" s="8">
        <f t="shared" si="263"/>
        <v>0</v>
      </c>
      <c r="P1525" s="2" t="s">
        <v>21</v>
      </c>
      <c r="Q1525" s="4" t="s">
        <v>22</v>
      </c>
      <c r="R1525" s="6">
        <v>1443</v>
      </c>
      <c r="S1525" s="8" t="s">
        <v>74</v>
      </c>
    </row>
    <row r="1526" spans="1:19" x14ac:dyDescent="0.25">
      <c r="A1526">
        <v>262129</v>
      </c>
      <c r="B1526" t="s">
        <v>1589</v>
      </c>
      <c r="C1526" t="s">
        <v>35</v>
      </c>
      <c r="D1526">
        <v>15719</v>
      </c>
      <c r="E1526" s="2">
        <f t="shared" si="255"/>
        <v>0</v>
      </c>
      <c r="F1526" s="4">
        <f t="shared" si="256"/>
        <v>1</v>
      </c>
      <c r="G1526" s="6">
        <f t="shared" si="253"/>
        <v>0</v>
      </c>
      <c r="H1526" s="8">
        <f t="shared" si="254"/>
        <v>0</v>
      </c>
      <c r="I1526" s="8">
        <f t="shared" si="257"/>
        <v>0</v>
      </c>
      <c r="J1526" s="8">
        <f t="shared" si="258"/>
        <v>0</v>
      </c>
      <c r="K1526" s="8">
        <f t="shared" si="259"/>
        <v>0</v>
      </c>
      <c r="L1526" s="8">
        <f t="shared" si="260"/>
        <v>0</v>
      </c>
      <c r="M1526" s="8">
        <f t="shared" si="261"/>
        <v>0</v>
      </c>
      <c r="N1526" s="8">
        <f t="shared" si="262"/>
        <v>0</v>
      </c>
      <c r="O1526" s="8">
        <f t="shared" si="263"/>
        <v>1</v>
      </c>
      <c r="P1526" s="2" t="s">
        <v>44</v>
      </c>
      <c r="Q1526" s="4" t="s">
        <v>22</v>
      </c>
      <c r="R1526" s="6">
        <v>1323</v>
      </c>
      <c r="S1526" s="8" t="s">
        <v>23</v>
      </c>
    </row>
    <row r="1527" spans="1:19" x14ac:dyDescent="0.25">
      <c r="A1527">
        <v>192961</v>
      </c>
      <c r="B1527" t="s">
        <v>1590</v>
      </c>
      <c r="C1527" t="s">
        <v>143</v>
      </c>
      <c r="D1527">
        <v>15665</v>
      </c>
      <c r="E1527" s="2">
        <f t="shared" si="255"/>
        <v>1</v>
      </c>
      <c r="F1527" s="4">
        <f t="shared" si="256"/>
        <v>0</v>
      </c>
      <c r="G1527" s="6">
        <f t="shared" si="253"/>
        <v>1</v>
      </c>
      <c r="H1527" s="8">
        <f t="shared" si="254"/>
        <v>0</v>
      </c>
      <c r="I1527" s="8">
        <f t="shared" si="257"/>
        <v>0</v>
      </c>
      <c r="J1527" s="8">
        <f t="shared" si="258"/>
        <v>0</v>
      </c>
      <c r="K1527" s="8">
        <f t="shared" si="259"/>
        <v>1</v>
      </c>
      <c r="L1527" s="8">
        <f t="shared" si="260"/>
        <v>0</v>
      </c>
      <c r="M1527" s="8">
        <f t="shared" si="261"/>
        <v>0</v>
      </c>
      <c r="N1527" s="8">
        <f t="shared" si="262"/>
        <v>0</v>
      </c>
      <c r="O1527" s="8">
        <f t="shared" si="263"/>
        <v>0</v>
      </c>
      <c r="P1527" s="2" t="s">
        <v>21</v>
      </c>
      <c r="Q1527" s="4" t="s">
        <v>38</v>
      </c>
      <c r="S1527" s="8" t="s">
        <v>74</v>
      </c>
    </row>
    <row r="1528" spans="1:19" x14ac:dyDescent="0.25">
      <c r="A1528">
        <v>183257</v>
      </c>
      <c r="B1528" t="s">
        <v>1591</v>
      </c>
      <c r="C1528" t="s">
        <v>223</v>
      </c>
      <c r="D1528">
        <v>15625</v>
      </c>
      <c r="E1528" s="2">
        <f t="shared" si="255"/>
        <v>0</v>
      </c>
      <c r="F1528" s="4">
        <f t="shared" si="256"/>
        <v>1</v>
      </c>
      <c r="G1528" s="6">
        <f t="shared" si="253"/>
        <v>1</v>
      </c>
      <c r="H1528" s="8">
        <f t="shared" si="254"/>
        <v>0</v>
      </c>
      <c r="I1528" s="8">
        <f t="shared" si="257"/>
        <v>0</v>
      </c>
      <c r="J1528" s="8">
        <f t="shared" si="258"/>
        <v>1</v>
      </c>
      <c r="K1528" s="8">
        <f t="shared" si="259"/>
        <v>0</v>
      </c>
      <c r="L1528" s="8">
        <f t="shared" si="260"/>
        <v>0</v>
      </c>
      <c r="M1528" s="8">
        <f t="shared" si="261"/>
        <v>0</v>
      </c>
      <c r="N1528" s="8">
        <f t="shared" si="262"/>
        <v>0</v>
      </c>
      <c r="O1528" s="8">
        <f t="shared" si="263"/>
        <v>0</v>
      </c>
      <c r="P1528" s="2" t="s">
        <v>44</v>
      </c>
      <c r="Q1528" s="4" t="s">
        <v>22</v>
      </c>
      <c r="S1528" s="8" t="s">
        <v>33</v>
      </c>
    </row>
    <row r="1529" spans="1:19" x14ac:dyDescent="0.25">
      <c r="A1529">
        <v>155520</v>
      </c>
      <c r="B1529" t="s">
        <v>1592</v>
      </c>
      <c r="C1529" t="s">
        <v>309</v>
      </c>
      <c r="D1529">
        <v>15625</v>
      </c>
      <c r="E1529" s="2">
        <f t="shared" si="255"/>
        <v>1</v>
      </c>
      <c r="F1529" s="4">
        <f t="shared" si="256"/>
        <v>1</v>
      </c>
      <c r="G1529" s="6">
        <f t="shared" si="253"/>
        <v>0</v>
      </c>
      <c r="H1529" s="8">
        <f t="shared" si="254"/>
        <v>0</v>
      </c>
      <c r="I1529" s="8">
        <f t="shared" si="257"/>
        <v>0</v>
      </c>
      <c r="J1529" s="8">
        <f t="shared" si="258"/>
        <v>0</v>
      </c>
      <c r="K1529" s="8">
        <f t="shared" si="259"/>
        <v>0</v>
      </c>
      <c r="L1529" s="8">
        <f t="shared" si="260"/>
        <v>1</v>
      </c>
      <c r="M1529" s="8">
        <f t="shared" si="261"/>
        <v>0</v>
      </c>
      <c r="N1529" s="8">
        <f t="shared" si="262"/>
        <v>0</v>
      </c>
      <c r="O1529" s="8">
        <f t="shared" si="263"/>
        <v>0</v>
      </c>
      <c r="P1529" s="2" t="s">
        <v>21</v>
      </c>
      <c r="Q1529" s="4" t="s">
        <v>22</v>
      </c>
      <c r="R1529" s="6">
        <v>1104</v>
      </c>
      <c r="S1529" s="8" t="s">
        <v>84</v>
      </c>
    </row>
    <row r="1530" spans="1:19" x14ac:dyDescent="0.25">
      <c r="A1530">
        <v>173258</v>
      </c>
      <c r="B1530" t="s">
        <v>1593</v>
      </c>
      <c r="C1530" t="s">
        <v>218</v>
      </c>
      <c r="D1530">
        <v>15538</v>
      </c>
      <c r="E1530" s="2">
        <f t="shared" si="255"/>
        <v>1</v>
      </c>
      <c r="F1530" s="4">
        <f t="shared" si="256"/>
        <v>1</v>
      </c>
      <c r="G1530" s="6">
        <f t="shared" si="253"/>
        <v>0</v>
      </c>
      <c r="H1530" s="8">
        <f t="shared" si="254"/>
        <v>0</v>
      </c>
      <c r="I1530" s="8">
        <f t="shared" si="257"/>
        <v>0</v>
      </c>
      <c r="J1530" s="8">
        <f t="shared" si="258"/>
        <v>0</v>
      </c>
      <c r="K1530" s="8">
        <f t="shared" si="259"/>
        <v>0</v>
      </c>
      <c r="L1530" s="8">
        <f t="shared" si="260"/>
        <v>1</v>
      </c>
      <c r="M1530" s="8">
        <f t="shared" si="261"/>
        <v>0</v>
      </c>
      <c r="N1530" s="8">
        <f t="shared" si="262"/>
        <v>0</v>
      </c>
      <c r="O1530" s="8">
        <f t="shared" si="263"/>
        <v>0</v>
      </c>
      <c r="P1530" s="2" t="s">
        <v>21</v>
      </c>
      <c r="Q1530" s="4" t="s">
        <v>22</v>
      </c>
      <c r="R1530" s="6">
        <v>1453</v>
      </c>
      <c r="S1530" s="8" t="s">
        <v>84</v>
      </c>
    </row>
    <row r="1531" spans="1:19" x14ac:dyDescent="0.25">
      <c r="A1531">
        <v>172608</v>
      </c>
      <c r="B1531" t="s">
        <v>1594</v>
      </c>
      <c r="C1531" t="s">
        <v>60</v>
      </c>
      <c r="D1531">
        <v>15529</v>
      </c>
      <c r="E1531" s="2">
        <f t="shared" si="255"/>
        <v>1</v>
      </c>
      <c r="F1531" s="4">
        <f t="shared" si="256"/>
        <v>1</v>
      </c>
      <c r="G1531" s="6">
        <f t="shared" si="253"/>
        <v>1</v>
      </c>
      <c r="H1531" s="8">
        <f t="shared" si="254"/>
        <v>0</v>
      </c>
      <c r="I1531" s="8">
        <f t="shared" si="257"/>
        <v>1</v>
      </c>
      <c r="J1531" s="8">
        <f t="shared" si="258"/>
        <v>0</v>
      </c>
      <c r="K1531" s="8">
        <f t="shared" si="259"/>
        <v>0</v>
      </c>
      <c r="L1531" s="8">
        <f t="shared" si="260"/>
        <v>0</v>
      </c>
      <c r="M1531" s="8">
        <f t="shared" si="261"/>
        <v>0</v>
      </c>
      <c r="N1531" s="8">
        <f t="shared" si="262"/>
        <v>0</v>
      </c>
      <c r="O1531" s="8">
        <f t="shared" si="263"/>
        <v>0</v>
      </c>
      <c r="P1531" s="2" t="s">
        <v>21</v>
      </c>
      <c r="Q1531" s="4" t="s">
        <v>22</v>
      </c>
      <c r="S1531" s="8" t="s">
        <v>26</v>
      </c>
    </row>
    <row r="1532" spans="1:19" x14ac:dyDescent="0.25">
      <c r="A1532">
        <v>122755</v>
      </c>
      <c r="B1532" t="s">
        <v>1595</v>
      </c>
      <c r="C1532" t="s">
        <v>67</v>
      </c>
      <c r="D1532">
        <v>15526</v>
      </c>
      <c r="E1532" s="2">
        <f t="shared" si="255"/>
        <v>0</v>
      </c>
      <c r="F1532" s="4">
        <f t="shared" si="256"/>
        <v>1</v>
      </c>
      <c r="G1532" s="6">
        <f t="shared" si="253"/>
        <v>0</v>
      </c>
      <c r="H1532" s="8">
        <f t="shared" si="254"/>
        <v>1</v>
      </c>
      <c r="I1532" s="8">
        <f t="shared" si="257"/>
        <v>0</v>
      </c>
      <c r="J1532" s="8">
        <f t="shared" si="258"/>
        <v>0</v>
      </c>
      <c r="K1532" s="8">
        <f t="shared" si="259"/>
        <v>0</v>
      </c>
      <c r="L1532" s="8">
        <f t="shared" si="260"/>
        <v>0</v>
      </c>
      <c r="M1532" s="8">
        <f t="shared" si="261"/>
        <v>0</v>
      </c>
      <c r="N1532" s="8">
        <f t="shared" si="262"/>
        <v>0</v>
      </c>
      <c r="O1532" s="8">
        <f t="shared" si="263"/>
        <v>0</v>
      </c>
      <c r="P1532" s="2" t="s">
        <v>44</v>
      </c>
      <c r="Q1532" s="4" t="s">
        <v>22</v>
      </c>
      <c r="R1532" s="6">
        <v>1143</v>
      </c>
      <c r="S1532" s="8" t="s">
        <v>68</v>
      </c>
    </row>
    <row r="1533" spans="1:19" x14ac:dyDescent="0.25">
      <c r="A1533">
        <v>147767</v>
      </c>
      <c r="B1533" t="s">
        <v>1596</v>
      </c>
      <c r="C1533" t="s">
        <v>48</v>
      </c>
      <c r="D1533">
        <v>15500</v>
      </c>
      <c r="E1533" s="2">
        <f t="shared" si="255"/>
        <v>1</v>
      </c>
      <c r="F1533" s="4">
        <f t="shared" si="256"/>
        <v>1</v>
      </c>
      <c r="G1533" s="6">
        <f t="shared" si="253"/>
        <v>0</v>
      </c>
      <c r="H1533" s="8">
        <f t="shared" si="254"/>
        <v>0</v>
      </c>
      <c r="I1533" s="8">
        <f t="shared" si="257"/>
        <v>1</v>
      </c>
      <c r="J1533" s="8">
        <f t="shared" si="258"/>
        <v>0</v>
      </c>
      <c r="K1533" s="8">
        <f t="shared" si="259"/>
        <v>0</v>
      </c>
      <c r="L1533" s="8">
        <f t="shared" si="260"/>
        <v>0</v>
      </c>
      <c r="M1533" s="8">
        <f t="shared" si="261"/>
        <v>0</v>
      </c>
      <c r="N1533" s="8">
        <f t="shared" si="262"/>
        <v>0</v>
      </c>
      <c r="O1533" s="8">
        <f t="shared" si="263"/>
        <v>0</v>
      </c>
      <c r="P1533" s="2" t="s">
        <v>21</v>
      </c>
      <c r="Q1533" s="4" t="s">
        <v>22</v>
      </c>
      <c r="R1533" s="6">
        <v>1508</v>
      </c>
      <c r="S1533" s="8" t="s">
        <v>26</v>
      </c>
    </row>
    <row r="1534" spans="1:19" x14ac:dyDescent="0.25">
      <c r="A1534">
        <v>230782</v>
      </c>
      <c r="B1534" t="s">
        <v>1597</v>
      </c>
      <c r="C1534" t="s">
        <v>392</v>
      </c>
      <c r="D1534">
        <v>15500</v>
      </c>
      <c r="E1534" s="2">
        <f t="shared" si="255"/>
        <v>0</v>
      </c>
      <c r="F1534" s="4">
        <f t="shared" si="256"/>
        <v>0</v>
      </c>
      <c r="G1534" s="6">
        <f t="shared" si="253"/>
        <v>1</v>
      </c>
      <c r="H1534" s="8">
        <f t="shared" si="254"/>
        <v>0</v>
      </c>
      <c r="I1534" s="8">
        <f t="shared" si="257"/>
        <v>0</v>
      </c>
      <c r="J1534" s="8">
        <f t="shared" si="258"/>
        <v>0</v>
      </c>
      <c r="K1534" s="8">
        <f t="shared" si="259"/>
        <v>0</v>
      </c>
      <c r="L1534" s="8">
        <f t="shared" si="260"/>
        <v>0</v>
      </c>
      <c r="M1534" s="8">
        <f t="shared" si="261"/>
        <v>1</v>
      </c>
      <c r="N1534" s="8">
        <f t="shared" si="262"/>
        <v>0</v>
      </c>
      <c r="O1534" s="8">
        <f t="shared" si="263"/>
        <v>0</v>
      </c>
      <c r="P1534" s="2" t="s">
        <v>44</v>
      </c>
      <c r="Q1534" s="4" t="s">
        <v>38</v>
      </c>
      <c r="S1534" s="8" t="s">
        <v>41</v>
      </c>
    </row>
    <row r="1535" spans="1:19" x14ac:dyDescent="0.25">
      <c r="A1535">
        <v>230737</v>
      </c>
      <c r="B1535" t="s">
        <v>1598</v>
      </c>
      <c r="C1535" t="s">
        <v>392</v>
      </c>
      <c r="D1535">
        <v>15500</v>
      </c>
      <c r="E1535" s="2">
        <f t="shared" si="255"/>
        <v>0</v>
      </c>
      <c r="F1535" s="4">
        <f t="shared" si="256"/>
        <v>1</v>
      </c>
      <c r="G1535" s="6">
        <f t="shared" si="253"/>
        <v>1</v>
      </c>
      <c r="H1535" s="8">
        <f t="shared" si="254"/>
        <v>0</v>
      </c>
      <c r="I1535" s="8">
        <f t="shared" si="257"/>
        <v>0</v>
      </c>
      <c r="J1535" s="8">
        <f t="shared" si="258"/>
        <v>0</v>
      </c>
      <c r="K1535" s="8">
        <f t="shared" si="259"/>
        <v>0</v>
      </c>
      <c r="L1535" s="8">
        <f t="shared" si="260"/>
        <v>0</v>
      </c>
      <c r="M1535" s="8">
        <f t="shared" si="261"/>
        <v>1</v>
      </c>
      <c r="N1535" s="8">
        <f t="shared" si="262"/>
        <v>0</v>
      </c>
      <c r="O1535" s="8">
        <f t="shared" si="263"/>
        <v>0</v>
      </c>
      <c r="P1535" s="2" t="s">
        <v>44</v>
      </c>
      <c r="Q1535" s="4" t="s">
        <v>22</v>
      </c>
      <c r="S1535" s="8" t="s">
        <v>41</v>
      </c>
    </row>
    <row r="1536" spans="1:19" x14ac:dyDescent="0.25">
      <c r="A1536">
        <v>237057</v>
      </c>
      <c r="B1536" t="s">
        <v>1599</v>
      </c>
      <c r="C1536" t="s">
        <v>288</v>
      </c>
      <c r="D1536">
        <v>15500</v>
      </c>
      <c r="E1536" s="2">
        <f t="shared" si="255"/>
        <v>1</v>
      </c>
      <c r="F1536" s="4">
        <f t="shared" si="256"/>
        <v>1</v>
      </c>
      <c r="G1536" s="6">
        <f t="shared" si="253"/>
        <v>0</v>
      </c>
      <c r="H1536" s="8">
        <f t="shared" si="254"/>
        <v>1</v>
      </c>
      <c r="I1536" s="8">
        <f t="shared" si="257"/>
        <v>0</v>
      </c>
      <c r="J1536" s="8">
        <f t="shared" si="258"/>
        <v>0</v>
      </c>
      <c r="K1536" s="8">
        <f t="shared" si="259"/>
        <v>0</v>
      </c>
      <c r="L1536" s="8">
        <f t="shared" si="260"/>
        <v>0</v>
      </c>
      <c r="M1536" s="8">
        <f t="shared" si="261"/>
        <v>0</v>
      </c>
      <c r="N1536" s="8">
        <f t="shared" si="262"/>
        <v>0</v>
      </c>
      <c r="O1536" s="8">
        <f t="shared" si="263"/>
        <v>0</v>
      </c>
      <c r="P1536" s="2" t="s">
        <v>21</v>
      </c>
      <c r="Q1536" s="4" t="s">
        <v>22</v>
      </c>
      <c r="R1536" s="6">
        <v>1355</v>
      </c>
      <c r="S1536" s="8" t="s">
        <v>68</v>
      </c>
    </row>
    <row r="1537" spans="1:19" x14ac:dyDescent="0.25">
      <c r="A1537">
        <v>162928</v>
      </c>
      <c r="B1537" t="s">
        <v>1600</v>
      </c>
      <c r="C1537" t="s">
        <v>122</v>
      </c>
      <c r="D1537">
        <v>15500</v>
      </c>
      <c r="E1537" s="2">
        <f t="shared" si="255"/>
        <v>1</v>
      </c>
      <c r="F1537" s="4">
        <f t="shared" si="256"/>
        <v>1</v>
      </c>
      <c r="G1537" s="6">
        <f t="shared" si="253"/>
        <v>0</v>
      </c>
      <c r="H1537" s="8">
        <f t="shared" si="254"/>
        <v>0</v>
      </c>
      <c r="I1537" s="8">
        <f t="shared" si="257"/>
        <v>0</v>
      </c>
      <c r="J1537" s="8">
        <f t="shared" si="258"/>
        <v>0</v>
      </c>
      <c r="K1537" s="8">
        <f t="shared" si="259"/>
        <v>1</v>
      </c>
      <c r="L1537" s="8">
        <f t="shared" si="260"/>
        <v>0</v>
      </c>
      <c r="M1537" s="8">
        <f t="shared" si="261"/>
        <v>0</v>
      </c>
      <c r="N1537" s="8">
        <f t="shared" si="262"/>
        <v>0</v>
      </c>
      <c r="O1537" s="8">
        <f t="shared" si="263"/>
        <v>0</v>
      </c>
      <c r="P1537" s="2" t="s">
        <v>21</v>
      </c>
      <c r="Q1537" s="4" t="s">
        <v>22</v>
      </c>
      <c r="R1537" s="6">
        <v>1513</v>
      </c>
      <c r="S1537" s="8" t="s">
        <v>74</v>
      </c>
    </row>
    <row r="1538" spans="1:19" x14ac:dyDescent="0.25">
      <c r="A1538">
        <v>441937</v>
      </c>
      <c r="B1538" t="s">
        <v>1601</v>
      </c>
      <c r="C1538" t="s">
        <v>67</v>
      </c>
      <c r="D1538">
        <v>15499</v>
      </c>
      <c r="E1538" s="2">
        <f t="shared" si="255"/>
        <v>0</v>
      </c>
      <c r="F1538" s="4">
        <f t="shared" si="256"/>
        <v>1</v>
      </c>
      <c r="G1538" s="6">
        <f t="shared" ref="G1538:G1601" si="264">IF(ISBLANK(R1538),1,0)</f>
        <v>1</v>
      </c>
      <c r="H1538" s="8">
        <f t="shared" ref="H1538:H1601" si="265">IF(S1538="Far West",1,0)</f>
        <v>1</v>
      </c>
      <c r="I1538" s="8">
        <f t="shared" si="257"/>
        <v>0</v>
      </c>
      <c r="J1538" s="8">
        <f t="shared" si="258"/>
        <v>0</v>
      </c>
      <c r="K1538" s="8">
        <f t="shared" si="259"/>
        <v>0</v>
      </c>
      <c r="L1538" s="8">
        <f t="shared" si="260"/>
        <v>0</v>
      </c>
      <c r="M1538" s="8">
        <f t="shared" si="261"/>
        <v>0</v>
      </c>
      <c r="N1538" s="8">
        <f t="shared" si="262"/>
        <v>0</v>
      </c>
      <c r="O1538" s="8">
        <f t="shared" si="263"/>
        <v>0</v>
      </c>
      <c r="P1538" s="2" t="s">
        <v>44</v>
      </c>
      <c r="Q1538" s="4" t="s">
        <v>22</v>
      </c>
      <c r="S1538" s="8" t="s">
        <v>68</v>
      </c>
    </row>
    <row r="1539" spans="1:19" x14ac:dyDescent="0.25">
      <c r="A1539">
        <v>122409</v>
      </c>
      <c r="B1539" t="s">
        <v>1602</v>
      </c>
      <c r="C1539" t="s">
        <v>67</v>
      </c>
      <c r="D1539">
        <v>15497</v>
      </c>
      <c r="E1539" s="2">
        <f t="shared" ref="E1539:E1602" si="266">IF(P1539="Private",1,IF(P1539="Public",0,""))</f>
        <v>0</v>
      </c>
      <c r="F1539" s="4">
        <f t="shared" ref="F1539:F1602" si="267">IF(Q1539="Bachelor's",1,IF(Q1539="Associate",0,""))</f>
        <v>1</v>
      </c>
      <c r="G1539" s="6">
        <f t="shared" si="264"/>
        <v>0</v>
      </c>
      <c r="H1539" s="8">
        <f t="shared" si="265"/>
        <v>1</v>
      </c>
      <c r="I1539" s="8">
        <f t="shared" ref="I1539:I1602" si="268">IF($S1539="Great Lakes",1,0)</f>
        <v>0</v>
      </c>
      <c r="J1539" s="8">
        <f t="shared" ref="J1539:J1602" si="269">IF($S1539="New England",1,0)</f>
        <v>0</v>
      </c>
      <c r="K1539" s="8">
        <f t="shared" ref="K1539:K1602" si="270">IF($S1539="Northeast",1,0)</f>
        <v>0</v>
      </c>
      <c r="L1539" s="8">
        <f t="shared" ref="L1539:L1602" si="271">IF($S1539="Plains",1,0)</f>
        <v>0</v>
      </c>
      <c r="M1539" s="8">
        <f t="shared" ref="M1539:M1602" si="272">IF($S1539="Rocky Mountains",1,0)</f>
        <v>0</v>
      </c>
      <c r="N1539" s="8">
        <f t="shared" ref="N1539:N1602" si="273">IF($S1539="Southwest",1,0)</f>
        <v>0</v>
      </c>
      <c r="O1539" s="8">
        <f t="shared" ref="O1539:O1602" si="274">IF($S1539="Soutwest",1,0)</f>
        <v>0</v>
      </c>
      <c r="P1539" s="2" t="s">
        <v>44</v>
      </c>
      <c r="Q1539" s="4" t="s">
        <v>22</v>
      </c>
      <c r="R1539" s="6">
        <v>1213</v>
      </c>
      <c r="S1539" s="8" t="s">
        <v>68</v>
      </c>
    </row>
    <row r="1540" spans="1:19" x14ac:dyDescent="0.25">
      <c r="A1540">
        <v>190956</v>
      </c>
      <c r="B1540" t="s">
        <v>1603</v>
      </c>
      <c r="C1540" t="s">
        <v>143</v>
      </c>
      <c r="D1540">
        <v>15490</v>
      </c>
      <c r="E1540" s="2">
        <f t="shared" si="266"/>
        <v>1</v>
      </c>
      <c r="F1540" s="4">
        <f t="shared" si="267"/>
        <v>0</v>
      </c>
      <c r="G1540" s="6">
        <f t="shared" si="264"/>
        <v>1</v>
      </c>
      <c r="H1540" s="8">
        <f t="shared" si="265"/>
        <v>0</v>
      </c>
      <c r="I1540" s="8">
        <f t="shared" si="268"/>
        <v>0</v>
      </c>
      <c r="J1540" s="8">
        <f t="shared" si="269"/>
        <v>0</v>
      </c>
      <c r="K1540" s="8">
        <f t="shared" si="270"/>
        <v>1</v>
      </c>
      <c r="L1540" s="8">
        <f t="shared" si="271"/>
        <v>0</v>
      </c>
      <c r="M1540" s="8">
        <f t="shared" si="272"/>
        <v>0</v>
      </c>
      <c r="N1540" s="8">
        <f t="shared" si="273"/>
        <v>0</v>
      </c>
      <c r="O1540" s="8">
        <f t="shared" si="274"/>
        <v>0</v>
      </c>
      <c r="P1540" s="2" t="s">
        <v>21</v>
      </c>
      <c r="Q1540" s="4" t="s">
        <v>38</v>
      </c>
      <c r="S1540" s="8" t="s">
        <v>74</v>
      </c>
    </row>
    <row r="1541" spans="1:19" x14ac:dyDescent="0.25">
      <c r="A1541">
        <v>110653</v>
      </c>
      <c r="B1541" t="s">
        <v>1604</v>
      </c>
      <c r="C1541" t="s">
        <v>67</v>
      </c>
      <c r="D1541">
        <v>15488</v>
      </c>
      <c r="E1541" s="2">
        <f t="shared" si="266"/>
        <v>0</v>
      </c>
      <c r="F1541" s="4">
        <f t="shared" si="267"/>
        <v>1</v>
      </c>
      <c r="G1541" s="6">
        <f t="shared" si="264"/>
        <v>0</v>
      </c>
      <c r="H1541" s="8">
        <f t="shared" si="265"/>
        <v>1</v>
      </c>
      <c r="I1541" s="8">
        <f t="shared" si="268"/>
        <v>0</v>
      </c>
      <c r="J1541" s="8">
        <f t="shared" si="269"/>
        <v>0</v>
      </c>
      <c r="K1541" s="8">
        <f t="shared" si="270"/>
        <v>0</v>
      </c>
      <c r="L1541" s="8">
        <f t="shared" si="271"/>
        <v>0</v>
      </c>
      <c r="M1541" s="8">
        <f t="shared" si="272"/>
        <v>0</v>
      </c>
      <c r="N1541" s="8">
        <f t="shared" si="273"/>
        <v>0</v>
      </c>
      <c r="O1541" s="8">
        <f t="shared" si="274"/>
        <v>0</v>
      </c>
      <c r="P1541" s="2" t="s">
        <v>44</v>
      </c>
      <c r="Q1541" s="4" t="s">
        <v>22</v>
      </c>
      <c r="R1541" s="6">
        <v>1316</v>
      </c>
      <c r="S1541" s="8" t="s">
        <v>68</v>
      </c>
    </row>
    <row r="1542" spans="1:19" x14ac:dyDescent="0.25">
      <c r="A1542">
        <v>209746</v>
      </c>
      <c r="B1542" t="s">
        <v>1605</v>
      </c>
      <c r="C1542" t="s">
        <v>434</v>
      </c>
      <c r="D1542">
        <v>15483</v>
      </c>
      <c r="E1542" s="2">
        <f t="shared" si="266"/>
        <v>0</v>
      </c>
      <c r="F1542" s="4">
        <f t="shared" si="267"/>
        <v>0</v>
      </c>
      <c r="G1542" s="6">
        <f t="shared" si="264"/>
        <v>1</v>
      </c>
      <c r="H1542" s="8">
        <f t="shared" si="265"/>
        <v>1</v>
      </c>
      <c r="I1542" s="8">
        <f t="shared" si="268"/>
        <v>0</v>
      </c>
      <c r="J1542" s="8">
        <f t="shared" si="269"/>
        <v>0</v>
      </c>
      <c r="K1542" s="8">
        <f t="shared" si="270"/>
        <v>0</v>
      </c>
      <c r="L1542" s="8">
        <f t="shared" si="271"/>
        <v>0</v>
      </c>
      <c r="M1542" s="8">
        <f t="shared" si="272"/>
        <v>0</v>
      </c>
      <c r="N1542" s="8">
        <f t="shared" si="273"/>
        <v>0</v>
      </c>
      <c r="O1542" s="8">
        <f t="shared" si="274"/>
        <v>0</v>
      </c>
      <c r="P1542" s="2" t="s">
        <v>44</v>
      </c>
      <c r="Q1542" s="4" t="s">
        <v>38</v>
      </c>
      <c r="S1542" s="8" t="s">
        <v>68</v>
      </c>
    </row>
    <row r="1543" spans="1:19" x14ac:dyDescent="0.25">
      <c r="A1543">
        <v>218113</v>
      </c>
      <c r="B1543" t="s">
        <v>1606</v>
      </c>
      <c r="C1543" t="s">
        <v>46</v>
      </c>
      <c r="D1543">
        <v>15445</v>
      </c>
      <c r="E1543" s="2">
        <f t="shared" si="266"/>
        <v>0</v>
      </c>
      <c r="F1543" s="4">
        <f t="shared" si="267"/>
        <v>0</v>
      </c>
      <c r="G1543" s="6">
        <f t="shared" si="264"/>
        <v>1</v>
      </c>
      <c r="H1543" s="8">
        <f t="shared" si="265"/>
        <v>0</v>
      </c>
      <c r="I1543" s="8">
        <f t="shared" si="268"/>
        <v>0</v>
      </c>
      <c r="J1543" s="8">
        <f t="shared" si="269"/>
        <v>0</v>
      </c>
      <c r="K1543" s="8">
        <f t="shared" si="270"/>
        <v>0</v>
      </c>
      <c r="L1543" s="8">
        <f t="shared" si="271"/>
        <v>0</v>
      </c>
      <c r="M1543" s="8">
        <f t="shared" si="272"/>
        <v>0</v>
      </c>
      <c r="N1543" s="8">
        <f t="shared" si="273"/>
        <v>0</v>
      </c>
      <c r="O1543" s="8">
        <f t="shared" si="274"/>
        <v>1</v>
      </c>
      <c r="P1543" s="2" t="s">
        <v>44</v>
      </c>
      <c r="Q1543" s="4" t="s">
        <v>38</v>
      </c>
      <c r="S1543" s="8" t="s">
        <v>23</v>
      </c>
    </row>
    <row r="1544" spans="1:19" x14ac:dyDescent="0.25">
      <c r="A1544">
        <v>117867</v>
      </c>
      <c r="B1544" t="s">
        <v>1607</v>
      </c>
      <c r="C1544" t="s">
        <v>67</v>
      </c>
      <c r="D1544">
        <v>15431</v>
      </c>
      <c r="E1544" s="2">
        <f t="shared" si="266"/>
        <v>0</v>
      </c>
      <c r="F1544" s="4">
        <f t="shared" si="267"/>
        <v>0</v>
      </c>
      <c r="G1544" s="6">
        <f t="shared" si="264"/>
        <v>1</v>
      </c>
      <c r="H1544" s="8">
        <f t="shared" si="265"/>
        <v>1</v>
      </c>
      <c r="I1544" s="8">
        <f t="shared" si="268"/>
        <v>0</v>
      </c>
      <c r="J1544" s="8">
        <f t="shared" si="269"/>
        <v>0</v>
      </c>
      <c r="K1544" s="8">
        <f t="shared" si="270"/>
        <v>0</v>
      </c>
      <c r="L1544" s="8">
        <f t="shared" si="271"/>
        <v>0</v>
      </c>
      <c r="M1544" s="8">
        <f t="shared" si="272"/>
        <v>0</v>
      </c>
      <c r="N1544" s="8">
        <f t="shared" si="273"/>
        <v>0</v>
      </c>
      <c r="O1544" s="8">
        <f t="shared" si="274"/>
        <v>0</v>
      </c>
      <c r="P1544" s="2" t="s">
        <v>44</v>
      </c>
      <c r="Q1544" s="4" t="s">
        <v>38</v>
      </c>
      <c r="S1544" s="8" t="s">
        <v>68</v>
      </c>
    </row>
    <row r="1545" spans="1:19" x14ac:dyDescent="0.25">
      <c r="A1545">
        <v>199120</v>
      </c>
      <c r="B1545" t="s">
        <v>1608</v>
      </c>
      <c r="C1545" t="s">
        <v>28</v>
      </c>
      <c r="D1545">
        <v>15400</v>
      </c>
      <c r="E1545" s="2">
        <f t="shared" si="266"/>
        <v>0</v>
      </c>
      <c r="F1545" s="4">
        <f t="shared" si="267"/>
        <v>1</v>
      </c>
      <c r="G1545" s="6">
        <f t="shared" si="264"/>
        <v>0</v>
      </c>
      <c r="H1545" s="8">
        <f t="shared" si="265"/>
        <v>0</v>
      </c>
      <c r="I1545" s="8">
        <f t="shared" si="268"/>
        <v>0</v>
      </c>
      <c r="J1545" s="8">
        <f t="shared" si="269"/>
        <v>0</v>
      </c>
      <c r="K1545" s="8">
        <f t="shared" si="270"/>
        <v>0</v>
      </c>
      <c r="L1545" s="8">
        <f t="shared" si="271"/>
        <v>0</v>
      </c>
      <c r="M1545" s="8">
        <f t="shared" si="272"/>
        <v>0</v>
      </c>
      <c r="N1545" s="8">
        <f t="shared" si="273"/>
        <v>0</v>
      </c>
      <c r="O1545" s="8">
        <f t="shared" si="274"/>
        <v>1</v>
      </c>
      <c r="P1545" s="2" t="s">
        <v>44</v>
      </c>
      <c r="Q1545" s="4" t="s">
        <v>22</v>
      </c>
      <c r="R1545" s="6">
        <v>1398</v>
      </c>
      <c r="S1545" s="8" t="s">
        <v>23</v>
      </c>
    </row>
    <row r="1546" spans="1:19" x14ac:dyDescent="0.25">
      <c r="A1546">
        <v>235422</v>
      </c>
      <c r="B1546" t="s">
        <v>1609</v>
      </c>
      <c r="C1546" t="s">
        <v>288</v>
      </c>
      <c r="D1546">
        <v>15372</v>
      </c>
      <c r="E1546" s="2">
        <f t="shared" si="266"/>
        <v>1</v>
      </c>
      <c r="F1546" s="4">
        <f t="shared" si="267"/>
        <v>1</v>
      </c>
      <c r="G1546" s="6">
        <f t="shared" si="264"/>
        <v>1</v>
      </c>
      <c r="H1546" s="8">
        <f t="shared" si="265"/>
        <v>1</v>
      </c>
      <c r="I1546" s="8">
        <f t="shared" si="268"/>
        <v>0</v>
      </c>
      <c r="J1546" s="8">
        <f t="shared" si="269"/>
        <v>0</v>
      </c>
      <c r="K1546" s="8">
        <f t="shared" si="270"/>
        <v>0</v>
      </c>
      <c r="L1546" s="8">
        <f t="shared" si="271"/>
        <v>0</v>
      </c>
      <c r="M1546" s="8">
        <f t="shared" si="272"/>
        <v>0</v>
      </c>
      <c r="N1546" s="8">
        <f t="shared" si="273"/>
        <v>0</v>
      </c>
      <c r="O1546" s="8">
        <f t="shared" si="274"/>
        <v>0</v>
      </c>
      <c r="P1546" s="2" t="s">
        <v>21</v>
      </c>
      <c r="Q1546" s="4" t="s">
        <v>22</v>
      </c>
      <c r="S1546" s="8" t="s">
        <v>68</v>
      </c>
    </row>
    <row r="1547" spans="1:19" x14ac:dyDescent="0.25">
      <c r="A1547">
        <v>208318</v>
      </c>
      <c r="B1547" t="s">
        <v>1610</v>
      </c>
      <c r="C1547" t="s">
        <v>434</v>
      </c>
      <c r="D1547">
        <v>15350</v>
      </c>
      <c r="E1547" s="2">
        <f t="shared" si="266"/>
        <v>0</v>
      </c>
      <c r="F1547" s="4">
        <f t="shared" si="267"/>
        <v>0</v>
      </c>
      <c r="G1547" s="6">
        <f t="shared" si="264"/>
        <v>1</v>
      </c>
      <c r="H1547" s="8">
        <f t="shared" si="265"/>
        <v>1</v>
      </c>
      <c r="I1547" s="8">
        <f t="shared" si="268"/>
        <v>0</v>
      </c>
      <c r="J1547" s="8">
        <f t="shared" si="269"/>
        <v>0</v>
      </c>
      <c r="K1547" s="8">
        <f t="shared" si="270"/>
        <v>0</v>
      </c>
      <c r="L1547" s="8">
        <f t="shared" si="271"/>
        <v>0</v>
      </c>
      <c r="M1547" s="8">
        <f t="shared" si="272"/>
        <v>0</v>
      </c>
      <c r="N1547" s="8">
        <f t="shared" si="273"/>
        <v>0</v>
      </c>
      <c r="O1547" s="8">
        <f t="shared" si="274"/>
        <v>0</v>
      </c>
      <c r="P1547" s="2" t="s">
        <v>44</v>
      </c>
      <c r="Q1547" s="4" t="s">
        <v>38</v>
      </c>
      <c r="S1547" s="8" t="s">
        <v>68</v>
      </c>
    </row>
    <row r="1548" spans="1:19" x14ac:dyDescent="0.25">
      <c r="A1548">
        <v>110617</v>
      </c>
      <c r="B1548" t="s">
        <v>1611</v>
      </c>
      <c r="C1548" t="s">
        <v>67</v>
      </c>
      <c r="D1548">
        <v>15320</v>
      </c>
      <c r="E1548" s="2">
        <f t="shared" si="266"/>
        <v>0</v>
      </c>
      <c r="F1548" s="4">
        <f t="shared" si="267"/>
        <v>1</v>
      </c>
      <c r="G1548" s="6">
        <f t="shared" si="264"/>
        <v>0</v>
      </c>
      <c r="H1548" s="8">
        <f t="shared" si="265"/>
        <v>1</v>
      </c>
      <c r="I1548" s="8">
        <f t="shared" si="268"/>
        <v>0</v>
      </c>
      <c r="J1548" s="8">
        <f t="shared" si="269"/>
        <v>0</v>
      </c>
      <c r="K1548" s="8">
        <f t="shared" si="270"/>
        <v>0</v>
      </c>
      <c r="L1548" s="8">
        <f t="shared" si="271"/>
        <v>0</v>
      </c>
      <c r="M1548" s="8">
        <f t="shared" si="272"/>
        <v>0</v>
      </c>
      <c r="N1548" s="8">
        <f t="shared" si="273"/>
        <v>0</v>
      </c>
      <c r="O1548" s="8">
        <f t="shared" si="274"/>
        <v>0</v>
      </c>
      <c r="P1548" s="2" t="s">
        <v>44</v>
      </c>
      <c r="Q1548" s="4" t="s">
        <v>22</v>
      </c>
      <c r="R1548" s="6">
        <v>1030</v>
      </c>
      <c r="S1548" s="8" t="s">
        <v>68</v>
      </c>
    </row>
    <row r="1549" spans="1:19" x14ac:dyDescent="0.25">
      <c r="A1549">
        <v>209038</v>
      </c>
      <c r="B1549" t="s">
        <v>1612</v>
      </c>
      <c r="C1549" t="s">
        <v>434</v>
      </c>
      <c r="D1549">
        <v>15259</v>
      </c>
      <c r="E1549" s="2">
        <f t="shared" si="266"/>
        <v>0</v>
      </c>
      <c r="F1549" s="4">
        <f t="shared" si="267"/>
        <v>0</v>
      </c>
      <c r="G1549" s="6">
        <f t="shared" si="264"/>
        <v>1</v>
      </c>
      <c r="H1549" s="8">
        <f t="shared" si="265"/>
        <v>1</v>
      </c>
      <c r="I1549" s="8">
        <f t="shared" si="268"/>
        <v>0</v>
      </c>
      <c r="J1549" s="8">
        <f t="shared" si="269"/>
        <v>0</v>
      </c>
      <c r="K1549" s="8">
        <f t="shared" si="270"/>
        <v>0</v>
      </c>
      <c r="L1549" s="8">
        <f t="shared" si="271"/>
        <v>0</v>
      </c>
      <c r="M1549" s="8">
        <f t="shared" si="272"/>
        <v>0</v>
      </c>
      <c r="N1549" s="8">
        <f t="shared" si="273"/>
        <v>0</v>
      </c>
      <c r="O1549" s="8">
        <f t="shared" si="274"/>
        <v>0</v>
      </c>
      <c r="P1549" s="2" t="s">
        <v>44</v>
      </c>
      <c r="Q1549" s="4" t="s">
        <v>38</v>
      </c>
      <c r="S1549" s="8" t="s">
        <v>68</v>
      </c>
    </row>
    <row r="1550" spans="1:19" x14ac:dyDescent="0.25">
      <c r="A1550">
        <v>207397</v>
      </c>
      <c r="B1550" t="s">
        <v>1613</v>
      </c>
      <c r="C1550" t="s">
        <v>96</v>
      </c>
      <c r="D1550">
        <v>15251</v>
      </c>
      <c r="E1550" s="2">
        <f t="shared" si="266"/>
        <v>0</v>
      </c>
      <c r="F1550" s="4">
        <f t="shared" si="267"/>
        <v>0</v>
      </c>
      <c r="G1550" s="6">
        <f t="shared" si="264"/>
        <v>1</v>
      </c>
      <c r="H1550" s="8">
        <f t="shared" si="265"/>
        <v>0</v>
      </c>
      <c r="I1550" s="8">
        <f t="shared" si="268"/>
        <v>0</v>
      </c>
      <c r="J1550" s="8">
        <f t="shared" si="269"/>
        <v>0</v>
      </c>
      <c r="K1550" s="8">
        <f t="shared" si="270"/>
        <v>0</v>
      </c>
      <c r="L1550" s="8">
        <f t="shared" si="271"/>
        <v>0</v>
      </c>
      <c r="M1550" s="8">
        <f t="shared" si="272"/>
        <v>0</v>
      </c>
      <c r="N1550" s="8">
        <f t="shared" si="273"/>
        <v>1</v>
      </c>
      <c r="O1550" s="8">
        <f t="shared" si="274"/>
        <v>0</v>
      </c>
      <c r="P1550" s="2" t="s">
        <v>44</v>
      </c>
      <c r="Q1550" s="4" t="s">
        <v>38</v>
      </c>
      <c r="S1550" s="8" t="s">
        <v>94</v>
      </c>
    </row>
    <row r="1551" spans="1:19" x14ac:dyDescent="0.25">
      <c r="A1551">
        <v>480985</v>
      </c>
      <c r="B1551" t="s">
        <v>1614</v>
      </c>
      <c r="C1551" t="s">
        <v>392</v>
      </c>
      <c r="D1551">
        <v>15250</v>
      </c>
      <c r="E1551" s="2">
        <f t="shared" si="266"/>
        <v>1</v>
      </c>
      <c r="F1551" s="4">
        <f t="shared" si="267"/>
        <v>0</v>
      </c>
      <c r="G1551" s="6">
        <f t="shared" si="264"/>
        <v>1</v>
      </c>
      <c r="H1551" s="8">
        <f t="shared" si="265"/>
        <v>0</v>
      </c>
      <c r="I1551" s="8">
        <f t="shared" si="268"/>
        <v>0</v>
      </c>
      <c r="J1551" s="8">
        <f t="shared" si="269"/>
        <v>0</v>
      </c>
      <c r="K1551" s="8">
        <f t="shared" si="270"/>
        <v>0</v>
      </c>
      <c r="L1551" s="8">
        <f t="shared" si="271"/>
        <v>0</v>
      </c>
      <c r="M1551" s="8">
        <f t="shared" si="272"/>
        <v>1</v>
      </c>
      <c r="N1551" s="8">
        <f t="shared" si="273"/>
        <v>0</v>
      </c>
      <c r="O1551" s="8">
        <f t="shared" si="274"/>
        <v>0</v>
      </c>
      <c r="P1551" s="2" t="s">
        <v>21</v>
      </c>
      <c r="Q1551" s="4" t="s">
        <v>38</v>
      </c>
      <c r="S1551" s="8" t="s">
        <v>41</v>
      </c>
    </row>
    <row r="1552" spans="1:19" x14ac:dyDescent="0.25">
      <c r="A1552">
        <v>196237</v>
      </c>
      <c r="B1552" t="s">
        <v>1615</v>
      </c>
      <c r="C1552" t="s">
        <v>143</v>
      </c>
      <c r="D1552">
        <v>15250</v>
      </c>
      <c r="E1552" s="2">
        <f t="shared" si="266"/>
        <v>0</v>
      </c>
      <c r="F1552" s="4">
        <f t="shared" si="267"/>
        <v>1</v>
      </c>
      <c r="G1552" s="6">
        <f t="shared" si="264"/>
        <v>0</v>
      </c>
      <c r="H1552" s="8">
        <f t="shared" si="265"/>
        <v>0</v>
      </c>
      <c r="I1552" s="8">
        <f t="shared" si="268"/>
        <v>0</v>
      </c>
      <c r="J1552" s="8">
        <f t="shared" si="269"/>
        <v>0</v>
      </c>
      <c r="K1552" s="8">
        <f t="shared" si="270"/>
        <v>1</v>
      </c>
      <c r="L1552" s="8">
        <f t="shared" si="271"/>
        <v>0</v>
      </c>
      <c r="M1552" s="8">
        <f t="shared" si="272"/>
        <v>0</v>
      </c>
      <c r="N1552" s="8">
        <f t="shared" si="273"/>
        <v>0</v>
      </c>
      <c r="O1552" s="8">
        <f t="shared" si="274"/>
        <v>0</v>
      </c>
      <c r="P1552" s="2" t="s">
        <v>44</v>
      </c>
      <c r="Q1552" s="4" t="s">
        <v>22</v>
      </c>
      <c r="R1552" s="6">
        <v>1002</v>
      </c>
      <c r="S1552" s="8" t="s">
        <v>74</v>
      </c>
    </row>
    <row r="1553" spans="1:19" x14ac:dyDescent="0.25">
      <c r="A1553">
        <v>190451</v>
      </c>
      <c r="B1553" t="s">
        <v>1616</v>
      </c>
      <c r="C1553" t="s">
        <v>143</v>
      </c>
      <c r="D1553">
        <v>15250</v>
      </c>
      <c r="E1553" s="2">
        <f t="shared" si="266"/>
        <v>1</v>
      </c>
      <c r="F1553" s="4">
        <f t="shared" si="267"/>
        <v>0</v>
      </c>
      <c r="G1553" s="6">
        <f t="shared" si="264"/>
        <v>1</v>
      </c>
      <c r="H1553" s="8">
        <f t="shared" si="265"/>
        <v>0</v>
      </c>
      <c r="I1553" s="8">
        <f t="shared" si="268"/>
        <v>0</v>
      </c>
      <c r="J1553" s="8">
        <f t="shared" si="269"/>
        <v>0</v>
      </c>
      <c r="K1553" s="8">
        <f t="shared" si="270"/>
        <v>1</v>
      </c>
      <c r="L1553" s="8">
        <f t="shared" si="271"/>
        <v>0</v>
      </c>
      <c r="M1553" s="8">
        <f t="shared" si="272"/>
        <v>0</v>
      </c>
      <c r="N1553" s="8">
        <f t="shared" si="273"/>
        <v>0</v>
      </c>
      <c r="O1553" s="8">
        <f t="shared" si="274"/>
        <v>0</v>
      </c>
      <c r="P1553" s="2" t="s">
        <v>21</v>
      </c>
      <c r="Q1553" s="4" t="s">
        <v>38</v>
      </c>
      <c r="S1553" s="8" t="s">
        <v>74</v>
      </c>
    </row>
    <row r="1554" spans="1:19" x14ac:dyDescent="0.25">
      <c r="A1554">
        <v>161022</v>
      </c>
      <c r="B1554" t="s">
        <v>1617</v>
      </c>
      <c r="C1554" t="s">
        <v>249</v>
      </c>
      <c r="D1554">
        <v>15250</v>
      </c>
      <c r="E1554" s="2">
        <f t="shared" si="266"/>
        <v>1</v>
      </c>
      <c r="F1554" s="4">
        <f t="shared" si="267"/>
        <v>0</v>
      </c>
      <c r="G1554" s="6">
        <f t="shared" si="264"/>
        <v>0</v>
      </c>
      <c r="H1554" s="8">
        <f t="shared" si="265"/>
        <v>0</v>
      </c>
      <c r="I1554" s="8">
        <f t="shared" si="268"/>
        <v>0</v>
      </c>
      <c r="J1554" s="8">
        <f t="shared" si="269"/>
        <v>1</v>
      </c>
      <c r="K1554" s="8">
        <f t="shared" si="270"/>
        <v>0</v>
      </c>
      <c r="L1554" s="8">
        <f t="shared" si="271"/>
        <v>0</v>
      </c>
      <c r="M1554" s="8">
        <f t="shared" si="272"/>
        <v>0</v>
      </c>
      <c r="N1554" s="8">
        <f t="shared" si="273"/>
        <v>0</v>
      </c>
      <c r="O1554" s="8">
        <f t="shared" si="274"/>
        <v>0</v>
      </c>
      <c r="P1554" s="2" t="s">
        <v>21</v>
      </c>
      <c r="Q1554" s="4" t="s">
        <v>38</v>
      </c>
      <c r="R1554" s="6">
        <v>925</v>
      </c>
      <c r="S1554" s="8" t="s">
        <v>33</v>
      </c>
    </row>
    <row r="1555" spans="1:19" x14ac:dyDescent="0.25">
      <c r="A1555">
        <v>161688</v>
      </c>
      <c r="B1555" t="s">
        <v>1618</v>
      </c>
      <c r="C1555" t="s">
        <v>122</v>
      </c>
      <c r="D1555">
        <v>15250</v>
      </c>
      <c r="E1555" s="2">
        <f t="shared" si="266"/>
        <v>0</v>
      </c>
      <c r="F1555" s="4">
        <f t="shared" si="267"/>
        <v>0</v>
      </c>
      <c r="G1555" s="6">
        <f t="shared" si="264"/>
        <v>1</v>
      </c>
      <c r="H1555" s="8">
        <f t="shared" si="265"/>
        <v>0</v>
      </c>
      <c r="I1555" s="8">
        <f t="shared" si="268"/>
        <v>0</v>
      </c>
      <c r="J1555" s="8">
        <f t="shared" si="269"/>
        <v>0</v>
      </c>
      <c r="K1555" s="8">
        <f t="shared" si="270"/>
        <v>1</v>
      </c>
      <c r="L1555" s="8">
        <f t="shared" si="271"/>
        <v>0</v>
      </c>
      <c r="M1555" s="8">
        <f t="shared" si="272"/>
        <v>0</v>
      </c>
      <c r="N1555" s="8">
        <f t="shared" si="273"/>
        <v>0</v>
      </c>
      <c r="O1555" s="8">
        <f t="shared" si="274"/>
        <v>0</v>
      </c>
      <c r="P1555" s="2" t="s">
        <v>44</v>
      </c>
      <c r="Q1555" s="4" t="s">
        <v>38</v>
      </c>
      <c r="S1555" s="8" t="s">
        <v>74</v>
      </c>
    </row>
    <row r="1556" spans="1:19" x14ac:dyDescent="0.25">
      <c r="A1556">
        <v>214379</v>
      </c>
      <c r="B1556" t="s">
        <v>1619</v>
      </c>
      <c r="C1556" t="s">
        <v>73</v>
      </c>
      <c r="D1556">
        <v>15250</v>
      </c>
      <c r="E1556" s="2">
        <f t="shared" si="266"/>
        <v>0</v>
      </c>
      <c r="F1556" s="4">
        <f t="shared" si="267"/>
        <v>0</v>
      </c>
      <c r="G1556" s="6">
        <f t="shared" si="264"/>
        <v>1</v>
      </c>
      <c r="H1556" s="8">
        <f t="shared" si="265"/>
        <v>0</v>
      </c>
      <c r="I1556" s="8">
        <f t="shared" si="268"/>
        <v>0</v>
      </c>
      <c r="J1556" s="8">
        <f t="shared" si="269"/>
        <v>0</v>
      </c>
      <c r="K1556" s="8">
        <f t="shared" si="270"/>
        <v>1</v>
      </c>
      <c r="L1556" s="8">
        <f t="shared" si="271"/>
        <v>0</v>
      </c>
      <c r="M1556" s="8">
        <f t="shared" si="272"/>
        <v>0</v>
      </c>
      <c r="N1556" s="8">
        <f t="shared" si="273"/>
        <v>0</v>
      </c>
      <c r="O1556" s="8">
        <f t="shared" si="274"/>
        <v>0</v>
      </c>
      <c r="P1556" s="2" t="s">
        <v>44</v>
      </c>
      <c r="Q1556" s="4" t="s">
        <v>38</v>
      </c>
      <c r="S1556" s="8" t="s">
        <v>74</v>
      </c>
    </row>
    <row r="1557" spans="1:19" x14ac:dyDescent="0.25">
      <c r="A1557">
        <v>195289</v>
      </c>
      <c r="B1557" t="s">
        <v>1620</v>
      </c>
      <c r="C1557" t="s">
        <v>143</v>
      </c>
      <c r="D1557">
        <v>15250</v>
      </c>
      <c r="E1557" s="2">
        <f t="shared" si="266"/>
        <v>1</v>
      </c>
      <c r="F1557" s="4">
        <f t="shared" si="267"/>
        <v>0</v>
      </c>
      <c r="G1557" s="6">
        <f t="shared" si="264"/>
        <v>1</v>
      </c>
      <c r="H1557" s="8">
        <f t="shared" si="265"/>
        <v>0</v>
      </c>
      <c r="I1557" s="8">
        <f t="shared" si="268"/>
        <v>0</v>
      </c>
      <c r="J1557" s="8">
        <f t="shared" si="269"/>
        <v>0</v>
      </c>
      <c r="K1557" s="8">
        <f t="shared" si="270"/>
        <v>1</v>
      </c>
      <c r="L1557" s="8">
        <f t="shared" si="271"/>
        <v>0</v>
      </c>
      <c r="M1557" s="8">
        <f t="shared" si="272"/>
        <v>0</v>
      </c>
      <c r="N1557" s="8">
        <f t="shared" si="273"/>
        <v>0</v>
      </c>
      <c r="O1557" s="8">
        <f t="shared" si="274"/>
        <v>0</v>
      </c>
      <c r="P1557" s="2" t="s">
        <v>21</v>
      </c>
      <c r="Q1557" s="4" t="s">
        <v>38</v>
      </c>
      <c r="S1557" s="8" t="s">
        <v>74</v>
      </c>
    </row>
    <row r="1558" spans="1:19" x14ac:dyDescent="0.25">
      <c r="A1558">
        <v>207351</v>
      </c>
      <c r="B1558" t="s">
        <v>1621</v>
      </c>
      <c r="C1558" t="s">
        <v>96</v>
      </c>
      <c r="D1558">
        <v>15168</v>
      </c>
      <c r="E1558" s="2">
        <f t="shared" si="266"/>
        <v>0</v>
      </c>
      <c r="F1558" s="4">
        <f t="shared" si="267"/>
        <v>1</v>
      </c>
      <c r="G1558" s="6">
        <f t="shared" si="264"/>
        <v>1</v>
      </c>
      <c r="H1558" s="8">
        <f t="shared" si="265"/>
        <v>0</v>
      </c>
      <c r="I1558" s="8">
        <f t="shared" si="268"/>
        <v>0</v>
      </c>
      <c r="J1558" s="8">
        <f t="shared" si="269"/>
        <v>0</v>
      </c>
      <c r="K1558" s="8">
        <f t="shared" si="270"/>
        <v>0</v>
      </c>
      <c r="L1558" s="8">
        <f t="shared" si="271"/>
        <v>0</v>
      </c>
      <c r="M1558" s="8">
        <f t="shared" si="272"/>
        <v>0</v>
      </c>
      <c r="N1558" s="8">
        <f t="shared" si="273"/>
        <v>1</v>
      </c>
      <c r="O1558" s="8">
        <f t="shared" si="274"/>
        <v>0</v>
      </c>
      <c r="P1558" s="2" t="s">
        <v>44</v>
      </c>
      <c r="Q1558" s="4" t="s">
        <v>22</v>
      </c>
      <c r="S1558" s="8" t="s">
        <v>94</v>
      </c>
    </row>
    <row r="1559" spans="1:19" x14ac:dyDescent="0.25">
      <c r="A1559">
        <v>110574</v>
      </c>
      <c r="B1559" t="s">
        <v>1622</v>
      </c>
      <c r="C1559" t="s">
        <v>67</v>
      </c>
      <c r="D1559">
        <v>15125</v>
      </c>
      <c r="E1559" s="2">
        <f t="shared" si="266"/>
        <v>0</v>
      </c>
      <c r="F1559" s="4">
        <f t="shared" si="267"/>
        <v>1</v>
      </c>
      <c r="G1559" s="6">
        <f t="shared" si="264"/>
        <v>1</v>
      </c>
      <c r="H1559" s="8">
        <f t="shared" si="265"/>
        <v>1</v>
      </c>
      <c r="I1559" s="8">
        <f t="shared" si="268"/>
        <v>0</v>
      </c>
      <c r="J1559" s="8">
        <f t="shared" si="269"/>
        <v>0</v>
      </c>
      <c r="K1559" s="8">
        <f t="shared" si="270"/>
        <v>0</v>
      </c>
      <c r="L1559" s="8">
        <f t="shared" si="271"/>
        <v>0</v>
      </c>
      <c r="M1559" s="8">
        <f t="shared" si="272"/>
        <v>0</v>
      </c>
      <c r="N1559" s="8">
        <f t="shared" si="273"/>
        <v>0</v>
      </c>
      <c r="O1559" s="8">
        <f t="shared" si="274"/>
        <v>0</v>
      </c>
      <c r="P1559" s="2" t="s">
        <v>44</v>
      </c>
      <c r="Q1559" s="4" t="s">
        <v>22</v>
      </c>
      <c r="S1559" s="8" t="s">
        <v>68</v>
      </c>
    </row>
    <row r="1560" spans="1:19" x14ac:dyDescent="0.25">
      <c r="A1560">
        <v>484905</v>
      </c>
      <c r="B1560" t="s">
        <v>1623</v>
      </c>
      <c r="C1560" t="s">
        <v>93</v>
      </c>
      <c r="D1560">
        <v>15123</v>
      </c>
      <c r="E1560" s="2">
        <f t="shared" si="266"/>
        <v>0</v>
      </c>
      <c r="F1560" s="4">
        <f t="shared" si="267"/>
        <v>1</v>
      </c>
      <c r="G1560" s="6">
        <f t="shared" si="264"/>
        <v>0</v>
      </c>
      <c r="H1560" s="8">
        <f t="shared" si="265"/>
        <v>0</v>
      </c>
      <c r="I1560" s="8">
        <f t="shared" si="268"/>
        <v>0</v>
      </c>
      <c r="J1560" s="8">
        <f t="shared" si="269"/>
        <v>0</v>
      </c>
      <c r="K1560" s="8">
        <f t="shared" si="270"/>
        <v>0</v>
      </c>
      <c r="L1560" s="8">
        <f t="shared" si="271"/>
        <v>0</v>
      </c>
      <c r="M1560" s="8">
        <f t="shared" si="272"/>
        <v>0</v>
      </c>
      <c r="N1560" s="8">
        <f t="shared" si="273"/>
        <v>1</v>
      </c>
      <c r="O1560" s="8">
        <f t="shared" si="274"/>
        <v>0</v>
      </c>
      <c r="P1560" s="2" t="s">
        <v>44</v>
      </c>
      <c r="Q1560" s="4" t="s">
        <v>22</v>
      </c>
      <c r="R1560" s="6">
        <v>992</v>
      </c>
      <c r="S1560" s="8" t="s">
        <v>94</v>
      </c>
    </row>
    <row r="1561" spans="1:19" x14ac:dyDescent="0.25">
      <c r="A1561">
        <v>196307</v>
      </c>
      <c r="B1561" t="s">
        <v>1624</v>
      </c>
      <c r="C1561" t="s">
        <v>143</v>
      </c>
      <c r="D1561">
        <v>15015</v>
      </c>
      <c r="E1561" s="2">
        <f t="shared" si="266"/>
        <v>0</v>
      </c>
      <c r="F1561" s="4">
        <f t="shared" si="267"/>
        <v>1</v>
      </c>
      <c r="G1561" s="6">
        <f t="shared" si="264"/>
        <v>1</v>
      </c>
      <c r="H1561" s="8">
        <f t="shared" si="265"/>
        <v>0</v>
      </c>
      <c r="I1561" s="8">
        <f t="shared" si="268"/>
        <v>0</v>
      </c>
      <c r="J1561" s="8">
        <f t="shared" si="269"/>
        <v>0</v>
      </c>
      <c r="K1561" s="8">
        <f t="shared" si="270"/>
        <v>1</v>
      </c>
      <c r="L1561" s="8">
        <f t="shared" si="271"/>
        <v>0</v>
      </c>
      <c r="M1561" s="8">
        <f t="shared" si="272"/>
        <v>0</v>
      </c>
      <c r="N1561" s="8">
        <f t="shared" si="273"/>
        <v>0</v>
      </c>
      <c r="O1561" s="8">
        <f t="shared" si="274"/>
        <v>0</v>
      </c>
      <c r="P1561" s="2" t="s">
        <v>44</v>
      </c>
      <c r="Q1561" s="4" t="s">
        <v>22</v>
      </c>
      <c r="S1561" s="8" t="s">
        <v>74</v>
      </c>
    </row>
    <row r="1562" spans="1:19" x14ac:dyDescent="0.25">
      <c r="A1562">
        <v>118684</v>
      </c>
      <c r="B1562" t="s">
        <v>1625</v>
      </c>
      <c r="C1562" t="s">
        <v>67</v>
      </c>
      <c r="D1562">
        <v>15000</v>
      </c>
      <c r="E1562" s="2">
        <f t="shared" si="266"/>
        <v>0</v>
      </c>
      <c r="F1562" s="4">
        <f t="shared" si="267"/>
        <v>0</v>
      </c>
      <c r="G1562" s="6">
        <f t="shared" si="264"/>
        <v>1</v>
      </c>
      <c r="H1562" s="8">
        <f t="shared" si="265"/>
        <v>1</v>
      </c>
      <c r="I1562" s="8">
        <f t="shared" si="268"/>
        <v>0</v>
      </c>
      <c r="J1562" s="8">
        <f t="shared" si="269"/>
        <v>0</v>
      </c>
      <c r="K1562" s="8">
        <f t="shared" si="270"/>
        <v>0</v>
      </c>
      <c r="L1562" s="8">
        <f t="shared" si="271"/>
        <v>0</v>
      </c>
      <c r="M1562" s="8">
        <f t="shared" si="272"/>
        <v>0</v>
      </c>
      <c r="N1562" s="8">
        <f t="shared" si="273"/>
        <v>0</v>
      </c>
      <c r="O1562" s="8">
        <f t="shared" si="274"/>
        <v>0</v>
      </c>
      <c r="P1562" s="2" t="s">
        <v>44</v>
      </c>
      <c r="Q1562" s="4" t="s">
        <v>38</v>
      </c>
      <c r="S1562" s="8" t="s">
        <v>68</v>
      </c>
    </row>
    <row r="1563" spans="1:19" x14ac:dyDescent="0.25">
      <c r="A1563">
        <v>143297</v>
      </c>
      <c r="B1563" t="s">
        <v>1626</v>
      </c>
      <c r="C1563" t="s">
        <v>48</v>
      </c>
      <c r="D1563">
        <v>15000</v>
      </c>
      <c r="E1563" s="2">
        <f t="shared" si="266"/>
        <v>1</v>
      </c>
      <c r="F1563" s="4">
        <f t="shared" si="267"/>
        <v>1</v>
      </c>
      <c r="G1563" s="6">
        <f t="shared" si="264"/>
        <v>1</v>
      </c>
      <c r="H1563" s="8">
        <f t="shared" si="265"/>
        <v>0</v>
      </c>
      <c r="I1563" s="8">
        <f t="shared" si="268"/>
        <v>1</v>
      </c>
      <c r="J1563" s="8">
        <f t="shared" si="269"/>
        <v>0</v>
      </c>
      <c r="K1563" s="8">
        <f t="shared" si="270"/>
        <v>0</v>
      </c>
      <c r="L1563" s="8">
        <f t="shared" si="271"/>
        <v>0</v>
      </c>
      <c r="M1563" s="8">
        <f t="shared" si="272"/>
        <v>0</v>
      </c>
      <c r="N1563" s="8">
        <f t="shared" si="273"/>
        <v>0</v>
      </c>
      <c r="O1563" s="8">
        <f t="shared" si="274"/>
        <v>0</v>
      </c>
      <c r="P1563" s="2" t="s">
        <v>21</v>
      </c>
      <c r="Q1563" s="4" t="s">
        <v>22</v>
      </c>
      <c r="S1563" s="8" t="s">
        <v>26</v>
      </c>
    </row>
    <row r="1564" spans="1:19" x14ac:dyDescent="0.25">
      <c r="A1564">
        <v>218335</v>
      </c>
      <c r="B1564" t="s">
        <v>1627</v>
      </c>
      <c r="C1564" t="s">
        <v>46</v>
      </c>
      <c r="D1564">
        <v>15000</v>
      </c>
      <c r="E1564" s="2">
        <f t="shared" si="266"/>
        <v>0</v>
      </c>
      <c r="F1564" s="4">
        <f t="shared" si="267"/>
        <v>1</v>
      </c>
      <c r="G1564" s="6">
        <f t="shared" si="264"/>
        <v>1</v>
      </c>
      <c r="H1564" s="8">
        <f t="shared" si="265"/>
        <v>0</v>
      </c>
      <c r="I1564" s="8">
        <f t="shared" si="268"/>
        <v>0</v>
      </c>
      <c r="J1564" s="8">
        <f t="shared" si="269"/>
        <v>0</v>
      </c>
      <c r="K1564" s="8">
        <f t="shared" si="270"/>
        <v>0</v>
      </c>
      <c r="L1564" s="8">
        <f t="shared" si="271"/>
        <v>0</v>
      </c>
      <c r="M1564" s="8">
        <f t="shared" si="272"/>
        <v>0</v>
      </c>
      <c r="N1564" s="8">
        <f t="shared" si="273"/>
        <v>0</v>
      </c>
      <c r="O1564" s="8">
        <f t="shared" si="274"/>
        <v>1</v>
      </c>
      <c r="P1564" s="2" t="s">
        <v>44</v>
      </c>
      <c r="Q1564" s="4" t="s">
        <v>22</v>
      </c>
      <c r="S1564" s="8" t="s">
        <v>23</v>
      </c>
    </row>
    <row r="1565" spans="1:19" x14ac:dyDescent="0.25">
      <c r="A1565">
        <v>236948</v>
      </c>
      <c r="B1565" t="s">
        <v>1628</v>
      </c>
      <c r="C1565" t="s">
        <v>288</v>
      </c>
      <c r="D1565">
        <v>15000</v>
      </c>
      <c r="E1565" s="2">
        <f t="shared" si="266"/>
        <v>0</v>
      </c>
      <c r="F1565" s="4">
        <f t="shared" si="267"/>
        <v>1</v>
      </c>
      <c r="G1565" s="6">
        <f t="shared" si="264"/>
        <v>0</v>
      </c>
      <c r="H1565" s="8">
        <f t="shared" si="265"/>
        <v>1</v>
      </c>
      <c r="I1565" s="8">
        <f t="shared" si="268"/>
        <v>0</v>
      </c>
      <c r="J1565" s="8">
        <f t="shared" si="269"/>
        <v>0</v>
      </c>
      <c r="K1565" s="8">
        <f t="shared" si="270"/>
        <v>0</v>
      </c>
      <c r="L1565" s="8">
        <f t="shared" si="271"/>
        <v>0</v>
      </c>
      <c r="M1565" s="8">
        <f t="shared" si="272"/>
        <v>0</v>
      </c>
      <c r="N1565" s="8">
        <f t="shared" si="273"/>
        <v>0</v>
      </c>
      <c r="O1565" s="8">
        <f t="shared" si="274"/>
        <v>0</v>
      </c>
      <c r="P1565" s="2" t="s">
        <v>44</v>
      </c>
      <c r="Q1565" s="4" t="s">
        <v>22</v>
      </c>
      <c r="R1565" s="6">
        <v>1347</v>
      </c>
      <c r="S1565" s="8" t="s">
        <v>68</v>
      </c>
    </row>
    <row r="1566" spans="1:19" x14ac:dyDescent="0.25">
      <c r="A1566">
        <v>176035</v>
      </c>
      <c r="B1566" t="s">
        <v>1629</v>
      </c>
      <c r="C1566" t="s">
        <v>57</v>
      </c>
      <c r="D1566">
        <v>15000</v>
      </c>
      <c r="E1566" s="2">
        <f t="shared" si="266"/>
        <v>0</v>
      </c>
      <c r="F1566" s="4">
        <f t="shared" si="267"/>
        <v>1</v>
      </c>
      <c r="G1566" s="6">
        <f t="shared" si="264"/>
        <v>0</v>
      </c>
      <c r="H1566" s="8">
        <f t="shared" si="265"/>
        <v>0</v>
      </c>
      <c r="I1566" s="8">
        <f t="shared" si="268"/>
        <v>0</v>
      </c>
      <c r="J1566" s="8">
        <f t="shared" si="269"/>
        <v>0</v>
      </c>
      <c r="K1566" s="8">
        <f t="shared" si="270"/>
        <v>0</v>
      </c>
      <c r="L1566" s="8">
        <f t="shared" si="271"/>
        <v>0</v>
      </c>
      <c r="M1566" s="8">
        <f t="shared" si="272"/>
        <v>0</v>
      </c>
      <c r="N1566" s="8">
        <f t="shared" si="273"/>
        <v>0</v>
      </c>
      <c r="O1566" s="8">
        <f t="shared" si="274"/>
        <v>1</v>
      </c>
      <c r="P1566" s="2" t="s">
        <v>44</v>
      </c>
      <c r="Q1566" s="4" t="s">
        <v>22</v>
      </c>
      <c r="R1566" s="6">
        <v>1085</v>
      </c>
      <c r="S1566" s="8" t="s">
        <v>23</v>
      </c>
    </row>
    <row r="1567" spans="1:19" x14ac:dyDescent="0.25">
      <c r="A1567">
        <v>190372</v>
      </c>
      <c r="B1567" t="s">
        <v>1630</v>
      </c>
      <c r="C1567" t="s">
        <v>143</v>
      </c>
      <c r="D1567">
        <v>15000</v>
      </c>
      <c r="E1567" s="2">
        <f t="shared" si="266"/>
        <v>1</v>
      </c>
      <c r="F1567" s="4">
        <f t="shared" si="267"/>
        <v>1</v>
      </c>
      <c r="G1567" s="6">
        <f t="shared" si="264"/>
        <v>0</v>
      </c>
      <c r="H1567" s="8">
        <f t="shared" si="265"/>
        <v>0</v>
      </c>
      <c r="I1567" s="8">
        <f t="shared" si="268"/>
        <v>0</v>
      </c>
      <c r="J1567" s="8">
        <f t="shared" si="269"/>
        <v>0</v>
      </c>
      <c r="K1567" s="8">
        <f t="shared" si="270"/>
        <v>1</v>
      </c>
      <c r="L1567" s="8">
        <f t="shared" si="271"/>
        <v>0</v>
      </c>
      <c r="M1567" s="8">
        <f t="shared" si="272"/>
        <v>0</v>
      </c>
      <c r="N1567" s="8">
        <f t="shared" si="273"/>
        <v>0</v>
      </c>
      <c r="O1567" s="8">
        <f t="shared" si="274"/>
        <v>0</v>
      </c>
      <c r="P1567" s="2" t="s">
        <v>21</v>
      </c>
      <c r="Q1567" s="4" t="s">
        <v>22</v>
      </c>
      <c r="R1567" s="6">
        <v>1417</v>
      </c>
      <c r="S1567" s="8" t="s">
        <v>74</v>
      </c>
    </row>
    <row r="1568" spans="1:19" x14ac:dyDescent="0.25">
      <c r="A1568">
        <v>196042</v>
      </c>
      <c r="B1568" t="s">
        <v>1631</v>
      </c>
      <c r="C1568" t="s">
        <v>143</v>
      </c>
      <c r="D1568">
        <v>15000</v>
      </c>
      <c r="E1568" s="2">
        <f t="shared" si="266"/>
        <v>0</v>
      </c>
      <c r="F1568" s="4">
        <f t="shared" si="267"/>
        <v>1</v>
      </c>
      <c r="G1568" s="6">
        <f t="shared" si="264"/>
        <v>0</v>
      </c>
      <c r="H1568" s="8">
        <f t="shared" si="265"/>
        <v>0</v>
      </c>
      <c r="I1568" s="8">
        <f t="shared" si="268"/>
        <v>0</v>
      </c>
      <c r="J1568" s="8">
        <f t="shared" si="269"/>
        <v>0</v>
      </c>
      <c r="K1568" s="8">
        <f t="shared" si="270"/>
        <v>1</v>
      </c>
      <c r="L1568" s="8">
        <f t="shared" si="271"/>
        <v>0</v>
      </c>
      <c r="M1568" s="8">
        <f t="shared" si="272"/>
        <v>0</v>
      </c>
      <c r="N1568" s="8">
        <f t="shared" si="273"/>
        <v>0</v>
      </c>
      <c r="O1568" s="8">
        <f t="shared" si="274"/>
        <v>0</v>
      </c>
      <c r="P1568" s="2" t="s">
        <v>44</v>
      </c>
      <c r="Q1568" s="4" t="s">
        <v>22</v>
      </c>
      <c r="R1568" s="6">
        <v>1091</v>
      </c>
      <c r="S1568" s="8" t="s">
        <v>74</v>
      </c>
    </row>
    <row r="1569" spans="1:19" x14ac:dyDescent="0.25">
      <c r="A1569">
        <v>196592</v>
      </c>
      <c r="B1569" t="s">
        <v>1632</v>
      </c>
      <c r="C1569" t="s">
        <v>143</v>
      </c>
      <c r="D1569">
        <v>15000</v>
      </c>
      <c r="E1569" s="2">
        <f t="shared" si="266"/>
        <v>1</v>
      </c>
      <c r="F1569" s="4">
        <f t="shared" si="267"/>
        <v>1</v>
      </c>
      <c r="G1569" s="6">
        <f t="shared" si="264"/>
        <v>1</v>
      </c>
      <c r="H1569" s="8">
        <f t="shared" si="265"/>
        <v>0</v>
      </c>
      <c r="I1569" s="8">
        <f t="shared" si="268"/>
        <v>0</v>
      </c>
      <c r="J1569" s="8">
        <f t="shared" si="269"/>
        <v>0</v>
      </c>
      <c r="K1569" s="8">
        <f t="shared" si="270"/>
        <v>1</v>
      </c>
      <c r="L1569" s="8">
        <f t="shared" si="271"/>
        <v>0</v>
      </c>
      <c r="M1569" s="8">
        <f t="shared" si="272"/>
        <v>0</v>
      </c>
      <c r="N1569" s="8">
        <f t="shared" si="273"/>
        <v>0</v>
      </c>
      <c r="O1569" s="8">
        <f t="shared" si="274"/>
        <v>0</v>
      </c>
      <c r="P1569" s="2" t="s">
        <v>21</v>
      </c>
      <c r="Q1569" s="4" t="s">
        <v>22</v>
      </c>
      <c r="S1569" s="8" t="s">
        <v>74</v>
      </c>
    </row>
    <row r="1570" spans="1:19" x14ac:dyDescent="0.25">
      <c r="A1570">
        <v>238324</v>
      </c>
      <c r="B1570" t="s">
        <v>1633</v>
      </c>
      <c r="C1570" t="s">
        <v>120</v>
      </c>
      <c r="D1570">
        <v>15000</v>
      </c>
      <c r="E1570" s="2">
        <f t="shared" si="266"/>
        <v>1</v>
      </c>
      <c r="F1570" s="4">
        <f t="shared" si="267"/>
        <v>1</v>
      </c>
      <c r="G1570" s="6">
        <f t="shared" si="264"/>
        <v>0</v>
      </c>
      <c r="H1570" s="8">
        <f t="shared" si="265"/>
        <v>0</v>
      </c>
      <c r="I1570" s="8">
        <f t="shared" si="268"/>
        <v>1</v>
      </c>
      <c r="J1570" s="8">
        <f t="shared" si="269"/>
        <v>0</v>
      </c>
      <c r="K1570" s="8">
        <f t="shared" si="270"/>
        <v>0</v>
      </c>
      <c r="L1570" s="8">
        <f t="shared" si="271"/>
        <v>0</v>
      </c>
      <c r="M1570" s="8">
        <f t="shared" si="272"/>
        <v>0</v>
      </c>
      <c r="N1570" s="8">
        <f t="shared" si="273"/>
        <v>0</v>
      </c>
      <c r="O1570" s="8">
        <f t="shared" si="274"/>
        <v>0</v>
      </c>
      <c r="P1570" s="2" t="s">
        <v>21</v>
      </c>
      <c r="Q1570" s="4" t="s">
        <v>22</v>
      </c>
      <c r="R1570" s="6">
        <v>1170</v>
      </c>
      <c r="S1570" s="8" t="s">
        <v>26</v>
      </c>
    </row>
    <row r="1571" spans="1:19" x14ac:dyDescent="0.25">
      <c r="A1571">
        <v>148575</v>
      </c>
      <c r="B1571" t="s">
        <v>1634</v>
      </c>
      <c r="C1571" t="s">
        <v>48</v>
      </c>
      <c r="D1571">
        <v>15000</v>
      </c>
      <c r="E1571" s="2">
        <f t="shared" si="266"/>
        <v>1</v>
      </c>
      <c r="F1571" s="4">
        <f t="shared" si="267"/>
        <v>1</v>
      </c>
      <c r="G1571" s="6">
        <f t="shared" si="264"/>
        <v>1</v>
      </c>
      <c r="H1571" s="8">
        <f t="shared" si="265"/>
        <v>0</v>
      </c>
      <c r="I1571" s="8">
        <f t="shared" si="268"/>
        <v>1</v>
      </c>
      <c r="J1571" s="8">
        <f t="shared" si="269"/>
        <v>0</v>
      </c>
      <c r="K1571" s="8">
        <f t="shared" si="270"/>
        <v>0</v>
      </c>
      <c r="L1571" s="8">
        <f t="shared" si="271"/>
        <v>0</v>
      </c>
      <c r="M1571" s="8">
        <f t="shared" si="272"/>
        <v>0</v>
      </c>
      <c r="N1571" s="8">
        <f t="shared" si="273"/>
        <v>0</v>
      </c>
      <c r="O1571" s="8">
        <f t="shared" si="274"/>
        <v>0</v>
      </c>
      <c r="P1571" s="2" t="s">
        <v>21</v>
      </c>
      <c r="Q1571" s="4" t="s">
        <v>22</v>
      </c>
      <c r="S1571" s="8" t="s">
        <v>26</v>
      </c>
    </row>
    <row r="1572" spans="1:19" x14ac:dyDescent="0.25">
      <c r="A1572">
        <v>190558</v>
      </c>
      <c r="B1572" t="s">
        <v>1635</v>
      </c>
      <c r="C1572" t="s">
        <v>143</v>
      </c>
      <c r="D1572">
        <v>15000</v>
      </c>
      <c r="E1572" s="2">
        <f t="shared" si="266"/>
        <v>0</v>
      </c>
      <c r="F1572" s="4">
        <f t="shared" si="267"/>
        <v>1</v>
      </c>
      <c r="G1572" s="6">
        <f t="shared" si="264"/>
        <v>1</v>
      </c>
      <c r="H1572" s="8">
        <f t="shared" si="265"/>
        <v>0</v>
      </c>
      <c r="I1572" s="8">
        <f t="shared" si="268"/>
        <v>0</v>
      </c>
      <c r="J1572" s="8">
        <f t="shared" si="269"/>
        <v>0</v>
      </c>
      <c r="K1572" s="8">
        <f t="shared" si="270"/>
        <v>1</v>
      </c>
      <c r="L1572" s="8">
        <f t="shared" si="271"/>
        <v>0</v>
      </c>
      <c r="M1572" s="8">
        <f t="shared" si="272"/>
        <v>0</v>
      </c>
      <c r="N1572" s="8">
        <f t="shared" si="273"/>
        <v>0</v>
      </c>
      <c r="O1572" s="8">
        <f t="shared" si="274"/>
        <v>0</v>
      </c>
      <c r="P1572" s="2" t="s">
        <v>44</v>
      </c>
      <c r="Q1572" s="4" t="s">
        <v>22</v>
      </c>
      <c r="S1572" s="8" t="s">
        <v>74</v>
      </c>
    </row>
    <row r="1573" spans="1:19" x14ac:dyDescent="0.25">
      <c r="A1573">
        <v>110662</v>
      </c>
      <c r="B1573" t="s">
        <v>1636</v>
      </c>
      <c r="C1573" t="s">
        <v>67</v>
      </c>
      <c r="D1573">
        <v>15000</v>
      </c>
      <c r="E1573" s="2">
        <f t="shared" si="266"/>
        <v>0</v>
      </c>
      <c r="F1573" s="4">
        <f t="shared" si="267"/>
        <v>1</v>
      </c>
      <c r="G1573" s="6">
        <f t="shared" si="264"/>
        <v>0</v>
      </c>
      <c r="H1573" s="8">
        <f t="shared" si="265"/>
        <v>1</v>
      </c>
      <c r="I1573" s="8">
        <f t="shared" si="268"/>
        <v>0</v>
      </c>
      <c r="J1573" s="8">
        <f t="shared" si="269"/>
        <v>0</v>
      </c>
      <c r="K1573" s="8">
        <f t="shared" si="270"/>
        <v>0</v>
      </c>
      <c r="L1573" s="8">
        <f t="shared" si="271"/>
        <v>0</v>
      </c>
      <c r="M1573" s="8">
        <f t="shared" si="272"/>
        <v>0</v>
      </c>
      <c r="N1573" s="8">
        <f t="shared" si="273"/>
        <v>0</v>
      </c>
      <c r="O1573" s="8">
        <f t="shared" si="274"/>
        <v>0</v>
      </c>
      <c r="P1573" s="2" t="s">
        <v>44</v>
      </c>
      <c r="Q1573" s="4" t="s">
        <v>22</v>
      </c>
      <c r="R1573" s="6">
        <v>1423</v>
      </c>
      <c r="S1573" s="8" t="s">
        <v>68</v>
      </c>
    </row>
    <row r="1574" spans="1:19" x14ac:dyDescent="0.25">
      <c r="A1574">
        <v>110705</v>
      </c>
      <c r="B1574" t="s">
        <v>1637</v>
      </c>
      <c r="C1574" t="s">
        <v>67</v>
      </c>
      <c r="D1574">
        <v>15000</v>
      </c>
      <c r="E1574" s="2">
        <f t="shared" si="266"/>
        <v>0</v>
      </c>
      <c r="F1574" s="4">
        <f t="shared" si="267"/>
        <v>1</v>
      </c>
      <c r="G1574" s="6">
        <f t="shared" si="264"/>
        <v>0</v>
      </c>
      <c r="H1574" s="8">
        <f t="shared" si="265"/>
        <v>1</v>
      </c>
      <c r="I1574" s="8">
        <f t="shared" si="268"/>
        <v>0</v>
      </c>
      <c r="J1574" s="8">
        <f t="shared" si="269"/>
        <v>0</v>
      </c>
      <c r="K1574" s="8">
        <f t="shared" si="270"/>
        <v>0</v>
      </c>
      <c r="L1574" s="8">
        <f t="shared" si="271"/>
        <v>0</v>
      </c>
      <c r="M1574" s="8">
        <f t="shared" si="272"/>
        <v>0</v>
      </c>
      <c r="N1574" s="8">
        <f t="shared" si="273"/>
        <v>0</v>
      </c>
      <c r="O1574" s="8">
        <f t="shared" si="274"/>
        <v>0</v>
      </c>
      <c r="P1574" s="2" t="s">
        <v>44</v>
      </c>
      <c r="Q1574" s="4" t="s">
        <v>22</v>
      </c>
      <c r="R1574" s="6">
        <v>1360</v>
      </c>
      <c r="S1574" s="8" t="s">
        <v>68</v>
      </c>
    </row>
    <row r="1575" spans="1:19" x14ac:dyDescent="0.25">
      <c r="A1575">
        <v>181428</v>
      </c>
      <c r="B1575" t="s">
        <v>1638</v>
      </c>
      <c r="C1575" t="s">
        <v>311</v>
      </c>
      <c r="D1575">
        <v>15000</v>
      </c>
      <c r="E1575" s="2">
        <f t="shared" si="266"/>
        <v>0</v>
      </c>
      <c r="F1575" s="4">
        <f t="shared" si="267"/>
        <v>1</v>
      </c>
      <c r="G1575" s="6">
        <f t="shared" si="264"/>
        <v>1</v>
      </c>
      <c r="H1575" s="8">
        <f t="shared" si="265"/>
        <v>0</v>
      </c>
      <c r="I1575" s="8">
        <f t="shared" si="268"/>
        <v>0</v>
      </c>
      <c r="J1575" s="8">
        <f t="shared" si="269"/>
        <v>0</v>
      </c>
      <c r="K1575" s="8">
        <f t="shared" si="270"/>
        <v>0</v>
      </c>
      <c r="L1575" s="8">
        <f t="shared" si="271"/>
        <v>1</v>
      </c>
      <c r="M1575" s="8">
        <f t="shared" si="272"/>
        <v>0</v>
      </c>
      <c r="N1575" s="8">
        <f t="shared" si="273"/>
        <v>0</v>
      </c>
      <c r="O1575" s="8">
        <f t="shared" si="274"/>
        <v>0</v>
      </c>
      <c r="P1575" s="2" t="s">
        <v>44</v>
      </c>
      <c r="Q1575" s="4" t="s">
        <v>22</v>
      </c>
      <c r="S1575" s="8" t="s">
        <v>84</v>
      </c>
    </row>
    <row r="1576" spans="1:19" x14ac:dyDescent="0.25">
      <c r="A1576">
        <v>459949</v>
      </c>
      <c r="B1576" t="s">
        <v>1639</v>
      </c>
      <c r="C1576" t="s">
        <v>93</v>
      </c>
      <c r="D1576">
        <v>15000</v>
      </c>
      <c r="E1576" s="2">
        <f t="shared" si="266"/>
        <v>0</v>
      </c>
      <c r="F1576" s="4">
        <f t="shared" si="267"/>
        <v>1</v>
      </c>
      <c r="G1576" s="6">
        <f t="shared" si="264"/>
        <v>0</v>
      </c>
      <c r="H1576" s="8">
        <f t="shared" si="265"/>
        <v>0</v>
      </c>
      <c r="I1576" s="8">
        <f t="shared" si="268"/>
        <v>0</v>
      </c>
      <c r="J1576" s="8">
        <f t="shared" si="269"/>
        <v>0</v>
      </c>
      <c r="K1576" s="8">
        <f t="shared" si="270"/>
        <v>0</v>
      </c>
      <c r="L1576" s="8">
        <f t="shared" si="271"/>
        <v>0</v>
      </c>
      <c r="M1576" s="8">
        <f t="shared" si="272"/>
        <v>0</v>
      </c>
      <c r="N1576" s="8">
        <f t="shared" si="273"/>
        <v>1</v>
      </c>
      <c r="O1576" s="8">
        <f t="shared" si="274"/>
        <v>0</v>
      </c>
      <c r="P1576" s="2" t="s">
        <v>44</v>
      </c>
      <c r="Q1576" s="4" t="s">
        <v>22</v>
      </c>
      <c r="R1576" s="6">
        <v>1001</v>
      </c>
      <c r="S1576" s="8" t="s">
        <v>94</v>
      </c>
    </row>
    <row r="1577" spans="1:19" x14ac:dyDescent="0.25">
      <c r="A1577">
        <v>110583</v>
      </c>
      <c r="B1577" t="s">
        <v>1640</v>
      </c>
      <c r="C1577" t="s">
        <v>67</v>
      </c>
      <c r="D1577">
        <v>15000</v>
      </c>
      <c r="E1577" s="2">
        <f t="shared" si="266"/>
        <v>0</v>
      </c>
      <c r="F1577" s="4">
        <f t="shared" si="267"/>
        <v>1</v>
      </c>
      <c r="G1577" s="6">
        <f t="shared" si="264"/>
        <v>0</v>
      </c>
      <c r="H1577" s="8">
        <f t="shared" si="265"/>
        <v>1</v>
      </c>
      <c r="I1577" s="8">
        <f t="shared" si="268"/>
        <v>0</v>
      </c>
      <c r="J1577" s="8">
        <f t="shared" si="269"/>
        <v>0</v>
      </c>
      <c r="K1577" s="8">
        <f t="shared" si="270"/>
        <v>0</v>
      </c>
      <c r="L1577" s="8">
        <f t="shared" si="271"/>
        <v>0</v>
      </c>
      <c r="M1577" s="8">
        <f t="shared" si="272"/>
        <v>0</v>
      </c>
      <c r="N1577" s="8">
        <f t="shared" si="273"/>
        <v>0</v>
      </c>
      <c r="O1577" s="8">
        <f t="shared" si="274"/>
        <v>0</v>
      </c>
      <c r="P1577" s="2" t="s">
        <v>44</v>
      </c>
      <c r="Q1577" s="4" t="s">
        <v>22</v>
      </c>
      <c r="R1577" s="6">
        <v>1146</v>
      </c>
      <c r="S1577" s="8" t="s">
        <v>68</v>
      </c>
    </row>
    <row r="1578" spans="1:19" x14ac:dyDescent="0.25">
      <c r="A1578">
        <v>229300</v>
      </c>
      <c r="B1578" t="s">
        <v>1641</v>
      </c>
      <c r="C1578" t="s">
        <v>93</v>
      </c>
      <c r="D1578">
        <v>15000</v>
      </c>
      <c r="E1578" s="2">
        <f t="shared" si="266"/>
        <v>0</v>
      </c>
      <c r="F1578" s="4">
        <f t="shared" si="267"/>
        <v>1</v>
      </c>
      <c r="G1578" s="6">
        <f t="shared" si="264"/>
        <v>1</v>
      </c>
      <c r="H1578" s="8">
        <f t="shared" si="265"/>
        <v>0</v>
      </c>
      <c r="I1578" s="8">
        <f t="shared" si="268"/>
        <v>0</v>
      </c>
      <c r="J1578" s="8">
        <f t="shared" si="269"/>
        <v>0</v>
      </c>
      <c r="K1578" s="8">
        <f t="shared" si="270"/>
        <v>0</v>
      </c>
      <c r="L1578" s="8">
        <f t="shared" si="271"/>
        <v>0</v>
      </c>
      <c r="M1578" s="8">
        <f t="shared" si="272"/>
        <v>0</v>
      </c>
      <c r="N1578" s="8">
        <f t="shared" si="273"/>
        <v>1</v>
      </c>
      <c r="O1578" s="8">
        <f t="shared" si="274"/>
        <v>0</v>
      </c>
      <c r="P1578" s="2" t="s">
        <v>44</v>
      </c>
      <c r="Q1578" s="4" t="s">
        <v>22</v>
      </c>
      <c r="S1578" s="8" t="s">
        <v>94</v>
      </c>
    </row>
    <row r="1579" spans="1:19" x14ac:dyDescent="0.25">
      <c r="A1579">
        <v>228653</v>
      </c>
      <c r="B1579" t="s">
        <v>1642</v>
      </c>
      <c r="C1579" t="s">
        <v>93</v>
      </c>
      <c r="D1579">
        <v>15000</v>
      </c>
      <c r="E1579" s="2">
        <f t="shared" si="266"/>
        <v>0</v>
      </c>
      <c r="F1579" s="4">
        <f t="shared" si="267"/>
        <v>1</v>
      </c>
      <c r="G1579" s="6">
        <f t="shared" si="264"/>
        <v>1</v>
      </c>
      <c r="H1579" s="8">
        <f t="shared" si="265"/>
        <v>0</v>
      </c>
      <c r="I1579" s="8">
        <f t="shared" si="268"/>
        <v>0</v>
      </c>
      <c r="J1579" s="8">
        <f t="shared" si="269"/>
        <v>0</v>
      </c>
      <c r="K1579" s="8">
        <f t="shared" si="270"/>
        <v>0</v>
      </c>
      <c r="L1579" s="8">
        <f t="shared" si="271"/>
        <v>0</v>
      </c>
      <c r="M1579" s="8">
        <f t="shared" si="272"/>
        <v>0</v>
      </c>
      <c r="N1579" s="8">
        <f t="shared" si="273"/>
        <v>1</v>
      </c>
      <c r="O1579" s="8">
        <f t="shared" si="274"/>
        <v>0</v>
      </c>
      <c r="P1579" s="2" t="s">
        <v>44</v>
      </c>
      <c r="Q1579" s="4" t="s">
        <v>22</v>
      </c>
      <c r="S1579" s="8" t="s">
        <v>94</v>
      </c>
    </row>
    <row r="1580" spans="1:19" x14ac:dyDescent="0.25">
      <c r="A1580">
        <v>182670</v>
      </c>
      <c r="B1580" t="s">
        <v>1643</v>
      </c>
      <c r="C1580" t="s">
        <v>223</v>
      </c>
      <c r="D1580">
        <v>15000</v>
      </c>
      <c r="E1580" s="2">
        <f t="shared" si="266"/>
        <v>1</v>
      </c>
      <c r="F1580" s="4">
        <f t="shared" si="267"/>
        <v>1</v>
      </c>
      <c r="G1580" s="6">
        <f t="shared" si="264"/>
        <v>0</v>
      </c>
      <c r="H1580" s="8">
        <f t="shared" si="265"/>
        <v>0</v>
      </c>
      <c r="I1580" s="8">
        <f t="shared" si="268"/>
        <v>0</v>
      </c>
      <c r="J1580" s="8">
        <f t="shared" si="269"/>
        <v>1</v>
      </c>
      <c r="K1580" s="8">
        <f t="shared" si="270"/>
        <v>0</v>
      </c>
      <c r="L1580" s="8">
        <f t="shared" si="271"/>
        <v>0</v>
      </c>
      <c r="M1580" s="8">
        <f t="shared" si="272"/>
        <v>0</v>
      </c>
      <c r="N1580" s="8">
        <f t="shared" si="273"/>
        <v>0</v>
      </c>
      <c r="O1580" s="8">
        <f t="shared" si="274"/>
        <v>0</v>
      </c>
      <c r="P1580" s="2" t="s">
        <v>21</v>
      </c>
      <c r="Q1580" s="4" t="s">
        <v>22</v>
      </c>
      <c r="R1580" s="6">
        <v>1488</v>
      </c>
      <c r="S1580" s="8" t="s">
        <v>33</v>
      </c>
    </row>
    <row r="1581" spans="1:19" x14ac:dyDescent="0.25">
      <c r="A1581">
        <v>217156</v>
      </c>
      <c r="B1581" t="s">
        <v>1644</v>
      </c>
      <c r="C1581" t="s">
        <v>197</v>
      </c>
      <c r="D1581">
        <v>15000</v>
      </c>
      <c r="E1581" s="2">
        <f t="shared" si="266"/>
        <v>1</v>
      </c>
      <c r="F1581" s="4">
        <f t="shared" si="267"/>
        <v>1</v>
      </c>
      <c r="G1581" s="6">
        <f t="shared" si="264"/>
        <v>0</v>
      </c>
      <c r="H1581" s="8">
        <f t="shared" si="265"/>
        <v>0</v>
      </c>
      <c r="I1581" s="8">
        <f t="shared" si="268"/>
        <v>0</v>
      </c>
      <c r="J1581" s="8">
        <f t="shared" si="269"/>
        <v>1</v>
      </c>
      <c r="K1581" s="8">
        <f t="shared" si="270"/>
        <v>0</v>
      </c>
      <c r="L1581" s="8">
        <f t="shared" si="271"/>
        <v>0</v>
      </c>
      <c r="M1581" s="8">
        <f t="shared" si="272"/>
        <v>0</v>
      </c>
      <c r="N1581" s="8">
        <f t="shared" si="273"/>
        <v>0</v>
      </c>
      <c r="O1581" s="8">
        <f t="shared" si="274"/>
        <v>0</v>
      </c>
      <c r="P1581" s="2" t="s">
        <v>21</v>
      </c>
      <c r="Q1581" s="4" t="s">
        <v>22</v>
      </c>
      <c r="R1581" s="6">
        <v>1492</v>
      </c>
      <c r="S1581" s="8" t="s">
        <v>33</v>
      </c>
    </row>
    <row r="1582" spans="1:19" x14ac:dyDescent="0.25">
      <c r="A1582">
        <v>163259</v>
      </c>
      <c r="B1582" t="s">
        <v>1645</v>
      </c>
      <c r="C1582" t="s">
        <v>122</v>
      </c>
      <c r="D1582">
        <v>15000</v>
      </c>
      <c r="E1582" s="2">
        <f t="shared" si="266"/>
        <v>0</v>
      </c>
      <c r="F1582" s="4">
        <f t="shared" si="267"/>
        <v>1</v>
      </c>
      <c r="G1582" s="6">
        <f t="shared" si="264"/>
        <v>1</v>
      </c>
      <c r="H1582" s="8">
        <f t="shared" si="265"/>
        <v>0</v>
      </c>
      <c r="I1582" s="8">
        <f t="shared" si="268"/>
        <v>0</v>
      </c>
      <c r="J1582" s="8">
        <f t="shared" si="269"/>
        <v>0</v>
      </c>
      <c r="K1582" s="8">
        <f t="shared" si="270"/>
        <v>1</v>
      </c>
      <c r="L1582" s="8">
        <f t="shared" si="271"/>
        <v>0</v>
      </c>
      <c r="M1582" s="8">
        <f t="shared" si="272"/>
        <v>0</v>
      </c>
      <c r="N1582" s="8">
        <f t="shared" si="273"/>
        <v>0</v>
      </c>
      <c r="O1582" s="8">
        <f t="shared" si="274"/>
        <v>0</v>
      </c>
      <c r="P1582" s="2" t="s">
        <v>44</v>
      </c>
      <c r="Q1582" s="4" t="s">
        <v>22</v>
      </c>
      <c r="S1582" s="8" t="s">
        <v>74</v>
      </c>
    </row>
    <row r="1583" spans="1:19" x14ac:dyDescent="0.25">
      <c r="A1583">
        <v>112260</v>
      </c>
      <c r="B1583" t="s">
        <v>1646</v>
      </c>
      <c r="C1583" t="s">
        <v>67</v>
      </c>
      <c r="D1583">
        <v>15000</v>
      </c>
      <c r="E1583" s="2">
        <f t="shared" si="266"/>
        <v>1</v>
      </c>
      <c r="F1583" s="4">
        <f t="shared" si="267"/>
        <v>1</v>
      </c>
      <c r="G1583" s="6">
        <f t="shared" si="264"/>
        <v>0</v>
      </c>
      <c r="H1583" s="8">
        <f t="shared" si="265"/>
        <v>1</v>
      </c>
      <c r="I1583" s="8">
        <f t="shared" si="268"/>
        <v>0</v>
      </c>
      <c r="J1583" s="8">
        <f t="shared" si="269"/>
        <v>0</v>
      </c>
      <c r="K1583" s="8">
        <f t="shared" si="270"/>
        <v>0</v>
      </c>
      <c r="L1583" s="8">
        <f t="shared" si="271"/>
        <v>0</v>
      </c>
      <c r="M1583" s="8">
        <f t="shared" si="272"/>
        <v>0</v>
      </c>
      <c r="N1583" s="8">
        <f t="shared" si="273"/>
        <v>0</v>
      </c>
      <c r="O1583" s="8">
        <f t="shared" si="274"/>
        <v>0</v>
      </c>
      <c r="P1583" s="2" t="s">
        <v>21</v>
      </c>
      <c r="Q1583" s="4" t="s">
        <v>22</v>
      </c>
      <c r="R1583" s="6">
        <v>1446</v>
      </c>
      <c r="S1583" s="8" t="s">
        <v>68</v>
      </c>
    </row>
    <row r="1584" spans="1:19" x14ac:dyDescent="0.25">
      <c r="A1584">
        <v>110510</v>
      </c>
      <c r="B1584" t="s">
        <v>1647</v>
      </c>
      <c r="C1584" t="s">
        <v>67</v>
      </c>
      <c r="D1584">
        <v>15000</v>
      </c>
      <c r="E1584" s="2">
        <f t="shared" si="266"/>
        <v>0</v>
      </c>
      <c r="F1584" s="4">
        <f t="shared" si="267"/>
        <v>1</v>
      </c>
      <c r="G1584" s="6">
        <f t="shared" si="264"/>
        <v>0</v>
      </c>
      <c r="H1584" s="8">
        <f t="shared" si="265"/>
        <v>1</v>
      </c>
      <c r="I1584" s="8">
        <f t="shared" si="268"/>
        <v>0</v>
      </c>
      <c r="J1584" s="8">
        <f t="shared" si="269"/>
        <v>0</v>
      </c>
      <c r="K1584" s="8">
        <f t="shared" si="270"/>
        <v>0</v>
      </c>
      <c r="L1584" s="8">
        <f t="shared" si="271"/>
        <v>0</v>
      </c>
      <c r="M1584" s="8">
        <f t="shared" si="272"/>
        <v>0</v>
      </c>
      <c r="N1584" s="8">
        <f t="shared" si="273"/>
        <v>0</v>
      </c>
      <c r="O1584" s="8">
        <f t="shared" si="274"/>
        <v>0</v>
      </c>
      <c r="P1584" s="2" t="s">
        <v>44</v>
      </c>
      <c r="Q1584" s="4" t="s">
        <v>22</v>
      </c>
      <c r="R1584" s="6">
        <v>991</v>
      </c>
      <c r="S1584" s="8" t="s">
        <v>68</v>
      </c>
    </row>
    <row r="1585" spans="1:19" x14ac:dyDescent="0.25">
      <c r="A1585">
        <v>167534</v>
      </c>
      <c r="B1585" t="s">
        <v>1648</v>
      </c>
      <c r="C1585" t="s">
        <v>32</v>
      </c>
      <c r="D1585">
        <v>14990</v>
      </c>
      <c r="E1585" s="2">
        <f t="shared" si="266"/>
        <v>0</v>
      </c>
      <c r="F1585" s="4">
        <f t="shared" si="267"/>
        <v>0</v>
      </c>
      <c r="G1585" s="6">
        <f t="shared" si="264"/>
        <v>1</v>
      </c>
      <c r="H1585" s="8">
        <f t="shared" si="265"/>
        <v>0</v>
      </c>
      <c r="I1585" s="8">
        <f t="shared" si="268"/>
        <v>0</v>
      </c>
      <c r="J1585" s="8">
        <f t="shared" si="269"/>
        <v>1</v>
      </c>
      <c r="K1585" s="8">
        <f t="shared" si="270"/>
        <v>0</v>
      </c>
      <c r="L1585" s="8">
        <f t="shared" si="271"/>
        <v>0</v>
      </c>
      <c r="M1585" s="8">
        <f t="shared" si="272"/>
        <v>0</v>
      </c>
      <c r="N1585" s="8">
        <f t="shared" si="273"/>
        <v>0</v>
      </c>
      <c r="O1585" s="8">
        <f t="shared" si="274"/>
        <v>0</v>
      </c>
      <c r="P1585" s="2" t="s">
        <v>44</v>
      </c>
      <c r="Q1585" s="4" t="s">
        <v>38</v>
      </c>
      <c r="S1585" s="8" t="s">
        <v>33</v>
      </c>
    </row>
    <row r="1586" spans="1:19" x14ac:dyDescent="0.25">
      <c r="A1586">
        <v>196565</v>
      </c>
      <c r="B1586" t="s">
        <v>1649</v>
      </c>
      <c r="C1586" t="s">
        <v>143</v>
      </c>
      <c r="D1586">
        <v>14985</v>
      </c>
      <c r="E1586" s="2">
        <f t="shared" si="266"/>
        <v>0</v>
      </c>
      <c r="F1586" s="4">
        <f t="shared" si="267"/>
        <v>0</v>
      </c>
      <c r="G1586" s="6">
        <f t="shared" si="264"/>
        <v>1</v>
      </c>
      <c r="H1586" s="8">
        <f t="shared" si="265"/>
        <v>0</v>
      </c>
      <c r="I1586" s="8">
        <f t="shared" si="268"/>
        <v>0</v>
      </c>
      <c r="J1586" s="8">
        <f t="shared" si="269"/>
        <v>0</v>
      </c>
      <c r="K1586" s="8">
        <f t="shared" si="270"/>
        <v>1</v>
      </c>
      <c r="L1586" s="8">
        <f t="shared" si="271"/>
        <v>0</v>
      </c>
      <c r="M1586" s="8">
        <f t="shared" si="272"/>
        <v>0</v>
      </c>
      <c r="N1586" s="8">
        <f t="shared" si="273"/>
        <v>0</v>
      </c>
      <c r="O1586" s="8">
        <f t="shared" si="274"/>
        <v>0</v>
      </c>
      <c r="P1586" s="2" t="s">
        <v>44</v>
      </c>
      <c r="Q1586" s="4" t="s">
        <v>38</v>
      </c>
      <c r="S1586" s="8" t="s">
        <v>74</v>
      </c>
    </row>
    <row r="1587" spans="1:19" x14ac:dyDescent="0.25">
      <c r="A1587">
        <v>110556</v>
      </c>
      <c r="B1587" t="s">
        <v>1650</v>
      </c>
      <c r="C1587" t="s">
        <v>67</v>
      </c>
      <c r="D1587">
        <v>14974</v>
      </c>
      <c r="E1587" s="2">
        <f t="shared" si="266"/>
        <v>0</v>
      </c>
      <c r="F1587" s="4">
        <f t="shared" si="267"/>
        <v>1</v>
      </c>
      <c r="G1587" s="6">
        <f t="shared" si="264"/>
        <v>0</v>
      </c>
      <c r="H1587" s="8">
        <f t="shared" si="265"/>
        <v>1</v>
      </c>
      <c r="I1587" s="8">
        <f t="shared" si="268"/>
        <v>0</v>
      </c>
      <c r="J1587" s="8">
        <f t="shared" si="269"/>
        <v>0</v>
      </c>
      <c r="K1587" s="8">
        <f t="shared" si="270"/>
        <v>0</v>
      </c>
      <c r="L1587" s="8">
        <f t="shared" si="271"/>
        <v>0</v>
      </c>
      <c r="M1587" s="8">
        <f t="shared" si="272"/>
        <v>0</v>
      </c>
      <c r="N1587" s="8">
        <f t="shared" si="273"/>
        <v>0</v>
      </c>
      <c r="O1587" s="8">
        <f t="shared" si="274"/>
        <v>0</v>
      </c>
      <c r="P1587" s="2" t="s">
        <v>44</v>
      </c>
      <c r="Q1587" s="4" t="s">
        <v>22</v>
      </c>
      <c r="R1587" s="6">
        <v>1019</v>
      </c>
      <c r="S1587" s="8" t="s">
        <v>68</v>
      </c>
    </row>
    <row r="1588" spans="1:19" x14ac:dyDescent="0.25">
      <c r="A1588">
        <v>221999</v>
      </c>
      <c r="B1588" t="s">
        <v>1651</v>
      </c>
      <c r="C1588" t="s">
        <v>30</v>
      </c>
      <c r="D1588">
        <v>14962</v>
      </c>
      <c r="E1588" s="2">
        <f t="shared" si="266"/>
        <v>1</v>
      </c>
      <c r="F1588" s="4">
        <f t="shared" si="267"/>
        <v>1</v>
      </c>
      <c r="G1588" s="6">
        <f t="shared" si="264"/>
        <v>0</v>
      </c>
      <c r="H1588" s="8">
        <f t="shared" si="265"/>
        <v>0</v>
      </c>
      <c r="I1588" s="8">
        <f t="shared" si="268"/>
        <v>0</v>
      </c>
      <c r="J1588" s="8">
        <f t="shared" si="269"/>
        <v>0</v>
      </c>
      <c r="K1588" s="8">
        <f t="shared" si="270"/>
        <v>0</v>
      </c>
      <c r="L1588" s="8">
        <f t="shared" si="271"/>
        <v>0</v>
      </c>
      <c r="M1588" s="8">
        <f t="shared" si="272"/>
        <v>0</v>
      </c>
      <c r="N1588" s="8">
        <f t="shared" si="273"/>
        <v>0</v>
      </c>
      <c r="O1588" s="8">
        <f t="shared" si="274"/>
        <v>1</v>
      </c>
      <c r="P1588" s="2" t="s">
        <v>21</v>
      </c>
      <c r="Q1588" s="4" t="s">
        <v>22</v>
      </c>
      <c r="R1588" s="6">
        <v>1514</v>
      </c>
      <c r="S1588" s="8" t="s">
        <v>23</v>
      </c>
    </row>
    <row r="1589" spans="1:19" x14ac:dyDescent="0.25">
      <c r="A1589">
        <v>173461</v>
      </c>
      <c r="B1589" t="s">
        <v>1652</v>
      </c>
      <c r="C1589" t="s">
        <v>218</v>
      </c>
      <c r="D1589">
        <v>14939</v>
      </c>
      <c r="E1589" s="2">
        <f t="shared" si="266"/>
        <v>0</v>
      </c>
      <c r="F1589" s="4">
        <f t="shared" si="267"/>
        <v>0</v>
      </c>
      <c r="G1589" s="6">
        <f t="shared" si="264"/>
        <v>1</v>
      </c>
      <c r="H1589" s="8">
        <f t="shared" si="265"/>
        <v>0</v>
      </c>
      <c r="I1589" s="8">
        <f t="shared" si="268"/>
        <v>0</v>
      </c>
      <c r="J1589" s="8">
        <f t="shared" si="269"/>
        <v>0</v>
      </c>
      <c r="K1589" s="8">
        <f t="shared" si="270"/>
        <v>0</v>
      </c>
      <c r="L1589" s="8">
        <f t="shared" si="271"/>
        <v>1</v>
      </c>
      <c r="M1589" s="8">
        <f t="shared" si="272"/>
        <v>0</v>
      </c>
      <c r="N1589" s="8">
        <f t="shared" si="273"/>
        <v>0</v>
      </c>
      <c r="O1589" s="8">
        <f t="shared" si="274"/>
        <v>0</v>
      </c>
      <c r="P1589" s="2" t="s">
        <v>44</v>
      </c>
      <c r="Q1589" s="4" t="s">
        <v>38</v>
      </c>
      <c r="S1589" s="8" t="s">
        <v>84</v>
      </c>
    </row>
    <row r="1590" spans="1:19" x14ac:dyDescent="0.25">
      <c r="A1590">
        <v>205841</v>
      </c>
      <c r="B1590" t="s">
        <v>1653</v>
      </c>
      <c r="C1590" t="s">
        <v>103</v>
      </c>
      <c r="D1590">
        <v>14930</v>
      </c>
      <c r="E1590" s="2">
        <f t="shared" si="266"/>
        <v>0</v>
      </c>
      <c r="F1590" s="4">
        <f t="shared" si="267"/>
        <v>0</v>
      </c>
      <c r="G1590" s="6">
        <f t="shared" si="264"/>
        <v>1</v>
      </c>
      <c r="H1590" s="8">
        <f t="shared" si="265"/>
        <v>0</v>
      </c>
      <c r="I1590" s="8">
        <f t="shared" si="268"/>
        <v>1</v>
      </c>
      <c r="J1590" s="8">
        <f t="shared" si="269"/>
        <v>0</v>
      </c>
      <c r="K1590" s="8">
        <f t="shared" si="270"/>
        <v>0</v>
      </c>
      <c r="L1590" s="8">
        <f t="shared" si="271"/>
        <v>0</v>
      </c>
      <c r="M1590" s="8">
        <f t="shared" si="272"/>
        <v>0</v>
      </c>
      <c r="N1590" s="8">
        <f t="shared" si="273"/>
        <v>0</v>
      </c>
      <c r="O1590" s="8">
        <f t="shared" si="274"/>
        <v>0</v>
      </c>
      <c r="P1590" s="2" t="s">
        <v>44</v>
      </c>
      <c r="Q1590" s="4" t="s">
        <v>38</v>
      </c>
      <c r="S1590" s="8" t="s">
        <v>26</v>
      </c>
    </row>
    <row r="1591" spans="1:19" x14ac:dyDescent="0.25">
      <c r="A1591">
        <v>174738</v>
      </c>
      <c r="B1591" t="s">
        <v>1654</v>
      </c>
      <c r="C1591" t="s">
        <v>218</v>
      </c>
      <c r="D1591">
        <v>14853</v>
      </c>
      <c r="E1591" s="2">
        <f t="shared" si="266"/>
        <v>0</v>
      </c>
      <c r="F1591" s="4">
        <f t="shared" si="267"/>
        <v>0</v>
      </c>
      <c r="G1591" s="6">
        <f t="shared" si="264"/>
        <v>1</v>
      </c>
      <c r="H1591" s="8">
        <f t="shared" si="265"/>
        <v>0</v>
      </c>
      <c r="I1591" s="8">
        <f t="shared" si="268"/>
        <v>0</v>
      </c>
      <c r="J1591" s="8">
        <f t="shared" si="269"/>
        <v>0</v>
      </c>
      <c r="K1591" s="8">
        <f t="shared" si="270"/>
        <v>0</v>
      </c>
      <c r="L1591" s="8">
        <f t="shared" si="271"/>
        <v>1</v>
      </c>
      <c r="M1591" s="8">
        <f t="shared" si="272"/>
        <v>0</v>
      </c>
      <c r="N1591" s="8">
        <f t="shared" si="273"/>
        <v>0</v>
      </c>
      <c r="O1591" s="8">
        <f t="shared" si="274"/>
        <v>0</v>
      </c>
      <c r="P1591" s="2" t="s">
        <v>44</v>
      </c>
      <c r="Q1591" s="4" t="s">
        <v>38</v>
      </c>
      <c r="S1591" s="8" t="s">
        <v>84</v>
      </c>
    </row>
    <row r="1592" spans="1:19" x14ac:dyDescent="0.25">
      <c r="A1592">
        <v>417734</v>
      </c>
      <c r="B1592" t="s">
        <v>1655</v>
      </c>
      <c r="C1592" t="s">
        <v>83</v>
      </c>
      <c r="D1592">
        <v>14837</v>
      </c>
      <c r="E1592" s="2">
        <f t="shared" si="266"/>
        <v>1</v>
      </c>
      <c r="F1592" s="4">
        <f t="shared" si="267"/>
        <v>0</v>
      </c>
      <c r="G1592" s="6">
        <f t="shared" si="264"/>
        <v>0</v>
      </c>
      <c r="H1592" s="8">
        <f t="shared" si="265"/>
        <v>0</v>
      </c>
      <c r="I1592" s="8">
        <f t="shared" si="268"/>
        <v>0</v>
      </c>
      <c r="J1592" s="8">
        <f t="shared" si="269"/>
        <v>0</v>
      </c>
      <c r="K1592" s="8">
        <f t="shared" si="270"/>
        <v>0</v>
      </c>
      <c r="L1592" s="8">
        <f t="shared" si="271"/>
        <v>1</v>
      </c>
      <c r="M1592" s="8">
        <f t="shared" si="272"/>
        <v>0</v>
      </c>
      <c r="N1592" s="8">
        <f t="shared" si="273"/>
        <v>0</v>
      </c>
      <c r="O1592" s="8">
        <f t="shared" si="274"/>
        <v>0</v>
      </c>
      <c r="P1592" s="2" t="s">
        <v>21</v>
      </c>
      <c r="Q1592" s="4" t="s">
        <v>38</v>
      </c>
      <c r="R1592" s="6">
        <v>1085</v>
      </c>
      <c r="S1592" s="8" t="s">
        <v>84</v>
      </c>
    </row>
    <row r="1593" spans="1:19" x14ac:dyDescent="0.25">
      <c r="A1593">
        <v>208275</v>
      </c>
      <c r="B1593" t="s">
        <v>1656</v>
      </c>
      <c r="C1593" t="s">
        <v>434</v>
      </c>
      <c r="D1593">
        <v>14811</v>
      </c>
      <c r="E1593" s="2">
        <f t="shared" si="266"/>
        <v>0</v>
      </c>
      <c r="F1593" s="4">
        <f t="shared" si="267"/>
        <v>0</v>
      </c>
      <c r="G1593" s="6">
        <f t="shared" si="264"/>
        <v>1</v>
      </c>
      <c r="H1593" s="8">
        <f t="shared" si="265"/>
        <v>1</v>
      </c>
      <c r="I1593" s="8">
        <f t="shared" si="268"/>
        <v>0</v>
      </c>
      <c r="J1593" s="8">
        <f t="shared" si="269"/>
        <v>0</v>
      </c>
      <c r="K1593" s="8">
        <f t="shared" si="270"/>
        <v>0</v>
      </c>
      <c r="L1593" s="8">
        <f t="shared" si="271"/>
        <v>0</v>
      </c>
      <c r="M1593" s="8">
        <f t="shared" si="272"/>
        <v>0</v>
      </c>
      <c r="N1593" s="8">
        <f t="shared" si="273"/>
        <v>0</v>
      </c>
      <c r="O1593" s="8">
        <f t="shared" si="274"/>
        <v>0</v>
      </c>
      <c r="P1593" s="2" t="s">
        <v>44</v>
      </c>
      <c r="Q1593" s="4" t="s">
        <v>38</v>
      </c>
      <c r="S1593" s="8" t="s">
        <v>68</v>
      </c>
    </row>
    <row r="1594" spans="1:19" x14ac:dyDescent="0.25">
      <c r="A1594">
        <v>486257</v>
      </c>
      <c r="B1594" t="s">
        <v>1657</v>
      </c>
      <c r="C1594" t="s">
        <v>103</v>
      </c>
      <c r="D1594">
        <v>14798</v>
      </c>
      <c r="E1594" s="2">
        <f t="shared" si="266"/>
        <v>1</v>
      </c>
      <c r="F1594" s="4">
        <f t="shared" si="267"/>
        <v>0</v>
      </c>
      <c r="G1594" s="6">
        <f t="shared" si="264"/>
        <v>1</v>
      </c>
      <c r="H1594" s="8">
        <f t="shared" si="265"/>
        <v>0</v>
      </c>
      <c r="I1594" s="8">
        <f t="shared" si="268"/>
        <v>1</v>
      </c>
      <c r="J1594" s="8">
        <f t="shared" si="269"/>
        <v>0</v>
      </c>
      <c r="K1594" s="8">
        <f t="shared" si="270"/>
        <v>0</v>
      </c>
      <c r="L1594" s="8">
        <f t="shared" si="271"/>
        <v>0</v>
      </c>
      <c r="M1594" s="8">
        <f t="shared" si="272"/>
        <v>0</v>
      </c>
      <c r="N1594" s="8">
        <f t="shared" si="273"/>
        <v>0</v>
      </c>
      <c r="O1594" s="8">
        <f t="shared" si="274"/>
        <v>0</v>
      </c>
      <c r="P1594" s="2" t="s">
        <v>21</v>
      </c>
      <c r="Q1594" s="4" t="s">
        <v>38</v>
      </c>
      <c r="S1594" s="8" t="s">
        <v>26</v>
      </c>
    </row>
    <row r="1595" spans="1:19" x14ac:dyDescent="0.25">
      <c r="A1595">
        <v>226152</v>
      </c>
      <c r="B1595" t="s">
        <v>1658</v>
      </c>
      <c r="C1595" t="s">
        <v>93</v>
      </c>
      <c r="D1595">
        <v>14789</v>
      </c>
      <c r="E1595" s="2">
        <f t="shared" si="266"/>
        <v>0</v>
      </c>
      <c r="F1595" s="4">
        <f t="shared" si="267"/>
        <v>1</v>
      </c>
      <c r="G1595" s="6">
        <f t="shared" si="264"/>
        <v>0</v>
      </c>
      <c r="H1595" s="8">
        <f t="shared" si="265"/>
        <v>0</v>
      </c>
      <c r="I1595" s="8">
        <f t="shared" si="268"/>
        <v>0</v>
      </c>
      <c r="J1595" s="8">
        <f t="shared" si="269"/>
        <v>0</v>
      </c>
      <c r="K1595" s="8">
        <f t="shared" si="270"/>
        <v>0</v>
      </c>
      <c r="L1595" s="8">
        <f t="shared" si="271"/>
        <v>0</v>
      </c>
      <c r="M1595" s="8">
        <f t="shared" si="272"/>
        <v>0</v>
      </c>
      <c r="N1595" s="8">
        <f t="shared" si="273"/>
        <v>1</v>
      </c>
      <c r="O1595" s="8">
        <f t="shared" si="274"/>
        <v>0</v>
      </c>
      <c r="P1595" s="2" t="s">
        <v>44</v>
      </c>
      <c r="Q1595" s="4" t="s">
        <v>22</v>
      </c>
      <c r="R1595" s="6">
        <v>1010</v>
      </c>
      <c r="S1595" s="8" t="s">
        <v>94</v>
      </c>
    </row>
    <row r="1596" spans="1:19" x14ac:dyDescent="0.25">
      <c r="A1596">
        <v>237686</v>
      </c>
      <c r="B1596" t="s">
        <v>1659</v>
      </c>
      <c r="C1596" t="s">
        <v>240</v>
      </c>
      <c r="D1596">
        <v>14787</v>
      </c>
      <c r="E1596" s="2">
        <f t="shared" si="266"/>
        <v>0</v>
      </c>
      <c r="F1596" s="4">
        <f t="shared" si="267"/>
        <v>0</v>
      </c>
      <c r="G1596" s="6">
        <f t="shared" si="264"/>
        <v>1</v>
      </c>
      <c r="H1596" s="8">
        <f t="shared" si="265"/>
        <v>0</v>
      </c>
      <c r="I1596" s="8">
        <f t="shared" si="268"/>
        <v>0</v>
      </c>
      <c r="J1596" s="8">
        <f t="shared" si="269"/>
        <v>0</v>
      </c>
      <c r="K1596" s="8">
        <f t="shared" si="270"/>
        <v>0</v>
      </c>
      <c r="L1596" s="8">
        <f t="shared" si="271"/>
        <v>0</v>
      </c>
      <c r="M1596" s="8">
        <f t="shared" si="272"/>
        <v>0</v>
      </c>
      <c r="N1596" s="8">
        <f t="shared" si="273"/>
        <v>0</v>
      </c>
      <c r="O1596" s="8">
        <f t="shared" si="274"/>
        <v>1</v>
      </c>
      <c r="P1596" s="2" t="s">
        <v>44</v>
      </c>
      <c r="Q1596" s="4" t="s">
        <v>38</v>
      </c>
      <c r="S1596" s="8" t="s">
        <v>23</v>
      </c>
    </row>
    <row r="1597" spans="1:19" x14ac:dyDescent="0.25">
      <c r="A1597">
        <v>110565</v>
      </c>
      <c r="B1597" t="s">
        <v>1660</v>
      </c>
      <c r="C1597" t="s">
        <v>67</v>
      </c>
      <c r="D1597">
        <v>14751</v>
      </c>
      <c r="E1597" s="2">
        <f t="shared" si="266"/>
        <v>0</v>
      </c>
      <c r="F1597" s="4">
        <f t="shared" si="267"/>
        <v>1</v>
      </c>
      <c r="G1597" s="6">
        <f t="shared" si="264"/>
        <v>0</v>
      </c>
      <c r="H1597" s="8">
        <f t="shared" si="265"/>
        <v>1</v>
      </c>
      <c r="I1597" s="8">
        <f t="shared" si="268"/>
        <v>0</v>
      </c>
      <c r="J1597" s="8">
        <f t="shared" si="269"/>
        <v>0</v>
      </c>
      <c r="K1597" s="8">
        <f t="shared" si="270"/>
        <v>0</v>
      </c>
      <c r="L1597" s="8">
        <f t="shared" si="271"/>
        <v>0</v>
      </c>
      <c r="M1597" s="8">
        <f t="shared" si="272"/>
        <v>0</v>
      </c>
      <c r="N1597" s="8">
        <f t="shared" si="273"/>
        <v>0</v>
      </c>
      <c r="O1597" s="8">
        <f t="shared" si="274"/>
        <v>0</v>
      </c>
      <c r="P1597" s="2" t="s">
        <v>44</v>
      </c>
      <c r="Q1597" s="4" t="s">
        <v>22</v>
      </c>
      <c r="R1597" s="6">
        <v>1124</v>
      </c>
      <c r="S1597" s="8" t="s">
        <v>68</v>
      </c>
    </row>
    <row r="1598" spans="1:19" x14ac:dyDescent="0.25">
      <c r="A1598">
        <v>214582</v>
      </c>
      <c r="B1598" t="s">
        <v>1661</v>
      </c>
      <c r="C1598" t="s">
        <v>73</v>
      </c>
      <c r="D1598">
        <v>14750</v>
      </c>
      <c r="E1598" s="2">
        <f t="shared" si="266"/>
        <v>1</v>
      </c>
      <c r="F1598" s="4">
        <f t="shared" si="267"/>
        <v>0</v>
      </c>
      <c r="G1598" s="6">
        <f t="shared" si="264"/>
        <v>1</v>
      </c>
      <c r="H1598" s="8">
        <f t="shared" si="265"/>
        <v>0</v>
      </c>
      <c r="I1598" s="8">
        <f t="shared" si="268"/>
        <v>0</v>
      </c>
      <c r="J1598" s="8">
        <f t="shared" si="269"/>
        <v>0</v>
      </c>
      <c r="K1598" s="8">
        <f t="shared" si="270"/>
        <v>1</v>
      </c>
      <c r="L1598" s="8">
        <f t="shared" si="271"/>
        <v>0</v>
      </c>
      <c r="M1598" s="8">
        <f t="shared" si="272"/>
        <v>0</v>
      </c>
      <c r="N1598" s="8">
        <f t="shared" si="273"/>
        <v>0</v>
      </c>
      <c r="O1598" s="8">
        <f t="shared" si="274"/>
        <v>0</v>
      </c>
      <c r="P1598" s="2" t="s">
        <v>21</v>
      </c>
      <c r="Q1598" s="4" t="s">
        <v>38</v>
      </c>
      <c r="S1598" s="8" t="s">
        <v>74</v>
      </c>
    </row>
    <row r="1599" spans="1:19" x14ac:dyDescent="0.25">
      <c r="A1599">
        <v>170444</v>
      </c>
      <c r="B1599" t="s">
        <v>1662</v>
      </c>
      <c r="C1599" t="s">
        <v>60</v>
      </c>
      <c r="D1599">
        <v>14750</v>
      </c>
      <c r="E1599" s="2">
        <f t="shared" si="266"/>
        <v>0</v>
      </c>
      <c r="F1599" s="4">
        <f t="shared" si="267"/>
        <v>0</v>
      </c>
      <c r="G1599" s="6">
        <f t="shared" si="264"/>
        <v>1</v>
      </c>
      <c r="H1599" s="8">
        <f t="shared" si="265"/>
        <v>0</v>
      </c>
      <c r="I1599" s="8">
        <f t="shared" si="268"/>
        <v>1</v>
      </c>
      <c r="J1599" s="8">
        <f t="shared" si="269"/>
        <v>0</v>
      </c>
      <c r="K1599" s="8">
        <f t="shared" si="270"/>
        <v>0</v>
      </c>
      <c r="L1599" s="8">
        <f t="shared" si="271"/>
        <v>0</v>
      </c>
      <c r="M1599" s="8">
        <f t="shared" si="272"/>
        <v>0</v>
      </c>
      <c r="N1599" s="8">
        <f t="shared" si="273"/>
        <v>0</v>
      </c>
      <c r="O1599" s="8">
        <f t="shared" si="274"/>
        <v>0</v>
      </c>
      <c r="P1599" s="2" t="s">
        <v>44</v>
      </c>
      <c r="Q1599" s="4" t="s">
        <v>38</v>
      </c>
      <c r="S1599" s="8" t="s">
        <v>26</v>
      </c>
    </row>
    <row r="1600" spans="1:19" x14ac:dyDescent="0.25">
      <c r="A1600">
        <v>198491</v>
      </c>
      <c r="B1600" t="s">
        <v>1663</v>
      </c>
      <c r="C1600" t="s">
        <v>28</v>
      </c>
      <c r="D1600">
        <v>14750</v>
      </c>
      <c r="E1600" s="2">
        <f t="shared" si="266"/>
        <v>0</v>
      </c>
      <c r="F1600" s="4">
        <f t="shared" si="267"/>
        <v>0</v>
      </c>
      <c r="G1600" s="6">
        <f t="shared" si="264"/>
        <v>1</v>
      </c>
      <c r="H1600" s="8">
        <f t="shared" si="265"/>
        <v>0</v>
      </c>
      <c r="I1600" s="8">
        <f t="shared" si="268"/>
        <v>0</v>
      </c>
      <c r="J1600" s="8">
        <f t="shared" si="269"/>
        <v>0</v>
      </c>
      <c r="K1600" s="8">
        <f t="shared" si="270"/>
        <v>0</v>
      </c>
      <c r="L1600" s="8">
        <f t="shared" si="271"/>
        <v>0</v>
      </c>
      <c r="M1600" s="8">
        <f t="shared" si="272"/>
        <v>0</v>
      </c>
      <c r="N1600" s="8">
        <f t="shared" si="273"/>
        <v>0</v>
      </c>
      <c r="O1600" s="8">
        <f t="shared" si="274"/>
        <v>1</v>
      </c>
      <c r="P1600" s="2" t="s">
        <v>44</v>
      </c>
      <c r="Q1600" s="4" t="s">
        <v>38</v>
      </c>
      <c r="S1600" s="8" t="s">
        <v>23</v>
      </c>
    </row>
    <row r="1601" spans="1:19" x14ac:dyDescent="0.25">
      <c r="A1601">
        <v>195702</v>
      </c>
      <c r="B1601" t="s">
        <v>1664</v>
      </c>
      <c r="C1601" t="s">
        <v>143</v>
      </c>
      <c r="D1601">
        <v>14750</v>
      </c>
      <c r="E1601" s="2">
        <f t="shared" si="266"/>
        <v>1</v>
      </c>
      <c r="F1601" s="4">
        <f t="shared" si="267"/>
        <v>0</v>
      </c>
      <c r="G1601" s="6">
        <f t="shared" si="264"/>
        <v>1</v>
      </c>
      <c r="H1601" s="8">
        <f t="shared" si="265"/>
        <v>0</v>
      </c>
      <c r="I1601" s="8">
        <f t="shared" si="268"/>
        <v>0</v>
      </c>
      <c r="J1601" s="8">
        <f t="shared" si="269"/>
        <v>0</v>
      </c>
      <c r="K1601" s="8">
        <f t="shared" si="270"/>
        <v>1</v>
      </c>
      <c r="L1601" s="8">
        <f t="shared" si="271"/>
        <v>0</v>
      </c>
      <c r="M1601" s="8">
        <f t="shared" si="272"/>
        <v>0</v>
      </c>
      <c r="N1601" s="8">
        <f t="shared" si="273"/>
        <v>0</v>
      </c>
      <c r="O1601" s="8">
        <f t="shared" si="274"/>
        <v>0</v>
      </c>
      <c r="P1601" s="2" t="s">
        <v>21</v>
      </c>
      <c r="Q1601" s="4" t="s">
        <v>38</v>
      </c>
      <c r="S1601" s="8" t="s">
        <v>74</v>
      </c>
    </row>
    <row r="1602" spans="1:19" x14ac:dyDescent="0.25">
      <c r="A1602">
        <v>183099</v>
      </c>
      <c r="B1602" t="s">
        <v>1665</v>
      </c>
      <c r="C1602" t="s">
        <v>223</v>
      </c>
      <c r="D1602">
        <v>14750</v>
      </c>
      <c r="E1602" s="2">
        <f t="shared" si="266"/>
        <v>0</v>
      </c>
      <c r="F1602" s="4">
        <f t="shared" si="267"/>
        <v>0</v>
      </c>
      <c r="G1602" s="6">
        <f t="shared" ref="G1602:G1665" si="275">IF(ISBLANK(R1602),1,0)</f>
        <v>1</v>
      </c>
      <c r="H1602" s="8">
        <f t="shared" ref="H1602:H1665" si="276">IF(S1602="Far West",1,0)</f>
        <v>0</v>
      </c>
      <c r="I1602" s="8">
        <f t="shared" si="268"/>
        <v>0</v>
      </c>
      <c r="J1602" s="8">
        <f t="shared" si="269"/>
        <v>1</v>
      </c>
      <c r="K1602" s="8">
        <f t="shared" si="270"/>
        <v>0</v>
      </c>
      <c r="L1602" s="8">
        <f t="shared" si="271"/>
        <v>0</v>
      </c>
      <c r="M1602" s="8">
        <f t="shared" si="272"/>
        <v>0</v>
      </c>
      <c r="N1602" s="8">
        <f t="shared" si="273"/>
        <v>0</v>
      </c>
      <c r="O1602" s="8">
        <f t="shared" si="274"/>
        <v>0</v>
      </c>
      <c r="P1602" s="2" t="s">
        <v>44</v>
      </c>
      <c r="Q1602" s="4" t="s">
        <v>38</v>
      </c>
      <c r="S1602" s="8" t="s">
        <v>33</v>
      </c>
    </row>
    <row r="1603" spans="1:19" x14ac:dyDescent="0.25">
      <c r="A1603">
        <v>218894</v>
      </c>
      <c r="B1603" t="s">
        <v>1666</v>
      </c>
      <c r="C1603" t="s">
        <v>46</v>
      </c>
      <c r="D1603">
        <v>14747</v>
      </c>
      <c r="E1603" s="2">
        <f t="shared" ref="E1603:E1666" si="277">IF(P1603="Private",1,IF(P1603="Public",0,""))</f>
        <v>0</v>
      </c>
      <c r="F1603" s="4">
        <f t="shared" ref="F1603:F1666" si="278">IF(Q1603="Bachelor's",1,IF(Q1603="Associate",0,""))</f>
        <v>0</v>
      </c>
      <c r="G1603" s="6">
        <f t="shared" si="275"/>
        <v>1</v>
      </c>
      <c r="H1603" s="8">
        <f t="shared" si="276"/>
        <v>0</v>
      </c>
      <c r="I1603" s="8">
        <f t="shared" ref="I1603:I1666" si="279">IF($S1603="Great Lakes",1,0)</f>
        <v>0</v>
      </c>
      <c r="J1603" s="8">
        <f t="shared" ref="J1603:J1666" si="280">IF($S1603="New England",1,0)</f>
        <v>0</v>
      </c>
      <c r="K1603" s="8">
        <f t="shared" ref="K1603:K1666" si="281">IF($S1603="Northeast",1,0)</f>
        <v>0</v>
      </c>
      <c r="L1603" s="8">
        <f t="shared" ref="L1603:L1666" si="282">IF($S1603="Plains",1,0)</f>
        <v>0</v>
      </c>
      <c r="M1603" s="8">
        <f t="shared" ref="M1603:M1666" si="283">IF($S1603="Rocky Mountains",1,0)</f>
        <v>0</v>
      </c>
      <c r="N1603" s="8">
        <f t="shared" ref="N1603:N1666" si="284">IF($S1603="Southwest",1,0)</f>
        <v>0</v>
      </c>
      <c r="O1603" s="8">
        <f t="shared" ref="O1603:O1666" si="285">IF($S1603="Soutwest",1,0)</f>
        <v>1</v>
      </c>
      <c r="P1603" s="2" t="s">
        <v>44</v>
      </c>
      <c r="Q1603" s="4" t="s">
        <v>38</v>
      </c>
      <c r="S1603" s="8" t="s">
        <v>23</v>
      </c>
    </row>
    <row r="1604" spans="1:19" x14ac:dyDescent="0.25">
      <c r="A1604">
        <v>147776</v>
      </c>
      <c r="B1604" t="s">
        <v>1667</v>
      </c>
      <c r="C1604" t="s">
        <v>48</v>
      </c>
      <c r="D1604">
        <v>14662</v>
      </c>
      <c r="E1604" s="2">
        <f t="shared" si="277"/>
        <v>0</v>
      </c>
      <c r="F1604" s="4">
        <f t="shared" si="278"/>
        <v>1</v>
      </c>
      <c r="G1604" s="6">
        <f t="shared" si="275"/>
        <v>0</v>
      </c>
      <c r="H1604" s="8">
        <f t="shared" si="276"/>
        <v>0</v>
      </c>
      <c r="I1604" s="8">
        <f t="shared" si="279"/>
        <v>1</v>
      </c>
      <c r="J1604" s="8">
        <f t="shared" si="280"/>
        <v>0</v>
      </c>
      <c r="K1604" s="8">
        <f t="shared" si="281"/>
        <v>0</v>
      </c>
      <c r="L1604" s="8">
        <f t="shared" si="282"/>
        <v>0</v>
      </c>
      <c r="M1604" s="8">
        <f t="shared" si="283"/>
        <v>0</v>
      </c>
      <c r="N1604" s="8">
        <f t="shared" si="284"/>
        <v>0</v>
      </c>
      <c r="O1604" s="8">
        <f t="shared" si="285"/>
        <v>0</v>
      </c>
      <c r="P1604" s="2" t="s">
        <v>44</v>
      </c>
      <c r="Q1604" s="4" t="s">
        <v>22</v>
      </c>
      <c r="R1604" s="6">
        <v>995</v>
      </c>
      <c r="S1604" s="8" t="s">
        <v>26</v>
      </c>
    </row>
    <row r="1605" spans="1:19" x14ac:dyDescent="0.25">
      <c r="A1605">
        <v>190415</v>
      </c>
      <c r="B1605" t="s">
        <v>1668</v>
      </c>
      <c r="C1605" t="s">
        <v>143</v>
      </c>
      <c r="D1605">
        <v>14661</v>
      </c>
      <c r="E1605" s="2">
        <f t="shared" si="277"/>
        <v>1</v>
      </c>
      <c r="F1605" s="4">
        <f t="shared" si="278"/>
        <v>1</v>
      </c>
      <c r="G1605" s="6">
        <f t="shared" si="275"/>
        <v>0</v>
      </c>
      <c r="H1605" s="8">
        <f t="shared" si="276"/>
        <v>0</v>
      </c>
      <c r="I1605" s="8">
        <f t="shared" si="279"/>
        <v>0</v>
      </c>
      <c r="J1605" s="8">
        <f t="shared" si="280"/>
        <v>0</v>
      </c>
      <c r="K1605" s="8">
        <f t="shared" si="281"/>
        <v>1</v>
      </c>
      <c r="L1605" s="8">
        <f t="shared" si="282"/>
        <v>0</v>
      </c>
      <c r="M1605" s="8">
        <f t="shared" si="283"/>
        <v>0</v>
      </c>
      <c r="N1605" s="8">
        <f t="shared" si="284"/>
        <v>0</v>
      </c>
      <c r="O1605" s="8">
        <f t="shared" si="285"/>
        <v>0</v>
      </c>
      <c r="P1605" s="2" t="s">
        <v>21</v>
      </c>
      <c r="Q1605" s="4" t="s">
        <v>22</v>
      </c>
      <c r="R1605" s="6">
        <v>1471</v>
      </c>
      <c r="S1605" s="8" t="s">
        <v>74</v>
      </c>
    </row>
    <row r="1606" spans="1:19" x14ac:dyDescent="0.25">
      <c r="A1606">
        <v>191126</v>
      </c>
      <c r="B1606" t="s">
        <v>1669</v>
      </c>
      <c r="C1606" t="s">
        <v>143</v>
      </c>
      <c r="D1606">
        <v>14537</v>
      </c>
      <c r="E1606" s="2">
        <f t="shared" si="277"/>
        <v>0</v>
      </c>
      <c r="F1606" s="4">
        <f t="shared" si="278"/>
        <v>0</v>
      </c>
      <c r="G1606" s="6">
        <f t="shared" si="275"/>
        <v>1</v>
      </c>
      <c r="H1606" s="8">
        <f t="shared" si="276"/>
        <v>0</v>
      </c>
      <c r="I1606" s="8">
        <f t="shared" si="279"/>
        <v>0</v>
      </c>
      <c r="J1606" s="8">
        <f t="shared" si="280"/>
        <v>0</v>
      </c>
      <c r="K1606" s="8">
        <f t="shared" si="281"/>
        <v>1</v>
      </c>
      <c r="L1606" s="8">
        <f t="shared" si="282"/>
        <v>0</v>
      </c>
      <c r="M1606" s="8">
        <f t="shared" si="283"/>
        <v>0</v>
      </c>
      <c r="N1606" s="8">
        <f t="shared" si="284"/>
        <v>0</v>
      </c>
      <c r="O1606" s="8">
        <f t="shared" si="285"/>
        <v>0</v>
      </c>
      <c r="P1606" s="2" t="s">
        <v>44</v>
      </c>
      <c r="Q1606" s="4" t="s">
        <v>38</v>
      </c>
      <c r="S1606" s="8" t="s">
        <v>74</v>
      </c>
    </row>
    <row r="1607" spans="1:19" x14ac:dyDescent="0.25">
      <c r="A1607">
        <v>198622</v>
      </c>
      <c r="B1607" t="s">
        <v>1670</v>
      </c>
      <c r="C1607" t="s">
        <v>28</v>
      </c>
      <c r="D1607">
        <v>14533</v>
      </c>
      <c r="E1607" s="2">
        <f t="shared" si="277"/>
        <v>0</v>
      </c>
      <c r="F1607" s="4">
        <f t="shared" si="278"/>
        <v>0</v>
      </c>
      <c r="G1607" s="6">
        <f t="shared" si="275"/>
        <v>1</v>
      </c>
      <c r="H1607" s="8">
        <f t="shared" si="276"/>
        <v>0</v>
      </c>
      <c r="I1607" s="8">
        <f t="shared" si="279"/>
        <v>0</v>
      </c>
      <c r="J1607" s="8">
        <f t="shared" si="280"/>
        <v>0</v>
      </c>
      <c r="K1607" s="8">
        <f t="shared" si="281"/>
        <v>0</v>
      </c>
      <c r="L1607" s="8">
        <f t="shared" si="282"/>
        <v>0</v>
      </c>
      <c r="M1607" s="8">
        <f t="shared" si="283"/>
        <v>0</v>
      </c>
      <c r="N1607" s="8">
        <f t="shared" si="284"/>
        <v>0</v>
      </c>
      <c r="O1607" s="8">
        <f t="shared" si="285"/>
        <v>1</v>
      </c>
      <c r="P1607" s="2" t="s">
        <v>44</v>
      </c>
      <c r="Q1607" s="4" t="s">
        <v>38</v>
      </c>
      <c r="S1607" s="8" t="s">
        <v>23</v>
      </c>
    </row>
    <row r="1608" spans="1:19" x14ac:dyDescent="0.25">
      <c r="A1608">
        <v>222576</v>
      </c>
      <c r="B1608" t="s">
        <v>1671</v>
      </c>
      <c r="C1608" t="s">
        <v>93</v>
      </c>
      <c r="D1608">
        <v>14512</v>
      </c>
      <c r="E1608" s="2">
        <f t="shared" si="277"/>
        <v>0</v>
      </c>
      <c r="F1608" s="4">
        <f t="shared" si="278"/>
        <v>0</v>
      </c>
      <c r="G1608" s="6">
        <f t="shared" si="275"/>
        <v>1</v>
      </c>
      <c r="H1608" s="8">
        <f t="shared" si="276"/>
        <v>0</v>
      </c>
      <c r="I1608" s="8">
        <f t="shared" si="279"/>
        <v>0</v>
      </c>
      <c r="J1608" s="8">
        <f t="shared" si="280"/>
        <v>0</v>
      </c>
      <c r="K1608" s="8">
        <f t="shared" si="281"/>
        <v>0</v>
      </c>
      <c r="L1608" s="8">
        <f t="shared" si="282"/>
        <v>0</v>
      </c>
      <c r="M1608" s="8">
        <f t="shared" si="283"/>
        <v>0</v>
      </c>
      <c r="N1608" s="8">
        <f t="shared" si="284"/>
        <v>1</v>
      </c>
      <c r="O1608" s="8">
        <f t="shared" si="285"/>
        <v>0</v>
      </c>
      <c r="P1608" s="2" t="s">
        <v>44</v>
      </c>
      <c r="Q1608" s="4" t="s">
        <v>38</v>
      </c>
      <c r="S1608" s="8" t="s">
        <v>94</v>
      </c>
    </row>
    <row r="1609" spans="1:19" x14ac:dyDescent="0.25">
      <c r="A1609">
        <v>229018</v>
      </c>
      <c r="B1609" t="s">
        <v>1672</v>
      </c>
      <c r="C1609" t="s">
        <v>93</v>
      </c>
      <c r="D1609">
        <v>14500</v>
      </c>
      <c r="E1609" s="2">
        <f t="shared" si="277"/>
        <v>0</v>
      </c>
      <c r="F1609" s="4">
        <f t="shared" si="278"/>
        <v>1</v>
      </c>
      <c r="G1609" s="6">
        <f t="shared" si="275"/>
        <v>0</v>
      </c>
      <c r="H1609" s="8">
        <f t="shared" si="276"/>
        <v>0</v>
      </c>
      <c r="I1609" s="8">
        <f t="shared" si="279"/>
        <v>0</v>
      </c>
      <c r="J1609" s="8">
        <f t="shared" si="280"/>
        <v>0</v>
      </c>
      <c r="K1609" s="8">
        <f t="shared" si="281"/>
        <v>0</v>
      </c>
      <c r="L1609" s="8">
        <f t="shared" si="282"/>
        <v>0</v>
      </c>
      <c r="M1609" s="8">
        <f t="shared" si="283"/>
        <v>0</v>
      </c>
      <c r="N1609" s="8">
        <f t="shared" si="284"/>
        <v>1</v>
      </c>
      <c r="O1609" s="8">
        <f t="shared" si="285"/>
        <v>0</v>
      </c>
      <c r="P1609" s="2" t="s">
        <v>44</v>
      </c>
      <c r="Q1609" s="4" t="s">
        <v>22</v>
      </c>
      <c r="R1609" s="6">
        <v>1046</v>
      </c>
      <c r="S1609" s="8" t="s">
        <v>94</v>
      </c>
    </row>
    <row r="1610" spans="1:19" x14ac:dyDescent="0.25">
      <c r="A1610">
        <v>230728</v>
      </c>
      <c r="B1610" t="s">
        <v>1673</v>
      </c>
      <c r="C1610" t="s">
        <v>392</v>
      </c>
      <c r="D1610">
        <v>14500</v>
      </c>
      <c r="E1610" s="2">
        <f t="shared" si="277"/>
        <v>0</v>
      </c>
      <c r="F1610" s="4">
        <f t="shared" si="278"/>
        <v>1</v>
      </c>
      <c r="G1610" s="6">
        <f t="shared" si="275"/>
        <v>0</v>
      </c>
      <c r="H1610" s="8">
        <f t="shared" si="276"/>
        <v>0</v>
      </c>
      <c r="I1610" s="8">
        <f t="shared" si="279"/>
        <v>0</v>
      </c>
      <c r="J1610" s="8">
        <f t="shared" si="280"/>
        <v>0</v>
      </c>
      <c r="K1610" s="8">
        <f t="shared" si="281"/>
        <v>0</v>
      </c>
      <c r="L1610" s="8">
        <f t="shared" si="282"/>
        <v>0</v>
      </c>
      <c r="M1610" s="8">
        <f t="shared" si="283"/>
        <v>1</v>
      </c>
      <c r="N1610" s="8">
        <f t="shared" si="284"/>
        <v>0</v>
      </c>
      <c r="O1610" s="8">
        <f t="shared" si="285"/>
        <v>0</v>
      </c>
      <c r="P1610" s="2" t="s">
        <v>44</v>
      </c>
      <c r="Q1610" s="4" t="s">
        <v>22</v>
      </c>
      <c r="R1610" s="6">
        <v>1201</v>
      </c>
      <c r="S1610" s="8" t="s">
        <v>41</v>
      </c>
    </row>
    <row r="1611" spans="1:19" x14ac:dyDescent="0.25">
      <c r="A1611">
        <v>110608</v>
      </c>
      <c r="B1611" t="s">
        <v>1674</v>
      </c>
      <c r="C1611" t="s">
        <v>67</v>
      </c>
      <c r="D1611">
        <v>14500</v>
      </c>
      <c r="E1611" s="2">
        <f t="shared" si="277"/>
        <v>0</v>
      </c>
      <c r="F1611" s="4">
        <f t="shared" si="278"/>
        <v>1</v>
      </c>
      <c r="G1611" s="6">
        <f t="shared" si="275"/>
        <v>0</v>
      </c>
      <c r="H1611" s="8">
        <f t="shared" si="276"/>
        <v>1</v>
      </c>
      <c r="I1611" s="8">
        <f t="shared" si="279"/>
        <v>0</v>
      </c>
      <c r="J1611" s="8">
        <f t="shared" si="280"/>
        <v>0</v>
      </c>
      <c r="K1611" s="8">
        <f t="shared" si="281"/>
        <v>0</v>
      </c>
      <c r="L1611" s="8">
        <f t="shared" si="282"/>
        <v>0</v>
      </c>
      <c r="M1611" s="8">
        <f t="shared" si="283"/>
        <v>0</v>
      </c>
      <c r="N1611" s="8">
        <f t="shared" si="284"/>
        <v>0</v>
      </c>
      <c r="O1611" s="8">
        <f t="shared" si="285"/>
        <v>0</v>
      </c>
      <c r="P1611" s="2" t="s">
        <v>44</v>
      </c>
      <c r="Q1611" s="4" t="s">
        <v>22</v>
      </c>
      <c r="R1611" s="6">
        <v>1027</v>
      </c>
      <c r="S1611" s="8" t="s">
        <v>68</v>
      </c>
    </row>
    <row r="1612" spans="1:19" x14ac:dyDescent="0.25">
      <c r="A1612">
        <v>483018</v>
      </c>
      <c r="B1612" t="s">
        <v>1675</v>
      </c>
      <c r="C1612" t="s">
        <v>103</v>
      </c>
      <c r="D1612">
        <v>14460</v>
      </c>
      <c r="E1612" s="2">
        <f t="shared" si="277"/>
        <v>1</v>
      </c>
      <c r="F1612" s="4">
        <f t="shared" si="278"/>
        <v>1</v>
      </c>
      <c r="G1612" s="6">
        <f t="shared" si="275"/>
        <v>0</v>
      </c>
      <c r="H1612" s="8">
        <f t="shared" si="276"/>
        <v>0</v>
      </c>
      <c r="I1612" s="8">
        <f t="shared" si="279"/>
        <v>1</v>
      </c>
      <c r="J1612" s="8">
        <f t="shared" si="280"/>
        <v>0</v>
      </c>
      <c r="K1612" s="8">
        <f t="shared" si="281"/>
        <v>0</v>
      </c>
      <c r="L1612" s="8">
        <f t="shared" si="282"/>
        <v>0</v>
      </c>
      <c r="M1612" s="8">
        <f t="shared" si="283"/>
        <v>0</v>
      </c>
      <c r="N1612" s="8">
        <f t="shared" si="284"/>
        <v>0</v>
      </c>
      <c r="O1612" s="8">
        <f t="shared" si="285"/>
        <v>0</v>
      </c>
      <c r="P1612" s="2" t="s">
        <v>21</v>
      </c>
      <c r="Q1612" s="4" t="s">
        <v>22</v>
      </c>
      <c r="R1612" s="6">
        <v>1248</v>
      </c>
      <c r="S1612" s="8" t="s">
        <v>26</v>
      </c>
    </row>
    <row r="1613" spans="1:19" x14ac:dyDescent="0.25">
      <c r="A1613">
        <v>180522</v>
      </c>
      <c r="B1613" t="s">
        <v>1676</v>
      </c>
      <c r="C1613" t="s">
        <v>585</v>
      </c>
      <c r="D1613">
        <v>14319</v>
      </c>
      <c r="E1613" s="2">
        <f t="shared" si="277"/>
        <v>0</v>
      </c>
      <c r="F1613" s="4">
        <f t="shared" si="278"/>
        <v>1</v>
      </c>
      <c r="G1613" s="6">
        <f t="shared" si="275"/>
        <v>1</v>
      </c>
      <c r="H1613" s="8">
        <f t="shared" si="276"/>
        <v>0</v>
      </c>
      <c r="I1613" s="8">
        <f t="shared" si="279"/>
        <v>0</v>
      </c>
      <c r="J1613" s="8">
        <f t="shared" si="280"/>
        <v>0</v>
      </c>
      <c r="K1613" s="8">
        <f t="shared" si="281"/>
        <v>0</v>
      </c>
      <c r="L1613" s="8">
        <f t="shared" si="282"/>
        <v>0</v>
      </c>
      <c r="M1613" s="8">
        <f t="shared" si="283"/>
        <v>1</v>
      </c>
      <c r="N1613" s="8">
        <f t="shared" si="284"/>
        <v>0</v>
      </c>
      <c r="O1613" s="8">
        <f t="shared" si="285"/>
        <v>0</v>
      </c>
      <c r="P1613" s="2" t="s">
        <v>44</v>
      </c>
      <c r="Q1613" s="4" t="s">
        <v>22</v>
      </c>
      <c r="S1613" s="8" t="s">
        <v>41</v>
      </c>
    </row>
    <row r="1614" spans="1:19" x14ac:dyDescent="0.25">
      <c r="A1614">
        <v>151962</v>
      </c>
      <c r="B1614" t="s">
        <v>1677</v>
      </c>
      <c r="C1614" t="s">
        <v>25</v>
      </c>
      <c r="D1614">
        <v>14288</v>
      </c>
      <c r="E1614" s="2">
        <f t="shared" si="277"/>
        <v>1</v>
      </c>
      <c r="F1614" s="4">
        <f t="shared" si="278"/>
        <v>0</v>
      </c>
      <c r="G1614" s="6">
        <f t="shared" si="275"/>
        <v>1</v>
      </c>
      <c r="H1614" s="8">
        <f t="shared" si="276"/>
        <v>0</v>
      </c>
      <c r="I1614" s="8">
        <f t="shared" si="279"/>
        <v>1</v>
      </c>
      <c r="J1614" s="8">
        <f t="shared" si="280"/>
        <v>0</v>
      </c>
      <c r="K1614" s="8">
        <f t="shared" si="281"/>
        <v>0</v>
      </c>
      <c r="L1614" s="8">
        <f t="shared" si="282"/>
        <v>0</v>
      </c>
      <c r="M1614" s="8">
        <f t="shared" si="283"/>
        <v>0</v>
      </c>
      <c r="N1614" s="8">
        <f t="shared" si="284"/>
        <v>0</v>
      </c>
      <c r="O1614" s="8">
        <f t="shared" si="285"/>
        <v>0</v>
      </c>
      <c r="P1614" s="2" t="s">
        <v>21</v>
      </c>
      <c r="Q1614" s="4" t="s">
        <v>38</v>
      </c>
      <c r="S1614" s="8" t="s">
        <v>26</v>
      </c>
    </row>
    <row r="1615" spans="1:19" x14ac:dyDescent="0.25">
      <c r="A1615">
        <v>191597</v>
      </c>
      <c r="B1615" t="s">
        <v>1678</v>
      </c>
      <c r="C1615" t="s">
        <v>143</v>
      </c>
      <c r="D1615">
        <v>14250</v>
      </c>
      <c r="E1615" s="2">
        <f t="shared" si="277"/>
        <v>1</v>
      </c>
      <c r="F1615" s="4">
        <f t="shared" si="278"/>
        <v>0</v>
      </c>
      <c r="G1615" s="6">
        <f t="shared" si="275"/>
        <v>1</v>
      </c>
      <c r="H1615" s="8">
        <f t="shared" si="276"/>
        <v>0</v>
      </c>
      <c r="I1615" s="8">
        <f t="shared" si="279"/>
        <v>0</v>
      </c>
      <c r="J1615" s="8">
        <f t="shared" si="280"/>
        <v>0</v>
      </c>
      <c r="K1615" s="8">
        <f t="shared" si="281"/>
        <v>1</v>
      </c>
      <c r="L1615" s="8">
        <f t="shared" si="282"/>
        <v>0</v>
      </c>
      <c r="M1615" s="8">
        <f t="shared" si="283"/>
        <v>0</v>
      </c>
      <c r="N1615" s="8">
        <f t="shared" si="284"/>
        <v>0</v>
      </c>
      <c r="O1615" s="8">
        <f t="shared" si="285"/>
        <v>0</v>
      </c>
      <c r="P1615" s="2" t="s">
        <v>21</v>
      </c>
      <c r="Q1615" s="4" t="s">
        <v>38</v>
      </c>
      <c r="S1615" s="8" t="s">
        <v>74</v>
      </c>
    </row>
    <row r="1616" spans="1:19" x14ac:dyDescent="0.25">
      <c r="A1616">
        <v>167525</v>
      </c>
      <c r="B1616" t="s">
        <v>1679</v>
      </c>
      <c r="C1616" t="s">
        <v>32</v>
      </c>
      <c r="D1616">
        <v>14250</v>
      </c>
      <c r="E1616" s="2">
        <f t="shared" si="277"/>
        <v>0</v>
      </c>
      <c r="F1616" s="4">
        <f t="shared" si="278"/>
        <v>0</v>
      </c>
      <c r="G1616" s="6">
        <f t="shared" si="275"/>
        <v>1</v>
      </c>
      <c r="H1616" s="8">
        <f t="shared" si="276"/>
        <v>0</v>
      </c>
      <c r="I1616" s="8">
        <f t="shared" si="279"/>
        <v>0</v>
      </c>
      <c r="J1616" s="8">
        <f t="shared" si="280"/>
        <v>1</v>
      </c>
      <c r="K1616" s="8">
        <f t="shared" si="281"/>
        <v>0</v>
      </c>
      <c r="L1616" s="8">
        <f t="shared" si="282"/>
        <v>0</v>
      </c>
      <c r="M1616" s="8">
        <f t="shared" si="283"/>
        <v>0</v>
      </c>
      <c r="N1616" s="8">
        <f t="shared" si="284"/>
        <v>0</v>
      </c>
      <c r="O1616" s="8">
        <f t="shared" si="285"/>
        <v>0</v>
      </c>
      <c r="P1616" s="2" t="s">
        <v>44</v>
      </c>
      <c r="Q1616" s="4" t="s">
        <v>38</v>
      </c>
      <c r="S1616" s="8" t="s">
        <v>33</v>
      </c>
    </row>
    <row r="1617" spans="1:19" x14ac:dyDescent="0.25">
      <c r="A1617">
        <v>171155</v>
      </c>
      <c r="B1617" t="s">
        <v>1680</v>
      </c>
      <c r="C1617" t="s">
        <v>60</v>
      </c>
      <c r="D1617">
        <v>14250</v>
      </c>
      <c r="E1617" s="2">
        <f t="shared" si="277"/>
        <v>0</v>
      </c>
      <c r="F1617" s="4">
        <f t="shared" si="278"/>
        <v>0</v>
      </c>
      <c r="G1617" s="6">
        <f t="shared" si="275"/>
        <v>1</v>
      </c>
      <c r="H1617" s="8">
        <f t="shared" si="276"/>
        <v>0</v>
      </c>
      <c r="I1617" s="8">
        <f t="shared" si="279"/>
        <v>1</v>
      </c>
      <c r="J1617" s="8">
        <f t="shared" si="280"/>
        <v>0</v>
      </c>
      <c r="K1617" s="8">
        <f t="shared" si="281"/>
        <v>0</v>
      </c>
      <c r="L1617" s="8">
        <f t="shared" si="282"/>
        <v>0</v>
      </c>
      <c r="M1617" s="8">
        <f t="shared" si="283"/>
        <v>0</v>
      </c>
      <c r="N1617" s="8">
        <f t="shared" si="284"/>
        <v>0</v>
      </c>
      <c r="O1617" s="8">
        <f t="shared" si="285"/>
        <v>0</v>
      </c>
      <c r="P1617" s="2" t="s">
        <v>44</v>
      </c>
      <c r="Q1617" s="4" t="s">
        <v>38</v>
      </c>
      <c r="S1617" s="8" t="s">
        <v>26</v>
      </c>
    </row>
    <row r="1618" spans="1:19" x14ac:dyDescent="0.25">
      <c r="A1618">
        <v>133702</v>
      </c>
      <c r="B1618" t="s">
        <v>1681</v>
      </c>
      <c r="C1618" t="s">
        <v>35</v>
      </c>
      <c r="D1618">
        <v>14250</v>
      </c>
      <c r="E1618" s="2">
        <f t="shared" si="277"/>
        <v>0</v>
      </c>
      <c r="F1618" s="4">
        <f t="shared" si="278"/>
        <v>0</v>
      </c>
      <c r="G1618" s="6">
        <f t="shared" si="275"/>
        <v>1</v>
      </c>
      <c r="H1618" s="8">
        <f t="shared" si="276"/>
        <v>0</v>
      </c>
      <c r="I1618" s="8">
        <f t="shared" si="279"/>
        <v>0</v>
      </c>
      <c r="J1618" s="8">
        <f t="shared" si="280"/>
        <v>0</v>
      </c>
      <c r="K1618" s="8">
        <f t="shared" si="281"/>
        <v>0</v>
      </c>
      <c r="L1618" s="8">
        <f t="shared" si="282"/>
        <v>0</v>
      </c>
      <c r="M1618" s="8">
        <f t="shared" si="283"/>
        <v>0</v>
      </c>
      <c r="N1618" s="8">
        <f t="shared" si="284"/>
        <v>0</v>
      </c>
      <c r="O1618" s="8">
        <f t="shared" si="285"/>
        <v>1</v>
      </c>
      <c r="P1618" s="2" t="s">
        <v>44</v>
      </c>
      <c r="Q1618" s="4" t="s">
        <v>38</v>
      </c>
      <c r="S1618" s="8" t="s">
        <v>23</v>
      </c>
    </row>
    <row r="1619" spans="1:19" x14ac:dyDescent="0.25">
      <c r="A1619">
        <v>198455</v>
      </c>
      <c r="B1619" t="s">
        <v>1682</v>
      </c>
      <c r="C1619" t="s">
        <v>28</v>
      </c>
      <c r="D1619">
        <v>14250</v>
      </c>
      <c r="E1619" s="2">
        <f t="shared" si="277"/>
        <v>0</v>
      </c>
      <c r="F1619" s="4">
        <f t="shared" si="278"/>
        <v>0</v>
      </c>
      <c r="G1619" s="6">
        <f t="shared" si="275"/>
        <v>1</v>
      </c>
      <c r="H1619" s="8">
        <f t="shared" si="276"/>
        <v>0</v>
      </c>
      <c r="I1619" s="8">
        <f t="shared" si="279"/>
        <v>0</v>
      </c>
      <c r="J1619" s="8">
        <f t="shared" si="280"/>
        <v>0</v>
      </c>
      <c r="K1619" s="8">
        <f t="shared" si="281"/>
        <v>0</v>
      </c>
      <c r="L1619" s="8">
        <f t="shared" si="282"/>
        <v>0</v>
      </c>
      <c r="M1619" s="8">
        <f t="shared" si="283"/>
        <v>0</v>
      </c>
      <c r="N1619" s="8">
        <f t="shared" si="284"/>
        <v>0</v>
      </c>
      <c r="O1619" s="8">
        <f t="shared" si="285"/>
        <v>1</v>
      </c>
      <c r="P1619" s="2" t="s">
        <v>44</v>
      </c>
      <c r="Q1619" s="4" t="s">
        <v>38</v>
      </c>
      <c r="S1619" s="8" t="s">
        <v>23</v>
      </c>
    </row>
    <row r="1620" spans="1:19" x14ac:dyDescent="0.25">
      <c r="A1620">
        <v>247649</v>
      </c>
      <c r="B1620" t="s">
        <v>1683</v>
      </c>
      <c r="C1620" t="s">
        <v>339</v>
      </c>
      <c r="D1620">
        <v>14250</v>
      </c>
      <c r="E1620" s="2">
        <f t="shared" si="277"/>
        <v>1</v>
      </c>
      <c r="F1620" s="4">
        <f t="shared" si="278"/>
        <v>0</v>
      </c>
      <c r="G1620" s="6">
        <f t="shared" si="275"/>
        <v>1</v>
      </c>
      <c r="H1620" s="8">
        <f t="shared" si="276"/>
        <v>0</v>
      </c>
      <c r="I1620" s="8">
        <f t="shared" si="279"/>
        <v>0</v>
      </c>
      <c r="J1620" s="8">
        <f t="shared" si="280"/>
        <v>1</v>
      </c>
      <c r="K1620" s="8">
        <f t="shared" si="281"/>
        <v>0</v>
      </c>
      <c r="L1620" s="8">
        <f t="shared" si="282"/>
        <v>0</v>
      </c>
      <c r="M1620" s="8">
        <f t="shared" si="283"/>
        <v>0</v>
      </c>
      <c r="N1620" s="8">
        <f t="shared" si="284"/>
        <v>0</v>
      </c>
      <c r="O1620" s="8">
        <f t="shared" si="285"/>
        <v>0</v>
      </c>
      <c r="P1620" s="2" t="s">
        <v>21</v>
      </c>
      <c r="Q1620" s="4" t="s">
        <v>38</v>
      </c>
      <c r="S1620" s="8" t="s">
        <v>33</v>
      </c>
    </row>
    <row r="1621" spans="1:19" x14ac:dyDescent="0.25">
      <c r="A1621">
        <v>211079</v>
      </c>
      <c r="B1621" t="s">
        <v>1684</v>
      </c>
      <c r="C1621" t="s">
        <v>73</v>
      </c>
      <c r="D1621">
        <v>14250</v>
      </c>
      <c r="E1621" s="2">
        <f t="shared" si="277"/>
        <v>0</v>
      </c>
      <c r="F1621" s="4">
        <f t="shared" si="278"/>
        <v>0</v>
      </c>
      <c r="G1621" s="6">
        <f t="shared" si="275"/>
        <v>1</v>
      </c>
      <c r="H1621" s="8">
        <f t="shared" si="276"/>
        <v>0</v>
      </c>
      <c r="I1621" s="8">
        <f t="shared" si="279"/>
        <v>0</v>
      </c>
      <c r="J1621" s="8">
        <f t="shared" si="280"/>
        <v>0</v>
      </c>
      <c r="K1621" s="8">
        <f t="shared" si="281"/>
        <v>1</v>
      </c>
      <c r="L1621" s="8">
        <f t="shared" si="282"/>
        <v>0</v>
      </c>
      <c r="M1621" s="8">
        <f t="shared" si="283"/>
        <v>0</v>
      </c>
      <c r="N1621" s="8">
        <f t="shared" si="284"/>
        <v>0</v>
      </c>
      <c r="O1621" s="8">
        <f t="shared" si="285"/>
        <v>0</v>
      </c>
      <c r="P1621" s="2" t="s">
        <v>44</v>
      </c>
      <c r="Q1621" s="4" t="s">
        <v>38</v>
      </c>
      <c r="S1621" s="8" t="s">
        <v>74</v>
      </c>
    </row>
    <row r="1622" spans="1:19" x14ac:dyDescent="0.25">
      <c r="A1622">
        <v>226019</v>
      </c>
      <c r="B1622" t="s">
        <v>1685</v>
      </c>
      <c r="C1622" t="s">
        <v>93</v>
      </c>
      <c r="D1622">
        <v>14250</v>
      </c>
      <c r="E1622" s="2">
        <f t="shared" si="277"/>
        <v>0</v>
      </c>
      <c r="F1622" s="4">
        <f t="shared" si="278"/>
        <v>0</v>
      </c>
      <c r="G1622" s="6">
        <f t="shared" si="275"/>
        <v>1</v>
      </c>
      <c r="H1622" s="8">
        <f t="shared" si="276"/>
        <v>0</v>
      </c>
      <c r="I1622" s="8">
        <f t="shared" si="279"/>
        <v>0</v>
      </c>
      <c r="J1622" s="8">
        <f t="shared" si="280"/>
        <v>0</v>
      </c>
      <c r="K1622" s="8">
        <f t="shared" si="281"/>
        <v>0</v>
      </c>
      <c r="L1622" s="8">
        <f t="shared" si="282"/>
        <v>0</v>
      </c>
      <c r="M1622" s="8">
        <f t="shared" si="283"/>
        <v>0</v>
      </c>
      <c r="N1622" s="8">
        <f t="shared" si="284"/>
        <v>1</v>
      </c>
      <c r="O1622" s="8">
        <f t="shared" si="285"/>
        <v>0</v>
      </c>
      <c r="P1622" s="2" t="s">
        <v>44</v>
      </c>
      <c r="Q1622" s="4" t="s">
        <v>38</v>
      </c>
      <c r="S1622" s="8" t="s">
        <v>94</v>
      </c>
    </row>
    <row r="1623" spans="1:19" x14ac:dyDescent="0.25">
      <c r="A1623">
        <v>218520</v>
      </c>
      <c r="B1623" t="s">
        <v>1686</v>
      </c>
      <c r="C1623" t="s">
        <v>46</v>
      </c>
      <c r="D1623">
        <v>14250</v>
      </c>
      <c r="E1623" s="2">
        <f t="shared" si="277"/>
        <v>0</v>
      </c>
      <c r="F1623" s="4">
        <f t="shared" si="278"/>
        <v>0</v>
      </c>
      <c r="G1623" s="6">
        <f t="shared" si="275"/>
        <v>1</v>
      </c>
      <c r="H1623" s="8">
        <f t="shared" si="276"/>
        <v>0</v>
      </c>
      <c r="I1623" s="8">
        <f t="shared" si="279"/>
        <v>0</v>
      </c>
      <c r="J1623" s="8">
        <f t="shared" si="280"/>
        <v>0</v>
      </c>
      <c r="K1623" s="8">
        <f t="shared" si="281"/>
        <v>0</v>
      </c>
      <c r="L1623" s="8">
        <f t="shared" si="282"/>
        <v>0</v>
      </c>
      <c r="M1623" s="8">
        <f t="shared" si="283"/>
        <v>0</v>
      </c>
      <c r="N1623" s="8">
        <f t="shared" si="284"/>
        <v>0</v>
      </c>
      <c r="O1623" s="8">
        <f t="shared" si="285"/>
        <v>1</v>
      </c>
      <c r="P1623" s="2" t="s">
        <v>44</v>
      </c>
      <c r="Q1623" s="4" t="s">
        <v>38</v>
      </c>
      <c r="S1623" s="8" t="s">
        <v>23</v>
      </c>
    </row>
    <row r="1624" spans="1:19" x14ac:dyDescent="0.25">
      <c r="A1624">
        <v>232618</v>
      </c>
      <c r="B1624" t="s">
        <v>1687</v>
      </c>
      <c r="C1624" t="s">
        <v>37</v>
      </c>
      <c r="D1624">
        <v>14223</v>
      </c>
      <c r="E1624" s="2">
        <f t="shared" si="277"/>
        <v>1</v>
      </c>
      <c r="F1624" s="4">
        <f t="shared" si="278"/>
        <v>0</v>
      </c>
      <c r="G1624" s="6">
        <f t="shared" si="275"/>
        <v>1</v>
      </c>
      <c r="H1624" s="8">
        <f t="shared" si="276"/>
        <v>0</v>
      </c>
      <c r="I1624" s="8">
        <f t="shared" si="279"/>
        <v>0</v>
      </c>
      <c r="J1624" s="8">
        <f t="shared" si="280"/>
        <v>0</v>
      </c>
      <c r="K1624" s="8">
        <f t="shared" si="281"/>
        <v>0</v>
      </c>
      <c r="L1624" s="8">
        <f t="shared" si="282"/>
        <v>0</v>
      </c>
      <c r="M1624" s="8">
        <f t="shared" si="283"/>
        <v>0</v>
      </c>
      <c r="N1624" s="8">
        <f t="shared" si="284"/>
        <v>0</v>
      </c>
      <c r="O1624" s="8">
        <f t="shared" si="285"/>
        <v>1</v>
      </c>
      <c r="P1624" s="2" t="s">
        <v>21</v>
      </c>
      <c r="Q1624" s="4" t="s">
        <v>38</v>
      </c>
      <c r="S1624" s="8" t="s">
        <v>23</v>
      </c>
    </row>
    <row r="1625" spans="1:19" x14ac:dyDescent="0.25">
      <c r="A1625">
        <v>189839</v>
      </c>
      <c r="B1625" t="s">
        <v>1688</v>
      </c>
      <c r="C1625" t="s">
        <v>143</v>
      </c>
      <c r="D1625">
        <v>14216</v>
      </c>
      <c r="E1625" s="2">
        <f t="shared" si="277"/>
        <v>0</v>
      </c>
      <c r="F1625" s="4">
        <f t="shared" si="278"/>
        <v>0</v>
      </c>
      <c r="G1625" s="6">
        <f t="shared" si="275"/>
        <v>1</v>
      </c>
      <c r="H1625" s="8">
        <f t="shared" si="276"/>
        <v>0</v>
      </c>
      <c r="I1625" s="8">
        <f t="shared" si="279"/>
        <v>0</v>
      </c>
      <c r="J1625" s="8">
        <f t="shared" si="280"/>
        <v>0</v>
      </c>
      <c r="K1625" s="8">
        <f t="shared" si="281"/>
        <v>1</v>
      </c>
      <c r="L1625" s="8">
        <f t="shared" si="282"/>
        <v>0</v>
      </c>
      <c r="M1625" s="8">
        <f t="shared" si="283"/>
        <v>0</v>
      </c>
      <c r="N1625" s="8">
        <f t="shared" si="284"/>
        <v>0</v>
      </c>
      <c r="O1625" s="8">
        <f t="shared" si="285"/>
        <v>0</v>
      </c>
      <c r="P1625" s="2" t="s">
        <v>44</v>
      </c>
      <c r="Q1625" s="4" t="s">
        <v>38</v>
      </c>
      <c r="S1625" s="8" t="s">
        <v>74</v>
      </c>
    </row>
    <row r="1626" spans="1:19" x14ac:dyDescent="0.25">
      <c r="A1626">
        <v>183248</v>
      </c>
      <c r="B1626" t="s">
        <v>1689</v>
      </c>
      <c r="C1626" t="s">
        <v>223</v>
      </c>
      <c r="D1626">
        <v>14209</v>
      </c>
      <c r="E1626" s="2">
        <f t="shared" si="277"/>
        <v>1</v>
      </c>
      <c r="F1626" s="4">
        <f t="shared" si="278"/>
        <v>0</v>
      </c>
      <c r="G1626" s="6">
        <f t="shared" si="275"/>
        <v>1</v>
      </c>
      <c r="H1626" s="8">
        <f t="shared" si="276"/>
        <v>0</v>
      </c>
      <c r="I1626" s="8">
        <f t="shared" si="279"/>
        <v>0</v>
      </c>
      <c r="J1626" s="8">
        <f t="shared" si="280"/>
        <v>1</v>
      </c>
      <c r="K1626" s="8">
        <f t="shared" si="281"/>
        <v>0</v>
      </c>
      <c r="L1626" s="8">
        <f t="shared" si="282"/>
        <v>0</v>
      </c>
      <c r="M1626" s="8">
        <f t="shared" si="283"/>
        <v>0</v>
      </c>
      <c r="N1626" s="8">
        <f t="shared" si="284"/>
        <v>0</v>
      </c>
      <c r="O1626" s="8">
        <f t="shared" si="285"/>
        <v>0</v>
      </c>
      <c r="P1626" s="2" t="s">
        <v>21</v>
      </c>
      <c r="Q1626" s="4" t="s">
        <v>38</v>
      </c>
      <c r="S1626" s="8" t="s">
        <v>33</v>
      </c>
    </row>
    <row r="1627" spans="1:19" x14ac:dyDescent="0.25">
      <c r="A1627">
        <v>443049</v>
      </c>
      <c r="B1627" t="s">
        <v>1690</v>
      </c>
      <c r="C1627" t="s">
        <v>288</v>
      </c>
      <c r="D1627">
        <v>14194</v>
      </c>
      <c r="E1627" s="2">
        <f t="shared" si="277"/>
        <v>1</v>
      </c>
      <c r="F1627" s="4">
        <f t="shared" si="278"/>
        <v>1</v>
      </c>
      <c r="G1627" s="6">
        <f t="shared" si="275"/>
        <v>1</v>
      </c>
      <c r="H1627" s="8">
        <f t="shared" si="276"/>
        <v>1</v>
      </c>
      <c r="I1627" s="8">
        <f t="shared" si="279"/>
        <v>0</v>
      </c>
      <c r="J1627" s="8">
        <f t="shared" si="280"/>
        <v>0</v>
      </c>
      <c r="K1627" s="8">
        <f t="shared" si="281"/>
        <v>0</v>
      </c>
      <c r="L1627" s="8">
        <f t="shared" si="282"/>
        <v>0</v>
      </c>
      <c r="M1627" s="8">
        <f t="shared" si="283"/>
        <v>0</v>
      </c>
      <c r="N1627" s="8">
        <f t="shared" si="284"/>
        <v>0</v>
      </c>
      <c r="O1627" s="8">
        <f t="shared" si="285"/>
        <v>0</v>
      </c>
      <c r="P1627" s="2" t="s">
        <v>21</v>
      </c>
      <c r="Q1627" s="4" t="s">
        <v>22</v>
      </c>
      <c r="S1627" s="8" t="s">
        <v>68</v>
      </c>
    </row>
    <row r="1628" spans="1:19" x14ac:dyDescent="0.25">
      <c r="A1628">
        <v>183132</v>
      </c>
      <c r="B1628" t="s">
        <v>1691</v>
      </c>
      <c r="C1628" t="s">
        <v>223</v>
      </c>
      <c r="D1628">
        <v>14189</v>
      </c>
      <c r="E1628" s="2">
        <f t="shared" si="277"/>
        <v>0</v>
      </c>
      <c r="F1628" s="4">
        <f t="shared" si="278"/>
        <v>0</v>
      </c>
      <c r="G1628" s="6">
        <f t="shared" si="275"/>
        <v>1</v>
      </c>
      <c r="H1628" s="8">
        <f t="shared" si="276"/>
        <v>0</v>
      </c>
      <c r="I1628" s="8">
        <f t="shared" si="279"/>
        <v>0</v>
      </c>
      <c r="J1628" s="8">
        <f t="shared" si="280"/>
        <v>1</v>
      </c>
      <c r="K1628" s="8">
        <f t="shared" si="281"/>
        <v>0</v>
      </c>
      <c r="L1628" s="8">
        <f t="shared" si="282"/>
        <v>0</v>
      </c>
      <c r="M1628" s="8">
        <f t="shared" si="283"/>
        <v>0</v>
      </c>
      <c r="N1628" s="8">
        <f t="shared" si="284"/>
        <v>0</v>
      </c>
      <c r="O1628" s="8">
        <f t="shared" si="285"/>
        <v>0</v>
      </c>
      <c r="P1628" s="2" t="s">
        <v>44</v>
      </c>
      <c r="Q1628" s="4" t="s">
        <v>38</v>
      </c>
      <c r="S1628" s="8" t="s">
        <v>33</v>
      </c>
    </row>
    <row r="1629" spans="1:19" x14ac:dyDescent="0.25">
      <c r="A1629">
        <v>110495</v>
      </c>
      <c r="B1629" t="s">
        <v>1692</v>
      </c>
      <c r="C1629" t="s">
        <v>67</v>
      </c>
      <c r="D1629">
        <v>14050</v>
      </c>
      <c r="E1629" s="2">
        <f t="shared" si="277"/>
        <v>0</v>
      </c>
      <c r="F1629" s="4">
        <f t="shared" si="278"/>
        <v>1</v>
      </c>
      <c r="G1629" s="6">
        <f t="shared" si="275"/>
        <v>1</v>
      </c>
      <c r="H1629" s="8">
        <f t="shared" si="276"/>
        <v>1</v>
      </c>
      <c r="I1629" s="8">
        <f t="shared" si="279"/>
        <v>0</v>
      </c>
      <c r="J1629" s="8">
        <f t="shared" si="280"/>
        <v>0</v>
      </c>
      <c r="K1629" s="8">
        <f t="shared" si="281"/>
        <v>0</v>
      </c>
      <c r="L1629" s="8">
        <f t="shared" si="282"/>
        <v>0</v>
      </c>
      <c r="M1629" s="8">
        <f t="shared" si="283"/>
        <v>0</v>
      </c>
      <c r="N1629" s="8">
        <f t="shared" si="284"/>
        <v>0</v>
      </c>
      <c r="O1629" s="8">
        <f t="shared" si="285"/>
        <v>0</v>
      </c>
      <c r="P1629" s="2" t="s">
        <v>44</v>
      </c>
      <c r="Q1629" s="4" t="s">
        <v>22</v>
      </c>
      <c r="S1629" s="8" t="s">
        <v>68</v>
      </c>
    </row>
    <row r="1630" spans="1:19" x14ac:dyDescent="0.25">
      <c r="A1630">
        <v>230959</v>
      </c>
      <c r="B1630" t="s">
        <v>1693</v>
      </c>
      <c r="C1630" t="s">
        <v>339</v>
      </c>
      <c r="D1630">
        <v>14016</v>
      </c>
      <c r="E1630" s="2">
        <f t="shared" si="277"/>
        <v>1</v>
      </c>
      <c r="F1630" s="4">
        <f t="shared" si="278"/>
        <v>1</v>
      </c>
      <c r="G1630" s="6">
        <f t="shared" si="275"/>
        <v>0</v>
      </c>
      <c r="H1630" s="8">
        <f t="shared" si="276"/>
        <v>0</v>
      </c>
      <c r="I1630" s="8">
        <f t="shared" si="279"/>
        <v>0</v>
      </c>
      <c r="J1630" s="8">
        <f t="shared" si="280"/>
        <v>1</v>
      </c>
      <c r="K1630" s="8">
        <f t="shared" si="281"/>
        <v>0</v>
      </c>
      <c r="L1630" s="8">
        <f t="shared" si="282"/>
        <v>0</v>
      </c>
      <c r="M1630" s="8">
        <f t="shared" si="283"/>
        <v>0</v>
      </c>
      <c r="N1630" s="8">
        <f t="shared" si="284"/>
        <v>0</v>
      </c>
      <c r="O1630" s="8">
        <f t="shared" si="285"/>
        <v>0</v>
      </c>
      <c r="P1630" s="2" t="s">
        <v>21</v>
      </c>
      <c r="Q1630" s="4" t="s">
        <v>22</v>
      </c>
      <c r="R1630" s="6">
        <v>1439</v>
      </c>
      <c r="S1630" s="8" t="s">
        <v>33</v>
      </c>
    </row>
    <row r="1631" spans="1:19" x14ac:dyDescent="0.25">
      <c r="A1631">
        <v>110547</v>
      </c>
      <c r="B1631" t="s">
        <v>1694</v>
      </c>
      <c r="C1631" t="s">
        <v>67</v>
      </c>
      <c r="D1631">
        <v>14000</v>
      </c>
      <c r="E1631" s="2">
        <f t="shared" si="277"/>
        <v>0</v>
      </c>
      <c r="F1631" s="4">
        <f t="shared" si="278"/>
        <v>1</v>
      </c>
      <c r="G1631" s="6">
        <f t="shared" si="275"/>
        <v>1</v>
      </c>
      <c r="H1631" s="8">
        <f t="shared" si="276"/>
        <v>1</v>
      </c>
      <c r="I1631" s="8">
        <f t="shared" si="279"/>
        <v>0</v>
      </c>
      <c r="J1631" s="8">
        <f t="shared" si="280"/>
        <v>0</v>
      </c>
      <c r="K1631" s="8">
        <f t="shared" si="281"/>
        <v>0</v>
      </c>
      <c r="L1631" s="8">
        <f t="shared" si="282"/>
        <v>0</v>
      </c>
      <c r="M1631" s="8">
        <f t="shared" si="283"/>
        <v>0</v>
      </c>
      <c r="N1631" s="8">
        <f t="shared" si="284"/>
        <v>0</v>
      </c>
      <c r="O1631" s="8">
        <f t="shared" si="285"/>
        <v>0</v>
      </c>
      <c r="P1631" s="2" t="s">
        <v>44</v>
      </c>
      <c r="Q1631" s="4" t="s">
        <v>22</v>
      </c>
      <c r="S1631" s="8" t="s">
        <v>68</v>
      </c>
    </row>
    <row r="1632" spans="1:19" x14ac:dyDescent="0.25">
      <c r="A1632">
        <v>123165</v>
      </c>
      <c r="B1632" t="s">
        <v>1695</v>
      </c>
      <c r="C1632" t="s">
        <v>67</v>
      </c>
      <c r="D1632">
        <v>14000</v>
      </c>
      <c r="E1632" s="2">
        <f t="shared" si="277"/>
        <v>1</v>
      </c>
      <c r="F1632" s="4">
        <f t="shared" si="278"/>
        <v>1</v>
      </c>
      <c r="G1632" s="6">
        <f t="shared" si="275"/>
        <v>0</v>
      </c>
      <c r="H1632" s="8">
        <f t="shared" si="276"/>
        <v>1</v>
      </c>
      <c r="I1632" s="8">
        <f t="shared" si="279"/>
        <v>0</v>
      </c>
      <c r="J1632" s="8">
        <f t="shared" si="280"/>
        <v>0</v>
      </c>
      <c r="K1632" s="8">
        <f t="shared" si="281"/>
        <v>0</v>
      </c>
      <c r="L1632" s="8">
        <f t="shared" si="282"/>
        <v>0</v>
      </c>
      <c r="M1632" s="8">
        <f t="shared" si="283"/>
        <v>0</v>
      </c>
      <c r="N1632" s="8">
        <f t="shared" si="284"/>
        <v>0</v>
      </c>
      <c r="O1632" s="8">
        <f t="shared" si="285"/>
        <v>0</v>
      </c>
      <c r="P1632" s="2" t="s">
        <v>21</v>
      </c>
      <c r="Q1632" s="4" t="s">
        <v>22</v>
      </c>
      <c r="R1632" s="6">
        <v>1409</v>
      </c>
      <c r="S1632" s="8" t="s">
        <v>68</v>
      </c>
    </row>
    <row r="1633" spans="1:19" x14ac:dyDescent="0.25">
      <c r="A1633">
        <v>196006</v>
      </c>
      <c r="B1633" t="s">
        <v>1696</v>
      </c>
      <c r="C1633" t="s">
        <v>143</v>
      </c>
      <c r="D1633">
        <v>14000</v>
      </c>
      <c r="E1633" s="2">
        <f t="shared" si="277"/>
        <v>0</v>
      </c>
      <c r="F1633" s="4">
        <f t="shared" si="278"/>
        <v>0</v>
      </c>
      <c r="G1633" s="6">
        <f t="shared" si="275"/>
        <v>0</v>
      </c>
      <c r="H1633" s="8">
        <f t="shared" si="276"/>
        <v>0</v>
      </c>
      <c r="I1633" s="8">
        <f t="shared" si="279"/>
        <v>0</v>
      </c>
      <c r="J1633" s="8">
        <f t="shared" si="280"/>
        <v>0</v>
      </c>
      <c r="K1633" s="8">
        <f t="shared" si="281"/>
        <v>1</v>
      </c>
      <c r="L1633" s="8">
        <f t="shared" si="282"/>
        <v>0</v>
      </c>
      <c r="M1633" s="8">
        <f t="shared" si="283"/>
        <v>0</v>
      </c>
      <c r="N1633" s="8">
        <f t="shared" si="284"/>
        <v>0</v>
      </c>
      <c r="O1633" s="8">
        <f t="shared" si="285"/>
        <v>0</v>
      </c>
      <c r="P1633" s="2" t="s">
        <v>44</v>
      </c>
      <c r="Q1633" s="4" t="s">
        <v>38</v>
      </c>
      <c r="R1633" s="6">
        <v>1071</v>
      </c>
      <c r="S1633" s="8" t="s">
        <v>74</v>
      </c>
    </row>
    <row r="1634" spans="1:19" x14ac:dyDescent="0.25">
      <c r="A1634">
        <v>106263</v>
      </c>
      <c r="B1634" t="s">
        <v>1697</v>
      </c>
      <c r="C1634" t="s">
        <v>370</v>
      </c>
      <c r="D1634">
        <v>14000</v>
      </c>
      <c r="E1634" s="2">
        <f t="shared" si="277"/>
        <v>0</v>
      </c>
      <c r="F1634" s="4">
        <f t="shared" si="278"/>
        <v>1</v>
      </c>
      <c r="G1634" s="6">
        <f t="shared" si="275"/>
        <v>1</v>
      </c>
      <c r="H1634" s="8">
        <f t="shared" si="276"/>
        <v>0</v>
      </c>
      <c r="I1634" s="8">
        <f t="shared" si="279"/>
        <v>0</v>
      </c>
      <c r="J1634" s="8">
        <f t="shared" si="280"/>
        <v>0</v>
      </c>
      <c r="K1634" s="8">
        <f t="shared" si="281"/>
        <v>0</v>
      </c>
      <c r="L1634" s="8">
        <f t="shared" si="282"/>
        <v>0</v>
      </c>
      <c r="M1634" s="8">
        <f t="shared" si="283"/>
        <v>0</v>
      </c>
      <c r="N1634" s="8">
        <f t="shared" si="284"/>
        <v>0</v>
      </c>
      <c r="O1634" s="8">
        <f t="shared" si="285"/>
        <v>1</v>
      </c>
      <c r="P1634" s="2" t="s">
        <v>44</v>
      </c>
      <c r="Q1634" s="4" t="s">
        <v>22</v>
      </c>
      <c r="S1634" s="8" t="s">
        <v>23</v>
      </c>
    </row>
    <row r="1635" spans="1:19" x14ac:dyDescent="0.25">
      <c r="A1635">
        <v>207935</v>
      </c>
      <c r="B1635" t="s">
        <v>1698</v>
      </c>
      <c r="C1635" t="s">
        <v>96</v>
      </c>
      <c r="D1635">
        <v>13980</v>
      </c>
      <c r="E1635" s="2">
        <f t="shared" si="277"/>
        <v>0</v>
      </c>
      <c r="F1635" s="4">
        <f t="shared" si="278"/>
        <v>0</v>
      </c>
      <c r="G1635" s="6">
        <f t="shared" si="275"/>
        <v>1</v>
      </c>
      <c r="H1635" s="8">
        <f t="shared" si="276"/>
        <v>0</v>
      </c>
      <c r="I1635" s="8">
        <f t="shared" si="279"/>
        <v>0</v>
      </c>
      <c r="J1635" s="8">
        <f t="shared" si="280"/>
        <v>0</v>
      </c>
      <c r="K1635" s="8">
        <f t="shared" si="281"/>
        <v>0</v>
      </c>
      <c r="L1635" s="8">
        <f t="shared" si="282"/>
        <v>0</v>
      </c>
      <c r="M1635" s="8">
        <f t="shared" si="283"/>
        <v>0</v>
      </c>
      <c r="N1635" s="8">
        <f t="shared" si="284"/>
        <v>1</v>
      </c>
      <c r="O1635" s="8">
        <f t="shared" si="285"/>
        <v>0</v>
      </c>
      <c r="P1635" s="2" t="s">
        <v>44</v>
      </c>
      <c r="Q1635" s="4" t="s">
        <v>38</v>
      </c>
      <c r="S1635" s="8" t="s">
        <v>94</v>
      </c>
    </row>
    <row r="1636" spans="1:19" x14ac:dyDescent="0.25">
      <c r="A1636">
        <v>207050</v>
      </c>
      <c r="B1636" t="s">
        <v>1699</v>
      </c>
      <c r="C1636" t="s">
        <v>96</v>
      </c>
      <c r="D1636">
        <v>13958</v>
      </c>
      <c r="E1636" s="2">
        <f t="shared" si="277"/>
        <v>0</v>
      </c>
      <c r="F1636" s="4">
        <f t="shared" si="278"/>
        <v>0</v>
      </c>
      <c r="G1636" s="6">
        <f t="shared" si="275"/>
        <v>1</v>
      </c>
      <c r="H1636" s="8">
        <f t="shared" si="276"/>
        <v>0</v>
      </c>
      <c r="I1636" s="8">
        <f t="shared" si="279"/>
        <v>0</v>
      </c>
      <c r="J1636" s="8">
        <f t="shared" si="280"/>
        <v>0</v>
      </c>
      <c r="K1636" s="8">
        <f t="shared" si="281"/>
        <v>0</v>
      </c>
      <c r="L1636" s="8">
        <f t="shared" si="282"/>
        <v>0</v>
      </c>
      <c r="M1636" s="8">
        <f t="shared" si="283"/>
        <v>0</v>
      </c>
      <c r="N1636" s="8">
        <f t="shared" si="284"/>
        <v>1</v>
      </c>
      <c r="O1636" s="8">
        <f t="shared" si="285"/>
        <v>0</v>
      </c>
      <c r="P1636" s="2" t="s">
        <v>44</v>
      </c>
      <c r="Q1636" s="4" t="s">
        <v>38</v>
      </c>
      <c r="S1636" s="8" t="s">
        <v>94</v>
      </c>
    </row>
    <row r="1637" spans="1:19" x14ac:dyDescent="0.25">
      <c r="A1637">
        <v>187897</v>
      </c>
      <c r="B1637" t="s">
        <v>1700</v>
      </c>
      <c r="C1637" t="s">
        <v>463</v>
      </c>
      <c r="D1637">
        <v>13896</v>
      </c>
      <c r="E1637" s="2">
        <f t="shared" si="277"/>
        <v>0</v>
      </c>
      <c r="F1637" s="4">
        <f t="shared" si="278"/>
        <v>1</v>
      </c>
      <c r="G1637" s="6">
        <f t="shared" si="275"/>
        <v>1</v>
      </c>
      <c r="H1637" s="8">
        <f t="shared" si="276"/>
        <v>0</v>
      </c>
      <c r="I1637" s="8">
        <f t="shared" si="279"/>
        <v>0</v>
      </c>
      <c r="J1637" s="8">
        <f t="shared" si="280"/>
        <v>0</v>
      </c>
      <c r="K1637" s="8">
        <f t="shared" si="281"/>
        <v>0</v>
      </c>
      <c r="L1637" s="8">
        <f t="shared" si="282"/>
        <v>0</v>
      </c>
      <c r="M1637" s="8">
        <f t="shared" si="283"/>
        <v>0</v>
      </c>
      <c r="N1637" s="8">
        <f t="shared" si="284"/>
        <v>1</v>
      </c>
      <c r="O1637" s="8">
        <f t="shared" si="285"/>
        <v>0</v>
      </c>
      <c r="P1637" s="2" t="s">
        <v>44</v>
      </c>
      <c r="Q1637" s="4" t="s">
        <v>22</v>
      </c>
      <c r="S1637" s="8" t="s">
        <v>94</v>
      </c>
    </row>
    <row r="1638" spans="1:19" x14ac:dyDescent="0.25">
      <c r="A1638">
        <v>225423</v>
      </c>
      <c r="B1638" t="s">
        <v>1701</v>
      </c>
      <c r="C1638" t="s">
        <v>93</v>
      </c>
      <c r="D1638">
        <v>13892</v>
      </c>
      <c r="E1638" s="2">
        <f t="shared" si="277"/>
        <v>0</v>
      </c>
      <c r="F1638" s="4">
        <f t="shared" si="278"/>
        <v>0</v>
      </c>
      <c r="G1638" s="6">
        <f t="shared" si="275"/>
        <v>1</v>
      </c>
      <c r="H1638" s="8">
        <f t="shared" si="276"/>
        <v>0</v>
      </c>
      <c r="I1638" s="8">
        <f t="shared" si="279"/>
        <v>0</v>
      </c>
      <c r="J1638" s="8">
        <f t="shared" si="280"/>
        <v>0</v>
      </c>
      <c r="K1638" s="8">
        <f t="shared" si="281"/>
        <v>0</v>
      </c>
      <c r="L1638" s="8">
        <f t="shared" si="282"/>
        <v>0</v>
      </c>
      <c r="M1638" s="8">
        <f t="shared" si="283"/>
        <v>0</v>
      </c>
      <c r="N1638" s="8">
        <f t="shared" si="284"/>
        <v>1</v>
      </c>
      <c r="O1638" s="8">
        <f t="shared" si="285"/>
        <v>0</v>
      </c>
      <c r="P1638" s="2" t="s">
        <v>44</v>
      </c>
      <c r="Q1638" s="4" t="s">
        <v>38</v>
      </c>
      <c r="S1638" s="8" t="s">
        <v>94</v>
      </c>
    </row>
    <row r="1639" spans="1:19" x14ac:dyDescent="0.25">
      <c r="A1639">
        <v>188438</v>
      </c>
      <c r="B1639" t="s">
        <v>1702</v>
      </c>
      <c r="C1639" t="s">
        <v>143</v>
      </c>
      <c r="D1639">
        <v>13887</v>
      </c>
      <c r="E1639" s="2">
        <f t="shared" si="277"/>
        <v>0</v>
      </c>
      <c r="F1639" s="4">
        <f t="shared" si="278"/>
        <v>0</v>
      </c>
      <c r="G1639" s="6">
        <f t="shared" si="275"/>
        <v>1</v>
      </c>
      <c r="H1639" s="8">
        <f t="shared" si="276"/>
        <v>0</v>
      </c>
      <c r="I1639" s="8">
        <f t="shared" si="279"/>
        <v>0</v>
      </c>
      <c r="J1639" s="8">
        <f t="shared" si="280"/>
        <v>0</v>
      </c>
      <c r="K1639" s="8">
        <f t="shared" si="281"/>
        <v>1</v>
      </c>
      <c r="L1639" s="8">
        <f t="shared" si="282"/>
        <v>0</v>
      </c>
      <c r="M1639" s="8">
        <f t="shared" si="283"/>
        <v>0</v>
      </c>
      <c r="N1639" s="8">
        <f t="shared" si="284"/>
        <v>0</v>
      </c>
      <c r="O1639" s="8">
        <f t="shared" si="285"/>
        <v>0</v>
      </c>
      <c r="P1639" s="2" t="s">
        <v>44</v>
      </c>
      <c r="Q1639" s="4" t="s">
        <v>38</v>
      </c>
      <c r="S1639" s="8" t="s">
        <v>74</v>
      </c>
    </row>
    <row r="1640" spans="1:19" x14ac:dyDescent="0.25">
      <c r="A1640">
        <v>208390</v>
      </c>
      <c r="B1640" t="s">
        <v>1703</v>
      </c>
      <c r="C1640" t="s">
        <v>434</v>
      </c>
      <c r="D1640">
        <v>13885</v>
      </c>
      <c r="E1640" s="2">
        <f t="shared" si="277"/>
        <v>0</v>
      </c>
      <c r="F1640" s="4">
        <f t="shared" si="278"/>
        <v>0</v>
      </c>
      <c r="G1640" s="6">
        <f t="shared" si="275"/>
        <v>1</v>
      </c>
      <c r="H1640" s="8">
        <f t="shared" si="276"/>
        <v>1</v>
      </c>
      <c r="I1640" s="8">
        <f t="shared" si="279"/>
        <v>0</v>
      </c>
      <c r="J1640" s="8">
        <f t="shared" si="280"/>
        <v>0</v>
      </c>
      <c r="K1640" s="8">
        <f t="shared" si="281"/>
        <v>0</v>
      </c>
      <c r="L1640" s="8">
        <f t="shared" si="282"/>
        <v>0</v>
      </c>
      <c r="M1640" s="8">
        <f t="shared" si="283"/>
        <v>0</v>
      </c>
      <c r="N1640" s="8">
        <f t="shared" si="284"/>
        <v>0</v>
      </c>
      <c r="O1640" s="8">
        <f t="shared" si="285"/>
        <v>0</v>
      </c>
      <c r="P1640" s="2" t="s">
        <v>44</v>
      </c>
      <c r="Q1640" s="4" t="s">
        <v>38</v>
      </c>
      <c r="S1640" s="8" t="s">
        <v>68</v>
      </c>
    </row>
    <row r="1641" spans="1:19" x14ac:dyDescent="0.25">
      <c r="A1641">
        <v>233408</v>
      </c>
      <c r="B1641" t="s">
        <v>1704</v>
      </c>
      <c r="C1641" t="s">
        <v>37</v>
      </c>
      <c r="D1641">
        <v>13875</v>
      </c>
      <c r="E1641" s="2">
        <f t="shared" si="277"/>
        <v>1</v>
      </c>
      <c r="F1641" s="4">
        <f t="shared" si="278"/>
        <v>0</v>
      </c>
      <c r="G1641" s="6">
        <f t="shared" si="275"/>
        <v>1</v>
      </c>
      <c r="H1641" s="8">
        <f t="shared" si="276"/>
        <v>0</v>
      </c>
      <c r="I1641" s="8">
        <f t="shared" si="279"/>
        <v>0</v>
      </c>
      <c r="J1641" s="8">
        <f t="shared" si="280"/>
        <v>0</v>
      </c>
      <c r="K1641" s="8">
        <f t="shared" si="281"/>
        <v>0</v>
      </c>
      <c r="L1641" s="8">
        <f t="shared" si="282"/>
        <v>0</v>
      </c>
      <c r="M1641" s="8">
        <f t="shared" si="283"/>
        <v>0</v>
      </c>
      <c r="N1641" s="8">
        <f t="shared" si="284"/>
        <v>0</v>
      </c>
      <c r="O1641" s="8">
        <f t="shared" si="285"/>
        <v>1</v>
      </c>
      <c r="P1641" s="2" t="s">
        <v>21</v>
      </c>
      <c r="Q1641" s="4" t="s">
        <v>38</v>
      </c>
      <c r="S1641" s="8" t="s">
        <v>23</v>
      </c>
    </row>
    <row r="1642" spans="1:19" x14ac:dyDescent="0.25">
      <c r="A1642">
        <v>171483</v>
      </c>
      <c r="B1642" t="s">
        <v>1705</v>
      </c>
      <c r="C1642" t="s">
        <v>60</v>
      </c>
      <c r="D1642">
        <v>13870</v>
      </c>
      <c r="E1642" s="2">
        <f t="shared" si="277"/>
        <v>0</v>
      </c>
      <c r="F1642" s="4">
        <f t="shared" si="278"/>
        <v>0</v>
      </c>
      <c r="G1642" s="6">
        <f t="shared" si="275"/>
        <v>1</v>
      </c>
      <c r="H1642" s="8">
        <f t="shared" si="276"/>
        <v>0</v>
      </c>
      <c r="I1642" s="8">
        <f t="shared" si="279"/>
        <v>1</v>
      </c>
      <c r="J1642" s="8">
        <f t="shared" si="280"/>
        <v>0</v>
      </c>
      <c r="K1642" s="8">
        <f t="shared" si="281"/>
        <v>0</v>
      </c>
      <c r="L1642" s="8">
        <f t="shared" si="282"/>
        <v>0</v>
      </c>
      <c r="M1642" s="8">
        <f t="shared" si="283"/>
        <v>0</v>
      </c>
      <c r="N1642" s="8">
        <f t="shared" si="284"/>
        <v>0</v>
      </c>
      <c r="O1642" s="8">
        <f t="shared" si="285"/>
        <v>0</v>
      </c>
      <c r="P1642" s="2" t="s">
        <v>44</v>
      </c>
      <c r="Q1642" s="4" t="s">
        <v>38</v>
      </c>
      <c r="S1642" s="8" t="s">
        <v>26</v>
      </c>
    </row>
    <row r="1643" spans="1:19" x14ac:dyDescent="0.25">
      <c r="A1643">
        <v>174428</v>
      </c>
      <c r="B1643" t="s">
        <v>1706</v>
      </c>
      <c r="C1643" t="s">
        <v>218</v>
      </c>
      <c r="D1643">
        <v>13841</v>
      </c>
      <c r="E1643" s="2">
        <f t="shared" si="277"/>
        <v>0</v>
      </c>
      <c r="F1643" s="4">
        <f t="shared" si="278"/>
        <v>0</v>
      </c>
      <c r="G1643" s="6">
        <f t="shared" si="275"/>
        <v>1</v>
      </c>
      <c r="H1643" s="8">
        <f t="shared" si="276"/>
        <v>0</v>
      </c>
      <c r="I1643" s="8">
        <f t="shared" si="279"/>
        <v>0</v>
      </c>
      <c r="J1643" s="8">
        <f t="shared" si="280"/>
        <v>0</v>
      </c>
      <c r="K1643" s="8">
        <f t="shared" si="281"/>
        <v>0</v>
      </c>
      <c r="L1643" s="8">
        <f t="shared" si="282"/>
        <v>1</v>
      </c>
      <c r="M1643" s="8">
        <f t="shared" si="283"/>
        <v>0</v>
      </c>
      <c r="N1643" s="8">
        <f t="shared" si="284"/>
        <v>0</v>
      </c>
      <c r="O1643" s="8">
        <f t="shared" si="285"/>
        <v>0</v>
      </c>
      <c r="P1643" s="2" t="s">
        <v>44</v>
      </c>
      <c r="Q1643" s="4" t="s">
        <v>38</v>
      </c>
      <c r="S1643" s="8" t="s">
        <v>84</v>
      </c>
    </row>
    <row r="1644" spans="1:19" x14ac:dyDescent="0.25">
      <c r="A1644">
        <v>172963</v>
      </c>
      <c r="B1644" t="s">
        <v>1707</v>
      </c>
      <c r="C1644" t="s">
        <v>218</v>
      </c>
      <c r="D1644">
        <v>13789</v>
      </c>
      <c r="E1644" s="2">
        <f t="shared" si="277"/>
        <v>0</v>
      </c>
      <c r="F1644" s="4">
        <f t="shared" si="278"/>
        <v>0</v>
      </c>
      <c r="G1644" s="6">
        <f t="shared" si="275"/>
        <v>1</v>
      </c>
      <c r="H1644" s="8">
        <f t="shared" si="276"/>
        <v>0</v>
      </c>
      <c r="I1644" s="8">
        <f t="shared" si="279"/>
        <v>0</v>
      </c>
      <c r="J1644" s="8">
        <f t="shared" si="280"/>
        <v>0</v>
      </c>
      <c r="K1644" s="8">
        <f t="shared" si="281"/>
        <v>0</v>
      </c>
      <c r="L1644" s="8">
        <f t="shared" si="282"/>
        <v>1</v>
      </c>
      <c r="M1644" s="8">
        <f t="shared" si="283"/>
        <v>0</v>
      </c>
      <c r="N1644" s="8">
        <f t="shared" si="284"/>
        <v>0</v>
      </c>
      <c r="O1644" s="8">
        <f t="shared" si="285"/>
        <v>0</v>
      </c>
      <c r="P1644" s="2" t="s">
        <v>44</v>
      </c>
      <c r="Q1644" s="4" t="s">
        <v>38</v>
      </c>
      <c r="S1644" s="8" t="s">
        <v>84</v>
      </c>
    </row>
    <row r="1645" spans="1:19" x14ac:dyDescent="0.25">
      <c r="A1645">
        <v>166027</v>
      </c>
      <c r="B1645" t="s">
        <v>1708</v>
      </c>
      <c r="C1645" t="s">
        <v>32</v>
      </c>
      <c r="D1645">
        <v>13750</v>
      </c>
      <c r="E1645" s="2">
        <f t="shared" si="277"/>
        <v>1</v>
      </c>
      <c r="F1645" s="4">
        <f t="shared" si="278"/>
        <v>1</v>
      </c>
      <c r="G1645" s="6">
        <f t="shared" si="275"/>
        <v>0</v>
      </c>
      <c r="H1645" s="8">
        <f t="shared" si="276"/>
        <v>0</v>
      </c>
      <c r="I1645" s="8">
        <f t="shared" si="279"/>
        <v>0</v>
      </c>
      <c r="J1645" s="8">
        <f t="shared" si="280"/>
        <v>1</v>
      </c>
      <c r="K1645" s="8">
        <f t="shared" si="281"/>
        <v>0</v>
      </c>
      <c r="L1645" s="8">
        <f t="shared" si="282"/>
        <v>0</v>
      </c>
      <c r="M1645" s="8">
        <f t="shared" si="283"/>
        <v>0</v>
      </c>
      <c r="N1645" s="8">
        <f t="shared" si="284"/>
        <v>0</v>
      </c>
      <c r="O1645" s="8">
        <f t="shared" si="285"/>
        <v>0</v>
      </c>
      <c r="P1645" s="2" t="s">
        <v>21</v>
      </c>
      <c r="Q1645" s="4" t="s">
        <v>22</v>
      </c>
      <c r="R1645" s="6">
        <v>1520</v>
      </c>
      <c r="S1645" s="8" t="s">
        <v>33</v>
      </c>
    </row>
    <row r="1646" spans="1:19" x14ac:dyDescent="0.25">
      <c r="A1646">
        <v>110592</v>
      </c>
      <c r="B1646" t="s">
        <v>1709</v>
      </c>
      <c r="C1646" t="s">
        <v>67</v>
      </c>
      <c r="D1646">
        <v>13750</v>
      </c>
      <c r="E1646" s="2">
        <f t="shared" si="277"/>
        <v>0</v>
      </c>
      <c r="F1646" s="4">
        <f t="shared" si="278"/>
        <v>1</v>
      </c>
      <c r="G1646" s="6">
        <f t="shared" si="275"/>
        <v>0</v>
      </c>
      <c r="H1646" s="8">
        <f t="shared" si="276"/>
        <v>1</v>
      </c>
      <c r="I1646" s="8">
        <f t="shared" si="279"/>
        <v>0</v>
      </c>
      <c r="J1646" s="8">
        <f t="shared" si="280"/>
        <v>0</v>
      </c>
      <c r="K1646" s="8">
        <f t="shared" si="281"/>
        <v>0</v>
      </c>
      <c r="L1646" s="8">
        <f t="shared" si="282"/>
        <v>0</v>
      </c>
      <c r="M1646" s="8">
        <f t="shared" si="283"/>
        <v>0</v>
      </c>
      <c r="N1646" s="8">
        <f t="shared" si="284"/>
        <v>0</v>
      </c>
      <c r="O1646" s="8">
        <f t="shared" si="285"/>
        <v>0</v>
      </c>
      <c r="P1646" s="2" t="s">
        <v>44</v>
      </c>
      <c r="Q1646" s="4" t="s">
        <v>22</v>
      </c>
      <c r="R1646" s="6">
        <v>978</v>
      </c>
      <c r="S1646" s="8" t="s">
        <v>68</v>
      </c>
    </row>
    <row r="1647" spans="1:19" x14ac:dyDescent="0.25">
      <c r="A1647">
        <v>207236</v>
      </c>
      <c r="B1647" t="s">
        <v>1710</v>
      </c>
      <c r="C1647" t="s">
        <v>96</v>
      </c>
      <c r="D1647">
        <v>13750</v>
      </c>
      <c r="E1647" s="2">
        <f t="shared" si="277"/>
        <v>0</v>
      </c>
      <c r="F1647" s="4">
        <f t="shared" si="278"/>
        <v>0</v>
      </c>
      <c r="G1647" s="6">
        <f t="shared" si="275"/>
        <v>1</v>
      </c>
      <c r="H1647" s="8">
        <f t="shared" si="276"/>
        <v>0</v>
      </c>
      <c r="I1647" s="8">
        <f t="shared" si="279"/>
        <v>0</v>
      </c>
      <c r="J1647" s="8">
        <f t="shared" si="280"/>
        <v>0</v>
      </c>
      <c r="K1647" s="8">
        <f t="shared" si="281"/>
        <v>0</v>
      </c>
      <c r="L1647" s="8">
        <f t="shared" si="282"/>
        <v>0</v>
      </c>
      <c r="M1647" s="8">
        <f t="shared" si="283"/>
        <v>0</v>
      </c>
      <c r="N1647" s="8">
        <f t="shared" si="284"/>
        <v>1</v>
      </c>
      <c r="O1647" s="8">
        <f t="shared" si="285"/>
        <v>0</v>
      </c>
      <c r="P1647" s="2" t="s">
        <v>44</v>
      </c>
      <c r="Q1647" s="4" t="s">
        <v>38</v>
      </c>
      <c r="S1647" s="8" t="s">
        <v>94</v>
      </c>
    </row>
    <row r="1648" spans="1:19" x14ac:dyDescent="0.25">
      <c r="A1648">
        <v>139463</v>
      </c>
      <c r="B1648" t="s">
        <v>1711</v>
      </c>
      <c r="C1648" t="s">
        <v>20</v>
      </c>
      <c r="D1648">
        <v>13750</v>
      </c>
      <c r="E1648" s="2">
        <f t="shared" si="277"/>
        <v>0</v>
      </c>
      <c r="F1648" s="4">
        <f t="shared" si="278"/>
        <v>1</v>
      </c>
      <c r="G1648" s="6">
        <f t="shared" si="275"/>
        <v>1</v>
      </c>
      <c r="H1648" s="8">
        <f t="shared" si="276"/>
        <v>0</v>
      </c>
      <c r="I1648" s="8">
        <f t="shared" si="279"/>
        <v>0</v>
      </c>
      <c r="J1648" s="8">
        <f t="shared" si="280"/>
        <v>0</v>
      </c>
      <c r="K1648" s="8">
        <f t="shared" si="281"/>
        <v>0</v>
      </c>
      <c r="L1648" s="8">
        <f t="shared" si="282"/>
        <v>0</v>
      </c>
      <c r="M1648" s="8">
        <f t="shared" si="283"/>
        <v>0</v>
      </c>
      <c r="N1648" s="8">
        <f t="shared" si="284"/>
        <v>0</v>
      </c>
      <c r="O1648" s="8">
        <f t="shared" si="285"/>
        <v>1</v>
      </c>
      <c r="P1648" s="2" t="s">
        <v>44</v>
      </c>
      <c r="Q1648" s="4" t="s">
        <v>22</v>
      </c>
      <c r="S1648" s="8" t="s">
        <v>23</v>
      </c>
    </row>
    <row r="1649" spans="1:19" x14ac:dyDescent="0.25">
      <c r="A1649">
        <v>218025</v>
      </c>
      <c r="B1649" t="s">
        <v>1712</v>
      </c>
      <c r="C1649" t="s">
        <v>46</v>
      </c>
      <c r="D1649">
        <v>13746</v>
      </c>
      <c r="E1649" s="2">
        <f t="shared" si="277"/>
        <v>0</v>
      </c>
      <c r="F1649" s="4">
        <f t="shared" si="278"/>
        <v>0</v>
      </c>
      <c r="G1649" s="6">
        <f t="shared" si="275"/>
        <v>1</v>
      </c>
      <c r="H1649" s="8">
        <f t="shared" si="276"/>
        <v>0</v>
      </c>
      <c r="I1649" s="8">
        <f t="shared" si="279"/>
        <v>0</v>
      </c>
      <c r="J1649" s="8">
        <f t="shared" si="280"/>
        <v>0</v>
      </c>
      <c r="K1649" s="8">
        <f t="shared" si="281"/>
        <v>0</v>
      </c>
      <c r="L1649" s="8">
        <f t="shared" si="282"/>
        <v>0</v>
      </c>
      <c r="M1649" s="8">
        <f t="shared" si="283"/>
        <v>0</v>
      </c>
      <c r="N1649" s="8">
        <f t="shared" si="284"/>
        <v>0</v>
      </c>
      <c r="O1649" s="8">
        <f t="shared" si="285"/>
        <v>1</v>
      </c>
      <c r="P1649" s="2" t="s">
        <v>44</v>
      </c>
      <c r="Q1649" s="4" t="s">
        <v>38</v>
      </c>
      <c r="S1649" s="8" t="s">
        <v>23</v>
      </c>
    </row>
    <row r="1650" spans="1:19" x14ac:dyDescent="0.25">
      <c r="A1650">
        <v>172635</v>
      </c>
      <c r="B1650" t="s">
        <v>1713</v>
      </c>
      <c r="C1650" t="s">
        <v>60</v>
      </c>
      <c r="D1650">
        <v>13746</v>
      </c>
      <c r="E1650" s="2">
        <f t="shared" si="277"/>
        <v>0</v>
      </c>
      <c r="F1650" s="4">
        <f t="shared" si="278"/>
        <v>0</v>
      </c>
      <c r="G1650" s="6">
        <f t="shared" si="275"/>
        <v>1</v>
      </c>
      <c r="H1650" s="8">
        <f t="shared" si="276"/>
        <v>0</v>
      </c>
      <c r="I1650" s="8">
        <f t="shared" si="279"/>
        <v>1</v>
      </c>
      <c r="J1650" s="8">
        <f t="shared" si="280"/>
        <v>0</v>
      </c>
      <c r="K1650" s="8">
        <f t="shared" si="281"/>
        <v>0</v>
      </c>
      <c r="L1650" s="8">
        <f t="shared" si="282"/>
        <v>0</v>
      </c>
      <c r="M1650" s="8">
        <f t="shared" si="283"/>
        <v>0</v>
      </c>
      <c r="N1650" s="8">
        <f t="shared" si="284"/>
        <v>0</v>
      </c>
      <c r="O1650" s="8">
        <f t="shared" si="285"/>
        <v>0</v>
      </c>
      <c r="P1650" s="2" t="s">
        <v>44</v>
      </c>
      <c r="Q1650" s="4" t="s">
        <v>38</v>
      </c>
      <c r="S1650" s="8" t="s">
        <v>26</v>
      </c>
    </row>
    <row r="1651" spans="1:19" x14ac:dyDescent="0.25">
      <c r="A1651">
        <v>236692</v>
      </c>
      <c r="B1651" t="s">
        <v>1714</v>
      </c>
      <c r="C1651" t="s">
        <v>288</v>
      </c>
      <c r="D1651">
        <v>13740</v>
      </c>
      <c r="E1651" s="2">
        <f t="shared" si="277"/>
        <v>0</v>
      </c>
      <c r="F1651" s="4">
        <f t="shared" si="278"/>
        <v>0</v>
      </c>
      <c r="G1651" s="6">
        <f t="shared" si="275"/>
        <v>1</v>
      </c>
      <c r="H1651" s="8">
        <f t="shared" si="276"/>
        <v>1</v>
      </c>
      <c r="I1651" s="8">
        <f t="shared" si="279"/>
        <v>0</v>
      </c>
      <c r="J1651" s="8">
        <f t="shared" si="280"/>
        <v>0</v>
      </c>
      <c r="K1651" s="8">
        <f t="shared" si="281"/>
        <v>0</v>
      </c>
      <c r="L1651" s="8">
        <f t="shared" si="282"/>
        <v>0</v>
      </c>
      <c r="M1651" s="8">
        <f t="shared" si="283"/>
        <v>0</v>
      </c>
      <c r="N1651" s="8">
        <f t="shared" si="284"/>
        <v>0</v>
      </c>
      <c r="O1651" s="8">
        <f t="shared" si="285"/>
        <v>0</v>
      </c>
      <c r="P1651" s="2" t="s">
        <v>44</v>
      </c>
      <c r="Q1651" s="4" t="s">
        <v>38</v>
      </c>
      <c r="S1651" s="8" t="s">
        <v>68</v>
      </c>
    </row>
    <row r="1652" spans="1:19" x14ac:dyDescent="0.25">
      <c r="A1652">
        <v>173799</v>
      </c>
      <c r="B1652" t="s">
        <v>1715</v>
      </c>
      <c r="C1652" t="s">
        <v>218</v>
      </c>
      <c r="D1652">
        <v>13700</v>
      </c>
      <c r="E1652" s="2">
        <f t="shared" si="277"/>
        <v>0</v>
      </c>
      <c r="F1652" s="4">
        <f t="shared" si="278"/>
        <v>0</v>
      </c>
      <c r="G1652" s="6">
        <f t="shared" si="275"/>
        <v>1</v>
      </c>
      <c r="H1652" s="8">
        <f t="shared" si="276"/>
        <v>0</v>
      </c>
      <c r="I1652" s="8">
        <f t="shared" si="279"/>
        <v>0</v>
      </c>
      <c r="J1652" s="8">
        <f t="shared" si="280"/>
        <v>0</v>
      </c>
      <c r="K1652" s="8">
        <f t="shared" si="281"/>
        <v>0</v>
      </c>
      <c r="L1652" s="8">
        <f t="shared" si="282"/>
        <v>1</v>
      </c>
      <c r="M1652" s="8">
        <f t="shared" si="283"/>
        <v>0</v>
      </c>
      <c r="N1652" s="8">
        <f t="shared" si="284"/>
        <v>0</v>
      </c>
      <c r="O1652" s="8">
        <f t="shared" si="285"/>
        <v>0</v>
      </c>
      <c r="P1652" s="2" t="s">
        <v>44</v>
      </c>
      <c r="Q1652" s="4" t="s">
        <v>38</v>
      </c>
      <c r="S1652" s="8" t="s">
        <v>84</v>
      </c>
    </row>
    <row r="1653" spans="1:19" x14ac:dyDescent="0.25">
      <c r="A1653">
        <v>201928</v>
      </c>
      <c r="B1653" t="s">
        <v>1716</v>
      </c>
      <c r="C1653" t="s">
        <v>103</v>
      </c>
      <c r="D1653">
        <v>13667</v>
      </c>
      <c r="E1653" s="2">
        <f t="shared" si="277"/>
        <v>0</v>
      </c>
      <c r="F1653" s="4">
        <f t="shared" si="278"/>
        <v>0</v>
      </c>
      <c r="G1653" s="6">
        <f t="shared" si="275"/>
        <v>1</v>
      </c>
      <c r="H1653" s="8">
        <f t="shared" si="276"/>
        <v>0</v>
      </c>
      <c r="I1653" s="8">
        <f t="shared" si="279"/>
        <v>1</v>
      </c>
      <c r="J1653" s="8">
        <f t="shared" si="280"/>
        <v>0</v>
      </c>
      <c r="K1653" s="8">
        <f t="shared" si="281"/>
        <v>0</v>
      </c>
      <c r="L1653" s="8">
        <f t="shared" si="282"/>
        <v>0</v>
      </c>
      <c r="M1653" s="8">
        <f t="shared" si="283"/>
        <v>0</v>
      </c>
      <c r="N1653" s="8">
        <f t="shared" si="284"/>
        <v>0</v>
      </c>
      <c r="O1653" s="8">
        <f t="shared" si="285"/>
        <v>0</v>
      </c>
      <c r="P1653" s="2" t="s">
        <v>44</v>
      </c>
      <c r="Q1653" s="4" t="s">
        <v>38</v>
      </c>
      <c r="S1653" s="8" t="s">
        <v>26</v>
      </c>
    </row>
    <row r="1654" spans="1:19" x14ac:dyDescent="0.25">
      <c r="A1654">
        <v>140252</v>
      </c>
      <c r="B1654" t="s">
        <v>1717</v>
      </c>
      <c r="C1654" t="s">
        <v>20</v>
      </c>
      <c r="D1654">
        <v>13667</v>
      </c>
      <c r="E1654" s="2">
        <f t="shared" si="277"/>
        <v>1</v>
      </c>
      <c r="F1654" s="4">
        <f t="shared" si="278"/>
        <v>1</v>
      </c>
      <c r="G1654" s="6">
        <f t="shared" si="275"/>
        <v>0</v>
      </c>
      <c r="H1654" s="8">
        <f t="shared" si="276"/>
        <v>0</v>
      </c>
      <c r="I1654" s="8">
        <f t="shared" si="279"/>
        <v>0</v>
      </c>
      <c r="J1654" s="8">
        <f t="shared" si="280"/>
        <v>0</v>
      </c>
      <c r="K1654" s="8">
        <f t="shared" si="281"/>
        <v>0</v>
      </c>
      <c r="L1654" s="8">
        <f t="shared" si="282"/>
        <v>0</v>
      </c>
      <c r="M1654" s="8">
        <f t="shared" si="283"/>
        <v>0</v>
      </c>
      <c r="N1654" s="8">
        <f t="shared" si="284"/>
        <v>0</v>
      </c>
      <c r="O1654" s="8">
        <f t="shared" si="285"/>
        <v>1</v>
      </c>
      <c r="P1654" s="2" t="s">
        <v>21</v>
      </c>
      <c r="Q1654" s="4" t="s">
        <v>22</v>
      </c>
      <c r="R1654" s="6">
        <v>979</v>
      </c>
      <c r="S1654" s="8" t="s">
        <v>23</v>
      </c>
    </row>
    <row r="1655" spans="1:19" x14ac:dyDescent="0.25">
      <c r="A1655">
        <v>160977</v>
      </c>
      <c r="B1655" t="s">
        <v>1718</v>
      </c>
      <c r="C1655" t="s">
        <v>249</v>
      </c>
      <c r="D1655">
        <v>13625</v>
      </c>
      <c r="E1655" s="2">
        <f t="shared" si="277"/>
        <v>1</v>
      </c>
      <c r="F1655" s="4">
        <f t="shared" si="278"/>
        <v>1</v>
      </c>
      <c r="G1655" s="6">
        <f t="shared" si="275"/>
        <v>1</v>
      </c>
      <c r="H1655" s="8">
        <f t="shared" si="276"/>
        <v>0</v>
      </c>
      <c r="I1655" s="8">
        <f t="shared" si="279"/>
        <v>0</v>
      </c>
      <c r="J1655" s="8">
        <f t="shared" si="280"/>
        <v>1</v>
      </c>
      <c r="K1655" s="8">
        <f t="shared" si="281"/>
        <v>0</v>
      </c>
      <c r="L1655" s="8">
        <f t="shared" si="282"/>
        <v>0</v>
      </c>
      <c r="M1655" s="8">
        <f t="shared" si="283"/>
        <v>0</v>
      </c>
      <c r="N1655" s="8">
        <f t="shared" si="284"/>
        <v>0</v>
      </c>
      <c r="O1655" s="8">
        <f t="shared" si="285"/>
        <v>0</v>
      </c>
      <c r="P1655" s="2" t="s">
        <v>21</v>
      </c>
      <c r="Q1655" s="4" t="s">
        <v>22</v>
      </c>
      <c r="S1655" s="8" t="s">
        <v>33</v>
      </c>
    </row>
    <row r="1656" spans="1:19" x14ac:dyDescent="0.25">
      <c r="A1656">
        <v>123341</v>
      </c>
      <c r="B1656" t="s">
        <v>1719</v>
      </c>
      <c r="C1656" t="s">
        <v>67</v>
      </c>
      <c r="D1656">
        <v>13563</v>
      </c>
      <c r="E1656" s="2">
        <f t="shared" si="277"/>
        <v>0</v>
      </c>
      <c r="F1656" s="4">
        <f t="shared" si="278"/>
        <v>0</v>
      </c>
      <c r="G1656" s="6">
        <f t="shared" si="275"/>
        <v>1</v>
      </c>
      <c r="H1656" s="8">
        <f t="shared" si="276"/>
        <v>1</v>
      </c>
      <c r="I1656" s="8">
        <f t="shared" si="279"/>
        <v>0</v>
      </c>
      <c r="J1656" s="8">
        <f t="shared" si="280"/>
        <v>0</v>
      </c>
      <c r="K1656" s="8">
        <f t="shared" si="281"/>
        <v>0</v>
      </c>
      <c r="L1656" s="8">
        <f t="shared" si="282"/>
        <v>0</v>
      </c>
      <c r="M1656" s="8">
        <f t="shared" si="283"/>
        <v>0</v>
      </c>
      <c r="N1656" s="8">
        <f t="shared" si="284"/>
        <v>0</v>
      </c>
      <c r="O1656" s="8">
        <f t="shared" si="285"/>
        <v>0</v>
      </c>
      <c r="P1656" s="2" t="s">
        <v>44</v>
      </c>
      <c r="Q1656" s="4" t="s">
        <v>38</v>
      </c>
      <c r="S1656" s="8" t="s">
        <v>68</v>
      </c>
    </row>
    <row r="1657" spans="1:19" x14ac:dyDescent="0.25">
      <c r="A1657">
        <v>107664</v>
      </c>
      <c r="B1657" t="s">
        <v>1720</v>
      </c>
      <c r="C1657" t="s">
        <v>370</v>
      </c>
      <c r="D1657">
        <v>13500</v>
      </c>
      <c r="E1657" s="2">
        <f t="shared" si="277"/>
        <v>0</v>
      </c>
      <c r="F1657" s="4">
        <f t="shared" si="278"/>
        <v>0</v>
      </c>
      <c r="G1657" s="6">
        <f t="shared" si="275"/>
        <v>1</v>
      </c>
      <c r="H1657" s="8">
        <f t="shared" si="276"/>
        <v>0</v>
      </c>
      <c r="I1657" s="8">
        <f t="shared" si="279"/>
        <v>0</v>
      </c>
      <c r="J1657" s="8">
        <f t="shared" si="280"/>
        <v>0</v>
      </c>
      <c r="K1657" s="8">
        <f t="shared" si="281"/>
        <v>0</v>
      </c>
      <c r="L1657" s="8">
        <f t="shared" si="282"/>
        <v>0</v>
      </c>
      <c r="M1657" s="8">
        <f t="shared" si="283"/>
        <v>0</v>
      </c>
      <c r="N1657" s="8">
        <f t="shared" si="284"/>
        <v>0</v>
      </c>
      <c r="O1657" s="8">
        <f t="shared" si="285"/>
        <v>1</v>
      </c>
      <c r="P1657" s="2" t="s">
        <v>44</v>
      </c>
      <c r="Q1657" s="4" t="s">
        <v>38</v>
      </c>
      <c r="S1657" s="8" t="s">
        <v>23</v>
      </c>
    </row>
    <row r="1658" spans="1:19" x14ac:dyDescent="0.25">
      <c r="A1658">
        <v>409698</v>
      </c>
      <c r="B1658" t="s">
        <v>1721</v>
      </c>
      <c r="C1658" t="s">
        <v>67</v>
      </c>
      <c r="D1658">
        <v>13500</v>
      </c>
      <c r="E1658" s="2">
        <f t="shared" si="277"/>
        <v>0</v>
      </c>
      <c r="F1658" s="4">
        <f t="shared" si="278"/>
        <v>1</v>
      </c>
      <c r="G1658" s="6">
        <f t="shared" si="275"/>
        <v>0</v>
      </c>
      <c r="H1658" s="8">
        <f t="shared" si="276"/>
        <v>1</v>
      </c>
      <c r="I1658" s="8">
        <f t="shared" si="279"/>
        <v>0</v>
      </c>
      <c r="J1658" s="8">
        <f t="shared" si="280"/>
        <v>0</v>
      </c>
      <c r="K1658" s="8">
        <f t="shared" si="281"/>
        <v>0</v>
      </c>
      <c r="L1658" s="8">
        <f t="shared" si="282"/>
        <v>0</v>
      </c>
      <c r="M1658" s="8">
        <f t="shared" si="283"/>
        <v>0</v>
      </c>
      <c r="N1658" s="8">
        <f t="shared" si="284"/>
        <v>0</v>
      </c>
      <c r="O1658" s="8">
        <f t="shared" si="285"/>
        <v>0</v>
      </c>
      <c r="P1658" s="2" t="s">
        <v>44</v>
      </c>
      <c r="Q1658" s="4" t="s">
        <v>22</v>
      </c>
      <c r="R1658" s="6">
        <v>1057</v>
      </c>
      <c r="S1658" s="8" t="s">
        <v>68</v>
      </c>
    </row>
    <row r="1659" spans="1:19" x14ac:dyDescent="0.25">
      <c r="A1659">
        <v>168342</v>
      </c>
      <c r="B1659" t="s">
        <v>1722</v>
      </c>
      <c r="C1659" t="s">
        <v>32</v>
      </c>
      <c r="D1659">
        <v>13500</v>
      </c>
      <c r="E1659" s="2">
        <f t="shared" si="277"/>
        <v>1</v>
      </c>
      <c r="F1659" s="4">
        <f t="shared" si="278"/>
        <v>1</v>
      </c>
      <c r="G1659" s="6">
        <f t="shared" si="275"/>
        <v>0</v>
      </c>
      <c r="H1659" s="8">
        <f t="shared" si="276"/>
        <v>0</v>
      </c>
      <c r="I1659" s="8">
        <f t="shared" si="279"/>
        <v>0</v>
      </c>
      <c r="J1659" s="8">
        <f t="shared" si="280"/>
        <v>1</v>
      </c>
      <c r="K1659" s="8">
        <f t="shared" si="281"/>
        <v>0</v>
      </c>
      <c r="L1659" s="8">
        <f t="shared" si="282"/>
        <v>0</v>
      </c>
      <c r="M1659" s="8">
        <f t="shared" si="283"/>
        <v>0</v>
      </c>
      <c r="N1659" s="8">
        <f t="shared" si="284"/>
        <v>0</v>
      </c>
      <c r="O1659" s="8">
        <f t="shared" si="285"/>
        <v>0</v>
      </c>
      <c r="P1659" s="2" t="s">
        <v>21</v>
      </c>
      <c r="Q1659" s="4" t="s">
        <v>22</v>
      </c>
      <c r="R1659" s="6">
        <v>1490</v>
      </c>
      <c r="S1659" s="8" t="s">
        <v>33</v>
      </c>
    </row>
    <row r="1660" spans="1:19" x14ac:dyDescent="0.25">
      <c r="A1660">
        <v>164465</v>
      </c>
      <c r="B1660" t="s">
        <v>1723</v>
      </c>
      <c r="C1660" t="s">
        <v>32</v>
      </c>
      <c r="D1660">
        <v>13500</v>
      </c>
      <c r="E1660" s="2">
        <f t="shared" si="277"/>
        <v>1</v>
      </c>
      <c r="F1660" s="4">
        <f t="shared" si="278"/>
        <v>1</v>
      </c>
      <c r="G1660" s="6">
        <f t="shared" si="275"/>
        <v>0</v>
      </c>
      <c r="H1660" s="8">
        <f t="shared" si="276"/>
        <v>0</v>
      </c>
      <c r="I1660" s="8">
        <f t="shared" si="279"/>
        <v>0</v>
      </c>
      <c r="J1660" s="8">
        <f t="shared" si="280"/>
        <v>1</v>
      </c>
      <c r="K1660" s="8">
        <f t="shared" si="281"/>
        <v>0</v>
      </c>
      <c r="L1660" s="8">
        <f t="shared" si="282"/>
        <v>0</v>
      </c>
      <c r="M1660" s="8">
        <f t="shared" si="283"/>
        <v>0</v>
      </c>
      <c r="N1660" s="8">
        <f t="shared" si="284"/>
        <v>0</v>
      </c>
      <c r="O1660" s="8">
        <f t="shared" si="285"/>
        <v>0</v>
      </c>
      <c r="P1660" s="2" t="s">
        <v>21</v>
      </c>
      <c r="Q1660" s="4" t="s">
        <v>22</v>
      </c>
      <c r="R1660" s="6">
        <v>1449</v>
      </c>
      <c r="S1660" s="8" t="s">
        <v>33</v>
      </c>
    </row>
    <row r="1661" spans="1:19" x14ac:dyDescent="0.25">
      <c r="A1661">
        <v>487010</v>
      </c>
      <c r="B1661" t="s">
        <v>1724</v>
      </c>
      <c r="C1661" t="s">
        <v>30</v>
      </c>
      <c r="D1661">
        <v>13500</v>
      </c>
      <c r="E1661" s="2">
        <f t="shared" si="277"/>
        <v>0</v>
      </c>
      <c r="F1661" s="4">
        <f t="shared" si="278"/>
        <v>1</v>
      </c>
      <c r="G1661" s="6">
        <f t="shared" si="275"/>
        <v>1</v>
      </c>
      <c r="H1661" s="8">
        <f t="shared" si="276"/>
        <v>0</v>
      </c>
      <c r="I1661" s="8">
        <f t="shared" si="279"/>
        <v>0</v>
      </c>
      <c r="J1661" s="8">
        <f t="shared" si="280"/>
        <v>0</v>
      </c>
      <c r="K1661" s="8">
        <f t="shared" si="281"/>
        <v>0</v>
      </c>
      <c r="L1661" s="8">
        <f t="shared" si="282"/>
        <v>0</v>
      </c>
      <c r="M1661" s="8">
        <f t="shared" si="283"/>
        <v>0</v>
      </c>
      <c r="N1661" s="8">
        <f t="shared" si="284"/>
        <v>0</v>
      </c>
      <c r="O1661" s="8">
        <f t="shared" si="285"/>
        <v>1</v>
      </c>
      <c r="P1661" s="2" t="s">
        <v>44</v>
      </c>
      <c r="Q1661" s="4" t="s">
        <v>22</v>
      </c>
      <c r="S1661" s="8" t="s">
        <v>23</v>
      </c>
    </row>
    <row r="1662" spans="1:19" x14ac:dyDescent="0.25">
      <c r="A1662">
        <v>110635</v>
      </c>
      <c r="B1662" t="s">
        <v>1725</v>
      </c>
      <c r="C1662" t="s">
        <v>67</v>
      </c>
      <c r="D1662">
        <v>13478</v>
      </c>
      <c r="E1662" s="2">
        <f t="shared" si="277"/>
        <v>0</v>
      </c>
      <c r="F1662" s="4">
        <f t="shared" si="278"/>
        <v>1</v>
      </c>
      <c r="G1662" s="6">
        <f t="shared" si="275"/>
        <v>0</v>
      </c>
      <c r="H1662" s="8">
        <f t="shared" si="276"/>
        <v>1</v>
      </c>
      <c r="I1662" s="8">
        <f t="shared" si="279"/>
        <v>0</v>
      </c>
      <c r="J1662" s="8">
        <f t="shared" si="280"/>
        <v>0</v>
      </c>
      <c r="K1662" s="8">
        <f t="shared" si="281"/>
        <v>0</v>
      </c>
      <c r="L1662" s="8">
        <f t="shared" si="282"/>
        <v>0</v>
      </c>
      <c r="M1662" s="8">
        <f t="shared" si="283"/>
        <v>0</v>
      </c>
      <c r="N1662" s="8">
        <f t="shared" si="284"/>
        <v>0</v>
      </c>
      <c r="O1662" s="8">
        <f t="shared" si="285"/>
        <v>0</v>
      </c>
      <c r="P1662" s="2" t="s">
        <v>44</v>
      </c>
      <c r="Q1662" s="4" t="s">
        <v>22</v>
      </c>
      <c r="R1662" s="6">
        <v>1448</v>
      </c>
      <c r="S1662" s="8" t="s">
        <v>68</v>
      </c>
    </row>
    <row r="1663" spans="1:19" x14ac:dyDescent="0.25">
      <c r="A1663">
        <v>219480</v>
      </c>
      <c r="B1663" t="s">
        <v>1726</v>
      </c>
      <c r="C1663" t="s">
        <v>200</v>
      </c>
      <c r="D1663">
        <v>13438</v>
      </c>
      <c r="E1663" s="2">
        <f t="shared" si="277"/>
        <v>0</v>
      </c>
      <c r="F1663" s="4">
        <f t="shared" si="278"/>
        <v>0</v>
      </c>
      <c r="G1663" s="6">
        <f t="shared" si="275"/>
        <v>1</v>
      </c>
      <c r="H1663" s="8">
        <f t="shared" si="276"/>
        <v>0</v>
      </c>
      <c r="I1663" s="8">
        <f t="shared" si="279"/>
        <v>0</v>
      </c>
      <c r="J1663" s="8">
        <f t="shared" si="280"/>
        <v>0</v>
      </c>
      <c r="K1663" s="8">
        <f t="shared" si="281"/>
        <v>0</v>
      </c>
      <c r="L1663" s="8">
        <f t="shared" si="282"/>
        <v>1</v>
      </c>
      <c r="M1663" s="8">
        <f t="shared" si="283"/>
        <v>0</v>
      </c>
      <c r="N1663" s="8">
        <f t="shared" si="284"/>
        <v>0</v>
      </c>
      <c r="O1663" s="8">
        <f t="shared" si="285"/>
        <v>0</v>
      </c>
      <c r="P1663" s="2" t="s">
        <v>44</v>
      </c>
      <c r="Q1663" s="4" t="s">
        <v>38</v>
      </c>
      <c r="S1663" s="8" t="s">
        <v>84</v>
      </c>
    </row>
    <row r="1664" spans="1:19" x14ac:dyDescent="0.25">
      <c r="A1664">
        <v>380368</v>
      </c>
      <c r="B1664" t="s">
        <v>1727</v>
      </c>
      <c r="C1664" t="s">
        <v>218</v>
      </c>
      <c r="D1664">
        <v>13390</v>
      </c>
      <c r="E1664" s="2">
        <f t="shared" si="277"/>
        <v>0</v>
      </c>
      <c r="F1664" s="4">
        <f t="shared" si="278"/>
        <v>0</v>
      </c>
      <c r="G1664" s="6">
        <f t="shared" si="275"/>
        <v>1</v>
      </c>
      <c r="H1664" s="8">
        <f t="shared" si="276"/>
        <v>0</v>
      </c>
      <c r="I1664" s="8">
        <f t="shared" si="279"/>
        <v>0</v>
      </c>
      <c r="J1664" s="8">
        <f t="shared" si="280"/>
        <v>0</v>
      </c>
      <c r="K1664" s="8">
        <f t="shared" si="281"/>
        <v>0</v>
      </c>
      <c r="L1664" s="8">
        <f t="shared" si="282"/>
        <v>1</v>
      </c>
      <c r="M1664" s="8">
        <f t="shared" si="283"/>
        <v>0</v>
      </c>
      <c r="N1664" s="8">
        <f t="shared" si="284"/>
        <v>0</v>
      </c>
      <c r="O1664" s="8">
        <f t="shared" si="285"/>
        <v>0</v>
      </c>
      <c r="P1664" s="2" t="s">
        <v>44</v>
      </c>
      <c r="Q1664" s="4" t="s">
        <v>38</v>
      </c>
      <c r="S1664" s="8" t="s">
        <v>84</v>
      </c>
    </row>
    <row r="1665" spans="1:19" x14ac:dyDescent="0.25">
      <c r="A1665">
        <v>117803</v>
      </c>
      <c r="B1665" t="s">
        <v>1728</v>
      </c>
      <c r="C1665" t="s">
        <v>67</v>
      </c>
      <c r="D1665">
        <v>13359</v>
      </c>
      <c r="E1665" s="2">
        <f t="shared" si="277"/>
        <v>0</v>
      </c>
      <c r="F1665" s="4">
        <f t="shared" si="278"/>
        <v>0</v>
      </c>
      <c r="G1665" s="6">
        <f t="shared" si="275"/>
        <v>1</v>
      </c>
      <c r="H1665" s="8">
        <f t="shared" si="276"/>
        <v>1</v>
      </c>
      <c r="I1665" s="8">
        <f t="shared" si="279"/>
        <v>0</v>
      </c>
      <c r="J1665" s="8">
        <f t="shared" si="280"/>
        <v>0</v>
      </c>
      <c r="K1665" s="8">
        <f t="shared" si="281"/>
        <v>0</v>
      </c>
      <c r="L1665" s="8">
        <f t="shared" si="282"/>
        <v>0</v>
      </c>
      <c r="M1665" s="8">
        <f t="shared" si="283"/>
        <v>0</v>
      </c>
      <c r="N1665" s="8">
        <f t="shared" si="284"/>
        <v>0</v>
      </c>
      <c r="O1665" s="8">
        <f t="shared" si="285"/>
        <v>0</v>
      </c>
      <c r="P1665" s="2" t="s">
        <v>44</v>
      </c>
      <c r="Q1665" s="4" t="s">
        <v>38</v>
      </c>
      <c r="S1665" s="8" t="s">
        <v>68</v>
      </c>
    </row>
    <row r="1666" spans="1:19" x14ac:dyDescent="0.25">
      <c r="A1666">
        <v>170657</v>
      </c>
      <c r="B1666" t="s">
        <v>1729</v>
      </c>
      <c r="C1666" t="s">
        <v>60</v>
      </c>
      <c r="D1666">
        <v>13358</v>
      </c>
      <c r="E1666" s="2">
        <f t="shared" si="277"/>
        <v>0</v>
      </c>
      <c r="F1666" s="4">
        <f t="shared" si="278"/>
        <v>0</v>
      </c>
      <c r="G1666" s="6">
        <f t="shared" ref="G1666:G1729" si="286">IF(ISBLANK(R1666),1,0)</f>
        <v>1</v>
      </c>
      <c r="H1666" s="8">
        <f t="shared" ref="H1666:H1729" si="287">IF(S1666="Far West",1,0)</f>
        <v>0</v>
      </c>
      <c r="I1666" s="8">
        <f t="shared" si="279"/>
        <v>1</v>
      </c>
      <c r="J1666" s="8">
        <f t="shared" si="280"/>
        <v>0</v>
      </c>
      <c r="K1666" s="8">
        <f t="shared" si="281"/>
        <v>0</v>
      </c>
      <c r="L1666" s="8">
        <f t="shared" si="282"/>
        <v>0</v>
      </c>
      <c r="M1666" s="8">
        <f t="shared" si="283"/>
        <v>0</v>
      </c>
      <c r="N1666" s="8">
        <f t="shared" si="284"/>
        <v>0</v>
      </c>
      <c r="O1666" s="8">
        <f t="shared" si="285"/>
        <v>0</v>
      </c>
      <c r="P1666" s="2" t="s">
        <v>44</v>
      </c>
      <c r="Q1666" s="4" t="s">
        <v>38</v>
      </c>
      <c r="S1666" s="8" t="s">
        <v>26</v>
      </c>
    </row>
    <row r="1667" spans="1:19" x14ac:dyDescent="0.25">
      <c r="A1667">
        <v>232414</v>
      </c>
      <c r="B1667" t="s">
        <v>1730</v>
      </c>
      <c r="C1667" t="s">
        <v>37</v>
      </c>
      <c r="D1667">
        <v>13335</v>
      </c>
      <c r="E1667" s="2">
        <f t="shared" ref="E1667:E1730" si="288">IF(P1667="Private",1,IF(P1667="Public",0,""))</f>
        <v>0</v>
      </c>
      <c r="F1667" s="4">
        <f t="shared" ref="F1667:F1730" si="289">IF(Q1667="Bachelor's",1,IF(Q1667="Associate",0,""))</f>
        <v>0</v>
      </c>
      <c r="G1667" s="6">
        <f t="shared" si="286"/>
        <v>1</v>
      </c>
      <c r="H1667" s="8">
        <f t="shared" si="287"/>
        <v>0</v>
      </c>
      <c r="I1667" s="8">
        <f t="shared" ref="I1667:I1730" si="290">IF($S1667="Great Lakes",1,0)</f>
        <v>0</v>
      </c>
      <c r="J1667" s="8">
        <f t="shared" ref="J1667:J1730" si="291">IF($S1667="New England",1,0)</f>
        <v>0</v>
      </c>
      <c r="K1667" s="8">
        <f t="shared" ref="K1667:K1730" si="292">IF($S1667="Northeast",1,0)</f>
        <v>0</v>
      </c>
      <c r="L1667" s="8">
        <f t="shared" ref="L1667:L1730" si="293">IF($S1667="Plains",1,0)</f>
        <v>0</v>
      </c>
      <c r="M1667" s="8">
        <f t="shared" ref="M1667:M1730" si="294">IF($S1667="Rocky Mountains",1,0)</f>
        <v>0</v>
      </c>
      <c r="N1667" s="8">
        <f t="shared" ref="N1667:N1730" si="295">IF($S1667="Southwest",1,0)</f>
        <v>0</v>
      </c>
      <c r="O1667" s="8">
        <f t="shared" ref="O1667:O1730" si="296">IF($S1667="Soutwest",1,0)</f>
        <v>1</v>
      </c>
      <c r="P1667" s="2" t="s">
        <v>44</v>
      </c>
      <c r="Q1667" s="4" t="s">
        <v>38</v>
      </c>
      <c r="S1667" s="8" t="s">
        <v>23</v>
      </c>
    </row>
    <row r="1668" spans="1:19" x14ac:dyDescent="0.25">
      <c r="A1668">
        <v>210234</v>
      </c>
      <c r="B1668" t="s">
        <v>1731</v>
      </c>
      <c r="C1668" t="s">
        <v>434</v>
      </c>
      <c r="D1668">
        <v>13207</v>
      </c>
      <c r="E1668" s="2">
        <f t="shared" si="288"/>
        <v>0</v>
      </c>
      <c r="F1668" s="4">
        <f t="shared" si="289"/>
        <v>0</v>
      </c>
      <c r="G1668" s="6">
        <f t="shared" si="286"/>
        <v>1</v>
      </c>
      <c r="H1668" s="8">
        <f t="shared" si="287"/>
        <v>1</v>
      </c>
      <c r="I1668" s="8">
        <f t="shared" si="290"/>
        <v>0</v>
      </c>
      <c r="J1668" s="8">
        <f t="shared" si="291"/>
        <v>0</v>
      </c>
      <c r="K1668" s="8">
        <f t="shared" si="292"/>
        <v>0</v>
      </c>
      <c r="L1668" s="8">
        <f t="shared" si="293"/>
        <v>0</v>
      </c>
      <c r="M1668" s="8">
        <f t="shared" si="294"/>
        <v>0</v>
      </c>
      <c r="N1668" s="8">
        <f t="shared" si="295"/>
        <v>0</v>
      </c>
      <c r="O1668" s="8">
        <f t="shared" si="296"/>
        <v>0</v>
      </c>
      <c r="P1668" s="2" t="s">
        <v>44</v>
      </c>
      <c r="Q1668" s="4" t="s">
        <v>38</v>
      </c>
      <c r="S1668" s="8" t="s">
        <v>68</v>
      </c>
    </row>
    <row r="1669" spans="1:19" x14ac:dyDescent="0.25">
      <c r="A1669">
        <v>234979</v>
      </c>
      <c r="B1669" t="s">
        <v>1732</v>
      </c>
      <c r="C1669" t="s">
        <v>288</v>
      </c>
      <c r="D1669">
        <v>13201</v>
      </c>
      <c r="E1669" s="2">
        <f t="shared" si="288"/>
        <v>0</v>
      </c>
      <c r="F1669" s="4">
        <f t="shared" si="289"/>
        <v>0</v>
      </c>
      <c r="G1669" s="6">
        <f t="shared" si="286"/>
        <v>1</v>
      </c>
      <c r="H1669" s="8">
        <f t="shared" si="287"/>
        <v>1</v>
      </c>
      <c r="I1669" s="8">
        <f t="shared" si="290"/>
        <v>0</v>
      </c>
      <c r="J1669" s="8">
        <f t="shared" si="291"/>
        <v>0</v>
      </c>
      <c r="K1669" s="8">
        <f t="shared" si="292"/>
        <v>0</v>
      </c>
      <c r="L1669" s="8">
        <f t="shared" si="293"/>
        <v>0</v>
      </c>
      <c r="M1669" s="8">
        <f t="shared" si="294"/>
        <v>0</v>
      </c>
      <c r="N1669" s="8">
        <f t="shared" si="295"/>
        <v>0</v>
      </c>
      <c r="O1669" s="8">
        <f t="shared" si="296"/>
        <v>0</v>
      </c>
      <c r="P1669" s="2" t="s">
        <v>44</v>
      </c>
      <c r="Q1669" s="4" t="s">
        <v>38</v>
      </c>
      <c r="S1669" s="8" t="s">
        <v>68</v>
      </c>
    </row>
    <row r="1670" spans="1:19" x14ac:dyDescent="0.25">
      <c r="A1670">
        <v>142522</v>
      </c>
      <c r="B1670" t="s">
        <v>1733</v>
      </c>
      <c r="C1670" t="s">
        <v>842</v>
      </c>
      <c r="D1670">
        <v>13179</v>
      </c>
      <c r="E1670" s="2">
        <f t="shared" si="288"/>
        <v>1</v>
      </c>
      <c r="F1670" s="4">
        <f t="shared" si="289"/>
        <v>1</v>
      </c>
      <c r="G1670" s="6">
        <f t="shared" si="286"/>
        <v>0</v>
      </c>
      <c r="H1670" s="8">
        <f t="shared" si="287"/>
        <v>0</v>
      </c>
      <c r="I1670" s="8">
        <f t="shared" si="290"/>
        <v>0</v>
      </c>
      <c r="J1670" s="8">
        <f t="shared" si="291"/>
        <v>0</v>
      </c>
      <c r="K1670" s="8">
        <f t="shared" si="292"/>
        <v>0</v>
      </c>
      <c r="L1670" s="8">
        <f t="shared" si="293"/>
        <v>0</v>
      </c>
      <c r="M1670" s="8">
        <f t="shared" si="294"/>
        <v>1</v>
      </c>
      <c r="N1670" s="8">
        <f t="shared" si="295"/>
        <v>0</v>
      </c>
      <c r="O1670" s="8">
        <f t="shared" si="296"/>
        <v>0</v>
      </c>
      <c r="P1670" s="2" t="s">
        <v>21</v>
      </c>
      <c r="Q1670" s="4" t="s">
        <v>22</v>
      </c>
      <c r="R1670" s="6">
        <v>1140</v>
      </c>
      <c r="S1670" s="8" t="s">
        <v>41</v>
      </c>
    </row>
    <row r="1671" spans="1:19" x14ac:dyDescent="0.25">
      <c r="A1671">
        <v>132851</v>
      </c>
      <c r="B1671" t="s">
        <v>1734</v>
      </c>
      <c r="C1671" t="s">
        <v>35</v>
      </c>
      <c r="D1671">
        <v>13140</v>
      </c>
      <c r="E1671" s="2">
        <f t="shared" si="288"/>
        <v>0</v>
      </c>
      <c r="F1671" s="4">
        <f t="shared" si="289"/>
        <v>0</v>
      </c>
      <c r="G1671" s="6">
        <f t="shared" si="286"/>
        <v>1</v>
      </c>
      <c r="H1671" s="8">
        <f t="shared" si="287"/>
        <v>0</v>
      </c>
      <c r="I1671" s="8">
        <f t="shared" si="290"/>
        <v>0</v>
      </c>
      <c r="J1671" s="8">
        <f t="shared" si="291"/>
        <v>0</v>
      </c>
      <c r="K1671" s="8">
        <f t="shared" si="292"/>
        <v>0</v>
      </c>
      <c r="L1671" s="8">
        <f t="shared" si="293"/>
        <v>0</v>
      </c>
      <c r="M1671" s="8">
        <f t="shared" si="294"/>
        <v>0</v>
      </c>
      <c r="N1671" s="8">
        <f t="shared" si="295"/>
        <v>0</v>
      </c>
      <c r="O1671" s="8">
        <f t="shared" si="296"/>
        <v>1</v>
      </c>
      <c r="P1671" s="2" t="s">
        <v>44</v>
      </c>
      <c r="Q1671" s="4" t="s">
        <v>38</v>
      </c>
      <c r="S1671" s="8" t="s">
        <v>23</v>
      </c>
    </row>
    <row r="1672" spans="1:19" x14ac:dyDescent="0.25">
      <c r="A1672">
        <v>217615</v>
      </c>
      <c r="B1672" t="s">
        <v>1735</v>
      </c>
      <c r="C1672" t="s">
        <v>46</v>
      </c>
      <c r="D1672">
        <v>13080</v>
      </c>
      <c r="E1672" s="2">
        <f t="shared" si="288"/>
        <v>0</v>
      </c>
      <c r="F1672" s="4">
        <f t="shared" si="289"/>
        <v>0</v>
      </c>
      <c r="G1672" s="6">
        <f t="shared" si="286"/>
        <v>1</v>
      </c>
      <c r="H1672" s="8">
        <f t="shared" si="287"/>
        <v>0</v>
      </c>
      <c r="I1672" s="8">
        <f t="shared" si="290"/>
        <v>0</v>
      </c>
      <c r="J1672" s="8">
        <f t="shared" si="291"/>
        <v>0</v>
      </c>
      <c r="K1672" s="8">
        <f t="shared" si="292"/>
        <v>0</v>
      </c>
      <c r="L1672" s="8">
        <f t="shared" si="293"/>
        <v>0</v>
      </c>
      <c r="M1672" s="8">
        <f t="shared" si="294"/>
        <v>0</v>
      </c>
      <c r="N1672" s="8">
        <f t="shared" si="295"/>
        <v>0</v>
      </c>
      <c r="O1672" s="8">
        <f t="shared" si="296"/>
        <v>1</v>
      </c>
      <c r="P1672" s="2" t="s">
        <v>44</v>
      </c>
      <c r="Q1672" s="4" t="s">
        <v>38</v>
      </c>
      <c r="S1672" s="8" t="s">
        <v>23</v>
      </c>
    </row>
    <row r="1673" spans="1:19" x14ac:dyDescent="0.25">
      <c r="A1673">
        <v>228608</v>
      </c>
      <c r="B1673" t="s">
        <v>1736</v>
      </c>
      <c r="C1673" t="s">
        <v>93</v>
      </c>
      <c r="D1673">
        <v>13067</v>
      </c>
      <c r="E1673" s="2">
        <f t="shared" si="288"/>
        <v>0</v>
      </c>
      <c r="F1673" s="4">
        <f t="shared" si="289"/>
        <v>0</v>
      </c>
      <c r="G1673" s="6">
        <f t="shared" si="286"/>
        <v>1</v>
      </c>
      <c r="H1673" s="8">
        <f t="shared" si="287"/>
        <v>0</v>
      </c>
      <c r="I1673" s="8">
        <f t="shared" si="290"/>
        <v>0</v>
      </c>
      <c r="J1673" s="8">
        <f t="shared" si="291"/>
        <v>0</v>
      </c>
      <c r="K1673" s="8">
        <f t="shared" si="292"/>
        <v>0</v>
      </c>
      <c r="L1673" s="8">
        <f t="shared" si="293"/>
        <v>0</v>
      </c>
      <c r="M1673" s="8">
        <f t="shared" si="294"/>
        <v>0</v>
      </c>
      <c r="N1673" s="8">
        <f t="shared" si="295"/>
        <v>1</v>
      </c>
      <c r="O1673" s="8">
        <f t="shared" si="296"/>
        <v>0</v>
      </c>
      <c r="P1673" s="2" t="s">
        <v>44</v>
      </c>
      <c r="Q1673" s="4" t="s">
        <v>38</v>
      </c>
      <c r="S1673" s="8" t="s">
        <v>94</v>
      </c>
    </row>
    <row r="1674" spans="1:19" x14ac:dyDescent="0.25">
      <c r="A1674">
        <v>234669</v>
      </c>
      <c r="B1674" t="s">
        <v>1737</v>
      </c>
      <c r="C1674" t="s">
        <v>288</v>
      </c>
      <c r="D1674">
        <v>13066</v>
      </c>
      <c r="E1674" s="2">
        <f t="shared" si="288"/>
        <v>0</v>
      </c>
      <c r="F1674" s="4">
        <f t="shared" si="289"/>
        <v>0</v>
      </c>
      <c r="G1674" s="6">
        <f t="shared" si="286"/>
        <v>1</v>
      </c>
      <c r="H1674" s="8">
        <f t="shared" si="287"/>
        <v>1</v>
      </c>
      <c r="I1674" s="8">
        <f t="shared" si="290"/>
        <v>0</v>
      </c>
      <c r="J1674" s="8">
        <f t="shared" si="291"/>
        <v>0</v>
      </c>
      <c r="K1674" s="8">
        <f t="shared" si="292"/>
        <v>0</v>
      </c>
      <c r="L1674" s="8">
        <f t="shared" si="293"/>
        <v>0</v>
      </c>
      <c r="M1674" s="8">
        <f t="shared" si="294"/>
        <v>0</v>
      </c>
      <c r="N1674" s="8">
        <f t="shared" si="295"/>
        <v>0</v>
      </c>
      <c r="O1674" s="8">
        <f t="shared" si="296"/>
        <v>0</v>
      </c>
      <c r="P1674" s="2" t="s">
        <v>44</v>
      </c>
      <c r="Q1674" s="4" t="s">
        <v>38</v>
      </c>
      <c r="S1674" s="8" t="s">
        <v>68</v>
      </c>
    </row>
    <row r="1675" spans="1:19" x14ac:dyDescent="0.25">
      <c r="A1675">
        <v>130794</v>
      </c>
      <c r="B1675" t="s">
        <v>1738</v>
      </c>
      <c r="C1675" t="s">
        <v>76</v>
      </c>
      <c r="D1675">
        <v>13060</v>
      </c>
      <c r="E1675" s="2">
        <f t="shared" si="288"/>
        <v>1</v>
      </c>
      <c r="F1675" s="4">
        <f t="shared" si="289"/>
        <v>1</v>
      </c>
      <c r="G1675" s="6">
        <f t="shared" si="286"/>
        <v>0</v>
      </c>
      <c r="H1675" s="8">
        <f t="shared" si="287"/>
        <v>0</v>
      </c>
      <c r="I1675" s="8">
        <f t="shared" si="290"/>
        <v>0</v>
      </c>
      <c r="J1675" s="8">
        <f t="shared" si="291"/>
        <v>1</v>
      </c>
      <c r="K1675" s="8">
        <f t="shared" si="292"/>
        <v>0</v>
      </c>
      <c r="L1675" s="8">
        <f t="shared" si="293"/>
        <v>0</v>
      </c>
      <c r="M1675" s="8">
        <f t="shared" si="294"/>
        <v>0</v>
      </c>
      <c r="N1675" s="8">
        <f t="shared" si="295"/>
        <v>0</v>
      </c>
      <c r="O1675" s="8">
        <f t="shared" si="296"/>
        <v>0</v>
      </c>
      <c r="P1675" s="2" t="s">
        <v>21</v>
      </c>
      <c r="Q1675" s="4" t="s">
        <v>22</v>
      </c>
      <c r="R1675" s="6">
        <v>1517</v>
      </c>
      <c r="S1675" s="8" t="s">
        <v>33</v>
      </c>
    </row>
    <row r="1676" spans="1:19" x14ac:dyDescent="0.25">
      <c r="A1676">
        <v>203678</v>
      </c>
      <c r="B1676" t="s">
        <v>1739</v>
      </c>
      <c r="C1676" t="s">
        <v>103</v>
      </c>
      <c r="D1676">
        <v>13058</v>
      </c>
      <c r="E1676" s="2">
        <f t="shared" si="288"/>
        <v>0</v>
      </c>
      <c r="F1676" s="4">
        <f t="shared" si="289"/>
        <v>0</v>
      </c>
      <c r="G1676" s="6">
        <f t="shared" si="286"/>
        <v>1</v>
      </c>
      <c r="H1676" s="8">
        <f t="shared" si="287"/>
        <v>0</v>
      </c>
      <c r="I1676" s="8">
        <f t="shared" si="290"/>
        <v>1</v>
      </c>
      <c r="J1676" s="8">
        <f t="shared" si="291"/>
        <v>0</v>
      </c>
      <c r="K1676" s="8">
        <f t="shared" si="292"/>
        <v>0</v>
      </c>
      <c r="L1676" s="8">
        <f t="shared" si="293"/>
        <v>0</v>
      </c>
      <c r="M1676" s="8">
        <f t="shared" si="294"/>
        <v>0</v>
      </c>
      <c r="N1676" s="8">
        <f t="shared" si="295"/>
        <v>0</v>
      </c>
      <c r="O1676" s="8">
        <f t="shared" si="296"/>
        <v>0</v>
      </c>
      <c r="P1676" s="2" t="s">
        <v>44</v>
      </c>
      <c r="Q1676" s="4" t="s">
        <v>38</v>
      </c>
      <c r="S1676" s="8" t="s">
        <v>26</v>
      </c>
    </row>
    <row r="1677" spans="1:19" x14ac:dyDescent="0.25">
      <c r="A1677">
        <v>152637</v>
      </c>
      <c r="B1677" t="s">
        <v>1740</v>
      </c>
      <c r="C1677" t="s">
        <v>25</v>
      </c>
      <c r="D1677">
        <v>13000</v>
      </c>
      <c r="E1677" s="2">
        <f t="shared" si="288"/>
        <v>0</v>
      </c>
      <c r="F1677" s="4">
        <f t="shared" si="289"/>
        <v>0</v>
      </c>
      <c r="G1677" s="6">
        <f t="shared" si="286"/>
        <v>1</v>
      </c>
      <c r="H1677" s="8">
        <f t="shared" si="287"/>
        <v>0</v>
      </c>
      <c r="I1677" s="8">
        <f t="shared" si="290"/>
        <v>1</v>
      </c>
      <c r="J1677" s="8">
        <f t="shared" si="291"/>
        <v>0</v>
      </c>
      <c r="K1677" s="8">
        <f t="shared" si="292"/>
        <v>0</v>
      </c>
      <c r="L1677" s="8">
        <f t="shared" si="293"/>
        <v>0</v>
      </c>
      <c r="M1677" s="8">
        <f t="shared" si="294"/>
        <v>0</v>
      </c>
      <c r="N1677" s="8">
        <f t="shared" si="295"/>
        <v>0</v>
      </c>
      <c r="O1677" s="8">
        <f t="shared" si="296"/>
        <v>0</v>
      </c>
      <c r="P1677" s="2" t="s">
        <v>44</v>
      </c>
      <c r="Q1677" s="4" t="s">
        <v>38</v>
      </c>
      <c r="S1677" s="8" t="s">
        <v>26</v>
      </c>
    </row>
    <row r="1678" spans="1:19" x14ac:dyDescent="0.25">
      <c r="A1678">
        <v>110644</v>
      </c>
      <c r="B1678" t="s">
        <v>1741</v>
      </c>
      <c r="C1678" t="s">
        <v>67</v>
      </c>
      <c r="D1678">
        <v>13000</v>
      </c>
      <c r="E1678" s="2">
        <f t="shared" si="288"/>
        <v>0</v>
      </c>
      <c r="F1678" s="4">
        <f t="shared" si="289"/>
        <v>1</v>
      </c>
      <c r="G1678" s="6">
        <f t="shared" si="286"/>
        <v>0</v>
      </c>
      <c r="H1678" s="8">
        <f t="shared" si="287"/>
        <v>1</v>
      </c>
      <c r="I1678" s="8">
        <f t="shared" si="290"/>
        <v>0</v>
      </c>
      <c r="J1678" s="8">
        <f t="shared" si="291"/>
        <v>0</v>
      </c>
      <c r="K1678" s="8">
        <f t="shared" si="292"/>
        <v>0</v>
      </c>
      <c r="L1678" s="8">
        <f t="shared" si="293"/>
        <v>0</v>
      </c>
      <c r="M1678" s="8">
        <f t="shared" si="294"/>
        <v>0</v>
      </c>
      <c r="N1678" s="8">
        <f t="shared" si="295"/>
        <v>0</v>
      </c>
      <c r="O1678" s="8">
        <f t="shared" si="296"/>
        <v>0</v>
      </c>
      <c r="P1678" s="2" t="s">
        <v>44</v>
      </c>
      <c r="Q1678" s="4" t="s">
        <v>22</v>
      </c>
      <c r="R1678" s="6">
        <v>1292</v>
      </c>
      <c r="S1678" s="8" t="s">
        <v>68</v>
      </c>
    </row>
    <row r="1679" spans="1:19" x14ac:dyDescent="0.25">
      <c r="A1679">
        <v>443492</v>
      </c>
      <c r="B1679" t="s">
        <v>1742</v>
      </c>
      <c r="C1679" t="s">
        <v>240</v>
      </c>
      <c r="D1679">
        <v>13000</v>
      </c>
      <c r="E1679" s="2">
        <f t="shared" si="288"/>
        <v>0</v>
      </c>
      <c r="F1679" s="4">
        <f t="shared" si="289"/>
        <v>0</v>
      </c>
      <c r="G1679" s="6">
        <f t="shared" si="286"/>
        <v>1</v>
      </c>
      <c r="H1679" s="8">
        <f t="shared" si="287"/>
        <v>0</v>
      </c>
      <c r="I1679" s="8">
        <f t="shared" si="290"/>
        <v>0</v>
      </c>
      <c r="J1679" s="8">
        <f t="shared" si="291"/>
        <v>0</v>
      </c>
      <c r="K1679" s="8">
        <f t="shared" si="292"/>
        <v>0</v>
      </c>
      <c r="L1679" s="8">
        <f t="shared" si="293"/>
        <v>0</v>
      </c>
      <c r="M1679" s="8">
        <f t="shared" si="294"/>
        <v>0</v>
      </c>
      <c r="N1679" s="8">
        <f t="shared" si="295"/>
        <v>0</v>
      </c>
      <c r="O1679" s="8">
        <f t="shared" si="296"/>
        <v>1</v>
      </c>
      <c r="P1679" s="2" t="s">
        <v>44</v>
      </c>
      <c r="Q1679" s="4" t="s">
        <v>38</v>
      </c>
      <c r="S1679" s="8" t="s">
        <v>23</v>
      </c>
    </row>
    <row r="1680" spans="1:19" x14ac:dyDescent="0.25">
      <c r="A1680">
        <v>235237</v>
      </c>
      <c r="B1680" t="s">
        <v>1743</v>
      </c>
      <c r="C1680" t="s">
        <v>288</v>
      </c>
      <c r="D1680">
        <v>13000</v>
      </c>
      <c r="E1680" s="2">
        <f t="shared" si="288"/>
        <v>0</v>
      </c>
      <c r="F1680" s="4">
        <f t="shared" si="289"/>
        <v>0</v>
      </c>
      <c r="G1680" s="6">
        <f t="shared" si="286"/>
        <v>1</v>
      </c>
      <c r="H1680" s="8">
        <f t="shared" si="287"/>
        <v>1</v>
      </c>
      <c r="I1680" s="8">
        <f t="shared" si="290"/>
        <v>0</v>
      </c>
      <c r="J1680" s="8">
        <f t="shared" si="291"/>
        <v>0</v>
      </c>
      <c r="K1680" s="8">
        <f t="shared" si="292"/>
        <v>0</v>
      </c>
      <c r="L1680" s="8">
        <f t="shared" si="293"/>
        <v>0</v>
      </c>
      <c r="M1680" s="8">
        <f t="shared" si="294"/>
        <v>0</v>
      </c>
      <c r="N1680" s="8">
        <f t="shared" si="295"/>
        <v>0</v>
      </c>
      <c r="O1680" s="8">
        <f t="shared" si="296"/>
        <v>0</v>
      </c>
      <c r="P1680" s="2" t="s">
        <v>44</v>
      </c>
      <c r="Q1680" s="4" t="s">
        <v>38</v>
      </c>
      <c r="S1680" s="8" t="s">
        <v>68</v>
      </c>
    </row>
    <row r="1681" spans="1:19" x14ac:dyDescent="0.25">
      <c r="A1681">
        <v>237109</v>
      </c>
      <c r="B1681" t="s">
        <v>1744</v>
      </c>
      <c r="C1681" t="s">
        <v>288</v>
      </c>
      <c r="D1681">
        <v>13000</v>
      </c>
      <c r="E1681" s="2">
        <f t="shared" si="288"/>
        <v>0</v>
      </c>
      <c r="F1681" s="4">
        <f t="shared" si="289"/>
        <v>0</v>
      </c>
      <c r="G1681" s="6">
        <f t="shared" si="286"/>
        <v>1</v>
      </c>
      <c r="H1681" s="8">
        <f t="shared" si="287"/>
        <v>1</v>
      </c>
      <c r="I1681" s="8">
        <f t="shared" si="290"/>
        <v>0</v>
      </c>
      <c r="J1681" s="8">
        <f t="shared" si="291"/>
        <v>0</v>
      </c>
      <c r="K1681" s="8">
        <f t="shared" si="292"/>
        <v>0</v>
      </c>
      <c r="L1681" s="8">
        <f t="shared" si="293"/>
        <v>0</v>
      </c>
      <c r="M1681" s="8">
        <f t="shared" si="294"/>
        <v>0</v>
      </c>
      <c r="N1681" s="8">
        <f t="shared" si="295"/>
        <v>0</v>
      </c>
      <c r="O1681" s="8">
        <f t="shared" si="296"/>
        <v>0</v>
      </c>
      <c r="P1681" s="2" t="s">
        <v>44</v>
      </c>
      <c r="Q1681" s="4" t="s">
        <v>38</v>
      </c>
      <c r="S1681" s="8" t="s">
        <v>68</v>
      </c>
    </row>
    <row r="1682" spans="1:19" x14ac:dyDescent="0.25">
      <c r="A1682">
        <v>174473</v>
      </c>
      <c r="B1682" t="s">
        <v>1745</v>
      </c>
      <c r="C1682" t="s">
        <v>218</v>
      </c>
      <c r="D1682">
        <v>13000</v>
      </c>
      <c r="E1682" s="2">
        <f t="shared" si="288"/>
        <v>0</v>
      </c>
      <c r="F1682" s="4">
        <f t="shared" si="289"/>
        <v>0</v>
      </c>
      <c r="G1682" s="6">
        <f t="shared" si="286"/>
        <v>1</v>
      </c>
      <c r="H1682" s="8">
        <f t="shared" si="287"/>
        <v>0</v>
      </c>
      <c r="I1682" s="8">
        <f t="shared" si="290"/>
        <v>0</v>
      </c>
      <c r="J1682" s="8">
        <f t="shared" si="291"/>
        <v>0</v>
      </c>
      <c r="K1682" s="8">
        <f t="shared" si="292"/>
        <v>0</v>
      </c>
      <c r="L1682" s="8">
        <f t="shared" si="293"/>
        <v>1</v>
      </c>
      <c r="M1682" s="8">
        <f t="shared" si="294"/>
        <v>0</v>
      </c>
      <c r="N1682" s="8">
        <f t="shared" si="295"/>
        <v>0</v>
      </c>
      <c r="O1682" s="8">
        <f t="shared" si="296"/>
        <v>0</v>
      </c>
      <c r="P1682" s="2" t="s">
        <v>44</v>
      </c>
      <c r="Q1682" s="4" t="s">
        <v>38</v>
      </c>
      <c r="S1682" s="8" t="s">
        <v>84</v>
      </c>
    </row>
    <row r="1683" spans="1:19" x14ac:dyDescent="0.25">
      <c r="A1683">
        <v>183150</v>
      </c>
      <c r="B1683" t="s">
        <v>1746</v>
      </c>
      <c r="C1683" t="s">
        <v>223</v>
      </c>
      <c r="D1683">
        <v>13000</v>
      </c>
      <c r="E1683" s="2">
        <f t="shared" si="288"/>
        <v>0</v>
      </c>
      <c r="F1683" s="4">
        <f t="shared" si="289"/>
        <v>0</v>
      </c>
      <c r="G1683" s="6">
        <f t="shared" si="286"/>
        <v>1</v>
      </c>
      <c r="H1683" s="8">
        <f t="shared" si="287"/>
        <v>0</v>
      </c>
      <c r="I1683" s="8">
        <f t="shared" si="290"/>
        <v>0</v>
      </c>
      <c r="J1683" s="8">
        <f t="shared" si="291"/>
        <v>1</v>
      </c>
      <c r="K1683" s="8">
        <f t="shared" si="292"/>
        <v>0</v>
      </c>
      <c r="L1683" s="8">
        <f t="shared" si="293"/>
        <v>0</v>
      </c>
      <c r="M1683" s="8">
        <f t="shared" si="294"/>
        <v>0</v>
      </c>
      <c r="N1683" s="8">
        <f t="shared" si="295"/>
        <v>0</v>
      </c>
      <c r="O1683" s="8">
        <f t="shared" si="296"/>
        <v>0</v>
      </c>
      <c r="P1683" s="2" t="s">
        <v>44</v>
      </c>
      <c r="Q1683" s="4" t="s">
        <v>38</v>
      </c>
      <c r="S1683" s="8" t="s">
        <v>33</v>
      </c>
    </row>
    <row r="1684" spans="1:19" x14ac:dyDescent="0.25">
      <c r="A1684">
        <v>105206</v>
      </c>
      <c r="B1684" t="s">
        <v>1747</v>
      </c>
      <c r="C1684" t="s">
        <v>799</v>
      </c>
      <c r="D1684">
        <v>13000</v>
      </c>
      <c r="E1684" s="2">
        <f t="shared" si="288"/>
        <v>0</v>
      </c>
      <c r="F1684" s="4">
        <f t="shared" si="289"/>
        <v>0</v>
      </c>
      <c r="G1684" s="6">
        <f t="shared" si="286"/>
        <v>1</v>
      </c>
      <c r="H1684" s="8">
        <f t="shared" si="287"/>
        <v>0</v>
      </c>
      <c r="I1684" s="8">
        <f t="shared" si="290"/>
        <v>0</v>
      </c>
      <c r="J1684" s="8">
        <f t="shared" si="291"/>
        <v>0</v>
      </c>
      <c r="K1684" s="8">
        <f t="shared" si="292"/>
        <v>0</v>
      </c>
      <c r="L1684" s="8">
        <f t="shared" si="293"/>
        <v>0</v>
      </c>
      <c r="M1684" s="8">
        <f t="shared" si="294"/>
        <v>0</v>
      </c>
      <c r="N1684" s="8">
        <f t="shared" si="295"/>
        <v>1</v>
      </c>
      <c r="O1684" s="8">
        <f t="shared" si="296"/>
        <v>0</v>
      </c>
      <c r="P1684" s="2" t="s">
        <v>44</v>
      </c>
      <c r="Q1684" s="4" t="s">
        <v>38</v>
      </c>
      <c r="S1684" s="8" t="s">
        <v>94</v>
      </c>
    </row>
    <row r="1685" spans="1:19" x14ac:dyDescent="0.25">
      <c r="A1685">
        <v>203748</v>
      </c>
      <c r="B1685" t="s">
        <v>1748</v>
      </c>
      <c r="C1685" t="s">
        <v>103</v>
      </c>
      <c r="D1685">
        <v>12993</v>
      </c>
      <c r="E1685" s="2">
        <f t="shared" si="288"/>
        <v>0</v>
      </c>
      <c r="F1685" s="4">
        <f t="shared" si="289"/>
        <v>0</v>
      </c>
      <c r="G1685" s="6">
        <f t="shared" si="286"/>
        <v>1</v>
      </c>
      <c r="H1685" s="8">
        <f t="shared" si="287"/>
        <v>0</v>
      </c>
      <c r="I1685" s="8">
        <f t="shared" si="290"/>
        <v>1</v>
      </c>
      <c r="J1685" s="8">
        <f t="shared" si="291"/>
        <v>0</v>
      </c>
      <c r="K1685" s="8">
        <f t="shared" si="292"/>
        <v>0</v>
      </c>
      <c r="L1685" s="8">
        <f t="shared" si="293"/>
        <v>0</v>
      </c>
      <c r="M1685" s="8">
        <f t="shared" si="294"/>
        <v>0</v>
      </c>
      <c r="N1685" s="8">
        <f t="shared" si="295"/>
        <v>0</v>
      </c>
      <c r="O1685" s="8">
        <f t="shared" si="296"/>
        <v>0</v>
      </c>
      <c r="P1685" s="2" t="s">
        <v>44</v>
      </c>
      <c r="Q1685" s="4" t="s">
        <v>38</v>
      </c>
      <c r="S1685" s="8" t="s">
        <v>26</v>
      </c>
    </row>
    <row r="1686" spans="1:19" x14ac:dyDescent="0.25">
      <c r="A1686">
        <v>111434</v>
      </c>
      <c r="B1686" t="s">
        <v>1749</v>
      </c>
      <c r="C1686" t="s">
        <v>67</v>
      </c>
      <c r="D1686">
        <v>12955</v>
      </c>
      <c r="E1686" s="2">
        <f t="shared" si="288"/>
        <v>0</v>
      </c>
      <c r="F1686" s="4">
        <f t="shared" si="289"/>
        <v>0</v>
      </c>
      <c r="G1686" s="6">
        <f t="shared" si="286"/>
        <v>1</v>
      </c>
      <c r="H1686" s="8">
        <f t="shared" si="287"/>
        <v>1</v>
      </c>
      <c r="I1686" s="8">
        <f t="shared" si="290"/>
        <v>0</v>
      </c>
      <c r="J1686" s="8">
        <f t="shared" si="291"/>
        <v>0</v>
      </c>
      <c r="K1686" s="8">
        <f t="shared" si="292"/>
        <v>0</v>
      </c>
      <c r="L1686" s="8">
        <f t="shared" si="293"/>
        <v>0</v>
      </c>
      <c r="M1686" s="8">
        <f t="shared" si="294"/>
        <v>0</v>
      </c>
      <c r="N1686" s="8">
        <f t="shared" si="295"/>
        <v>0</v>
      </c>
      <c r="O1686" s="8">
        <f t="shared" si="296"/>
        <v>0</v>
      </c>
      <c r="P1686" s="2" t="s">
        <v>44</v>
      </c>
      <c r="Q1686" s="4" t="s">
        <v>38</v>
      </c>
      <c r="S1686" s="8" t="s">
        <v>68</v>
      </c>
    </row>
    <row r="1687" spans="1:19" x14ac:dyDescent="0.25">
      <c r="A1687">
        <v>182564</v>
      </c>
      <c r="B1687" t="s">
        <v>1750</v>
      </c>
      <c r="C1687" t="s">
        <v>649</v>
      </c>
      <c r="D1687">
        <v>12895</v>
      </c>
      <c r="E1687" s="2">
        <f t="shared" si="288"/>
        <v>0</v>
      </c>
      <c r="F1687" s="4">
        <f t="shared" si="289"/>
        <v>0</v>
      </c>
      <c r="G1687" s="6">
        <f t="shared" si="286"/>
        <v>1</v>
      </c>
      <c r="H1687" s="8">
        <f t="shared" si="287"/>
        <v>1</v>
      </c>
      <c r="I1687" s="8">
        <f t="shared" si="290"/>
        <v>0</v>
      </c>
      <c r="J1687" s="8">
        <f t="shared" si="291"/>
        <v>0</v>
      </c>
      <c r="K1687" s="8">
        <f t="shared" si="292"/>
        <v>0</v>
      </c>
      <c r="L1687" s="8">
        <f t="shared" si="293"/>
        <v>0</v>
      </c>
      <c r="M1687" s="8">
        <f t="shared" si="294"/>
        <v>0</v>
      </c>
      <c r="N1687" s="8">
        <f t="shared" si="295"/>
        <v>0</v>
      </c>
      <c r="O1687" s="8">
        <f t="shared" si="296"/>
        <v>0</v>
      </c>
      <c r="P1687" s="2" t="s">
        <v>44</v>
      </c>
      <c r="Q1687" s="4" t="s">
        <v>38</v>
      </c>
      <c r="S1687" s="8" t="s">
        <v>68</v>
      </c>
    </row>
    <row r="1688" spans="1:19" x14ac:dyDescent="0.25">
      <c r="A1688">
        <v>107123</v>
      </c>
      <c r="B1688" t="s">
        <v>1751</v>
      </c>
      <c r="C1688" t="s">
        <v>370</v>
      </c>
      <c r="D1688">
        <v>12875</v>
      </c>
      <c r="E1688" s="2">
        <f t="shared" si="288"/>
        <v>1</v>
      </c>
      <c r="F1688" s="4">
        <f t="shared" si="289"/>
        <v>0</v>
      </c>
      <c r="G1688" s="6">
        <f t="shared" si="286"/>
        <v>1</v>
      </c>
      <c r="H1688" s="8">
        <f t="shared" si="287"/>
        <v>0</v>
      </c>
      <c r="I1688" s="8">
        <f t="shared" si="290"/>
        <v>0</v>
      </c>
      <c r="J1688" s="8">
        <f t="shared" si="291"/>
        <v>0</v>
      </c>
      <c r="K1688" s="8">
        <f t="shared" si="292"/>
        <v>0</v>
      </c>
      <c r="L1688" s="8">
        <f t="shared" si="293"/>
        <v>0</v>
      </c>
      <c r="M1688" s="8">
        <f t="shared" si="294"/>
        <v>0</v>
      </c>
      <c r="N1688" s="8">
        <f t="shared" si="295"/>
        <v>0</v>
      </c>
      <c r="O1688" s="8">
        <f t="shared" si="296"/>
        <v>1</v>
      </c>
      <c r="P1688" s="2" t="s">
        <v>21</v>
      </c>
      <c r="Q1688" s="4" t="s">
        <v>38</v>
      </c>
      <c r="S1688" s="8" t="s">
        <v>23</v>
      </c>
    </row>
    <row r="1689" spans="1:19" x14ac:dyDescent="0.25">
      <c r="A1689">
        <v>138901</v>
      </c>
      <c r="B1689" t="s">
        <v>1752</v>
      </c>
      <c r="C1689" t="s">
        <v>20</v>
      </c>
      <c r="D1689">
        <v>12750</v>
      </c>
      <c r="E1689" s="2">
        <f t="shared" si="288"/>
        <v>0</v>
      </c>
      <c r="F1689" s="4">
        <f t="shared" si="289"/>
        <v>0</v>
      </c>
      <c r="G1689" s="6">
        <f t="shared" si="286"/>
        <v>1</v>
      </c>
      <c r="H1689" s="8">
        <f t="shared" si="287"/>
        <v>0</v>
      </c>
      <c r="I1689" s="8">
        <f t="shared" si="290"/>
        <v>0</v>
      </c>
      <c r="J1689" s="8">
        <f t="shared" si="291"/>
        <v>0</v>
      </c>
      <c r="K1689" s="8">
        <f t="shared" si="292"/>
        <v>0</v>
      </c>
      <c r="L1689" s="8">
        <f t="shared" si="293"/>
        <v>0</v>
      </c>
      <c r="M1689" s="8">
        <f t="shared" si="294"/>
        <v>0</v>
      </c>
      <c r="N1689" s="8">
        <f t="shared" si="295"/>
        <v>0</v>
      </c>
      <c r="O1689" s="8">
        <f t="shared" si="296"/>
        <v>1</v>
      </c>
      <c r="P1689" s="2" t="s">
        <v>44</v>
      </c>
      <c r="Q1689" s="4" t="s">
        <v>38</v>
      </c>
      <c r="S1689" s="8" t="s">
        <v>23</v>
      </c>
    </row>
    <row r="1690" spans="1:19" x14ac:dyDescent="0.25">
      <c r="A1690">
        <v>210605</v>
      </c>
      <c r="B1690" t="s">
        <v>1753</v>
      </c>
      <c r="C1690" t="s">
        <v>73</v>
      </c>
      <c r="D1690">
        <v>12750</v>
      </c>
      <c r="E1690" s="2">
        <f t="shared" si="288"/>
        <v>0</v>
      </c>
      <c r="F1690" s="4">
        <f t="shared" si="289"/>
        <v>0</v>
      </c>
      <c r="G1690" s="6">
        <f t="shared" si="286"/>
        <v>1</v>
      </c>
      <c r="H1690" s="8">
        <f t="shared" si="287"/>
        <v>0</v>
      </c>
      <c r="I1690" s="8">
        <f t="shared" si="290"/>
        <v>0</v>
      </c>
      <c r="J1690" s="8">
        <f t="shared" si="291"/>
        <v>0</v>
      </c>
      <c r="K1690" s="8">
        <f t="shared" si="292"/>
        <v>1</v>
      </c>
      <c r="L1690" s="8">
        <f t="shared" si="293"/>
        <v>0</v>
      </c>
      <c r="M1690" s="8">
        <f t="shared" si="294"/>
        <v>0</v>
      </c>
      <c r="N1690" s="8">
        <f t="shared" si="295"/>
        <v>0</v>
      </c>
      <c r="O1690" s="8">
        <f t="shared" si="296"/>
        <v>0</v>
      </c>
      <c r="P1690" s="2" t="s">
        <v>44</v>
      </c>
      <c r="Q1690" s="4" t="s">
        <v>38</v>
      </c>
      <c r="S1690" s="8" t="s">
        <v>74</v>
      </c>
    </row>
    <row r="1691" spans="1:19" x14ac:dyDescent="0.25">
      <c r="A1691">
        <v>227368</v>
      </c>
      <c r="B1691" t="s">
        <v>1754</v>
      </c>
      <c r="C1691" t="s">
        <v>93</v>
      </c>
      <c r="D1691">
        <v>12750</v>
      </c>
      <c r="E1691" s="2">
        <f t="shared" si="288"/>
        <v>0</v>
      </c>
      <c r="F1691" s="4">
        <f t="shared" si="289"/>
        <v>1</v>
      </c>
      <c r="G1691" s="6">
        <f t="shared" si="286"/>
        <v>0</v>
      </c>
      <c r="H1691" s="8">
        <f t="shared" si="287"/>
        <v>0</v>
      </c>
      <c r="I1691" s="8">
        <f t="shared" si="290"/>
        <v>0</v>
      </c>
      <c r="J1691" s="8">
        <f t="shared" si="291"/>
        <v>0</v>
      </c>
      <c r="K1691" s="8">
        <f t="shared" si="292"/>
        <v>0</v>
      </c>
      <c r="L1691" s="8">
        <f t="shared" si="293"/>
        <v>0</v>
      </c>
      <c r="M1691" s="8">
        <f t="shared" si="294"/>
        <v>0</v>
      </c>
      <c r="N1691" s="8">
        <f t="shared" si="295"/>
        <v>1</v>
      </c>
      <c r="O1691" s="8">
        <f t="shared" si="296"/>
        <v>0</v>
      </c>
      <c r="P1691" s="2" t="s">
        <v>44</v>
      </c>
      <c r="Q1691" s="4" t="s">
        <v>22</v>
      </c>
      <c r="R1691" s="6">
        <v>1035</v>
      </c>
      <c r="S1691" s="8" t="s">
        <v>94</v>
      </c>
    </row>
    <row r="1692" spans="1:19" x14ac:dyDescent="0.25">
      <c r="A1692">
        <v>209250</v>
      </c>
      <c r="B1692" t="s">
        <v>1755</v>
      </c>
      <c r="C1692" t="s">
        <v>434</v>
      </c>
      <c r="D1692">
        <v>12749</v>
      </c>
      <c r="E1692" s="2">
        <f t="shared" si="288"/>
        <v>0</v>
      </c>
      <c r="F1692" s="4">
        <f t="shared" si="289"/>
        <v>0</v>
      </c>
      <c r="G1692" s="6">
        <f t="shared" si="286"/>
        <v>1</v>
      </c>
      <c r="H1692" s="8">
        <f t="shared" si="287"/>
        <v>1</v>
      </c>
      <c r="I1692" s="8">
        <f t="shared" si="290"/>
        <v>0</v>
      </c>
      <c r="J1692" s="8">
        <f t="shared" si="291"/>
        <v>0</v>
      </c>
      <c r="K1692" s="8">
        <f t="shared" si="292"/>
        <v>0</v>
      </c>
      <c r="L1692" s="8">
        <f t="shared" si="293"/>
        <v>0</v>
      </c>
      <c r="M1692" s="8">
        <f t="shared" si="294"/>
        <v>0</v>
      </c>
      <c r="N1692" s="8">
        <f t="shared" si="295"/>
        <v>0</v>
      </c>
      <c r="O1692" s="8">
        <f t="shared" si="296"/>
        <v>0</v>
      </c>
      <c r="P1692" s="2" t="s">
        <v>44</v>
      </c>
      <c r="Q1692" s="4" t="s">
        <v>38</v>
      </c>
      <c r="S1692" s="8" t="s">
        <v>68</v>
      </c>
    </row>
    <row r="1693" spans="1:19" x14ac:dyDescent="0.25">
      <c r="A1693">
        <v>223427</v>
      </c>
      <c r="B1693" t="s">
        <v>1756</v>
      </c>
      <c r="C1693" t="s">
        <v>93</v>
      </c>
      <c r="D1693">
        <v>12725</v>
      </c>
      <c r="E1693" s="2">
        <f t="shared" si="288"/>
        <v>0</v>
      </c>
      <c r="F1693" s="4">
        <f t="shared" si="289"/>
        <v>0</v>
      </c>
      <c r="G1693" s="6">
        <f t="shared" si="286"/>
        <v>1</v>
      </c>
      <c r="H1693" s="8">
        <f t="shared" si="287"/>
        <v>0</v>
      </c>
      <c r="I1693" s="8">
        <f t="shared" si="290"/>
        <v>0</v>
      </c>
      <c r="J1693" s="8">
        <f t="shared" si="291"/>
        <v>0</v>
      </c>
      <c r="K1693" s="8">
        <f t="shared" si="292"/>
        <v>0</v>
      </c>
      <c r="L1693" s="8">
        <f t="shared" si="293"/>
        <v>0</v>
      </c>
      <c r="M1693" s="8">
        <f t="shared" si="294"/>
        <v>0</v>
      </c>
      <c r="N1693" s="8">
        <f t="shared" si="295"/>
        <v>1</v>
      </c>
      <c r="O1693" s="8">
        <f t="shared" si="296"/>
        <v>0</v>
      </c>
      <c r="P1693" s="2" t="s">
        <v>44</v>
      </c>
      <c r="Q1693" s="4" t="s">
        <v>38</v>
      </c>
      <c r="S1693" s="8" t="s">
        <v>94</v>
      </c>
    </row>
    <row r="1694" spans="1:19" x14ac:dyDescent="0.25">
      <c r="A1694">
        <v>230603</v>
      </c>
      <c r="B1694" t="s">
        <v>1757</v>
      </c>
      <c r="C1694" t="s">
        <v>392</v>
      </c>
      <c r="D1694">
        <v>12700</v>
      </c>
      <c r="E1694" s="2">
        <f t="shared" si="288"/>
        <v>0</v>
      </c>
      <c r="F1694" s="4">
        <f t="shared" si="289"/>
        <v>1</v>
      </c>
      <c r="G1694" s="6">
        <f t="shared" si="286"/>
        <v>0</v>
      </c>
      <c r="H1694" s="8">
        <f t="shared" si="287"/>
        <v>0</v>
      </c>
      <c r="I1694" s="8">
        <f t="shared" si="290"/>
        <v>0</v>
      </c>
      <c r="J1694" s="8">
        <f t="shared" si="291"/>
        <v>0</v>
      </c>
      <c r="K1694" s="8">
        <f t="shared" si="292"/>
        <v>0</v>
      </c>
      <c r="L1694" s="8">
        <f t="shared" si="293"/>
        <v>0</v>
      </c>
      <c r="M1694" s="8">
        <f t="shared" si="294"/>
        <v>1</v>
      </c>
      <c r="N1694" s="8">
        <f t="shared" si="295"/>
        <v>0</v>
      </c>
      <c r="O1694" s="8">
        <f t="shared" si="296"/>
        <v>0</v>
      </c>
      <c r="P1694" s="2" t="s">
        <v>44</v>
      </c>
      <c r="Q1694" s="4" t="s">
        <v>22</v>
      </c>
      <c r="R1694" s="6">
        <v>1183</v>
      </c>
      <c r="S1694" s="8" t="s">
        <v>41</v>
      </c>
    </row>
    <row r="1695" spans="1:19" x14ac:dyDescent="0.25">
      <c r="A1695">
        <v>224271</v>
      </c>
      <c r="B1695" t="s">
        <v>1758</v>
      </c>
      <c r="C1695" t="s">
        <v>93</v>
      </c>
      <c r="D1695">
        <v>12667</v>
      </c>
      <c r="E1695" s="2">
        <f t="shared" si="288"/>
        <v>1</v>
      </c>
      <c r="F1695" s="4">
        <f t="shared" si="289"/>
        <v>0</v>
      </c>
      <c r="G1695" s="6">
        <f t="shared" si="286"/>
        <v>1</v>
      </c>
      <c r="H1695" s="8">
        <f t="shared" si="287"/>
        <v>0</v>
      </c>
      <c r="I1695" s="8">
        <f t="shared" si="290"/>
        <v>0</v>
      </c>
      <c r="J1695" s="8">
        <f t="shared" si="291"/>
        <v>0</v>
      </c>
      <c r="K1695" s="8">
        <f t="shared" si="292"/>
        <v>0</v>
      </c>
      <c r="L1695" s="8">
        <f t="shared" si="293"/>
        <v>0</v>
      </c>
      <c r="M1695" s="8">
        <f t="shared" si="294"/>
        <v>0</v>
      </c>
      <c r="N1695" s="8">
        <f t="shared" si="295"/>
        <v>1</v>
      </c>
      <c r="O1695" s="8">
        <f t="shared" si="296"/>
        <v>0</v>
      </c>
      <c r="P1695" s="2" t="s">
        <v>21</v>
      </c>
      <c r="Q1695" s="4" t="s">
        <v>38</v>
      </c>
      <c r="S1695" s="8" t="s">
        <v>94</v>
      </c>
    </row>
    <row r="1696" spans="1:19" x14ac:dyDescent="0.25">
      <c r="A1696">
        <v>201751</v>
      </c>
      <c r="B1696" t="s">
        <v>1759</v>
      </c>
      <c r="C1696" t="s">
        <v>103</v>
      </c>
      <c r="D1696">
        <v>12653</v>
      </c>
      <c r="E1696" s="2">
        <f t="shared" si="288"/>
        <v>1</v>
      </c>
      <c r="F1696" s="4">
        <f t="shared" si="289"/>
        <v>0</v>
      </c>
      <c r="G1696" s="6">
        <f t="shared" si="286"/>
        <v>1</v>
      </c>
      <c r="H1696" s="8">
        <f t="shared" si="287"/>
        <v>0</v>
      </c>
      <c r="I1696" s="8">
        <f t="shared" si="290"/>
        <v>1</v>
      </c>
      <c r="J1696" s="8">
        <f t="shared" si="291"/>
        <v>0</v>
      </c>
      <c r="K1696" s="8">
        <f t="shared" si="292"/>
        <v>0</v>
      </c>
      <c r="L1696" s="8">
        <f t="shared" si="293"/>
        <v>0</v>
      </c>
      <c r="M1696" s="8">
        <f t="shared" si="294"/>
        <v>0</v>
      </c>
      <c r="N1696" s="8">
        <f t="shared" si="295"/>
        <v>0</v>
      </c>
      <c r="O1696" s="8">
        <f t="shared" si="296"/>
        <v>0</v>
      </c>
      <c r="P1696" s="2" t="s">
        <v>21</v>
      </c>
      <c r="Q1696" s="4" t="s">
        <v>38</v>
      </c>
      <c r="S1696" s="8" t="s">
        <v>26</v>
      </c>
    </row>
    <row r="1697" spans="1:19" x14ac:dyDescent="0.25">
      <c r="A1697">
        <v>198419</v>
      </c>
      <c r="B1697" t="s">
        <v>1760</v>
      </c>
      <c r="C1697" t="s">
        <v>28</v>
      </c>
      <c r="D1697">
        <v>12582</v>
      </c>
      <c r="E1697" s="2">
        <f t="shared" si="288"/>
        <v>1</v>
      </c>
      <c r="F1697" s="4">
        <f t="shared" si="289"/>
        <v>1</v>
      </c>
      <c r="G1697" s="6">
        <f t="shared" si="286"/>
        <v>0</v>
      </c>
      <c r="H1697" s="8">
        <f t="shared" si="287"/>
        <v>0</v>
      </c>
      <c r="I1697" s="8">
        <f t="shared" si="290"/>
        <v>0</v>
      </c>
      <c r="J1697" s="8">
        <f t="shared" si="291"/>
        <v>0</v>
      </c>
      <c r="K1697" s="8">
        <f t="shared" si="292"/>
        <v>0</v>
      </c>
      <c r="L1697" s="8">
        <f t="shared" si="293"/>
        <v>0</v>
      </c>
      <c r="M1697" s="8">
        <f t="shared" si="294"/>
        <v>0</v>
      </c>
      <c r="N1697" s="8">
        <f t="shared" si="295"/>
        <v>0</v>
      </c>
      <c r="O1697" s="8">
        <f t="shared" si="296"/>
        <v>1</v>
      </c>
      <c r="P1697" s="2" t="s">
        <v>21</v>
      </c>
      <c r="Q1697" s="4" t="s">
        <v>22</v>
      </c>
      <c r="R1697" s="6">
        <v>1516</v>
      </c>
      <c r="S1697" s="8" t="s">
        <v>23</v>
      </c>
    </row>
    <row r="1698" spans="1:19" x14ac:dyDescent="0.25">
      <c r="A1698">
        <v>180647</v>
      </c>
      <c r="B1698" t="s">
        <v>1761</v>
      </c>
      <c r="C1698" t="s">
        <v>585</v>
      </c>
      <c r="D1698">
        <v>12561</v>
      </c>
      <c r="E1698" s="2">
        <f t="shared" si="288"/>
        <v>1</v>
      </c>
      <c r="F1698" s="4">
        <f t="shared" si="289"/>
        <v>0</v>
      </c>
      <c r="G1698" s="6">
        <f t="shared" si="286"/>
        <v>1</v>
      </c>
      <c r="H1698" s="8">
        <f t="shared" si="287"/>
        <v>0</v>
      </c>
      <c r="I1698" s="8">
        <f t="shared" si="290"/>
        <v>0</v>
      </c>
      <c r="J1698" s="8">
        <f t="shared" si="291"/>
        <v>0</v>
      </c>
      <c r="K1698" s="8">
        <f t="shared" si="292"/>
        <v>0</v>
      </c>
      <c r="L1698" s="8">
        <f t="shared" si="293"/>
        <v>0</v>
      </c>
      <c r="M1698" s="8">
        <f t="shared" si="294"/>
        <v>1</v>
      </c>
      <c r="N1698" s="8">
        <f t="shared" si="295"/>
        <v>0</v>
      </c>
      <c r="O1698" s="8">
        <f t="shared" si="296"/>
        <v>0</v>
      </c>
      <c r="P1698" s="2" t="s">
        <v>21</v>
      </c>
      <c r="Q1698" s="4" t="s">
        <v>38</v>
      </c>
      <c r="S1698" s="8" t="s">
        <v>41</v>
      </c>
    </row>
    <row r="1699" spans="1:19" x14ac:dyDescent="0.25">
      <c r="A1699">
        <v>433174</v>
      </c>
      <c r="B1699" t="s">
        <v>1762</v>
      </c>
      <c r="C1699" t="s">
        <v>28</v>
      </c>
      <c r="D1699">
        <v>12525</v>
      </c>
      <c r="E1699" s="2">
        <f t="shared" si="288"/>
        <v>0</v>
      </c>
      <c r="F1699" s="4">
        <f t="shared" si="289"/>
        <v>0</v>
      </c>
      <c r="G1699" s="6">
        <f t="shared" si="286"/>
        <v>0</v>
      </c>
      <c r="H1699" s="8">
        <f t="shared" si="287"/>
        <v>0</v>
      </c>
      <c r="I1699" s="8">
        <f t="shared" si="290"/>
        <v>0</v>
      </c>
      <c r="J1699" s="8">
        <f t="shared" si="291"/>
        <v>0</v>
      </c>
      <c r="K1699" s="8">
        <f t="shared" si="292"/>
        <v>0</v>
      </c>
      <c r="L1699" s="8">
        <f t="shared" si="293"/>
        <v>0</v>
      </c>
      <c r="M1699" s="8">
        <f t="shared" si="294"/>
        <v>0</v>
      </c>
      <c r="N1699" s="8">
        <f t="shared" si="295"/>
        <v>0</v>
      </c>
      <c r="O1699" s="8">
        <f t="shared" si="296"/>
        <v>1</v>
      </c>
      <c r="P1699" s="2" t="s">
        <v>44</v>
      </c>
      <c r="Q1699" s="4" t="s">
        <v>38</v>
      </c>
      <c r="R1699" s="6">
        <v>1012</v>
      </c>
      <c r="S1699" s="8" t="s">
        <v>23</v>
      </c>
    </row>
    <row r="1700" spans="1:19" x14ac:dyDescent="0.25">
      <c r="A1700">
        <v>226116</v>
      </c>
      <c r="B1700" t="s">
        <v>1763</v>
      </c>
      <c r="C1700" t="s">
        <v>93</v>
      </c>
      <c r="D1700">
        <v>12517</v>
      </c>
      <c r="E1700" s="2">
        <f t="shared" si="288"/>
        <v>0</v>
      </c>
      <c r="F1700" s="4">
        <f t="shared" si="289"/>
        <v>0</v>
      </c>
      <c r="G1700" s="6">
        <f t="shared" si="286"/>
        <v>1</v>
      </c>
      <c r="H1700" s="8">
        <f t="shared" si="287"/>
        <v>0</v>
      </c>
      <c r="I1700" s="8">
        <f t="shared" si="290"/>
        <v>0</v>
      </c>
      <c r="J1700" s="8">
        <f t="shared" si="291"/>
        <v>0</v>
      </c>
      <c r="K1700" s="8">
        <f t="shared" si="292"/>
        <v>0</v>
      </c>
      <c r="L1700" s="8">
        <f t="shared" si="293"/>
        <v>0</v>
      </c>
      <c r="M1700" s="8">
        <f t="shared" si="294"/>
        <v>0</v>
      </c>
      <c r="N1700" s="8">
        <f t="shared" si="295"/>
        <v>1</v>
      </c>
      <c r="O1700" s="8">
        <f t="shared" si="296"/>
        <v>0</v>
      </c>
      <c r="P1700" s="2" t="s">
        <v>44</v>
      </c>
      <c r="Q1700" s="4" t="s">
        <v>38</v>
      </c>
      <c r="S1700" s="8" t="s">
        <v>94</v>
      </c>
    </row>
    <row r="1701" spans="1:19" x14ac:dyDescent="0.25">
      <c r="A1701">
        <v>137281</v>
      </c>
      <c r="B1701" t="s">
        <v>1764</v>
      </c>
      <c r="C1701" t="s">
        <v>35</v>
      </c>
      <c r="D1701">
        <v>12500</v>
      </c>
      <c r="E1701" s="2">
        <f t="shared" si="288"/>
        <v>0</v>
      </c>
      <c r="F1701" s="4">
        <f t="shared" si="289"/>
        <v>0</v>
      </c>
      <c r="G1701" s="6">
        <f t="shared" si="286"/>
        <v>1</v>
      </c>
      <c r="H1701" s="8">
        <f t="shared" si="287"/>
        <v>0</v>
      </c>
      <c r="I1701" s="8">
        <f t="shared" si="290"/>
        <v>0</v>
      </c>
      <c r="J1701" s="8">
        <f t="shared" si="291"/>
        <v>0</v>
      </c>
      <c r="K1701" s="8">
        <f t="shared" si="292"/>
        <v>0</v>
      </c>
      <c r="L1701" s="8">
        <f t="shared" si="293"/>
        <v>0</v>
      </c>
      <c r="M1701" s="8">
        <f t="shared" si="294"/>
        <v>0</v>
      </c>
      <c r="N1701" s="8">
        <f t="shared" si="295"/>
        <v>0</v>
      </c>
      <c r="O1701" s="8">
        <f t="shared" si="296"/>
        <v>1</v>
      </c>
      <c r="P1701" s="2" t="s">
        <v>44</v>
      </c>
      <c r="Q1701" s="4" t="s">
        <v>38</v>
      </c>
      <c r="S1701" s="8" t="s">
        <v>23</v>
      </c>
    </row>
    <row r="1702" spans="1:19" x14ac:dyDescent="0.25">
      <c r="A1702">
        <v>110334</v>
      </c>
      <c r="B1702" t="s">
        <v>1765</v>
      </c>
      <c r="C1702" t="s">
        <v>67</v>
      </c>
      <c r="D1702">
        <v>12500</v>
      </c>
      <c r="E1702" s="2">
        <f t="shared" si="288"/>
        <v>0</v>
      </c>
      <c r="F1702" s="4">
        <f t="shared" si="289"/>
        <v>0</v>
      </c>
      <c r="G1702" s="6">
        <f t="shared" si="286"/>
        <v>1</v>
      </c>
      <c r="H1702" s="8">
        <f t="shared" si="287"/>
        <v>1</v>
      </c>
      <c r="I1702" s="8">
        <f t="shared" si="290"/>
        <v>0</v>
      </c>
      <c r="J1702" s="8">
        <f t="shared" si="291"/>
        <v>0</v>
      </c>
      <c r="K1702" s="8">
        <f t="shared" si="292"/>
        <v>0</v>
      </c>
      <c r="L1702" s="8">
        <f t="shared" si="293"/>
        <v>0</v>
      </c>
      <c r="M1702" s="8">
        <f t="shared" si="294"/>
        <v>0</v>
      </c>
      <c r="N1702" s="8">
        <f t="shared" si="295"/>
        <v>0</v>
      </c>
      <c r="O1702" s="8">
        <f t="shared" si="296"/>
        <v>0</v>
      </c>
      <c r="P1702" s="2" t="s">
        <v>44</v>
      </c>
      <c r="Q1702" s="4" t="s">
        <v>38</v>
      </c>
      <c r="S1702" s="8" t="s">
        <v>68</v>
      </c>
    </row>
    <row r="1703" spans="1:19" x14ac:dyDescent="0.25">
      <c r="A1703">
        <v>446774</v>
      </c>
      <c r="B1703" t="s">
        <v>1766</v>
      </c>
      <c r="C1703" t="s">
        <v>240</v>
      </c>
      <c r="D1703">
        <v>12500</v>
      </c>
      <c r="E1703" s="2">
        <f t="shared" si="288"/>
        <v>0</v>
      </c>
      <c r="F1703" s="4">
        <f t="shared" si="289"/>
        <v>0</v>
      </c>
      <c r="G1703" s="6">
        <f t="shared" si="286"/>
        <v>1</v>
      </c>
      <c r="H1703" s="8">
        <f t="shared" si="287"/>
        <v>0</v>
      </c>
      <c r="I1703" s="8">
        <f t="shared" si="290"/>
        <v>0</v>
      </c>
      <c r="J1703" s="8">
        <f t="shared" si="291"/>
        <v>0</v>
      </c>
      <c r="K1703" s="8">
        <f t="shared" si="292"/>
        <v>0</v>
      </c>
      <c r="L1703" s="8">
        <f t="shared" si="293"/>
        <v>0</v>
      </c>
      <c r="M1703" s="8">
        <f t="shared" si="294"/>
        <v>0</v>
      </c>
      <c r="N1703" s="8">
        <f t="shared" si="295"/>
        <v>0</v>
      </c>
      <c r="O1703" s="8">
        <f t="shared" si="296"/>
        <v>1</v>
      </c>
      <c r="P1703" s="2" t="s">
        <v>44</v>
      </c>
      <c r="Q1703" s="4" t="s">
        <v>38</v>
      </c>
      <c r="S1703" s="8" t="s">
        <v>23</v>
      </c>
    </row>
    <row r="1704" spans="1:19" x14ac:dyDescent="0.25">
      <c r="A1704">
        <v>221184</v>
      </c>
      <c r="B1704" t="s">
        <v>1767</v>
      </c>
      <c r="C1704" t="s">
        <v>30</v>
      </c>
      <c r="D1704">
        <v>12500</v>
      </c>
      <c r="E1704" s="2">
        <f t="shared" si="288"/>
        <v>0</v>
      </c>
      <c r="F1704" s="4">
        <f t="shared" si="289"/>
        <v>0</v>
      </c>
      <c r="G1704" s="6">
        <f t="shared" si="286"/>
        <v>1</v>
      </c>
      <c r="H1704" s="8">
        <f t="shared" si="287"/>
        <v>0</v>
      </c>
      <c r="I1704" s="8">
        <f t="shared" si="290"/>
        <v>0</v>
      </c>
      <c r="J1704" s="8">
        <f t="shared" si="291"/>
        <v>0</v>
      </c>
      <c r="K1704" s="8">
        <f t="shared" si="292"/>
        <v>0</v>
      </c>
      <c r="L1704" s="8">
        <f t="shared" si="293"/>
        <v>0</v>
      </c>
      <c r="M1704" s="8">
        <f t="shared" si="294"/>
        <v>0</v>
      </c>
      <c r="N1704" s="8">
        <f t="shared" si="295"/>
        <v>0</v>
      </c>
      <c r="O1704" s="8">
        <f t="shared" si="296"/>
        <v>1</v>
      </c>
      <c r="P1704" s="2" t="s">
        <v>44</v>
      </c>
      <c r="Q1704" s="4" t="s">
        <v>38</v>
      </c>
      <c r="S1704" s="8" t="s">
        <v>23</v>
      </c>
    </row>
    <row r="1705" spans="1:19" x14ac:dyDescent="0.25">
      <c r="A1705">
        <v>229337</v>
      </c>
      <c r="B1705" t="s">
        <v>1768</v>
      </c>
      <c r="C1705" t="s">
        <v>93</v>
      </c>
      <c r="D1705">
        <v>12500</v>
      </c>
      <c r="E1705" s="2">
        <f t="shared" si="288"/>
        <v>0</v>
      </c>
      <c r="F1705" s="4">
        <f t="shared" si="289"/>
        <v>1</v>
      </c>
      <c r="G1705" s="6">
        <f t="shared" si="286"/>
        <v>1</v>
      </c>
      <c r="H1705" s="8">
        <f t="shared" si="287"/>
        <v>0</v>
      </c>
      <c r="I1705" s="8">
        <f t="shared" si="290"/>
        <v>0</v>
      </c>
      <c r="J1705" s="8">
        <f t="shared" si="291"/>
        <v>0</v>
      </c>
      <c r="K1705" s="8">
        <f t="shared" si="292"/>
        <v>0</v>
      </c>
      <c r="L1705" s="8">
        <f t="shared" si="293"/>
        <v>0</v>
      </c>
      <c r="M1705" s="8">
        <f t="shared" si="294"/>
        <v>0</v>
      </c>
      <c r="N1705" s="8">
        <f t="shared" si="295"/>
        <v>1</v>
      </c>
      <c r="O1705" s="8">
        <f t="shared" si="296"/>
        <v>0</v>
      </c>
      <c r="P1705" s="2" t="s">
        <v>44</v>
      </c>
      <c r="Q1705" s="4" t="s">
        <v>22</v>
      </c>
      <c r="S1705" s="8" t="s">
        <v>94</v>
      </c>
    </row>
    <row r="1706" spans="1:19" x14ac:dyDescent="0.25">
      <c r="A1706">
        <v>211307</v>
      </c>
      <c r="B1706" t="s">
        <v>1769</v>
      </c>
      <c r="C1706" t="s">
        <v>73</v>
      </c>
      <c r="D1706">
        <v>12500</v>
      </c>
      <c r="E1706" s="2">
        <f t="shared" si="288"/>
        <v>0</v>
      </c>
      <c r="F1706" s="4">
        <f t="shared" si="289"/>
        <v>0</v>
      </c>
      <c r="G1706" s="6">
        <f t="shared" si="286"/>
        <v>1</v>
      </c>
      <c r="H1706" s="8">
        <f t="shared" si="287"/>
        <v>0</v>
      </c>
      <c r="I1706" s="8">
        <f t="shared" si="290"/>
        <v>0</v>
      </c>
      <c r="J1706" s="8">
        <f t="shared" si="291"/>
        <v>0</v>
      </c>
      <c r="K1706" s="8">
        <f t="shared" si="292"/>
        <v>1</v>
      </c>
      <c r="L1706" s="8">
        <f t="shared" si="293"/>
        <v>0</v>
      </c>
      <c r="M1706" s="8">
        <f t="shared" si="294"/>
        <v>0</v>
      </c>
      <c r="N1706" s="8">
        <f t="shared" si="295"/>
        <v>0</v>
      </c>
      <c r="O1706" s="8">
        <f t="shared" si="296"/>
        <v>0</v>
      </c>
      <c r="P1706" s="2" t="s">
        <v>44</v>
      </c>
      <c r="Q1706" s="4" t="s">
        <v>38</v>
      </c>
      <c r="S1706" s="8" t="s">
        <v>74</v>
      </c>
    </row>
    <row r="1707" spans="1:19" x14ac:dyDescent="0.25">
      <c r="A1707">
        <v>189282</v>
      </c>
      <c r="B1707" t="s">
        <v>1770</v>
      </c>
      <c r="C1707" t="s">
        <v>143</v>
      </c>
      <c r="D1707">
        <v>12500</v>
      </c>
      <c r="E1707" s="2">
        <f t="shared" si="288"/>
        <v>1</v>
      </c>
      <c r="F1707" s="4">
        <f t="shared" si="289"/>
        <v>0</v>
      </c>
      <c r="G1707" s="6">
        <f t="shared" si="286"/>
        <v>1</v>
      </c>
      <c r="H1707" s="8">
        <f t="shared" si="287"/>
        <v>0</v>
      </c>
      <c r="I1707" s="8">
        <f t="shared" si="290"/>
        <v>0</v>
      </c>
      <c r="J1707" s="8">
        <f t="shared" si="291"/>
        <v>0</v>
      </c>
      <c r="K1707" s="8">
        <f t="shared" si="292"/>
        <v>1</v>
      </c>
      <c r="L1707" s="8">
        <f t="shared" si="293"/>
        <v>0</v>
      </c>
      <c r="M1707" s="8">
        <f t="shared" si="294"/>
        <v>0</v>
      </c>
      <c r="N1707" s="8">
        <f t="shared" si="295"/>
        <v>0</v>
      </c>
      <c r="O1707" s="8">
        <f t="shared" si="296"/>
        <v>0</v>
      </c>
      <c r="P1707" s="2" t="s">
        <v>21</v>
      </c>
      <c r="Q1707" s="4" t="s">
        <v>38</v>
      </c>
      <c r="S1707" s="8" t="s">
        <v>74</v>
      </c>
    </row>
    <row r="1708" spans="1:19" x14ac:dyDescent="0.25">
      <c r="A1708">
        <v>196255</v>
      </c>
      <c r="B1708" t="s">
        <v>1771</v>
      </c>
      <c r="C1708" t="s">
        <v>143</v>
      </c>
      <c r="D1708">
        <v>12500</v>
      </c>
      <c r="E1708" s="2">
        <f t="shared" si="288"/>
        <v>0</v>
      </c>
      <c r="F1708" s="4">
        <f t="shared" si="289"/>
        <v>1</v>
      </c>
      <c r="G1708" s="6">
        <f t="shared" si="286"/>
        <v>1</v>
      </c>
      <c r="H1708" s="8">
        <f t="shared" si="287"/>
        <v>0</v>
      </c>
      <c r="I1708" s="8">
        <f t="shared" si="290"/>
        <v>0</v>
      </c>
      <c r="J1708" s="8">
        <f t="shared" si="291"/>
        <v>0</v>
      </c>
      <c r="K1708" s="8">
        <f t="shared" si="292"/>
        <v>1</v>
      </c>
      <c r="L1708" s="8">
        <f t="shared" si="293"/>
        <v>0</v>
      </c>
      <c r="M1708" s="8">
        <f t="shared" si="294"/>
        <v>0</v>
      </c>
      <c r="N1708" s="8">
        <f t="shared" si="295"/>
        <v>0</v>
      </c>
      <c r="O1708" s="8">
        <f t="shared" si="296"/>
        <v>0</v>
      </c>
      <c r="P1708" s="2" t="s">
        <v>44</v>
      </c>
      <c r="Q1708" s="4" t="s">
        <v>22</v>
      </c>
      <c r="S1708" s="8" t="s">
        <v>74</v>
      </c>
    </row>
    <row r="1709" spans="1:19" x14ac:dyDescent="0.25">
      <c r="A1709">
        <v>416801</v>
      </c>
      <c r="B1709" t="s">
        <v>1772</v>
      </c>
      <c r="C1709" t="s">
        <v>93</v>
      </c>
      <c r="D1709">
        <v>12500</v>
      </c>
      <c r="E1709" s="2">
        <f t="shared" si="288"/>
        <v>0</v>
      </c>
      <c r="F1709" s="4">
        <f t="shared" si="289"/>
        <v>1</v>
      </c>
      <c r="G1709" s="6">
        <f t="shared" si="286"/>
        <v>1</v>
      </c>
      <c r="H1709" s="8">
        <f t="shared" si="287"/>
        <v>0</v>
      </c>
      <c r="I1709" s="8">
        <f t="shared" si="290"/>
        <v>0</v>
      </c>
      <c r="J1709" s="8">
        <f t="shared" si="291"/>
        <v>0</v>
      </c>
      <c r="K1709" s="8">
        <f t="shared" si="292"/>
        <v>0</v>
      </c>
      <c r="L1709" s="8">
        <f t="shared" si="293"/>
        <v>0</v>
      </c>
      <c r="M1709" s="8">
        <f t="shared" si="294"/>
        <v>0</v>
      </c>
      <c r="N1709" s="8">
        <f t="shared" si="295"/>
        <v>1</v>
      </c>
      <c r="O1709" s="8">
        <f t="shared" si="296"/>
        <v>0</v>
      </c>
      <c r="P1709" s="2" t="s">
        <v>44</v>
      </c>
      <c r="Q1709" s="4" t="s">
        <v>22</v>
      </c>
      <c r="S1709" s="8" t="s">
        <v>94</v>
      </c>
    </row>
    <row r="1710" spans="1:19" x14ac:dyDescent="0.25">
      <c r="A1710">
        <v>166683</v>
      </c>
      <c r="B1710" t="s">
        <v>1773</v>
      </c>
      <c r="C1710" t="s">
        <v>32</v>
      </c>
      <c r="D1710">
        <v>12500</v>
      </c>
      <c r="E1710" s="2">
        <f t="shared" si="288"/>
        <v>1</v>
      </c>
      <c r="F1710" s="4">
        <f t="shared" si="289"/>
        <v>1</v>
      </c>
      <c r="G1710" s="6">
        <f t="shared" si="286"/>
        <v>0</v>
      </c>
      <c r="H1710" s="8">
        <f t="shared" si="287"/>
        <v>0</v>
      </c>
      <c r="I1710" s="8">
        <f t="shared" si="290"/>
        <v>0</v>
      </c>
      <c r="J1710" s="8">
        <f t="shared" si="291"/>
        <v>1</v>
      </c>
      <c r="K1710" s="8">
        <f t="shared" si="292"/>
        <v>0</v>
      </c>
      <c r="L1710" s="8">
        <f t="shared" si="293"/>
        <v>0</v>
      </c>
      <c r="M1710" s="8">
        <f t="shared" si="294"/>
        <v>0</v>
      </c>
      <c r="N1710" s="8">
        <f t="shared" si="295"/>
        <v>0</v>
      </c>
      <c r="O1710" s="8">
        <f t="shared" si="296"/>
        <v>0</v>
      </c>
      <c r="P1710" s="2" t="s">
        <v>21</v>
      </c>
      <c r="Q1710" s="4" t="s">
        <v>22</v>
      </c>
      <c r="R1710" s="6">
        <v>1545</v>
      </c>
      <c r="S1710" s="8" t="s">
        <v>33</v>
      </c>
    </row>
    <row r="1711" spans="1:19" x14ac:dyDescent="0.25">
      <c r="A1711">
        <v>147590</v>
      </c>
      <c r="B1711" t="s">
        <v>1774</v>
      </c>
      <c r="C1711" t="s">
        <v>48</v>
      </c>
      <c r="D1711">
        <v>12500</v>
      </c>
      <c r="E1711" s="2">
        <f t="shared" si="288"/>
        <v>1</v>
      </c>
      <c r="F1711" s="4">
        <f t="shared" si="289"/>
        <v>1</v>
      </c>
      <c r="G1711" s="6">
        <f t="shared" si="286"/>
        <v>1</v>
      </c>
      <c r="H1711" s="8">
        <f t="shared" si="287"/>
        <v>0</v>
      </c>
      <c r="I1711" s="8">
        <f t="shared" si="290"/>
        <v>1</v>
      </c>
      <c r="J1711" s="8">
        <f t="shared" si="291"/>
        <v>0</v>
      </c>
      <c r="K1711" s="8">
        <f t="shared" si="292"/>
        <v>0</v>
      </c>
      <c r="L1711" s="8">
        <f t="shared" si="293"/>
        <v>0</v>
      </c>
      <c r="M1711" s="8">
        <f t="shared" si="294"/>
        <v>0</v>
      </c>
      <c r="N1711" s="8">
        <f t="shared" si="295"/>
        <v>0</v>
      </c>
      <c r="O1711" s="8">
        <f t="shared" si="296"/>
        <v>0</v>
      </c>
      <c r="P1711" s="2" t="s">
        <v>21</v>
      </c>
      <c r="Q1711" s="4" t="s">
        <v>22</v>
      </c>
      <c r="S1711" s="8" t="s">
        <v>26</v>
      </c>
    </row>
    <row r="1712" spans="1:19" x14ac:dyDescent="0.25">
      <c r="A1712">
        <v>111920</v>
      </c>
      <c r="B1712" t="s">
        <v>1775</v>
      </c>
      <c r="C1712" t="s">
        <v>67</v>
      </c>
      <c r="D1712">
        <v>12460</v>
      </c>
      <c r="E1712" s="2">
        <f t="shared" si="288"/>
        <v>0</v>
      </c>
      <c r="F1712" s="4">
        <f t="shared" si="289"/>
        <v>0</v>
      </c>
      <c r="G1712" s="6">
        <f t="shared" si="286"/>
        <v>1</v>
      </c>
      <c r="H1712" s="8">
        <f t="shared" si="287"/>
        <v>1</v>
      </c>
      <c r="I1712" s="8">
        <f t="shared" si="290"/>
        <v>0</v>
      </c>
      <c r="J1712" s="8">
        <f t="shared" si="291"/>
        <v>0</v>
      </c>
      <c r="K1712" s="8">
        <f t="shared" si="292"/>
        <v>0</v>
      </c>
      <c r="L1712" s="8">
        <f t="shared" si="293"/>
        <v>0</v>
      </c>
      <c r="M1712" s="8">
        <f t="shared" si="294"/>
        <v>0</v>
      </c>
      <c r="N1712" s="8">
        <f t="shared" si="295"/>
        <v>0</v>
      </c>
      <c r="O1712" s="8">
        <f t="shared" si="296"/>
        <v>0</v>
      </c>
      <c r="P1712" s="2" t="s">
        <v>44</v>
      </c>
      <c r="Q1712" s="4" t="s">
        <v>38</v>
      </c>
      <c r="S1712" s="8" t="s">
        <v>68</v>
      </c>
    </row>
    <row r="1713" spans="1:19" x14ac:dyDescent="0.25">
      <c r="A1713">
        <v>153311</v>
      </c>
      <c r="B1713" t="s">
        <v>1776</v>
      </c>
      <c r="C1713" t="s">
        <v>183</v>
      </c>
      <c r="D1713">
        <v>12387</v>
      </c>
      <c r="E1713" s="2">
        <f t="shared" si="288"/>
        <v>0</v>
      </c>
      <c r="F1713" s="4">
        <f t="shared" si="289"/>
        <v>0</v>
      </c>
      <c r="G1713" s="6">
        <f t="shared" si="286"/>
        <v>1</v>
      </c>
      <c r="H1713" s="8">
        <f t="shared" si="287"/>
        <v>0</v>
      </c>
      <c r="I1713" s="8">
        <f t="shared" si="290"/>
        <v>0</v>
      </c>
      <c r="J1713" s="8">
        <f t="shared" si="291"/>
        <v>0</v>
      </c>
      <c r="K1713" s="8">
        <f t="shared" si="292"/>
        <v>0</v>
      </c>
      <c r="L1713" s="8">
        <f t="shared" si="293"/>
        <v>1</v>
      </c>
      <c r="M1713" s="8">
        <f t="shared" si="294"/>
        <v>0</v>
      </c>
      <c r="N1713" s="8">
        <f t="shared" si="295"/>
        <v>0</v>
      </c>
      <c r="O1713" s="8">
        <f t="shared" si="296"/>
        <v>0</v>
      </c>
      <c r="P1713" s="2" t="s">
        <v>44</v>
      </c>
      <c r="Q1713" s="4" t="s">
        <v>38</v>
      </c>
      <c r="S1713" s="8" t="s">
        <v>84</v>
      </c>
    </row>
    <row r="1714" spans="1:19" x14ac:dyDescent="0.25">
      <c r="A1714">
        <v>190594</v>
      </c>
      <c r="B1714" t="s">
        <v>1777</v>
      </c>
      <c r="C1714" t="s">
        <v>143</v>
      </c>
      <c r="D1714">
        <v>12333</v>
      </c>
      <c r="E1714" s="2">
        <f t="shared" si="288"/>
        <v>0</v>
      </c>
      <c r="F1714" s="4">
        <f t="shared" si="289"/>
        <v>1</v>
      </c>
      <c r="G1714" s="6">
        <f t="shared" si="286"/>
        <v>0</v>
      </c>
      <c r="H1714" s="8">
        <f t="shared" si="287"/>
        <v>0</v>
      </c>
      <c r="I1714" s="8">
        <f t="shared" si="290"/>
        <v>0</v>
      </c>
      <c r="J1714" s="8">
        <f t="shared" si="291"/>
        <v>0</v>
      </c>
      <c r="K1714" s="8">
        <f t="shared" si="292"/>
        <v>1</v>
      </c>
      <c r="L1714" s="8">
        <f t="shared" si="293"/>
        <v>0</v>
      </c>
      <c r="M1714" s="8">
        <f t="shared" si="294"/>
        <v>0</v>
      </c>
      <c r="N1714" s="8">
        <f t="shared" si="295"/>
        <v>0</v>
      </c>
      <c r="O1714" s="8">
        <f t="shared" si="296"/>
        <v>0</v>
      </c>
      <c r="P1714" s="2" t="s">
        <v>44</v>
      </c>
      <c r="Q1714" s="4" t="s">
        <v>22</v>
      </c>
      <c r="R1714" s="6">
        <v>1240</v>
      </c>
      <c r="S1714" s="8" t="s">
        <v>74</v>
      </c>
    </row>
    <row r="1715" spans="1:19" x14ac:dyDescent="0.25">
      <c r="A1715">
        <v>190664</v>
      </c>
      <c r="B1715" t="s">
        <v>1778</v>
      </c>
      <c r="C1715" t="s">
        <v>143</v>
      </c>
      <c r="D1715">
        <v>12254</v>
      </c>
      <c r="E1715" s="2">
        <f t="shared" si="288"/>
        <v>0</v>
      </c>
      <c r="F1715" s="4">
        <f t="shared" si="289"/>
        <v>1</v>
      </c>
      <c r="G1715" s="6">
        <f t="shared" si="286"/>
        <v>0</v>
      </c>
      <c r="H1715" s="8">
        <f t="shared" si="287"/>
        <v>0</v>
      </c>
      <c r="I1715" s="8">
        <f t="shared" si="290"/>
        <v>0</v>
      </c>
      <c r="J1715" s="8">
        <f t="shared" si="291"/>
        <v>0</v>
      </c>
      <c r="K1715" s="8">
        <f t="shared" si="292"/>
        <v>1</v>
      </c>
      <c r="L1715" s="8">
        <f t="shared" si="293"/>
        <v>0</v>
      </c>
      <c r="M1715" s="8">
        <f t="shared" si="294"/>
        <v>0</v>
      </c>
      <c r="N1715" s="8">
        <f t="shared" si="295"/>
        <v>0</v>
      </c>
      <c r="O1715" s="8">
        <f t="shared" si="296"/>
        <v>0</v>
      </c>
      <c r="P1715" s="2" t="s">
        <v>44</v>
      </c>
      <c r="Q1715" s="4" t="s">
        <v>22</v>
      </c>
      <c r="R1715" s="6">
        <v>1140</v>
      </c>
      <c r="S1715" s="8" t="s">
        <v>74</v>
      </c>
    </row>
    <row r="1716" spans="1:19" x14ac:dyDescent="0.25">
      <c r="A1716">
        <v>227225</v>
      </c>
      <c r="B1716" t="s">
        <v>1779</v>
      </c>
      <c r="C1716" t="s">
        <v>93</v>
      </c>
      <c r="D1716">
        <v>12250</v>
      </c>
      <c r="E1716" s="2">
        <f t="shared" si="288"/>
        <v>0</v>
      </c>
      <c r="F1716" s="4">
        <f t="shared" si="289"/>
        <v>0</v>
      </c>
      <c r="G1716" s="6">
        <f t="shared" si="286"/>
        <v>1</v>
      </c>
      <c r="H1716" s="8">
        <f t="shared" si="287"/>
        <v>0</v>
      </c>
      <c r="I1716" s="8">
        <f t="shared" si="290"/>
        <v>0</v>
      </c>
      <c r="J1716" s="8">
        <f t="shared" si="291"/>
        <v>0</v>
      </c>
      <c r="K1716" s="8">
        <f t="shared" si="292"/>
        <v>0</v>
      </c>
      <c r="L1716" s="8">
        <f t="shared" si="293"/>
        <v>0</v>
      </c>
      <c r="M1716" s="8">
        <f t="shared" si="294"/>
        <v>0</v>
      </c>
      <c r="N1716" s="8">
        <f t="shared" si="295"/>
        <v>1</v>
      </c>
      <c r="O1716" s="8">
        <f t="shared" si="296"/>
        <v>0</v>
      </c>
      <c r="P1716" s="2" t="s">
        <v>44</v>
      </c>
      <c r="Q1716" s="4" t="s">
        <v>38</v>
      </c>
      <c r="S1716" s="8" t="s">
        <v>94</v>
      </c>
    </row>
    <row r="1717" spans="1:19" x14ac:dyDescent="0.25">
      <c r="A1717">
        <v>141839</v>
      </c>
      <c r="B1717" t="s">
        <v>1780</v>
      </c>
      <c r="C1717" t="s">
        <v>893</v>
      </c>
      <c r="D1717">
        <v>12250</v>
      </c>
      <c r="E1717" s="2">
        <f t="shared" si="288"/>
        <v>0</v>
      </c>
      <c r="F1717" s="4">
        <f t="shared" si="289"/>
        <v>0</v>
      </c>
      <c r="G1717" s="6">
        <f t="shared" si="286"/>
        <v>1</v>
      </c>
      <c r="H1717" s="8">
        <f t="shared" si="287"/>
        <v>1</v>
      </c>
      <c r="I1717" s="8">
        <f t="shared" si="290"/>
        <v>0</v>
      </c>
      <c r="J1717" s="8">
        <f t="shared" si="291"/>
        <v>0</v>
      </c>
      <c r="K1717" s="8">
        <f t="shared" si="292"/>
        <v>0</v>
      </c>
      <c r="L1717" s="8">
        <f t="shared" si="293"/>
        <v>0</v>
      </c>
      <c r="M1717" s="8">
        <f t="shared" si="294"/>
        <v>0</v>
      </c>
      <c r="N1717" s="8">
        <f t="shared" si="295"/>
        <v>0</v>
      </c>
      <c r="O1717" s="8">
        <f t="shared" si="296"/>
        <v>0</v>
      </c>
      <c r="P1717" s="2" t="s">
        <v>44</v>
      </c>
      <c r="Q1717" s="4" t="s">
        <v>38</v>
      </c>
      <c r="S1717" s="8" t="s">
        <v>68</v>
      </c>
    </row>
    <row r="1718" spans="1:19" x14ac:dyDescent="0.25">
      <c r="A1718">
        <v>236188</v>
      </c>
      <c r="B1718" t="s">
        <v>1781</v>
      </c>
      <c r="C1718" t="s">
        <v>288</v>
      </c>
      <c r="D1718">
        <v>12237</v>
      </c>
      <c r="E1718" s="2">
        <f t="shared" si="288"/>
        <v>0</v>
      </c>
      <c r="F1718" s="4">
        <f t="shared" si="289"/>
        <v>0</v>
      </c>
      <c r="G1718" s="6">
        <f t="shared" si="286"/>
        <v>1</v>
      </c>
      <c r="H1718" s="8">
        <f t="shared" si="287"/>
        <v>1</v>
      </c>
      <c r="I1718" s="8">
        <f t="shared" si="290"/>
        <v>0</v>
      </c>
      <c r="J1718" s="8">
        <f t="shared" si="291"/>
        <v>0</v>
      </c>
      <c r="K1718" s="8">
        <f t="shared" si="292"/>
        <v>0</v>
      </c>
      <c r="L1718" s="8">
        <f t="shared" si="293"/>
        <v>0</v>
      </c>
      <c r="M1718" s="8">
        <f t="shared" si="294"/>
        <v>0</v>
      </c>
      <c r="N1718" s="8">
        <f t="shared" si="295"/>
        <v>0</v>
      </c>
      <c r="O1718" s="8">
        <f t="shared" si="296"/>
        <v>0</v>
      </c>
      <c r="P1718" s="2" t="s">
        <v>44</v>
      </c>
      <c r="Q1718" s="4" t="s">
        <v>38</v>
      </c>
      <c r="S1718" s="8" t="s">
        <v>68</v>
      </c>
    </row>
    <row r="1719" spans="1:19" x14ac:dyDescent="0.25">
      <c r="A1719">
        <v>153445</v>
      </c>
      <c r="B1719" t="s">
        <v>1782</v>
      </c>
      <c r="C1719" t="s">
        <v>183</v>
      </c>
      <c r="D1719">
        <v>12213</v>
      </c>
      <c r="E1719" s="2">
        <f t="shared" si="288"/>
        <v>0</v>
      </c>
      <c r="F1719" s="4">
        <f t="shared" si="289"/>
        <v>0</v>
      </c>
      <c r="G1719" s="6">
        <f t="shared" si="286"/>
        <v>1</v>
      </c>
      <c r="H1719" s="8">
        <f t="shared" si="287"/>
        <v>0</v>
      </c>
      <c r="I1719" s="8">
        <f t="shared" si="290"/>
        <v>0</v>
      </c>
      <c r="J1719" s="8">
        <f t="shared" si="291"/>
        <v>0</v>
      </c>
      <c r="K1719" s="8">
        <f t="shared" si="292"/>
        <v>0</v>
      </c>
      <c r="L1719" s="8">
        <f t="shared" si="293"/>
        <v>1</v>
      </c>
      <c r="M1719" s="8">
        <f t="shared" si="294"/>
        <v>0</v>
      </c>
      <c r="N1719" s="8">
        <f t="shared" si="295"/>
        <v>0</v>
      </c>
      <c r="O1719" s="8">
        <f t="shared" si="296"/>
        <v>0</v>
      </c>
      <c r="P1719" s="2" t="s">
        <v>44</v>
      </c>
      <c r="Q1719" s="4" t="s">
        <v>38</v>
      </c>
      <c r="S1719" s="8" t="s">
        <v>84</v>
      </c>
    </row>
    <row r="1720" spans="1:19" x14ac:dyDescent="0.25">
      <c r="A1720">
        <v>196680</v>
      </c>
      <c r="B1720" t="s">
        <v>1783</v>
      </c>
      <c r="C1720" t="s">
        <v>143</v>
      </c>
      <c r="D1720">
        <v>12182</v>
      </c>
      <c r="E1720" s="2">
        <f t="shared" si="288"/>
        <v>1</v>
      </c>
      <c r="F1720" s="4">
        <f t="shared" si="289"/>
        <v>1</v>
      </c>
      <c r="G1720" s="6">
        <f t="shared" si="286"/>
        <v>1</v>
      </c>
      <c r="H1720" s="8">
        <f t="shared" si="287"/>
        <v>0</v>
      </c>
      <c r="I1720" s="8">
        <f t="shared" si="290"/>
        <v>0</v>
      </c>
      <c r="J1720" s="8">
        <f t="shared" si="291"/>
        <v>0</v>
      </c>
      <c r="K1720" s="8">
        <f t="shared" si="292"/>
        <v>1</v>
      </c>
      <c r="L1720" s="8">
        <f t="shared" si="293"/>
        <v>0</v>
      </c>
      <c r="M1720" s="8">
        <f t="shared" si="294"/>
        <v>0</v>
      </c>
      <c r="N1720" s="8">
        <f t="shared" si="295"/>
        <v>0</v>
      </c>
      <c r="O1720" s="8">
        <f t="shared" si="296"/>
        <v>0</v>
      </c>
      <c r="P1720" s="2" t="s">
        <v>21</v>
      </c>
      <c r="Q1720" s="4" t="s">
        <v>22</v>
      </c>
      <c r="S1720" s="8" t="s">
        <v>74</v>
      </c>
    </row>
    <row r="1721" spans="1:19" x14ac:dyDescent="0.25">
      <c r="A1721">
        <v>234933</v>
      </c>
      <c r="B1721" t="s">
        <v>1784</v>
      </c>
      <c r="C1721" t="s">
        <v>288</v>
      </c>
      <c r="D1721">
        <v>12113</v>
      </c>
      <c r="E1721" s="2">
        <f t="shared" si="288"/>
        <v>0</v>
      </c>
      <c r="F1721" s="4">
        <f t="shared" si="289"/>
        <v>0</v>
      </c>
      <c r="G1721" s="6">
        <f t="shared" si="286"/>
        <v>1</v>
      </c>
      <c r="H1721" s="8">
        <f t="shared" si="287"/>
        <v>1</v>
      </c>
      <c r="I1721" s="8">
        <f t="shared" si="290"/>
        <v>0</v>
      </c>
      <c r="J1721" s="8">
        <f t="shared" si="291"/>
        <v>0</v>
      </c>
      <c r="K1721" s="8">
        <f t="shared" si="292"/>
        <v>0</v>
      </c>
      <c r="L1721" s="8">
        <f t="shared" si="293"/>
        <v>0</v>
      </c>
      <c r="M1721" s="8">
        <f t="shared" si="294"/>
        <v>0</v>
      </c>
      <c r="N1721" s="8">
        <f t="shared" si="295"/>
        <v>0</v>
      </c>
      <c r="O1721" s="8">
        <f t="shared" si="296"/>
        <v>0</v>
      </c>
      <c r="P1721" s="2" t="s">
        <v>44</v>
      </c>
      <c r="Q1721" s="4" t="s">
        <v>38</v>
      </c>
      <c r="S1721" s="8" t="s">
        <v>68</v>
      </c>
    </row>
    <row r="1722" spans="1:19" x14ac:dyDescent="0.25">
      <c r="A1722">
        <v>212911</v>
      </c>
      <c r="B1722" t="s">
        <v>1785</v>
      </c>
      <c r="C1722" t="s">
        <v>73</v>
      </c>
      <c r="D1722">
        <v>12106</v>
      </c>
      <c r="E1722" s="2">
        <f t="shared" si="288"/>
        <v>1</v>
      </c>
      <c r="F1722" s="4">
        <f t="shared" si="289"/>
        <v>1</v>
      </c>
      <c r="G1722" s="6">
        <f t="shared" si="286"/>
        <v>0</v>
      </c>
      <c r="H1722" s="8">
        <f t="shared" si="287"/>
        <v>0</v>
      </c>
      <c r="I1722" s="8">
        <f t="shared" si="290"/>
        <v>0</v>
      </c>
      <c r="J1722" s="8">
        <f t="shared" si="291"/>
        <v>0</v>
      </c>
      <c r="K1722" s="8">
        <f t="shared" si="292"/>
        <v>1</v>
      </c>
      <c r="L1722" s="8">
        <f t="shared" si="293"/>
        <v>0</v>
      </c>
      <c r="M1722" s="8">
        <f t="shared" si="294"/>
        <v>0</v>
      </c>
      <c r="N1722" s="8">
        <f t="shared" si="295"/>
        <v>0</v>
      </c>
      <c r="O1722" s="8">
        <f t="shared" si="296"/>
        <v>0</v>
      </c>
      <c r="P1722" s="2" t="s">
        <v>21</v>
      </c>
      <c r="Q1722" s="4" t="s">
        <v>22</v>
      </c>
      <c r="R1722" s="6">
        <v>1461</v>
      </c>
      <c r="S1722" s="8" t="s">
        <v>74</v>
      </c>
    </row>
    <row r="1723" spans="1:19" x14ac:dyDescent="0.25">
      <c r="A1723">
        <v>177472</v>
      </c>
      <c r="B1723" t="s">
        <v>1786</v>
      </c>
      <c r="C1723" t="s">
        <v>83</v>
      </c>
      <c r="D1723">
        <v>12096</v>
      </c>
      <c r="E1723" s="2">
        <f t="shared" si="288"/>
        <v>0</v>
      </c>
      <c r="F1723" s="4">
        <f t="shared" si="289"/>
        <v>0</v>
      </c>
      <c r="G1723" s="6">
        <f t="shared" si="286"/>
        <v>1</v>
      </c>
      <c r="H1723" s="8">
        <f t="shared" si="287"/>
        <v>0</v>
      </c>
      <c r="I1723" s="8">
        <f t="shared" si="290"/>
        <v>0</v>
      </c>
      <c r="J1723" s="8">
        <f t="shared" si="291"/>
        <v>0</v>
      </c>
      <c r="K1723" s="8">
        <f t="shared" si="292"/>
        <v>0</v>
      </c>
      <c r="L1723" s="8">
        <f t="shared" si="293"/>
        <v>1</v>
      </c>
      <c r="M1723" s="8">
        <f t="shared" si="294"/>
        <v>0</v>
      </c>
      <c r="N1723" s="8">
        <f t="shared" si="295"/>
        <v>0</v>
      </c>
      <c r="O1723" s="8">
        <f t="shared" si="296"/>
        <v>0</v>
      </c>
      <c r="P1723" s="2" t="s">
        <v>44</v>
      </c>
      <c r="Q1723" s="4" t="s">
        <v>38</v>
      </c>
      <c r="S1723" s="8" t="s">
        <v>84</v>
      </c>
    </row>
    <row r="1724" spans="1:19" x14ac:dyDescent="0.25">
      <c r="A1724">
        <v>164775</v>
      </c>
      <c r="B1724" t="s">
        <v>1787</v>
      </c>
      <c r="C1724" t="s">
        <v>32</v>
      </c>
      <c r="D1724">
        <v>12095</v>
      </c>
      <c r="E1724" s="2">
        <f t="shared" si="288"/>
        <v>0</v>
      </c>
      <c r="F1724" s="4">
        <f t="shared" si="289"/>
        <v>0</v>
      </c>
      <c r="G1724" s="6">
        <f t="shared" si="286"/>
        <v>1</v>
      </c>
      <c r="H1724" s="8">
        <f t="shared" si="287"/>
        <v>0</v>
      </c>
      <c r="I1724" s="8">
        <f t="shared" si="290"/>
        <v>0</v>
      </c>
      <c r="J1724" s="8">
        <f t="shared" si="291"/>
        <v>1</v>
      </c>
      <c r="K1724" s="8">
        <f t="shared" si="292"/>
        <v>0</v>
      </c>
      <c r="L1724" s="8">
        <f t="shared" si="293"/>
        <v>0</v>
      </c>
      <c r="M1724" s="8">
        <f t="shared" si="294"/>
        <v>0</v>
      </c>
      <c r="N1724" s="8">
        <f t="shared" si="295"/>
        <v>0</v>
      </c>
      <c r="O1724" s="8">
        <f t="shared" si="296"/>
        <v>0</v>
      </c>
      <c r="P1724" s="2" t="s">
        <v>44</v>
      </c>
      <c r="Q1724" s="4" t="s">
        <v>38</v>
      </c>
      <c r="S1724" s="8" t="s">
        <v>33</v>
      </c>
    </row>
    <row r="1725" spans="1:19" x14ac:dyDescent="0.25">
      <c r="A1725">
        <v>153630</v>
      </c>
      <c r="B1725" t="s">
        <v>1788</v>
      </c>
      <c r="C1725" t="s">
        <v>183</v>
      </c>
      <c r="D1725">
        <v>12082</v>
      </c>
      <c r="E1725" s="2">
        <f t="shared" si="288"/>
        <v>0</v>
      </c>
      <c r="F1725" s="4">
        <f t="shared" si="289"/>
        <v>0</v>
      </c>
      <c r="G1725" s="6">
        <f t="shared" si="286"/>
        <v>1</v>
      </c>
      <c r="H1725" s="8">
        <f t="shared" si="287"/>
        <v>0</v>
      </c>
      <c r="I1725" s="8">
        <f t="shared" si="290"/>
        <v>0</v>
      </c>
      <c r="J1725" s="8">
        <f t="shared" si="291"/>
        <v>0</v>
      </c>
      <c r="K1725" s="8">
        <f t="shared" si="292"/>
        <v>0</v>
      </c>
      <c r="L1725" s="8">
        <f t="shared" si="293"/>
        <v>1</v>
      </c>
      <c r="M1725" s="8">
        <f t="shared" si="294"/>
        <v>0</v>
      </c>
      <c r="N1725" s="8">
        <f t="shared" si="295"/>
        <v>0</v>
      </c>
      <c r="O1725" s="8">
        <f t="shared" si="296"/>
        <v>0</v>
      </c>
      <c r="P1725" s="2" t="s">
        <v>44</v>
      </c>
      <c r="Q1725" s="4" t="s">
        <v>38</v>
      </c>
      <c r="S1725" s="8" t="s">
        <v>84</v>
      </c>
    </row>
    <row r="1726" spans="1:19" x14ac:dyDescent="0.25">
      <c r="A1726">
        <v>236656</v>
      </c>
      <c r="B1726" t="s">
        <v>1789</v>
      </c>
      <c r="C1726" t="s">
        <v>288</v>
      </c>
      <c r="D1726">
        <v>12076</v>
      </c>
      <c r="E1726" s="2">
        <f t="shared" si="288"/>
        <v>0</v>
      </c>
      <c r="F1726" s="4">
        <f t="shared" si="289"/>
        <v>0</v>
      </c>
      <c r="G1726" s="6">
        <f t="shared" si="286"/>
        <v>1</v>
      </c>
      <c r="H1726" s="8">
        <f t="shared" si="287"/>
        <v>1</v>
      </c>
      <c r="I1726" s="8">
        <f t="shared" si="290"/>
        <v>0</v>
      </c>
      <c r="J1726" s="8">
        <f t="shared" si="291"/>
        <v>0</v>
      </c>
      <c r="K1726" s="8">
        <f t="shared" si="292"/>
        <v>0</v>
      </c>
      <c r="L1726" s="8">
        <f t="shared" si="293"/>
        <v>0</v>
      </c>
      <c r="M1726" s="8">
        <f t="shared" si="294"/>
        <v>0</v>
      </c>
      <c r="N1726" s="8">
        <f t="shared" si="295"/>
        <v>0</v>
      </c>
      <c r="O1726" s="8">
        <f t="shared" si="296"/>
        <v>0</v>
      </c>
      <c r="P1726" s="2" t="s">
        <v>44</v>
      </c>
      <c r="Q1726" s="4" t="s">
        <v>38</v>
      </c>
      <c r="S1726" s="8" t="s">
        <v>68</v>
      </c>
    </row>
    <row r="1727" spans="1:19" x14ac:dyDescent="0.25">
      <c r="A1727">
        <v>215585</v>
      </c>
      <c r="B1727" t="s">
        <v>1790</v>
      </c>
      <c r="C1727" t="s">
        <v>73</v>
      </c>
      <c r="D1727">
        <v>12050</v>
      </c>
      <c r="E1727" s="2">
        <f t="shared" si="288"/>
        <v>0</v>
      </c>
      <c r="F1727" s="4">
        <f t="shared" si="289"/>
        <v>0</v>
      </c>
      <c r="G1727" s="6">
        <f t="shared" si="286"/>
        <v>1</v>
      </c>
      <c r="H1727" s="8">
        <f t="shared" si="287"/>
        <v>0</v>
      </c>
      <c r="I1727" s="8">
        <f t="shared" si="290"/>
        <v>0</v>
      </c>
      <c r="J1727" s="8">
        <f t="shared" si="291"/>
        <v>0</v>
      </c>
      <c r="K1727" s="8">
        <f t="shared" si="292"/>
        <v>1</v>
      </c>
      <c r="L1727" s="8">
        <f t="shared" si="293"/>
        <v>0</v>
      </c>
      <c r="M1727" s="8">
        <f t="shared" si="294"/>
        <v>0</v>
      </c>
      <c r="N1727" s="8">
        <f t="shared" si="295"/>
        <v>0</v>
      </c>
      <c r="O1727" s="8">
        <f t="shared" si="296"/>
        <v>0</v>
      </c>
      <c r="P1727" s="2" t="s">
        <v>44</v>
      </c>
      <c r="Q1727" s="4" t="s">
        <v>38</v>
      </c>
      <c r="S1727" s="8" t="s">
        <v>74</v>
      </c>
    </row>
    <row r="1728" spans="1:19" x14ac:dyDescent="0.25">
      <c r="A1728">
        <v>236610</v>
      </c>
      <c r="B1728" t="s">
        <v>1791</v>
      </c>
      <c r="C1728" t="s">
        <v>288</v>
      </c>
      <c r="D1728">
        <v>12033</v>
      </c>
      <c r="E1728" s="2">
        <f t="shared" si="288"/>
        <v>0</v>
      </c>
      <c r="F1728" s="4">
        <f t="shared" si="289"/>
        <v>0</v>
      </c>
      <c r="G1728" s="6">
        <f t="shared" si="286"/>
        <v>1</v>
      </c>
      <c r="H1728" s="8">
        <f t="shared" si="287"/>
        <v>1</v>
      </c>
      <c r="I1728" s="8">
        <f t="shared" si="290"/>
        <v>0</v>
      </c>
      <c r="J1728" s="8">
        <f t="shared" si="291"/>
        <v>0</v>
      </c>
      <c r="K1728" s="8">
        <f t="shared" si="292"/>
        <v>0</v>
      </c>
      <c r="L1728" s="8">
        <f t="shared" si="293"/>
        <v>0</v>
      </c>
      <c r="M1728" s="8">
        <f t="shared" si="294"/>
        <v>0</v>
      </c>
      <c r="N1728" s="8">
        <f t="shared" si="295"/>
        <v>0</v>
      </c>
      <c r="O1728" s="8">
        <f t="shared" si="296"/>
        <v>0</v>
      </c>
      <c r="P1728" s="2" t="s">
        <v>44</v>
      </c>
      <c r="Q1728" s="4" t="s">
        <v>38</v>
      </c>
      <c r="S1728" s="8" t="s">
        <v>68</v>
      </c>
    </row>
    <row r="1729" spans="1:19" x14ac:dyDescent="0.25">
      <c r="A1729">
        <v>190576</v>
      </c>
      <c r="B1729" t="s">
        <v>1792</v>
      </c>
      <c r="C1729" t="s">
        <v>143</v>
      </c>
      <c r="D1729">
        <v>12030</v>
      </c>
      <c r="E1729" s="2">
        <f t="shared" si="288"/>
        <v>0</v>
      </c>
      <c r="F1729" s="4">
        <f t="shared" si="289"/>
        <v>1</v>
      </c>
      <c r="G1729" s="6">
        <f t="shared" si="286"/>
        <v>1</v>
      </c>
      <c r="H1729" s="8">
        <f t="shared" si="287"/>
        <v>0</v>
      </c>
      <c r="I1729" s="8">
        <f t="shared" si="290"/>
        <v>0</v>
      </c>
      <c r="J1729" s="8">
        <f t="shared" si="291"/>
        <v>0</v>
      </c>
      <c r="K1729" s="8">
        <f t="shared" si="292"/>
        <v>1</v>
      </c>
      <c r="L1729" s="8">
        <f t="shared" si="293"/>
        <v>0</v>
      </c>
      <c r="M1729" s="8">
        <f t="shared" si="294"/>
        <v>0</v>
      </c>
      <c r="N1729" s="8">
        <f t="shared" si="295"/>
        <v>0</v>
      </c>
      <c r="O1729" s="8">
        <f t="shared" si="296"/>
        <v>0</v>
      </c>
      <c r="P1729" s="2" t="s">
        <v>44</v>
      </c>
      <c r="Q1729" s="4" t="s">
        <v>22</v>
      </c>
      <c r="S1729" s="8" t="s">
        <v>74</v>
      </c>
    </row>
    <row r="1730" spans="1:19" x14ac:dyDescent="0.25">
      <c r="A1730">
        <v>205966</v>
      </c>
      <c r="B1730" t="s">
        <v>1793</v>
      </c>
      <c r="C1730" t="s">
        <v>103</v>
      </c>
      <c r="D1730">
        <v>12003</v>
      </c>
      <c r="E1730" s="2">
        <f t="shared" si="288"/>
        <v>0</v>
      </c>
      <c r="F1730" s="4">
        <f t="shared" si="289"/>
        <v>0</v>
      </c>
      <c r="G1730" s="6">
        <f t="shared" ref="G1730:G1793" si="297">IF(ISBLANK(R1730),1,0)</f>
        <v>1</v>
      </c>
      <c r="H1730" s="8">
        <f t="shared" ref="H1730:H1793" si="298">IF(S1730="Far West",1,0)</f>
        <v>0</v>
      </c>
      <c r="I1730" s="8">
        <f t="shared" si="290"/>
        <v>1</v>
      </c>
      <c r="J1730" s="8">
        <f t="shared" si="291"/>
        <v>0</v>
      </c>
      <c r="K1730" s="8">
        <f t="shared" si="292"/>
        <v>0</v>
      </c>
      <c r="L1730" s="8">
        <f t="shared" si="293"/>
        <v>0</v>
      </c>
      <c r="M1730" s="8">
        <f t="shared" si="294"/>
        <v>0</v>
      </c>
      <c r="N1730" s="8">
        <f t="shared" si="295"/>
        <v>0</v>
      </c>
      <c r="O1730" s="8">
        <f t="shared" si="296"/>
        <v>0</v>
      </c>
      <c r="P1730" s="2" t="s">
        <v>44</v>
      </c>
      <c r="Q1730" s="4" t="s">
        <v>38</v>
      </c>
      <c r="S1730" s="8" t="s">
        <v>26</v>
      </c>
    </row>
    <row r="1731" spans="1:19" x14ac:dyDescent="0.25">
      <c r="A1731">
        <v>138761</v>
      </c>
      <c r="B1731" t="s">
        <v>1794</v>
      </c>
      <c r="C1731" t="s">
        <v>20</v>
      </c>
      <c r="D1731">
        <v>12000</v>
      </c>
      <c r="E1731" s="2">
        <f t="shared" ref="E1731:E1794" si="299">IF(P1731="Private",1,IF(P1731="Public",0,""))</f>
        <v>1</v>
      </c>
      <c r="F1731" s="4">
        <f t="shared" ref="F1731:F1794" si="300">IF(Q1731="Bachelor's",1,IF(Q1731="Associate",0,""))</f>
        <v>0</v>
      </c>
      <c r="G1731" s="6">
        <f t="shared" si="297"/>
        <v>0</v>
      </c>
      <c r="H1731" s="8">
        <f t="shared" si="298"/>
        <v>0</v>
      </c>
      <c r="I1731" s="8">
        <f t="shared" ref="I1731:I1794" si="301">IF($S1731="Great Lakes",1,0)</f>
        <v>0</v>
      </c>
      <c r="J1731" s="8">
        <f t="shared" ref="J1731:J1794" si="302">IF($S1731="New England",1,0)</f>
        <v>0</v>
      </c>
      <c r="K1731" s="8">
        <f t="shared" ref="K1731:K1794" si="303">IF($S1731="Northeast",1,0)</f>
        <v>0</v>
      </c>
      <c r="L1731" s="8">
        <f t="shared" ref="L1731:L1794" si="304">IF($S1731="Plains",1,0)</f>
        <v>0</v>
      </c>
      <c r="M1731" s="8">
        <f t="shared" ref="M1731:M1794" si="305">IF($S1731="Rocky Mountains",1,0)</f>
        <v>0</v>
      </c>
      <c r="N1731" s="8">
        <f t="shared" ref="N1731:N1794" si="306">IF($S1731="Southwest",1,0)</f>
        <v>0</v>
      </c>
      <c r="O1731" s="8">
        <f t="shared" ref="O1731:O1794" si="307">IF($S1731="Soutwest",1,0)</f>
        <v>1</v>
      </c>
      <c r="P1731" s="2" t="s">
        <v>21</v>
      </c>
      <c r="Q1731" s="4" t="s">
        <v>38</v>
      </c>
      <c r="R1731" s="6">
        <v>925</v>
      </c>
      <c r="S1731" s="8" t="s">
        <v>23</v>
      </c>
    </row>
    <row r="1732" spans="1:19" x14ac:dyDescent="0.25">
      <c r="A1732">
        <v>139621</v>
      </c>
      <c r="B1732" t="s">
        <v>1795</v>
      </c>
      <c r="C1732" t="s">
        <v>20</v>
      </c>
      <c r="D1732">
        <v>12000</v>
      </c>
      <c r="E1732" s="2">
        <f t="shared" si="299"/>
        <v>0</v>
      </c>
      <c r="F1732" s="4">
        <f t="shared" si="300"/>
        <v>0</v>
      </c>
      <c r="G1732" s="6">
        <f t="shared" si="297"/>
        <v>1</v>
      </c>
      <c r="H1732" s="8">
        <f t="shared" si="298"/>
        <v>0</v>
      </c>
      <c r="I1732" s="8">
        <f t="shared" si="301"/>
        <v>0</v>
      </c>
      <c r="J1732" s="8">
        <f t="shared" si="302"/>
        <v>0</v>
      </c>
      <c r="K1732" s="8">
        <f t="shared" si="303"/>
        <v>0</v>
      </c>
      <c r="L1732" s="8">
        <f t="shared" si="304"/>
        <v>0</v>
      </c>
      <c r="M1732" s="8">
        <f t="shared" si="305"/>
        <v>0</v>
      </c>
      <c r="N1732" s="8">
        <f t="shared" si="306"/>
        <v>0</v>
      </c>
      <c r="O1732" s="8">
        <f t="shared" si="307"/>
        <v>1</v>
      </c>
      <c r="P1732" s="2" t="s">
        <v>44</v>
      </c>
      <c r="Q1732" s="4" t="s">
        <v>38</v>
      </c>
      <c r="S1732" s="8" t="s">
        <v>23</v>
      </c>
    </row>
    <row r="1733" spans="1:19" x14ac:dyDescent="0.25">
      <c r="A1733">
        <v>153737</v>
      </c>
      <c r="B1733" t="s">
        <v>1796</v>
      </c>
      <c r="C1733" t="s">
        <v>183</v>
      </c>
      <c r="D1733">
        <v>12000</v>
      </c>
      <c r="E1733" s="2">
        <f t="shared" si="299"/>
        <v>0</v>
      </c>
      <c r="F1733" s="4">
        <f t="shared" si="300"/>
        <v>0</v>
      </c>
      <c r="G1733" s="6">
        <f t="shared" si="297"/>
        <v>1</v>
      </c>
      <c r="H1733" s="8">
        <f t="shared" si="298"/>
        <v>0</v>
      </c>
      <c r="I1733" s="8">
        <f t="shared" si="301"/>
        <v>0</v>
      </c>
      <c r="J1733" s="8">
        <f t="shared" si="302"/>
        <v>0</v>
      </c>
      <c r="K1733" s="8">
        <f t="shared" si="303"/>
        <v>0</v>
      </c>
      <c r="L1733" s="8">
        <f t="shared" si="304"/>
        <v>1</v>
      </c>
      <c r="M1733" s="8">
        <f t="shared" si="305"/>
        <v>0</v>
      </c>
      <c r="N1733" s="8">
        <f t="shared" si="306"/>
        <v>0</v>
      </c>
      <c r="O1733" s="8">
        <f t="shared" si="307"/>
        <v>0</v>
      </c>
      <c r="P1733" s="2" t="s">
        <v>44</v>
      </c>
      <c r="Q1733" s="4" t="s">
        <v>38</v>
      </c>
      <c r="S1733" s="8" t="s">
        <v>84</v>
      </c>
    </row>
    <row r="1734" spans="1:19" x14ac:dyDescent="0.25">
      <c r="A1734">
        <v>159407</v>
      </c>
      <c r="B1734" t="s">
        <v>1797</v>
      </c>
      <c r="C1734" t="s">
        <v>43</v>
      </c>
      <c r="D1734">
        <v>12000</v>
      </c>
      <c r="E1734" s="2">
        <f t="shared" si="299"/>
        <v>0</v>
      </c>
      <c r="F1734" s="4">
        <f t="shared" si="300"/>
        <v>0</v>
      </c>
      <c r="G1734" s="6">
        <f t="shared" si="297"/>
        <v>1</v>
      </c>
      <c r="H1734" s="8">
        <f t="shared" si="298"/>
        <v>0</v>
      </c>
      <c r="I1734" s="8">
        <f t="shared" si="301"/>
        <v>0</v>
      </c>
      <c r="J1734" s="8">
        <f t="shared" si="302"/>
        <v>0</v>
      </c>
      <c r="K1734" s="8">
        <f t="shared" si="303"/>
        <v>0</v>
      </c>
      <c r="L1734" s="8">
        <f t="shared" si="304"/>
        <v>0</v>
      </c>
      <c r="M1734" s="8">
        <f t="shared" si="305"/>
        <v>0</v>
      </c>
      <c r="N1734" s="8">
        <f t="shared" si="306"/>
        <v>0</v>
      </c>
      <c r="O1734" s="8">
        <f t="shared" si="307"/>
        <v>1</v>
      </c>
      <c r="P1734" s="2" t="s">
        <v>44</v>
      </c>
      <c r="Q1734" s="4" t="s">
        <v>38</v>
      </c>
      <c r="S1734" s="8" t="s">
        <v>23</v>
      </c>
    </row>
    <row r="1735" spans="1:19" x14ac:dyDescent="0.25">
      <c r="A1735">
        <v>434672</v>
      </c>
      <c r="B1735" t="s">
        <v>1798</v>
      </c>
      <c r="C1735" t="s">
        <v>122</v>
      </c>
      <c r="D1735">
        <v>12000</v>
      </c>
      <c r="E1735" s="2">
        <f t="shared" si="299"/>
        <v>0</v>
      </c>
      <c r="F1735" s="4">
        <f t="shared" si="300"/>
        <v>0</v>
      </c>
      <c r="G1735" s="6">
        <f t="shared" si="297"/>
        <v>1</v>
      </c>
      <c r="H1735" s="8">
        <f t="shared" si="298"/>
        <v>0</v>
      </c>
      <c r="I1735" s="8">
        <f t="shared" si="301"/>
        <v>0</v>
      </c>
      <c r="J1735" s="8">
        <f t="shared" si="302"/>
        <v>0</v>
      </c>
      <c r="K1735" s="8">
        <f t="shared" si="303"/>
        <v>1</v>
      </c>
      <c r="L1735" s="8">
        <f t="shared" si="304"/>
        <v>0</v>
      </c>
      <c r="M1735" s="8">
        <f t="shared" si="305"/>
        <v>0</v>
      </c>
      <c r="N1735" s="8">
        <f t="shared" si="306"/>
        <v>0</v>
      </c>
      <c r="O1735" s="8">
        <f t="shared" si="307"/>
        <v>0</v>
      </c>
      <c r="P1735" s="2" t="s">
        <v>44</v>
      </c>
      <c r="Q1735" s="4" t="s">
        <v>38</v>
      </c>
      <c r="S1735" s="8" t="s">
        <v>74</v>
      </c>
    </row>
    <row r="1736" spans="1:19" x14ac:dyDescent="0.25">
      <c r="A1736">
        <v>215682</v>
      </c>
      <c r="B1736" t="s">
        <v>1799</v>
      </c>
      <c r="C1736" t="s">
        <v>73</v>
      </c>
      <c r="D1736">
        <v>12000</v>
      </c>
      <c r="E1736" s="2">
        <f t="shared" si="299"/>
        <v>1</v>
      </c>
      <c r="F1736" s="4">
        <f t="shared" si="300"/>
        <v>0</v>
      </c>
      <c r="G1736" s="6">
        <f t="shared" si="297"/>
        <v>1</v>
      </c>
      <c r="H1736" s="8">
        <f t="shared" si="298"/>
        <v>0</v>
      </c>
      <c r="I1736" s="8">
        <f t="shared" si="301"/>
        <v>0</v>
      </c>
      <c r="J1736" s="8">
        <f t="shared" si="302"/>
        <v>0</v>
      </c>
      <c r="K1736" s="8">
        <f t="shared" si="303"/>
        <v>1</v>
      </c>
      <c r="L1736" s="8">
        <f t="shared" si="304"/>
        <v>0</v>
      </c>
      <c r="M1736" s="8">
        <f t="shared" si="305"/>
        <v>0</v>
      </c>
      <c r="N1736" s="8">
        <f t="shared" si="306"/>
        <v>0</v>
      </c>
      <c r="O1736" s="8">
        <f t="shared" si="307"/>
        <v>0</v>
      </c>
      <c r="P1736" s="2" t="s">
        <v>21</v>
      </c>
      <c r="Q1736" s="4" t="s">
        <v>38</v>
      </c>
      <c r="S1736" s="8" t="s">
        <v>74</v>
      </c>
    </row>
    <row r="1737" spans="1:19" x14ac:dyDescent="0.25">
      <c r="A1737">
        <v>226578</v>
      </c>
      <c r="B1737" t="s">
        <v>1800</v>
      </c>
      <c r="C1737" t="s">
        <v>93</v>
      </c>
      <c r="D1737">
        <v>12000</v>
      </c>
      <c r="E1737" s="2">
        <f t="shared" si="299"/>
        <v>0</v>
      </c>
      <c r="F1737" s="4">
        <f t="shared" si="300"/>
        <v>0</v>
      </c>
      <c r="G1737" s="6">
        <f t="shared" si="297"/>
        <v>1</v>
      </c>
      <c r="H1737" s="8">
        <f t="shared" si="298"/>
        <v>0</v>
      </c>
      <c r="I1737" s="8">
        <f t="shared" si="301"/>
        <v>0</v>
      </c>
      <c r="J1737" s="8">
        <f t="shared" si="302"/>
        <v>0</v>
      </c>
      <c r="K1737" s="8">
        <f t="shared" si="303"/>
        <v>0</v>
      </c>
      <c r="L1737" s="8">
        <f t="shared" si="304"/>
        <v>0</v>
      </c>
      <c r="M1737" s="8">
        <f t="shared" si="305"/>
        <v>0</v>
      </c>
      <c r="N1737" s="8">
        <f t="shared" si="306"/>
        <v>1</v>
      </c>
      <c r="O1737" s="8">
        <f t="shared" si="307"/>
        <v>0</v>
      </c>
      <c r="P1737" s="2" t="s">
        <v>44</v>
      </c>
      <c r="Q1737" s="4" t="s">
        <v>38</v>
      </c>
      <c r="S1737" s="8" t="s">
        <v>94</v>
      </c>
    </row>
    <row r="1738" spans="1:19" x14ac:dyDescent="0.25">
      <c r="A1738">
        <v>189547</v>
      </c>
      <c r="B1738" t="s">
        <v>1801</v>
      </c>
      <c r="C1738" t="s">
        <v>143</v>
      </c>
      <c r="D1738">
        <v>12000</v>
      </c>
      <c r="E1738" s="2">
        <f t="shared" si="299"/>
        <v>0</v>
      </c>
      <c r="F1738" s="4">
        <f t="shared" si="300"/>
        <v>0</v>
      </c>
      <c r="G1738" s="6">
        <f t="shared" si="297"/>
        <v>1</v>
      </c>
      <c r="H1738" s="8">
        <f t="shared" si="298"/>
        <v>0</v>
      </c>
      <c r="I1738" s="8">
        <f t="shared" si="301"/>
        <v>0</v>
      </c>
      <c r="J1738" s="8">
        <f t="shared" si="302"/>
        <v>0</v>
      </c>
      <c r="K1738" s="8">
        <f t="shared" si="303"/>
        <v>1</v>
      </c>
      <c r="L1738" s="8">
        <f t="shared" si="304"/>
        <v>0</v>
      </c>
      <c r="M1738" s="8">
        <f t="shared" si="305"/>
        <v>0</v>
      </c>
      <c r="N1738" s="8">
        <f t="shared" si="306"/>
        <v>0</v>
      </c>
      <c r="O1738" s="8">
        <f t="shared" si="307"/>
        <v>0</v>
      </c>
      <c r="P1738" s="2" t="s">
        <v>44</v>
      </c>
      <c r="Q1738" s="4" t="s">
        <v>38</v>
      </c>
      <c r="S1738" s="8" t="s">
        <v>74</v>
      </c>
    </row>
    <row r="1739" spans="1:19" x14ac:dyDescent="0.25">
      <c r="A1739">
        <v>210155</v>
      </c>
      <c r="B1739" t="s">
        <v>1802</v>
      </c>
      <c r="C1739" t="s">
        <v>434</v>
      </c>
      <c r="D1739">
        <v>12000</v>
      </c>
      <c r="E1739" s="2">
        <f t="shared" si="299"/>
        <v>0</v>
      </c>
      <c r="F1739" s="4">
        <f t="shared" si="300"/>
        <v>0</v>
      </c>
      <c r="G1739" s="6">
        <f t="shared" si="297"/>
        <v>1</v>
      </c>
      <c r="H1739" s="8">
        <f t="shared" si="298"/>
        <v>1</v>
      </c>
      <c r="I1739" s="8">
        <f t="shared" si="301"/>
        <v>0</v>
      </c>
      <c r="J1739" s="8">
        <f t="shared" si="302"/>
        <v>0</v>
      </c>
      <c r="K1739" s="8">
        <f t="shared" si="303"/>
        <v>0</v>
      </c>
      <c r="L1739" s="8">
        <f t="shared" si="304"/>
        <v>0</v>
      </c>
      <c r="M1739" s="8">
        <f t="shared" si="305"/>
        <v>0</v>
      </c>
      <c r="N1739" s="8">
        <f t="shared" si="306"/>
        <v>0</v>
      </c>
      <c r="O1739" s="8">
        <f t="shared" si="307"/>
        <v>0</v>
      </c>
      <c r="P1739" s="2" t="s">
        <v>44</v>
      </c>
      <c r="Q1739" s="4" t="s">
        <v>38</v>
      </c>
      <c r="S1739" s="8" t="s">
        <v>68</v>
      </c>
    </row>
    <row r="1740" spans="1:19" x14ac:dyDescent="0.25">
      <c r="A1740">
        <v>155177</v>
      </c>
      <c r="B1740" t="s">
        <v>1803</v>
      </c>
      <c r="C1740" t="s">
        <v>309</v>
      </c>
      <c r="D1740">
        <v>12000</v>
      </c>
      <c r="E1740" s="2">
        <f t="shared" si="299"/>
        <v>1</v>
      </c>
      <c r="F1740" s="4">
        <f t="shared" si="300"/>
        <v>0</v>
      </c>
      <c r="G1740" s="6">
        <f t="shared" si="297"/>
        <v>1</v>
      </c>
      <c r="H1740" s="8">
        <f t="shared" si="298"/>
        <v>0</v>
      </c>
      <c r="I1740" s="8">
        <f t="shared" si="301"/>
        <v>0</v>
      </c>
      <c r="J1740" s="8">
        <f t="shared" si="302"/>
        <v>0</v>
      </c>
      <c r="K1740" s="8">
        <f t="shared" si="303"/>
        <v>0</v>
      </c>
      <c r="L1740" s="8">
        <f t="shared" si="304"/>
        <v>1</v>
      </c>
      <c r="M1740" s="8">
        <f t="shared" si="305"/>
        <v>0</v>
      </c>
      <c r="N1740" s="8">
        <f t="shared" si="306"/>
        <v>0</v>
      </c>
      <c r="O1740" s="8">
        <f t="shared" si="307"/>
        <v>0</v>
      </c>
      <c r="P1740" s="2" t="s">
        <v>21</v>
      </c>
      <c r="Q1740" s="4" t="s">
        <v>38</v>
      </c>
      <c r="S1740" s="8" t="s">
        <v>84</v>
      </c>
    </row>
    <row r="1741" spans="1:19" x14ac:dyDescent="0.25">
      <c r="A1741">
        <v>165884</v>
      </c>
      <c r="B1741" t="s">
        <v>1804</v>
      </c>
      <c r="C1741" t="s">
        <v>32</v>
      </c>
      <c r="D1741">
        <v>12000</v>
      </c>
      <c r="E1741" s="2">
        <f t="shared" si="299"/>
        <v>1</v>
      </c>
      <c r="F1741" s="4">
        <f t="shared" si="300"/>
        <v>0</v>
      </c>
      <c r="G1741" s="6">
        <f t="shared" si="297"/>
        <v>1</v>
      </c>
      <c r="H1741" s="8">
        <f t="shared" si="298"/>
        <v>0</v>
      </c>
      <c r="I1741" s="8">
        <f t="shared" si="301"/>
        <v>0</v>
      </c>
      <c r="J1741" s="8">
        <f t="shared" si="302"/>
        <v>1</v>
      </c>
      <c r="K1741" s="8">
        <f t="shared" si="303"/>
        <v>0</v>
      </c>
      <c r="L1741" s="8">
        <f t="shared" si="304"/>
        <v>0</v>
      </c>
      <c r="M1741" s="8">
        <f t="shared" si="305"/>
        <v>0</v>
      </c>
      <c r="N1741" s="8">
        <f t="shared" si="306"/>
        <v>0</v>
      </c>
      <c r="O1741" s="8">
        <f t="shared" si="307"/>
        <v>0</v>
      </c>
      <c r="P1741" s="2" t="s">
        <v>21</v>
      </c>
      <c r="Q1741" s="4" t="s">
        <v>38</v>
      </c>
      <c r="S1741" s="8" t="s">
        <v>33</v>
      </c>
    </row>
    <row r="1742" spans="1:19" x14ac:dyDescent="0.25">
      <c r="A1742">
        <v>170587</v>
      </c>
      <c r="B1742" t="s">
        <v>1805</v>
      </c>
      <c r="C1742" t="s">
        <v>60</v>
      </c>
      <c r="D1742">
        <v>12000</v>
      </c>
      <c r="E1742" s="2">
        <f t="shared" si="299"/>
        <v>0</v>
      </c>
      <c r="F1742" s="4">
        <f t="shared" si="300"/>
        <v>0</v>
      </c>
      <c r="G1742" s="6">
        <f t="shared" si="297"/>
        <v>1</v>
      </c>
      <c r="H1742" s="8">
        <f t="shared" si="298"/>
        <v>0</v>
      </c>
      <c r="I1742" s="8">
        <f t="shared" si="301"/>
        <v>1</v>
      </c>
      <c r="J1742" s="8">
        <f t="shared" si="302"/>
        <v>0</v>
      </c>
      <c r="K1742" s="8">
        <f t="shared" si="303"/>
        <v>0</v>
      </c>
      <c r="L1742" s="8">
        <f t="shared" si="304"/>
        <v>0</v>
      </c>
      <c r="M1742" s="8">
        <f t="shared" si="305"/>
        <v>0</v>
      </c>
      <c r="N1742" s="8">
        <f t="shared" si="306"/>
        <v>0</v>
      </c>
      <c r="O1742" s="8">
        <f t="shared" si="307"/>
        <v>0</v>
      </c>
      <c r="P1742" s="2" t="s">
        <v>44</v>
      </c>
      <c r="Q1742" s="4" t="s">
        <v>38</v>
      </c>
      <c r="S1742" s="8" t="s">
        <v>26</v>
      </c>
    </row>
    <row r="1743" spans="1:19" x14ac:dyDescent="0.25">
      <c r="A1743">
        <v>173911</v>
      </c>
      <c r="B1743" t="s">
        <v>1806</v>
      </c>
      <c r="C1743" t="s">
        <v>218</v>
      </c>
      <c r="D1743">
        <v>12000</v>
      </c>
      <c r="E1743" s="2">
        <f t="shared" si="299"/>
        <v>0</v>
      </c>
      <c r="F1743" s="4">
        <f t="shared" si="300"/>
        <v>0</v>
      </c>
      <c r="G1743" s="6">
        <f t="shared" si="297"/>
        <v>1</v>
      </c>
      <c r="H1743" s="8">
        <f t="shared" si="298"/>
        <v>0</v>
      </c>
      <c r="I1743" s="8">
        <f t="shared" si="301"/>
        <v>0</v>
      </c>
      <c r="J1743" s="8">
        <f t="shared" si="302"/>
        <v>0</v>
      </c>
      <c r="K1743" s="8">
        <f t="shared" si="303"/>
        <v>0</v>
      </c>
      <c r="L1743" s="8">
        <f t="shared" si="304"/>
        <v>1</v>
      </c>
      <c r="M1743" s="8">
        <f t="shared" si="305"/>
        <v>0</v>
      </c>
      <c r="N1743" s="8">
        <f t="shared" si="306"/>
        <v>0</v>
      </c>
      <c r="O1743" s="8">
        <f t="shared" si="307"/>
        <v>0</v>
      </c>
      <c r="P1743" s="2" t="s">
        <v>44</v>
      </c>
      <c r="Q1743" s="4" t="s">
        <v>38</v>
      </c>
      <c r="S1743" s="8" t="s">
        <v>84</v>
      </c>
    </row>
    <row r="1744" spans="1:19" x14ac:dyDescent="0.25">
      <c r="A1744">
        <v>175157</v>
      </c>
      <c r="B1744" t="s">
        <v>1807</v>
      </c>
      <c r="C1744" t="s">
        <v>218</v>
      </c>
      <c r="D1744">
        <v>12000</v>
      </c>
      <c r="E1744" s="2">
        <f t="shared" si="299"/>
        <v>0</v>
      </c>
      <c r="F1744" s="4">
        <f t="shared" si="300"/>
        <v>0</v>
      </c>
      <c r="G1744" s="6">
        <f t="shared" si="297"/>
        <v>1</v>
      </c>
      <c r="H1744" s="8">
        <f t="shared" si="298"/>
        <v>0</v>
      </c>
      <c r="I1744" s="8">
        <f t="shared" si="301"/>
        <v>0</v>
      </c>
      <c r="J1744" s="8">
        <f t="shared" si="302"/>
        <v>0</v>
      </c>
      <c r="K1744" s="8">
        <f t="shared" si="303"/>
        <v>0</v>
      </c>
      <c r="L1744" s="8">
        <f t="shared" si="304"/>
        <v>1</v>
      </c>
      <c r="M1744" s="8">
        <f t="shared" si="305"/>
        <v>0</v>
      </c>
      <c r="N1744" s="8">
        <f t="shared" si="306"/>
        <v>0</v>
      </c>
      <c r="O1744" s="8">
        <f t="shared" si="307"/>
        <v>0</v>
      </c>
      <c r="P1744" s="2" t="s">
        <v>44</v>
      </c>
      <c r="Q1744" s="4" t="s">
        <v>38</v>
      </c>
      <c r="S1744" s="8" t="s">
        <v>84</v>
      </c>
    </row>
    <row r="1745" spans="1:19" x14ac:dyDescent="0.25">
      <c r="A1745">
        <v>178891</v>
      </c>
      <c r="B1745" t="s">
        <v>1808</v>
      </c>
      <c r="C1745" t="s">
        <v>83</v>
      </c>
      <c r="D1745">
        <v>12000</v>
      </c>
      <c r="E1745" s="2">
        <f t="shared" si="299"/>
        <v>1</v>
      </c>
      <c r="F1745" s="4">
        <f t="shared" si="300"/>
        <v>0</v>
      </c>
      <c r="G1745" s="6">
        <f t="shared" si="297"/>
        <v>1</v>
      </c>
      <c r="H1745" s="8">
        <f t="shared" si="298"/>
        <v>0</v>
      </c>
      <c r="I1745" s="8">
        <f t="shared" si="301"/>
        <v>0</v>
      </c>
      <c r="J1745" s="8">
        <f t="shared" si="302"/>
        <v>0</v>
      </c>
      <c r="K1745" s="8">
        <f t="shared" si="303"/>
        <v>0</v>
      </c>
      <c r="L1745" s="8">
        <f t="shared" si="304"/>
        <v>1</v>
      </c>
      <c r="M1745" s="8">
        <f t="shared" si="305"/>
        <v>0</v>
      </c>
      <c r="N1745" s="8">
        <f t="shared" si="306"/>
        <v>0</v>
      </c>
      <c r="O1745" s="8">
        <f t="shared" si="307"/>
        <v>0</v>
      </c>
      <c r="P1745" s="2" t="s">
        <v>21</v>
      </c>
      <c r="Q1745" s="4" t="s">
        <v>38</v>
      </c>
      <c r="S1745" s="8" t="s">
        <v>84</v>
      </c>
    </row>
    <row r="1746" spans="1:19" x14ac:dyDescent="0.25">
      <c r="A1746">
        <v>231165</v>
      </c>
      <c r="B1746" t="s">
        <v>1809</v>
      </c>
      <c r="C1746" t="s">
        <v>339</v>
      </c>
      <c r="D1746">
        <v>12000</v>
      </c>
      <c r="E1746" s="2">
        <f t="shared" si="299"/>
        <v>0</v>
      </c>
      <c r="F1746" s="4">
        <f t="shared" si="300"/>
        <v>0</v>
      </c>
      <c r="G1746" s="6">
        <f t="shared" si="297"/>
        <v>1</v>
      </c>
      <c r="H1746" s="8">
        <f t="shared" si="298"/>
        <v>0</v>
      </c>
      <c r="I1746" s="8">
        <f t="shared" si="301"/>
        <v>0</v>
      </c>
      <c r="J1746" s="8">
        <f t="shared" si="302"/>
        <v>1</v>
      </c>
      <c r="K1746" s="8">
        <f t="shared" si="303"/>
        <v>0</v>
      </c>
      <c r="L1746" s="8">
        <f t="shared" si="304"/>
        <v>0</v>
      </c>
      <c r="M1746" s="8">
        <f t="shared" si="305"/>
        <v>0</v>
      </c>
      <c r="N1746" s="8">
        <f t="shared" si="306"/>
        <v>0</v>
      </c>
      <c r="O1746" s="8">
        <f t="shared" si="307"/>
        <v>0</v>
      </c>
      <c r="P1746" s="2" t="s">
        <v>44</v>
      </c>
      <c r="Q1746" s="4" t="s">
        <v>38</v>
      </c>
      <c r="S1746" s="8" t="s">
        <v>33</v>
      </c>
    </row>
    <row r="1747" spans="1:19" x14ac:dyDescent="0.25">
      <c r="A1747">
        <v>233338</v>
      </c>
      <c r="B1747" t="s">
        <v>1810</v>
      </c>
      <c r="C1747" t="s">
        <v>37</v>
      </c>
      <c r="D1747">
        <v>12000</v>
      </c>
      <c r="E1747" s="2">
        <f t="shared" si="299"/>
        <v>0</v>
      </c>
      <c r="F1747" s="4">
        <f t="shared" si="300"/>
        <v>0</v>
      </c>
      <c r="G1747" s="6">
        <f t="shared" si="297"/>
        <v>1</v>
      </c>
      <c r="H1747" s="8">
        <f t="shared" si="298"/>
        <v>0</v>
      </c>
      <c r="I1747" s="8">
        <f t="shared" si="301"/>
        <v>0</v>
      </c>
      <c r="J1747" s="8">
        <f t="shared" si="302"/>
        <v>0</v>
      </c>
      <c r="K1747" s="8">
        <f t="shared" si="303"/>
        <v>0</v>
      </c>
      <c r="L1747" s="8">
        <f t="shared" si="304"/>
        <v>0</v>
      </c>
      <c r="M1747" s="8">
        <f t="shared" si="305"/>
        <v>0</v>
      </c>
      <c r="N1747" s="8">
        <f t="shared" si="306"/>
        <v>0</v>
      </c>
      <c r="O1747" s="8">
        <f t="shared" si="307"/>
        <v>1</v>
      </c>
      <c r="P1747" s="2" t="s">
        <v>44</v>
      </c>
      <c r="Q1747" s="4" t="s">
        <v>38</v>
      </c>
      <c r="S1747" s="8" t="s">
        <v>23</v>
      </c>
    </row>
    <row r="1748" spans="1:19" x14ac:dyDescent="0.25">
      <c r="A1748">
        <v>236638</v>
      </c>
      <c r="B1748" t="s">
        <v>1811</v>
      </c>
      <c r="C1748" t="s">
        <v>288</v>
      </c>
      <c r="D1748">
        <v>12000</v>
      </c>
      <c r="E1748" s="2">
        <f t="shared" si="299"/>
        <v>0</v>
      </c>
      <c r="F1748" s="4">
        <f t="shared" si="300"/>
        <v>0</v>
      </c>
      <c r="G1748" s="6">
        <f t="shared" si="297"/>
        <v>1</v>
      </c>
      <c r="H1748" s="8">
        <f t="shared" si="298"/>
        <v>1</v>
      </c>
      <c r="I1748" s="8">
        <f t="shared" si="301"/>
        <v>0</v>
      </c>
      <c r="J1748" s="8">
        <f t="shared" si="302"/>
        <v>0</v>
      </c>
      <c r="K1748" s="8">
        <f t="shared" si="303"/>
        <v>0</v>
      </c>
      <c r="L1748" s="8">
        <f t="shared" si="304"/>
        <v>0</v>
      </c>
      <c r="M1748" s="8">
        <f t="shared" si="305"/>
        <v>0</v>
      </c>
      <c r="N1748" s="8">
        <f t="shared" si="306"/>
        <v>0</v>
      </c>
      <c r="O1748" s="8">
        <f t="shared" si="307"/>
        <v>0</v>
      </c>
      <c r="P1748" s="2" t="s">
        <v>44</v>
      </c>
      <c r="Q1748" s="4" t="s">
        <v>38</v>
      </c>
      <c r="S1748" s="8" t="s">
        <v>68</v>
      </c>
    </row>
    <row r="1749" spans="1:19" x14ac:dyDescent="0.25">
      <c r="A1749">
        <v>236708</v>
      </c>
      <c r="B1749" t="s">
        <v>1812</v>
      </c>
      <c r="C1749" t="s">
        <v>288</v>
      </c>
      <c r="D1749">
        <v>12000</v>
      </c>
      <c r="E1749" s="2">
        <f t="shared" si="299"/>
        <v>0</v>
      </c>
      <c r="F1749" s="4">
        <f t="shared" si="300"/>
        <v>0</v>
      </c>
      <c r="G1749" s="6">
        <f t="shared" si="297"/>
        <v>1</v>
      </c>
      <c r="H1749" s="8">
        <f t="shared" si="298"/>
        <v>1</v>
      </c>
      <c r="I1749" s="8">
        <f t="shared" si="301"/>
        <v>0</v>
      </c>
      <c r="J1749" s="8">
        <f t="shared" si="302"/>
        <v>0</v>
      </c>
      <c r="K1749" s="8">
        <f t="shared" si="303"/>
        <v>0</v>
      </c>
      <c r="L1749" s="8">
        <f t="shared" si="304"/>
        <v>0</v>
      </c>
      <c r="M1749" s="8">
        <f t="shared" si="305"/>
        <v>0</v>
      </c>
      <c r="N1749" s="8">
        <f t="shared" si="306"/>
        <v>0</v>
      </c>
      <c r="O1749" s="8">
        <f t="shared" si="307"/>
        <v>0</v>
      </c>
      <c r="P1749" s="2" t="s">
        <v>44</v>
      </c>
      <c r="Q1749" s="4" t="s">
        <v>38</v>
      </c>
      <c r="S1749" s="8" t="s">
        <v>68</v>
      </c>
    </row>
    <row r="1750" spans="1:19" x14ac:dyDescent="0.25">
      <c r="A1750">
        <v>230038</v>
      </c>
      <c r="B1750" t="s">
        <v>1813</v>
      </c>
      <c r="C1750" t="s">
        <v>392</v>
      </c>
      <c r="D1750">
        <v>12000</v>
      </c>
      <c r="E1750" s="2">
        <f t="shared" si="299"/>
        <v>1</v>
      </c>
      <c r="F1750" s="4">
        <f t="shared" si="300"/>
        <v>1</v>
      </c>
      <c r="G1750" s="6">
        <f t="shared" si="297"/>
        <v>0</v>
      </c>
      <c r="H1750" s="8">
        <f t="shared" si="298"/>
        <v>0</v>
      </c>
      <c r="I1750" s="8">
        <f t="shared" si="301"/>
        <v>0</v>
      </c>
      <c r="J1750" s="8">
        <f t="shared" si="302"/>
        <v>0</v>
      </c>
      <c r="K1750" s="8">
        <f t="shared" si="303"/>
        <v>0</v>
      </c>
      <c r="L1750" s="8">
        <f t="shared" si="304"/>
        <v>0</v>
      </c>
      <c r="M1750" s="8">
        <f t="shared" si="305"/>
        <v>1</v>
      </c>
      <c r="N1750" s="8">
        <f t="shared" si="306"/>
        <v>0</v>
      </c>
      <c r="O1750" s="8">
        <f t="shared" si="307"/>
        <v>0</v>
      </c>
      <c r="P1750" s="2" t="s">
        <v>21</v>
      </c>
      <c r="Q1750" s="4" t="s">
        <v>22</v>
      </c>
      <c r="R1750" s="6">
        <v>1324</v>
      </c>
      <c r="S1750" s="8" t="s">
        <v>41</v>
      </c>
    </row>
    <row r="1751" spans="1:19" x14ac:dyDescent="0.25">
      <c r="A1751">
        <v>198871</v>
      </c>
      <c r="B1751" t="s">
        <v>1814</v>
      </c>
      <c r="C1751" t="s">
        <v>28</v>
      </c>
      <c r="D1751">
        <v>12000</v>
      </c>
      <c r="E1751" s="2">
        <f t="shared" si="299"/>
        <v>1</v>
      </c>
      <c r="F1751" s="4">
        <f t="shared" si="300"/>
        <v>0</v>
      </c>
      <c r="G1751" s="6">
        <f t="shared" si="297"/>
        <v>0</v>
      </c>
      <c r="H1751" s="8">
        <f t="shared" si="298"/>
        <v>0</v>
      </c>
      <c r="I1751" s="8">
        <f t="shared" si="301"/>
        <v>0</v>
      </c>
      <c r="J1751" s="8">
        <f t="shared" si="302"/>
        <v>0</v>
      </c>
      <c r="K1751" s="8">
        <f t="shared" si="303"/>
        <v>0</v>
      </c>
      <c r="L1751" s="8">
        <f t="shared" si="304"/>
        <v>0</v>
      </c>
      <c r="M1751" s="8">
        <f t="shared" si="305"/>
        <v>0</v>
      </c>
      <c r="N1751" s="8">
        <f t="shared" si="306"/>
        <v>0</v>
      </c>
      <c r="O1751" s="8">
        <f t="shared" si="307"/>
        <v>1</v>
      </c>
      <c r="P1751" s="2" t="s">
        <v>21</v>
      </c>
      <c r="Q1751" s="4" t="s">
        <v>38</v>
      </c>
      <c r="R1751" s="6">
        <v>891</v>
      </c>
      <c r="S1751" s="8" t="s">
        <v>23</v>
      </c>
    </row>
    <row r="1752" spans="1:19" x14ac:dyDescent="0.25">
      <c r="A1752">
        <v>200305</v>
      </c>
      <c r="B1752" t="s">
        <v>1815</v>
      </c>
      <c r="C1752" t="s">
        <v>318</v>
      </c>
      <c r="D1752">
        <v>12000</v>
      </c>
      <c r="E1752" s="2">
        <f t="shared" si="299"/>
        <v>0</v>
      </c>
      <c r="F1752" s="4">
        <f t="shared" si="300"/>
        <v>0</v>
      </c>
      <c r="G1752" s="6">
        <f t="shared" si="297"/>
        <v>1</v>
      </c>
      <c r="H1752" s="8">
        <f t="shared" si="298"/>
        <v>0</v>
      </c>
      <c r="I1752" s="8">
        <f t="shared" si="301"/>
        <v>0</v>
      </c>
      <c r="J1752" s="8">
        <f t="shared" si="302"/>
        <v>0</v>
      </c>
      <c r="K1752" s="8">
        <f t="shared" si="303"/>
        <v>0</v>
      </c>
      <c r="L1752" s="8">
        <f t="shared" si="304"/>
        <v>1</v>
      </c>
      <c r="M1752" s="8">
        <f t="shared" si="305"/>
        <v>0</v>
      </c>
      <c r="N1752" s="8">
        <f t="shared" si="306"/>
        <v>0</v>
      </c>
      <c r="O1752" s="8">
        <f t="shared" si="307"/>
        <v>0</v>
      </c>
      <c r="P1752" s="2" t="s">
        <v>44</v>
      </c>
      <c r="Q1752" s="4" t="s">
        <v>38</v>
      </c>
      <c r="S1752" s="8" t="s">
        <v>84</v>
      </c>
    </row>
    <row r="1753" spans="1:19" x14ac:dyDescent="0.25">
      <c r="A1753">
        <v>203155</v>
      </c>
      <c r="B1753" t="s">
        <v>1816</v>
      </c>
      <c r="C1753" t="s">
        <v>103</v>
      </c>
      <c r="D1753">
        <v>12000</v>
      </c>
      <c r="E1753" s="2">
        <f t="shared" si="299"/>
        <v>0</v>
      </c>
      <c r="F1753" s="4">
        <f t="shared" si="300"/>
        <v>0</v>
      </c>
      <c r="G1753" s="6">
        <f t="shared" si="297"/>
        <v>1</v>
      </c>
      <c r="H1753" s="8">
        <f t="shared" si="298"/>
        <v>0</v>
      </c>
      <c r="I1753" s="8">
        <f t="shared" si="301"/>
        <v>1</v>
      </c>
      <c r="J1753" s="8">
        <f t="shared" si="302"/>
        <v>0</v>
      </c>
      <c r="K1753" s="8">
        <f t="shared" si="303"/>
        <v>0</v>
      </c>
      <c r="L1753" s="8">
        <f t="shared" si="304"/>
        <v>0</v>
      </c>
      <c r="M1753" s="8">
        <f t="shared" si="305"/>
        <v>0</v>
      </c>
      <c r="N1753" s="8">
        <f t="shared" si="306"/>
        <v>0</v>
      </c>
      <c r="O1753" s="8">
        <f t="shared" si="307"/>
        <v>0</v>
      </c>
      <c r="P1753" s="2" t="s">
        <v>44</v>
      </c>
      <c r="Q1753" s="4" t="s">
        <v>38</v>
      </c>
      <c r="S1753" s="8" t="s">
        <v>26</v>
      </c>
    </row>
    <row r="1754" spans="1:19" x14ac:dyDescent="0.25">
      <c r="A1754">
        <v>195191</v>
      </c>
      <c r="B1754" t="s">
        <v>1817</v>
      </c>
      <c r="C1754" t="s">
        <v>143</v>
      </c>
      <c r="D1754">
        <v>12000</v>
      </c>
      <c r="E1754" s="2">
        <f t="shared" si="299"/>
        <v>1</v>
      </c>
      <c r="F1754" s="4">
        <f t="shared" si="300"/>
        <v>0</v>
      </c>
      <c r="G1754" s="6">
        <f t="shared" si="297"/>
        <v>1</v>
      </c>
      <c r="H1754" s="8">
        <f t="shared" si="298"/>
        <v>0</v>
      </c>
      <c r="I1754" s="8">
        <f t="shared" si="301"/>
        <v>0</v>
      </c>
      <c r="J1754" s="8">
        <f t="shared" si="302"/>
        <v>0</v>
      </c>
      <c r="K1754" s="8">
        <f t="shared" si="303"/>
        <v>1</v>
      </c>
      <c r="L1754" s="8">
        <f t="shared" si="304"/>
        <v>0</v>
      </c>
      <c r="M1754" s="8">
        <f t="shared" si="305"/>
        <v>0</v>
      </c>
      <c r="N1754" s="8">
        <f t="shared" si="306"/>
        <v>0</v>
      </c>
      <c r="O1754" s="8">
        <f t="shared" si="307"/>
        <v>0</v>
      </c>
      <c r="P1754" s="2" t="s">
        <v>21</v>
      </c>
      <c r="Q1754" s="4" t="s">
        <v>38</v>
      </c>
      <c r="S1754" s="8" t="s">
        <v>74</v>
      </c>
    </row>
    <row r="1755" spans="1:19" x14ac:dyDescent="0.25">
      <c r="A1755">
        <v>405872</v>
      </c>
      <c r="B1755" t="s">
        <v>1818</v>
      </c>
      <c r="C1755" t="s">
        <v>122</v>
      </c>
      <c r="D1755">
        <v>12000</v>
      </c>
      <c r="E1755" s="2">
        <f t="shared" si="299"/>
        <v>0</v>
      </c>
      <c r="F1755" s="4">
        <f t="shared" si="300"/>
        <v>0</v>
      </c>
      <c r="G1755" s="6">
        <f t="shared" si="297"/>
        <v>1</v>
      </c>
      <c r="H1755" s="8">
        <f t="shared" si="298"/>
        <v>0</v>
      </c>
      <c r="I1755" s="8">
        <f t="shared" si="301"/>
        <v>0</v>
      </c>
      <c r="J1755" s="8">
        <f t="shared" si="302"/>
        <v>0</v>
      </c>
      <c r="K1755" s="8">
        <f t="shared" si="303"/>
        <v>1</v>
      </c>
      <c r="L1755" s="8">
        <f t="shared" si="304"/>
        <v>0</v>
      </c>
      <c r="M1755" s="8">
        <f t="shared" si="305"/>
        <v>0</v>
      </c>
      <c r="N1755" s="8">
        <f t="shared" si="306"/>
        <v>0</v>
      </c>
      <c r="O1755" s="8">
        <f t="shared" si="307"/>
        <v>0</v>
      </c>
      <c r="P1755" s="2" t="s">
        <v>44</v>
      </c>
      <c r="Q1755" s="4" t="s">
        <v>38</v>
      </c>
      <c r="S1755" s="8" t="s">
        <v>74</v>
      </c>
    </row>
    <row r="1756" spans="1:19" x14ac:dyDescent="0.25">
      <c r="A1756">
        <v>432524</v>
      </c>
      <c r="B1756" t="s">
        <v>1819</v>
      </c>
      <c r="C1756" t="s">
        <v>99</v>
      </c>
      <c r="D1756">
        <v>12000</v>
      </c>
      <c r="E1756" s="2">
        <f t="shared" si="299"/>
        <v>1</v>
      </c>
      <c r="F1756" s="4">
        <f t="shared" si="300"/>
        <v>0</v>
      </c>
      <c r="G1756" s="6">
        <f t="shared" si="297"/>
        <v>1</v>
      </c>
      <c r="H1756" s="8">
        <f t="shared" si="298"/>
        <v>0</v>
      </c>
      <c r="I1756" s="8">
        <f t="shared" si="301"/>
        <v>0</v>
      </c>
      <c r="J1756" s="8">
        <f t="shared" si="302"/>
        <v>0</v>
      </c>
      <c r="K1756" s="8">
        <f t="shared" si="303"/>
        <v>1</v>
      </c>
      <c r="L1756" s="8">
        <f t="shared" si="304"/>
        <v>0</v>
      </c>
      <c r="M1756" s="8">
        <f t="shared" si="305"/>
        <v>0</v>
      </c>
      <c r="N1756" s="8">
        <f t="shared" si="306"/>
        <v>0</v>
      </c>
      <c r="O1756" s="8">
        <f t="shared" si="307"/>
        <v>0</v>
      </c>
      <c r="P1756" s="2" t="s">
        <v>21</v>
      </c>
      <c r="Q1756" s="4" t="s">
        <v>38</v>
      </c>
      <c r="S1756" s="8" t="s">
        <v>74</v>
      </c>
    </row>
    <row r="1757" spans="1:19" x14ac:dyDescent="0.25">
      <c r="A1757">
        <v>161138</v>
      </c>
      <c r="B1757" t="s">
        <v>1820</v>
      </c>
      <c r="C1757" t="s">
        <v>249</v>
      </c>
      <c r="D1757">
        <v>12000</v>
      </c>
      <c r="E1757" s="2">
        <f t="shared" si="299"/>
        <v>0</v>
      </c>
      <c r="F1757" s="4">
        <f t="shared" si="300"/>
        <v>0</v>
      </c>
      <c r="G1757" s="6">
        <f t="shared" si="297"/>
        <v>1</v>
      </c>
      <c r="H1757" s="8">
        <f t="shared" si="298"/>
        <v>0</v>
      </c>
      <c r="I1757" s="8">
        <f t="shared" si="301"/>
        <v>0</v>
      </c>
      <c r="J1757" s="8">
        <f t="shared" si="302"/>
        <v>1</v>
      </c>
      <c r="K1757" s="8">
        <f t="shared" si="303"/>
        <v>0</v>
      </c>
      <c r="L1757" s="8">
        <f t="shared" si="304"/>
        <v>0</v>
      </c>
      <c r="M1757" s="8">
        <f t="shared" si="305"/>
        <v>0</v>
      </c>
      <c r="N1757" s="8">
        <f t="shared" si="306"/>
        <v>0</v>
      </c>
      <c r="O1757" s="8">
        <f t="shared" si="307"/>
        <v>0</v>
      </c>
      <c r="P1757" s="2" t="s">
        <v>44</v>
      </c>
      <c r="Q1757" s="4" t="s">
        <v>38</v>
      </c>
      <c r="S1757" s="8" t="s">
        <v>33</v>
      </c>
    </row>
    <row r="1758" spans="1:19" x14ac:dyDescent="0.25">
      <c r="A1758">
        <v>161192</v>
      </c>
      <c r="B1758" t="s">
        <v>1821</v>
      </c>
      <c r="C1758" t="s">
        <v>249</v>
      </c>
      <c r="D1758">
        <v>12000</v>
      </c>
      <c r="E1758" s="2">
        <f t="shared" si="299"/>
        <v>0</v>
      </c>
      <c r="F1758" s="4">
        <f t="shared" si="300"/>
        <v>0</v>
      </c>
      <c r="G1758" s="6">
        <f t="shared" si="297"/>
        <v>1</v>
      </c>
      <c r="H1758" s="8">
        <f t="shared" si="298"/>
        <v>0</v>
      </c>
      <c r="I1758" s="8">
        <f t="shared" si="301"/>
        <v>0</v>
      </c>
      <c r="J1758" s="8">
        <f t="shared" si="302"/>
        <v>1</v>
      </c>
      <c r="K1758" s="8">
        <f t="shared" si="303"/>
        <v>0</v>
      </c>
      <c r="L1758" s="8">
        <f t="shared" si="304"/>
        <v>0</v>
      </c>
      <c r="M1758" s="8">
        <f t="shared" si="305"/>
        <v>0</v>
      </c>
      <c r="N1758" s="8">
        <f t="shared" si="306"/>
        <v>0</v>
      </c>
      <c r="O1758" s="8">
        <f t="shared" si="307"/>
        <v>0</v>
      </c>
      <c r="P1758" s="2" t="s">
        <v>44</v>
      </c>
      <c r="Q1758" s="4" t="s">
        <v>38</v>
      </c>
      <c r="S1758" s="8" t="s">
        <v>33</v>
      </c>
    </row>
    <row r="1759" spans="1:19" x14ac:dyDescent="0.25">
      <c r="A1759">
        <v>173735</v>
      </c>
      <c r="B1759" t="s">
        <v>1822</v>
      </c>
      <c r="C1759" t="s">
        <v>218</v>
      </c>
      <c r="D1759">
        <v>12000</v>
      </c>
      <c r="E1759" s="2">
        <f t="shared" si="299"/>
        <v>0</v>
      </c>
      <c r="F1759" s="4">
        <f t="shared" si="300"/>
        <v>0</v>
      </c>
      <c r="G1759" s="6">
        <f t="shared" si="297"/>
        <v>1</v>
      </c>
      <c r="H1759" s="8">
        <f t="shared" si="298"/>
        <v>0</v>
      </c>
      <c r="I1759" s="8">
        <f t="shared" si="301"/>
        <v>0</v>
      </c>
      <c r="J1759" s="8">
        <f t="shared" si="302"/>
        <v>0</v>
      </c>
      <c r="K1759" s="8">
        <f t="shared" si="303"/>
        <v>0</v>
      </c>
      <c r="L1759" s="8">
        <f t="shared" si="304"/>
        <v>1</v>
      </c>
      <c r="M1759" s="8">
        <f t="shared" si="305"/>
        <v>0</v>
      </c>
      <c r="N1759" s="8">
        <f t="shared" si="306"/>
        <v>0</v>
      </c>
      <c r="O1759" s="8">
        <f t="shared" si="307"/>
        <v>0</v>
      </c>
      <c r="P1759" s="2" t="s">
        <v>44</v>
      </c>
      <c r="Q1759" s="4" t="s">
        <v>38</v>
      </c>
      <c r="S1759" s="8" t="s">
        <v>84</v>
      </c>
    </row>
    <row r="1760" spans="1:19" x14ac:dyDescent="0.25">
      <c r="A1760">
        <v>172918</v>
      </c>
      <c r="B1760" t="s">
        <v>1823</v>
      </c>
      <c r="C1760" t="s">
        <v>218</v>
      </c>
      <c r="D1760">
        <v>12000</v>
      </c>
      <c r="E1760" s="2">
        <f t="shared" si="299"/>
        <v>0</v>
      </c>
      <c r="F1760" s="4">
        <f t="shared" si="300"/>
        <v>0</v>
      </c>
      <c r="G1760" s="6">
        <f t="shared" si="297"/>
        <v>1</v>
      </c>
      <c r="H1760" s="8">
        <f t="shared" si="298"/>
        <v>0</v>
      </c>
      <c r="I1760" s="8">
        <f t="shared" si="301"/>
        <v>0</v>
      </c>
      <c r="J1760" s="8">
        <f t="shared" si="302"/>
        <v>0</v>
      </c>
      <c r="K1760" s="8">
        <f t="shared" si="303"/>
        <v>0</v>
      </c>
      <c r="L1760" s="8">
        <f t="shared" si="304"/>
        <v>1</v>
      </c>
      <c r="M1760" s="8">
        <f t="shared" si="305"/>
        <v>0</v>
      </c>
      <c r="N1760" s="8">
        <f t="shared" si="306"/>
        <v>0</v>
      </c>
      <c r="O1760" s="8">
        <f t="shared" si="307"/>
        <v>0</v>
      </c>
      <c r="P1760" s="2" t="s">
        <v>44</v>
      </c>
      <c r="Q1760" s="4" t="s">
        <v>38</v>
      </c>
      <c r="S1760" s="8" t="s">
        <v>84</v>
      </c>
    </row>
    <row r="1761" spans="1:19" x14ac:dyDescent="0.25">
      <c r="A1761">
        <v>173115</v>
      </c>
      <c r="B1761" t="s">
        <v>1824</v>
      </c>
      <c r="C1761" t="s">
        <v>218</v>
      </c>
      <c r="D1761">
        <v>12000</v>
      </c>
      <c r="E1761" s="2">
        <f t="shared" si="299"/>
        <v>0</v>
      </c>
      <c r="F1761" s="4">
        <f t="shared" si="300"/>
        <v>0</v>
      </c>
      <c r="G1761" s="6">
        <f t="shared" si="297"/>
        <v>1</v>
      </c>
      <c r="H1761" s="8">
        <f t="shared" si="298"/>
        <v>0</v>
      </c>
      <c r="I1761" s="8">
        <f t="shared" si="301"/>
        <v>0</v>
      </c>
      <c r="J1761" s="8">
        <f t="shared" si="302"/>
        <v>0</v>
      </c>
      <c r="K1761" s="8">
        <f t="shared" si="303"/>
        <v>0</v>
      </c>
      <c r="L1761" s="8">
        <f t="shared" si="304"/>
        <v>1</v>
      </c>
      <c r="M1761" s="8">
        <f t="shared" si="305"/>
        <v>0</v>
      </c>
      <c r="N1761" s="8">
        <f t="shared" si="306"/>
        <v>0</v>
      </c>
      <c r="O1761" s="8">
        <f t="shared" si="307"/>
        <v>0</v>
      </c>
      <c r="P1761" s="2" t="s">
        <v>44</v>
      </c>
      <c r="Q1761" s="4" t="s">
        <v>38</v>
      </c>
      <c r="S1761" s="8" t="s">
        <v>84</v>
      </c>
    </row>
    <row r="1762" spans="1:19" x14ac:dyDescent="0.25">
      <c r="A1762">
        <v>218681</v>
      </c>
      <c r="B1762" t="s">
        <v>1825</v>
      </c>
      <c r="C1762" t="s">
        <v>46</v>
      </c>
      <c r="D1762">
        <v>12000</v>
      </c>
      <c r="E1762" s="2">
        <f t="shared" si="299"/>
        <v>0</v>
      </c>
      <c r="F1762" s="4">
        <f t="shared" si="300"/>
        <v>0</v>
      </c>
      <c r="G1762" s="6">
        <f t="shared" si="297"/>
        <v>0</v>
      </c>
      <c r="H1762" s="8">
        <f t="shared" si="298"/>
        <v>0</v>
      </c>
      <c r="I1762" s="8">
        <f t="shared" si="301"/>
        <v>0</v>
      </c>
      <c r="J1762" s="8">
        <f t="shared" si="302"/>
        <v>0</v>
      </c>
      <c r="K1762" s="8">
        <f t="shared" si="303"/>
        <v>0</v>
      </c>
      <c r="L1762" s="8">
        <f t="shared" si="304"/>
        <v>0</v>
      </c>
      <c r="M1762" s="8">
        <f t="shared" si="305"/>
        <v>0</v>
      </c>
      <c r="N1762" s="8">
        <f t="shared" si="306"/>
        <v>0</v>
      </c>
      <c r="O1762" s="8">
        <f t="shared" si="307"/>
        <v>1</v>
      </c>
      <c r="P1762" s="2" t="s">
        <v>44</v>
      </c>
      <c r="Q1762" s="4" t="s">
        <v>38</v>
      </c>
      <c r="R1762" s="6">
        <v>903</v>
      </c>
      <c r="S1762" s="8" t="s">
        <v>23</v>
      </c>
    </row>
    <row r="1763" spans="1:19" x14ac:dyDescent="0.25">
      <c r="A1763">
        <v>218821</v>
      </c>
      <c r="B1763" t="s">
        <v>1826</v>
      </c>
      <c r="C1763" t="s">
        <v>46</v>
      </c>
      <c r="D1763">
        <v>12000</v>
      </c>
      <c r="E1763" s="2">
        <f t="shared" si="299"/>
        <v>1</v>
      </c>
      <c r="F1763" s="4">
        <f t="shared" si="300"/>
        <v>0</v>
      </c>
      <c r="G1763" s="6">
        <f t="shared" si="297"/>
        <v>0</v>
      </c>
      <c r="H1763" s="8">
        <f t="shared" si="298"/>
        <v>0</v>
      </c>
      <c r="I1763" s="8">
        <f t="shared" si="301"/>
        <v>0</v>
      </c>
      <c r="J1763" s="8">
        <f t="shared" si="302"/>
        <v>0</v>
      </c>
      <c r="K1763" s="8">
        <f t="shared" si="303"/>
        <v>0</v>
      </c>
      <c r="L1763" s="8">
        <f t="shared" si="304"/>
        <v>0</v>
      </c>
      <c r="M1763" s="8">
        <f t="shared" si="305"/>
        <v>0</v>
      </c>
      <c r="N1763" s="8">
        <f t="shared" si="306"/>
        <v>0</v>
      </c>
      <c r="O1763" s="8">
        <f t="shared" si="307"/>
        <v>1</v>
      </c>
      <c r="P1763" s="2" t="s">
        <v>21</v>
      </c>
      <c r="Q1763" s="4" t="s">
        <v>38</v>
      </c>
      <c r="R1763" s="6">
        <v>947</v>
      </c>
      <c r="S1763" s="8" t="s">
        <v>23</v>
      </c>
    </row>
    <row r="1764" spans="1:19" x14ac:dyDescent="0.25">
      <c r="A1764">
        <v>183105</v>
      </c>
      <c r="B1764" t="s">
        <v>1827</v>
      </c>
      <c r="C1764" t="s">
        <v>223</v>
      </c>
      <c r="D1764">
        <v>12000</v>
      </c>
      <c r="E1764" s="2">
        <f t="shared" si="299"/>
        <v>0</v>
      </c>
      <c r="F1764" s="4">
        <f t="shared" si="300"/>
        <v>0</v>
      </c>
      <c r="G1764" s="6">
        <f t="shared" si="297"/>
        <v>1</v>
      </c>
      <c r="H1764" s="8">
        <f t="shared" si="298"/>
        <v>0</v>
      </c>
      <c r="I1764" s="8">
        <f t="shared" si="301"/>
        <v>0</v>
      </c>
      <c r="J1764" s="8">
        <f t="shared" si="302"/>
        <v>1</v>
      </c>
      <c r="K1764" s="8">
        <f t="shared" si="303"/>
        <v>0</v>
      </c>
      <c r="L1764" s="8">
        <f t="shared" si="304"/>
        <v>0</v>
      </c>
      <c r="M1764" s="8">
        <f t="shared" si="305"/>
        <v>0</v>
      </c>
      <c r="N1764" s="8">
        <f t="shared" si="306"/>
        <v>0</v>
      </c>
      <c r="O1764" s="8">
        <f t="shared" si="307"/>
        <v>0</v>
      </c>
      <c r="P1764" s="2" t="s">
        <v>44</v>
      </c>
      <c r="Q1764" s="4" t="s">
        <v>38</v>
      </c>
      <c r="S1764" s="8" t="s">
        <v>33</v>
      </c>
    </row>
    <row r="1765" spans="1:19" x14ac:dyDescent="0.25">
      <c r="A1765">
        <v>188678</v>
      </c>
      <c r="B1765" t="s">
        <v>1828</v>
      </c>
      <c r="C1765" t="s">
        <v>143</v>
      </c>
      <c r="D1765">
        <v>12000</v>
      </c>
      <c r="E1765" s="2">
        <f t="shared" si="299"/>
        <v>1</v>
      </c>
      <c r="F1765" s="4">
        <f t="shared" si="300"/>
        <v>0</v>
      </c>
      <c r="G1765" s="6">
        <f t="shared" si="297"/>
        <v>1</v>
      </c>
      <c r="H1765" s="8">
        <f t="shared" si="298"/>
        <v>0</v>
      </c>
      <c r="I1765" s="8">
        <f t="shared" si="301"/>
        <v>0</v>
      </c>
      <c r="J1765" s="8">
        <f t="shared" si="302"/>
        <v>0</v>
      </c>
      <c r="K1765" s="8">
        <f t="shared" si="303"/>
        <v>1</v>
      </c>
      <c r="L1765" s="8">
        <f t="shared" si="304"/>
        <v>0</v>
      </c>
      <c r="M1765" s="8">
        <f t="shared" si="305"/>
        <v>0</v>
      </c>
      <c r="N1765" s="8">
        <f t="shared" si="306"/>
        <v>0</v>
      </c>
      <c r="O1765" s="8">
        <f t="shared" si="307"/>
        <v>0</v>
      </c>
      <c r="P1765" s="2" t="s">
        <v>21</v>
      </c>
      <c r="Q1765" s="4" t="s">
        <v>38</v>
      </c>
      <c r="S1765" s="8" t="s">
        <v>74</v>
      </c>
    </row>
    <row r="1766" spans="1:19" x14ac:dyDescent="0.25">
      <c r="A1766">
        <v>194028</v>
      </c>
      <c r="B1766" t="s">
        <v>1829</v>
      </c>
      <c r="C1766" t="s">
        <v>143</v>
      </c>
      <c r="D1766">
        <v>12000</v>
      </c>
      <c r="E1766" s="2">
        <f t="shared" si="299"/>
        <v>0</v>
      </c>
      <c r="F1766" s="4">
        <f t="shared" si="300"/>
        <v>0</v>
      </c>
      <c r="G1766" s="6">
        <f t="shared" si="297"/>
        <v>1</v>
      </c>
      <c r="H1766" s="8">
        <f t="shared" si="298"/>
        <v>0</v>
      </c>
      <c r="I1766" s="8">
        <f t="shared" si="301"/>
        <v>0</v>
      </c>
      <c r="J1766" s="8">
        <f t="shared" si="302"/>
        <v>0</v>
      </c>
      <c r="K1766" s="8">
        <f t="shared" si="303"/>
        <v>1</v>
      </c>
      <c r="L1766" s="8">
        <f t="shared" si="304"/>
        <v>0</v>
      </c>
      <c r="M1766" s="8">
        <f t="shared" si="305"/>
        <v>0</v>
      </c>
      <c r="N1766" s="8">
        <f t="shared" si="306"/>
        <v>0</v>
      </c>
      <c r="O1766" s="8">
        <f t="shared" si="307"/>
        <v>0</v>
      </c>
      <c r="P1766" s="2" t="s">
        <v>44</v>
      </c>
      <c r="Q1766" s="4" t="s">
        <v>38</v>
      </c>
      <c r="S1766" s="8" t="s">
        <v>74</v>
      </c>
    </row>
    <row r="1767" spans="1:19" x14ac:dyDescent="0.25">
      <c r="A1767">
        <v>207564</v>
      </c>
      <c r="B1767" t="s">
        <v>1830</v>
      </c>
      <c r="C1767" t="s">
        <v>96</v>
      </c>
      <c r="D1767">
        <v>12000</v>
      </c>
      <c r="E1767" s="2">
        <f t="shared" si="299"/>
        <v>0</v>
      </c>
      <c r="F1767" s="4">
        <f t="shared" si="300"/>
        <v>0</v>
      </c>
      <c r="G1767" s="6">
        <f t="shared" si="297"/>
        <v>1</v>
      </c>
      <c r="H1767" s="8">
        <f t="shared" si="298"/>
        <v>0</v>
      </c>
      <c r="I1767" s="8">
        <f t="shared" si="301"/>
        <v>0</v>
      </c>
      <c r="J1767" s="8">
        <f t="shared" si="302"/>
        <v>0</v>
      </c>
      <c r="K1767" s="8">
        <f t="shared" si="303"/>
        <v>0</v>
      </c>
      <c r="L1767" s="8">
        <f t="shared" si="304"/>
        <v>0</v>
      </c>
      <c r="M1767" s="8">
        <f t="shared" si="305"/>
        <v>0</v>
      </c>
      <c r="N1767" s="8">
        <f t="shared" si="306"/>
        <v>1</v>
      </c>
      <c r="O1767" s="8">
        <f t="shared" si="307"/>
        <v>0</v>
      </c>
      <c r="P1767" s="2" t="s">
        <v>44</v>
      </c>
      <c r="Q1767" s="4" t="s">
        <v>38</v>
      </c>
      <c r="S1767" s="8" t="s">
        <v>94</v>
      </c>
    </row>
    <row r="1768" spans="1:19" x14ac:dyDescent="0.25">
      <c r="A1768">
        <v>209074</v>
      </c>
      <c r="B1768" t="s">
        <v>1831</v>
      </c>
      <c r="C1768" t="s">
        <v>434</v>
      </c>
      <c r="D1768">
        <v>12000</v>
      </c>
      <c r="E1768" s="2">
        <f t="shared" si="299"/>
        <v>0</v>
      </c>
      <c r="F1768" s="4">
        <f t="shared" si="300"/>
        <v>0</v>
      </c>
      <c r="G1768" s="6">
        <f t="shared" si="297"/>
        <v>1</v>
      </c>
      <c r="H1768" s="8">
        <f t="shared" si="298"/>
        <v>1</v>
      </c>
      <c r="I1768" s="8">
        <f t="shared" si="301"/>
        <v>0</v>
      </c>
      <c r="J1768" s="8">
        <f t="shared" si="302"/>
        <v>0</v>
      </c>
      <c r="K1768" s="8">
        <f t="shared" si="303"/>
        <v>0</v>
      </c>
      <c r="L1768" s="8">
        <f t="shared" si="304"/>
        <v>0</v>
      </c>
      <c r="M1768" s="8">
        <f t="shared" si="305"/>
        <v>0</v>
      </c>
      <c r="N1768" s="8">
        <f t="shared" si="306"/>
        <v>0</v>
      </c>
      <c r="O1768" s="8">
        <f t="shared" si="307"/>
        <v>0</v>
      </c>
      <c r="P1768" s="2" t="s">
        <v>44</v>
      </c>
      <c r="Q1768" s="4" t="s">
        <v>38</v>
      </c>
      <c r="S1768" s="8" t="s">
        <v>68</v>
      </c>
    </row>
    <row r="1769" spans="1:19" x14ac:dyDescent="0.25">
      <c r="A1769">
        <v>190442</v>
      </c>
      <c r="B1769" t="s">
        <v>1832</v>
      </c>
      <c r="C1769" t="s">
        <v>143</v>
      </c>
      <c r="D1769">
        <v>12000</v>
      </c>
      <c r="E1769" s="2">
        <f t="shared" si="299"/>
        <v>0</v>
      </c>
      <c r="F1769" s="4">
        <f t="shared" si="300"/>
        <v>0</v>
      </c>
      <c r="G1769" s="6">
        <f t="shared" si="297"/>
        <v>1</v>
      </c>
      <c r="H1769" s="8">
        <f t="shared" si="298"/>
        <v>0</v>
      </c>
      <c r="I1769" s="8">
        <f t="shared" si="301"/>
        <v>0</v>
      </c>
      <c r="J1769" s="8">
        <f t="shared" si="302"/>
        <v>0</v>
      </c>
      <c r="K1769" s="8">
        <f t="shared" si="303"/>
        <v>1</v>
      </c>
      <c r="L1769" s="8">
        <f t="shared" si="304"/>
        <v>0</v>
      </c>
      <c r="M1769" s="8">
        <f t="shared" si="305"/>
        <v>0</v>
      </c>
      <c r="N1769" s="8">
        <f t="shared" si="306"/>
        <v>0</v>
      </c>
      <c r="O1769" s="8">
        <f t="shared" si="307"/>
        <v>0</v>
      </c>
      <c r="P1769" s="2" t="s">
        <v>44</v>
      </c>
      <c r="Q1769" s="4" t="s">
        <v>38</v>
      </c>
      <c r="S1769" s="8" t="s">
        <v>74</v>
      </c>
    </row>
    <row r="1770" spans="1:19" x14ac:dyDescent="0.25">
      <c r="A1770">
        <v>187198</v>
      </c>
      <c r="B1770" t="s">
        <v>1833</v>
      </c>
      <c r="C1770" t="s">
        <v>160</v>
      </c>
      <c r="D1770">
        <v>12000</v>
      </c>
      <c r="E1770" s="2">
        <f t="shared" si="299"/>
        <v>0</v>
      </c>
      <c r="F1770" s="4">
        <f t="shared" si="300"/>
        <v>0</v>
      </c>
      <c r="G1770" s="6">
        <f t="shared" si="297"/>
        <v>1</v>
      </c>
      <c r="H1770" s="8">
        <f t="shared" si="298"/>
        <v>0</v>
      </c>
      <c r="I1770" s="8">
        <f t="shared" si="301"/>
        <v>0</v>
      </c>
      <c r="J1770" s="8">
        <f t="shared" si="302"/>
        <v>0</v>
      </c>
      <c r="K1770" s="8">
        <f t="shared" si="303"/>
        <v>1</v>
      </c>
      <c r="L1770" s="8">
        <f t="shared" si="304"/>
        <v>0</v>
      </c>
      <c r="M1770" s="8">
        <f t="shared" si="305"/>
        <v>0</v>
      </c>
      <c r="N1770" s="8">
        <f t="shared" si="306"/>
        <v>0</v>
      </c>
      <c r="O1770" s="8">
        <f t="shared" si="307"/>
        <v>0</v>
      </c>
      <c r="P1770" s="2" t="s">
        <v>44</v>
      </c>
      <c r="Q1770" s="4" t="s">
        <v>38</v>
      </c>
      <c r="S1770" s="8" t="s">
        <v>74</v>
      </c>
    </row>
    <row r="1771" spans="1:19" x14ac:dyDescent="0.25">
      <c r="A1771">
        <v>482699</v>
      </c>
      <c r="B1771" t="s">
        <v>1834</v>
      </c>
      <c r="C1771" t="s">
        <v>20</v>
      </c>
      <c r="D1771">
        <v>12000</v>
      </c>
      <c r="E1771" s="2">
        <f t="shared" si="299"/>
        <v>0</v>
      </c>
      <c r="F1771" s="4">
        <f t="shared" si="300"/>
        <v>0</v>
      </c>
      <c r="G1771" s="6">
        <f t="shared" si="297"/>
        <v>1</v>
      </c>
      <c r="H1771" s="8">
        <f t="shared" si="298"/>
        <v>0</v>
      </c>
      <c r="I1771" s="8">
        <f t="shared" si="301"/>
        <v>0</v>
      </c>
      <c r="J1771" s="8">
        <f t="shared" si="302"/>
        <v>0</v>
      </c>
      <c r="K1771" s="8">
        <f t="shared" si="303"/>
        <v>0</v>
      </c>
      <c r="L1771" s="8">
        <f t="shared" si="304"/>
        <v>0</v>
      </c>
      <c r="M1771" s="8">
        <f t="shared" si="305"/>
        <v>0</v>
      </c>
      <c r="N1771" s="8">
        <f t="shared" si="306"/>
        <v>0</v>
      </c>
      <c r="O1771" s="8">
        <f t="shared" si="307"/>
        <v>1</v>
      </c>
      <c r="P1771" s="2" t="s">
        <v>44</v>
      </c>
      <c r="Q1771" s="4" t="s">
        <v>38</v>
      </c>
      <c r="S1771" s="8" t="s">
        <v>23</v>
      </c>
    </row>
    <row r="1772" spans="1:19" x14ac:dyDescent="0.25">
      <c r="A1772">
        <v>153296</v>
      </c>
      <c r="B1772" t="s">
        <v>1835</v>
      </c>
      <c r="C1772" t="s">
        <v>183</v>
      </c>
      <c r="D1772">
        <v>12000</v>
      </c>
      <c r="E1772" s="2">
        <f t="shared" si="299"/>
        <v>0</v>
      </c>
      <c r="F1772" s="4">
        <f t="shared" si="300"/>
        <v>0</v>
      </c>
      <c r="G1772" s="6">
        <f t="shared" si="297"/>
        <v>1</v>
      </c>
      <c r="H1772" s="8">
        <f t="shared" si="298"/>
        <v>0</v>
      </c>
      <c r="I1772" s="8">
        <f t="shared" si="301"/>
        <v>0</v>
      </c>
      <c r="J1772" s="8">
        <f t="shared" si="302"/>
        <v>0</v>
      </c>
      <c r="K1772" s="8">
        <f t="shared" si="303"/>
        <v>0</v>
      </c>
      <c r="L1772" s="8">
        <f t="shared" si="304"/>
        <v>1</v>
      </c>
      <c r="M1772" s="8">
        <f t="shared" si="305"/>
        <v>0</v>
      </c>
      <c r="N1772" s="8">
        <f t="shared" si="306"/>
        <v>0</v>
      </c>
      <c r="O1772" s="8">
        <f t="shared" si="307"/>
        <v>0</v>
      </c>
      <c r="P1772" s="2" t="s">
        <v>44</v>
      </c>
      <c r="Q1772" s="4" t="s">
        <v>38</v>
      </c>
      <c r="S1772" s="8" t="s">
        <v>84</v>
      </c>
    </row>
    <row r="1773" spans="1:19" x14ac:dyDescent="0.25">
      <c r="A1773">
        <v>213233</v>
      </c>
      <c r="B1773" t="s">
        <v>1836</v>
      </c>
      <c r="C1773" t="s">
        <v>73</v>
      </c>
      <c r="D1773">
        <v>12000</v>
      </c>
      <c r="E1773" s="2">
        <f t="shared" si="299"/>
        <v>1</v>
      </c>
      <c r="F1773" s="4">
        <f t="shared" si="300"/>
        <v>0</v>
      </c>
      <c r="G1773" s="6">
        <f t="shared" si="297"/>
        <v>1</v>
      </c>
      <c r="H1773" s="8">
        <f t="shared" si="298"/>
        <v>0</v>
      </c>
      <c r="I1773" s="8">
        <f t="shared" si="301"/>
        <v>0</v>
      </c>
      <c r="J1773" s="8">
        <f t="shared" si="302"/>
        <v>0</v>
      </c>
      <c r="K1773" s="8">
        <f t="shared" si="303"/>
        <v>1</v>
      </c>
      <c r="L1773" s="8">
        <f t="shared" si="304"/>
        <v>0</v>
      </c>
      <c r="M1773" s="8">
        <f t="shared" si="305"/>
        <v>0</v>
      </c>
      <c r="N1773" s="8">
        <f t="shared" si="306"/>
        <v>0</v>
      </c>
      <c r="O1773" s="8">
        <f t="shared" si="307"/>
        <v>0</v>
      </c>
      <c r="P1773" s="2" t="s">
        <v>21</v>
      </c>
      <c r="Q1773" s="4" t="s">
        <v>38</v>
      </c>
      <c r="S1773" s="8" t="s">
        <v>74</v>
      </c>
    </row>
    <row r="1774" spans="1:19" x14ac:dyDescent="0.25">
      <c r="A1774">
        <v>168883</v>
      </c>
      <c r="B1774" t="s">
        <v>1837</v>
      </c>
      <c r="C1774" t="s">
        <v>60</v>
      </c>
      <c r="D1774">
        <v>12000</v>
      </c>
      <c r="E1774" s="2">
        <f t="shared" si="299"/>
        <v>0</v>
      </c>
      <c r="F1774" s="4">
        <f t="shared" si="300"/>
        <v>0</v>
      </c>
      <c r="G1774" s="6">
        <f t="shared" si="297"/>
        <v>1</v>
      </c>
      <c r="H1774" s="8">
        <f t="shared" si="298"/>
        <v>0</v>
      </c>
      <c r="I1774" s="8">
        <f t="shared" si="301"/>
        <v>1</v>
      </c>
      <c r="J1774" s="8">
        <f t="shared" si="302"/>
        <v>0</v>
      </c>
      <c r="K1774" s="8">
        <f t="shared" si="303"/>
        <v>0</v>
      </c>
      <c r="L1774" s="8">
        <f t="shared" si="304"/>
        <v>0</v>
      </c>
      <c r="M1774" s="8">
        <f t="shared" si="305"/>
        <v>0</v>
      </c>
      <c r="N1774" s="8">
        <f t="shared" si="306"/>
        <v>0</v>
      </c>
      <c r="O1774" s="8">
        <f t="shared" si="307"/>
        <v>0</v>
      </c>
      <c r="P1774" s="2" t="s">
        <v>44</v>
      </c>
      <c r="Q1774" s="4" t="s">
        <v>38</v>
      </c>
      <c r="S1774" s="8" t="s">
        <v>26</v>
      </c>
    </row>
    <row r="1775" spans="1:19" x14ac:dyDescent="0.25">
      <c r="A1775">
        <v>236753</v>
      </c>
      <c r="B1775" t="s">
        <v>1838</v>
      </c>
      <c r="C1775" t="s">
        <v>288</v>
      </c>
      <c r="D1775">
        <v>12000</v>
      </c>
      <c r="E1775" s="2">
        <f t="shared" si="299"/>
        <v>0</v>
      </c>
      <c r="F1775" s="4">
        <f t="shared" si="300"/>
        <v>0</v>
      </c>
      <c r="G1775" s="6">
        <f t="shared" si="297"/>
        <v>1</v>
      </c>
      <c r="H1775" s="8">
        <f t="shared" si="298"/>
        <v>1</v>
      </c>
      <c r="I1775" s="8">
        <f t="shared" si="301"/>
        <v>0</v>
      </c>
      <c r="J1775" s="8">
        <f t="shared" si="302"/>
        <v>0</v>
      </c>
      <c r="K1775" s="8">
        <f t="shared" si="303"/>
        <v>0</v>
      </c>
      <c r="L1775" s="8">
        <f t="shared" si="304"/>
        <v>0</v>
      </c>
      <c r="M1775" s="8">
        <f t="shared" si="305"/>
        <v>0</v>
      </c>
      <c r="N1775" s="8">
        <f t="shared" si="306"/>
        <v>0</v>
      </c>
      <c r="O1775" s="8">
        <f t="shared" si="307"/>
        <v>0</v>
      </c>
      <c r="P1775" s="2" t="s">
        <v>44</v>
      </c>
      <c r="Q1775" s="4" t="s">
        <v>38</v>
      </c>
      <c r="S1775" s="8" t="s">
        <v>68</v>
      </c>
    </row>
    <row r="1776" spans="1:19" x14ac:dyDescent="0.25">
      <c r="A1776">
        <v>185873</v>
      </c>
      <c r="B1776" t="s">
        <v>1839</v>
      </c>
      <c r="C1776" t="s">
        <v>160</v>
      </c>
      <c r="D1776">
        <v>12000</v>
      </c>
      <c r="E1776" s="2">
        <f t="shared" si="299"/>
        <v>0</v>
      </c>
      <c r="F1776" s="4">
        <f t="shared" si="300"/>
        <v>0</v>
      </c>
      <c r="G1776" s="6">
        <f t="shared" si="297"/>
        <v>1</v>
      </c>
      <c r="H1776" s="8">
        <f t="shared" si="298"/>
        <v>0</v>
      </c>
      <c r="I1776" s="8">
        <f t="shared" si="301"/>
        <v>0</v>
      </c>
      <c r="J1776" s="8">
        <f t="shared" si="302"/>
        <v>0</v>
      </c>
      <c r="K1776" s="8">
        <f t="shared" si="303"/>
        <v>1</v>
      </c>
      <c r="L1776" s="8">
        <f t="shared" si="304"/>
        <v>0</v>
      </c>
      <c r="M1776" s="8">
        <f t="shared" si="305"/>
        <v>0</v>
      </c>
      <c r="N1776" s="8">
        <f t="shared" si="306"/>
        <v>0</v>
      </c>
      <c r="O1776" s="8">
        <f t="shared" si="307"/>
        <v>0</v>
      </c>
      <c r="P1776" s="2" t="s">
        <v>44</v>
      </c>
      <c r="Q1776" s="4" t="s">
        <v>38</v>
      </c>
      <c r="S1776" s="8" t="s">
        <v>74</v>
      </c>
    </row>
    <row r="1777" spans="1:19" x14ac:dyDescent="0.25">
      <c r="A1777">
        <v>191199</v>
      </c>
      <c r="B1777" t="s">
        <v>1840</v>
      </c>
      <c r="C1777" t="s">
        <v>143</v>
      </c>
      <c r="D1777">
        <v>12000</v>
      </c>
      <c r="E1777" s="2">
        <f t="shared" si="299"/>
        <v>0</v>
      </c>
      <c r="F1777" s="4">
        <f t="shared" si="300"/>
        <v>0</v>
      </c>
      <c r="G1777" s="6">
        <f t="shared" si="297"/>
        <v>1</v>
      </c>
      <c r="H1777" s="8">
        <f t="shared" si="298"/>
        <v>0</v>
      </c>
      <c r="I1777" s="8">
        <f t="shared" si="301"/>
        <v>0</v>
      </c>
      <c r="J1777" s="8">
        <f t="shared" si="302"/>
        <v>0</v>
      </c>
      <c r="K1777" s="8">
        <f t="shared" si="303"/>
        <v>1</v>
      </c>
      <c r="L1777" s="8">
        <f t="shared" si="304"/>
        <v>0</v>
      </c>
      <c r="M1777" s="8">
        <f t="shared" si="305"/>
        <v>0</v>
      </c>
      <c r="N1777" s="8">
        <f t="shared" si="306"/>
        <v>0</v>
      </c>
      <c r="O1777" s="8">
        <f t="shared" si="307"/>
        <v>0</v>
      </c>
      <c r="P1777" s="2" t="s">
        <v>44</v>
      </c>
      <c r="Q1777" s="4" t="s">
        <v>38</v>
      </c>
      <c r="S1777" s="8" t="s">
        <v>74</v>
      </c>
    </row>
    <row r="1778" spans="1:19" x14ac:dyDescent="0.25">
      <c r="A1778">
        <v>190503</v>
      </c>
      <c r="B1778" t="s">
        <v>1841</v>
      </c>
      <c r="C1778" t="s">
        <v>143</v>
      </c>
      <c r="D1778">
        <v>12000</v>
      </c>
      <c r="E1778" s="2">
        <f t="shared" si="299"/>
        <v>1</v>
      </c>
      <c r="F1778" s="4">
        <f t="shared" si="300"/>
        <v>0</v>
      </c>
      <c r="G1778" s="6">
        <f t="shared" si="297"/>
        <v>1</v>
      </c>
      <c r="H1778" s="8">
        <f t="shared" si="298"/>
        <v>0</v>
      </c>
      <c r="I1778" s="8">
        <f t="shared" si="301"/>
        <v>0</v>
      </c>
      <c r="J1778" s="8">
        <f t="shared" si="302"/>
        <v>0</v>
      </c>
      <c r="K1778" s="8">
        <f t="shared" si="303"/>
        <v>1</v>
      </c>
      <c r="L1778" s="8">
        <f t="shared" si="304"/>
        <v>0</v>
      </c>
      <c r="M1778" s="8">
        <f t="shared" si="305"/>
        <v>0</v>
      </c>
      <c r="N1778" s="8">
        <f t="shared" si="306"/>
        <v>0</v>
      </c>
      <c r="O1778" s="8">
        <f t="shared" si="307"/>
        <v>0</v>
      </c>
      <c r="P1778" s="2" t="s">
        <v>21</v>
      </c>
      <c r="Q1778" s="4" t="s">
        <v>38</v>
      </c>
      <c r="S1778" s="8" t="s">
        <v>74</v>
      </c>
    </row>
    <row r="1779" spans="1:19" x14ac:dyDescent="0.25">
      <c r="A1779">
        <v>194240</v>
      </c>
      <c r="B1779" t="s">
        <v>1842</v>
      </c>
      <c r="C1779" t="s">
        <v>143</v>
      </c>
      <c r="D1779">
        <v>12000</v>
      </c>
      <c r="E1779" s="2">
        <f t="shared" si="299"/>
        <v>0</v>
      </c>
      <c r="F1779" s="4">
        <f t="shared" si="300"/>
        <v>0</v>
      </c>
      <c r="G1779" s="6">
        <f t="shared" si="297"/>
        <v>1</v>
      </c>
      <c r="H1779" s="8">
        <f t="shared" si="298"/>
        <v>0</v>
      </c>
      <c r="I1779" s="8">
        <f t="shared" si="301"/>
        <v>0</v>
      </c>
      <c r="J1779" s="8">
        <f t="shared" si="302"/>
        <v>0</v>
      </c>
      <c r="K1779" s="8">
        <f t="shared" si="303"/>
        <v>1</v>
      </c>
      <c r="L1779" s="8">
        <f t="shared" si="304"/>
        <v>0</v>
      </c>
      <c r="M1779" s="8">
        <f t="shared" si="305"/>
        <v>0</v>
      </c>
      <c r="N1779" s="8">
        <f t="shared" si="306"/>
        <v>0</v>
      </c>
      <c r="O1779" s="8">
        <f t="shared" si="307"/>
        <v>0</v>
      </c>
      <c r="P1779" s="2" t="s">
        <v>44</v>
      </c>
      <c r="Q1779" s="4" t="s">
        <v>38</v>
      </c>
      <c r="S1779" s="8" t="s">
        <v>74</v>
      </c>
    </row>
    <row r="1780" spans="1:19" x14ac:dyDescent="0.25">
      <c r="A1780">
        <v>173063</v>
      </c>
      <c r="B1780" t="s">
        <v>1843</v>
      </c>
      <c r="C1780" t="s">
        <v>218</v>
      </c>
      <c r="D1780">
        <v>12000</v>
      </c>
      <c r="E1780" s="2">
        <f t="shared" si="299"/>
        <v>0</v>
      </c>
      <c r="F1780" s="4">
        <f t="shared" si="300"/>
        <v>0</v>
      </c>
      <c r="G1780" s="6">
        <f t="shared" si="297"/>
        <v>1</v>
      </c>
      <c r="H1780" s="8">
        <f t="shared" si="298"/>
        <v>0</v>
      </c>
      <c r="I1780" s="8">
        <f t="shared" si="301"/>
        <v>0</v>
      </c>
      <c r="J1780" s="8">
        <f t="shared" si="302"/>
        <v>0</v>
      </c>
      <c r="K1780" s="8">
        <f t="shared" si="303"/>
        <v>0</v>
      </c>
      <c r="L1780" s="8">
        <f t="shared" si="304"/>
        <v>1</v>
      </c>
      <c r="M1780" s="8">
        <f t="shared" si="305"/>
        <v>0</v>
      </c>
      <c r="N1780" s="8">
        <f t="shared" si="306"/>
        <v>0</v>
      </c>
      <c r="O1780" s="8">
        <f t="shared" si="307"/>
        <v>0</v>
      </c>
      <c r="P1780" s="2" t="s">
        <v>44</v>
      </c>
      <c r="Q1780" s="4" t="s">
        <v>38</v>
      </c>
      <c r="S1780" s="8" t="s">
        <v>84</v>
      </c>
    </row>
    <row r="1781" spans="1:19" x14ac:dyDescent="0.25">
      <c r="A1781">
        <v>175236</v>
      </c>
      <c r="B1781" t="s">
        <v>1844</v>
      </c>
      <c r="C1781" t="s">
        <v>218</v>
      </c>
      <c r="D1781">
        <v>12000</v>
      </c>
      <c r="E1781" s="2">
        <f t="shared" si="299"/>
        <v>0</v>
      </c>
      <c r="F1781" s="4">
        <f t="shared" si="300"/>
        <v>0</v>
      </c>
      <c r="G1781" s="6">
        <f t="shared" si="297"/>
        <v>1</v>
      </c>
      <c r="H1781" s="8">
        <f t="shared" si="298"/>
        <v>0</v>
      </c>
      <c r="I1781" s="8">
        <f t="shared" si="301"/>
        <v>0</v>
      </c>
      <c r="J1781" s="8">
        <f t="shared" si="302"/>
        <v>0</v>
      </c>
      <c r="K1781" s="8">
        <f t="shared" si="303"/>
        <v>0</v>
      </c>
      <c r="L1781" s="8">
        <f t="shared" si="304"/>
        <v>1</v>
      </c>
      <c r="M1781" s="8">
        <f t="shared" si="305"/>
        <v>0</v>
      </c>
      <c r="N1781" s="8">
        <f t="shared" si="306"/>
        <v>0</v>
      </c>
      <c r="O1781" s="8">
        <f t="shared" si="307"/>
        <v>0</v>
      </c>
      <c r="P1781" s="2" t="s">
        <v>44</v>
      </c>
      <c r="Q1781" s="4" t="s">
        <v>38</v>
      </c>
      <c r="S1781" s="8" t="s">
        <v>84</v>
      </c>
    </row>
    <row r="1782" spans="1:19" x14ac:dyDescent="0.25">
      <c r="A1782">
        <v>174756</v>
      </c>
      <c r="B1782" t="s">
        <v>1845</v>
      </c>
      <c r="C1782" t="s">
        <v>218</v>
      </c>
      <c r="D1782">
        <v>12000</v>
      </c>
      <c r="E1782" s="2">
        <f t="shared" si="299"/>
        <v>0</v>
      </c>
      <c r="F1782" s="4">
        <f t="shared" si="300"/>
        <v>0</v>
      </c>
      <c r="G1782" s="6">
        <f t="shared" si="297"/>
        <v>1</v>
      </c>
      <c r="H1782" s="8">
        <f t="shared" si="298"/>
        <v>0</v>
      </c>
      <c r="I1782" s="8">
        <f t="shared" si="301"/>
        <v>0</v>
      </c>
      <c r="J1782" s="8">
        <f t="shared" si="302"/>
        <v>0</v>
      </c>
      <c r="K1782" s="8">
        <f t="shared" si="303"/>
        <v>0</v>
      </c>
      <c r="L1782" s="8">
        <f t="shared" si="304"/>
        <v>1</v>
      </c>
      <c r="M1782" s="8">
        <f t="shared" si="305"/>
        <v>0</v>
      </c>
      <c r="N1782" s="8">
        <f t="shared" si="306"/>
        <v>0</v>
      </c>
      <c r="O1782" s="8">
        <f t="shared" si="307"/>
        <v>0</v>
      </c>
      <c r="P1782" s="2" t="s">
        <v>44</v>
      </c>
      <c r="Q1782" s="4" t="s">
        <v>38</v>
      </c>
      <c r="S1782" s="8" t="s">
        <v>84</v>
      </c>
    </row>
    <row r="1783" spans="1:19" x14ac:dyDescent="0.25">
      <c r="A1783">
        <v>180373</v>
      </c>
      <c r="B1783" t="s">
        <v>1846</v>
      </c>
      <c r="C1783" t="s">
        <v>585</v>
      </c>
      <c r="D1783">
        <v>12000</v>
      </c>
      <c r="E1783" s="2">
        <f t="shared" si="299"/>
        <v>0</v>
      </c>
      <c r="F1783" s="4">
        <f t="shared" si="300"/>
        <v>0</v>
      </c>
      <c r="G1783" s="6">
        <f t="shared" si="297"/>
        <v>1</v>
      </c>
      <c r="H1783" s="8">
        <f t="shared" si="298"/>
        <v>0</v>
      </c>
      <c r="I1783" s="8">
        <f t="shared" si="301"/>
        <v>0</v>
      </c>
      <c r="J1783" s="8">
        <f t="shared" si="302"/>
        <v>0</v>
      </c>
      <c r="K1783" s="8">
        <f t="shared" si="303"/>
        <v>0</v>
      </c>
      <c r="L1783" s="8">
        <f t="shared" si="304"/>
        <v>0</v>
      </c>
      <c r="M1783" s="8">
        <f t="shared" si="305"/>
        <v>1</v>
      </c>
      <c r="N1783" s="8">
        <f t="shared" si="306"/>
        <v>0</v>
      </c>
      <c r="O1783" s="8">
        <f t="shared" si="307"/>
        <v>0</v>
      </c>
      <c r="P1783" s="2" t="s">
        <v>44</v>
      </c>
      <c r="Q1783" s="4" t="s">
        <v>38</v>
      </c>
      <c r="S1783" s="8" t="s">
        <v>41</v>
      </c>
    </row>
    <row r="1784" spans="1:19" x14ac:dyDescent="0.25">
      <c r="A1784">
        <v>206446</v>
      </c>
      <c r="B1784" t="s">
        <v>1847</v>
      </c>
      <c r="C1784" t="s">
        <v>103</v>
      </c>
      <c r="D1784">
        <v>12000</v>
      </c>
      <c r="E1784" s="2">
        <f t="shared" si="299"/>
        <v>0</v>
      </c>
      <c r="F1784" s="4">
        <f t="shared" si="300"/>
        <v>0</v>
      </c>
      <c r="G1784" s="6">
        <f t="shared" si="297"/>
        <v>1</v>
      </c>
      <c r="H1784" s="8">
        <f t="shared" si="298"/>
        <v>0</v>
      </c>
      <c r="I1784" s="8">
        <f t="shared" si="301"/>
        <v>1</v>
      </c>
      <c r="J1784" s="8">
        <f t="shared" si="302"/>
        <v>0</v>
      </c>
      <c r="K1784" s="8">
        <f t="shared" si="303"/>
        <v>0</v>
      </c>
      <c r="L1784" s="8">
        <f t="shared" si="304"/>
        <v>0</v>
      </c>
      <c r="M1784" s="8">
        <f t="shared" si="305"/>
        <v>0</v>
      </c>
      <c r="N1784" s="8">
        <f t="shared" si="306"/>
        <v>0</v>
      </c>
      <c r="O1784" s="8">
        <f t="shared" si="307"/>
        <v>0</v>
      </c>
      <c r="P1784" s="2" t="s">
        <v>44</v>
      </c>
      <c r="Q1784" s="4" t="s">
        <v>38</v>
      </c>
      <c r="S1784" s="8" t="s">
        <v>26</v>
      </c>
    </row>
    <row r="1785" spans="1:19" x14ac:dyDescent="0.25">
      <c r="A1785">
        <v>147396</v>
      </c>
      <c r="B1785" t="s">
        <v>1848</v>
      </c>
      <c r="C1785" t="s">
        <v>48</v>
      </c>
      <c r="D1785">
        <v>12000</v>
      </c>
      <c r="E1785" s="2">
        <f t="shared" si="299"/>
        <v>1</v>
      </c>
      <c r="F1785" s="4">
        <f t="shared" si="300"/>
        <v>0</v>
      </c>
      <c r="G1785" s="6">
        <f t="shared" si="297"/>
        <v>1</v>
      </c>
      <c r="H1785" s="8">
        <f t="shared" si="298"/>
        <v>0</v>
      </c>
      <c r="I1785" s="8">
        <f t="shared" si="301"/>
        <v>1</v>
      </c>
      <c r="J1785" s="8">
        <f t="shared" si="302"/>
        <v>0</v>
      </c>
      <c r="K1785" s="8">
        <f t="shared" si="303"/>
        <v>0</v>
      </c>
      <c r="L1785" s="8">
        <f t="shared" si="304"/>
        <v>0</v>
      </c>
      <c r="M1785" s="8">
        <f t="shared" si="305"/>
        <v>0</v>
      </c>
      <c r="N1785" s="8">
        <f t="shared" si="306"/>
        <v>0</v>
      </c>
      <c r="O1785" s="8">
        <f t="shared" si="307"/>
        <v>0</v>
      </c>
      <c r="P1785" s="2" t="s">
        <v>21</v>
      </c>
      <c r="Q1785" s="4" t="s">
        <v>38</v>
      </c>
      <c r="S1785" s="8" t="s">
        <v>26</v>
      </c>
    </row>
    <row r="1786" spans="1:19" x14ac:dyDescent="0.25">
      <c r="A1786">
        <v>183743</v>
      </c>
      <c r="B1786" t="s">
        <v>1849</v>
      </c>
      <c r="C1786" t="s">
        <v>160</v>
      </c>
      <c r="D1786">
        <v>12000</v>
      </c>
      <c r="E1786" s="2">
        <f t="shared" si="299"/>
        <v>0</v>
      </c>
      <c r="F1786" s="4">
        <f t="shared" si="300"/>
        <v>0</v>
      </c>
      <c r="G1786" s="6">
        <f t="shared" si="297"/>
        <v>1</v>
      </c>
      <c r="H1786" s="8">
        <f t="shared" si="298"/>
        <v>0</v>
      </c>
      <c r="I1786" s="8">
        <f t="shared" si="301"/>
        <v>0</v>
      </c>
      <c r="J1786" s="8">
        <f t="shared" si="302"/>
        <v>0</v>
      </c>
      <c r="K1786" s="8">
        <f t="shared" si="303"/>
        <v>1</v>
      </c>
      <c r="L1786" s="8">
        <f t="shared" si="304"/>
        <v>0</v>
      </c>
      <c r="M1786" s="8">
        <f t="shared" si="305"/>
        <v>0</v>
      </c>
      <c r="N1786" s="8">
        <f t="shared" si="306"/>
        <v>0</v>
      </c>
      <c r="O1786" s="8">
        <f t="shared" si="307"/>
        <v>0</v>
      </c>
      <c r="P1786" s="2" t="s">
        <v>44</v>
      </c>
      <c r="Q1786" s="4" t="s">
        <v>38</v>
      </c>
      <c r="S1786" s="8" t="s">
        <v>74</v>
      </c>
    </row>
    <row r="1787" spans="1:19" x14ac:dyDescent="0.25">
      <c r="A1787">
        <v>219426</v>
      </c>
      <c r="B1787" t="s">
        <v>1850</v>
      </c>
      <c r="C1787" t="s">
        <v>200</v>
      </c>
      <c r="D1787">
        <v>12000</v>
      </c>
      <c r="E1787" s="2">
        <f t="shared" si="299"/>
        <v>0</v>
      </c>
      <c r="F1787" s="4">
        <f t="shared" si="300"/>
        <v>0</v>
      </c>
      <c r="G1787" s="6">
        <f t="shared" si="297"/>
        <v>1</v>
      </c>
      <c r="H1787" s="8">
        <f t="shared" si="298"/>
        <v>0</v>
      </c>
      <c r="I1787" s="8">
        <f t="shared" si="301"/>
        <v>0</v>
      </c>
      <c r="J1787" s="8">
        <f t="shared" si="302"/>
        <v>0</v>
      </c>
      <c r="K1787" s="8">
        <f t="shared" si="303"/>
        <v>0</v>
      </c>
      <c r="L1787" s="8">
        <f t="shared" si="304"/>
        <v>1</v>
      </c>
      <c r="M1787" s="8">
        <f t="shared" si="305"/>
        <v>0</v>
      </c>
      <c r="N1787" s="8">
        <f t="shared" si="306"/>
        <v>0</v>
      </c>
      <c r="O1787" s="8">
        <f t="shared" si="307"/>
        <v>0</v>
      </c>
      <c r="P1787" s="2" t="s">
        <v>44</v>
      </c>
      <c r="Q1787" s="4" t="s">
        <v>38</v>
      </c>
      <c r="S1787" s="8" t="s">
        <v>84</v>
      </c>
    </row>
    <row r="1788" spans="1:19" x14ac:dyDescent="0.25">
      <c r="A1788">
        <v>219143</v>
      </c>
      <c r="B1788" t="s">
        <v>1851</v>
      </c>
      <c r="C1788" t="s">
        <v>200</v>
      </c>
      <c r="D1788">
        <v>12000</v>
      </c>
      <c r="E1788" s="2">
        <f t="shared" si="299"/>
        <v>0</v>
      </c>
      <c r="F1788" s="4">
        <f t="shared" si="300"/>
        <v>0</v>
      </c>
      <c r="G1788" s="6">
        <f t="shared" si="297"/>
        <v>1</v>
      </c>
      <c r="H1788" s="8">
        <f t="shared" si="298"/>
        <v>0</v>
      </c>
      <c r="I1788" s="8">
        <f t="shared" si="301"/>
        <v>0</v>
      </c>
      <c r="J1788" s="8">
        <f t="shared" si="302"/>
        <v>0</v>
      </c>
      <c r="K1788" s="8">
        <f t="shared" si="303"/>
        <v>0</v>
      </c>
      <c r="L1788" s="8">
        <f t="shared" si="304"/>
        <v>1</v>
      </c>
      <c r="M1788" s="8">
        <f t="shared" si="305"/>
        <v>0</v>
      </c>
      <c r="N1788" s="8">
        <f t="shared" si="306"/>
        <v>0</v>
      </c>
      <c r="O1788" s="8">
        <f t="shared" si="307"/>
        <v>0</v>
      </c>
      <c r="P1788" s="2" t="s">
        <v>44</v>
      </c>
      <c r="Q1788" s="4" t="s">
        <v>38</v>
      </c>
      <c r="S1788" s="8" t="s">
        <v>84</v>
      </c>
    </row>
    <row r="1789" spans="1:19" x14ac:dyDescent="0.25">
      <c r="A1789">
        <v>219189</v>
      </c>
      <c r="B1789" t="s">
        <v>1852</v>
      </c>
      <c r="C1789" t="s">
        <v>200</v>
      </c>
      <c r="D1789">
        <v>12000</v>
      </c>
      <c r="E1789" s="2">
        <f t="shared" si="299"/>
        <v>0</v>
      </c>
      <c r="F1789" s="4">
        <f t="shared" si="300"/>
        <v>0</v>
      </c>
      <c r="G1789" s="6">
        <f t="shared" si="297"/>
        <v>1</v>
      </c>
      <c r="H1789" s="8">
        <f t="shared" si="298"/>
        <v>0</v>
      </c>
      <c r="I1789" s="8">
        <f t="shared" si="301"/>
        <v>0</v>
      </c>
      <c r="J1789" s="8">
        <f t="shared" si="302"/>
        <v>0</v>
      </c>
      <c r="K1789" s="8">
        <f t="shared" si="303"/>
        <v>0</v>
      </c>
      <c r="L1789" s="8">
        <f t="shared" si="304"/>
        <v>1</v>
      </c>
      <c r="M1789" s="8">
        <f t="shared" si="305"/>
        <v>0</v>
      </c>
      <c r="N1789" s="8">
        <f t="shared" si="306"/>
        <v>0</v>
      </c>
      <c r="O1789" s="8">
        <f t="shared" si="307"/>
        <v>0</v>
      </c>
      <c r="P1789" s="2" t="s">
        <v>44</v>
      </c>
      <c r="Q1789" s="4" t="s">
        <v>38</v>
      </c>
      <c r="S1789" s="8" t="s">
        <v>84</v>
      </c>
    </row>
    <row r="1790" spans="1:19" x14ac:dyDescent="0.25">
      <c r="A1790">
        <v>133809</v>
      </c>
      <c r="B1790" t="s">
        <v>1853</v>
      </c>
      <c r="C1790" t="s">
        <v>35</v>
      </c>
      <c r="D1790">
        <v>12000</v>
      </c>
      <c r="E1790" s="2">
        <f t="shared" si="299"/>
        <v>1</v>
      </c>
      <c r="F1790" s="4">
        <f t="shared" si="300"/>
        <v>0</v>
      </c>
      <c r="G1790" s="6">
        <f t="shared" si="297"/>
        <v>0</v>
      </c>
      <c r="H1790" s="8">
        <f t="shared" si="298"/>
        <v>0</v>
      </c>
      <c r="I1790" s="8">
        <f t="shared" si="301"/>
        <v>0</v>
      </c>
      <c r="J1790" s="8">
        <f t="shared" si="302"/>
        <v>0</v>
      </c>
      <c r="K1790" s="8">
        <f t="shared" si="303"/>
        <v>0</v>
      </c>
      <c r="L1790" s="8">
        <f t="shared" si="304"/>
        <v>0</v>
      </c>
      <c r="M1790" s="8">
        <f t="shared" si="305"/>
        <v>0</v>
      </c>
      <c r="N1790" s="8">
        <f t="shared" si="306"/>
        <v>0</v>
      </c>
      <c r="O1790" s="8">
        <f t="shared" si="307"/>
        <v>1</v>
      </c>
      <c r="P1790" s="2" t="s">
        <v>21</v>
      </c>
      <c r="Q1790" s="4" t="s">
        <v>38</v>
      </c>
      <c r="R1790" s="6">
        <v>1101</v>
      </c>
      <c r="S1790" s="8" t="s">
        <v>23</v>
      </c>
    </row>
    <row r="1791" spans="1:19" x14ac:dyDescent="0.25">
      <c r="A1791">
        <v>173559</v>
      </c>
      <c r="B1791" t="s">
        <v>1854</v>
      </c>
      <c r="C1791" t="s">
        <v>218</v>
      </c>
      <c r="D1791">
        <v>12000</v>
      </c>
      <c r="E1791" s="2">
        <f t="shared" si="299"/>
        <v>0</v>
      </c>
      <c r="F1791" s="4">
        <f t="shared" si="300"/>
        <v>0</v>
      </c>
      <c r="G1791" s="6">
        <f t="shared" si="297"/>
        <v>1</v>
      </c>
      <c r="H1791" s="8">
        <f t="shared" si="298"/>
        <v>0</v>
      </c>
      <c r="I1791" s="8">
        <f t="shared" si="301"/>
        <v>0</v>
      </c>
      <c r="J1791" s="8">
        <f t="shared" si="302"/>
        <v>0</v>
      </c>
      <c r="K1791" s="8">
        <f t="shared" si="303"/>
        <v>0</v>
      </c>
      <c r="L1791" s="8">
        <f t="shared" si="304"/>
        <v>1</v>
      </c>
      <c r="M1791" s="8">
        <f t="shared" si="305"/>
        <v>0</v>
      </c>
      <c r="N1791" s="8">
        <f t="shared" si="306"/>
        <v>0</v>
      </c>
      <c r="O1791" s="8">
        <f t="shared" si="307"/>
        <v>0</v>
      </c>
      <c r="P1791" s="2" t="s">
        <v>44</v>
      </c>
      <c r="Q1791" s="4" t="s">
        <v>38</v>
      </c>
      <c r="S1791" s="8" t="s">
        <v>84</v>
      </c>
    </row>
    <row r="1792" spans="1:19" x14ac:dyDescent="0.25">
      <c r="A1792">
        <v>227757</v>
      </c>
      <c r="B1792" t="s">
        <v>1855</v>
      </c>
      <c r="C1792" t="s">
        <v>93</v>
      </c>
      <c r="D1792">
        <v>11989</v>
      </c>
      <c r="E1792" s="2">
        <f t="shared" si="299"/>
        <v>1</v>
      </c>
      <c r="F1792" s="4">
        <f t="shared" si="300"/>
        <v>1</v>
      </c>
      <c r="G1792" s="6">
        <f t="shared" si="297"/>
        <v>0</v>
      </c>
      <c r="H1792" s="8">
        <f t="shared" si="298"/>
        <v>0</v>
      </c>
      <c r="I1792" s="8">
        <f t="shared" si="301"/>
        <v>0</v>
      </c>
      <c r="J1792" s="8">
        <f t="shared" si="302"/>
        <v>0</v>
      </c>
      <c r="K1792" s="8">
        <f t="shared" si="303"/>
        <v>0</v>
      </c>
      <c r="L1792" s="8">
        <f t="shared" si="304"/>
        <v>0</v>
      </c>
      <c r="M1792" s="8">
        <f t="shared" si="305"/>
        <v>0</v>
      </c>
      <c r="N1792" s="8">
        <f t="shared" si="306"/>
        <v>1</v>
      </c>
      <c r="O1792" s="8">
        <f t="shared" si="307"/>
        <v>0</v>
      </c>
      <c r="P1792" s="2" t="s">
        <v>21</v>
      </c>
      <c r="Q1792" s="4" t="s">
        <v>22</v>
      </c>
      <c r="R1792" s="6">
        <v>1513</v>
      </c>
      <c r="S1792" s="8" t="s">
        <v>94</v>
      </c>
    </row>
    <row r="1793" spans="1:19" x14ac:dyDescent="0.25">
      <c r="A1793">
        <v>192022</v>
      </c>
      <c r="B1793" t="s">
        <v>1856</v>
      </c>
      <c r="C1793" t="s">
        <v>143</v>
      </c>
      <c r="D1793">
        <v>11986</v>
      </c>
      <c r="E1793" s="2">
        <f t="shared" si="299"/>
        <v>0</v>
      </c>
      <c r="F1793" s="4">
        <f t="shared" si="300"/>
        <v>0</v>
      </c>
      <c r="G1793" s="6">
        <f t="shared" si="297"/>
        <v>1</v>
      </c>
      <c r="H1793" s="8">
        <f t="shared" si="298"/>
        <v>0</v>
      </c>
      <c r="I1793" s="8">
        <f t="shared" si="301"/>
        <v>0</v>
      </c>
      <c r="J1793" s="8">
        <f t="shared" si="302"/>
        <v>0</v>
      </c>
      <c r="K1793" s="8">
        <f t="shared" si="303"/>
        <v>1</v>
      </c>
      <c r="L1793" s="8">
        <f t="shared" si="304"/>
        <v>0</v>
      </c>
      <c r="M1793" s="8">
        <f t="shared" si="305"/>
        <v>0</v>
      </c>
      <c r="N1793" s="8">
        <f t="shared" si="306"/>
        <v>0</v>
      </c>
      <c r="O1793" s="8">
        <f t="shared" si="307"/>
        <v>0</v>
      </c>
      <c r="P1793" s="2" t="s">
        <v>44</v>
      </c>
      <c r="Q1793" s="4" t="s">
        <v>38</v>
      </c>
      <c r="S1793" s="8" t="s">
        <v>74</v>
      </c>
    </row>
    <row r="1794" spans="1:19" x14ac:dyDescent="0.25">
      <c r="A1794">
        <v>211927</v>
      </c>
      <c r="B1794" t="s">
        <v>1857</v>
      </c>
      <c r="C1794" t="s">
        <v>73</v>
      </c>
      <c r="D1794">
        <v>11978</v>
      </c>
      <c r="E1794" s="2">
        <f t="shared" si="299"/>
        <v>0</v>
      </c>
      <c r="F1794" s="4">
        <f t="shared" si="300"/>
        <v>0</v>
      </c>
      <c r="G1794" s="6">
        <f t="shared" ref="G1794:G1857" si="308">IF(ISBLANK(R1794),1,0)</f>
        <v>1</v>
      </c>
      <c r="H1794" s="8">
        <f t="shared" ref="H1794:H1857" si="309">IF(S1794="Far West",1,0)</f>
        <v>0</v>
      </c>
      <c r="I1794" s="8">
        <f t="shared" si="301"/>
        <v>0</v>
      </c>
      <c r="J1794" s="8">
        <f t="shared" si="302"/>
        <v>0</v>
      </c>
      <c r="K1794" s="8">
        <f t="shared" si="303"/>
        <v>1</v>
      </c>
      <c r="L1794" s="8">
        <f t="shared" si="304"/>
        <v>0</v>
      </c>
      <c r="M1794" s="8">
        <f t="shared" si="305"/>
        <v>0</v>
      </c>
      <c r="N1794" s="8">
        <f t="shared" si="306"/>
        <v>0</v>
      </c>
      <c r="O1794" s="8">
        <f t="shared" si="307"/>
        <v>0</v>
      </c>
      <c r="P1794" s="2" t="s">
        <v>44</v>
      </c>
      <c r="Q1794" s="4" t="s">
        <v>38</v>
      </c>
      <c r="S1794" s="8" t="s">
        <v>74</v>
      </c>
    </row>
    <row r="1795" spans="1:19" x14ac:dyDescent="0.25">
      <c r="A1795">
        <v>137096</v>
      </c>
      <c r="B1795" t="s">
        <v>1858</v>
      </c>
      <c r="C1795" t="s">
        <v>35</v>
      </c>
      <c r="D1795">
        <v>11972</v>
      </c>
      <c r="E1795" s="2">
        <f t="shared" ref="E1795:E1858" si="310">IF(P1795="Private",1,IF(P1795="Public",0,""))</f>
        <v>0</v>
      </c>
      <c r="F1795" s="4">
        <f t="shared" ref="F1795:F1858" si="311">IF(Q1795="Bachelor's",1,IF(Q1795="Associate",0,""))</f>
        <v>0</v>
      </c>
      <c r="G1795" s="6">
        <f t="shared" si="308"/>
        <v>1</v>
      </c>
      <c r="H1795" s="8">
        <f t="shared" si="309"/>
        <v>0</v>
      </c>
      <c r="I1795" s="8">
        <f t="shared" ref="I1795:I1858" si="312">IF($S1795="Great Lakes",1,0)</f>
        <v>0</v>
      </c>
      <c r="J1795" s="8">
        <f t="shared" ref="J1795:J1858" si="313">IF($S1795="New England",1,0)</f>
        <v>0</v>
      </c>
      <c r="K1795" s="8">
        <f t="shared" ref="K1795:K1858" si="314">IF($S1795="Northeast",1,0)</f>
        <v>0</v>
      </c>
      <c r="L1795" s="8">
        <f t="shared" ref="L1795:L1858" si="315">IF($S1795="Plains",1,0)</f>
        <v>0</v>
      </c>
      <c r="M1795" s="8">
        <f t="shared" ref="M1795:M1858" si="316">IF($S1795="Rocky Mountains",1,0)</f>
        <v>0</v>
      </c>
      <c r="N1795" s="8">
        <f t="shared" ref="N1795:N1858" si="317">IF($S1795="Southwest",1,0)</f>
        <v>0</v>
      </c>
      <c r="O1795" s="8">
        <f t="shared" ref="O1795:O1858" si="318">IF($S1795="Soutwest",1,0)</f>
        <v>1</v>
      </c>
      <c r="P1795" s="2" t="s">
        <v>44</v>
      </c>
      <c r="Q1795" s="4" t="s">
        <v>38</v>
      </c>
      <c r="S1795" s="8" t="s">
        <v>23</v>
      </c>
    </row>
    <row r="1796" spans="1:19" x14ac:dyDescent="0.25">
      <c r="A1796">
        <v>101028</v>
      </c>
      <c r="B1796" t="s">
        <v>1859</v>
      </c>
      <c r="C1796" t="s">
        <v>55</v>
      </c>
      <c r="D1796">
        <v>11931</v>
      </c>
      <c r="E1796" s="2">
        <f t="shared" si="310"/>
        <v>0</v>
      </c>
      <c r="F1796" s="4">
        <f t="shared" si="311"/>
        <v>0</v>
      </c>
      <c r="G1796" s="6">
        <f t="shared" si="308"/>
        <v>1</v>
      </c>
      <c r="H1796" s="8">
        <f t="shared" si="309"/>
        <v>0</v>
      </c>
      <c r="I1796" s="8">
        <f t="shared" si="312"/>
        <v>0</v>
      </c>
      <c r="J1796" s="8">
        <f t="shared" si="313"/>
        <v>0</v>
      </c>
      <c r="K1796" s="8">
        <f t="shared" si="314"/>
        <v>0</v>
      </c>
      <c r="L1796" s="8">
        <f t="shared" si="315"/>
        <v>0</v>
      </c>
      <c r="M1796" s="8">
        <f t="shared" si="316"/>
        <v>0</v>
      </c>
      <c r="N1796" s="8">
        <f t="shared" si="317"/>
        <v>0</v>
      </c>
      <c r="O1796" s="8">
        <f t="shared" si="318"/>
        <v>1</v>
      </c>
      <c r="P1796" s="2" t="s">
        <v>44</v>
      </c>
      <c r="Q1796" s="4" t="s">
        <v>38</v>
      </c>
      <c r="S1796" s="8" t="s">
        <v>23</v>
      </c>
    </row>
    <row r="1797" spans="1:19" x14ac:dyDescent="0.25">
      <c r="A1797">
        <v>161077</v>
      </c>
      <c r="B1797" t="s">
        <v>1860</v>
      </c>
      <c r="C1797" t="s">
        <v>249</v>
      </c>
      <c r="D1797">
        <v>11922</v>
      </c>
      <c r="E1797" s="2">
        <f t="shared" si="310"/>
        <v>0</v>
      </c>
      <c r="F1797" s="4">
        <f t="shared" si="311"/>
        <v>0</v>
      </c>
      <c r="G1797" s="6">
        <f t="shared" si="308"/>
        <v>1</v>
      </c>
      <c r="H1797" s="8">
        <f t="shared" si="309"/>
        <v>0</v>
      </c>
      <c r="I1797" s="8">
        <f t="shared" si="312"/>
        <v>0</v>
      </c>
      <c r="J1797" s="8">
        <f t="shared" si="313"/>
        <v>1</v>
      </c>
      <c r="K1797" s="8">
        <f t="shared" si="314"/>
        <v>0</v>
      </c>
      <c r="L1797" s="8">
        <f t="shared" si="315"/>
        <v>0</v>
      </c>
      <c r="M1797" s="8">
        <f t="shared" si="316"/>
        <v>0</v>
      </c>
      <c r="N1797" s="8">
        <f t="shared" si="317"/>
        <v>0</v>
      </c>
      <c r="O1797" s="8">
        <f t="shared" si="318"/>
        <v>0</v>
      </c>
      <c r="P1797" s="2" t="s">
        <v>44</v>
      </c>
      <c r="Q1797" s="4" t="s">
        <v>38</v>
      </c>
      <c r="S1797" s="8" t="s">
        <v>33</v>
      </c>
    </row>
    <row r="1798" spans="1:19" x14ac:dyDescent="0.25">
      <c r="A1798">
        <v>184791</v>
      </c>
      <c r="B1798" t="s">
        <v>1861</v>
      </c>
      <c r="C1798" t="s">
        <v>160</v>
      </c>
      <c r="D1798">
        <v>11870</v>
      </c>
      <c r="E1798" s="2">
        <f t="shared" si="310"/>
        <v>0</v>
      </c>
      <c r="F1798" s="4">
        <f t="shared" si="311"/>
        <v>0</v>
      </c>
      <c r="G1798" s="6">
        <f t="shared" si="308"/>
        <v>1</v>
      </c>
      <c r="H1798" s="8">
        <f t="shared" si="309"/>
        <v>0</v>
      </c>
      <c r="I1798" s="8">
        <f t="shared" si="312"/>
        <v>0</v>
      </c>
      <c r="J1798" s="8">
        <f t="shared" si="313"/>
        <v>0</v>
      </c>
      <c r="K1798" s="8">
        <f t="shared" si="314"/>
        <v>1</v>
      </c>
      <c r="L1798" s="8">
        <f t="shared" si="315"/>
        <v>0</v>
      </c>
      <c r="M1798" s="8">
        <f t="shared" si="316"/>
        <v>0</v>
      </c>
      <c r="N1798" s="8">
        <f t="shared" si="317"/>
        <v>0</v>
      </c>
      <c r="O1798" s="8">
        <f t="shared" si="318"/>
        <v>0</v>
      </c>
      <c r="P1798" s="2" t="s">
        <v>44</v>
      </c>
      <c r="Q1798" s="4" t="s">
        <v>38</v>
      </c>
      <c r="S1798" s="8" t="s">
        <v>74</v>
      </c>
    </row>
    <row r="1799" spans="1:19" x14ac:dyDescent="0.25">
      <c r="A1799">
        <v>122889</v>
      </c>
      <c r="B1799" t="s">
        <v>1862</v>
      </c>
      <c r="C1799" t="s">
        <v>67</v>
      </c>
      <c r="D1799">
        <v>11839</v>
      </c>
      <c r="E1799" s="2">
        <f t="shared" si="310"/>
        <v>0</v>
      </c>
      <c r="F1799" s="4">
        <f t="shared" si="311"/>
        <v>0</v>
      </c>
      <c r="G1799" s="6">
        <f t="shared" si="308"/>
        <v>1</v>
      </c>
      <c r="H1799" s="8">
        <f t="shared" si="309"/>
        <v>1</v>
      </c>
      <c r="I1799" s="8">
        <f t="shared" si="312"/>
        <v>0</v>
      </c>
      <c r="J1799" s="8">
        <f t="shared" si="313"/>
        <v>0</v>
      </c>
      <c r="K1799" s="8">
        <f t="shared" si="314"/>
        <v>0</v>
      </c>
      <c r="L1799" s="8">
        <f t="shared" si="315"/>
        <v>0</v>
      </c>
      <c r="M1799" s="8">
        <f t="shared" si="316"/>
        <v>0</v>
      </c>
      <c r="N1799" s="8">
        <f t="shared" si="317"/>
        <v>0</v>
      </c>
      <c r="O1799" s="8">
        <f t="shared" si="318"/>
        <v>0</v>
      </c>
      <c r="P1799" s="2" t="s">
        <v>44</v>
      </c>
      <c r="Q1799" s="4" t="s">
        <v>38</v>
      </c>
      <c r="S1799" s="8" t="s">
        <v>68</v>
      </c>
    </row>
    <row r="1800" spans="1:19" x14ac:dyDescent="0.25">
      <c r="A1800">
        <v>172291</v>
      </c>
      <c r="B1800" t="s">
        <v>1863</v>
      </c>
      <c r="C1800" t="s">
        <v>60</v>
      </c>
      <c r="D1800">
        <v>11835</v>
      </c>
      <c r="E1800" s="2">
        <f t="shared" si="310"/>
        <v>0</v>
      </c>
      <c r="F1800" s="4">
        <f t="shared" si="311"/>
        <v>0</v>
      </c>
      <c r="G1800" s="6">
        <f t="shared" si="308"/>
        <v>1</v>
      </c>
      <c r="H1800" s="8">
        <f t="shared" si="309"/>
        <v>0</v>
      </c>
      <c r="I1800" s="8">
        <f t="shared" si="312"/>
        <v>1</v>
      </c>
      <c r="J1800" s="8">
        <f t="shared" si="313"/>
        <v>0</v>
      </c>
      <c r="K1800" s="8">
        <f t="shared" si="314"/>
        <v>0</v>
      </c>
      <c r="L1800" s="8">
        <f t="shared" si="315"/>
        <v>0</v>
      </c>
      <c r="M1800" s="8">
        <f t="shared" si="316"/>
        <v>0</v>
      </c>
      <c r="N1800" s="8">
        <f t="shared" si="317"/>
        <v>0</v>
      </c>
      <c r="O1800" s="8">
        <f t="shared" si="318"/>
        <v>0</v>
      </c>
      <c r="P1800" s="2" t="s">
        <v>44</v>
      </c>
      <c r="Q1800" s="4" t="s">
        <v>38</v>
      </c>
      <c r="S1800" s="8" t="s">
        <v>26</v>
      </c>
    </row>
    <row r="1801" spans="1:19" x14ac:dyDescent="0.25">
      <c r="A1801">
        <v>213525</v>
      </c>
      <c r="B1801" t="s">
        <v>1864</v>
      </c>
      <c r="C1801" t="s">
        <v>73</v>
      </c>
      <c r="D1801">
        <v>11828</v>
      </c>
      <c r="E1801" s="2">
        <f t="shared" si="310"/>
        <v>0</v>
      </c>
      <c r="F1801" s="4">
        <f t="shared" si="311"/>
        <v>0</v>
      </c>
      <c r="G1801" s="6">
        <f t="shared" si="308"/>
        <v>1</v>
      </c>
      <c r="H1801" s="8">
        <f t="shared" si="309"/>
        <v>0</v>
      </c>
      <c r="I1801" s="8">
        <f t="shared" si="312"/>
        <v>0</v>
      </c>
      <c r="J1801" s="8">
        <f t="shared" si="313"/>
        <v>0</v>
      </c>
      <c r="K1801" s="8">
        <f t="shared" si="314"/>
        <v>1</v>
      </c>
      <c r="L1801" s="8">
        <f t="shared" si="315"/>
        <v>0</v>
      </c>
      <c r="M1801" s="8">
        <f t="shared" si="316"/>
        <v>0</v>
      </c>
      <c r="N1801" s="8">
        <f t="shared" si="317"/>
        <v>0</v>
      </c>
      <c r="O1801" s="8">
        <f t="shared" si="318"/>
        <v>0</v>
      </c>
      <c r="P1801" s="2" t="s">
        <v>44</v>
      </c>
      <c r="Q1801" s="4" t="s">
        <v>38</v>
      </c>
      <c r="S1801" s="8" t="s">
        <v>74</v>
      </c>
    </row>
    <row r="1802" spans="1:19" x14ac:dyDescent="0.25">
      <c r="A1802">
        <v>119331</v>
      </c>
      <c r="B1802" t="s">
        <v>1865</v>
      </c>
      <c r="C1802" t="s">
        <v>67</v>
      </c>
      <c r="D1802">
        <v>11750</v>
      </c>
      <c r="E1802" s="2">
        <f t="shared" si="310"/>
        <v>0</v>
      </c>
      <c r="F1802" s="4">
        <f t="shared" si="311"/>
        <v>0</v>
      </c>
      <c r="G1802" s="6">
        <f t="shared" si="308"/>
        <v>1</v>
      </c>
      <c r="H1802" s="8">
        <f t="shared" si="309"/>
        <v>1</v>
      </c>
      <c r="I1802" s="8">
        <f t="shared" si="312"/>
        <v>0</v>
      </c>
      <c r="J1802" s="8">
        <f t="shared" si="313"/>
        <v>0</v>
      </c>
      <c r="K1802" s="8">
        <f t="shared" si="314"/>
        <v>0</v>
      </c>
      <c r="L1802" s="8">
        <f t="shared" si="315"/>
        <v>0</v>
      </c>
      <c r="M1802" s="8">
        <f t="shared" si="316"/>
        <v>0</v>
      </c>
      <c r="N1802" s="8">
        <f t="shared" si="317"/>
        <v>0</v>
      </c>
      <c r="O1802" s="8">
        <f t="shared" si="318"/>
        <v>0</v>
      </c>
      <c r="P1802" s="2" t="s">
        <v>44</v>
      </c>
      <c r="Q1802" s="4" t="s">
        <v>38</v>
      </c>
      <c r="S1802" s="8" t="s">
        <v>68</v>
      </c>
    </row>
    <row r="1803" spans="1:19" x14ac:dyDescent="0.25">
      <c r="A1803">
        <v>101648</v>
      </c>
      <c r="B1803" t="s">
        <v>1866</v>
      </c>
      <c r="C1803" t="s">
        <v>55</v>
      </c>
      <c r="D1803">
        <v>11750</v>
      </c>
      <c r="E1803" s="2">
        <f t="shared" si="310"/>
        <v>0</v>
      </c>
      <c r="F1803" s="4">
        <f t="shared" si="311"/>
        <v>0</v>
      </c>
      <c r="G1803" s="6">
        <f t="shared" si="308"/>
        <v>0</v>
      </c>
      <c r="H1803" s="8">
        <f t="shared" si="309"/>
        <v>0</v>
      </c>
      <c r="I1803" s="8">
        <f t="shared" si="312"/>
        <v>0</v>
      </c>
      <c r="J1803" s="8">
        <f t="shared" si="313"/>
        <v>0</v>
      </c>
      <c r="K1803" s="8">
        <f t="shared" si="314"/>
        <v>0</v>
      </c>
      <c r="L1803" s="8">
        <f t="shared" si="315"/>
        <v>0</v>
      </c>
      <c r="M1803" s="8">
        <f t="shared" si="316"/>
        <v>0</v>
      </c>
      <c r="N1803" s="8">
        <f t="shared" si="317"/>
        <v>0</v>
      </c>
      <c r="O1803" s="8">
        <f t="shared" si="318"/>
        <v>1</v>
      </c>
      <c r="P1803" s="2" t="s">
        <v>44</v>
      </c>
      <c r="Q1803" s="4" t="s">
        <v>38</v>
      </c>
      <c r="R1803" s="6">
        <v>1155</v>
      </c>
      <c r="S1803" s="8" t="s">
        <v>23</v>
      </c>
    </row>
    <row r="1804" spans="1:19" x14ac:dyDescent="0.25">
      <c r="A1804">
        <v>243744</v>
      </c>
      <c r="B1804" t="s">
        <v>1867</v>
      </c>
      <c r="C1804" t="s">
        <v>67</v>
      </c>
      <c r="D1804">
        <v>11750</v>
      </c>
      <c r="E1804" s="2">
        <f t="shared" si="310"/>
        <v>1</v>
      </c>
      <c r="F1804" s="4">
        <f t="shared" si="311"/>
        <v>1</v>
      </c>
      <c r="G1804" s="6">
        <f t="shared" si="308"/>
        <v>0</v>
      </c>
      <c r="H1804" s="8">
        <f t="shared" si="309"/>
        <v>1</v>
      </c>
      <c r="I1804" s="8">
        <f t="shared" si="312"/>
        <v>0</v>
      </c>
      <c r="J1804" s="8">
        <f t="shared" si="313"/>
        <v>0</v>
      </c>
      <c r="K1804" s="8">
        <f t="shared" si="314"/>
        <v>0</v>
      </c>
      <c r="L1804" s="8">
        <f t="shared" si="315"/>
        <v>0</v>
      </c>
      <c r="M1804" s="8">
        <f t="shared" si="316"/>
        <v>0</v>
      </c>
      <c r="N1804" s="8">
        <f t="shared" si="317"/>
        <v>0</v>
      </c>
      <c r="O1804" s="8">
        <f t="shared" si="318"/>
        <v>0</v>
      </c>
      <c r="P1804" s="2" t="s">
        <v>21</v>
      </c>
      <c r="Q1804" s="4" t="s">
        <v>22</v>
      </c>
      <c r="R1804" s="6">
        <v>1497</v>
      </c>
      <c r="S1804" s="8" t="s">
        <v>68</v>
      </c>
    </row>
    <row r="1805" spans="1:19" x14ac:dyDescent="0.25">
      <c r="A1805">
        <v>132693</v>
      </c>
      <c r="B1805" t="s">
        <v>1868</v>
      </c>
      <c r="C1805" t="s">
        <v>35</v>
      </c>
      <c r="D1805">
        <v>11750</v>
      </c>
      <c r="E1805" s="2">
        <f t="shared" si="310"/>
        <v>0</v>
      </c>
      <c r="F1805" s="4">
        <f t="shared" si="311"/>
        <v>0</v>
      </c>
      <c r="G1805" s="6">
        <f t="shared" si="308"/>
        <v>1</v>
      </c>
      <c r="H1805" s="8">
        <f t="shared" si="309"/>
        <v>0</v>
      </c>
      <c r="I1805" s="8">
        <f t="shared" si="312"/>
        <v>0</v>
      </c>
      <c r="J1805" s="8">
        <f t="shared" si="313"/>
        <v>0</v>
      </c>
      <c r="K1805" s="8">
        <f t="shared" si="314"/>
        <v>0</v>
      </c>
      <c r="L1805" s="8">
        <f t="shared" si="315"/>
        <v>0</v>
      </c>
      <c r="M1805" s="8">
        <f t="shared" si="316"/>
        <v>0</v>
      </c>
      <c r="N1805" s="8">
        <f t="shared" si="317"/>
        <v>0</v>
      </c>
      <c r="O1805" s="8">
        <f t="shared" si="318"/>
        <v>1</v>
      </c>
      <c r="P1805" s="2" t="s">
        <v>44</v>
      </c>
      <c r="Q1805" s="4" t="s">
        <v>38</v>
      </c>
      <c r="S1805" s="8" t="s">
        <v>23</v>
      </c>
    </row>
    <row r="1806" spans="1:19" x14ac:dyDescent="0.25">
      <c r="A1806">
        <v>187046</v>
      </c>
      <c r="B1806" t="s">
        <v>1869</v>
      </c>
      <c r="C1806" t="s">
        <v>160</v>
      </c>
      <c r="D1806">
        <v>11750</v>
      </c>
      <c r="E1806" s="2">
        <f t="shared" si="310"/>
        <v>0</v>
      </c>
      <c r="F1806" s="4">
        <f t="shared" si="311"/>
        <v>1</v>
      </c>
      <c r="G1806" s="6">
        <f t="shared" si="308"/>
        <v>1</v>
      </c>
      <c r="H1806" s="8">
        <f t="shared" si="309"/>
        <v>0</v>
      </c>
      <c r="I1806" s="8">
        <f t="shared" si="312"/>
        <v>0</v>
      </c>
      <c r="J1806" s="8">
        <f t="shared" si="313"/>
        <v>0</v>
      </c>
      <c r="K1806" s="8">
        <f t="shared" si="314"/>
        <v>1</v>
      </c>
      <c r="L1806" s="8">
        <f t="shared" si="315"/>
        <v>0</v>
      </c>
      <c r="M1806" s="8">
        <f t="shared" si="316"/>
        <v>0</v>
      </c>
      <c r="N1806" s="8">
        <f t="shared" si="317"/>
        <v>0</v>
      </c>
      <c r="O1806" s="8">
        <f t="shared" si="318"/>
        <v>0</v>
      </c>
      <c r="P1806" s="2" t="s">
        <v>44</v>
      </c>
      <c r="Q1806" s="4" t="s">
        <v>22</v>
      </c>
      <c r="S1806" s="8" t="s">
        <v>74</v>
      </c>
    </row>
    <row r="1807" spans="1:19" x14ac:dyDescent="0.25">
      <c r="A1807">
        <v>126863</v>
      </c>
      <c r="B1807" t="s">
        <v>1870</v>
      </c>
      <c r="C1807" t="s">
        <v>40</v>
      </c>
      <c r="D1807">
        <v>11725</v>
      </c>
      <c r="E1807" s="2">
        <f t="shared" si="310"/>
        <v>0</v>
      </c>
      <c r="F1807" s="4">
        <f t="shared" si="311"/>
        <v>0</v>
      </c>
      <c r="G1807" s="6">
        <f t="shared" si="308"/>
        <v>1</v>
      </c>
      <c r="H1807" s="8">
        <f t="shared" si="309"/>
        <v>0</v>
      </c>
      <c r="I1807" s="8">
        <f t="shared" si="312"/>
        <v>0</v>
      </c>
      <c r="J1807" s="8">
        <f t="shared" si="313"/>
        <v>0</v>
      </c>
      <c r="K1807" s="8">
        <f t="shared" si="314"/>
        <v>0</v>
      </c>
      <c r="L1807" s="8">
        <f t="shared" si="315"/>
        <v>0</v>
      </c>
      <c r="M1807" s="8">
        <f t="shared" si="316"/>
        <v>1</v>
      </c>
      <c r="N1807" s="8">
        <f t="shared" si="317"/>
        <v>0</v>
      </c>
      <c r="O1807" s="8">
        <f t="shared" si="318"/>
        <v>0</v>
      </c>
      <c r="P1807" s="2" t="s">
        <v>44</v>
      </c>
      <c r="Q1807" s="4" t="s">
        <v>38</v>
      </c>
      <c r="S1807" s="8" t="s">
        <v>41</v>
      </c>
    </row>
    <row r="1808" spans="1:19" x14ac:dyDescent="0.25">
      <c r="A1808">
        <v>227146</v>
      </c>
      <c r="B1808" t="s">
        <v>1871</v>
      </c>
      <c r="C1808" t="s">
        <v>93</v>
      </c>
      <c r="D1808">
        <v>11710</v>
      </c>
      <c r="E1808" s="2">
        <f t="shared" si="310"/>
        <v>0</v>
      </c>
      <c r="F1808" s="4">
        <f t="shared" si="311"/>
        <v>0</v>
      </c>
      <c r="G1808" s="6">
        <f t="shared" si="308"/>
        <v>1</v>
      </c>
      <c r="H1808" s="8">
        <f t="shared" si="309"/>
        <v>0</v>
      </c>
      <c r="I1808" s="8">
        <f t="shared" si="312"/>
        <v>0</v>
      </c>
      <c r="J1808" s="8">
        <f t="shared" si="313"/>
        <v>0</v>
      </c>
      <c r="K1808" s="8">
        <f t="shared" si="314"/>
        <v>0</v>
      </c>
      <c r="L1808" s="8">
        <f t="shared" si="315"/>
        <v>0</v>
      </c>
      <c r="M1808" s="8">
        <f t="shared" si="316"/>
        <v>0</v>
      </c>
      <c r="N1808" s="8">
        <f t="shared" si="317"/>
        <v>1</v>
      </c>
      <c r="O1808" s="8">
        <f t="shared" si="318"/>
        <v>0</v>
      </c>
      <c r="P1808" s="2" t="s">
        <v>44</v>
      </c>
      <c r="Q1808" s="4" t="s">
        <v>38</v>
      </c>
      <c r="S1808" s="8" t="s">
        <v>94</v>
      </c>
    </row>
    <row r="1809" spans="1:19" x14ac:dyDescent="0.25">
      <c r="A1809">
        <v>218353</v>
      </c>
      <c r="B1809" t="s">
        <v>1872</v>
      </c>
      <c r="C1809" t="s">
        <v>46</v>
      </c>
      <c r="D1809">
        <v>11707</v>
      </c>
      <c r="E1809" s="2">
        <f t="shared" si="310"/>
        <v>0</v>
      </c>
      <c r="F1809" s="4">
        <f t="shared" si="311"/>
        <v>0</v>
      </c>
      <c r="G1809" s="6">
        <f t="shared" si="308"/>
        <v>1</v>
      </c>
      <c r="H1809" s="8">
        <f t="shared" si="309"/>
        <v>0</v>
      </c>
      <c r="I1809" s="8">
        <f t="shared" si="312"/>
        <v>0</v>
      </c>
      <c r="J1809" s="8">
        <f t="shared" si="313"/>
        <v>0</v>
      </c>
      <c r="K1809" s="8">
        <f t="shared" si="314"/>
        <v>0</v>
      </c>
      <c r="L1809" s="8">
        <f t="shared" si="315"/>
        <v>0</v>
      </c>
      <c r="M1809" s="8">
        <f t="shared" si="316"/>
        <v>0</v>
      </c>
      <c r="N1809" s="8">
        <f t="shared" si="317"/>
        <v>0</v>
      </c>
      <c r="O1809" s="8">
        <f t="shared" si="318"/>
        <v>1</v>
      </c>
      <c r="P1809" s="2" t="s">
        <v>44</v>
      </c>
      <c r="Q1809" s="4" t="s">
        <v>38</v>
      </c>
      <c r="S1809" s="8" t="s">
        <v>23</v>
      </c>
    </row>
    <row r="1810" spans="1:19" x14ac:dyDescent="0.25">
      <c r="A1810">
        <v>229355</v>
      </c>
      <c r="B1810" t="s">
        <v>1873</v>
      </c>
      <c r="C1810" t="s">
        <v>93</v>
      </c>
      <c r="D1810">
        <v>11704</v>
      </c>
      <c r="E1810" s="2">
        <f t="shared" si="310"/>
        <v>0</v>
      </c>
      <c r="F1810" s="4">
        <f t="shared" si="311"/>
        <v>0</v>
      </c>
      <c r="G1810" s="6">
        <f t="shared" si="308"/>
        <v>1</v>
      </c>
      <c r="H1810" s="8">
        <f t="shared" si="309"/>
        <v>0</v>
      </c>
      <c r="I1810" s="8">
        <f t="shared" si="312"/>
        <v>0</v>
      </c>
      <c r="J1810" s="8">
        <f t="shared" si="313"/>
        <v>0</v>
      </c>
      <c r="K1810" s="8">
        <f t="shared" si="314"/>
        <v>0</v>
      </c>
      <c r="L1810" s="8">
        <f t="shared" si="315"/>
        <v>0</v>
      </c>
      <c r="M1810" s="8">
        <f t="shared" si="316"/>
        <v>0</v>
      </c>
      <c r="N1810" s="8">
        <f t="shared" si="317"/>
        <v>1</v>
      </c>
      <c r="O1810" s="8">
        <f t="shared" si="318"/>
        <v>0</v>
      </c>
      <c r="P1810" s="2" t="s">
        <v>44</v>
      </c>
      <c r="Q1810" s="4" t="s">
        <v>38</v>
      </c>
      <c r="S1810" s="8" t="s">
        <v>94</v>
      </c>
    </row>
    <row r="1811" spans="1:19" x14ac:dyDescent="0.25">
      <c r="A1811">
        <v>162609</v>
      </c>
      <c r="B1811" t="s">
        <v>1874</v>
      </c>
      <c r="C1811" t="s">
        <v>122</v>
      </c>
      <c r="D1811">
        <v>11697</v>
      </c>
      <c r="E1811" s="2">
        <f t="shared" si="310"/>
        <v>0</v>
      </c>
      <c r="F1811" s="4">
        <f t="shared" si="311"/>
        <v>0</v>
      </c>
      <c r="G1811" s="6">
        <f t="shared" si="308"/>
        <v>1</v>
      </c>
      <c r="H1811" s="8">
        <f t="shared" si="309"/>
        <v>0</v>
      </c>
      <c r="I1811" s="8">
        <f t="shared" si="312"/>
        <v>0</v>
      </c>
      <c r="J1811" s="8">
        <f t="shared" si="313"/>
        <v>0</v>
      </c>
      <c r="K1811" s="8">
        <f t="shared" si="314"/>
        <v>1</v>
      </c>
      <c r="L1811" s="8">
        <f t="shared" si="315"/>
        <v>0</v>
      </c>
      <c r="M1811" s="8">
        <f t="shared" si="316"/>
        <v>0</v>
      </c>
      <c r="N1811" s="8">
        <f t="shared" si="317"/>
        <v>0</v>
      </c>
      <c r="O1811" s="8">
        <f t="shared" si="318"/>
        <v>0</v>
      </c>
      <c r="P1811" s="2" t="s">
        <v>44</v>
      </c>
      <c r="Q1811" s="4" t="s">
        <v>38</v>
      </c>
      <c r="S1811" s="8" t="s">
        <v>74</v>
      </c>
    </row>
    <row r="1812" spans="1:19" x14ac:dyDescent="0.25">
      <c r="A1812">
        <v>173805</v>
      </c>
      <c r="B1812" t="s">
        <v>1875</v>
      </c>
      <c r="C1812" t="s">
        <v>218</v>
      </c>
      <c r="D1812">
        <v>11671</v>
      </c>
      <c r="E1812" s="2">
        <f t="shared" si="310"/>
        <v>0</v>
      </c>
      <c r="F1812" s="4">
        <f t="shared" si="311"/>
        <v>0</v>
      </c>
      <c r="G1812" s="6">
        <f t="shared" si="308"/>
        <v>1</v>
      </c>
      <c r="H1812" s="8">
        <f t="shared" si="309"/>
        <v>0</v>
      </c>
      <c r="I1812" s="8">
        <f t="shared" si="312"/>
        <v>0</v>
      </c>
      <c r="J1812" s="8">
        <f t="shared" si="313"/>
        <v>0</v>
      </c>
      <c r="K1812" s="8">
        <f t="shared" si="314"/>
        <v>0</v>
      </c>
      <c r="L1812" s="8">
        <f t="shared" si="315"/>
        <v>1</v>
      </c>
      <c r="M1812" s="8">
        <f t="shared" si="316"/>
        <v>0</v>
      </c>
      <c r="N1812" s="8">
        <f t="shared" si="317"/>
        <v>0</v>
      </c>
      <c r="O1812" s="8">
        <f t="shared" si="318"/>
        <v>0</v>
      </c>
      <c r="P1812" s="2" t="s">
        <v>44</v>
      </c>
      <c r="Q1812" s="4" t="s">
        <v>38</v>
      </c>
      <c r="S1812" s="8" t="s">
        <v>84</v>
      </c>
    </row>
    <row r="1813" spans="1:19" x14ac:dyDescent="0.25">
      <c r="A1813">
        <v>171225</v>
      </c>
      <c r="B1813" t="s">
        <v>1876</v>
      </c>
      <c r="C1813" t="s">
        <v>60</v>
      </c>
      <c r="D1813">
        <v>11637</v>
      </c>
      <c r="E1813" s="2">
        <f t="shared" si="310"/>
        <v>0</v>
      </c>
      <c r="F1813" s="4">
        <f t="shared" si="311"/>
        <v>0</v>
      </c>
      <c r="G1813" s="6">
        <f t="shared" si="308"/>
        <v>1</v>
      </c>
      <c r="H1813" s="8">
        <f t="shared" si="309"/>
        <v>0</v>
      </c>
      <c r="I1813" s="8">
        <f t="shared" si="312"/>
        <v>1</v>
      </c>
      <c r="J1813" s="8">
        <f t="shared" si="313"/>
        <v>0</v>
      </c>
      <c r="K1813" s="8">
        <f t="shared" si="314"/>
        <v>0</v>
      </c>
      <c r="L1813" s="8">
        <f t="shared" si="315"/>
        <v>0</v>
      </c>
      <c r="M1813" s="8">
        <f t="shared" si="316"/>
        <v>0</v>
      </c>
      <c r="N1813" s="8">
        <f t="shared" si="317"/>
        <v>0</v>
      </c>
      <c r="O1813" s="8">
        <f t="shared" si="318"/>
        <v>0</v>
      </c>
      <c r="P1813" s="2" t="s">
        <v>44</v>
      </c>
      <c r="Q1813" s="4" t="s">
        <v>38</v>
      </c>
      <c r="S1813" s="8" t="s">
        <v>26</v>
      </c>
    </row>
    <row r="1814" spans="1:19" x14ac:dyDescent="0.25">
      <c r="A1814">
        <v>201672</v>
      </c>
      <c r="B1814" t="s">
        <v>1877</v>
      </c>
      <c r="C1814" t="s">
        <v>103</v>
      </c>
      <c r="D1814">
        <v>11600</v>
      </c>
      <c r="E1814" s="2">
        <f t="shared" si="310"/>
        <v>0</v>
      </c>
      <c r="F1814" s="4">
        <f t="shared" si="311"/>
        <v>0</v>
      </c>
      <c r="G1814" s="6">
        <f t="shared" si="308"/>
        <v>1</v>
      </c>
      <c r="H1814" s="8">
        <f t="shared" si="309"/>
        <v>0</v>
      </c>
      <c r="I1814" s="8">
        <f t="shared" si="312"/>
        <v>1</v>
      </c>
      <c r="J1814" s="8">
        <f t="shared" si="313"/>
        <v>0</v>
      </c>
      <c r="K1814" s="8">
        <f t="shared" si="314"/>
        <v>0</v>
      </c>
      <c r="L1814" s="8">
        <f t="shared" si="315"/>
        <v>0</v>
      </c>
      <c r="M1814" s="8">
        <f t="shared" si="316"/>
        <v>0</v>
      </c>
      <c r="N1814" s="8">
        <f t="shared" si="317"/>
        <v>0</v>
      </c>
      <c r="O1814" s="8">
        <f t="shared" si="318"/>
        <v>0</v>
      </c>
      <c r="P1814" s="2" t="s">
        <v>44</v>
      </c>
      <c r="Q1814" s="4" t="s">
        <v>38</v>
      </c>
      <c r="S1814" s="8" t="s">
        <v>26</v>
      </c>
    </row>
    <row r="1815" spans="1:19" x14ac:dyDescent="0.25">
      <c r="A1815">
        <v>433387</v>
      </c>
      <c r="B1815" t="s">
        <v>1878</v>
      </c>
      <c r="C1815" t="s">
        <v>392</v>
      </c>
      <c r="D1815">
        <v>11525</v>
      </c>
      <c r="E1815" s="2">
        <f t="shared" si="310"/>
        <v>1</v>
      </c>
      <c r="F1815" s="4">
        <f t="shared" si="311"/>
        <v>1</v>
      </c>
      <c r="G1815" s="6">
        <f t="shared" si="308"/>
        <v>1</v>
      </c>
      <c r="H1815" s="8">
        <f t="shared" si="309"/>
        <v>0</v>
      </c>
      <c r="I1815" s="8">
        <f t="shared" si="312"/>
        <v>0</v>
      </c>
      <c r="J1815" s="8">
        <f t="shared" si="313"/>
        <v>0</v>
      </c>
      <c r="K1815" s="8">
        <f t="shared" si="314"/>
        <v>0</v>
      </c>
      <c r="L1815" s="8">
        <f t="shared" si="315"/>
        <v>0</v>
      </c>
      <c r="M1815" s="8">
        <f t="shared" si="316"/>
        <v>1</v>
      </c>
      <c r="N1815" s="8">
        <f t="shared" si="317"/>
        <v>0</v>
      </c>
      <c r="O1815" s="8">
        <f t="shared" si="318"/>
        <v>0</v>
      </c>
      <c r="P1815" s="2" t="s">
        <v>21</v>
      </c>
      <c r="Q1815" s="4" t="s">
        <v>22</v>
      </c>
      <c r="S1815" s="8" t="s">
        <v>41</v>
      </c>
    </row>
    <row r="1816" spans="1:19" x14ac:dyDescent="0.25">
      <c r="A1816">
        <v>190567</v>
      </c>
      <c r="B1816" t="s">
        <v>1879</v>
      </c>
      <c r="C1816" t="s">
        <v>143</v>
      </c>
      <c r="D1816">
        <v>11500</v>
      </c>
      <c r="E1816" s="2">
        <f t="shared" si="310"/>
        <v>0</v>
      </c>
      <c r="F1816" s="4">
        <f t="shared" si="311"/>
        <v>1</v>
      </c>
      <c r="G1816" s="6">
        <f t="shared" si="308"/>
        <v>0</v>
      </c>
      <c r="H1816" s="8">
        <f t="shared" si="309"/>
        <v>0</v>
      </c>
      <c r="I1816" s="8">
        <f t="shared" si="312"/>
        <v>0</v>
      </c>
      <c r="J1816" s="8">
        <f t="shared" si="313"/>
        <v>0</v>
      </c>
      <c r="K1816" s="8">
        <f t="shared" si="314"/>
        <v>1</v>
      </c>
      <c r="L1816" s="8">
        <f t="shared" si="315"/>
        <v>0</v>
      </c>
      <c r="M1816" s="8">
        <f t="shared" si="316"/>
        <v>0</v>
      </c>
      <c r="N1816" s="8">
        <f t="shared" si="317"/>
        <v>0</v>
      </c>
      <c r="O1816" s="8">
        <f t="shared" si="318"/>
        <v>0</v>
      </c>
      <c r="P1816" s="2" t="s">
        <v>44</v>
      </c>
      <c r="Q1816" s="4" t="s">
        <v>22</v>
      </c>
      <c r="R1816" s="6">
        <v>1155</v>
      </c>
      <c r="S1816" s="8" t="s">
        <v>74</v>
      </c>
    </row>
    <row r="1817" spans="1:19" x14ac:dyDescent="0.25">
      <c r="A1817">
        <v>428392</v>
      </c>
      <c r="B1817" t="s">
        <v>1880</v>
      </c>
      <c r="C1817" t="s">
        <v>434</v>
      </c>
      <c r="D1817">
        <v>11500</v>
      </c>
      <c r="E1817" s="2">
        <f t="shared" si="310"/>
        <v>0</v>
      </c>
      <c r="F1817" s="4">
        <f t="shared" si="311"/>
        <v>0</v>
      </c>
      <c r="G1817" s="6">
        <f t="shared" si="308"/>
        <v>1</v>
      </c>
      <c r="H1817" s="8">
        <f t="shared" si="309"/>
        <v>1</v>
      </c>
      <c r="I1817" s="8">
        <f t="shared" si="312"/>
        <v>0</v>
      </c>
      <c r="J1817" s="8">
        <f t="shared" si="313"/>
        <v>0</v>
      </c>
      <c r="K1817" s="8">
        <f t="shared" si="314"/>
        <v>0</v>
      </c>
      <c r="L1817" s="8">
        <f t="shared" si="315"/>
        <v>0</v>
      </c>
      <c r="M1817" s="8">
        <f t="shared" si="316"/>
        <v>0</v>
      </c>
      <c r="N1817" s="8">
        <f t="shared" si="317"/>
        <v>0</v>
      </c>
      <c r="O1817" s="8">
        <f t="shared" si="318"/>
        <v>0</v>
      </c>
      <c r="P1817" s="2" t="s">
        <v>44</v>
      </c>
      <c r="Q1817" s="4" t="s">
        <v>38</v>
      </c>
      <c r="S1817" s="8" t="s">
        <v>68</v>
      </c>
    </row>
    <row r="1818" spans="1:19" x14ac:dyDescent="0.25">
      <c r="A1818">
        <v>161545</v>
      </c>
      <c r="B1818" t="s">
        <v>1881</v>
      </c>
      <c r="C1818" t="s">
        <v>249</v>
      </c>
      <c r="D1818">
        <v>11500</v>
      </c>
      <c r="E1818" s="2">
        <f t="shared" si="310"/>
        <v>0</v>
      </c>
      <c r="F1818" s="4">
        <f t="shared" si="311"/>
        <v>0</v>
      </c>
      <c r="G1818" s="6">
        <f t="shared" si="308"/>
        <v>1</v>
      </c>
      <c r="H1818" s="8">
        <f t="shared" si="309"/>
        <v>0</v>
      </c>
      <c r="I1818" s="8">
        <f t="shared" si="312"/>
        <v>0</v>
      </c>
      <c r="J1818" s="8">
        <f t="shared" si="313"/>
        <v>1</v>
      </c>
      <c r="K1818" s="8">
        <f t="shared" si="314"/>
        <v>0</v>
      </c>
      <c r="L1818" s="8">
        <f t="shared" si="315"/>
        <v>0</v>
      </c>
      <c r="M1818" s="8">
        <f t="shared" si="316"/>
        <v>0</v>
      </c>
      <c r="N1818" s="8">
        <f t="shared" si="317"/>
        <v>0</v>
      </c>
      <c r="O1818" s="8">
        <f t="shared" si="318"/>
        <v>0</v>
      </c>
      <c r="P1818" s="2" t="s">
        <v>44</v>
      </c>
      <c r="Q1818" s="4" t="s">
        <v>38</v>
      </c>
      <c r="S1818" s="8" t="s">
        <v>33</v>
      </c>
    </row>
    <row r="1819" spans="1:19" x14ac:dyDescent="0.25">
      <c r="A1819">
        <v>190512</v>
      </c>
      <c r="B1819" t="s">
        <v>1882</v>
      </c>
      <c r="C1819" t="s">
        <v>143</v>
      </c>
      <c r="D1819">
        <v>11500</v>
      </c>
      <c r="E1819" s="2">
        <f t="shared" si="310"/>
        <v>0</v>
      </c>
      <c r="F1819" s="4">
        <f t="shared" si="311"/>
        <v>1</v>
      </c>
      <c r="G1819" s="6">
        <f t="shared" si="308"/>
        <v>0</v>
      </c>
      <c r="H1819" s="8">
        <f t="shared" si="309"/>
        <v>0</v>
      </c>
      <c r="I1819" s="8">
        <f t="shared" si="312"/>
        <v>0</v>
      </c>
      <c r="J1819" s="8">
        <f t="shared" si="313"/>
        <v>0</v>
      </c>
      <c r="K1819" s="8">
        <f t="shared" si="314"/>
        <v>1</v>
      </c>
      <c r="L1819" s="8">
        <f t="shared" si="315"/>
        <v>0</v>
      </c>
      <c r="M1819" s="8">
        <f t="shared" si="316"/>
        <v>0</v>
      </c>
      <c r="N1819" s="8">
        <f t="shared" si="317"/>
        <v>0</v>
      </c>
      <c r="O1819" s="8">
        <f t="shared" si="318"/>
        <v>0</v>
      </c>
      <c r="P1819" s="2" t="s">
        <v>44</v>
      </c>
      <c r="Q1819" s="4" t="s">
        <v>22</v>
      </c>
      <c r="R1819" s="6">
        <v>1305</v>
      </c>
      <c r="S1819" s="8" t="s">
        <v>74</v>
      </c>
    </row>
    <row r="1820" spans="1:19" x14ac:dyDescent="0.25">
      <c r="A1820">
        <v>191612</v>
      </c>
      <c r="B1820" t="s">
        <v>1883</v>
      </c>
      <c r="C1820" t="s">
        <v>143</v>
      </c>
      <c r="D1820">
        <v>11500</v>
      </c>
      <c r="E1820" s="2">
        <f t="shared" si="310"/>
        <v>0</v>
      </c>
      <c r="F1820" s="4">
        <f t="shared" si="311"/>
        <v>0</v>
      </c>
      <c r="G1820" s="6">
        <f t="shared" si="308"/>
        <v>1</v>
      </c>
      <c r="H1820" s="8">
        <f t="shared" si="309"/>
        <v>0</v>
      </c>
      <c r="I1820" s="8">
        <f t="shared" si="312"/>
        <v>0</v>
      </c>
      <c r="J1820" s="8">
        <f t="shared" si="313"/>
        <v>0</v>
      </c>
      <c r="K1820" s="8">
        <f t="shared" si="314"/>
        <v>1</v>
      </c>
      <c r="L1820" s="8">
        <f t="shared" si="315"/>
        <v>0</v>
      </c>
      <c r="M1820" s="8">
        <f t="shared" si="316"/>
        <v>0</v>
      </c>
      <c r="N1820" s="8">
        <f t="shared" si="317"/>
        <v>0</v>
      </c>
      <c r="O1820" s="8">
        <f t="shared" si="318"/>
        <v>0</v>
      </c>
      <c r="P1820" s="2" t="s">
        <v>44</v>
      </c>
      <c r="Q1820" s="4" t="s">
        <v>38</v>
      </c>
      <c r="S1820" s="8" t="s">
        <v>74</v>
      </c>
    </row>
    <row r="1821" spans="1:19" x14ac:dyDescent="0.25">
      <c r="A1821">
        <v>206996</v>
      </c>
      <c r="B1821" t="s">
        <v>1884</v>
      </c>
      <c r="C1821" t="s">
        <v>96</v>
      </c>
      <c r="D1821">
        <v>11500</v>
      </c>
      <c r="E1821" s="2">
        <f t="shared" si="310"/>
        <v>0</v>
      </c>
      <c r="F1821" s="4">
        <f t="shared" si="311"/>
        <v>0</v>
      </c>
      <c r="G1821" s="6">
        <f t="shared" si="308"/>
        <v>1</v>
      </c>
      <c r="H1821" s="8">
        <f t="shared" si="309"/>
        <v>0</v>
      </c>
      <c r="I1821" s="8">
        <f t="shared" si="312"/>
        <v>0</v>
      </c>
      <c r="J1821" s="8">
        <f t="shared" si="313"/>
        <v>0</v>
      </c>
      <c r="K1821" s="8">
        <f t="shared" si="314"/>
        <v>0</v>
      </c>
      <c r="L1821" s="8">
        <f t="shared" si="315"/>
        <v>0</v>
      </c>
      <c r="M1821" s="8">
        <f t="shared" si="316"/>
        <v>0</v>
      </c>
      <c r="N1821" s="8">
        <f t="shared" si="317"/>
        <v>1</v>
      </c>
      <c r="O1821" s="8">
        <f t="shared" si="318"/>
        <v>0</v>
      </c>
      <c r="P1821" s="2" t="s">
        <v>44</v>
      </c>
      <c r="Q1821" s="4" t="s">
        <v>38</v>
      </c>
      <c r="S1821" s="8" t="s">
        <v>94</v>
      </c>
    </row>
    <row r="1822" spans="1:19" x14ac:dyDescent="0.25">
      <c r="A1822">
        <v>193946</v>
      </c>
      <c r="B1822" t="s">
        <v>1885</v>
      </c>
      <c r="C1822" t="s">
        <v>143</v>
      </c>
      <c r="D1822">
        <v>11500</v>
      </c>
      <c r="E1822" s="2">
        <f t="shared" si="310"/>
        <v>0</v>
      </c>
      <c r="F1822" s="4">
        <f t="shared" si="311"/>
        <v>0</v>
      </c>
      <c r="G1822" s="6">
        <f t="shared" si="308"/>
        <v>1</v>
      </c>
      <c r="H1822" s="8">
        <f t="shared" si="309"/>
        <v>0</v>
      </c>
      <c r="I1822" s="8">
        <f t="shared" si="312"/>
        <v>0</v>
      </c>
      <c r="J1822" s="8">
        <f t="shared" si="313"/>
        <v>0</v>
      </c>
      <c r="K1822" s="8">
        <f t="shared" si="314"/>
        <v>1</v>
      </c>
      <c r="L1822" s="8">
        <f t="shared" si="315"/>
        <v>0</v>
      </c>
      <c r="M1822" s="8">
        <f t="shared" si="316"/>
        <v>0</v>
      </c>
      <c r="N1822" s="8">
        <f t="shared" si="317"/>
        <v>0</v>
      </c>
      <c r="O1822" s="8">
        <f t="shared" si="318"/>
        <v>0</v>
      </c>
      <c r="P1822" s="2" t="s">
        <v>44</v>
      </c>
      <c r="Q1822" s="4" t="s">
        <v>38</v>
      </c>
      <c r="S1822" s="8" t="s">
        <v>74</v>
      </c>
    </row>
    <row r="1823" spans="1:19" x14ac:dyDescent="0.25">
      <c r="A1823">
        <v>233949</v>
      </c>
      <c r="B1823" t="s">
        <v>1886</v>
      </c>
      <c r="C1823" t="s">
        <v>37</v>
      </c>
      <c r="D1823">
        <v>11500</v>
      </c>
      <c r="E1823" s="2">
        <f t="shared" si="310"/>
        <v>0</v>
      </c>
      <c r="F1823" s="4">
        <f t="shared" si="311"/>
        <v>0</v>
      </c>
      <c r="G1823" s="6">
        <f t="shared" si="308"/>
        <v>1</v>
      </c>
      <c r="H1823" s="8">
        <f t="shared" si="309"/>
        <v>0</v>
      </c>
      <c r="I1823" s="8">
        <f t="shared" si="312"/>
        <v>0</v>
      </c>
      <c r="J1823" s="8">
        <f t="shared" si="313"/>
        <v>0</v>
      </c>
      <c r="K1823" s="8">
        <f t="shared" si="314"/>
        <v>0</v>
      </c>
      <c r="L1823" s="8">
        <f t="shared" si="315"/>
        <v>0</v>
      </c>
      <c r="M1823" s="8">
        <f t="shared" si="316"/>
        <v>0</v>
      </c>
      <c r="N1823" s="8">
        <f t="shared" si="317"/>
        <v>0</v>
      </c>
      <c r="O1823" s="8">
        <f t="shared" si="318"/>
        <v>1</v>
      </c>
      <c r="P1823" s="2" t="s">
        <v>44</v>
      </c>
      <c r="Q1823" s="4" t="s">
        <v>38</v>
      </c>
      <c r="S1823" s="8" t="s">
        <v>23</v>
      </c>
    </row>
    <row r="1824" spans="1:19" x14ac:dyDescent="0.25">
      <c r="A1824">
        <v>190549</v>
      </c>
      <c r="B1824" t="s">
        <v>1887</v>
      </c>
      <c r="C1824" t="s">
        <v>143</v>
      </c>
      <c r="D1824">
        <v>11500</v>
      </c>
      <c r="E1824" s="2">
        <f t="shared" si="310"/>
        <v>0</v>
      </c>
      <c r="F1824" s="4">
        <f t="shared" si="311"/>
        <v>1</v>
      </c>
      <c r="G1824" s="6">
        <f t="shared" si="308"/>
        <v>0</v>
      </c>
      <c r="H1824" s="8">
        <f t="shared" si="309"/>
        <v>0</v>
      </c>
      <c r="I1824" s="8">
        <f t="shared" si="312"/>
        <v>0</v>
      </c>
      <c r="J1824" s="8">
        <f t="shared" si="313"/>
        <v>0</v>
      </c>
      <c r="K1824" s="8">
        <f t="shared" si="314"/>
        <v>1</v>
      </c>
      <c r="L1824" s="8">
        <f t="shared" si="315"/>
        <v>0</v>
      </c>
      <c r="M1824" s="8">
        <f t="shared" si="316"/>
        <v>0</v>
      </c>
      <c r="N1824" s="8">
        <f t="shared" si="317"/>
        <v>0</v>
      </c>
      <c r="O1824" s="8">
        <f t="shared" si="318"/>
        <v>0</v>
      </c>
      <c r="P1824" s="2" t="s">
        <v>44</v>
      </c>
      <c r="Q1824" s="4" t="s">
        <v>22</v>
      </c>
      <c r="R1824" s="6">
        <v>1150</v>
      </c>
      <c r="S1824" s="8" t="s">
        <v>74</v>
      </c>
    </row>
    <row r="1825" spans="1:19" x14ac:dyDescent="0.25">
      <c r="A1825">
        <v>154110</v>
      </c>
      <c r="B1825" t="s">
        <v>1888</v>
      </c>
      <c r="C1825" t="s">
        <v>183</v>
      </c>
      <c r="D1825">
        <v>11500</v>
      </c>
      <c r="E1825" s="2">
        <f t="shared" si="310"/>
        <v>0</v>
      </c>
      <c r="F1825" s="4">
        <f t="shared" si="311"/>
        <v>0</v>
      </c>
      <c r="G1825" s="6">
        <f t="shared" si="308"/>
        <v>1</v>
      </c>
      <c r="H1825" s="8">
        <f t="shared" si="309"/>
        <v>0</v>
      </c>
      <c r="I1825" s="8">
        <f t="shared" si="312"/>
        <v>0</v>
      </c>
      <c r="J1825" s="8">
        <f t="shared" si="313"/>
        <v>0</v>
      </c>
      <c r="K1825" s="8">
        <f t="shared" si="314"/>
        <v>0</v>
      </c>
      <c r="L1825" s="8">
        <f t="shared" si="315"/>
        <v>1</v>
      </c>
      <c r="M1825" s="8">
        <f t="shared" si="316"/>
        <v>0</v>
      </c>
      <c r="N1825" s="8">
        <f t="shared" si="317"/>
        <v>0</v>
      </c>
      <c r="O1825" s="8">
        <f t="shared" si="318"/>
        <v>0</v>
      </c>
      <c r="P1825" s="2" t="s">
        <v>44</v>
      </c>
      <c r="Q1825" s="4" t="s">
        <v>38</v>
      </c>
      <c r="S1825" s="8" t="s">
        <v>84</v>
      </c>
    </row>
    <row r="1826" spans="1:19" x14ac:dyDescent="0.25">
      <c r="A1826">
        <v>215239</v>
      </c>
      <c r="B1826" t="s">
        <v>1889</v>
      </c>
      <c r="C1826" t="s">
        <v>73</v>
      </c>
      <c r="D1826">
        <v>11500</v>
      </c>
      <c r="E1826" s="2">
        <f t="shared" si="310"/>
        <v>0</v>
      </c>
      <c r="F1826" s="4">
        <f t="shared" si="311"/>
        <v>0</v>
      </c>
      <c r="G1826" s="6">
        <f t="shared" si="308"/>
        <v>1</v>
      </c>
      <c r="H1826" s="8">
        <f t="shared" si="309"/>
        <v>0</v>
      </c>
      <c r="I1826" s="8">
        <f t="shared" si="312"/>
        <v>0</v>
      </c>
      <c r="J1826" s="8">
        <f t="shared" si="313"/>
        <v>0</v>
      </c>
      <c r="K1826" s="8">
        <f t="shared" si="314"/>
        <v>1</v>
      </c>
      <c r="L1826" s="8">
        <f t="shared" si="315"/>
        <v>0</v>
      </c>
      <c r="M1826" s="8">
        <f t="shared" si="316"/>
        <v>0</v>
      </c>
      <c r="N1826" s="8">
        <f t="shared" si="317"/>
        <v>0</v>
      </c>
      <c r="O1826" s="8">
        <f t="shared" si="318"/>
        <v>0</v>
      </c>
      <c r="P1826" s="2" t="s">
        <v>44</v>
      </c>
      <c r="Q1826" s="4" t="s">
        <v>38</v>
      </c>
      <c r="S1826" s="8" t="s">
        <v>74</v>
      </c>
    </row>
    <row r="1827" spans="1:19" x14ac:dyDescent="0.25">
      <c r="A1827">
        <v>404426</v>
      </c>
      <c r="B1827" t="s">
        <v>1890</v>
      </c>
      <c r="C1827" t="s">
        <v>799</v>
      </c>
      <c r="D1827">
        <v>11500</v>
      </c>
      <c r="E1827" s="2">
        <f t="shared" si="310"/>
        <v>0</v>
      </c>
      <c r="F1827" s="4">
        <f t="shared" si="311"/>
        <v>0</v>
      </c>
      <c r="G1827" s="6">
        <f t="shared" si="308"/>
        <v>1</v>
      </c>
      <c r="H1827" s="8">
        <f t="shared" si="309"/>
        <v>0</v>
      </c>
      <c r="I1827" s="8">
        <f t="shared" si="312"/>
        <v>0</v>
      </c>
      <c r="J1827" s="8">
        <f t="shared" si="313"/>
        <v>0</v>
      </c>
      <c r="K1827" s="8">
        <f t="shared" si="314"/>
        <v>0</v>
      </c>
      <c r="L1827" s="8">
        <f t="shared" si="315"/>
        <v>0</v>
      </c>
      <c r="M1827" s="8">
        <f t="shared" si="316"/>
        <v>0</v>
      </c>
      <c r="N1827" s="8">
        <f t="shared" si="317"/>
        <v>1</v>
      </c>
      <c r="O1827" s="8">
        <f t="shared" si="318"/>
        <v>0</v>
      </c>
      <c r="P1827" s="2" t="s">
        <v>44</v>
      </c>
      <c r="Q1827" s="4" t="s">
        <v>38</v>
      </c>
      <c r="S1827" s="8" t="s">
        <v>94</v>
      </c>
    </row>
    <row r="1828" spans="1:19" x14ac:dyDescent="0.25">
      <c r="A1828">
        <v>172307</v>
      </c>
      <c r="B1828" t="s">
        <v>1891</v>
      </c>
      <c r="C1828" t="s">
        <v>60</v>
      </c>
      <c r="D1828">
        <v>11409</v>
      </c>
      <c r="E1828" s="2">
        <f t="shared" si="310"/>
        <v>0</v>
      </c>
      <c r="F1828" s="4">
        <f t="shared" si="311"/>
        <v>0</v>
      </c>
      <c r="G1828" s="6">
        <f t="shared" si="308"/>
        <v>1</v>
      </c>
      <c r="H1828" s="8">
        <f t="shared" si="309"/>
        <v>0</v>
      </c>
      <c r="I1828" s="8">
        <f t="shared" si="312"/>
        <v>1</v>
      </c>
      <c r="J1828" s="8">
        <f t="shared" si="313"/>
        <v>0</v>
      </c>
      <c r="K1828" s="8">
        <f t="shared" si="314"/>
        <v>0</v>
      </c>
      <c r="L1828" s="8">
        <f t="shared" si="315"/>
        <v>0</v>
      </c>
      <c r="M1828" s="8">
        <f t="shared" si="316"/>
        <v>0</v>
      </c>
      <c r="N1828" s="8">
        <f t="shared" si="317"/>
        <v>0</v>
      </c>
      <c r="O1828" s="8">
        <f t="shared" si="318"/>
        <v>0</v>
      </c>
      <c r="P1828" s="2" t="s">
        <v>44</v>
      </c>
      <c r="Q1828" s="4" t="s">
        <v>38</v>
      </c>
      <c r="S1828" s="8" t="s">
        <v>26</v>
      </c>
    </row>
    <row r="1829" spans="1:19" x14ac:dyDescent="0.25">
      <c r="A1829">
        <v>153472</v>
      </c>
      <c r="B1829" t="s">
        <v>1892</v>
      </c>
      <c r="C1829" t="s">
        <v>183</v>
      </c>
      <c r="D1829">
        <v>11375</v>
      </c>
      <c r="E1829" s="2">
        <f t="shared" si="310"/>
        <v>0</v>
      </c>
      <c r="F1829" s="4">
        <f t="shared" si="311"/>
        <v>0</v>
      </c>
      <c r="G1829" s="6">
        <f t="shared" si="308"/>
        <v>1</v>
      </c>
      <c r="H1829" s="8">
        <f t="shared" si="309"/>
        <v>0</v>
      </c>
      <c r="I1829" s="8">
        <f t="shared" si="312"/>
        <v>0</v>
      </c>
      <c r="J1829" s="8">
        <f t="shared" si="313"/>
        <v>0</v>
      </c>
      <c r="K1829" s="8">
        <f t="shared" si="314"/>
        <v>0</v>
      </c>
      <c r="L1829" s="8">
        <f t="shared" si="315"/>
        <v>1</v>
      </c>
      <c r="M1829" s="8">
        <f t="shared" si="316"/>
        <v>0</v>
      </c>
      <c r="N1829" s="8">
        <f t="shared" si="317"/>
        <v>0</v>
      </c>
      <c r="O1829" s="8">
        <f t="shared" si="318"/>
        <v>0</v>
      </c>
      <c r="P1829" s="2" t="s">
        <v>44</v>
      </c>
      <c r="Q1829" s="4" t="s">
        <v>38</v>
      </c>
      <c r="S1829" s="8" t="s">
        <v>84</v>
      </c>
    </row>
    <row r="1830" spans="1:19" x14ac:dyDescent="0.25">
      <c r="A1830">
        <v>229540</v>
      </c>
      <c r="B1830" t="s">
        <v>1893</v>
      </c>
      <c r="C1830" t="s">
        <v>93</v>
      </c>
      <c r="D1830">
        <v>11341</v>
      </c>
      <c r="E1830" s="2">
        <f t="shared" si="310"/>
        <v>0</v>
      </c>
      <c r="F1830" s="4">
        <f t="shared" si="311"/>
        <v>0</v>
      </c>
      <c r="G1830" s="6">
        <f t="shared" si="308"/>
        <v>1</v>
      </c>
      <c r="H1830" s="8">
        <f t="shared" si="309"/>
        <v>0</v>
      </c>
      <c r="I1830" s="8">
        <f t="shared" si="312"/>
        <v>0</v>
      </c>
      <c r="J1830" s="8">
        <f t="shared" si="313"/>
        <v>0</v>
      </c>
      <c r="K1830" s="8">
        <f t="shared" si="314"/>
        <v>0</v>
      </c>
      <c r="L1830" s="8">
        <f t="shared" si="315"/>
        <v>0</v>
      </c>
      <c r="M1830" s="8">
        <f t="shared" si="316"/>
        <v>0</v>
      </c>
      <c r="N1830" s="8">
        <f t="shared" si="317"/>
        <v>1</v>
      </c>
      <c r="O1830" s="8">
        <f t="shared" si="318"/>
        <v>0</v>
      </c>
      <c r="P1830" s="2" t="s">
        <v>44</v>
      </c>
      <c r="Q1830" s="4" t="s">
        <v>38</v>
      </c>
      <c r="S1830" s="8" t="s">
        <v>94</v>
      </c>
    </row>
    <row r="1831" spans="1:19" x14ac:dyDescent="0.25">
      <c r="A1831">
        <v>148007</v>
      </c>
      <c r="B1831" t="s">
        <v>1894</v>
      </c>
      <c r="C1831" t="s">
        <v>48</v>
      </c>
      <c r="D1831">
        <v>11300</v>
      </c>
      <c r="E1831" s="2">
        <f t="shared" si="310"/>
        <v>0</v>
      </c>
      <c r="F1831" s="4">
        <f t="shared" si="311"/>
        <v>0</v>
      </c>
      <c r="G1831" s="6">
        <f t="shared" si="308"/>
        <v>1</v>
      </c>
      <c r="H1831" s="8">
        <f t="shared" si="309"/>
        <v>0</v>
      </c>
      <c r="I1831" s="8">
        <f t="shared" si="312"/>
        <v>1</v>
      </c>
      <c r="J1831" s="8">
        <f t="shared" si="313"/>
        <v>0</v>
      </c>
      <c r="K1831" s="8">
        <f t="shared" si="314"/>
        <v>0</v>
      </c>
      <c r="L1831" s="8">
        <f t="shared" si="315"/>
        <v>0</v>
      </c>
      <c r="M1831" s="8">
        <f t="shared" si="316"/>
        <v>0</v>
      </c>
      <c r="N1831" s="8">
        <f t="shared" si="317"/>
        <v>0</v>
      </c>
      <c r="O1831" s="8">
        <f t="shared" si="318"/>
        <v>0</v>
      </c>
      <c r="P1831" s="2" t="s">
        <v>44</v>
      </c>
      <c r="Q1831" s="4" t="s">
        <v>38</v>
      </c>
      <c r="S1831" s="8" t="s">
        <v>26</v>
      </c>
    </row>
    <row r="1832" spans="1:19" x14ac:dyDescent="0.25">
      <c r="A1832">
        <v>195322</v>
      </c>
      <c r="B1832" t="s">
        <v>1895</v>
      </c>
      <c r="C1832" t="s">
        <v>143</v>
      </c>
      <c r="D1832">
        <v>11260</v>
      </c>
      <c r="E1832" s="2">
        <f t="shared" si="310"/>
        <v>0</v>
      </c>
      <c r="F1832" s="4">
        <f t="shared" si="311"/>
        <v>0</v>
      </c>
      <c r="G1832" s="6">
        <f t="shared" si="308"/>
        <v>1</v>
      </c>
      <c r="H1832" s="8">
        <f t="shared" si="309"/>
        <v>0</v>
      </c>
      <c r="I1832" s="8">
        <f t="shared" si="312"/>
        <v>0</v>
      </c>
      <c r="J1832" s="8">
        <f t="shared" si="313"/>
        <v>0</v>
      </c>
      <c r="K1832" s="8">
        <f t="shared" si="314"/>
        <v>1</v>
      </c>
      <c r="L1832" s="8">
        <f t="shared" si="315"/>
        <v>0</v>
      </c>
      <c r="M1832" s="8">
        <f t="shared" si="316"/>
        <v>0</v>
      </c>
      <c r="N1832" s="8">
        <f t="shared" si="317"/>
        <v>0</v>
      </c>
      <c r="O1832" s="8">
        <f t="shared" si="318"/>
        <v>0</v>
      </c>
      <c r="P1832" s="2" t="s">
        <v>44</v>
      </c>
      <c r="Q1832" s="4" t="s">
        <v>38</v>
      </c>
      <c r="S1832" s="8" t="s">
        <v>74</v>
      </c>
    </row>
    <row r="1833" spans="1:19" x14ac:dyDescent="0.25">
      <c r="A1833">
        <v>101514</v>
      </c>
      <c r="B1833" t="s">
        <v>1896</v>
      </c>
      <c r="C1833" t="s">
        <v>55</v>
      </c>
      <c r="D1833">
        <v>11250</v>
      </c>
      <c r="E1833" s="2">
        <f t="shared" si="310"/>
        <v>0</v>
      </c>
      <c r="F1833" s="4">
        <f t="shared" si="311"/>
        <v>0</v>
      </c>
      <c r="G1833" s="6">
        <f t="shared" si="308"/>
        <v>1</v>
      </c>
      <c r="H1833" s="8">
        <f t="shared" si="309"/>
        <v>0</v>
      </c>
      <c r="I1833" s="8">
        <f t="shared" si="312"/>
        <v>0</v>
      </c>
      <c r="J1833" s="8">
        <f t="shared" si="313"/>
        <v>0</v>
      </c>
      <c r="K1833" s="8">
        <f t="shared" si="314"/>
        <v>0</v>
      </c>
      <c r="L1833" s="8">
        <f t="shared" si="315"/>
        <v>0</v>
      </c>
      <c r="M1833" s="8">
        <f t="shared" si="316"/>
        <v>0</v>
      </c>
      <c r="N1833" s="8">
        <f t="shared" si="317"/>
        <v>0</v>
      </c>
      <c r="O1833" s="8">
        <f t="shared" si="318"/>
        <v>1</v>
      </c>
      <c r="P1833" s="2" t="s">
        <v>44</v>
      </c>
      <c r="Q1833" s="4" t="s">
        <v>38</v>
      </c>
      <c r="S1833" s="8" t="s">
        <v>23</v>
      </c>
    </row>
    <row r="1834" spans="1:19" x14ac:dyDescent="0.25">
      <c r="A1834">
        <v>214111</v>
      </c>
      <c r="B1834" t="s">
        <v>1897</v>
      </c>
      <c r="C1834" t="s">
        <v>73</v>
      </c>
      <c r="D1834">
        <v>11250</v>
      </c>
      <c r="E1834" s="2">
        <f t="shared" si="310"/>
        <v>0</v>
      </c>
      <c r="F1834" s="4">
        <f t="shared" si="311"/>
        <v>0</v>
      </c>
      <c r="G1834" s="6">
        <f t="shared" si="308"/>
        <v>1</v>
      </c>
      <c r="H1834" s="8">
        <f t="shared" si="309"/>
        <v>0</v>
      </c>
      <c r="I1834" s="8">
        <f t="shared" si="312"/>
        <v>0</v>
      </c>
      <c r="J1834" s="8">
        <f t="shared" si="313"/>
        <v>0</v>
      </c>
      <c r="K1834" s="8">
        <f t="shared" si="314"/>
        <v>1</v>
      </c>
      <c r="L1834" s="8">
        <f t="shared" si="315"/>
        <v>0</v>
      </c>
      <c r="M1834" s="8">
        <f t="shared" si="316"/>
        <v>0</v>
      </c>
      <c r="N1834" s="8">
        <f t="shared" si="317"/>
        <v>0</v>
      </c>
      <c r="O1834" s="8">
        <f t="shared" si="318"/>
        <v>0</v>
      </c>
      <c r="P1834" s="2" t="s">
        <v>44</v>
      </c>
      <c r="Q1834" s="4" t="s">
        <v>38</v>
      </c>
      <c r="S1834" s="8" t="s">
        <v>74</v>
      </c>
    </row>
    <row r="1835" spans="1:19" x14ac:dyDescent="0.25">
      <c r="A1835">
        <v>109350</v>
      </c>
      <c r="B1835" t="s">
        <v>1898</v>
      </c>
      <c r="C1835" t="s">
        <v>67</v>
      </c>
      <c r="D1835">
        <v>11250</v>
      </c>
      <c r="E1835" s="2">
        <f t="shared" si="310"/>
        <v>0</v>
      </c>
      <c r="F1835" s="4">
        <f t="shared" si="311"/>
        <v>0</v>
      </c>
      <c r="G1835" s="6">
        <f t="shared" si="308"/>
        <v>1</v>
      </c>
      <c r="H1835" s="8">
        <f t="shared" si="309"/>
        <v>1</v>
      </c>
      <c r="I1835" s="8">
        <f t="shared" si="312"/>
        <v>0</v>
      </c>
      <c r="J1835" s="8">
        <f t="shared" si="313"/>
        <v>0</v>
      </c>
      <c r="K1835" s="8">
        <f t="shared" si="314"/>
        <v>0</v>
      </c>
      <c r="L1835" s="8">
        <f t="shared" si="315"/>
        <v>0</v>
      </c>
      <c r="M1835" s="8">
        <f t="shared" si="316"/>
        <v>0</v>
      </c>
      <c r="N1835" s="8">
        <f t="shared" si="317"/>
        <v>0</v>
      </c>
      <c r="O1835" s="8">
        <f t="shared" si="318"/>
        <v>0</v>
      </c>
      <c r="P1835" s="2" t="s">
        <v>44</v>
      </c>
      <c r="Q1835" s="4" t="s">
        <v>38</v>
      </c>
      <c r="S1835" s="8" t="s">
        <v>68</v>
      </c>
    </row>
    <row r="1836" spans="1:19" x14ac:dyDescent="0.25">
      <c r="A1836">
        <v>110404</v>
      </c>
      <c r="B1836" t="s">
        <v>1899</v>
      </c>
      <c r="C1836" t="s">
        <v>67</v>
      </c>
      <c r="D1836">
        <v>11242</v>
      </c>
      <c r="E1836" s="2">
        <f t="shared" si="310"/>
        <v>1</v>
      </c>
      <c r="F1836" s="4">
        <f t="shared" si="311"/>
        <v>1</v>
      </c>
      <c r="G1836" s="6">
        <f t="shared" si="308"/>
        <v>0</v>
      </c>
      <c r="H1836" s="8">
        <f t="shared" si="309"/>
        <v>1</v>
      </c>
      <c r="I1836" s="8">
        <f t="shared" si="312"/>
        <v>0</v>
      </c>
      <c r="J1836" s="8">
        <f t="shared" si="313"/>
        <v>0</v>
      </c>
      <c r="K1836" s="8">
        <f t="shared" si="314"/>
        <v>0</v>
      </c>
      <c r="L1836" s="8">
        <f t="shared" si="315"/>
        <v>0</v>
      </c>
      <c r="M1836" s="8">
        <f t="shared" si="316"/>
        <v>0</v>
      </c>
      <c r="N1836" s="8">
        <f t="shared" si="317"/>
        <v>0</v>
      </c>
      <c r="O1836" s="8">
        <f t="shared" si="318"/>
        <v>0</v>
      </c>
      <c r="P1836" s="2" t="s">
        <v>21</v>
      </c>
      <c r="Q1836" s="4" t="s">
        <v>22</v>
      </c>
      <c r="R1836" s="6">
        <v>1566</v>
      </c>
      <c r="S1836" s="8" t="s">
        <v>68</v>
      </c>
    </row>
    <row r="1837" spans="1:19" x14ac:dyDescent="0.25">
      <c r="A1837">
        <v>183938</v>
      </c>
      <c r="B1837" t="s">
        <v>1900</v>
      </c>
      <c r="C1837" t="s">
        <v>160</v>
      </c>
      <c r="D1837">
        <v>11242</v>
      </c>
      <c r="E1837" s="2">
        <f t="shared" si="310"/>
        <v>0</v>
      </c>
      <c r="F1837" s="4">
        <f t="shared" si="311"/>
        <v>0</v>
      </c>
      <c r="G1837" s="6">
        <f t="shared" si="308"/>
        <v>1</v>
      </c>
      <c r="H1837" s="8">
        <f t="shared" si="309"/>
        <v>0</v>
      </c>
      <c r="I1837" s="8">
        <f t="shared" si="312"/>
        <v>0</v>
      </c>
      <c r="J1837" s="8">
        <f t="shared" si="313"/>
        <v>0</v>
      </c>
      <c r="K1837" s="8">
        <f t="shared" si="314"/>
        <v>1</v>
      </c>
      <c r="L1837" s="8">
        <f t="shared" si="315"/>
        <v>0</v>
      </c>
      <c r="M1837" s="8">
        <f t="shared" si="316"/>
        <v>0</v>
      </c>
      <c r="N1837" s="8">
        <f t="shared" si="317"/>
        <v>0</v>
      </c>
      <c r="O1837" s="8">
        <f t="shared" si="318"/>
        <v>0</v>
      </c>
      <c r="P1837" s="2" t="s">
        <v>44</v>
      </c>
      <c r="Q1837" s="4" t="s">
        <v>38</v>
      </c>
      <c r="S1837" s="8" t="s">
        <v>74</v>
      </c>
    </row>
    <row r="1838" spans="1:19" x14ac:dyDescent="0.25">
      <c r="A1838">
        <v>414911</v>
      </c>
      <c r="B1838" t="s">
        <v>1901</v>
      </c>
      <c r="C1838" t="s">
        <v>73</v>
      </c>
      <c r="D1838">
        <v>11214</v>
      </c>
      <c r="E1838" s="2">
        <f t="shared" si="310"/>
        <v>0</v>
      </c>
      <c r="F1838" s="4">
        <f t="shared" si="311"/>
        <v>0</v>
      </c>
      <c r="G1838" s="6">
        <f t="shared" si="308"/>
        <v>1</v>
      </c>
      <c r="H1838" s="8">
        <f t="shared" si="309"/>
        <v>0</v>
      </c>
      <c r="I1838" s="8">
        <f t="shared" si="312"/>
        <v>0</v>
      </c>
      <c r="J1838" s="8">
        <f t="shared" si="313"/>
        <v>0</v>
      </c>
      <c r="K1838" s="8">
        <f t="shared" si="314"/>
        <v>1</v>
      </c>
      <c r="L1838" s="8">
        <f t="shared" si="315"/>
        <v>0</v>
      </c>
      <c r="M1838" s="8">
        <f t="shared" si="316"/>
        <v>0</v>
      </c>
      <c r="N1838" s="8">
        <f t="shared" si="317"/>
        <v>0</v>
      </c>
      <c r="O1838" s="8">
        <f t="shared" si="318"/>
        <v>0</v>
      </c>
      <c r="P1838" s="2" t="s">
        <v>44</v>
      </c>
      <c r="Q1838" s="4" t="s">
        <v>38</v>
      </c>
      <c r="S1838" s="8" t="s">
        <v>74</v>
      </c>
    </row>
    <row r="1839" spans="1:19" x14ac:dyDescent="0.25">
      <c r="A1839">
        <v>220464</v>
      </c>
      <c r="B1839" t="s">
        <v>1902</v>
      </c>
      <c r="C1839" t="s">
        <v>30</v>
      </c>
      <c r="D1839">
        <v>11187</v>
      </c>
      <c r="E1839" s="2">
        <f t="shared" si="310"/>
        <v>1</v>
      </c>
      <c r="F1839" s="4">
        <f t="shared" si="311"/>
        <v>0</v>
      </c>
      <c r="G1839" s="6">
        <f t="shared" si="308"/>
        <v>1</v>
      </c>
      <c r="H1839" s="8">
        <f t="shared" si="309"/>
        <v>0</v>
      </c>
      <c r="I1839" s="8">
        <f t="shared" si="312"/>
        <v>0</v>
      </c>
      <c r="J1839" s="8">
        <f t="shared" si="313"/>
        <v>0</v>
      </c>
      <c r="K1839" s="8">
        <f t="shared" si="314"/>
        <v>0</v>
      </c>
      <c r="L1839" s="8">
        <f t="shared" si="315"/>
        <v>0</v>
      </c>
      <c r="M1839" s="8">
        <f t="shared" si="316"/>
        <v>0</v>
      </c>
      <c r="N1839" s="8">
        <f t="shared" si="317"/>
        <v>0</v>
      </c>
      <c r="O1839" s="8">
        <f t="shared" si="318"/>
        <v>1</v>
      </c>
      <c r="P1839" s="2" t="s">
        <v>21</v>
      </c>
      <c r="Q1839" s="4" t="s">
        <v>38</v>
      </c>
      <c r="S1839" s="8" t="s">
        <v>23</v>
      </c>
    </row>
    <row r="1840" spans="1:19" x14ac:dyDescent="0.25">
      <c r="A1840">
        <v>181640</v>
      </c>
      <c r="B1840" t="s">
        <v>1903</v>
      </c>
      <c r="C1840" t="s">
        <v>311</v>
      </c>
      <c r="D1840">
        <v>11181</v>
      </c>
      <c r="E1840" s="2">
        <f t="shared" si="310"/>
        <v>0</v>
      </c>
      <c r="F1840" s="4">
        <f t="shared" si="311"/>
        <v>0</v>
      </c>
      <c r="G1840" s="6">
        <f t="shared" si="308"/>
        <v>1</v>
      </c>
      <c r="H1840" s="8">
        <f t="shared" si="309"/>
        <v>0</v>
      </c>
      <c r="I1840" s="8">
        <f t="shared" si="312"/>
        <v>0</v>
      </c>
      <c r="J1840" s="8">
        <f t="shared" si="313"/>
        <v>0</v>
      </c>
      <c r="K1840" s="8">
        <f t="shared" si="314"/>
        <v>0</v>
      </c>
      <c r="L1840" s="8">
        <f t="shared" si="315"/>
        <v>1</v>
      </c>
      <c r="M1840" s="8">
        <f t="shared" si="316"/>
        <v>0</v>
      </c>
      <c r="N1840" s="8">
        <f t="shared" si="317"/>
        <v>0</v>
      </c>
      <c r="O1840" s="8">
        <f t="shared" si="318"/>
        <v>0</v>
      </c>
      <c r="P1840" s="2" t="s">
        <v>44</v>
      </c>
      <c r="Q1840" s="4" t="s">
        <v>38</v>
      </c>
      <c r="S1840" s="8" t="s">
        <v>84</v>
      </c>
    </row>
    <row r="1841" spans="1:19" x14ac:dyDescent="0.25">
      <c r="A1841">
        <v>235431</v>
      </c>
      <c r="B1841" t="s">
        <v>1904</v>
      </c>
      <c r="C1841" t="s">
        <v>288</v>
      </c>
      <c r="D1841">
        <v>11117</v>
      </c>
      <c r="E1841" s="2">
        <f t="shared" si="310"/>
        <v>0</v>
      </c>
      <c r="F1841" s="4">
        <f t="shared" si="311"/>
        <v>0</v>
      </c>
      <c r="G1841" s="6">
        <f t="shared" si="308"/>
        <v>1</v>
      </c>
      <c r="H1841" s="8">
        <f t="shared" si="309"/>
        <v>1</v>
      </c>
      <c r="I1841" s="8">
        <f t="shared" si="312"/>
        <v>0</v>
      </c>
      <c r="J1841" s="8">
        <f t="shared" si="313"/>
        <v>0</v>
      </c>
      <c r="K1841" s="8">
        <f t="shared" si="314"/>
        <v>0</v>
      </c>
      <c r="L1841" s="8">
        <f t="shared" si="315"/>
        <v>0</v>
      </c>
      <c r="M1841" s="8">
        <f t="shared" si="316"/>
        <v>0</v>
      </c>
      <c r="N1841" s="8">
        <f t="shared" si="317"/>
        <v>0</v>
      </c>
      <c r="O1841" s="8">
        <f t="shared" si="318"/>
        <v>0</v>
      </c>
      <c r="P1841" s="2" t="s">
        <v>44</v>
      </c>
      <c r="Q1841" s="4" t="s">
        <v>38</v>
      </c>
      <c r="S1841" s="8" t="s">
        <v>68</v>
      </c>
    </row>
    <row r="1842" spans="1:19" x14ac:dyDescent="0.25">
      <c r="A1842">
        <v>179344</v>
      </c>
      <c r="B1842" t="s">
        <v>1905</v>
      </c>
      <c r="C1842" t="s">
        <v>83</v>
      </c>
      <c r="D1842">
        <v>11086</v>
      </c>
      <c r="E1842" s="2">
        <f t="shared" si="310"/>
        <v>0</v>
      </c>
      <c r="F1842" s="4">
        <f t="shared" si="311"/>
        <v>0</v>
      </c>
      <c r="G1842" s="6">
        <f t="shared" si="308"/>
        <v>1</v>
      </c>
      <c r="H1842" s="8">
        <f t="shared" si="309"/>
        <v>0</v>
      </c>
      <c r="I1842" s="8">
        <f t="shared" si="312"/>
        <v>0</v>
      </c>
      <c r="J1842" s="8">
        <f t="shared" si="313"/>
        <v>0</v>
      </c>
      <c r="K1842" s="8">
        <f t="shared" si="314"/>
        <v>0</v>
      </c>
      <c r="L1842" s="8">
        <f t="shared" si="315"/>
        <v>1</v>
      </c>
      <c r="M1842" s="8">
        <f t="shared" si="316"/>
        <v>0</v>
      </c>
      <c r="N1842" s="8">
        <f t="shared" si="317"/>
        <v>0</v>
      </c>
      <c r="O1842" s="8">
        <f t="shared" si="318"/>
        <v>0</v>
      </c>
      <c r="P1842" s="2" t="s">
        <v>44</v>
      </c>
      <c r="Q1842" s="4" t="s">
        <v>38</v>
      </c>
      <c r="S1842" s="8" t="s">
        <v>84</v>
      </c>
    </row>
    <row r="1843" spans="1:19" x14ac:dyDescent="0.25">
      <c r="A1843">
        <v>126942</v>
      </c>
      <c r="B1843" t="s">
        <v>1906</v>
      </c>
      <c r="C1843" t="s">
        <v>40</v>
      </c>
      <c r="D1843">
        <v>11086</v>
      </c>
      <c r="E1843" s="2">
        <f t="shared" si="310"/>
        <v>0</v>
      </c>
      <c r="F1843" s="4">
        <f t="shared" si="311"/>
        <v>0</v>
      </c>
      <c r="G1843" s="6">
        <f t="shared" si="308"/>
        <v>1</v>
      </c>
      <c r="H1843" s="8">
        <f t="shared" si="309"/>
        <v>0</v>
      </c>
      <c r="I1843" s="8">
        <f t="shared" si="312"/>
        <v>0</v>
      </c>
      <c r="J1843" s="8">
        <f t="shared" si="313"/>
        <v>0</v>
      </c>
      <c r="K1843" s="8">
        <f t="shared" si="314"/>
        <v>0</v>
      </c>
      <c r="L1843" s="8">
        <f t="shared" si="315"/>
        <v>0</v>
      </c>
      <c r="M1843" s="8">
        <f t="shared" si="316"/>
        <v>1</v>
      </c>
      <c r="N1843" s="8">
        <f t="shared" si="317"/>
        <v>0</v>
      </c>
      <c r="O1843" s="8">
        <f t="shared" si="318"/>
        <v>0</v>
      </c>
      <c r="P1843" s="2" t="s">
        <v>44</v>
      </c>
      <c r="Q1843" s="4" t="s">
        <v>38</v>
      </c>
      <c r="S1843" s="8" t="s">
        <v>41</v>
      </c>
    </row>
    <row r="1844" spans="1:19" x14ac:dyDescent="0.25">
      <c r="A1844">
        <v>235750</v>
      </c>
      <c r="B1844" t="s">
        <v>1907</v>
      </c>
      <c r="C1844" t="s">
        <v>288</v>
      </c>
      <c r="D1844">
        <v>11084</v>
      </c>
      <c r="E1844" s="2">
        <f t="shared" si="310"/>
        <v>0</v>
      </c>
      <c r="F1844" s="4">
        <f t="shared" si="311"/>
        <v>0</v>
      </c>
      <c r="G1844" s="6">
        <f t="shared" si="308"/>
        <v>1</v>
      </c>
      <c r="H1844" s="8">
        <f t="shared" si="309"/>
        <v>1</v>
      </c>
      <c r="I1844" s="8">
        <f t="shared" si="312"/>
        <v>0</v>
      </c>
      <c r="J1844" s="8">
        <f t="shared" si="313"/>
        <v>0</v>
      </c>
      <c r="K1844" s="8">
        <f t="shared" si="314"/>
        <v>0</v>
      </c>
      <c r="L1844" s="8">
        <f t="shared" si="315"/>
        <v>0</v>
      </c>
      <c r="M1844" s="8">
        <f t="shared" si="316"/>
        <v>0</v>
      </c>
      <c r="N1844" s="8">
        <f t="shared" si="317"/>
        <v>0</v>
      </c>
      <c r="O1844" s="8">
        <f t="shared" si="318"/>
        <v>0</v>
      </c>
      <c r="P1844" s="2" t="s">
        <v>44</v>
      </c>
      <c r="Q1844" s="4" t="s">
        <v>38</v>
      </c>
      <c r="S1844" s="8" t="s">
        <v>68</v>
      </c>
    </row>
    <row r="1845" spans="1:19" x14ac:dyDescent="0.25">
      <c r="A1845">
        <v>368780</v>
      </c>
      <c r="B1845" t="s">
        <v>1908</v>
      </c>
      <c r="C1845" t="s">
        <v>67</v>
      </c>
      <c r="D1845">
        <v>11006</v>
      </c>
      <c r="E1845" s="2">
        <f t="shared" si="310"/>
        <v>1</v>
      </c>
      <c r="F1845" s="4">
        <f t="shared" si="311"/>
        <v>0</v>
      </c>
      <c r="G1845" s="6">
        <f t="shared" si="308"/>
        <v>1</v>
      </c>
      <c r="H1845" s="8">
        <f t="shared" si="309"/>
        <v>1</v>
      </c>
      <c r="I1845" s="8">
        <f t="shared" si="312"/>
        <v>0</v>
      </c>
      <c r="J1845" s="8">
        <f t="shared" si="313"/>
        <v>0</v>
      </c>
      <c r="K1845" s="8">
        <f t="shared" si="314"/>
        <v>0</v>
      </c>
      <c r="L1845" s="8">
        <f t="shared" si="315"/>
        <v>0</v>
      </c>
      <c r="M1845" s="8">
        <f t="shared" si="316"/>
        <v>0</v>
      </c>
      <c r="N1845" s="8">
        <f t="shared" si="317"/>
        <v>0</v>
      </c>
      <c r="O1845" s="8">
        <f t="shared" si="318"/>
        <v>0</v>
      </c>
      <c r="P1845" s="2" t="s">
        <v>21</v>
      </c>
      <c r="Q1845" s="4" t="s">
        <v>38</v>
      </c>
      <c r="S1845" s="8" t="s">
        <v>68</v>
      </c>
    </row>
    <row r="1846" spans="1:19" x14ac:dyDescent="0.25">
      <c r="A1846">
        <v>101161</v>
      </c>
      <c r="B1846" t="s">
        <v>1909</v>
      </c>
      <c r="C1846" t="s">
        <v>55</v>
      </c>
      <c r="D1846">
        <v>11000</v>
      </c>
      <c r="E1846" s="2">
        <f t="shared" si="310"/>
        <v>0</v>
      </c>
      <c r="F1846" s="4">
        <f t="shared" si="311"/>
        <v>0</v>
      </c>
      <c r="G1846" s="6">
        <f t="shared" si="308"/>
        <v>1</v>
      </c>
      <c r="H1846" s="8">
        <f t="shared" si="309"/>
        <v>0</v>
      </c>
      <c r="I1846" s="8">
        <f t="shared" si="312"/>
        <v>0</v>
      </c>
      <c r="J1846" s="8">
        <f t="shared" si="313"/>
        <v>0</v>
      </c>
      <c r="K1846" s="8">
        <f t="shared" si="314"/>
        <v>0</v>
      </c>
      <c r="L1846" s="8">
        <f t="shared" si="315"/>
        <v>0</v>
      </c>
      <c r="M1846" s="8">
        <f t="shared" si="316"/>
        <v>0</v>
      </c>
      <c r="N1846" s="8">
        <f t="shared" si="317"/>
        <v>0</v>
      </c>
      <c r="O1846" s="8">
        <f t="shared" si="318"/>
        <v>1</v>
      </c>
      <c r="P1846" s="2" t="s">
        <v>44</v>
      </c>
      <c r="Q1846" s="4" t="s">
        <v>38</v>
      </c>
      <c r="S1846" s="8" t="s">
        <v>23</v>
      </c>
    </row>
    <row r="1847" spans="1:19" x14ac:dyDescent="0.25">
      <c r="A1847">
        <v>153524</v>
      </c>
      <c r="B1847" t="s">
        <v>1910</v>
      </c>
      <c r="C1847" t="s">
        <v>183</v>
      </c>
      <c r="D1847">
        <v>11000</v>
      </c>
      <c r="E1847" s="2">
        <f t="shared" si="310"/>
        <v>0</v>
      </c>
      <c r="F1847" s="4">
        <f t="shared" si="311"/>
        <v>0</v>
      </c>
      <c r="G1847" s="6">
        <f t="shared" si="308"/>
        <v>1</v>
      </c>
      <c r="H1847" s="8">
        <f t="shared" si="309"/>
        <v>0</v>
      </c>
      <c r="I1847" s="8">
        <f t="shared" si="312"/>
        <v>0</v>
      </c>
      <c r="J1847" s="8">
        <f t="shared" si="313"/>
        <v>0</v>
      </c>
      <c r="K1847" s="8">
        <f t="shared" si="314"/>
        <v>0</v>
      </c>
      <c r="L1847" s="8">
        <f t="shared" si="315"/>
        <v>1</v>
      </c>
      <c r="M1847" s="8">
        <f t="shared" si="316"/>
        <v>0</v>
      </c>
      <c r="N1847" s="8">
        <f t="shared" si="317"/>
        <v>0</v>
      </c>
      <c r="O1847" s="8">
        <f t="shared" si="318"/>
        <v>0</v>
      </c>
      <c r="P1847" s="2" t="s">
        <v>44</v>
      </c>
      <c r="Q1847" s="4" t="s">
        <v>38</v>
      </c>
      <c r="S1847" s="8" t="s">
        <v>84</v>
      </c>
    </row>
    <row r="1848" spans="1:19" x14ac:dyDescent="0.25">
      <c r="A1848">
        <v>161484</v>
      </c>
      <c r="B1848" t="s">
        <v>1911</v>
      </c>
      <c r="C1848" t="s">
        <v>249</v>
      </c>
      <c r="D1848">
        <v>11000</v>
      </c>
      <c r="E1848" s="2">
        <f t="shared" si="310"/>
        <v>0</v>
      </c>
      <c r="F1848" s="4">
        <f t="shared" si="311"/>
        <v>0</v>
      </c>
      <c r="G1848" s="6">
        <f t="shared" si="308"/>
        <v>1</v>
      </c>
      <c r="H1848" s="8">
        <f t="shared" si="309"/>
        <v>0</v>
      </c>
      <c r="I1848" s="8">
        <f t="shared" si="312"/>
        <v>0</v>
      </c>
      <c r="J1848" s="8">
        <f t="shared" si="313"/>
        <v>1</v>
      </c>
      <c r="K1848" s="8">
        <f t="shared" si="314"/>
        <v>0</v>
      </c>
      <c r="L1848" s="8">
        <f t="shared" si="315"/>
        <v>0</v>
      </c>
      <c r="M1848" s="8">
        <f t="shared" si="316"/>
        <v>0</v>
      </c>
      <c r="N1848" s="8">
        <f t="shared" si="317"/>
        <v>0</v>
      </c>
      <c r="O1848" s="8">
        <f t="shared" si="318"/>
        <v>0</v>
      </c>
      <c r="P1848" s="2" t="s">
        <v>44</v>
      </c>
      <c r="Q1848" s="4" t="s">
        <v>38</v>
      </c>
      <c r="S1848" s="8" t="s">
        <v>33</v>
      </c>
    </row>
    <row r="1849" spans="1:19" x14ac:dyDescent="0.25">
      <c r="A1849">
        <v>228158</v>
      </c>
      <c r="B1849" t="s">
        <v>1912</v>
      </c>
      <c r="C1849" t="s">
        <v>93</v>
      </c>
      <c r="D1849">
        <v>11000</v>
      </c>
      <c r="E1849" s="2">
        <f t="shared" si="310"/>
        <v>0</v>
      </c>
      <c r="F1849" s="4">
        <f t="shared" si="311"/>
        <v>0</v>
      </c>
      <c r="G1849" s="6">
        <f t="shared" si="308"/>
        <v>1</v>
      </c>
      <c r="H1849" s="8">
        <f t="shared" si="309"/>
        <v>0</v>
      </c>
      <c r="I1849" s="8">
        <f t="shared" si="312"/>
        <v>0</v>
      </c>
      <c r="J1849" s="8">
        <f t="shared" si="313"/>
        <v>0</v>
      </c>
      <c r="K1849" s="8">
        <f t="shared" si="314"/>
        <v>0</v>
      </c>
      <c r="L1849" s="8">
        <f t="shared" si="315"/>
        <v>0</v>
      </c>
      <c r="M1849" s="8">
        <f t="shared" si="316"/>
        <v>0</v>
      </c>
      <c r="N1849" s="8">
        <f t="shared" si="317"/>
        <v>1</v>
      </c>
      <c r="O1849" s="8">
        <f t="shared" si="318"/>
        <v>0</v>
      </c>
      <c r="P1849" s="2" t="s">
        <v>44</v>
      </c>
      <c r="Q1849" s="4" t="s">
        <v>38</v>
      </c>
      <c r="S1849" s="8" t="s">
        <v>94</v>
      </c>
    </row>
    <row r="1850" spans="1:19" x14ac:dyDescent="0.25">
      <c r="A1850">
        <v>200022</v>
      </c>
      <c r="B1850" t="s">
        <v>1913</v>
      </c>
      <c r="C1850" t="s">
        <v>318</v>
      </c>
      <c r="D1850">
        <v>11000</v>
      </c>
      <c r="E1850" s="2">
        <f t="shared" si="310"/>
        <v>0</v>
      </c>
      <c r="F1850" s="4">
        <f t="shared" si="311"/>
        <v>0</v>
      </c>
      <c r="G1850" s="6">
        <f t="shared" si="308"/>
        <v>1</v>
      </c>
      <c r="H1850" s="8">
        <f t="shared" si="309"/>
        <v>0</v>
      </c>
      <c r="I1850" s="8">
        <f t="shared" si="312"/>
        <v>0</v>
      </c>
      <c r="J1850" s="8">
        <f t="shared" si="313"/>
        <v>0</v>
      </c>
      <c r="K1850" s="8">
        <f t="shared" si="314"/>
        <v>0</v>
      </c>
      <c r="L1850" s="8">
        <f t="shared" si="315"/>
        <v>1</v>
      </c>
      <c r="M1850" s="8">
        <f t="shared" si="316"/>
        <v>0</v>
      </c>
      <c r="N1850" s="8">
        <f t="shared" si="317"/>
        <v>0</v>
      </c>
      <c r="O1850" s="8">
        <f t="shared" si="318"/>
        <v>0</v>
      </c>
      <c r="P1850" s="2" t="s">
        <v>44</v>
      </c>
      <c r="Q1850" s="4" t="s">
        <v>38</v>
      </c>
      <c r="S1850" s="8" t="s">
        <v>84</v>
      </c>
    </row>
    <row r="1851" spans="1:19" x14ac:dyDescent="0.25">
      <c r="A1851">
        <v>183141</v>
      </c>
      <c r="B1851" t="s">
        <v>1914</v>
      </c>
      <c r="C1851" t="s">
        <v>223</v>
      </c>
      <c r="D1851">
        <v>11000</v>
      </c>
      <c r="E1851" s="2">
        <f t="shared" si="310"/>
        <v>0</v>
      </c>
      <c r="F1851" s="4">
        <f t="shared" si="311"/>
        <v>0</v>
      </c>
      <c r="G1851" s="6">
        <f t="shared" si="308"/>
        <v>1</v>
      </c>
      <c r="H1851" s="8">
        <f t="shared" si="309"/>
        <v>0</v>
      </c>
      <c r="I1851" s="8">
        <f t="shared" si="312"/>
        <v>0</v>
      </c>
      <c r="J1851" s="8">
        <f t="shared" si="313"/>
        <v>1</v>
      </c>
      <c r="K1851" s="8">
        <f t="shared" si="314"/>
        <v>0</v>
      </c>
      <c r="L1851" s="8">
        <f t="shared" si="315"/>
        <v>0</v>
      </c>
      <c r="M1851" s="8">
        <f t="shared" si="316"/>
        <v>0</v>
      </c>
      <c r="N1851" s="8">
        <f t="shared" si="317"/>
        <v>0</v>
      </c>
      <c r="O1851" s="8">
        <f t="shared" si="318"/>
        <v>0</v>
      </c>
      <c r="P1851" s="2" t="s">
        <v>44</v>
      </c>
      <c r="Q1851" s="4" t="s">
        <v>38</v>
      </c>
      <c r="S1851" s="8" t="s">
        <v>33</v>
      </c>
    </row>
    <row r="1852" spans="1:19" x14ac:dyDescent="0.25">
      <c r="A1852">
        <v>225371</v>
      </c>
      <c r="B1852" t="s">
        <v>1915</v>
      </c>
      <c r="C1852" t="s">
        <v>93</v>
      </c>
      <c r="D1852">
        <v>11000</v>
      </c>
      <c r="E1852" s="2">
        <f t="shared" si="310"/>
        <v>0</v>
      </c>
      <c r="F1852" s="4">
        <f t="shared" si="311"/>
        <v>0</v>
      </c>
      <c r="G1852" s="6">
        <f t="shared" si="308"/>
        <v>1</v>
      </c>
      <c r="H1852" s="8">
        <f t="shared" si="309"/>
        <v>0</v>
      </c>
      <c r="I1852" s="8">
        <f t="shared" si="312"/>
        <v>0</v>
      </c>
      <c r="J1852" s="8">
        <f t="shared" si="313"/>
        <v>0</v>
      </c>
      <c r="K1852" s="8">
        <f t="shared" si="314"/>
        <v>0</v>
      </c>
      <c r="L1852" s="8">
        <f t="shared" si="315"/>
        <v>0</v>
      </c>
      <c r="M1852" s="8">
        <f t="shared" si="316"/>
        <v>0</v>
      </c>
      <c r="N1852" s="8">
        <f t="shared" si="317"/>
        <v>1</v>
      </c>
      <c r="O1852" s="8">
        <f t="shared" si="318"/>
        <v>0</v>
      </c>
      <c r="P1852" s="2" t="s">
        <v>44</v>
      </c>
      <c r="Q1852" s="4" t="s">
        <v>38</v>
      </c>
      <c r="S1852" s="8" t="s">
        <v>94</v>
      </c>
    </row>
    <row r="1853" spans="1:19" x14ac:dyDescent="0.25">
      <c r="A1853">
        <v>168218</v>
      </c>
      <c r="B1853" t="s">
        <v>1916</v>
      </c>
      <c r="C1853" t="s">
        <v>32</v>
      </c>
      <c r="D1853">
        <v>11000</v>
      </c>
      <c r="E1853" s="2">
        <f t="shared" si="310"/>
        <v>1</v>
      </c>
      <c r="F1853" s="4">
        <f t="shared" si="311"/>
        <v>1</v>
      </c>
      <c r="G1853" s="6">
        <f t="shared" si="308"/>
        <v>0</v>
      </c>
      <c r="H1853" s="8">
        <f t="shared" si="309"/>
        <v>0</v>
      </c>
      <c r="I1853" s="8">
        <f t="shared" si="312"/>
        <v>0</v>
      </c>
      <c r="J1853" s="8">
        <f t="shared" si="313"/>
        <v>1</v>
      </c>
      <c r="K1853" s="8">
        <f t="shared" si="314"/>
        <v>0</v>
      </c>
      <c r="L1853" s="8">
        <f t="shared" si="315"/>
        <v>0</v>
      </c>
      <c r="M1853" s="8">
        <f t="shared" si="316"/>
        <v>0</v>
      </c>
      <c r="N1853" s="8">
        <f t="shared" si="317"/>
        <v>0</v>
      </c>
      <c r="O1853" s="8">
        <f t="shared" si="318"/>
        <v>0</v>
      </c>
      <c r="P1853" s="2" t="s">
        <v>21</v>
      </c>
      <c r="Q1853" s="4" t="s">
        <v>22</v>
      </c>
      <c r="R1853" s="6">
        <v>1435</v>
      </c>
      <c r="S1853" s="8" t="s">
        <v>33</v>
      </c>
    </row>
    <row r="1854" spans="1:19" x14ac:dyDescent="0.25">
      <c r="A1854">
        <v>200314</v>
      </c>
      <c r="B1854" t="s">
        <v>1917</v>
      </c>
      <c r="C1854" t="s">
        <v>318</v>
      </c>
      <c r="D1854">
        <v>11000</v>
      </c>
      <c r="E1854" s="2">
        <f t="shared" si="310"/>
        <v>0</v>
      </c>
      <c r="F1854" s="4">
        <f t="shared" si="311"/>
        <v>0</v>
      </c>
      <c r="G1854" s="6">
        <f t="shared" si="308"/>
        <v>1</v>
      </c>
      <c r="H1854" s="8">
        <f t="shared" si="309"/>
        <v>0</v>
      </c>
      <c r="I1854" s="8">
        <f t="shared" si="312"/>
        <v>0</v>
      </c>
      <c r="J1854" s="8">
        <f t="shared" si="313"/>
        <v>0</v>
      </c>
      <c r="K1854" s="8">
        <f t="shared" si="314"/>
        <v>0</v>
      </c>
      <c r="L1854" s="8">
        <f t="shared" si="315"/>
        <v>1</v>
      </c>
      <c r="M1854" s="8">
        <f t="shared" si="316"/>
        <v>0</v>
      </c>
      <c r="N1854" s="8">
        <f t="shared" si="317"/>
        <v>0</v>
      </c>
      <c r="O1854" s="8">
        <f t="shared" si="318"/>
        <v>0</v>
      </c>
      <c r="P1854" s="2" t="s">
        <v>44</v>
      </c>
      <c r="Q1854" s="4" t="s">
        <v>38</v>
      </c>
      <c r="S1854" s="8" t="s">
        <v>84</v>
      </c>
    </row>
    <row r="1855" spans="1:19" x14ac:dyDescent="0.25">
      <c r="A1855">
        <v>150048</v>
      </c>
      <c r="B1855" t="s">
        <v>1918</v>
      </c>
      <c r="C1855" t="s">
        <v>25</v>
      </c>
      <c r="D1855">
        <v>11000</v>
      </c>
      <c r="E1855" s="2">
        <f t="shared" si="310"/>
        <v>1</v>
      </c>
      <c r="F1855" s="4">
        <f t="shared" si="311"/>
        <v>0</v>
      </c>
      <c r="G1855" s="6">
        <f t="shared" si="308"/>
        <v>0</v>
      </c>
      <c r="H1855" s="8">
        <f t="shared" si="309"/>
        <v>0</v>
      </c>
      <c r="I1855" s="8">
        <f t="shared" si="312"/>
        <v>1</v>
      </c>
      <c r="J1855" s="8">
        <f t="shared" si="313"/>
        <v>0</v>
      </c>
      <c r="K1855" s="8">
        <f t="shared" si="314"/>
        <v>0</v>
      </c>
      <c r="L1855" s="8">
        <f t="shared" si="315"/>
        <v>0</v>
      </c>
      <c r="M1855" s="8">
        <f t="shared" si="316"/>
        <v>0</v>
      </c>
      <c r="N1855" s="8">
        <f t="shared" si="317"/>
        <v>0</v>
      </c>
      <c r="O1855" s="8">
        <f t="shared" si="318"/>
        <v>0</v>
      </c>
      <c r="P1855" s="2" t="s">
        <v>21</v>
      </c>
      <c r="Q1855" s="4" t="s">
        <v>38</v>
      </c>
      <c r="R1855" s="6">
        <v>918</v>
      </c>
      <c r="S1855" s="8" t="s">
        <v>26</v>
      </c>
    </row>
    <row r="1856" spans="1:19" x14ac:dyDescent="0.25">
      <c r="A1856">
        <v>191302</v>
      </c>
      <c r="B1856" t="s">
        <v>1919</v>
      </c>
      <c r="C1856" t="s">
        <v>143</v>
      </c>
      <c r="D1856">
        <v>11000</v>
      </c>
      <c r="E1856" s="2">
        <f t="shared" si="310"/>
        <v>0</v>
      </c>
      <c r="F1856" s="4">
        <f t="shared" si="311"/>
        <v>0</v>
      </c>
      <c r="G1856" s="6">
        <f t="shared" si="308"/>
        <v>1</v>
      </c>
      <c r="H1856" s="8">
        <f t="shared" si="309"/>
        <v>0</v>
      </c>
      <c r="I1856" s="8">
        <f t="shared" si="312"/>
        <v>0</v>
      </c>
      <c r="J1856" s="8">
        <f t="shared" si="313"/>
        <v>0</v>
      </c>
      <c r="K1856" s="8">
        <f t="shared" si="314"/>
        <v>1</v>
      </c>
      <c r="L1856" s="8">
        <f t="shared" si="315"/>
        <v>0</v>
      </c>
      <c r="M1856" s="8">
        <f t="shared" si="316"/>
        <v>0</v>
      </c>
      <c r="N1856" s="8">
        <f t="shared" si="317"/>
        <v>0</v>
      </c>
      <c r="O1856" s="8">
        <f t="shared" si="318"/>
        <v>0</v>
      </c>
      <c r="P1856" s="2" t="s">
        <v>44</v>
      </c>
      <c r="Q1856" s="4" t="s">
        <v>38</v>
      </c>
      <c r="S1856" s="8" t="s">
        <v>74</v>
      </c>
    </row>
    <row r="1857" spans="1:19" x14ac:dyDescent="0.25">
      <c r="A1857">
        <v>101295</v>
      </c>
      <c r="B1857" t="s">
        <v>1920</v>
      </c>
      <c r="C1857" t="s">
        <v>55</v>
      </c>
      <c r="D1857">
        <v>11000</v>
      </c>
      <c r="E1857" s="2">
        <f t="shared" si="310"/>
        <v>0</v>
      </c>
      <c r="F1857" s="4">
        <f t="shared" si="311"/>
        <v>0</v>
      </c>
      <c r="G1857" s="6">
        <f t="shared" si="308"/>
        <v>1</v>
      </c>
      <c r="H1857" s="8">
        <f t="shared" si="309"/>
        <v>0</v>
      </c>
      <c r="I1857" s="8">
        <f t="shared" si="312"/>
        <v>0</v>
      </c>
      <c r="J1857" s="8">
        <f t="shared" si="313"/>
        <v>0</v>
      </c>
      <c r="K1857" s="8">
        <f t="shared" si="314"/>
        <v>0</v>
      </c>
      <c r="L1857" s="8">
        <f t="shared" si="315"/>
        <v>0</v>
      </c>
      <c r="M1857" s="8">
        <f t="shared" si="316"/>
        <v>0</v>
      </c>
      <c r="N1857" s="8">
        <f t="shared" si="317"/>
        <v>0</v>
      </c>
      <c r="O1857" s="8">
        <f t="shared" si="318"/>
        <v>1</v>
      </c>
      <c r="P1857" s="2" t="s">
        <v>44</v>
      </c>
      <c r="Q1857" s="4" t="s">
        <v>38</v>
      </c>
      <c r="S1857" s="8" t="s">
        <v>23</v>
      </c>
    </row>
    <row r="1858" spans="1:19" x14ac:dyDescent="0.25">
      <c r="A1858">
        <v>247603</v>
      </c>
      <c r="B1858" t="s">
        <v>1921</v>
      </c>
      <c r="C1858" t="s">
        <v>160</v>
      </c>
      <c r="D1858">
        <v>11000</v>
      </c>
      <c r="E1858" s="2">
        <f t="shared" si="310"/>
        <v>0</v>
      </c>
      <c r="F1858" s="4">
        <f t="shared" si="311"/>
        <v>0</v>
      </c>
      <c r="G1858" s="6">
        <f t="shared" ref="G1858:G1921" si="319">IF(ISBLANK(R1858),1,0)</f>
        <v>1</v>
      </c>
      <c r="H1858" s="8">
        <f t="shared" ref="H1858:H1921" si="320">IF(S1858="Far West",1,0)</f>
        <v>0</v>
      </c>
      <c r="I1858" s="8">
        <f t="shared" si="312"/>
        <v>0</v>
      </c>
      <c r="J1858" s="8">
        <f t="shared" si="313"/>
        <v>0</v>
      </c>
      <c r="K1858" s="8">
        <f t="shared" si="314"/>
        <v>1</v>
      </c>
      <c r="L1858" s="8">
        <f t="shared" si="315"/>
        <v>0</v>
      </c>
      <c r="M1858" s="8">
        <f t="shared" si="316"/>
        <v>0</v>
      </c>
      <c r="N1858" s="8">
        <f t="shared" si="317"/>
        <v>0</v>
      </c>
      <c r="O1858" s="8">
        <f t="shared" si="318"/>
        <v>0</v>
      </c>
      <c r="P1858" s="2" t="s">
        <v>44</v>
      </c>
      <c r="Q1858" s="4" t="s">
        <v>38</v>
      </c>
      <c r="S1858" s="8" t="s">
        <v>74</v>
      </c>
    </row>
    <row r="1859" spans="1:19" x14ac:dyDescent="0.25">
      <c r="A1859">
        <v>207290</v>
      </c>
      <c r="B1859" t="s">
        <v>1922</v>
      </c>
      <c r="C1859" t="s">
        <v>96</v>
      </c>
      <c r="D1859">
        <v>11000</v>
      </c>
      <c r="E1859" s="2">
        <f t="shared" ref="E1859:E1922" si="321">IF(P1859="Private",1,IF(P1859="Public",0,""))</f>
        <v>0</v>
      </c>
      <c r="F1859" s="4">
        <f t="shared" ref="F1859:F1922" si="322">IF(Q1859="Bachelor's",1,IF(Q1859="Associate",0,""))</f>
        <v>0</v>
      </c>
      <c r="G1859" s="6">
        <f t="shared" si="319"/>
        <v>1</v>
      </c>
      <c r="H1859" s="8">
        <f t="shared" si="320"/>
        <v>0</v>
      </c>
      <c r="I1859" s="8">
        <f t="shared" ref="I1859:I1922" si="323">IF($S1859="Great Lakes",1,0)</f>
        <v>0</v>
      </c>
      <c r="J1859" s="8">
        <f t="shared" ref="J1859:J1922" si="324">IF($S1859="New England",1,0)</f>
        <v>0</v>
      </c>
      <c r="K1859" s="8">
        <f t="shared" ref="K1859:K1922" si="325">IF($S1859="Northeast",1,0)</f>
        <v>0</v>
      </c>
      <c r="L1859" s="8">
        <f t="shared" ref="L1859:L1922" si="326">IF($S1859="Plains",1,0)</f>
        <v>0</v>
      </c>
      <c r="M1859" s="8">
        <f t="shared" ref="M1859:M1922" si="327">IF($S1859="Rocky Mountains",1,0)</f>
        <v>0</v>
      </c>
      <c r="N1859" s="8">
        <f t="shared" ref="N1859:N1922" si="328">IF($S1859="Southwest",1,0)</f>
        <v>1</v>
      </c>
      <c r="O1859" s="8">
        <f t="shared" ref="O1859:O1922" si="329">IF($S1859="Soutwest",1,0)</f>
        <v>0</v>
      </c>
      <c r="P1859" s="2" t="s">
        <v>44</v>
      </c>
      <c r="Q1859" s="4" t="s">
        <v>38</v>
      </c>
      <c r="S1859" s="8" t="s">
        <v>94</v>
      </c>
    </row>
    <row r="1860" spans="1:19" x14ac:dyDescent="0.25">
      <c r="A1860">
        <v>190169</v>
      </c>
      <c r="B1860" t="s">
        <v>1923</v>
      </c>
      <c r="C1860" t="s">
        <v>143</v>
      </c>
      <c r="D1860">
        <v>11000</v>
      </c>
      <c r="E1860" s="2">
        <f t="shared" si="321"/>
        <v>0</v>
      </c>
      <c r="F1860" s="4">
        <f t="shared" si="322"/>
        <v>0</v>
      </c>
      <c r="G1860" s="6">
        <f t="shared" si="319"/>
        <v>1</v>
      </c>
      <c r="H1860" s="8">
        <f t="shared" si="320"/>
        <v>0</v>
      </c>
      <c r="I1860" s="8">
        <f t="shared" si="323"/>
        <v>0</v>
      </c>
      <c r="J1860" s="8">
        <f t="shared" si="324"/>
        <v>0</v>
      </c>
      <c r="K1860" s="8">
        <f t="shared" si="325"/>
        <v>1</v>
      </c>
      <c r="L1860" s="8">
        <f t="shared" si="326"/>
        <v>0</v>
      </c>
      <c r="M1860" s="8">
        <f t="shared" si="327"/>
        <v>0</v>
      </c>
      <c r="N1860" s="8">
        <f t="shared" si="328"/>
        <v>0</v>
      </c>
      <c r="O1860" s="8">
        <f t="shared" si="329"/>
        <v>0</v>
      </c>
      <c r="P1860" s="2" t="s">
        <v>44</v>
      </c>
      <c r="Q1860" s="4" t="s">
        <v>38</v>
      </c>
      <c r="S1860" s="8" t="s">
        <v>74</v>
      </c>
    </row>
    <row r="1861" spans="1:19" x14ac:dyDescent="0.25">
      <c r="A1861">
        <v>232946</v>
      </c>
      <c r="B1861" t="s">
        <v>1924</v>
      </c>
      <c r="C1861" t="s">
        <v>37</v>
      </c>
      <c r="D1861">
        <v>11000</v>
      </c>
      <c r="E1861" s="2">
        <f t="shared" si="321"/>
        <v>0</v>
      </c>
      <c r="F1861" s="4">
        <f t="shared" si="322"/>
        <v>0</v>
      </c>
      <c r="G1861" s="6">
        <f t="shared" si="319"/>
        <v>1</v>
      </c>
      <c r="H1861" s="8">
        <f t="shared" si="320"/>
        <v>0</v>
      </c>
      <c r="I1861" s="8">
        <f t="shared" si="323"/>
        <v>0</v>
      </c>
      <c r="J1861" s="8">
        <f t="shared" si="324"/>
        <v>0</v>
      </c>
      <c r="K1861" s="8">
        <f t="shared" si="325"/>
        <v>0</v>
      </c>
      <c r="L1861" s="8">
        <f t="shared" si="326"/>
        <v>0</v>
      </c>
      <c r="M1861" s="8">
        <f t="shared" si="327"/>
        <v>0</v>
      </c>
      <c r="N1861" s="8">
        <f t="shared" si="328"/>
        <v>0</v>
      </c>
      <c r="O1861" s="8">
        <f t="shared" si="329"/>
        <v>1</v>
      </c>
      <c r="P1861" s="2" t="s">
        <v>44</v>
      </c>
      <c r="Q1861" s="4" t="s">
        <v>38</v>
      </c>
      <c r="S1861" s="8" t="s">
        <v>23</v>
      </c>
    </row>
    <row r="1862" spans="1:19" x14ac:dyDescent="0.25">
      <c r="A1862">
        <v>190053</v>
      </c>
      <c r="B1862" t="s">
        <v>1925</v>
      </c>
      <c r="C1862" t="s">
        <v>143</v>
      </c>
      <c r="D1862">
        <v>11000</v>
      </c>
      <c r="E1862" s="2">
        <f t="shared" si="321"/>
        <v>0</v>
      </c>
      <c r="F1862" s="4">
        <f t="shared" si="322"/>
        <v>0</v>
      </c>
      <c r="G1862" s="6">
        <f t="shared" si="319"/>
        <v>1</v>
      </c>
      <c r="H1862" s="8">
        <f t="shared" si="320"/>
        <v>0</v>
      </c>
      <c r="I1862" s="8">
        <f t="shared" si="323"/>
        <v>0</v>
      </c>
      <c r="J1862" s="8">
        <f t="shared" si="324"/>
        <v>0</v>
      </c>
      <c r="K1862" s="8">
        <f t="shared" si="325"/>
        <v>1</v>
      </c>
      <c r="L1862" s="8">
        <f t="shared" si="326"/>
        <v>0</v>
      </c>
      <c r="M1862" s="8">
        <f t="shared" si="327"/>
        <v>0</v>
      </c>
      <c r="N1862" s="8">
        <f t="shared" si="328"/>
        <v>0</v>
      </c>
      <c r="O1862" s="8">
        <f t="shared" si="329"/>
        <v>0</v>
      </c>
      <c r="P1862" s="2" t="s">
        <v>44</v>
      </c>
      <c r="Q1862" s="4" t="s">
        <v>38</v>
      </c>
      <c r="S1862" s="8" t="s">
        <v>74</v>
      </c>
    </row>
    <row r="1863" spans="1:19" x14ac:dyDescent="0.25">
      <c r="A1863">
        <v>190600</v>
      </c>
      <c r="B1863" t="s">
        <v>1926</v>
      </c>
      <c r="C1863" t="s">
        <v>143</v>
      </c>
      <c r="D1863">
        <v>11000</v>
      </c>
      <c r="E1863" s="2">
        <f t="shared" si="321"/>
        <v>0</v>
      </c>
      <c r="F1863" s="4">
        <f t="shared" si="322"/>
        <v>1</v>
      </c>
      <c r="G1863" s="6">
        <f t="shared" si="319"/>
        <v>0</v>
      </c>
      <c r="H1863" s="8">
        <f t="shared" si="320"/>
        <v>0</v>
      </c>
      <c r="I1863" s="8">
        <f t="shared" si="323"/>
        <v>0</v>
      </c>
      <c r="J1863" s="8">
        <f t="shared" si="324"/>
        <v>0</v>
      </c>
      <c r="K1863" s="8">
        <f t="shared" si="325"/>
        <v>1</v>
      </c>
      <c r="L1863" s="8">
        <f t="shared" si="326"/>
        <v>0</v>
      </c>
      <c r="M1863" s="8">
        <f t="shared" si="327"/>
        <v>0</v>
      </c>
      <c r="N1863" s="8">
        <f t="shared" si="328"/>
        <v>0</v>
      </c>
      <c r="O1863" s="8">
        <f t="shared" si="329"/>
        <v>0</v>
      </c>
      <c r="P1863" s="2" t="s">
        <v>44</v>
      </c>
      <c r="Q1863" s="4" t="s">
        <v>22</v>
      </c>
      <c r="R1863" s="6">
        <v>1060</v>
      </c>
      <c r="S1863" s="8" t="s">
        <v>74</v>
      </c>
    </row>
    <row r="1864" spans="1:19" x14ac:dyDescent="0.25">
      <c r="A1864">
        <v>191719</v>
      </c>
      <c r="B1864" t="s">
        <v>1927</v>
      </c>
      <c r="C1864" t="s">
        <v>143</v>
      </c>
      <c r="D1864">
        <v>11000</v>
      </c>
      <c r="E1864" s="2">
        <f t="shared" si="321"/>
        <v>0</v>
      </c>
      <c r="F1864" s="4">
        <f t="shared" si="322"/>
        <v>0</v>
      </c>
      <c r="G1864" s="6">
        <f t="shared" si="319"/>
        <v>1</v>
      </c>
      <c r="H1864" s="8">
        <f t="shared" si="320"/>
        <v>0</v>
      </c>
      <c r="I1864" s="8">
        <f t="shared" si="323"/>
        <v>0</v>
      </c>
      <c r="J1864" s="8">
        <f t="shared" si="324"/>
        <v>0</v>
      </c>
      <c r="K1864" s="8">
        <f t="shared" si="325"/>
        <v>1</v>
      </c>
      <c r="L1864" s="8">
        <f t="shared" si="326"/>
        <v>0</v>
      </c>
      <c r="M1864" s="8">
        <f t="shared" si="327"/>
        <v>0</v>
      </c>
      <c r="N1864" s="8">
        <f t="shared" si="328"/>
        <v>0</v>
      </c>
      <c r="O1864" s="8">
        <f t="shared" si="329"/>
        <v>0</v>
      </c>
      <c r="P1864" s="2" t="s">
        <v>44</v>
      </c>
      <c r="Q1864" s="4" t="s">
        <v>38</v>
      </c>
      <c r="S1864" s="8" t="s">
        <v>74</v>
      </c>
    </row>
    <row r="1865" spans="1:19" x14ac:dyDescent="0.25">
      <c r="A1865">
        <v>191986</v>
      </c>
      <c r="B1865" t="s">
        <v>1928</v>
      </c>
      <c r="C1865" t="s">
        <v>143</v>
      </c>
      <c r="D1865">
        <v>11000</v>
      </c>
      <c r="E1865" s="2">
        <f t="shared" si="321"/>
        <v>0</v>
      </c>
      <c r="F1865" s="4">
        <f t="shared" si="322"/>
        <v>0</v>
      </c>
      <c r="G1865" s="6">
        <f t="shared" si="319"/>
        <v>1</v>
      </c>
      <c r="H1865" s="8">
        <f t="shared" si="320"/>
        <v>0</v>
      </c>
      <c r="I1865" s="8">
        <f t="shared" si="323"/>
        <v>0</v>
      </c>
      <c r="J1865" s="8">
        <f t="shared" si="324"/>
        <v>0</v>
      </c>
      <c r="K1865" s="8">
        <f t="shared" si="325"/>
        <v>1</v>
      </c>
      <c r="L1865" s="8">
        <f t="shared" si="326"/>
        <v>0</v>
      </c>
      <c r="M1865" s="8">
        <f t="shared" si="327"/>
        <v>0</v>
      </c>
      <c r="N1865" s="8">
        <f t="shared" si="328"/>
        <v>0</v>
      </c>
      <c r="O1865" s="8">
        <f t="shared" si="329"/>
        <v>0</v>
      </c>
      <c r="P1865" s="2" t="s">
        <v>44</v>
      </c>
      <c r="Q1865" s="4" t="s">
        <v>38</v>
      </c>
      <c r="S1865" s="8" t="s">
        <v>74</v>
      </c>
    </row>
    <row r="1866" spans="1:19" x14ac:dyDescent="0.25">
      <c r="A1866">
        <v>137209</v>
      </c>
      <c r="B1866" t="s">
        <v>1929</v>
      </c>
      <c r="C1866" t="s">
        <v>35</v>
      </c>
      <c r="D1866">
        <v>11000</v>
      </c>
      <c r="E1866" s="2">
        <f t="shared" si="321"/>
        <v>0</v>
      </c>
      <c r="F1866" s="4">
        <f t="shared" si="322"/>
        <v>0</v>
      </c>
      <c r="G1866" s="6">
        <f t="shared" si="319"/>
        <v>1</v>
      </c>
      <c r="H1866" s="8">
        <f t="shared" si="320"/>
        <v>0</v>
      </c>
      <c r="I1866" s="8">
        <f t="shared" si="323"/>
        <v>0</v>
      </c>
      <c r="J1866" s="8">
        <f t="shared" si="324"/>
        <v>0</v>
      </c>
      <c r="K1866" s="8">
        <f t="shared" si="325"/>
        <v>0</v>
      </c>
      <c r="L1866" s="8">
        <f t="shared" si="326"/>
        <v>0</v>
      </c>
      <c r="M1866" s="8">
        <f t="shared" si="327"/>
        <v>0</v>
      </c>
      <c r="N1866" s="8">
        <f t="shared" si="328"/>
        <v>0</v>
      </c>
      <c r="O1866" s="8">
        <f t="shared" si="329"/>
        <v>1</v>
      </c>
      <c r="P1866" s="2" t="s">
        <v>44</v>
      </c>
      <c r="Q1866" s="4" t="s">
        <v>38</v>
      </c>
      <c r="S1866" s="8" t="s">
        <v>23</v>
      </c>
    </row>
    <row r="1867" spans="1:19" x14ac:dyDescent="0.25">
      <c r="A1867">
        <v>153533</v>
      </c>
      <c r="B1867" t="s">
        <v>1930</v>
      </c>
      <c r="C1867" t="s">
        <v>183</v>
      </c>
      <c r="D1867">
        <v>11000</v>
      </c>
      <c r="E1867" s="2">
        <f t="shared" si="321"/>
        <v>0</v>
      </c>
      <c r="F1867" s="4">
        <f t="shared" si="322"/>
        <v>0</v>
      </c>
      <c r="G1867" s="6">
        <f t="shared" si="319"/>
        <v>1</v>
      </c>
      <c r="H1867" s="8">
        <f t="shared" si="320"/>
        <v>0</v>
      </c>
      <c r="I1867" s="8">
        <f t="shared" si="323"/>
        <v>0</v>
      </c>
      <c r="J1867" s="8">
        <f t="shared" si="324"/>
        <v>0</v>
      </c>
      <c r="K1867" s="8">
        <f t="shared" si="325"/>
        <v>0</v>
      </c>
      <c r="L1867" s="8">
        <f t="shared" si="326"/>
        <v>1</v>
      </c>
      <c r="M1867" s="8">
        <f t="shared" si="327"/>
        <v>0</v>
      </c>
      <c r="N1867" s="8">
        <f t="shared" si="328"/>
        <v>0</v>
      </c>
      <c r="O1867" s="8">
        <f t="shared" si="329"/>
        <v>0</v>
      </c>
      <c r="P1867" s="2" t="s">
        <v>44</v>
      </c>
      <c r="Q1867" s="4" t="s">
        <v>38</v>
      </c>
      <c r="S1867" s="8" t="s">
        <v>84</v>
      </c>
    </row>
    <row r="1868" spans="1:19" x14ac:dyDescent="0.25">
      <c r="A1868">
        <v>114433</v>
      </c>
      <c r="B1868" t="s">
        <v>1931</v>
      </c>
      <c r="C1868" t="s">
        <v>67</v>
      </c>
      <c r="D1868">
        <v>11000</v>
      </c>
      <c r="E1868" s="2">
        <f t="shared" si="321"/>
        <v>0</v>
      </c>
      <c r="F1868" s="4">
        <f t="shared" si="322"/>
        <v>0</v>
      </c>
      <c r="G1868" s="6">
        <f t="shared" si="319"/>
        <v>1</v>
      </c>
      <c r="H1868" s="8">
        <f t="shared" si="320"/>
        <v>1</v>
      </c>
      <c r="I1868" s="8">
        <f t="shared" si="323"/>
        <v>0</v>
      </c>
      <c r="J1868" s="8">
        <f t="shared" si="324"/>
        <v>0</v>
      </c>
      <c r="K1868" s="8">
        <f t="shared" si="325"/>
        <v>0</v>
      </c>
      <c r="L1868" s="8">
        <f t="shared" si="326"/>
        <v>0</v>
      </c>
      <c r="M1868" s="8">
        <f t="shared" si="327"/>
        <v>0</v>
      </c>
      <c r="N1868" s="8">
        <f t="shared" si="328"/>
        <v>0</v>
      </c>
      <c r="O1868" s="8">
        <f t="shared" si="329"/>
        <v>0</v>
      </c>
      <c r="P1868" s="2" t="s">
        <v>44</v>
      </c>
      <c r="Q1868" s="4" t="s">
        <v>38</v>
      </c>
      <c r="S1868" s="8" t="s">
        <v>68</v>
      </c>
    </row>
    <row r="1869" spans="1:19" x14ac:dyDescent="0.25">
      <c r="A1869">
        <v>180197</v>
      </c>
      <c r="B1869" t="s">
        <v>1932</v>
      </c>
      <c r="C1869" t="s">
        <v>585</v>
      </c>
      <c r="D1869">
        <v>10998</v>
      </c>
      <c r="E1869" s="2">
        <f t="shared" si="321"/>
        <v>0</v>
      </c>
      <c r="F1869" s="4">
        <f t="shared" si="322"/>
        <v>0</v>
      </c>
      <c r="G1869" s="6">
        <f t="shared" si="319"/>
        <v>1</v>
      </c>
      <c r="H1869" s="8">
        <f t="shared" si="320"/>
        <v>0</v>
      </c>
      <c r="I1869" s="8">
        <f t="shared" si="323"/>
        <v>0</v>
      </c>
      <c r="J1869" s="8">
        <f t="shared" si="324"/>
        <v>0</v>
      </c>
      <c r="K1869" s="8">
        <f t="shared" si="325"/>
        <v>0</v>
      </c>
      <c r="L1869" s="8">
        <f t="shared" si="326"/>
        <v>0</v>
      </c>
      <c r="M1869" s="8">
        <f t="shared" si="327"/>
        <v>1</v>
      </c>
      <c r="N1869" s="8">
        <f t="shared" si="328"/>
        <v>0</v>
      </c>
      <c r="O1869" s="8">
        <f t="shared" si="329"/>
        <v>0</v>
      </c>
      <c r="P1869" s="2" t="s">
        <v>44</v>
      </c>
      <c r="Q1869" s="4" t="s">
        <v>38</v>
      </c>
      <c r="S1869" s="8" t="s">
        <v>41</v>
      </c>
    </row>
    <row r="1870" spans="1:19" x14ac:dyDescent="0.25">
      <c r="A1870">
        <v>154378</v>
      </c>
      <c r="B1870" t="s">
        <v>1933</v>
      </c>
      <c r="C1870" t="s">
        <v>183</v>
      </c>
      <c r="D1870">
        <v>10970</v>
      </c>
      <c r="E1870" s="2">
        <f t="shared" si="321"/>
        <v>0</v>
      </c>
      <c r="F1870" s="4">
        <f t="shared" si="322"/>
        <v>0</v>
      </c>
      <c r="G1870" s="6">
        <f t="shared" si="319"/>
        <v>1</v>
      </c>
      <c r="H1870" s="8">
        <f t="shared" si="320"/>
        <v>0</v>
      </c>
      <c r="I1870" s="8">
        <f t="shared" si="323"/>
        <v>0</v>
      </c>
      <c r="J1870" s="8">
        <f t="shared" si="324"/>
        <v>0</v>
      </c>
      <c r="K1870" s="8">
        <f t="shared" si="325"/>
        <v>0</v>
      </c>
      <c r="L1870" s="8">
        <f t="shared" si="326"/>
        <v>1</v>
      </c>
      <c r="M1870" s="8">
        <f t="shared" si="327"/>
        <v>0</v>
      </c>
      <c r="N1870" s="8">
        <f t="shared" si="328"/>
        <v>0</v>
      </c>
      <c r="O1870" s="8">
        <f t="shared" si="329"/>
        <v>0</v>
      </c>
      <c r="P1870" s="2" t="s">
        <v>44</v>
      </c>
      <c r="Q1870" s="4" t="s">
        <v>38</v>
      </c>
      <c r="S1870" s="8" t="s">
        <v>84</v>
      </c>
    </row>
    <row r="1871" spans="1:19" x14ac:dyDescent="0.25">
      <c r="A1871">
        <v>448594</v>
      </c>
      <c r="B1871" t="s">
        <v>1934</v>
      </c>
      <c r="C1871" t="s">
        <v>67</v>
      </c>
      <c r="D1871">
        <v>10932</v>
      </c>
      <c r="E1871" s="2">
        <f t="shared" si="321"/>
        <v>0</v>
      </c>
      <c r="F1871" s="4">
        <f t="shared" si="322"/>
        <v>0</v>
      </c>
      <c r="G1871" s="6">
        <f t="shared" si="319"/>
        <v>1</v>
      </c>
      <c r="H1871" s="8">
        <f t="shared" si="320"/>
        <v>1</v>
      </c>
      <c r="I1871" s="8">
        <f t="shared" si="323"/>
        <v>0</v>
      </c>
      <c r="J1871" s="8">
        <f t="shared" si="324"/>
        <v>0</v>
      </c>
      <c r="K1871" s="8">
        <f t="shared" si="325"/>
        <v>0</v>
      </c>
      <c r="L1871" s="8">
        <f t="shared" si="326"/>
        <v>0</v>
      </c>
      <c r="M1871" s="8">
        <f t="shared" si="327"/>
        <v>0</v>
      </c>
      <c r="N1871" s="8">
        <f t="shared" si="328"/>
        <v>0</v>
      </c>
      <c r="O1871" s="8">
        <f t="shared" si="329"/>
        <v>0</v>
      </c>
      <c r="P1871" s="2" t="s">
        <v>44</v>
      </c>
      <c r="Q1871" s="4" t="s">
        <v>38</v>
      </c>
      <c r="S1871" s="8" t="s">
        <v>68</v>
      </c>
    </row>
    <row r="1872" spans="1:19" x14ac:dyDescent="0.25">
      <c r="A1872">
        <v>182500</v>
      </c>
      <c r="B1872" t="s">
        <v>1935</v>
      </c>
      <c r="C1872" t="s">
        <v>649</v>
      </c>
      <c r="D1872">
        <v>10900</v>
      </c>
      <c r="E1872" s="2">
        <f t="shared" si="321"/>
        <v>0</v>
      </c>
      <c r="F1872" s="4">
        <f t="shared" si="322"/>
        <v>0</v>
      </c>
      <c r="G1872" s="6">
        <f t="shared" si="319"/>
        <v>1</v>
      </c>
      <c r="H1872" s="8">
        <f t="shared" si="320"/>
        <v>1</v>
      </c>
      <c r="I1872" s="8">
        <f t="shared" si="323"/>
        <v>0</v>
      </c>
      <c r="J1872" s="8">
        <f t="shared" si="324"/>
        <v>0</v>
      </c>
      <c r="K1872" s="8">
        <f t="shared" si="325"/>
        <v>0</v>
      </c>
      <c r="L1872" s="8">
        <f t="shared" si="326"/>
        <v>0</v>
      </c>
      <c r="M1872" s="8">
        <f t="shared" si="327"/>
        <v>0</v>
      </c>
      <c r="N1872" s="8">
        <f t="shared" si="328"/>
        <v>0</v>
      </c>
      <c r="O1872" s="8">
        <f t="shared" si="329"/>
        <v>0</v>
      </c>
      <c r="P1872" s="2" t="s">
        <v>44</v>
      </c>
      <c r="Q1872" s="4" t="s">
        <v>38</v>
      </c>
      <c r="S1872" s="8" t="s">
        <v>68</v>
      </c>
    </row>
    <row r="1873" spans="1:19" x14ac:dyDescent="0.25">
      <c r="A1873">
        <v>146418</v>
      </c>
      <c r="B1873" t="s">
        <v>1936</v>
      </c>
      <c r="C1873" t="s">
        <v>48</v>
      </c>
      <c r="D1873">
        <v>10894</v>
      </c>
      <c r="E1873" s="2">
        <f t="shared" si="321"/>
        <v>0</v>
      </c>
      <c r="F1873" s="4">
        <f t="shared" si="322"/>
        <v>0</v>
      </c>
      <c r="G1873" s="6">
        <f t="shared" si="319"/>
        <v>1</v>
      </c>
      <c r="H1873" s="8">
        <f t="shared" si="320"/>
        <v>0</v>
      </c>
      <c r="I1873" s="8">
        <f t="shared" si="323"/>
        <v>1</v>
      </c>
      <c r="J1873" s="8">
        <f t="shared" si="324"/>
        <v>0</v>
      </c>
      <c r="K1873" s="8">
        <f t="shared" si="325"/>
        <v>0</v>
      </c>
      <c r="L1873" s="8">
        <f t="shared" si="326"/>
        <v>0</v>
      </c>
      <c r="M1873" s="8">
        <f t="shared" si="327"/>
        <v>0</v>
      </c>
      <c r="N1873" s="8">
        <f t="shared" si="328"/>
        <v>0</v>
      </c>
      <c r="O1873" s="8">
        <f t="shared" si="329"/>
        <v>0</v>
      </c>
      <c r="P1873" s="2" t="s">
        <v>44</v>
      </c>
      <c r="Q1873" s="4" t="s">
        <v>38</v>
      </c>
      <c r="S1873" s="8" t="s">
        <v>26</v>
      </c>
    </row>
    <row r="1874" spans="1:19" x14ac:dyDescent="0.25">
      <c r="A1874">
        <v>183859</v>
      </c>
      <c r="B1874" t="s">
        <v>1937</v>
      </c>
      <c r="C1874" t="s">
        <v>160</v>
      </c>
      <c r="D1874">
        <v>10833</v>
      </c>
      <c r="E1874" s="2">
        <f t="shared" si="321"/>
        <v>0</v>
      </c>
      <c r="F1874" s="4">
        <f t="shared" si="322"/>
        <v>0</v>
      </c>
      <c r="G1874" s="6">
        <f t="shared" si="319"/>
        <v>1</v>
      </c>
      <c r="H1874" s="8">
        <f t="shared" si="320"/>
        <v>0</v>
      </c>
      <c r="I1874" s="8">
        <f t="shared" si="323"/>
        <v>0</v>
      </c>
      <c r="J1874" s="8">
        <f t="shared" si="324"/>
        <v>0</v>
      </c>
      <c r="K1874" s="8">
        <f t="shared" si="325"/>
        <v>1</v>
      </c>
      <c r="L1874" s="8">
        <f t="shared" si="326"/>
        <v>0</v>
      </c>
      <c r="M1874" s="8">
        <f t="shared" si="327"/>
        <v>0</v>
      </c>
      <c r="N1874" s="8">
        <f t="shared" si="328"/>
        <v>0</v>
      </c>
      <c r="O1874" s="8">
        <f t="shared" si="329"/>
        <v>0</v>
      </c>
      <c r="P1874" s="2" t="s">
        <v>44</v>
      </c>
      <c r="Q1874" s="4" t="s">
        <v>38</v>
      </c>
      <c r="S1874" s="8" t="s">
        <v>74</v>
      </c>
    </row>
    <row r="1875" spans="1:19" x14ac:dyDescent="0.25">
      <c r="A1875">
        <v>190637</v>
      </c>
      <c r="B1875" t="s">
        <v>1938</v>
      </c>
      <c r="C1875" t="s">
        <v>143</v>
      </c>
      <c r="D1875">
        <v>10830</v>
      </c>
      <c r="E1875" s="2">
        <f t="shared" si="321"/>
        <v>0</v>
      </c>
      <c r="F1875" s="4">
        <f t="shared" si="322"/>
        <v>1</v>
      </c>
      <c r="G1875" s="6">
        <f t="shared" si="319"/>
        <v>0</v>
      </c>
      <c r="H1875" s="8">
        <f t="shared" si="320"/>
        <v>0</v>
      </c>
      <c r="I1875" s="8">
        <f t="shared" si="323"/>
        <v>0</v>
      </c>
      <c r="J1875" s="8">
        <f t="shared" si="324"/>
        <v>0</v>
      </c>
      <c r="K1875" s="8">
        <f t="shared" si="325"/>
        <v>1</v>
      </c>
      <c r="L1875" s="8">
        <f t="shared" si="326"/>
        <v>0</v>
      </c>
      <c r="M1875" s="8">
        <f t="shared" si="327"/>
        <v>0</v>
      </c>
      <c r="N1875" s="8">
        <f t="shared" si="328"/>
        <v>0</v>
      </c>
      <c r="O1875" s="8">
        <f t="shared" si="329"/>
        <v>0</v>
      </c>
      <c r="P1875" s="2" t="s">
        <v>44</v>
      </c>
      <c r="Q1875" s="4" t="s">
        <v>22</v>
      </c>
      <c r="R1875" s="6">
        <v>1045</v>
      </c>
      <c r="S1875" s="8" t="s">
        <v>74</v>
      </c>
    </row>
    <row r="1876" spans="1:19" x14ac:dyDescent="0.25">
      <c r="A1876">
        <v>194222</v>
      </c>
      <c r="B1876" t="s">
        <v>1939</v>
      </c>
      <c r="C1876" t="s">
        <v>143</v>
      </c>
      <c r="D1876">
        <v>10800</v>
      </c>
      <c r="E1876" s="2">
        <f t="shared" si="321"/>
        <v>0</v>
      </c>
      <c r="F1876" s="4">
        <f t="shared" si="322"/>
        <v>0</v>
      </c>
      <c r="G1876" s="6">
        <f t="shared" si="319"/>
        <v>1</v>
      </c>
      <c r="H1876" s="8">
        <f t="shared" si="320"/>
        <v>0</v>
      </c>
      <c r="I1876" s="8">
        <f t="shared" si="323"/>
        <v>0</v>
      </c>
      <c r="J1876" s="8">
        <f t="shared" si="324"/>
        <v>0</v>
      </c>
      <c r="K1876" s="8">
        <f t="shared" si="325"/>
        <v>1</v>
      </c>
      <c r="L1876" s="8">
        <f t="shared" si="326"/>
        <v>0</v>
      </c>
      <c r="M1876" s="8">
        <f t="shared" si="327"/>
        <v>0</v>
      </c>
      <c r="N1876" s="8">
        <f t="shared" si="328"/>
        <v>0</v>
      </c>
      <c r="O1876" s="8">
        <f t="shared" si="329"/>
        <v>0</v>
      </c>
      <c r="P1876" s="2" t="s">
        <v>44</v>
      </c>
      <c r="Q1876" s="4" t="s">
        <v>38</v>
      </c>
      <c r="S1876" s="8" t="s">
        <v>74</v>
      </c>
    </row>
    <row r="1877" spans="1:19" x14ac:dyDescent="0.25">
      <c r="A1877">
        <v>195988</v>
      </c>
      <c r="B1877" t="s">
        <v>1940</v>
      </c>
      <c r="C1877" t="s">
        <v>143</v>
      </c>
      <c r="D1877">
        <v>10800</v>
      </c>
      <c r="E1877" s="2">
        <f t="shared" si="321"/>
        <v>0</v>
      </c>
      <c r="F1877" s="4">
        <f t="shared" si="322"/>
        <v>0</v>
      </c>
      <c r="G1877" s="6">
        <f t="shared" si="319"/>
        <v>1</v>
      </c>
      <c r="H1877" s="8">
        <f t="shared" si="320"/>
        <v>0</v>
      </c>
      <c r="I1877" s="8">
        <f t="shared" si="323"/>
        <v>0</v>
      </c>
      <c r="J1877" s="8">
        <f t="shared" si="324"/>
        <v>0</v>
      </c>
      <c r="K1877" s="8">
        <f t="shared" si="325"/>
        <v>1</v>
      </c>
      <c r="L1877" s="8">
        <f t="shared" si="326"/>
        <v>0</v>
      </c>
      <c r="M1877" s="8">
        <f t="shared" si="327"/>
        <v>0</v>
      </c>
      <c r="N1877" s="8">
        <f t="shared" si="328"/>
        <v>0</v>
      </c>
      <c r="O1877" s="8">
        <f t="shared" si="329"/>
        <v>0</v>
      </c>
      <c r="P1877" s="2" t="s">
        <v>44</v>
      </c>
      <c r="Q1877" s="4" t="s">
        <v>38</v>
      </c>
      <c r="S1877" s="8" t="s">
        <v>74</v>
      </c>
    </row>
    <row r="1878" spans="1:19" x14ac:dyDescent="0.25">
      <c r="A1878">
        <v>170541</v>
      </c>
      <c r="B1878" t="s">
        <v>1941</v>
      </c>
      <c r="C1878" t="s">
        <v>60</v>
      </c>
      <c r="D1878">
        <v>10790</v>
      </c>
      <c r="E1878" s="2">
        <f t="shared" si="321"/>
        <v>0</v>
      </c>
      <c r="F1878" s="4">
        <f t="shared" si="322"/>
        <v>0</v>
      </c>
      <c r="G1878" s="6">
        <f t="shared" si="319"/>
        <v>1</v>
      </c>
      <c r="H1878" s="8">
        <f t="shared" si="320"/>
        <v>0</v>
      </c>
      <c r="I1878" s="8">
        <f t="shared" si="323"/>
        <v>1</v>
      </c>
      <c r="J1878" s="8">
        <f t="shared" si="324"/>
        <v>0</v>
      </c>
      <c r="K1878" s="8">
        <f t="shared" si="325"/>
        <v>0</v>
      </c>
      <c r="L1878" s="8">
        <f t="shared" si="326"/>
        <v>0</v>
      </c>
      <c r="M1878" s="8">
        <f t="shared" si="327"/>
        <v>0</v>
      </c>
      <c r="N1878" s="8">
        <f t="shared" si="328"/>
        <v>0</v>
      </c>
      <c r="O1878" s="8">
        <f t="shared" si="329"/>
        <v>0</v>
      </c>
      <c r="P1878" s="2" t="s">
        <v>44</v>
      </c>
      <c r="Q1878" s="4" t="s">
        <v>38</v>
      </c>
      <c r="S1878" s="8" t="s">
        <v>26</v>
      </c>
    </row>
    <row r="1879" spans="1:19" x14ac:dyDescent="0.25">
      <c r="A1879">
        <v>186131</v>
      </c>
      <c r="B1879" t="s">
        <v>1942</v>
      </c>
      <c r="C1879" t="s">
        <v>160</v>
      </c>
      <c r="D1879">
        <v>10750</v>
      </c>
      <c r="E1879" s="2">
        <f t="shared" si="321"/>
        <v>1</v>
      </c>
      <c r="F1879" s="4">
        <f t="shared" si="322"/>
        <v>1</v>
      </c>
      <c r="G1879" s="6">
        <f t="shared" si="319"/>
        <v>0</v>
      </c>
      <c r="H1879" s="8">
        <f t="shared" si="320"/>
        <v>0</v>
      </c>
      <c r="I1879" s="8">
        <f t="shared" si="323"/>
        <v>0</v>
      </c>
      <c r="J1879" s="8">
        <f t="shared" si="324"/>
        <v>0</v>
      </c>
      <c r="K1879" s="8">
        <f t="shared" si="325"/>
        <v>1</v>
      </c>
      <c r="L1879" s="8">
        <f t="shared" si="326"/>
        <v>0</v>
      </c>
      <c r="M1879" s="8">
        <f t="shared" si="327"/>
        <v>0</v>
      </c>
      <c r="N1879" s="8">
        <f t="shared" si="328"/>
        <v>0</v>
      </c>
      <c r="O1879" s="8">
        <f t="shared" si="329"/>
        <v>0</v>
      </c>
      <c r="P1879" s="2" t="s">
        <v>21</v>
      </c>
      <c r="Q1879" s="4" t="s">
        <v>22</v>
      </c>
      <c r="R1879" s="6">
        <v>1503</v>
      </c>
      <c r="S1879" s="8" t="s">
        <v>74</v>
      </c>
    </row>
    <row r="1880" spans="1:19" x14ac:dyDescent="0.25">
      <c r="A1880">
        <v>193478</v>
      </c>
      <c r="B1880" t="s">
        <v>1943</v>
      </c>
      <c r="C1880" t="s">
        <v>143</v>
      </c>
      <c r="D1880">
        <v>10750</v>
      </c>
      <c r="E1880" s="2">
        <f t="shared" si="321"/>
        <v>0</v>
      </c>
      <c r="F1880" s="4">
        <f t="shared" si="322"/>
        <v>0</v>
      </c>
      <c r="G1880" s="6">
        <f t="shared" si="319"/>
        <v>1</v>
      </c>
      <c r="H1880" s="8">
        <f t="shared" si="320"/>
        <v>0</v>
      </c>
      <c r="I1880" s="8">
        <f t="shared" si="323"/>
        <v>0</v>
      </c>
      <c r="J1880" s="8">
        <f t="shared" si="324"/>
        <v>0</v>
      </c>
      <c r="K1880" s="8">
        <f t="shared" si="325"/>
        <v>1</v>
      </c>
      <c r="L1880" s="8">
        <f t="shared" si="326"/>
        <v>0</v>
      </c>
      <c r="M1880" s="8">
        <f t="shared" si="327"/>
        <v>0</v>
      </c>
      <c r="N1880" s="8">
        <f t="shared" si="328"/>
        <v>0</v>
      </c>
      <c r="O1880" s="8">
        <f t="shared" si="329"/>
        <v>0</v>
      </c>
      <c r="P1880" s="2" t="s">
        <v>44</v>
      </c>
      <c r="Q1880" s="4" t="s">
        <v>38</v>
      </c>
      <c r="S1880" s="8" t="s">
        <v>74</v>
      </c>
    </row>
    <row r="1881" spans="1:19" x14ac:dyDescent="0.25">
      <c r="A1881">
        <v>198039</v>
      </c>
      <c r="B1881" t="s">
        <v>1944</v>
      </c>
      <c r="C1881" t="s">
        <v>28</v>
      </c>
      <c r="D1881">
        <v>10700</v>
      </c>
      <c r="E1881" s="2">
        <f t="shared" si="321"/>
        <v>0</v>
      </c>
      <c r="F1881" s="4">
        <f t="shared" si="322"/>
        <v>0</v>
      </c>
      <c r="G1881" s="6">
        <f t="shared" si="319"/>
        <v>1</v>
      </c>
      <c r="H1881" s="8">
        <f t="shared" si="320"/>
        <v>0</v>
      </c>
      <c r="I1881" s="8">
        <f t="shared" si="323"/>
        <v>0</v>
      </c>
      <c r="J1881" s="8">
        <f t="shared" si="324"/>
        <v>0</v>
      </c>
      <c r="K1881" s="8">
        <f t="shared" si="325"/>
        <v>0</v>
      </c>
      <c r="L1881" s="8">
        <f t="shared" si="326"/>
        <v>0</v>
      </c>
      <c r="M1881" s="8">
        <f t="shared" si="327"/>
        <v>0</v>
      </c>
      <c r="N1881" s="8">
        <f t="shared" si="328"/>
        <v>0</v>
      </c>
      <c r="O1881" s="8">
        <f t="shared" si="329"/>
        <v>1</v>
      </c>
      <c r="P1881" s="2" t="s">
        <v>44</v>
      </c>
      <c r="Q1881" s="4" t="s">
        <v>38</v>
      </c>
      <c r="S1881" s="8" t="s">
        <v>23</v>
      </c>
    </row>
    <row r="1882" spans="1:19" x14ac:dyDescent="0.25">
      <c r="A1882">
        <v>211343</v>
      </c>
      <c r="B1882" t="s">
        <v>1945</v>
      </c>
      <c r="C1882" t="s">
        <v>73</v>
      </c>
      <c r="D1882">
        <v>10692</v>
      </c>
      <c r="E1882" s="2">
        <f t="shared" si="321"/>
        <v>0</v>
      </c>
      <c r="F1882" s="4">
        <f t="shared" si="322"/>
        <v>0</v>
      </c>
      <c r="G1882" s="6">
        <f t="shared" si="319"/>
        <v>1</v>
      </c>
      <c r="H1882" s="8">
        <f t="shared" si="320"/>
        <v>0</v>
      </c>
      <c r="I1882" s="8">
        <f t="shared" si="323"/>
        <v>0</v>
      </c>
      <c r="J1882" s="8">
        <f t="shared" si="324"/>
        <v>0</v>
      </c>
      <c r="K1882" s="8">
        <f t="shared" si="325"/>
        <v>1</v>
      </c>
      <c r="L1882" s="8">
        <f t="shared" si="326"/>
        <v>0</v>
      </c>
      <c r="M1882" s="8">
        <f t="shared" si="327"/>
        <v>0</v>
      </c>
      <c r="N1882" s="8">
        <f t="shared" si="328"/>
        <v>0</v>
      </c>
      <c r="O1882" s="8">
        <f t="shared" si="329"/>
        <v>0</v>
      </c>
      <c r="P1882" s="2" t="s">
        <v>44</v>
      </c>
      <c r="Q1882" s="4" t="s">
        <v>38</v>
      </c>
      <c r="S1882" s="8" t="s">
        <v>74</v>
      </c>
    </row>
    <row r="1883" spans="1:19" x14ac:dyDescent="0.25">
      <c r="A1883">
        <v>236513</v>
      </c>
      <c r="B1883" t="s">
        <v>1946</v>
      </c>
      <c r="C1883" t="s">
        <v>288</v>
      </c>
      <c r="D1883">
        <v>10675</v>
      </c>
      <c r="E1883" s="2">
        <f t="shared" si="321"/>
        <v>0</v>
      </c>
      <c r="F1883" s="4">
        <f t="shared" si="322"/>
        <v>0</v>
      </c>
      <c r="G1883" s="6">
        <f t="shared" si="319"/>
        <v>1</v>
      </c>
      <c r="H1883" s="8">
        <f t="shared" si="320"/>
        <v>1</v>
      </c>
      <c r="I1883" s="8">
        <f t="shared" si="323"/>
        <v>0</v>
      </c>
      <c r="J1883" s="8">
        <f t="shared" si="324"/>
        <v>0</v>
      </c>
      <c r="K1883" s="8">
        <f t="shared" si="325"/>
        <v>0</v>
      </c>
      <c r="L1883" s="8">
        <f t="shared" si="326"/>
        <v>0</v>
      </c>
      <c r="M1883" s="8">
        <f t="shared" si="327"/>
        <v>0</v>
      </c>
      <c r="N1883" s="8">
        <f t="shared" si="328"/>
        <v>0</v>
      </c>
      <c r="O1883" s="8">
        <f t="shared" si="329"/>
        <v>0</v>
      </c>
      <c r="P1883" s="2" t="s">
        <v>44</v>
      </c>
      <c r="Q1883" s="4" t="s">
        <v>38</v>
      </c>
      <c r="S1883" s="8" t="s">
        <v>68</v>
      </c>
    </row>
    <row r="1884" spans="1:19" x14ac:dyDescent="0.25">
      <c r="A1884">
        <v>230861</v>
      </c>
      <c r="B1884" t="s">
        <v>1947</v>
      </c>
      <c r="C1884" t="s">
        <v>339</v>
      </c>
      <c r="D1884">
        <v>10669</v>
      </c>
      <c r="E1884" s="2">
        <f t="shared" si="321"/>
        <v>0</v>
      </c>
      <c r="F1884" s="4">
        <f t="shared" si="322"/>
        <v>0</v>
      </c>
      <c r="G1884" s="6">
        <f t="shared" si="319"/>
        <v>1</v>
      </c>
      <c r="H1884" s="8">
        <f t="shared" si="320"/>
        <v>0</v>
      </c>
      <c r="I1884" s="8">
        <f t="shared" si="323"/>
        <v>0</v>
      </c>
      <c r="J1884" s="8">
        <f t="shared" si="324"/>
        <v>1</v>
      </c>
      <c r="K1884" s="8">
        <f t="shared" si="325"/>
        <v>0</v>
      </c>
      <c r="L1884" s="8">
        <f t="shared" si="326"/>
        <v>0</v>
      </c>
      <c r="M1884" s="8">
        <f t="shared" si="327"/>
        <v>0</v>
      </c>
      <c r="N1884" s="8">
        <f t="shared" si="328"/>
        <v>0</v>
      </c>
      <c r="O1884" s="8">
        <f t="shared" si="329"/>
        <v>0</v>
      </c>
      <c r="P1884" s="2" t="s">
        <v>44</v>
      </c>
      <c r="Q1884" s="4" t="s">
        <v>38</v>
      </c>
      <c r="S1884" s="8" t="s">
        <v>33</v>
      </c>
    </row>
    <row r="1885" spans="1:19" x14ac:dyDescent="0.25">
      <c r="A1885">
        <v>153214</v>
      </c>
      <c r="B1885" t="s">
        <v>1948</v>
      </c>
      <c r="C1885" t="s">
        <v>183</v>
      </c>
      <c r="D1885">
        <v>10667</v>
      </c>
      <c r="E1885" s="2">
        <f t="shared" si="321"/>
        <v>0</v>
      </c>
      <c r="F1885" s="4">
        <f t="shared" si="322"/>
        <v>0</v>
      </c>
      <c r="G1885" s="6">
        <f t="shared" si="319"/>
        <v>1</v>
      </c>
      <c r="H1885" s="8">
        <f t="shared" si="320"/>
        <v>0</v>
      </c>
      <c r="I1885" s="8">
        <f t="shared" si="323"/>
        <v>0</v>
      </c>
      <c r="J1885" s="8">
        <f t="shared" si="324"/>
        <v>0</v>
      </c>
      <c r="K1885" s="8">
        <f t="shared" si="325"/>
        <v>0</v>
      </c>
      <c r="L1885" s="8">
        <f t="shared" si="326"/>
        <v>1</v>
      </c>
      <c r="M1885" s="8">
        <f t="shared" si="327"/>
        <v>0</v>
      </c>
      <c r="N1885" s="8">
        <f t="shared" si="328"/>
        <v>0</v>
      </c>
      <c r="O1885" s="8">
        <f t="shared" si="329"/>
        <v>0</v>
      </c>
      <c r="P1885" s="2" t="s">
        <v>44</v>
      </c>
      <c r="Q1885" s="4" t="s">
        <v>38</v>
      </c>
      <c r="S1885" s="8" t="s">
        <v>84</v>
      </c>
    </row>
    <row r="1886" spans="1:19" x14ac:dyDescent="0.25">
      <c r="A1886">
        <v>213659</v>
      </c>
      <c r="B1886" t="s">
        <v>1949</v>
      </c>
      <c r="C1886" t="s">
        <v>73</v>
      </c>
      <c r="D1886">
        <v>10663</v>
      </c>
      <c r="E1886" s="2">
        <f t="shared" si="321"/>
        <v>0</v>
      </c>
      <c r="F1886" s="4">
        <f t="shared" si="322"/>
        <v>0</v>
      </c>
      <c r="G1886" s="6">
        <f t="shared" si="319"/>
        <v>1</v>
      </c>
      <c r="H1886" s="8">
        <f t="shared" si="320"/>
        <v>0</v>
      </c>
      <c r="I1886" s="8">
        <f t="shared" si="323"/>
        <v>0</v>
      </c>
      <c r="J1886" s="8">
        <f t="shared" si="324"/>
        <v>0</v>
      </c>
      <c r="K1886" s="8">
        <f t="shared" si="325"/>
        <v>1</v>
      </c>
      <c r="L1886" s="8">
        <f t="shared" si="326"/>
        <v>0</v>
      </c>
      <c r="M1886" s="8">
        <f t="shared" si="327"/>
        <v>0</v>
      </c>
      <c r="N1886" s="8">
        <f t="shared" si="328"/>
        <v>0</v>
      </c>
      <c r="O1886" s="8">
        <f t="shared" si="329"/>
        <v>0</v>
      </c>
      <c r="P1886" s="2" t="s">
        <v>44</v>
      </c>
      <c r="Q1886" s="4" t="s">
        <v>38</v>
      </c>
      <c r="S1886" s="8" t="s">
        <v>74</v>
      </c>
    </row>
    <row r="1887" spans="1:19" x14ac:dyDescent="0.25">
      <c r="A1887">
        <v>188100</v>
      </c>
      <c r="B1887" t="s">
        <v>1950</v>
      </c>
      <c r="C1887" t="s">
        <v>463</v>
      </c>
      <c r="D1887">
        <v>10625</v>
      </c>
      <c r="E1887" s="2">
        <f t="shared" si="321"/>
        <v>0</v>
      </c>
      <c r="F1887" s="4">
        <f t="shared" si="322"/>
        <v>0</v>
      </c>
      <c r="G1887" s="6">
        <f t="shared" si="319"/>
        <v>1</v>
      </c>
      <c r="H1887" s="8">
        <f t="shared" si="320"/>
        <v>0</v>
      </c>
      <c r="I1887" s="8">
        <f t="shared" si="323"/>
        <v>0</v>
      </c>
      <c r="J1887" s="8">
        <f t="shared" si="324"/>
        <v>0</v>
      </c>
      <c r="K1887" s="8">
        <f t="shared" si="325"/>
        <v>0</v>
      </c>
      <c r="L1887" s="8">
        <f t="shared" si="326"/>
        <v>0</v>
      </c>
      <c r="M1887" s="8">
        <f t="shared" si="327"/>
        <v>0</v>
      </c>
      <c r="N1887" s="8">
        <f t="shared" si="328"/>
        <v>1</v>
      </c>
      <c r="O1887" s="8">
        <f t="shared" si="329"/>
        <v>0</v>
      </c>
      <c r="P1887" s="2" t="s">
        <v>44</v>
      </c>
      <c r="Q1887" s="4" t="s">
        <v>38</v>
      </c>
      <c r="S1887" s="8" t="s">
        <v>94</v>
      </c>
    </row>
    <row r="1888" spans="1:19" x14ac:dyDescent="0.25">
      <c r="A1888">
        <v>190840</v>
      </c>
      <c r="B1888" t="s">
        <v>1951</v>
      </c>
      <c r="C1888" t="s">
        <v>143</v>
      </c>
      <c r="D1888">
        <v>10625</v>
      </c>
      <c r="E1888" s="2">
        <f t="shared" si="321"/>
        <v>0</v>
      </c>
      <c r="F1888" s="4">
        <f t="shared" si="322"/>
        <v>0</v>
      </c>
      <c r="G1888" s="6">
        <f t="shared" si="319"/>
        <v>1</v>
      </c>
      <c r="H1888" s="8">
        <f t="shared" si="320"/>
        <v>0</v>
      </c>
      <c r="I1888" s="8">
        <f t="shared" si="323"/>
        <v>0</v>
      </c>
      <c r="J1888" s="8">
        <f t="shared" si="324"/>
        <v>0</v>
      </c>
      <c r="K1888" s="8">
        <f t="shared" si="325"/>
        <v>1</v>
      </c>
      <c r="L1888" s="8">
        <f t="shared" si="326"/>
        <v>0</v>
      </c>
      <c r="M1888" s="8">
        <f t="shared" si="327"/>
        <v>0</v>
      </c>
      <c r="N1888" s="8">
        <f t="shared" si="328"/>
        <v>0</v>
      </c>
      <c r="O1888" s="8">
        <f t="shared" si="329"/>
        <v>0</v>
      </c>
      <c r="P1888" s="2" t="s">
        <v>44</v>
      </c>
      <c r="Q1888" s="4" t="s">
        <v>38</v>
      </c>
      <c r="S1888" s="8" t="s">
        <v>74</v>
      </c>
    </row>
    <row r="1889" spans="1:19" x14ac:dyDescent="0.25">
      <c r="A1889">
        <v>186645</v>
      </c>
      <c r="B1889" t="s">
        <v>1952</v>
      </c>
      <c r="C1889" t="s">
        <v>160</v>
      </c>
      <c r="D1889">
        <v>10587</v>
      </c>
      <c r="E1889" s="2">
        <f t="shared" si="321"/>
        <v>0</v>
      </c>
      <c r="F1889" s="4">
        <f t="shared" si="322"/>
        <v>0</v>
      </c>
      <c r="G1889" s="6">
        <f t="shared" si="319"/>
        <v>1</v>
      </c>
      <c r="H1889" s="8">
        <f t="shared" si="320"/>
        <v>0</v>
      </c>
      <c r="I1889" s="8">
        <f t="shared" si="323"/>
        <v>0</v>
      </c>
      <c r="J1889" s="8">
        <f t="shared" si="324"/>
        <v>0</v>
      </c>
      <c r="K1889" s="8">
        <f t="shared" si="325"/>
        <v>1</v>
      </c>
      <c r="L1889" s="8">
        <f t="shared" si="326"/>
        <v>0</v>
      </c>
      <c r="M1889" s="8">
        <f t="shared" si="327"/>
        <v>0</v>
      </c>
      <c r="N1889" s="8">
        <f t="shared" si="328"/>
        <v>0</v>
      </c>
      <c r="O1889" s="8">
        <f t="shared" si="329"/>
        <v>0</v>
      </c>
      <c r="P1889" s="2" t="s">
        <v>44</v>
      </c>
      <c r="Q1889" s="4" t="s">
        <v>38</v>
      </c>
      <c r="S1889" s="8" t="s">
        <v>74</v>
      </c>
    </row>
    <row r="1890" spans="1:19" x14ac:dyDescent="0.25">
      <c r="A1890">
        <v>171304</v>
      </c>
      <c r="B1890" t="s">
        <v>1953</v>
      </c>
      <c r="C1890" t="s">
        <v>60</v>
      </c>
      <c r="D1890">
        <v>10545</v>
      </c>
      <c r="E1890" s="2">
        <f t="shared" si="321"/>
        <v>0</v>
      </c>
      <c r="F1890" s="4">
        <f t="shared" si="322"/>
        <v>0</v>
      </c>
      <c r="G1890" s="6">
        <f t="shared" si="319"/>
        <v>1</v>
      </c>
      <c r="H1890" s="8">
        <f t="shared" si="320"/>
        <v>0</v>
      </c>
      <c r="I1890" s="8">
        <f t="shared" si="323"/>
        <v>1</v>
      </c>
      <c r="J1890" s="8">
        <f t="shared" si="324"/>
        <v>0</v>
      </c>
      <c r="K1890" s="8">
        <f t="shared" si="325"/>
        <v>0</v>
      </c>
      <c r="L1890" s="8">
        <f t="shared" si="326"/>
        <v>0</v>
      </c>
      <c r="M1890" s="8">
        <f t="shared" si="327"/>
        <v>0</v>
      </c>
      <c r="N1890" s="8">
        <f t="shared" si="328"/>
        <v>0</v>
      </c>
      <c r="O1890" s="8">
        <f t="shared" si="329"/>
        <v>0</v>
      </c>
      <c r="P1890" s="2" t="s">
        <v>44</v>
      </c>
      <c r="Q1890" s="4" t="s">
        <v>38</v>
      </c>
      <c r="S1890" s="8" t="s">
        <v>26</v>
      </c>
    </row>
    <row r="1891" spans="1:19" x14ac:dyDescent="0.25">
      <c r="A1891">
        <v>420723</v>
      </c>
      <c r="B1891" t="s">
        <v>1954</v>
      </c>
      <c r="C1891" t="s">
        <v>434</v>
      </c>
      <c r="D1891">
        <v>10537</v>
      </c>
      <c r="E1891" s="2">
        <f t="shared" si="321"/>
        <v>0</v>
      </c>
      <c r="F1891" s="4">
        <f t="shared" si="322"/>
        <v>0</v>
      </c>
      <c r="G1891" s="6">
        <f t="shared" si="319"/>
        <v>1</v>
      </c>
      <c r="H1891" s="8">
        <f t="shared" si="320"/>
        <v>1</v>
      </c>
      <c r="I1891" s="8">
        <f t="shared" si="323"/>
        <v>0</v>
      </c>
      <c r="J1891" s="8">
        <f t="shared" si="324"/>
        <v>0</v>
      </c>
      <c r="K1891" s="8">
        <f t="shared" si="325"/>
        <v>0</v>
      </c>
      <c r="L1891" s="8">
        <f t="shared" si="326"/>
        <v>0</v>
      </c>
      <c r="M1891" s="8">
        <f t="shared" si="327"/>
        <v>0</v>
      </c>
      <c r="N1891" s="8">
        <f t="shared" si="328"/>
        <v>0</v>
      </c>
      <c r="O1891" s="8">
        <f t="shared" si="329"/>
        <v>0</v>
      </c>
      <c r="P1891" s="2" t="s">
        <v>44</v>
      </c>
      <c r="Q1891" s="4" t="s">
        <v>38</v>
      </c>
      <c r="S1891" s="8" t="s">
        <v>68</v>
      </c>
    </row>
    <row r="1892" spans="1:19" x14ac:dyDescent="0.25">
      <c r="A1892">
        <v>169974</v>
      </c>
      <c r="B1892" t="s">
        <v>1955</v>
      </c>
      <c r="C1892" t="s">
        <v>60</v>
      </c>
      <c r="D1892">
        <v>10520</v>
      </c>
      <c r="E1892" s="2">
        <f t="shared" si="321"/>
        <v>0</v>
      </c>
      <c r="F1892" s="4">
        <f t="shared" si="322"/>
        <v>0</v>
      </c>
      <c r="G1892" s="6">
        <f t="shared" si="319"/>
        <v>1</v>
      </c>
      <c r="H1892" s="8">
        <f t="shared" si="320"/>
        <v>0</v>
      </c>
      <c r="I1892" s="8">
        <f t="shared" si="323"/>
        <v>1</v>
      </c>
      <c r="J1892" s="8">
        <f t="shared" si="324"/>
        <v>0</v>
      </c>
      <c r="K1892" s="8">
        <f t="shared" si="325"/>
        <v>0</v>
      </c>
      <c r="L1892" s="8">
        <f t="shared" si="326"/>
        <v>0</v>
      </c>
      <c r="M1892" s="8">
        <f t="shared" si="327"/>
        <v>0</v>
      </c>
      <c r="N1892" s="8">
        <f t="shared" si="328"/>
        <v>0</v>
      </c>
      <c r="O1892" s="8">
        <f t="shared" si="329"/>
        <v>0</v>
      </c>
      <c r="P1892" s="2" t="s">
        <v>44</v>
      </c>
      <c r="Q1892" s="4" t="s">
        <v>38</v>
      </c>
      <c r="S1892" s="8" t="s">
        <v>26</v>
      </c>
    </row>
    <row r="1893" spans="1:19" x14ac:dyDescent="0.25">
      <c r="A1893">
        <v>123484</v>
      </c>
      <c r="B1893" t="s">
        <v>1956</v>
      </c>
      <c r="C1893" t="s">
        <v>67</v>
      </c>
      <c r="D1893">
        <v>10500</v>
      </c>
      <c r="E1893" s="2">
        <f t="shared" si="321"/>
        <v>0</v>
      </c>
      <c r="F1893" s="4">
        <f t="shared" si="322"/>
        <v>0</v>
      </c>
      <c r="G1893" s="6">
        <f t="shared" si="319"/>
        <v>1</v>
      </c>
      <c r="H1893" s="8">
        <f t="shared" si="320"/>
        <v>1</v>
      </c>
      <c r="I1893" s="8">
        <f t="shared" si="323"/>
        <v>0</v>
      </c>
      <c r="J1893" s="8">
        <f t="shared" si="324"/>
        <v>0</v>
      </c>
      <c r="K1893" s="8">
        <f t="shared" si="325"/>
        <v>0</v>
      </c>
      <c r="L1893" s="8">
        <f t="shared" si="326"/>
        <v>0</v>
      </c>
      <c r="M1893" s="8">
        <f t="shared" si="327"/>
        <v>0</v>
      </c>
      <c r="N1893" s="8">
        <f t="shared" si="328"/>
        <v>0</v>
      </c>
      <c r="O1893" s="8">
        <f t="shared" si="329"/>
        <v>0</v>
      </c>
      <c r="P1893" s="2" t="s">
        <v>44</v>
      </c>
      <c r="Q1893" s="4" t="s">
        <v>38</v>
      </c>
      <c r="S1893" s="8" t="s">
        <v>68</v>
      </c>
    </row>
    <row r="1894" spans="1:19" x14ac:dyDescent="0.25">
      <c r="A1894">
        <v>154934</v>
      </c>
      <c r="B1894" t="s">
        <v>1957</v>
      </c>
      <c r="C1894" t="s">
        <v>309</v>
      </c>
      <c r="D1894">
        <v>10500</v>
      </c>
      <c r="E1894" s="2">
        <f t="shared" si="321"/>
        <v>0</v>
      </c>
      <c r="F1894" s="4">
        <f t="shared" si="322"/>
        <v>0</v>
      </c>
      <c r="G1894" s="6">
        <f t="shared" si="319"/>
        <v>1</v>
      </c>
      <c r="H1894" s="8">
        <f t="shared" si="320"/>
        <v>0</v>
      </c>
      <c r="I1894" s="8">
        <f t="shared" si="323"/>
        <v>0</v>
      </c>
      <c r="J1894" s="8">
        <f t="shared" si="324"/>
        <v>0</v>
      </c>
      <c r="K1894" s="8">
        <f t="shared" si="325"/>
        <v>0</v>
      </c>
      <c r="L1894" s="8">
        <f t="shared" si="326"/>
        <v>1</v>
      </c>
      <c r="M1894" s="8">
        <f t="shared" si="327"/>
        <v>0</v>
      </c>
      <c r="N1894" s="8">
        <f t="shared" si="328"/>
        <v>0</v>
      </c>
      <c r="O1894" s="8">
        <f t="shared" si="329"/>
        <v>0</v>
      </c>
      <c r="P1894" s="2" t="s">
        <v>44</v>
      </c>
      <c r="Q1894" s="4" t="s">
        <v>38</v>
      </c>
      <c r="S1894" s="8" t="s">
        <v>84</v>
      </c>
    </row>
    <row r="1895" spans="1:19" x14ac:dyDescent="0.25">
      <c r="A1895">
        <v>163657</v>
      </c>
      <c r="B1895" t="s">
        <v>1958</v>
      </c>
      <c r="C1895" t="s">
        <v>122</v>
      </c>
      <c r="D1895">
        <v>10500</v>
      </c>
      <c r="E1895" s="2">
        <f t="shared" si="321"/>
        <v>0</v>
      </c>
      <c r="F1895" s="4">
        <f t="shared" si="322"/>
        <v>0</v>
      </c>
      <c r="G1895" s="6">
        <f t="shared" si="319"/>
        <v>1</v>
      </c>
      <c r="H1895" s="8">
        <f t="shared" si="320"/>
        <v>0</v>
      </c>
      <c r="I1895" s="8">
        <f t="shared" si="323"/>
        <v>0</v>
      </c>
      <c r="J1895" s="8">
        <f t="shared" si="324"/>
        <v>0</v>
      </c>
      <c r="K1895" s="8">
        <f t="shared" si="325"/>
        <v>1</v>
      </c>
      <c r="L1895" s="8">
        <f t="shared" si="326"/>
        <v>0</v>
      </c>
      <c r="M1895" s="8">
        <f t="shared" si="327"/>
        <v>0</v>
      </c>
      <c r="N1895" s="8">
        <f t="shared" si="328"/>
        <v>0</v>
      </c>
      <c r="O1895" s="8">
        <f t="shared" si="329"/>
        <v>0</v>
      </c>
      <c r="P1895" s="2" t="s">
        <v>44</v>
      </c>
      <c r="Q1895" s="4" t="s">
        <v>38</v>
      </c>
      <c r="S1895" s="8" t="s">
        <v>74</v>
      </c>
    </row>
    <row r="1896" spans="1:19" x14ac:dyDescent="0.25">
      <c r="A1896">
        <v>174507</v>
      </c>
      <c r="B1896" t="s">
        <v>1959</v>
      </c>
      <c r="C1896" t="s">
        <v>218</v>
      </c>
      <c r="D1896">
        <v>10500</v>
      </c>
      <c r="E1896" s="2">
        <f t="shared" si="321"/>
        <v>1</v>
      </c>
      <c r="F1896" s="4">
        <f t="shared" si="322"/>
        <v>0</v>
      </c>
      <c r="G1896" s="6">
        <f t="shared" si="319"/>
        <v>1</v>
      </c>
      <c r="H1896" s="8">
        <f t="shared" si="320"/>
        <v>0</v>
      </c>
      <c r="I1896" s="8">
        <f t="shared" si="323"/>
        <v>0</v>
      </c>
      <c r="J1896" s="8">
        <f t="shared" si="324"/>
        <v>0</v>
      </c>
      <c r="K1896" s="8">
        <f t="shared" si="325"/>
        <v>0</v>
      </c>
      <c r="L1896" s="8">
        <f t="shared" si="326"/>
        <v>1</v>
      </c>
      <c r="M1896" s="8">
        <f t="shared" si="327"/>
        <v>0</v>
      </c>
      <c r="N1896" s="8">
        <f t="shared" si="328"/>
        <v>0</v>
      </c>
      <c r="O1896" s="8">
        <f t="shared" si="329"/>
        <v>0</v>
      </c>
      <c r="P1896" s="2" t="s">
        <v>21</v>
      </c>
      <c r="Q1896" s="4" t="s">
        <v>38</v>
      </c>
      <c r="S1896" s="8" t="s">
        <v>84</v>
      </c>
    </row>
    <row r="1897" spans="1:19" x14ac:dyDescent="0.25">
      <c r="A1897">
        <v>177977</v>
      </c>
      <c r="B1897" t="s">
        <v>1960</v>
      </c>
      <c r="C1897" t="s">
        <v>83</v>
      </c>
      <c r="D1897">
        <v>10500</v>
      </c>
      <c r="E1897" s="2">
        <f t="shared" si="321"/>
        <v>0</v>
      </c>
      <c r="F1897" s="4">
        <f t="shared" si="322"/>
        <v>0</v>
      </c>
      <c r="G1897" s="6">
        <f t="shared" si="319"/>
        <v>1</v>
      </c>
      <c r="H1897" s="8">
        <f t="shared" si="320"/>
        <v>0</v>
      </c>
      <c r="I1897" s="8">
        <f t="shared" si="323"/>
        <v>0</v>
      </c>
      <c r="J1897" s="8">
        <f t="shared" si="324"/>
        <v>0</v>
      </c>
      <c r="K1897" s="8">
        <f t="shared" si="325"/>
        <v>0</v>
      </c>
      <c r="L1897" s="8">
        <f t="shared" si="326"/>
        <v>1</v>
      </c>
      <c r="M1897" s="8">
        <f t="shared" si="327"/>
        <v>0</v>
      </c>
      <c r="N1897" s="8">
        <f t="shared" si="328"/>
        <v>0</v>
      </c>
      <c r="O1897" s="8">
        <f t="shared" si="329"/>
        <v>0</v>
      </c>
      <c r="P1897" s="2" t="s">
        <v>44</v>
      </c>
      <c r="Q1897" s="4" t="s">
        <v>38</v>
      </c>
      <c r="S1897" s="8" t="s">
        <v>84</v>
      </c>
    </row>
    <row r="1898" spans="1:19" x14ac:dyDescent="0.25">
      <c r="A1898">
        <v>217475</v>
      </c>
      <c r="B1898" t="s">
        <v>1961</v>
      </c>
      <c r="C1898" t="s">
        <v>197</v>
      </c>
      <c r="D1898">
        <v>10500</v>
      </c>
      <c r="E1898" s="2">
        <f t="shared" si="321"/>
        <v>0</v>
      </c>
      <c r="F1898" s="4">
        <f t="shared" si="322"/>
        <v>0</v>
      </c>
      <c r="G1898" s="6">
        <f t="shared" si="319"/>
        <v>1</v>
      </c>
      <c r="H1898" s="8">
        <f t="shared" si="320"/>
        <v>0</v>
      </c>
      <c r="I1898" s="8">
        <f t="shared" si="323"/>
        <v>0</v>
      </c>
      <c r="J1898" s="8">
        <f t="shared" si="324"/>
        <v>1</v>
      </c>
      <c r="K1898" s="8">
        <f t="shared" si="325"/>
        <v>0</v>
      </c>
      <c r="L1898" s="8">
        <f t="shared" si="326"/>
        <v>0</v>
      </c>
      <c r="M1898" s="8">
        <f t="shared" si="327"/>
        <v>0</v>
      </c>
      <c r="N1898" s="8">
        <f t="shared" si="328"/>
        <v>0</v>
      </c>
      <c r="O1898" s="8">
        <f t="shared" si="329"/>
        <v>0</v>
      </c>
      <c r="P1898" s="2" t="s">
        <v>44</v>
      </c>
      <c r="Q1898" s="4" t="s">
        <v>38</v>
      </c>
      <c r="S1898" s="8" t="s">
        <v>33</v>
      </c>
    </row>
    <row r="1899" spans="1:19" x14ac:dyDescent="0.25">
      <c r="A1899">
        <v>223524</v>
      </c>
      <c r="B1899" t="s">
        <v>1962</v>
      </c>
      <c r="C1899" t="s">
        <v>93</v>
      </c>
      <c r="D1899">
        <v>10500</v>
      </c>
      <c r="E1899" s="2">
        <f t="shared" si="321"/>
        <v>0</v>
      </c>
      <c r="F1899" s="4">
        <f t="shared" si="322"/>
        <v>0</v>
      </c>
      <c r="G1899" s="6">
        <f t="shared" si="319"/>
        <v>1</v>
      </c>
      <c r="H1899" s="8">
        <f t="shared" si="320"/>
        <v>0</v>
      </c>
      <c r="I1899" s="8">
        <f t="shared" si="323"/>
        <v>0</v>
      </c>
      <c r="J1899" s="8">
        <f t="shared" si="324"/>
        <v>0</v>
      </c>
      <c r="K1899" s="8">
        <f t="shared" si="325"/>
        <v>0</v>
      </c>
      <c r="L1899" s="8">
        <f t="shared" si="326"/>
        <v>0</v>
      </c>
      <c r="M1899" s="8">
        <f t="shared" si="327"/>
        <v>0</v>
      </c>
      <c r="N1899" s="8">
        <f t="shared" si="328"/>
        <v>1</v>
      </c>
      <c r="O1899" s="8">
        <f t="shared" si="329"/>
        <v>0</v>
      </c>
      <c r="P1899" s="2" t="s">
        <v>44</v>
      </c>
      <c r="Q1899" s="4" t="s">
        <v>38</v>
      </c>
      <c r="S1899" s="8" t="s">
        <v>94</v>
      </c>
    </row>
    <row r="1900" spans="1:19" x14ac:dyDescent="0.25">
      <c r="A1900">
        <v>227854</v>
      </c>
      <c r="B1900" t="s">
        <v>1963</v>
      </c>
      <c r="C1900" t="s">
        <v>93</v>
      </c>
      <c r="D1900">
        <v>10500</v>
      </c>
      <c r="E1900" s="2">
        <f t="shared" si="321"/>
        <v>0</v>
      </c>
      <c r="F1900" s="4">
        <f t="shared" si="322"/>
        <v>0</v>
      </c>
      <c r="G1900" s="6">
        <f t="shared" si="319"/>
        <v>1</v>
      </c>
      <c r="H1900" s="8">
        <f t="shared" si="320"/>
        <v>0</v>
      </c>
      <c r="I1900" s="8">
        <f t="shared" si="323"/>
        <v>0</v>
      </c>
      <c r="J1900" s="8">
        <f t="shared" si="324"/>
        <v>0</v>
      </c>
      <c r="K1900" s="8">
        <f t="shared" si="325"/>
        <v>0</v>
      </c>
      <c r="L1900" s="8">
        <f t="shared" si="326"/>
        <v>0</v>
      </c>
      <c r="M1900" s="8">
        <f t="shared" si="327"/>
        <v>0</v>
      </c>
      <c r="N1900" s="8">
        <f t="shared" si="328"/>
        <v>1</v>
      </c>
      <c r="O1900" s="8">
        <f t="shared" si="329"/>
        <v>0</v>
      </c>
      <c r="P1900" s="2" t="s">
        <v>44</v>
      </c>
      <c r="Q1900" s="4" t="s">
        <v>38</v>
      </c>
      <c r="S1900" s="8" t="s">
        <v>94</v>
      </c>
    </row>
    <row r="1901" spans="1:19" x14ac:dyDescent="0.25">
      <c r="A1901">
        <v>177038</v>
      </c>
      <c r="B1901" t="s">
        <v>1964</v>
      </c>
      <c r="C1901" t="s">
        <v>309</v>
      </c>
      <c r="D1901">
        <v>10500</v>
      </c>
      <c r="E1901" s="2">
        <f t="shared" si="321"/>
        <v>1</v>
      </c>
      <c r="F1901" s="4">
        <f t="shared" si="322"/>
        <v>1</v>
      </c>
      <c r="G1901" s="6">
        <f t="shared" si="319"/>
        <v>1</v>
      </c>
      <c r="H1901" s="8">
        <f t="shared" si="320"/>
        <v>0</v>
      </c>
      <c r="I1901" s="8">
        <f t="shared" si="323"/>
        <v>0</v>
      </c>
      <c r="J1901" s="8">
        <f t="shared" si="324"/>
        <v>0</v>
      </c>
      <c r="K1901" s="8">
        <f t="shared" si="325"/>
        <v>0</v>
      </c>
      <c r="L1901" s="8">
        <f t="shared" si="326"/>
        <v>1</v>
      </c>
      <c r="M1901" s="8">
        <f t="shared" si="327"/>
        <v>0</v>
      </c>
      <c r="N1901" s="8">
        <f t="shared" si="328"/>
        <v>0</v>
      </c>
      <c r="O1901" s="8">
        <f t="shared" si="329"/>
        <v>0</v>
      </c>
      <c r="P1901" s="2" t="s">
        <v>21</v>
      </c>
      <c r="Q1901" s="4" t="s">
        <v>22</v>
      </c>
      <c r="S1901" s="8" t="s">
        <v>84</v>
      </c>
    </row>
    <row r="1902" spans="1:19" x14ac:dyDescent="0.25">
      <c r="A1902">
        <v>183655</v>
      </c>
      <c r="B1902" t="s">
        <v>1965</v>
      </c>
      <c r="C1902" t="s">
        <v>160</v>
      </c>
      <c r="D1902">
        <v>10500</v>
      </c>
      <c r="E1902" s="2">
        <f t="shared" si="321"/>
        <v>0</v>
      </c>
      <c r="F1902" s="4">
        <f t="shared" si="322"/>
        <v>0</v>
      </c>
      <c r="G1902" s="6">
        <f t="shared" si="319"/>
        <v>1</v>
      </c>
      <c r="H1902" s="8">
        <f t="shared" si="320"/>
        <v>0</v>
      </c>
      <c r="I1902" s="8">
        <f t="shared" si="323"/>
        <v>0</v>
      </c>
      <c r="J1902" s="8">
        <f t="shared" si="324"/>
        <v>0</v>
      </c>
      <c r="K1902" s="8">
        <f t="shared" si="325"/>
        <v>1</v>
      </c>
      <c r="L1902" s="8">
        <f t="shared" si="326"/>
        <v>0</v>
      </c>
      <c r="M1902" s="8">
        <f t="shared" si="327"/>
        <v>0</v>
      </c>
      <c r="N1902" s="8">
        <f t="shared" si="328"/>
        <v>0</v>
      </c>
      <c r="O1902" s="8">
        <f t="shared" si="329"/>
        <v>0</v>
      </c>
      <c r="P1902" s="2" t="s">
        <v>44</v>
      </c>
      <c r="Q1902" s="4" t="s">
        <v>38</v>
      </c>
      <c r="S1902" s="8" t="s">
        <v>74</v>
      </c>
    </row>
    <row r="1903" spans="1:19" x14ac:dyDescent="0.25">
      <c r="A1903">
        <v>207281</v>
      </c>
      <c r="B1903" t="s">
        <v>1966</v>
      </c>
      <c r="C1903" t="s">
        <v>96</v>
      </c>
      <c r="D1903">
        <v>10500</v>
      </c>
      <c r="E1903" s="2">
        <f t="shared" si="321"/>
        <v>0</v>
      </c>
      <c r="F1903" s="4">
        <f t="shared" si="322"/>
        <v>0</v>
      </c>
      <c r="G1903" s="6">
        <f t="shared" si="319"/>
        <v>1</v>
      </c>
      <c r="H1903" s="8">
        <f t="shared" si="320"/>
        <v>0</v>
      </c>
      <c r="I1903" s="8">
        <f t="shared" si="323"/>
        <v>0</v>
      </c>
      <c r="J1903" s="8">
        <f t="shared" si="324"/>
        <v>0</v>
      </c>
      <c r="K1903" s="8">
        <f t="shared" si="325"/>
        <v>0</v>
      </c>
      <c r="L1903" s="8">
        <f t="shared" si="326"/>
        <v>0</v>
      </c>
      <c r="M1903" s="8">
        <f t="shared" si="327"/>
        <v>0</v>
      </c>
      <c r="N1903" s="8">
        <f t="shared" si="328"/>
        <v>1</v>
      </c>
      <c r="O1903" s="8">
        <f t="shared" si="329"/>
        <v>0</v>
      </c>
      <c r="P1903" s="2" t="s">
        <v>44</v>
      </c>
      <c r="Q1903" s="4" t="s">
        <v>38</v>
      </c>
      <c r="S1903" s="8" t="s">
        <v>94</v>
      </c>
    </row>
    <row r="1904" spans="1:19" x14ac:dyDescent="0.25">
      <c r="A1904">
        <v>240657</v>
      </c>
      <c r="B1904" t="s">
        <v>1967</v>
      </c>
      <c r="C1904" t="s">
        <v>1475</v>
      </c>
      <c r="D1904">
        <v>10500</v>
      </c>
      <c r="E1904" s="2">
        <f t="shared" si="321"/>
        <v>0</v>
      </c>
      <c r="F1904" s="4">
        <f t="shared" si="322"/>
        <v>0</v>
      </c>
      <c r="G1904" s="6">
        <f t="shared" si="319"/>
        <v>1</v>
      </c>
      <c r="H1904" s="8">
        <f t="shared" si="320"/>
        <v>0</v>
      </c>
      <c r="I1904" s="8">
        <f t="shared" si="323"/>
        <v>0</v>
      </c>
      <c r="J1904" s="8">
        <f t="shared" si="324"/>
        <v>0</v>
      </c>
      <c r="K1904" s="8">
        <f t="shared" si="325"/>
        <v>0</v>
      </c>
      <c r="L1904" s="8">
        <f t="shared" si="326"/>
        <v>0</v>
      </c>
      <c r="M1904" s="8">
        <f t="shared" si="327"/>
        <v>1</v>
      </c>
      <c r="N1904" s="8">
        <f t="shared" si="328"/>
        <v>0</v>
      </c>
      <c r="O1904" s="8">
        <f t="shared" si="329"/>
        <v>0</v>
      </c>
      <c r="P1904" s="2" t="s">
        <v>44</v>
      </c>
      <c r="Q1904" s="4" t="s">
        <v>38</v>
      </c>
      <c r="S1904" s="8" t="s">
        <v>41</v>
      </c>
    </row>
    <row r="1905" spans="1:19" x14ac:dyDescent="0.25">
      <c r="A1905">
        <v>146685</v>
      </c>
      <c r="B1905" t="s">
        <v>1968</v>
      </c>
      <c r="C1905" t="s">
        <v>48</v>
      </c>
      <c r="D1905">
        <v>10500</v>
      </c>
      <c r="E1905" s="2">
        <f t="shared" si="321"/>
        <v>0</v>
      </c>
      <c r="F1905" s="4">
        <f t="shared" si="322"/>
        <v>0</v>
      </c>
      <c r="G1905" s="6">
        <f t="shared" si="319"/>
        <v>1</v>
      </c>
      <c r="H1905" s="8">
        <f t="shared" si="320"/>
        <v>0</v>
      </c>
      <c r="I1905" s="8">
        <f t="shared" si="323"/>
        <v>1</v>
      </c>
      <c r="J1905" s="8">
        <f t="shared" si="324"/>
        <v>0</v>
      </c>
      <c r="K1905" s="8">
        <f t="shared" si="325"/>
        <v>0</v>
      </c>
      <c r="L1905" s="8">
        <f t="shared" si="326"/>
        <v>0</v>
      </c>
      <c r="M1905" s="8">
        <f t="shared" si="327"/>
        <v>0</v>
      </c>
      <c r="N1905" s="8">
        <f t="shared" si="328"/>
        <v>0</v>
      </c>
      <c r="O1905" s="8">
        <f t="shared" si="329"/>
        <v>0</v>
      </c>
      <c r="P1905" s="2" t="s">
        <v>44</v>
      </c>
      <c r="Q1905" s="4" t="s">
        <v>38</v>
      </c>
      <c r="S1905" s="8" t="s">
        <v>26</v>
      </c>
    </row>
    <row r="1906" spans="1:19" x14ac:dyDescent="0.25">
      <c r="A1906">
        <v>179715</v>
      </c>
      <c r="B1906" t="s">
        <v>1969</v>
      </c>
      <c r="C1906" t="s">
        <v>83</v>
      </c>
      <c r="D1906">
        <v>10500</v>
      </c>
      <c r="E1906" s="2">
        <f t="shared" si="321"/>
        <v>0</v>
      </c>
      <c r="F1906" s="4">
        <f t="shared" si="322"/>
        <v>0</v>
      </c>
      <c r="G1906" s="6">
        <f t="shared" si="319"/>
        <v>1</v>
      </c>
      <c r="H1906" s="8">
        <f t="shared" si="320"/>
        <v>0</v>
      </c>
      <c r="I1906" s="8">
        <f t="shared" si="323"/>
        <v>0</v>
      </c>
      <c r="J1906" s="8">
        <f t="shared" si="324"/>
        <v>0</v>
      </c>
      <c r="K1906" s="8">
        <f t="shared" si="325"/>
        <v>0</v>
      </c>
      <c r="L1906" s="8">
        <f t="shared" si="326"/>
        <v>1</v>
      </c>
      <c r="M1906" s="8">
        <f t="shared" si="327"/>
        <v>0</v>
      </c>
      <c r="N1906" s="8">
        <f t="shared" si="328"/>
        <v>0</v>
      </c>
      <c r="O1906" s="8">
        <f t="shared" si="329"/>
        <v>0</v>
      </c>
      <c r="P1906" s="2" t="s">
        <v>44</v>
      </c>
      <c r="Q1906" s="4" t="s">
        <v>38</v>
      </c>
      <c r="S1906" s="8" t="s">
        <v>84</v>
      </c>
    </row>
    <row r="1907" spans="1:19" x14ac:dyDescent="0.25">
      <c r="A1907">
        <v>441760</v>
      </c>
      <c r="B1907" t="s">
        <v>1970</v>
      </c>
      <c r="C1907" t="s">
        <v>93</v>
      </c>
      <c r="D1907">
        <v>10500</v>
      </c>
      <c r="E1907" s="2">
        <f t="shared" si="321"/>
        <v>0</v>
      </c>
      <c r="F1907" s="4">
        <f t="shared" si="322"/>
        <v>0</v>
      </c>
      <c r="G1907" s="6">
        <f t="shared" si="319"/>
        <v>1</v>
      </c>
      <c r="H1907" s="8">
        <f t="shared" si="320"/>
        <v>0</v>
      </c>
      <c r="I1907" s="8">
        <f t="shared" si="323"/>
        <v>0</v>
      </c>
      <c r="J1907" s="8">
        <f t="shared" si="324"/>
        <v>0</v>
      </c>
      <c r="K1907" s="8">
        <f t="shared" si="325"/>
        <v>0</v>
      </c>
      <c r="L1907" s="8">
        <f t="shared" si="326"/>
        <v>0</v>
      </c>
      <c r="M1907" s="8">
        <f t="shared" si="327"/>
        <v>0</v>
      </c>
      <c r="N1907" s="8">
        <f t="shared" si="328"/>
        <v>1</v>
      </c>
      <c r="O1907" s="8">
        <f t="shared" si="329"/>
        <v>0</v>
      </c>
      <c r="P1907" s="2" t="s">
        <v>44</v>
      </c>
      <c r="Q1907" s="4" t="s">
        <v>38</v>
      </c>
      <c r="S1907" s="8" t="s">
        <v>94</v>
      </c>
    </row>
    <row r="1908" spans="1:19" x14ac:dyDescent="0.25">
      <c r="A1908">
        <v>123299</v>
      </c>
      <c r="B1908" t="s">
        <v>1971</v>
      </c>
      <c r="C1908" t="s">
        <v>67</v>
      </c>
      <c r="D1908">
        <v>10500</v>
      </c>
      <c r="E1908" s="2">
        <f t="shared" si="321"/>
        <v>0</v>
      </c>
      <c r="F1908" s="4">
        <f t="shared" si="322"/>
        <v>0</v>
      </c>
      <c r="G1908" s="6">
        <f t="shared" si="319"/>
        <v>1</v>
      </c>
      <c r="H1908" s="8">
        <f t="shared" si="320"/>
        <v>1</v>
      </c>
      <c r="I1908" s="8">
        <f t="shared" si="323"/>
        <v>0</v>
      </c>
      <c r="J1908" s="8">
        <f t="shared" si="324"/>
        <v>0</v>
      </c>
      <c r="K1908" s="8">
        <f t="shared" si="325"/>
        <v>0</v>
      </c>
      <c r="L1908" s="8">
        <f t="shared" si="326"/>
        <v>0</v>
      </c>
      <c r="M1908" s="8">
        <f t="shared" si="327"/>
        <v>0</v>
      </c>
      <c r="N1908" s="8">
        <f t="shared" si="328"/>
        <v>0</v>
      </c>
      <c r="O1908" s="8">
        <f t="shared" si="329"/>
        <v>0</v>
      </c>
      <c r="P1908" s="2" t="s">
        <v>44</v>
      </c>
      <c r="Q1908" s="4" t="s">
        <v>38</v>
      </c>
      <c r="S1908" s="8" t="s">
        <v>68</v>
      </c>
    </row>
    <row r="1909" spans="1:19" x14ac:dyDescent="0.25">
      <c r="A1909">
        <v>136516</v>
      </c>
      <c r="B1909" t="s">
        <v>1972</v>
      </c>
      <c r="C1909" t="s">
        <v>35</v>
      </c>
      <c r="D1909">
        <v>10500</v>
      </c>
      <c r="E1909" s="2">
        <f t="shared" si="321"/>
        <v>0</v>
      </c>
      <c r="F1909" s="4">
        <f t="shared" si="322"/>
        <v>0</v>
      </c>
      <c r="G1909" s="6">
        <f t="shared" si="319"/>
        <v>1</v>
      </c>
      <c r="H1909" s="8">
        <f t="shared" si="320"/>
        <v>0</v>
      </c>
      <c r="I1909" s="8">
        <f t="shared" si="323"/>
        <v>0</v>
      </c>
      <c r="J1909" s="8">
        <f t="shared" si="324"/>
        <v>0</v>
      </c>
      <c r="K1909" s="8">
        <f t="shared" si="325"/>
        <v>0</v>
      </c>
      <c r="L1909" s="8">
        <f t="shared" si="326"/>
        <v>0</v>
      </c>
      <c r="M1909" s="8">
        <f t="shared" si="327"/>
        <v>0</v>
      </c>
      <c r="N1909" s="8">
        <f t="shared" si="328"/>
        <v>0</v>
      </c>
      <c r="O1909" s="8">
        <f t="shared" si="329"/>
        <v>1</v>
      </c>
      <c r="P1909" s="2" t="s">
        <v>44</v>
      </c>
      <c r="Q1909" s="4" t="s">
        <v>38</v>
      </c>
      <c r="S1909" s="8" t="s">
        <v>23</v>
      </c>
    </row>
    <row r="1910" spans="1:19" x14ac:dyDescent="0.25">
      <c r="A1910">
        <v>162779</v>
      </c>
      <c r="B1910" t="s">
        <v>1973</v>
      </c>
      <c r="C1910" t="s">
        <v>122</v>
      </c>
      <c r="D1910">
        <v>10500</v>
      </c>
      <c r="E1910" s="2">
        <f t="shared" si="321"/>
        <v>0</v>
      </c>
      <c r="F1910" s="4">
        <f t="shared" si="322"/>
        <v>0</v>
      </c>
      <c r="G1910" s="6">
        <f t="shared" si="319"/>
        <v>1</v>
      </c>
      <c r="H1910" s="8">
        <f t="shared" si="320"/>
        <v>0</v>
      </c>
      <c r="I1910" s="8">
        <f t="shared" si="323"/>
        <v>0</v>
      </c>
      <c r="J1910" s="8">
        <f t="shared" si="324"/>
        <v>0</v>
      </c>
      <c r="K1910" s="8">
        <f t="shared" si="325"/>
        <v>1</v>
      </c>
      <c r="L1910" s="8">
        <f t="shared" si="326"/>
        <v>0</v>
      </c>
      <c r="M1910" s="8">
        <f t="shared" si="327"/>
        <v>0</v>
      </c>
      <c r="N1910" s="8">
        <f t="shared" si="328"/>
        <v>0</v>
      </c>
      <c r="O1910" s="8">
        <f t="shared" si="329"/>
        <v>0</v>
      </c>
      <c r="P1910" s="2" t="s">
        <v>44</v>
      </c>
      <c r="Q1910" s="4" t="s">
        <v>38</v>
      </c>
      <c r="S1910" s="8" t="s">
        <v>74</v>
      </c>
    </row>
    <row r="1911" spans="1:19" x14ac:dyDescent="0.25">
      <c r="A1911">
        <v>191339</v>
      </c>
      <c r="B1911" t="s">
        <v>1974</v>
      </c>
      <c r="C1911" t="s">
        <v>143</v>
      </c>
      <c r="D1911">
        <v>10500</v>
      </c>
      <c r="E1911" s="2">
        <f t="shared" si="321"/>
        <v>0</v>
      </c>
      <c r="F1911" s="4">
        <f t="shared" si="322"/>
        <v>0</v>
      </c>
      <c r="G1911" s="6">
        <f t="shared" si="319"/>
        <v>1</v>
      </c>
      <c r="H1911" s="8">
        <f t="shared" si="320"/>
        <v>0</v>
      </c>
      <c r="I1911" s="8">
        <f t="shared" si="323"/>
        <v>0</v>
      </c>
      <c r="J1911" s="8">
        <f t="shared" si="324"/>
        <v>0</v>
      </c>
      <c r="K1911" s="8">
        <f t="shared" si="325"/>
        <v>1</v>
      </c>
      <c r="L1911" s="8">
        <f t="shared" si="326"/>
        <v>0</v>
      </c>
      <c r="M1911" s="8">
        <f t="shared" si="327"/>
        <v>0</v>
      </c>
      <c r="N1911" s="8">
        <f t="shared" si="328"/>
        <v>0</v>
      </c>
      <c r="O1911" s="8">
        <f t="shared" si="329"/>
        <v>0</v>
      </c>
      <c r="P1911" s="2" t="s">
        <v>44</v>
      </c>
      <c r="Q1911" s="4" t="s">
        <v>38</v>
      </c>
      <c r="S1911" s="8" t="s">
        <v>74</v>
      </c>
    </row>
    <row r="1912" spans="1:19" x14ac:dyDescent="0.25">
      <c r="A1912">
        <v>224110</v>
      </c>
      <c r="B1912" t="s">
        <v>1975</v>
      </c>
      <c r="C1912" t="s">
        <v>93</v>
      </c>
      <c r="D1912">
        <v>10500</v>
      </c>
      <c r="E1912" s="2">
        <f t="shared" si="321"/>
        <v>0</v>
      </c>
      <c r="F1912" s="4">
        <f t="shared" si="322"/>
        <v>0</v>
      </c>
      <c r="G1912" s="6">
        <f t="shared" si="319"/>
        <v>1</v>
      </c>
      <c r="H1912" s="8">
        <f t="shared" si="320"/>
        <v>0</v>
      </c>
      <c r="I1912" s="8">
        <f t="shared" si="323"/>
        <v>0</v>
      </c>
      <c r="J1912" s="8">
        <f t="shared" si="324"/>
        <v>0</v>
      </c>
      <c r="K1912" s="8">
        <f t="shared" si="325"/>
        <v>0</v>
      </c>
      <c r="L1912" s="8">
        <f t="shared" si="326"/>
        <v>0</v>
      </c>
      <c r="M1912" s="8">
        <f t="shared" si="327"/>
        <v>0</v>
      </c>
      <c r="N1912" s="8">
        <f t="shared" si="328"/>
        <v>1</v>
      </c>
      <c r="O1912" s="8">
        <f t="shared" si="329"/>
        <v>0</v>
      </c>
      <c r="P1912" s="2" t="s">
        <v>44</v>
      </c>
      <c r="Q1912" s="4" t="s">
        <v>38</v>
      </c>
      <c r="S1912" s="8" t="s">
        <v>94</v>
      </c>
    </row>
    <row r="1913" spans="1:19" x14ac:dyDescent="0.25">
      <c r="A1913">
        <v>226806</v>
      </c>
      <c r="B1913" t="s">
        <v>1976</v>
      </c>
      <c r="C1913" t="s">
        <v>93</v>
      </c>
      <c r="D1913">
        <v>10500</v>
      </c>
      <c r="E1913" s="2">
        <f t="shared" si="321"/>
        <v>0</v>
      </c>
      <c r="F1913" s="4">
        <f t="shared" si="322"/>
        <v>0</v>
      </c>
      <c r="G1913" s="6">
        <f t="shared" si="319"/>
        <v>1</v>
      </c>
      <c r="H1913" s="8">
        <f t="shared" si="320"/>
        <v>0</v>
      </c>
      <c r="I1913" s="8">
        <f t="shared" si="323"/>
        <v>0</v>
      </c>
      <c r="J1913" s="8">
        <f t="shared" si="324"/>
        <v>0</v>
      </c>
      <c r="K1913" s="8">
        <f t="shared" si="325"/>
        <v>0</v>
      </c>
      <c r="L1913" s="8">
        <f t="shared" si="326"/>
        <v>0</v>
      </c>
      <c r="M1913" s="8">
        <f t="shared" si="327"/>
        <v>0</v>
      </c>
      <c r="N1913" s="8">
        <f t="shared" si="328"/>
        <v>1</v>
      </c>
      <c r="O1913" s="8">
        <f t="shared" si="329"/>
        <v>0</v>
      </c>
      <c r="P1913" s="2" t="s">
        <v>44</v>
      </c>
      <c r="Q1913" s="4" t="s">
        <v>38</v>
      </c>
      <c r="S1913" s="8" t="s">
        <v>94</v>
      </c>
    </row>
    <row r="1914" spans="1:19" x14ac:dyDescent="0.25">
      <c r="A1914">
        <v>123563</v>
      </c>
      <c r="B1914" t="s">
        <v>1977</v>
      </c>
      <c r="C1914" t="s">
        <v>67</v>
      </c>
      <c r="D1914">
        <v>10500</v>
      </c>
      <c r="E1914" s="2">
        <f t="shared" si="321"/>
        <v>0</v>
      </c>
      <c r="F1914" s="4">
        <f t="shared" si="322"/>
        <v>0</v>
      </c>
      <c r="G1914" s="6">
        <f t="shared" si="319"/>
        <v>1</v>
      </c>
      <c r="H1914" s="8">
        <f t="shared" si="320"/>
        <v>1</v>
      </c>
      <c r="I1914" s="8">
        <f t="shared" si="323"/>
        <v>0</v>
      </c>
      <c r="J1914" s="8">
        <f t="shared" si="324"/>
        <v>0</v>
      </c>
      <c r="K1914" s="8">
        <f t="shared" si="325"/>
        <v>0</v>
      </c>
      <c r="L1914" s="8">
        <f t="shared" si="326"/>
        <v>0</v>
      </c>
      <c r="M1914" s="8">
        <f t="shared" si="327"/>
        <v>0</v>
      </c>
      <c r="N1914" s="8">
        <f t="shared" si="328"/>
        <v>0</v>
      </c>
      <c r="O1914" s="8">
        <f t="shared" si="329"/>
        <v>0</v>
      </c>
      <c r="P1914" s="2" t="s">
        <v>44</v>
      </c>
      <c r="Q1914" s="4" t="s">
        <v>38</v>
      </c>
      <c r="S1914" s="8" t="s">
        <v>68</v>
      </c>
    </row>
    <row r="1915" spans="1:19" x14ac:dyDescent="0.25">
      <c r="A1915">
        <v>154800</v>
      </c>
      <c r="B1915" t="s">
        <v>1978</v>
      </c>
      <c r="C1915" t="s">
        <v>309</v>
      </c>
      <c r="D1915">
        <v>10500</v>
      </c>
      <c r="E1915" s="2">
        <f t="shared" si="321"/>
        <v>0</v>
      </c>
      <c r="F1915" s="4">
        <f t="shared" si="322"/>
        <v>0</v>
      </c>
      <c r="G1915" s="6">
        <f t="shared" si="319"/>
        <v>1</v>
      </c>
      <c r="H1915" s="8">
        <f t="shared" si="320"/>
        <v>0</v>
      </c>
      <c r="I1915" s="8">
        <f t="shared" si="323"/>
        <v>0</v>
      </c>
      <c r="J1915" s="8">
        <f t="shared" si="324"/>
        <v>0</v>
      </c>
      <c r="K1915" s="8">
        <f t="shared" si="325"/>
        <v>0</v>
      </c>
      <c r="L1915" s="8">
        <f t="shared" si="326"/>
        <v>1</v>
      </c>
      <c r="M1915" s="8">
        <f t="shared" si="327"/>
        <v>0</v>
      </c>
      <c r="N1915" s="8">
        <f t="shared" si="328"/>
        <v>0</v>
      </c>
      <c r="O1915" s="8">
        <f t="shared" si="329"/>
        <v>0</v>
      </c>
      <c r="P1915" s="2" t="s">
        <v>44</v>
      </c>
      <c r="Q1915" s="4" t="s">
        <v>38</v>
      </c>
      <c r="S1915" s="8" t="s">
        <v>84</v>
      </c>
    </row>
    <row r="1916" spans="1:19" x14ac:dyDescent="0.25">
      <c r="A1916">
        <v>113193</v>
      </c>
      <c r="B1916" t="s">
        <v>1979</v>
      </c>
      <c r="C1916" t="s">
        <v>67</v>
      </c>
      <c r="D1916">
        <v>10500</v>
      </c>
      <c r="E1916" s="2">
        <f t="shared" si="321"/>
        <v>0</v>
      </c>
      <c r="F1916" s="4">
        <f t="shared" si="322"/>
        <v>0</v>
      </c>
      <c r="G1916" s="6">
        <f t="shared" si="319"/>
        <v>1</v>
      </c>
      <c r="H1916" s="8">
        <f t="shared" si="320"/>
        <v>1</v>
      </c>
      <c r="I1916" s="8">
        <f t="shared" si="323"/>
        <v>0</v>
      </c>
      <c r="J1916" s="8">
        <f t="shared" si="324"/>
        <v>0</v>
      </c>
      <c r="K1916" s="8">
        <f t="shared" si="325"/>
        <v>0</v>
      </c>
      <c r="L1916" s="8">
        <f t="shared" si="326"/>
        <v>0</v>
      </c>
      <c r="M1916" s="8">
        <f t="shared" si="327"/>
        <v>0</v>
      </c>
      <c r="N1916" s="8">
        <f t="shared" si="328"/>
        <v>0</v>
      </c>
      <c r="O1916" s="8">
        <f t="shared" si="329"/>
        <v>0</v>
      </c>
      <c r="P1916" s="2" t="s">
        <v>44</v>
      </c>
      <c r="Q1916" s="4" t="s">
        <v>38</v>
      </c>
      <c r="S1916" s="8" t="s">
        <v>68</v>
      </c>
    </row>
    <row r="1917" spans="1:19" x14ac:dyDescent="0.25">
      <c r="A1917">
        <v>122180</v>
      </c>
      <c r="B1917" t="s">
        <v>1980</v>
      </c>
      <c r="C1917" t="s">
        <v>67</v>
      </c>
      <c r="D1917">
        <v>10500</v>
      </c>
      <c r="E1917" s="2">
        <f t="shared" si="321"/>
        <v>0</v>
      </c>
      <c r="F1917" s="4">
        <f t="shared" si="322"/>
        <v>0</v>
      </c>
      <c r="G1917" s="6">
        <f t="shared" si="319"/>
        <v>1</v>
      </c>
      <c r="H1917" s="8">
        <f t="shared" si="320"/>
        <v>1</v>
      </c>
      <c r="I1917" s="8">
        <f t="shared" si="323"/>
        <v>0</v>
      </c>
      <c r="J1917" s="8">
        <f t="shared" si="324"/>
        <v>0</v>
      </c>
      <c r="K1917" s="8">
        <f t="shared" si="325"/>
        <v>0</v>
      </c>
      <c r="L1917" s="8">
        <f t="shared" si="326"/>
        <v>0</v>
      </c>
      <c r="M1917" s="8">
        <f t="shared" si="327"/>
        <v>0</v>
      </c>
      <c r="N1917" s="8">
        <f t="shared" si="328"/>
        <v>0</v>
      </c>
      <c r="O1917" s="8">
        <f t="shared" si="329"/>
        <v>0</v>
      </c>
      <c r="P1917" s="2" t="s">
        <v>44</v>
      </c>
      <c r="Q1917" s="4" t="s">
        <v>38</v>
      </c>
      <c r="S1917" s="8" t="s">
        <v>68</v>
      </c>
    </row>
    <row r="1918" spans="1:19" x14ac:dyDescent="0.25">
      <c r="A1918">
        <v>110246</v>
      </c>
      <c r="B1918" t="s">
        <v>1981</v>
      </c>
      <c r="C1918" t="s">
        <v>67</v>
      </c>
      <c r="D1918">
        <v>10500</v>
      </c>
      <c r="E1918" s="2">
        <f t="shared" si="321"/>
        <v>0</v>
      </c>
      <c r="F1918" s="4">
        <f t="shared" si="322"/>
        <v>0</v>
      </c>
      <c r="G1918" s="6">
        <f t="shared" si="319"/>
        <v>1</v>
      </c>
      <c r="H1918" s="8">
        <f t="shared" si="320"/>
        <v>1</v>
      </c>
      <c r="I1918" s="8">
        <f t="shared" si="323"/>
        <v>0</v>
      </c>
      <c r="J1918" s="8">
        <f t="shared" si="324"/>
        <v>0</v>
      </c>
      <c r="K1918" s="8">
        <f t="shared" si="325"/>
        <v>0</v>
      </c>
      <c r="L1918" s="8">
        <f t="shared" si="326"/>
        <v>0</v>
      </c>
      <c r="M1918" s="8">
        <f t="shared" si="327"/>
        <v>0</v>
      </c>
      <c r="N1918" s="8">
        <f t="shared" si="328"/>
        <v>0</v>
      </c>
      <c r="O1918" s="8">
        <f t="shared" si="329"/>
        <v>0</v>
      </c>
      <c r="P1918" s="2" t="s">
        <v>44</v>
      </c>
      <c r="Q1918" s="4" t="s">
        <v>38</v>
      </c>
      <c r="S1918" s="8" t="s">
        <v>68</v>
      </c>
    </row>
    <row r="1919" spans="1:19" x14ac:dyDescent="0.25">
      <c r="A1919">
        <v>141796</v>
      </c>
      <c r="B1919" t="s">
        <v>1982</v>
      </c>
      <c r="C1919" t="s">
        <v>893</v>
      </c>
      <c r="D1919">
        <v>10500</v>
      </c>
      <c r="E1919" s="2">
        <f t="shared" si="321"/>
        <v>0</v>
      </c>
      <c r="F1919" s="4">
        <f t="shared" si="322"/>
        <v>0</v>
      </c>
      <c r="G1919" s="6">
        <f t="shared" si="319"/>
        <v>1</v>
      </c>
      <c r="H1919" s="8">
        <f t="shared" si="320"/>
        <v>1</v>
      </c>
      <c r="I1919" s="8">
        <f t="shared" si="323"/>
        <v>0</v>
      </c>
      <c r="J1919" s="8">
        <f t="shared" si="324"/>
        <v>0</v>
      </c>
      <c r="K1919" s="8">
        <f t="shared" si="325"/>
        <v>0</v>
      </c>
      <c r="L1919" s="8">
        <f t="shared" si="326"/>
        <v>0</v>
      </c>
      <c r="M1919" s="8">
        <f t="shared" si="327"/>
        <v>0</v>
      </c>
      <c r="N1919" s="8">
        <f t="shared" si="328"/>
        <v>0</v>
      </c>
      <c r="O1919" s="8">
        <f t="shared" si="329"/>
        <v>0</v>
      </c>
      <c r="P1919" s="2" t="s">
        <v>44</v>
      </c>
      <c r="Q1919" s="4" t="s">
        <v>38</v>
      </c>
      <c r="S1919" s="8" t="s">
        <v>68</v>
      </c>
    </row>
    <row r="1920" spans="1:19" x14ac:dyDescent="0.25">
      <c r="A1920">
        <v>172200</v>
      </c>
      <c r="B1920" t="s">
        <v>1983</v>
      </c>
      <c r="C1920" t="s">
        <v>60</v>
      </c>
      <c r="D1920">
        <v>10500</v>
      </c>
      <c r="E1920" s="2">
        <f t="shared" si="321"/>
        <v>0</v>
      </c>
      <c r="F1920" s="4">
        <f t="shared" si="322"/>
        <v>0</v>
      </c>
      <c r="G1920" s="6">
        <f t="shared" si="319"/>
        <v>1</v>
      </c>
      <c r="H1920" s="8">
        <f t="shared" si="320"/>
        <v>0</v>
      </c>
      <c r="I1920" s="8">
        <f t="shared" si="323"/>
        <v>1</v>
      </c>
      <c r="J1920" s="8">
        <f t="shared" si="324"/>
        <v>0</v>
      </c>
      <c r="K1920" s="8">
        <f t="shared" si="325"/>
        <v>0</v>
      </c>
      <c r="L1920" s="8">
        <f t="shared" si="326"/>
        <v>0</v>
      </c>
      <c r="M1920" s="8">
        <f t="shared" si="327"/>
        <v>0</v>
      </c>
      <c r="N1920" s="8">
        <f t="shared" si="328"/>
        <v>0</v>
      </c>
      <c r="O1920" s="8">
        <f t="shared" si="329"/>
        <v>0</v>
      </c>
      <c r="P1920" s="2" t="s">
        <v>44</v>
      </c>
      <c r="Q1920" s="4" t="s">
        <v>38</v>
      </c>
      <c r="S1920" s="8" t="s">
        <v>26</v>
      </c>
    </row>
    <row r="1921" spans="1:19" x14ac:dyDescent="0.25">
      <c r="A1921">
        <v>162690</v>
      </c>
      <c r="B1921" t="s">
        <v>1984</v>
      </c>
      <c r="C1921" t="s">
        <v>122</v>
      </c>
      <c r="D1921">
        <v>10437</v>
      </c>
      <c r="E1921" s="2">
        <f t="shared" si="321"/>
        <v>0</v>
      </c>
      <c r="F1921" s="4">
        <f t="shared" si="322"/>
        <v>0</v>
      </c>
      <c r="G1921" s="6">
        <f t="shared" si="319"/>
        <v>1</v>
      </c>
      <c r="H1921" s="8">
        <f t="shared" si="320"/>
        <v>0</v>
      </c>
      <c r="I1921" s="8">
        <f t="shared" si="323"/>
        <v>0</v>
      </c>
      <c r="J1921" s="8">
        <f t="shared" si="324"/>
        <v>0</v>
      </c>
      <c r="K1921" s="8">
        <f t="shared" si="325"/>
        <v>1</v>
      </c>
      <c r="L1921" s="8">
        <f t="shared" si="326"/>
        <v>0</v>
      </c>
      <c r="M1921" s="8">
        <f t="shared" si="327"/>
        <v>0</v>
      </c>
      <c r="N1921" s="8">
        <f t="shared" si="328"/>
        <v>0</v>
      </c>
      <c r="O1921" s="8">
        <f t="shared" si="329"/>
        <v>0</v>
      </c>
      <c r="P1921" s="2" t="s">
        <v>44</v>
      </c>
      <c r="Q1921" s="4" t="s">
        <v>38</v>
      </c>
      <c r="S1921" s="8" t="s">
        <v>74</v>
      </c>
    </row>
    <row r="1922" spans="1:19" x14ac:dyDescent="0.25">
      <c r="A1922">
        <v>232450</v>
      </c>
      <c r="B1922" t="s">
        <v>1985</v>
      </c>
      <c r="C1922" t="s">
        <v>37</v>
      </c>
      <c r="D1922">
        <v>10425</v>
      </c>
      <c r="E1922" s="2">
        <f t="shared" si="321"/>
        <v>0</v>
      </c>
      <c r="F1922" s="4">
        <f t="shared" si="322"/>
        <v>0</v>
      </c>
      <c r="G1922" s="6">
        <f t="shared" ref="G1922:G1985" si="330">IF(ISBLANK(R1922),1,0)</f>
        <v>1</v>
      </c>
      <c r="H1922" s="8">
        <f t="shared" ref="H1922:H1985" si="331">IF(S1922="Far West",1,0)</f>
        <v>0</v>
      </c>
      <c r="I1922" s="8">
        <f t="shared" si="323"/>
        <v>0</v>
      </c>
      <c r="J1922" s="8">
        <f t="shared" si="324"/>
        <v>0</v>
      </c>
      <c r="K1922" s="8">
        <f t="shared" si="325"/>
        <v>0</v>
      </c>
      <c r="L1922" s="8">
        <f t="shared" si="326"/>
        <v>0</v>
      </c>
      <c r="M1922" s="8">
        <f t="shared" si="327"/>
        <v>0</v>
      </c>
      <c r="N1922" s="8">
        <f t="shared" si="328"/>
        <v>0</v>
      </c>
      <c r="O1922" s="8">
        <f t="shared" si="329"/>
        <v>1</v>
      </c>
      <c r="P1922" s="2" t="s">
        <v>44</v>
      </c>
      <c r="Q1922" s="4" t="s">
        <v>38</v>
      </c>
      <c r="S1922" s="8" t="s">
        <v>23</v>
      </c>
    </row>
    <row r="1923" spans="1:19" x14ac:dyDescent="0.25">
      <c r="A1923">
        <v>179539</v>
      </c>
      <c r="B1923" t="s">
        <v>1986</v>
      </c>
      <c r="C1923" t="s">
        <v>83</v>
      </c>
      <c r="D1923">
        <v>10415</v>
      </c>
      <c r="E1923" s="2">
        <f t="shared" ref="E1923:E1986" si="332">IF(P1923="Private",1,IF(P1923="Public",0,""))</f>
        <v>0</v>
      </c>
      <c r="F1923" s="4">
        <f t="shared" ref="F1923:F1986" si="333">IF(Q1923="Bachelor's",1,IF(Q1923="Associate",0,""))</f>
        <v>0</v>
      </c>
      <c r="G1923" s="6">
        <f t="shared" si="330"/>
        <v>1</v>
      </c>
      <c r="H1923" s="8">
        <f t="shared" si="331"/>
        <v>0</v>
      </c>
      <c r="I1923" s="8">
        <f t="shared" ref="I1923:I1986" si="334">IF($S1923="Great Lakes",1,0)</f>
        <v>0</v>
      </c>
      <c r="J1923" s="8">
        <f t="shared" ref="J1923:J1986" si="335">IF($S1923="New England",1,0)</f>
        <v>0</v>
      </c>
      <c r="K1923" s="8">
        <f t="shared" ref="K1923:K1986" si="336">IF($S1923="Northeast",1,0)</f>
        <v>0</v>
      </c>
      <c r="L1923" s="8">
        <f t="shared" ref="L1923:L1986" si="337">IF($S1923="Plains",1,0)</f>
        <v>1</v>
      </c>
      <c r="M1923" s="8">
        <f t="shared" ref="M1923:M1986" si="338">IF($S1923="Rocky Mountains",1,0)</f>
        <v>0</v>
      </c>
      <c r="N1923" s="8">
        <f t="shared" ref="N1923:N1986" si="339">IF($S1923="Southwest",1,0)</f>
        <v>0</v>
      </c>
      <c r="O1923" s="8">
        <f t="shared" ref="O1923:O1986" si="340">IF($S1923="Soutwest",1,0)</f>
        <v>0</v>
      </c>
      <c r="P1923" s="2" t="s">
        <v>44</v>
      </c>
      <c r="Q1923" s="4" t="s">
        <v>38</v>
      </c>
      <c r="S1923" s="8" t="s">
        <v>84</v>
      </c>
    </row>
    <row r="1924" spans="1:19" x14ac:dyDescent="0.25">
      <c r="A1924">
        <v>135391</v>
      </c>
      <c r="B1924" t="s">
        <v>1987</v>
      </c>
      <c r="C1924" t="s">
        <v>35</v>
      </c>
      <c r="D1924">
        <v>10413</v>
      </c>
      <c r="E1924" s="2">
        <f t="shared" si="332"/>
        <v>0</v>
      </c>
      <c r="F1924" s="4">
        <f t="shared" si="333"/>
        <v>0</v>
      </c>
      <c r="G1924" s="6">
        <f t="shared" si="330"/>
        <v>1</v>
      </c>
      <c r="H1924" s="8">
        <f t="shared" si="331"/>
        <v>0</v>
      </c>
      <c r="I1924" s="8">
        <f t="shared" si="334"/>
        <v>0</v>
      </c>
      <c r="J1924" s="8">
        <f t="shared" si="335"/>
        <v>0</v>
      </c>
      <c r="K1924" s="8">
        <f t="shared" si="336"/>
        <v>0</v>
      </c>
      <c r="L1924" s="8">
        <f t="shared" si="337"/>
        <v>0</v>
      </c>
      <c r="M1924" s="8">
        <f t="shared" si="338"/>
        <v>0</v>
      </c>
      <c r="N1924" s="8">
        <f t="shared" si="339"/>
        <v>0</v>
      </c>
      <c r="O1924" s="8">
        <f t="shared" si="340"/>
        <v>1</v>
      </c>
      <c r="P1924" s="2" t="s">
        <v>44</v>
      </c>
      <c r="Q1924" s="4" t="s">
        <v>38</v>
      </c>
      <c r="S1924" s="8" t="s">
        <v>23</v>
      </c>
    </row>
    <row r="1925" spans="1:19" x14ac:dyDescent="0.25">
      <c r="A1925">
        <v>204422</v>
      </c>
      <c r="B1925" t="s">
        <v>1988</v>
      </c>
      <c r="C1925" t="s">
        <v>103</v>
      </c>
      <c r="D1925">
        <v>10401</v>
      </c>
      <c r="E1925" s="2">
        <f t="shared" si="332"/>
        <v>0</v>
      </c>
      <c r="F1925" s="4">
        <f t="shared" si="333"/>
        <v>0</v>
      </c>
      <c r="G1925" s="6">
        <f t="shared" si="330"/>
        <v>1</v>
      </c>
      <c r="H1925" s="8">
        <f t="shared" si="331"/>
        <v>0</v>
      </c>
      <c r="I1925" s="8">
        <f t="shared" si="334"/>
        <v>1</v>
      </c>
      <c r="J1925" s="8">
        <f t="shared" si="335"/>
        <v>0</v>
      </c>
      <c r="K1925" s="8">
        <f t="shared" si="336"/>
        <v>0</v>
      </c>
      <c r="L1925" s="8">
        <f t="shared" si="337"/>
        <v>0</v>
      </c>
      <c r="M1925" s="8">
        <f t="shared" si="338"/>
        <v>0</v>
      </c>
      <c r="N1925" s="8">
        <f t="shared" si="339"/>
        <v>0</v>
      </c>
      <c r="O1925" s="8">
        <f t="shared" si="340"/>
        <v>0</v>
      </c>
      <c r="P1925" s="2" t="s">
        <v>44</v>
      </c>
      <c r="Q1925" s="4" t="s">
        <v>38</v>
      </c>
      <c r="S1925" s="8" t="s">
        <v>26</v>
      </c>
    </row>
    <row r="1926" spans="1:19" x14ac:dyDescent="0.25">
      <c r="A1926">
        <v>125471</v>
      </c>
      <c r="B1926" t="s">
        <v>1989</v>
      </c>
      <c r="C1926" t="s">
        <v>67</v>
      </c>
      <c r="D1926">
        <v>10400</v>
      </c>
      <c r="E1926" s="2">
        <f t="shared" si="332"/>
        <v>0</v>
      </c>
      <c r="F1926" s="4">
        <f t="shared" si="333"/>
        <v>0</v>
      </c>
      <c r="G1926" s="6">
        <f t="shared" si="330"/>
        <v>1</v>
      </c>
      <c r="H1926" s="8">
        <f t="shared" si="331"/>
        <v>1</v>
      </c>
      <c r="I1926" s="8">
        <f t="shared" si="334"/>
        <v>0</v>
      </c>
      <c r="J1926" s="8">
        <f t="shared" si="335"/>
        <v>0</v>
      </c>
      <c r="K1926" s="8">
        <f t="shared" si="336"/>
        <v>0</v>
      </c>
      <c r="L1926" s="8">
        <f t="shared" si="337"/>
        <v>0</v>
      </c>
      <c r="M1926" s="8">
        <f t="shared" si="338"/>
        <v>0</v>
      </c>
      <c r="N1926" s="8">
        <f t="shared" si="339"/>
        <v>0</v>
      </c>
      <c r="O1926" s="8">
        <f t="shared" si="340"/>
        <v>0</v>
      </c>
      <c r="P1926" s="2" t="s">
        <v>44</v>
      </c>
      <c r="Q1926" s="4" t="s">
        <v>38</v>
      </c>
      <c r="S1926" s="8" t="s">
        <v>68</v>
      </c>
    </row>
    <row r="1927" spans="1:19" x14ac:dyDescent="0.25">
      <c r="A1927">
        <v>227924</v>
      </c>
      <c r="B1927" t="s">
        <v>1990</v>
      </c>
      <c r="C1927" t="s">
        <v>93</v>
      </c>
      <c r="D1927">
        <v>10400</v>
      </c>
      <c r="E1927" s="2">
        <f t="shared" si="332"/>
        <v>0</v>
      </c>
      <c r="F1927" s="4">
        <f t="shared" si="333"/>
        <v>0</v>
      </c>
      <c r="G1927" s="6">
        <f t="shared" si="330"/>
        <v>1</v>
      </c>
      <c r="H1927" s="8">
        <f t="shared" si="331"/>
        <v>0</v>
      </c>
      <c r="I1927" s="8">
        <f t="shared" si="334"/>
        <v>0</v>
      </c>
      <c r="J1927" s="8">
        <f t="shared" si="335"/>
        <v>0</v>
      </c>
      <c r="K1927" s="8">
        <f t="shared" si="336"/>
        <v>0</v>
      </c>
      <c r="L1927" s="8">
        <f t="shared" si="337"/>
        <v>0</v>
      </c>
      <c r="M1927" s="8">
        <f t="shared" si="338"/>
        <v>0</v>
      </c>
      <c r="N1927" s="8">
        <f t="shared" si="339"/>
        <v>1</v>
      </c>
      <c r="O1927" s="8">
        <f t="shared" si="340"/>
        <v>0</v>
      </c>
      <c r="P1927" s="2" t="s">
        <v>44</v>
      </c>
      <c r="Q1927" s="4" t="s">
        <v>38</v>
      </c>
      <c r="S1927" s="8" t="s">
        <v>94</v>
      </c>
    </row>
    <row r="1928" spans="1:19" x14ac:dyDescent="0.25">
      <c r="A1928">
        <v>163426</v>
      </c>
      <c r="B1928" t="s">
        <v>1991</v>
      </c>
      <c r="C1928" t="s">
        <v>122</v>
      </c>
      <c r="D1928">
        <v>10398</v>
      </c>
      <c r="E1928" s="2">
        <f t="shared" si="332"/>
        <v>0</v>
      </c>
      <c r="F1928" s="4">
        <f t="shared" si="333"/>
        <v>0</v>
      </c>
      <c r="G1928" s="6">
        <f t="shared" si="330"/>
        <v>1</v>
      </c>
      <c r="H1928" s="8">
        <f t="shared" si="331"/>
        <v>0</v>
      </c>
      <c r="I1928" s="8">
        <f t="shared" si="334"/>
        <v>0</v>
      </c>
      <c r="J1928" s="8">
        <f t="shared" si="335"/>
        <v>0</v>
      </c>
      <c r="K1928" s="8">
        <f t="shared" si="336"/>
        <v>1</v>
      </c>
      <c r="L1928" s="8">
        <f t="shared" si="337"/>
        <v>0</v>
      </c>
      <c r="M1928" s="8">
        <f t="shared" si="338"/>
        <v>0</v>
      </c>
      <c r="N1928" s="8">
        <f t="shared" si="339"/>
        <v>0</v>
      </c>
      <c r="O1928" s="8">
        <f t="shared" si="340"/>
        <v>0</v>
      </c>
      <c r="P1928" s="2" t="s">
        <v>44</v>
      </c>
      <c r="Q1928" s="4" t="s">
        <v>38</v>
      </c>
      <c r="S1928" s="8" t="s">
        <v>74</v>
      </c>
    </row>
    <row r="1929" spans="1:19" x14ac:dyDescent="0.25">
      <c r="A1929">
        <v>190655</v>
      </c>
      <c r="B1929" t="s">
        <v>1992</v>
      </c>
      <c r="C1929" t="s">
        <v>143</v>
      </c>
      <c r="D1929">
        <v>10354</v>
      </c>
      <c r="E1929" s="2">
        <f t="shared" si="332"/>
        <v>0</v>
      </c>
      <c r="F1929" s="4">
        <f t="shared" si="333"/>
        <v>0</v>
      </c>
      <c r="G1929" s="6">
        <f t="shared" si="330"/>
        <v>1</v>
      </c>
      <c r="H1929" s="8">
        <f t="shared" si="331"/>
        <v>0</v>
      </c>
      <c r="I1929" s="8">
        <f t="shared" si="334"/>
        <v>0</v>
      </c>
      <c r="J1929" s="8">
        <f t="shared" si="335"/>
        <v>0</v>
      </c>
      <c r="K1929" s="8">
        <f t="shared" si="336"/>
        <v>1</v>
      </c>
      <c r="L1929" s="8">
        <f t="shared" si="337"/>
        <v>0</v>
      </c>
      <c r="M1929" s="8">
        <f t="shared" si="338"/>
        <v>0</v>
      </c>
      <c r="N1929" s="8">
        <f t="shared" si="339"/>
        <v>0</v>
      </c>
      <c r="O1929" s="8">
        <f t="shared" si="340"/>
        <v>0</v>
      </c>
      <c r="P1929" s="2" t="s">
        <v>44</v>
      </c>
      <c r="Q1929" s="4" t="s">
        <v>38</v>
      </c>
      <c r="S1929" s="8" t="s">
        <v>74</v>
      </c>
    </row>
    <row r="1930" spans="1:19" x14ac:dyDescent="0.25">
      <c r="A1930">
        <v>171395</v>
      </c>
      <c r="B1930" t="s">
        <v>1993</v>
      </c>
      <c r="C1930" t="s">
        <v>60</v>
      </c>
      <c r="D1930">
        <v>10350</v>
      </c>
      <c r="E1930" s="2">
        <f t="shared" si="332"/>
        <v>0</v>
      </c>
      <c r="F1930" s="4">
        <f t="shared" si="333"/>
        <v>0</v>
      </c>
      <c r="G1930" s="6">
        <f t="shared" si="330"/>
        <v>1</v>
      </c>
      <c r="H1930" s="8">
        <f t="shared" si="331"/>
        <v>0</v>
      </c>
      <c r="I1930" s="8">
        <f t="shared" si="334"/>
        <v>1</v>
      </c>
      <c r="J1930" s="8">
        <f t="shared" si="335"/>
        <v>0</v>
      </c>
      <c r="K1930" s="8">
        <f t="shared" si="336"/>
        <v>0</v>
      </c>
      <c r="L1930" s="8">
        <f t="shared" si="337"/>
        <v>0</v>
      </c>
      <c r="M1930" s="8">
        <f t="shared" si="338"/>
        <v>0</v>
      </c>
      <c r="N1930" s="8">
        <f t="shared" si="339"/>
        <v>0</v>
      </c>
      <c r="O1930" s="8">
        <f t="shared" si="340"/>
        <v>0</v>
      </c>
      <c r="P1930" s="2" t="s">
        <v>44</v>
      </c>
      <c r="Q1930" s="4" t="s">
        <v>38</v>
      </c>
      <c r="S1930" s="8" t="s">
        <v>26</v>
      </c>
    </row>
    <row r="1931" spans="1:19" x14ac:dyDescent="0.25">
      <c r="A1931">
        <v>193283</v>
      </c>
      <c r="B1931" t="s">
        <v>1994</v>
      </c>
      <c r="C1931" t="s">
        <v>143</v>
      </c>
      <c r="D1931">
        <v>10350</v>
      </c>
      <c r="E1931" s="2">
        <f t="shared" si="332"/>
        <v>0</v>
      </c>
      <c r="F1931" s="4">
        <f t="shared" si="333"/>
        <v>0</v>
      </c>
      <c r="G1931" s="6">
        <f t="shared" si="330"/>
        <v>1</v>
      </c>
      <c r="H1931" s="8">
        <f t="shared" si="331"/>
        <v>0</v>
      </c>
      <c r="I1931" s="8">
        <f t="shared" si="334"/>
        <v>0</v>
      </c>
      <c r="J1931" s="8">
        <f t="shared" si="335"/>
        <v>0</v>
      </c>
      <c r="K1931" s="8">
        <f t="shared" si="336"/>
        <v>1</v>
      </c>
      <c r="L1931" s="8">
        <f t="shared" si="337"/>
        <v>0</v>
      </c>
      <c r="M1931" s="8">
        <f t="shared" si="338"/>
        <v>0</v>
      </c>
      <c r="N1931" s="8">
        <f t="shared" si="339"/>
        <v>0</v>
      </c>
      <c r="O1931" s="8">
        <f t="shared" si="340"/>
        <v>0</v>
      </c>
      <c r="P1931" s="2" t="s">
        <v>44</v>
      </c>
      <c r="Q1931" s="4" t="s">
        <v>38</v>
      </c>
      <c r="S1931" s="8" t="s">
        <v>74</v>
      </c>
    </row>
    <row r="1932" spans="1:19" x14ac:dyDescent="0.25">
      <c r="A1932">
        <v>193326</v>
      </c>
      <c r="B1932" t="s">
        <v>1995</v>
      </c>
      <c r="C1932" t="s">
        <v>143</v>
      </c>
      <c r="D1932">
        <v>10349</v>
      </c>
      <c r="E1932" s="2">
        <f t="shared" si="332"/>
        <v>0</v>
      </c>
      <c r="F1932" s="4">
        <f t="shared" si="333"/>
        <v>0</v>
      </c>
      <c r="G1932" s="6">
        <f t="shared" si="330"/>
        <v>1</v>
      </c>
      <c r="H1932" s="8">
        <f t="shared" si="331"/>
        <v>0</v>
      </c>
      <c r="I1932" s="8">
        <f t="shared" si="334"/>
        <v>0</v>
      </c>
      <c r="J1932" s="8">
        <f t="shared" si="335"/>
        <v>0</v>
      </c>
      <c r="K1932" s="8">
        <f t="shared" si="336"/>
        <v>1</v>
      </c>
      <c r="L1932" s="8">
        <f t="shared" si="337"/>
        <v>0</v>
      </c>
      <c r="M1932" s="8">
        <f t="shared" si="338"/>
        <v>0</v>
      </c>
      <c r="N1932" s="8">
        <f t="shared" si="339"/>
        <v>0</v>
      </c>
      <c r="O1932" s="8">
        <f t="shared" si="340"/>
        <v>0</v>
      </c>
      <c r="P1932" s="2" t="s">
        <v>44</v>
      </c>
      <c r="Q1932" s="4" t="s">
        <v>38</v>
      </c>
      <c r="S1932" s="8" t="s">
        <v>74</v>
      </c>
    </row>
    <row r="1933" spans="1:19" x14ac:dyDescent="0.25">
      <c r="A1933">
        <v>137759</v>
      </c>
      <c r="B1933" t="s">
        <v>1996</v>
      </c>
      <c r="C1933" t="s">
        <v>35</v>
      </c>
      <c r="D1933">
        <v>10334</v>
      </c>
      <c r="E1933" s="2">
        <f t="shared" si="332"/>
        <v>0</v>
      </c>
      <c r="F1933" s="4">
        <f t="shared" si="333"/>
        <v>0</v>
      </c>
      <c r="G1933" s="6">
        <f t="shared" si="330"/>
        <v>1</v>
      </c>
      <c r="H1933" s="8">
        <f t="shared" si="331"/>
        <v>0</v>
      </c>
      <c r="I1933" s="8">
        <f t="shared" si="334"/>
        <v>0</v>
      </c>
      <c r="J1933" s="8">
        <f t="shared" si="335"/>
        <v>0</v>
      </c>
      <c r="K1933" s="8">
        <f t="shared" si="336"/>
        <v>0</v>
      </c>
      <c r="L1933" s="8">
        <f t="shared" si="337"/>
        <v>0</v>
      </c>
      <c r="M1933" s="8">
        <f t="shared" si="338"/>
        <v>0</v>
      </c>
      <c r="N1933" s="8">
        <f t="shared" si="339"/>
        <v>0</v>
      </c>
      <c r="O1933" s="8">
        <f t="shared" si="340"/>
        <v>1</v>
      </c>
      <c r="P1933" s="2" t="s">
        <v>44</v>
      </c>
      <c r="Q1933" s="4" t="s">
        <v>38</v>
      </c>
      <c r="S1933" s="8" t="s">
        <v>23</v>
      </c>
    </row>
    <row r="1934" spans="1:19" x14ac:dyDescent="0.25">
      <c r="A1934">
        <v>125028</v>
      </c>
      <c r="B1934" t="s">
        <v>1997</v>
      </c>
      <c r="C1934" t="s">
        <v>67</v>
      </c>
      <c r="D1934">
        <v>10332</v>
      </c>
      <c r="E1934" s="2">
        <f t="shared" si="332"/>
        <v>0</v>
      </c>
      <c r="F1934" s="4">
        <f t="shared" si="333"/>
        <v>0</v>
      </c>
      <c r="G1934" s="6">
        <f t="shared" si="330"/>
        <v>1</v>
      </c>
      <c r="H1934" s="8">
        <f t="shared" si="331"/>
        <v>1</v>
      </c>
      <c r="I1934" s="8">
        <f t="shared" si="334"/>
        <v>0</v>
      </c>
      <c r="J1934" s="8">
        <f t="shared" si="335"/>
        <v>0</v>
      </c>
      <c r="K1934" s="8">
        <f t="shared" si="336"/>
        <v>0</v>
      </c>
      <c r="L1934" s="8">
        <f t="shared" si="337"/>
        <v>0</v>
      </c>
      <c r="M1934" s="8">
        <f t="shared" si="338"/>
        <v>0</v>
      </c>
      <c r="N1934" s="8">
        <f t="shared" si="339"/>
        <v>0</v>
      </c>
      <c r="O1934" s="8">
        <f t="shared" si="340"/>
        <v>0</v>
      </c>
      <c r="P1934" s="2" t="s">
        <v>44</v>
      </c>
      <c r="Q1934" s="4" t="s">
        <v>38</v>
      </c>
      <c r="S1934" s="8" t="s">
        <v>68</v>
      </c>
    </row>
    <row r="1935" spans="1:19" x14ac:dyDescent="0.25">
      <c r="A1935">
        <v>190691</v>
      </c>
      <c r="B1935" t="s">
        <v>1998</v>
      </c>
      <c r="C1935" t="s">
        <v>143</v>
      </c>
      <c r="D1935">
        <v>10315</v>
      </c>
      <c r="E1935" s="2">
        <f t="shared" si="332"/>
        <v>0</v>
      </c>
      <c r="F1935" s="4">
        <f t="shared" si="333"/>
        <v>1</v>
      </c>
      <c r="G1935" s="6">
        <f t="shared" si="330"/>
        <v>0</v>
      </c>
      <c r="H1935" s="8">
        <f t="shared" si="331"/>
        <v>0</v>
      </c>
      <c r="I1935" s="8">
        <f t="shared" si="334"/>
        <v>0</v>
      </c>
      <c r="J1935" s="8">
        <f t="shared" si="335"/>
        <v>0</v>
      </c>
      <c r="K1935" s="8">
        <f t="shared" si="336"/>
        <v>1</v>
      </c>
      <c r="L1935" s="8">
        <f t="shared" si="337"/>
        <v>0</v>
      </c>
      <c r="M1935" s="8">
        <f t="shared" si="338"/>
        <v>0</v>
      </c>
      <c r="N1935" s="8">
        <f t="shared" si="339"/>
        <v>0</v>
      </c>
      <c r="O1935" s="8">
        <f t="shared" si="340"/>
        <v>0</v>
      </c>
      <c r="P1935" s="2" t="s">
        <v>44</v>
      </c>
      <c r="Q1935" s="4" t="s">
        <v>22</v>
      </c>
      <c r="R1935" s="6">
        <v>970</v>
      </c>
      <c r="S1935" s="8" t="s">
        <v>74</v>
      </c>
    </row>
    <row r="1936" spans="1:19" x14ac:dyDescent="0.25">
      <c r="A1936">
        <v>218858</v>
      </c>
      <c r="B1936" t="s">
        <v>1999</v>
      </c>
      <c r="C1936" t="s">
        <v>46</v>
      </c>
      <c r="D1936">
        <v>10299</v>
      </c>
      <c r="E1936" s="2">
        <f t="shared" si="332"/>
        <v>0</v>
      </c>
      <c r="F1936" s="4">
        <f t="shared" si="333"/>
        <v>0</v>
      </c>
      <c r="G1936" s="6">
        <f t="shared" si="330"/>
        <v>1</v>
      </c>
      <c r="H1936" s="8">
        <f t="shared" si="331"/>
        <v>0</v>
      </c>
      <c r="I1936" s="8">
        <f t="shared" si="334"/>
        <v>0</v>
      </c>
      <c r="J1936" s="8">
        <f t="shared" si="335"/>
        <v>0</v>
      </c>
      <c r="K1936" s="8">
        <f t="shared" si="336"/>
        <v>0</v>
      </c>
      <c r="L1936" s="8">
        <f t="shared" si="337"/>
        <v>0</v>
      </c>
      <c r="M1936" s="8">
        <f t="shared" si="338"/>
        <v>0</v>
      </c>
      <c r="N1936" s="8">
        <f t="shared" si="339"/>
        <v>0</v>
      </c>
      <c r="O1936" s="8">
        <f t="shared" si="340"/>
        <v>1</v>
      </c>
      <c r="P1936" s="2" t="s">
        <v>44</v>
      </c>
      <c r="Q1936" s="4" t="s">
        <v>38</v>
      </c>
      <c r="S1936" s="8" t="s">
        <v>23</v>
      </c>
    </row>
    <row r="1937" spans="1:19" x14ac:dyDescent="0.25">
      <c r="A1937">
        <v>228547</v>
      </c>
      <c r="B1937" t="s">
        <v>2000</v>
      </c>
      <c r="C1937" t="s">
        <v>93</v>
      </c>
      <c r="D1937">
        <v>10293</v>
      </c>
      <c r="E1937" s="2">
        <f t="shared" si="332"/>
        <v>0</v>
      </c>
      <c r="F1937" s="4">
        <f t="shared" si="333"/>
        <v>0</v>
      </c>
      <c r="G1937" s="6">
        <f t="shared" si="330"/>
        <v>1</v>
      </c>
      <c r="H1937" s="8">
        <f t="shared" si="331"/>
        <v>0</v>
      </c>
      <c r="I1937" s="8">
        <f t="shared" si="334"/>
        <v>0</v>
      </c>
      <c r="J1937" s="8">
        <f t="shared" si="335"/>
        <v>0</v>
      </c>
      <c r="K1937" s="8">
        <f t="shared" si="336"/>
        <v>0</v>
      </c>
      <c r="L1937" s="8">
        <f t="shared" si="337"/>
        <v>0</v>
      </c>
      <c r="M1937" s="8">
        <f t="shared" si="338"/>
        <v>0</v>
      </c>
      <c r="N1937" s="8">
        <f t="shared" si="339"/>
        <v>1</v>
      </c>
      <c r="O1937" s="8">
        <f t="shared" si="340"/>
        <v>0</v>
      </c>
      <c r="P1937" s="2" t="s">
        <v>44</v>
      </c>
      <c r="Q1937" s="4" t="s">
        <v>38</v>
      </c>
      <c r="S1937" s="8" t="s">
        <v>94</v>
      </c>
    </row>
    <row r="1938" spans="1:19" x14ac:dyDescent="0.25">
      <c r="A1938">
        <v>208406</v>
      </c>
      <c r="B1938" t="s">
        <v>2001</v>
      </c>
      <c r="C1938" t="s">
        <v>434</v>
      </c>
      <c r="D1938">
        <v>10282</v>
      </c>
      <c r="E1938" s="2">
        <f t="shared" si="332"/>
        <v>0</v>
      </c>
      <c r="F1938" s="4">
        <f t="shared" si="333"/>
        <v>0</v>
      </c>
      <c r="G1938" s="6">
        <f t="shared" si="330"/>
        <v>1</v>
      </c>
      <c r="H1938" s="8">
        <f t="shared" si="331"/>
        <v>1</v>
      </c>
      <c r="I1938" s="8">
        <f t="shared" si="334"/>
        <v>0</v>
      </c>
      <c r="J1938" s="8">
        <f t="shared" si="335"/>
        <v>0</v>
      </c>
      <c r="K1938" s="8">
        <f t="shared" si="336"/>
        <v>0</v>
      </c>
      <c r="L1938" s="8">
        <f t="shared" si="337"/>
        <v>0</v>
      </c>
      <c r="M1938" s="8">
        <f t="shared" si="338"/>
        <v>0</v>
      </c>
      <c r="N1938" s="8">
        <f t="shared" si="339"/>
        <v>0</v>
      </c>
      <c r="O1938" s="8">
        <f t="shared" si="340"/>
        <v>0</v>
      </c>
      <c r="P1938" s="2" t="s">
        <v>44</v>
      </c>
      <c r="Q1938" s="4" t="s">
        <v>38</v>
      </c>
      <c r="S1938" s="8" t="s">
        <v>68</v>
      </c>
    </row>
    <row r="1939" spans="1:19" x14ac:dyDescent="0.25">
      <c r="A1939">
        <v>162104</v>
      </c>
      <c r="B1939" t="s">
        <v>2002</v>
      </c>
      <c r="C1939" t="s">
        <v>122</v>
      </c>
      <c r="D1939">
        <v>10250</v>
      </c>
      <c r="E1939" s="2">
        <f t="shared" si="332"/>
        <v>0</v>
      </c>
      <c r="F1939" s="4">
        <f t="shared" si="333"/>
        <v>0</v>
      </c>
      <c r="G1939" s="6">
        <f t="shared" si="330"/>
        <v>1</v>
      </c>
      <c r="H1939" s="8">
        <f t="shared" si="331"/>
        <v>0</v>
      </c>
      <c r="I1939" s="8">
        <f t="shared" si="334"/>
        <v>0</v>
      </c>
      <c r="J1939" s="8">
        <f t="shared" si="335"/>
        <v>0</v>
      </c>
      <c r="K1939" s="8">
        <f t="shared" si="336"/>
        <v>1</v>
      </c>
      <c r="L1939" s="8">
        <f t="shared" si="337"/>
        <v>0</v>
      </c>
      <c r="M1939" s="8">
        <f t="shared" si="338"/>
        <v>0</v>
      </c>
      <c r="N1939" s="8">
        <f t="shared" si="339"/>
        <v>0</v>
      </c>
      <c r="O1939" s="8">
        <f t="shared" si="340"/>
        <v>0</v>
      </c>
      <c r="P1939" s="2" t="s">
        <v>44</v>
      </c>
      <c r="Q1939" s="4" t="s">
        <v>38</v>
      </c>
      <c r="S1939" s="8" t="s">
        <v>74</v>
      </c>
    </row>
    <row r="1940" spans="1:19" x14ac:dyDescent="0.25">
      <c r="A1940">
        <v>217712</v>
      </c>
      <c r="B1940" t="s">
        <v>2003</v>
      </c>
      <c r="C1940" t="s">
        <v>46</v>
      </c>
      <c r="D1940">
        <v>10250</v>
      </c>
      <c r="E1940" s="2">
        <f t="shared" si="332"/>
        <v>0</v>
      </c>
      <c r="F1940" s="4">
        <f t="shared" si="333"/>
        <v>0</v>
      </c>
      <c r="G1940" s="6">
        <f t="shared" si="330"/>
        <v>1</v>
      </c>
      <c r="H1940" s="8">
        <f t="shared" si="331"/>
        <v>0</v>
      </c>
      <c r="I1940" s="8">
        <f t="shared" si="334"/>
        <v>0</v>
      </c>
      <c r="J1940" s="8">
        <f t="shared" si="335"/>
        <v>0</v>
      </c>
      <c r="K1940" s="8">
        <f t="shared" si="336"/>
        <v>0</v>
      </c>
      <c r="L1940" s="8">
        <f t="shared" si="337"/>
        <v>0</v>
      </c>
      <c r="M1940" s="8">
        <f t="shared" si="338"/>
        <v>0</v>
      </c>
      <c r="N1940" s="8">
        <f t="shared" si="339"/>
        <v>0</v>
      </c>
      <c r="O1940" s="8">
        <f t="shared" si="340"/>
        <v>1</v>
      </c>
      <c r="P1940" s="2" t="s">
        <v>44</v>
      </c>
      <c r="Q1940" s="4" t="s">
        <v>38</v>
      </c>
      <c r="S1940" s="8" t="s">
        <v>23</v>
      </c>
    </row>
    <row r="1941" spans="1:19" x14ac:dyDescent="0.25">
      <c r="A1941">
        <v>225308</v>
      </c>
      <c r="B1941" t="s">
        <v>2004</v>
      </c>
      <c r="C1941" t="s">
        <v>93</v>
      </c>
      <c r="D1941">
        <v>10250</v>
      </c>
      <c r="E1941" s="2">
        <f t="shared" si="332"/>
        <v>0</v>
      </c>
      <c r="F1941" s="4">
        <f t="shared" si="333"/>
        <v>0</v>
      </c>
      <c r="G1941" s="6">
        <f t="shared" si="330"/>
        <v>1</v>
      </c>
      <c r="H1941" s="8">
        <f t="shared" si="331"/>
        <v>0</v>
      </c>
      <c r="I1941" s="8">
        <f t="shared" si="334"/>
        <v>0</v>
      </c>
      <c r="J1941" s="8">
        <f t="shared" si="335"/>
        <v>0</v>
      </c>
      <c r="K1941" s="8">
        <f t="shared" si="336"/>
        <v>0</v>
      </c>
      <c r="L1941" s="8">
        <f t="shared" si="337"/>
        <v>0</v>
      </c>
      <c r="M1941" s="8">
        <f t="shared" si="338"/>
        <v>0</v>
      </c>
      <c r="N1941" s="8">
        <f t="shared" si="339"/>
        <v>1</v>
      </c>
      <c r="O1941" s="8">
        <f t="shared" si="340"/>
        <v>0</v>
      </c>
      <c r="P1941" s="2" t="s">
        <v>44</v>
      </c>
      <c r="Q1941" s="4" t="s">
        <v>38</v>
      </c>
      <c r="S1941" s="8" t="s">
        <v>94</v>
      </c>
    </row>
    <row r="1942" spans="1:19" x14ac:dyDescent="0.25">
      <c r="A1942">
        <v>219824</v>
      </c>
      <c r="B1942" t="s">
        <v>2005</v>
      </c>
      <c r="C1942" t="s">
        <v>30</v>
      </c>
      <c r="D1942">
        <v>10250</v>
      </c>
      <c r="E1942" s="2">
        <f t="shared" si="332"/>
        <v>0</v>
      </c>
      <c r="F1942" s="4">
        <f t="shared" si="333"/>
        <v>0</v>
      </c>
      <c r="G1942" s="6">
        <f t="shared" si="330"/>
        <v>1</v>
      </c>
      <c r="H1942" s="8">
        <f t="shared" si="331"/>
        <v>0</v>
      </c>
      <c r="I1942" s="8">
        <f t="shared" si="334"/>
        <v>0</v>
      </c>
      <c r="J1942" s="8">
        <f t="shared" si="335"/>
        <v>0</v>
      </c>
      <c r="K1942" s="8">
        <f t="shared" si="336"/>
        <v>0</v>
      </c>
      <c r="L1942" s="8">
        <f t="shared" si="337"/>
        <v>0</v>
      </c>
      <c r="M1942" s="8">
        <f t="shared" si="338"/>
        <v>0</v>
      </c>
      <c r="N1942" s="8">
        <f t="shared" si="339"/>
        <v>0</v>
      </c>
      <c r="O1942" s="8">
        <f t="shared" si="340"/>
        <v>1</v>
      </c>
      <c r="P1942" s="2" t="s">
        <v>44</v>
      </c>
      <c r="Q1942" s="4" t="s">
        <v>38</v>
      </c>
      <c r="S1942" s="8" t="s">
        <v>23</v>
      </c>
    </row>
    <row r="1943" spans="1:19" x14ac:dyDescent="0.25">
      <c r="A1943">
        <v>225070</v>
      </c>
      <c r="B1943" t="s">
        <v>2006</v>
      </c>
      <c r="C1943" t="s">
        <v>93</v>
      </c>
      <c r="D1943">
        <v>10250</v>
      </c>
      <c r="E1943" s="2">
        <f t="shared" si="332"/>
        <v>0</v>
      </c>
      <c r="F1943" s="4">
        <f t="shared" si="333"/>
        <v>0</v>
      </c>
      <c r="G1943" s="6">
        <f t="shared" si="330"/>
        <v>1</v>
      </c>
      <c r="H1943" s="8">
        <f t="shared" si="331"/>
        <v>0</v>
      </c>
      <c r="I1943" s="8">
        <f t="shared" si="334"/>
        <v>0</v>
      </c>
      <c r="J1943" s="8">
        <f t="shared" si="335"/>
        <v>0</v>
      </c>
      <c r="K1943" s="8">
        <f t="shared" si="336"/>
        <v>0</v>
      </c>
      <c r="L1943" s="8">
        <f t="shared" si="337"/>
        <v>0</v>
      </c>
      <c r="M1943" s="8">
        <f t="shared" si="338"/>
        <v>0</v>
      </c>
      <c r="N1943" s="8">
        <f t="shared" si="339"/>
        <v>1</v>
      </c>
      <c r="O1943" s="8">
        <f t="shared" si="340"/>
        <v>0</v>
      </c>
      <c r="P1943" s="2" t="s">
        <v>44</v>
      </c>
      <c r="Q1943" s="4" t="s">
        <v>38</v>
      </c>
      <c r="S1943" s="8" t="s">
        <v>94</v>
      </c>
    </row>
    <row r="1944" spans="1:19" x14ac:dyDescent="0.25">
      <c r="A1944">
        <v>236975</v>
      </c>
      <c r="B1944" t="s">
        <v>2007</v>
      </c>
      <c r="C1944" t="s">
        <v>288</v>
      </c>
      <c r="D1944">
        <v>10249</v>
      </c>
      <c r="E1944" s="2">
        <f t="shared" si="332"/>
        <v>0</v>
      </c>
      <c r="F1944" s="4">
        <f t="shared" si="333"/>
        <v>0</v>
      </c>
      <c r="G1944" s="6">
        <f t="shared" si="330"/>
        <v>1</v>
      </c>
      <c r="H1944" s="8">
        <f t="shared" si="331"/>
        <v>1</v>
      </c>
      <c r="I1944" s="8">
        <f t="shared" si="334"/>
        <v>0</v>
      </c>
      <c r="J1944" s="8">
        <f t="shared" si="335"/>
        <v>0</v>
      </c>
      <c r="K1944" s="8">
        <f t="shared" si="336"/>
        <v>0</v>
      </c>
      <c r="L1944" s="8">
        <f t="shared" si="337"/>
        <v>0</v>
      </c>
      <c r="M1944" s="8">
        <f t="shared" si="338"/>
        <v>0</v>
      </c>
      <c r="N1944" s="8">
        <f t="shared" si="339"/>
        <v>0</v>
      </c>
      <c r="O1944" s="8">
        <f t="shared" si="340"/>
        <v>0</v>
      </c>
      <c r="P1944" s="2" t="s">
        <v>44</v>
      </c>
      <c r="Q1944" s="4" t="s">
        <v>38</v>
      </c>
      <c r="S1944" s="8" t="s">
        <v>68</v>
      </c>
    </row>
    <row r="1945" spans="1:19" x14ac:dyDescent="0.25">
      <c r="A1945">
        <v>134495</v>
      </c>
      <c r="B1945" t="s">
        <v>2008</v>
      </c>
      <c r="C1945" t="s">
        <v>35</v>
      </c>
      <c r="D1945">
        <v>10239</v>
      </c>
      <c r="E1945" s="2">
        <f t="shared" si="332"/>
        <v>0</v>
      </c>
      <c r="F1945" s="4">
        <f t="shared" si="333"/>
        <v>0</v>
      </c>
      <c r="G1945" s="6">
        <f t="shared" si="330"/>
        <v>1</v>
      </c>
      <c r="H1945" s="8">
        <f t="shared" si="331"/>
        <v>0</v>
      </c>
      <c r="I1945" s="8">
        <f t="shared" si="334"/>
        <v>0</v>
      </c>
      <c r="J1945" s="8">
        <f t="shared" si="335"/>
        <v>0</v>
      </c>
      <c r="K1945" s="8">
        <f t="shared" si="336"/>
        <v>0</v>
      </c>
      <c r="L1945" s="8">
        <f t="shared" si="337"/>
        <v>0</v>
      </c>
      <c r="M1945" s="8">
        <f t="shared" si="338"/>
        <v>0</v>
      </c>
      <c r="N1945" s="8">
        <f t="shared" si="339"/>
        <v>0</v>
      </c>
      <c r="O1945" s="8">
        <f t="shared" si="340"/>
        <v>1</v>
      </c>
      <c r="P1945" s="2" t="s">
        <v>44</v>
      </c>
      <c r="Q1945" s="4" t="s">
        <v>38</v>
      </c>
      <c r="S1945" s="8" t="s">
        <v>23</v>
      </c>
    </row>
    <row r="1946" spans="1:19" x14ac:dyDescent="0.25">
      <c r="A1946">
        <v>139700</v>
      </c>
      <c r="B1946" t="s">
        <v>2009</v>
      </c>
      <c r="C1946" t="s">
        <v>20</v>
      </c>
      <c r="D1946">
        <v>10224</v>
      </c>
      <c r="E1946" s="2">
        <f t="shared" si="332"/>
        <v>0</v>
      </c>
      <c r="F1946" s="4">
        <f t="shared" si="333"/>
        <v>0</v>
      </c>
      <c r="G1946" s="6">
        <f t="shared" si="330"/>
        <v>1</v>
      </c>
      <c r="H1946" s="8">
        <f t="shared" si="331"/>
        <v>0</v>
      </c>
      <c r="I1946" s="8">
        <f t="shared" si="334"/>
        <v>0</v>
      </c>
      <c r="J1946" s="8">
        <f t="shared" si="335"/>
        <v>0</v>
      </c>
      <c r="K1946" s="8">
        <f t="shared" si="336"/>
        <v>0</v>
      </c>
      <c r="L1946" s="8">
        <f t="shared" si="337"/>
        <v>0</v>
      </c>
      <c r="M1946" s="8">
        <f t="shared" si="338"/>
        <v>0</v>
      </c>
      <c r="N1946" s="8">
        <f t="shared" si="339"/>
        <v>0</v>
      </c>
      <c r="O1946" s="8">
        <f t="shared" si="340"/>
        <v>1</v>
      </c>
      <c r="P1946" s="2" t="s">
        <v>44</v>
      </c>
      <c r="Q1946" s="4" t="s">
        <v>38</v>
      </c>
      <c r="S1946" s="8" t="s">
        <v>23</v>
      </c>
    </row>
    <row r="1947" spans="1:19" x14ac:dyDescent="0.25">
      <c r="A1947">
        <v>198552</v>
      </c>
      <c r="B1947" t="s">
        <v>2010</v>
      </c>
      <c r="C1947" t="s">
        <v>28</v>
      </c>
      <c r="D1947">
        <v>10179</v>
      </c>
      <c r="E1947" s="2">
        <f t="shared" si="332"/>
        <v>0</v>
      </c>
      <c r="F1947" s="4">
        <f t="shared" si="333"/>
        <v>0</v>
      </c>
      <c r="G1947" s="6">
        <f t="shared" si="330"/>
        <v>1</v>
      </c>
      <c r="H1947" s="8">
        <f t="shared" si="331"/>
        <v>0</v>
      </c>
      <c r="I1947" s="8">
        <f t="shared" si="334"/>
        <v>0</v>
      </c>
      <c r="J1947" s="8">
        <f t="shared" si="335"/>
        <v>0</v>
      </c>
      <c r="K1947" s="8">
        <f t="shared" si="336"/>
        <v>0</v>
      </c>
      <c r="L1947" s="8">
        <f t="shared" si="337"/>
        <v>0</v>
      </c>
      <c r="M1947" s="8">
        <f t="shared" si="338"/>
        <v>0</v>
      </c>
      <c r="N1947" s="8">
        <f t="shared" si="339"/>
        <v>0</v>
      </c>
      <c r="O1947" s="8">
        <f t="shared" si="340"/>
        <v>1</v>
      </c>
      <c r="P1947" s="2" t="s">
        <v>44</v>
      </c>
      <c r="Q1947" s="4" t="s">
        <v>38</v>
      </c>
      <c r="S1947" s="8" t="s">
        <v>23</v>
      </c>
    </row>
    <row r="1948" spans="1:19" x14ac:dyDescent="0.25">
      <c r="A1948">
        <v>246354</v>
      </c>
      <c r="B1948" t="s">
        <v>2011</v>
      </c>
      <c r="C1948" t="s">
        <v>93</v>
      </c>
      <c r="D1948">
        <v>10142</v>
      </c>
      <c r="E1948" s="2">
        <f t="shared" si="332"/>
        <v>0</v>
      </c>
      <c r="F1948" s="4">
        <f t="shared" si="333"/>
        <v>0</v>
      </c>
      <c r="G1948" s="6">
        <f t="shared" si="330"/>
        <v>1</v>
      </c>
      <c r="H1948" s="8">
        <f t="shared" si="331"/>
        <v>0</v>
      </c>
      <c r="I1948" s="8">
        <f t="shared" si="334"/>
        <v>0</v>
      </c>
      <c r="J1948" s="8">
        <f t="shared" si="335"/>
        <v>0</v>
      </c>
      <c r="K1948" s="8">
        <f t="shared" si="336"/>
        <v>0</v>
      </c>
      <c r="L1948" s="8">
        <f t="shared" si="337"/>
        <v>0</v>
      </c>
      <c r="M1948" s="8">
        <f t="shared" si="338"/>
        <v>0</v>
      </c>
      <c r="N1948" s="8">
        <f t="shared" si="339"/>
        <v>1</v>
      </c>
      <c r="O1948" s="8">
        <f t="shared" si="340"/>
        <v>0</v>
      </c>
      <c r="P1948" s="2" t="s">
        <v>44</v>
      </c>
      <c r="Q1948" s="4" t="s">
        <v>38</v>
      </c>
      <c r="S1948" s="8" t="s">
        <v>94</v>
      </c>
    </row>
    <row r="1949" spans="1:19" x14ac:dyDescent="0.25">
      <c r="A1949">
        <v>190646</v>
      </c>
      <c r="B1949" t="s">
        <v>2012</v>
      </c>
      <c r="C1949" t="s">
        <v>143</v>
      </c>
      <c r="D1949">
        <v>10124</v>
      </c>
      <c r="E1949" s="2">
        <f t="shared" si="332"/>
        <v>0</v>
      </c>
      <c r="F1949" s="4">
        <f t="shared" si="333"/>
        <v>1</v>
      </c>
      <c r="G1949" s="6">
        <f t="shared" si="330"/>
        <v>1</v>
      </c>
      <c r="H1949" s="8">
        <f t="shared" si="331"/>
        <v>0</v>
      </c>
      <c r="I1949" s="8">
        <f t="shared" si="334"/>
        <v>0</v>
      </c>
      <c r="J1949" s="8">
        <f t="shared" si="335"/>
        <v>0</v>
      </c>
      <c r="K1949" s="8">
        <f t="shared" si="336"/>
        <v>1</v>
      </c>
      <c r="L1949" s="8">
        <f t="shared" si="337"/>
        <v>0</v>
      </c>
      <c r="M1949" s="8">
        <f t="shared" si="338"/>
        <v>0</v>
      </c>
      <c r="N1949" s="8">
        <f t="shared" si="339"/>
        <v>0</v>
      </c>
      <c r="O1949" s="8">
        <f t="shared" si="340"/>
        <v>0</v>
      </c>
      <c r="P1949" s="2" t="s">
        <v>44</v>
      </c>
      <c r="Q1949" s="4" t="s">
        <v>22</v>
      </c>
      <c r="S1949" s="8" t="s">
        <v>74</v>
      </c>
    </row>
    <row r="1950" spans="1:19" x14ac:dyDescent="0.25">
      <c r="A1950">
        <v>170620</v>
      </c>
      <c r="B1950" t="s">
        <v>2013</v>
      </c>
      <c r="C1950" t="s">
        <v>60</v>
      </c>
      <c r="D1950">
        <v>10075</v>
      </c>
      <c r="E1950" s="2">
        <f t="shared" si="332"/>
        <v>0</v>
      </c>
      <c r="F1950" s="4">
        <f t="shared" si="333"/>
        <v>0</v>
      </c>
      <c r="G1950" s="6">
        <f t="shared" si="330"/>
        <v>1</v>
      </c>
      <c r="H1950" s="8">
        <f t="shared" si="331"/>
        <v>0</v>
      </c>
      <c r="I1950" s="8">
        <f t="shared" si="334"/>
        <v>1</v>
      </c>
      <c r="J1950" s="8">
        <f t="shared" si="335"/>
        <v>0</v>
      </c>
      <c r="K1950" s="8">
        <f t="shared" si="336"/>
        <v>0</v>
      </c>
      <c r="L1950" s="8">
        <f t="shared" si="337"/>
        <v>0</v>
      </c>
      <c r="M1950" s="8">
        <f t="shared" si="338"/>
        <v>0</v>
      </c>
      <c r="N1950" s="8">
        <f t="shared" si="339"/>
        <v>0</v>
      </c>
      <c r="O1950" s="8">
        <f t="shared" si="340"/>
        <v>0</v>
      </c>
      <c r="P1950" s="2" t="s">
        <v>44</v>
      </c>
      <c r="Q1950" s="4" t="s">
        <v>38</v>
      </c>
      <c r="S1950" s="8" t="s">
        <v>26</v>
      </c>
    </row>
    <row r="1951" spans="1:19" x14ac:dyDescent="0.25">
      <c r="A1951">
        <v>181491</v>
      </c>
      <c r="B1951" t="s">
        <v>2014</v>
      </c>
      <c r="C1951" t="s">
        <v>311</v>
      </c>
      <c r="D1951">
        <v>10071</v>
      </c>
      <c r="E1951" s="2">
        <f t="shared" si="332"/>
        <v>0</v>
      </c>
      <c r="F1951" s="4">
        <f t="shared" si="333"/>
        <v>0</v>
      </c>
      <c r="G1951" s="6">
        <f t="shared" si="330"/>
        <v>1</v>
      </c>
      <c r="H1951" s="8">
        <f t="shared" si="331"/>
        <v>0</v>
      </c>
      <c r="I1951" s="8">
        <f t="shared" si="334"/>
        <v>0</v>
      </c>
      <c r="J1951" s="8">
        <f t="shared" si="335"/>
        <v>0</v>
      </c>
      <c r="K1951" s="8">
        <f t="shared" si="336"/>
        <v>0</v>
      </c>
      <c r="L1951" s="8">
        <f t="shared" si="337"/>
        <v>1</v>
      </c>
      <c r="M1951" s="8">
        <f t="shared" si="338"/>
        <v>0</v>
      </c>
      <c r="N1951" s="8">
        <f t="shared" si="339"/>
        <v>0</v>
      </c>
      <c r="O1951" s="8">
        <f t="shared" si="340"/>
        <v>0</v>
      </c>
      <c r="P1951" s="2" t="s">
        <v>44</v>
      </c>
      <c r="Q1951" s="4" t="s">
        <v>38</v>
      </c>
      <c r="S1951" s="8" t="s">
        <v>84</v>
      </c>
    </row>
    <row r="1952" spans="1:19" x14ac:dyDescent="0.25">
      <c r="A1952">
        <v>155195</v>
      </c>
      <c r="B1952" t="s">
        <v>2015</v>
      </c>
      <c r="C1952" t="s">
        <v>309</v>
      </c>
      <c r="D1952">
        <v>10064</v>
      </c>
      <c r="E1952" s="2">
        <f t="shared" si="332"/>
        <v>0</v>
      </c>
      <c r="F1952" s="4">
        <f t="shared" si="333"/>
        <v>0</v>
      </c>
      <c r="G1952" s="6">
        <f t="shared" si="330"/>
        <v>1</v>
      </c>
      <c r="H1952" s="8">
        <f t="shared" si="331"/>
        <v>0</v>
      </c>
      <c r="I1952" s="8">
        <f t="shared" si="334"/>
        <v>0</v>
      </c>
      <c r="J1952" s="8">
        <f t="shared" si="335"/>
        <v>0</v>
      </c>
      <c r="K1952" s="8">
        <f t="shared" si="336"/>
        <v>0</v>
      </c>
      <c r="L1952" s="8">
        <f t="shared" si="337"/>
        <v>1</v>
      </c>
      <c r="M1952" s="8">
        <f t="shared" si="338"/>
        <v>0</v>
      </c>
      <c r="N1952" s="8">
        <f t="shared" si="339"/>
        <v>0</v>
      </c>
      <c r="O1952" s="8">
        <f t="shared" si="340"/>
        <v>0</v>
      </c>
      <c r="P1952" s="2" t="s">
        <v>44</v>
      </c>
      <c r="Q1952" s="4" t="s">
        <v>38</v>
      </c>
      <c r="S1952" s="8" t="s">
        <v>84</v>
      </c>
    </row>
    <row r="1953" spans="1:19" x14ac:dyDescent="0.25">
      <c r="A1953">
        <v>122791</v>
      </c>
      <c r="B1953" t="s">
        <v>2016</v>
      </c>
      <c r="C1953" t="s">
        <v>67</v>
      </c>
      <c r="D1953">
        <v>10000</v>
      </c>
      <c r="E1953" s="2">
        <f t="shared" si="332"/>
        <v>0</v>
      </c>
      <c r="F1953" s="4">
        <f t="shared" si="333"/>
        <v>0</v>
      </c>
      <c r="G1953" s="6">
        <f t="shared" si="330"/>
        <v>1</v>
      </c>
      <c r="H1953" s="8">
        <f t="shared" si="331"/>
        <v>1</v>
      </c>
      <c r="I1953" s="8">
        <f t="shared" si="334"/>
        <v>0</v>
      </c>
      <c r="J1953" s="8">
        <f t="shared" si="335"/>
        <v>0</v>
      </c>
      <c r="K1953" s="8">
        <f t="shared" si="336"/>
        <v>0</v>
      </c>
      <c r="L1953" s="8">
        <f t="shared" si="337"/>
        <v>0</v>
      </c>
      <c r="M1953" s="8">
        <f t="shared" si="338"/>
        <v>0</v>
      </c>
      <c r="N1953" s="8">
        <f t="shared" si="339"/>
        <v>0</v>
      </c>
      <c r="O1953" s="8">
        <f t="shared" si="340"/>
        <v>0</v>
      </c>
      <c r="P1953" s="2" t="s">
        <v>44</v>
      </c>
      <c r="Q1953" s="4" t="s">
        <v>38</v>
      </c>
      <c r="S1953" s="8" t="s">
        <v>68</v>
      </c>
    </row>
    <row r="1954" spans="1:19" x14ac:dyDescent="0.25">
      <c r="A1954">
        <v>161767</v>
      </c>
      <c r="B1954" t="s">
        <v>2017</v>
      </c>
      <c r="C1954" t="s">
        <v>122</v>
      </c>
      <c r="D1954">
        <v>10000</v>
      </c>
      <c r="E1954" s="2">
        <f t="shared" si="332"/>
        <v>0</v>
      </c>
      <c r="F1954" s="4">
        <f t="shared" si="333"/>
        <v>0</v>
      </c>
      <c r="G1954" s="6">
        <f t="shared" si="330"/>
        <v>1</v>
      </c>
      <c r="H1954" s="8">
        <f t="shared" si="331"/>
        <v>0</v>
      </c>
      <c r="I1954" s="8">
        <f t="shared" si="334"/>
        <v>0</v>
      </c>
      <c r="J1954" s="8">
        <f t="shared" si="335"/>
        <v>0</v>
      </c>
      <c r="K1954" s="8">
        <f t="shared" si="336"/>
        <v>1</v>
      </c>
      <c r="L1954" s="8">
        <f t="shared" si="337"/>
        <v>0</v>
      </c>
      <c r="M1954" s="8">
        <f t="shared" si="338"/>
        <v>0</v>
      </c>
      <c r="N1954" s="8">
        <f t="shared" si="339"/>
        <v>0</v>
      </c>
      <c r="O1954" s="8">
        <f t="shared" si="340"/>
        <v>0</v>
      </c>
      <c r="P1954" s="2" t="s">
        <v>44</v>
      </c>
      <c r="Q1954" s="4" t="s">
        <v>38</v>
      </c>
      <c r="S1954" s="8" t="s">
        <v>74</v>
      </c>
    </row>
    <row r="1955" spans="1:19" x14ac:dyDescent="0.25">
      <c r="A1955">
        <v>484932</v>
      </c>
      <c r="B1955" t="s">
        <v>2018</v>
      </c>
      <c r="C1955" t="s">
        <v>240</v>
      </c>
      <c r="D1955">
        <v>10000</v>
      </c>
      <c r="E1955" s="2">
        <f t="shared" si="332"/>
        <v>0</v>
      </c>
      <c r="F1955" s="4">
        <f t="shared" si="333"/>
        <v>0</v>
      </c>
      <c r="G1955" s="6">
        <f t="shared" si="330"/>
        <v>1</v>
      </c>
      <c r="H1955" s="8">
        <f t="shared" si="331"/>
        <v>0</v>
      </c>
      <c r="I1955" s="8">
        <f t="shared" si="334"/>
        <v>0</v>
      </c>
      <c r="J1955" s="8">
        <f t="shared" si="335"/>
        <v>0</v>
      </c>
      <c r="K1955" s="8">
        <f t="shared" si="336"/>
        <v>0</v>
      </c>
      <c r="L1955" s="8">
        <f t="shared" si="337"/>
        <v>0</v>
      </c>
      <c r="M1955" s="8">
        <f t="shared" si="338"/>
        <v>0</v>
      </c>
      <c r="N1955" s="8">
        <f t="shared" si="339"/>
        <v>0</v>
      </c>
      <c r="O1955" s="8">
        <f t="shared" si="340"/>
        <v>1</v>
      </c>
      <c r="P1955" s="2" t="s">
        <v>44</v>
      </c>
      <c r="Q1955" s="4" t="s">
        <v>38</v>
      </c>
      <c r="S1955" s="8" t="s">
        <v>23</v>
      </c>
    </row>
    <row r="1956" spans="1:19" x14ac:dyDescent="0.25">
      <c r="A1956">
        <v>183877</v>
      </c>
      <c r="B1956" t="s">
        <v>2019</v>
      </c>
      <c r="C1956" t="s">
        <v>160</v>
      </c>
      <c r="D1956">
        <v>10000</v>
      </c>
      <c r="E1956" s="2">
        <f t="shared" si="332"/>
        <v>0</v>
      </c>
      <c r="F1956" s="4">
        <f t="shared" si="333"/>
        <v>0</v>
      </c>
      <c r="G1956" s="6">
        <f t="shared" si="330"/>
        <v>1</v>
      </c>
      <c r="H1956" s="8">
        <f t="shared" si="331"/>
        <v>0</v>
      </c>
      <c r="I1956" s="8">
        <f t="shared" si="334"/>
        <v>0</v>
      </c>
      <c r="J1956" s="8">
        <f t="shared" si="335"/>
        <v>0</v>
      </c>
      <c r="K1956" s="8">
        <f t="shared" si="336"/>
        <v>1</v>
      </c>
      <c r="L1956" s="8">
        <f t="shared" si="337"/>
        <v>0</v>
      </c>
      <c r="M1956" s="8">
        <f t="shared" si="338"/>
        <v>0</v>
      </c>
      <c r="N1956" s="8">
        <f t="shared" si="339"/>
        <v>0</v>
      </c>
      <c r="O1956" s="8">
        <f t="shared" si="340"/>
        <v>0</v>
      </c>
      <c r="P1956" s="2" t="s">
        <v>44</v>
      </c>
      <c r="Q1956" s="4" t="s">
        <v>38</v>
      </c>
      <c r="S1956" s="8" t="s">
        <v>74</v>
      </c>
    </row>
    <row r="1957" spans="1:19" x14ac:dyDescent="0.25">
      <c r="A1957">
        <v>166957</v>
      </c>
      <c r="B1957" t="s">
        <v>2020</v>
      </c>
      <c r="C1957" t="s">
        <v>32</v>
      </c>
      <c r="D1957">
        <v>10000</v>
      </c>
      <c r="E1957" s="2">
        <f t="shared" si="332"/>
        <v>0</v>
      </c>
      <c r="F1957" s="4">
        <f t="shared" si="333"/>
        <v>0</v>
      </c>
      <c r="G1957" s="6">
        <f t="shared" si="330"/>
        <v>1</v>
      </c>
      <c r="H1957" s="8">
        <f t="shared" si="331"/>
        <v>0</v>
      </c>
      <c r="I1957" s="8">
        <f t="shared" si="334"/>
        <v>0</v>
      </c>
      <c r="J1957" s="8">
        <f t="shared" si="335"/>
        <v>1</v>
      </c>
      <c r="K1957" s="8">
        <f t="shared" si="336"/>
        <v>0</v>
      </c>
      <c r="L1957" s="8">
        <f t="shared" si="337"/>
        <v>0</v>
      </c>
      <c r="M1957" s="8">
        <f t="shared" si="338"/>
        <v>0</v>
      </c>
      <c r="N1957" s="8">
        <f t="shared" si="339"/>
        <v>0</v>
      </c>
      <c r="O1957" s="8">
        <f t="shared" si="340"/>
        <v>0</v>
      </c>
      <c r="P1957" s="2" t="s">
        <v>44</v>
      </c>
      <c r="Q1957" s="4" t="s">
        <v>38</v>
      </c>
      <c r="S1957" s="8" t="s">
        <v>33</v>
      </c>
    </row>
    <row r="1958" spans="1:19" x14ac:dyDescent="0.25">
      <c r="A1958">
        <v>233772</v>
      </c>
      <c r="B1958" t="s">
        <v>2021</v>
      </c>
      <c r="C1958" t="s">
        <v>37</v>
      </c>
      <c r="D1958">
        <v>10000</v>
      </c>
      <c r="E1958" s="2">
        <f t="shared" si="332"/>
        <v>0</v>
      </c>
      <c r="F1958" s="4">
        <f t="shared" si="333"/>
        <v>0</v>
      </c>
      <c r="G1958" s="6">
        <f t="shared" si="330"/>
        <v>1</v>
      </c>
      <c r="H1958" s="8">
        <f t="shared" si="331"/>
        <v>0</v>
      </c>
      <c r="I1958" s="8">
        <f t="shared" si="334"/>
        <v>0</v>
      </c>
      <c r="J1958" s="8">
        <f t="shared" si="335"/>
        <v>0</v>
      </c>
      <c r="K1958" s="8">
        <f t="shared" si="336"/>
        <v>0</v>
      </c>
      <c r="L1958" s="8">
        <f t="shared" si="337"/>
        <v>0</v>
      </c>
      <c r="M1958" s="8">
        <f t="shared" si="338"/>
        <v>0</v>
      </c>
      <c r="N1958" s="8">
        <f t="shared" si="339"/>
        <v>0</v>
      </c>
      <c r="O1958" s="8">
        <f t="shared" si="340"/>
        <v>1</v>
      </c>
      <c r="P1958" s="2" t="s">
        <v>44</v>
      </c>
      <c r="Q1958" s="4" t="s">
        <v>38</v>
      </c>
      <c r="S1958" s="8" t="s">
        <v>23</v>
      </c>
    </row>
    <row r="1959" spans="1:19" x14ac:dyDescent="0.25">
      <c r="A1959">
        <v>198154</v>
      </c>
      <c r="B1959" t="s">
        <v>2022</v>
      </c>
      <c r="C1959" t="s">
        <v>28</v>
      </c>
      <c r="D1959">
        <v>10000</v>
      </c>
      <c r="E1959" s="2">
        <f t="shared" si="332"/>
        <v>0</v>
      </c>
      <c r="F1959" s="4">
        <f t="shared" si="333"/>
        <v>0</v>
      </c>
      <c r="G1959" s="6">
        <f t="shared" si="330"/>
        <v>1</v>
      </c>
      <c r="H1959" s="8">
        <f t="shared" si="331"/>
        <v>0</v>
      </c>
      <c r="I1959" s="8">
        <f t="shared" si="334"/>
        <v>0</v>
      </c>
      <c r="J1959" s="8">
        <f t="shared" si="335"/>
        <v>0</v>
      </c>
      <c r="K1959" s="8">
        <f t="shared" si="336"/>
        <v>0</v>
      </c>
      <c r="L1959" s="8">
        <f t="shared" si="337"/>
        <v>0</v>
      </c>
      <c r="M1959" s="8">
        <f t="shared" si="338"/>
        <v>0</v>
      </c>
      <c r="N1959" s="8">
        <f t="shared" si="339"/>
        <v>0</v>
      </c>
      <c r="O1959" s="8">
        <f t="shared" si="340"/>
        <v>1</v>
      </c>
      <c r="P1959" s="2" t="s">
        <v>44</v>
      </c>
      <c r="Q1959" s="4" t="s">
        <v>38</v>
      </c>
      <c r="S1959" s="8" t="s">
        <v>23</v>
      </c>
    </row>
    <row r="1960" spans="1:19" x14ac:dyDescent="0.25">
      <c r="A1960">
        <v>169992</v>
      </c>
      <c r="B1960" t="s">
        <v>2023</v>
      </c>
      <c r="C1960" t="s">
        <v>60</v>
      </c>
      <c r="D1960">
        <v>10000</v>
      </c>
      <c r="E1960" s="2">
        <f t="shared" si="332"/>
        <v>0</v>
      </c>
      <c r="F1960" s="4">
        <f t="shared" si="333"/>
        <v>0</v>
      </c>
      <c r="G1960" s="6">
        <f t="shared" si="330"/>
        <v>1</v>
      </c>
      <c r="H1960" s="8">
        <f t="shared" si="331"/>
        <v>0</v>
      </c>
      <c r="I1960" s="8">
        <f t="shared" si="334"/>
        <v>1</v>
      </c>
      <c r="J1960" s="8">
        <f t="shared" si="335"/>
        <v>0</v>
      </c>
      <c r="K1960" s="8">
        <f t="shared" si="336"/>
        <v>0</v>
      </c>
      <c r="L1960" s="8">
        <f t="shared" si="337"/>
        <v>0</v>
      </c>
      <c r="M1960" s="8">
        <f t="shared" si="338"/>
        <v>0</v>
      </c>
      <c r="N1960" s="8">
        <f t="shared" si="339"/>
        <v>0</v>
      </c>
      <c r="O1960" s="8">
        <f t="shared" si="340"/>
        <v>0</v>
      </c>
      <c r="P1960" s="2" t="s">
        <v>44</v>
      </c>
      <c r="Q1960" s="4" t="s">
        <v>38</v>
      </c>
      <c r="S1960" s="8" t="s">
        <v>26</v>
      </c>
    </row>
    <row r="1961" spans="1:19" x14ac:dyDescent="0.25">
      <c r="A1961">
        <v>101505</v>
      </c>
      <c r="B1961" t="s">
        <v>2024</v>
      </c>
      <c r="C1961" t="s">
        <v>55</v>
      </c>
      <c r="D1961">
        <v>10000</v>
      </c>
      <c r="E1961" s="2">
        <f t="shared" si="332"/>
        <v>0</v>
      </c>
      <c r="F1961" s="4">
        <f t="shared" si="333"/>
        <v>0</v>
      </c>
      <c r="G1961" s="6">
        <f t="shared" si="330"/>
        <v>1</v>
      </c>
      <c r="H1961" s="8">
        <f t="shared" si="331"/>
        <v>0</v>
      </c>
      <c r="I1961" s="8">
        <f t="shared" si="334"/>
        <v>0</v>
      </c>
      <c r="J1961" s="8">
        <f t="shared" si="335"/>
        <v>0</v>
      </c>
      <c r="K1961" s="8">
        <f t="shared" si="336"/>
        <v>0</v>
      </c>
      <c r="L1961" s="8">
        <f t="shared" si="337"/>
        <v>0</v>
      </c>
      <c r="M1961" s="8">
        <f t="shared" si="338"/>
        <v>0</v>
      </c>
      <c r="N1961" s="8">
        <f t="shared" si="339"/>
        <v>0</v>
      </c>
      <c r="O1961" s="8">
        <f t="shared" si="340"/>
        <v>1</v>
      </c>
      <c r="P1961" s="2" t="s">
        <v>44</v>
      </c>
      <c r="Q1961" s="4" t="s">
        <v>38</v>
      </c>
      <c r="S1961" s="8" t="s">
        <v>23</v>
      </c>
    </row>
    <row r="1962" spans="1:19" x14ac:dyDescent="0.25">
      <c r="A1962">
        <v>147378</v>
      </c>
      <c r="B1962" t="s">
        <v>2025</v>
      </c>
      <c r="C1962" t="s">
        <v>48</v>
      </c>
      <c r="D1962">
        <v>10000</v>
      </c>
      <c r="E1962" s="2">
        <f t="shared" si="332"/>
        <v>0</v>
      </c>
      <c r="F1962" s="4">
        <f t="shared" si="333"/>
        <v>0</v>
      </c>
      <c r="G1962" s="6">
        <f t="shared" si="330"/>
        <v>1</v>
      </c>
      <c r="H1962" s="8">
        <f t="shared" si="331"/>
        <v>0</v>
      </c>
      <c r="I1962" s="8">
        <f t="shared" si="334"/>
        <v>1</v>
      </c>
      <c r="J1962" s="8">
        <f t="shared" si="335"/>
        <v>0</v>
      </c>
      <c r="K1962" s="8">
        <f t="shared" si="336"/>
        <v>0</v>
      </c>
      <c r="L1962" s="8">
        <f t="shared" si="337"/>
        <v>0</v>
      </c>
      <c r="M1962" s="8">
        <f t="shared" si="338"/>
        <v>0</v>
      </c>
      <c r="N1962" s="8">
        <f t="shared" si="339"/>
        <v>0</v>
      </c>
      <c r="O1962" s="8">
        <f t="shared" si="340"/>
        <v>0</v>
      </c>
      <c r="P1962" s="2" t="s">
        <v>44</v>
      </c>
      <c r="Q1962" s="4" t="s">
        <v>38</v>
      </c>
      <c r="S1962" s="8" t="s">
        <v>26</v>
      </c>
    </row>
    <row r="1963" spans="1:19" x14ac:dyDescent="0.25">
      <c r="A1963">
        <v>235149</v>
      </c>
      <c r="B1963" t="s">
        <v>2026</v>
      </c>
      <c r="C1963" t="s">
        <v>288</v>
      </c>
      <c r="D1963">
        <v>10000</v>
      </c>
      <c r="E1963" s="2">
        <f t="shared" si="332"/>
        <v>0</v>
      </c>
      <c r="F1963" s="4">
        <f t="shared" si="333"/>
        <v>0</v>
      </c>
      <c r="G1963" s="6">
        <f t="shared" si="330"/>
        <v>1</v>
      </c>
      <c r="H1963" s="8">
        <f t="shared" si="331"/>
        <v>1</v>
      </c>
      <c r="I1963" s="8">
        <f t="shared" si="334"/>
        <v>0</v>
      </c>
      <c r="J1963" s="8">
        <f t="shared" si="335"/>
        <v>0</v>
      </c>
      <c r="K1963" s="8">
        <f t="shared" si="336"/>
        <v>0</v>
      </c>
      <c r="L1963" s="8">
        <f t="shared" si="337"/>
        <v>0</v>
      </c>
      <c r="M1963" s="8">
        <f t="shared" si="338"/>
        <v>0</v>
      </c>
      <c r="N1963" s="8">
        <f t="shared" si="339"/>
        <v>0</v>
      </c>
      <c r="O1963" s="8">
        <f t="shared" si="340"/>
        <v>0</v>
      </c>
      <c r="P1963" s="2" t="s">
        <v>44</v>
      </c>
      <c r="Q1963" s="4" t="s">
        <v>38</v>
      </c>
      <c r="S1963" s="8" t="s">
        <v>68</v>
      </c>
    </row>
    <row r="1964" spans="1:19" x14ac:dyDescent="0.25">
      <c r="A1964">
        <v>383190</v>
      </c>
      <c r="B1964" t="s">
        <v>2027</v>
      </c>
      <c r="C1964" t="s">
        <v>893</v>
      </c>
      <c r="D1964">
        <v>10000</v>
      </c>
      <c r="E1964" s="2">
        <f t="shared" si="332"/>
        <v>0</v>
      </c>
      <c r="F1964" s="4">
        <f t="shared" si="333"/>
        <v>0</v>
      </c>
      <c r="G1964" s="6">
        <f t="shared" si="330"/>
        <v>1</v>
      </c>
      <c r="H1964" s="8">
        <f t="shared" si="331"/>
        <v>1</v>
      </c>
      <c r="I1964" s="8">
        <f t="shared" si="334"/>
        <v>0</v>
      </c>
      <c r="J1964" s="8">
        <f t="shared" si="335"/>
        <v>0</v>
      </c>
      <c r="K1964" s="8">
        <f t="shared" si="336"/>
        <v>0</v>
      </c>
      <c r="L1964" s="8">
        <f t="shared" si="337"/>
        <v>0</v>
      </c>
      <c r="M1964" s="8">
        <f t="shared" si="338"/>
        <v>0</v>
      </c>
      <c r="N1964" s="8">
        <f t="shared" si="339"/>
        <v>0</v>
      </c>
      <c r="O1964" s="8">
        <f t="shared" si="340"/>
        <v>0</v>
      </c>
      <c r="P1964" s="2" t="s">
        <v>44</v>
      </c>
      <c r="Q1964" s="4" t="s">
        <v>38</v>
      </c>
      <c r="S1964" s="8" t="s">
        <v>68</v>
      </c>
    </row>
    <row r="1965" spans="1:19" x14ac:dyDescent="0.25">
      <c r="A1965">
        <v>154396</v>
      </c>
      <c r="B1965" t="s">
        <v>2028</v>
      </c>
      <c r="C1965" t="s">
        <v>183</v>
      </c>
      <c r="D1965">
        <v>10000</v>
      </c>
      <c r="E1965" s="2">
        <f t="shared" si="332"/>
        <v>0</v>
      </c>
      <c r="F1965" s="4">
        <f t="shared" si="333"/>
        <v>0</v>
      </c>
      <c r="G1965" s="6">
        <f t="shared" si="330"/>
        <v>1</v>
      </c>
      <c r="H1965" s="8">
        <f t="shared" si="331"/>
        <v>0</v>
      </c>
      <c r="I1965" s="8">
        <f t="shared" si="334"/>
        <v>0</v>
      </c>
      <c r="J1965" s="8">
        <f t="shared" si="335"/>
        <v>0</v>
      </c>
      <c r="K1965" s="8">
        <f t="shared" si="336"/>
        <v>0</v>
      </c>
      <c r="L1965" s="8">
        <f t="shared" si="337"/>
        <v>1</v>
      </c>
      <c r="M1965" s="8">
        <f t="shared" si="338"/>
        <v>0</v>
      </c>
      <c r="N1965" s="8">
        <f t="shared" si="339"/>
        <v>0</v>
      </c>
      <c r="O1965" s="8">
        <f t="shared" si="340"/>
        <v>0</v>
      </c>
      <c r="P1965" s="2" t="s">
        <v>44</v>
      </c>
      <c r="Q1965" s="4" t="s">
        <v>38</v>
      </c>
      <c r="S1965" s="8" t="s">
        <v>84</v>
      </c>
    </row>
    <row r="1966" spans="1:19" x14ac:dyDescent="0.25">
      <c r="A1966">
        <v>122746</v>
      </c>
      <c r="B1966" t="s">
        <v>2029</v>
      </c>
      <c r="C1966" t="s">
        <v>67</v>
      </c>
      <c r="D1966">
        <v>10000</v>
      </c>
      <c r="E1966" s="2">
        <f t="shared" si="332"/>
        <v>0</v>
      </c>
      <c r="F1966" s="4">
        <f t="shared" si="333"/>
        <v>0</v>
      </c>
      <c r="G1966" s="6">
        <f t="shared" si="330"/>
        <v>1</v>
      </c>
      <c r="H1966" s="8">
        <f t="shared" si="331"/>
        <v>1</v>
      </c>
      <c r="I1966" s="8">
        <f t="shared" si="334"/>
        <v>0</v>
      </c>
      <c r="J1966" s="8">
        <f t="shared" si="335"/>
        <v>0</v>
      </c>
      <c r="K1966" s="8">
        <f t="shared" si="336"/>
        <v>0</v>
      </c>
      <c r="L1966" s="8">
        <f t="shared" si="337"/>
        <v>0</v>
      </c>
      <c r="M1966" s="8">
        <f t="shared" si="338"/>
        <v>0</v>
      </c>
      <c r="N1966" s="8">
        <f t="shared" si="339"/>
        <v>0</v>
      </c>
      <c r="O1966" s="8">
        <f t="shared" si="340"/>
        <v>0</v>
      </c>
      <c r="P1966" s="2" t="s">
        <v>44</v>
      </c>
      <c r="Q1966" s="4" t="s">
        <v>38</v>
      </c>
      <c r="S1966" s="8" t="s">
        <v>68</v>
      </c>
    </row>
    <row r="1967" spans="1:19" x14ac:dyDescent="0.25">
      <c r="A1967">
        <v>153320</v>
      </c>
      <c r="B1967" t="s">
        <v>2030</v>
      </c>
      <c r="C1967" t="s">
        <v>183</v>
      </c>
      <c r="D1967">
        <v>10000</v>
      </c>
      <c r="E1967" s="2">
        <f t="shared" si="332"/>
        <v>1</v>
      </c>
      <c r="F1967" s="4">
        <f t="shared" si="333"/>
        <v>1</v>
      </c>
      <c r="G1967" s="6">
        <f t="shared" si="330"/>
        <v>0</v>
      </c>
      <c r="H1967" s="8">
        <f t="shared" si="331"/>
        <v>0</v>
      </c>
      <c r="I1967" s="8">
        <f t="shared" si="334"/>
        <v>0</v>
      </c>
      <c r="J1967" s="8">
        <f t="shared" si="335"/>
        <v>0</v>
      </c>
      <c r="K1967" s="8">
        <f t="shared" si="336"/>
        <v>0</v>
      </c>
      <c r="L1967" s="8">
        <f t="shared" si="337"/>
        <v>1</v>
      </c>
      <c r="M1967" s="8">
        <f t="shared" si="338"/>
        <v>0</v>
      </c>
      <c r="N1967" s="8">
        <f t="shared" si="339"/>
        <v>0</v>
      </c>
      <c r="O1967" s="8">
        <f t="shared" si="340"/>
        <v>0</v>
      </c>
      <c r="P1967" s="2" t="s">
        <v>21</v>
      </c>
      <c r="Q1967" s="4" t="s">
        <v>22</v>
      </c>
      <c r="R1967" s="6">
        <v>1101</v>
      </c>
      <c r="S1967" s="8" t="s">
        <v>84</v>
      </c>
    </row>
    <row r="1968" spans="1:19" x14ac:dyDescent="0.25">
      <c r="A1968">
        <v>184180</v>
      </c>
      <c r="B1968" t="s">
        <v>2031</v>
      </c>
      <c r="C1968" t="s">
        <v>160</v>
      </c>
      <c r="D1968">
        <v>10000</v>
      </c>
      <c r="E1968" s="2">
        <f t="shared" si="332"/>
        <v>0</v>
      </c>
      <c r="F1968" s="4">
        <f t="shared" si="333"/>
        <v>0</v>
      </c>
      <c r="G1968" s="6">
        <f t="shared" si="330"/>
        <v>1</v>
      </c>
      <c r="H1968" s="8">
        <f t="shared" si="331"/>
        <v>0</v>
      </c>
      <c r="I1968" s="8">
        <f t="shared" si="334"/>
        <v>0</v>
      </c>
      <c r="J1968" s="8">
        <f t="shared" si="335"/>
        <v>0</v>
      </c>
      <c r="K1968" s="8">
        <f t="shared" si="336"/>
        <v>1</v>
      </c>
      <c r="L1968" s="8">
        <f t="shared" si="337"/>
        <v>0</v>
      </c>
      <c r="M1968" s="8">
        <f t="shared" si="338"/>
        <v>0</v>
      </c>
      <c r="N1968" s="8">
        <f t="shared" si="339"/>
        <v>0</v>
      </c>
      <c r="O1968" s="8">
        <f t="shared" si="340"/>
        <v>0</v>
      </c>
      <c r="P1968" s="2" t="s">
        <v>44</v>
      </c>
      <c r="Q1968" s="4" t="s">
        <v>38</v>
      </c>
      <c r="S1968" s="8" t="s">
        <v>74</v>
      </c>
    </row>
    <row r="1969" spans="1:19" x14ac:dyDescent="0.25">
      <c r="A1969">
        <v>121345</v>
      </c>
      <c r="B1969" t="s">
        <v>2032</v>
      </c>
      <c r="C1969" t="s">
        <v>67</v>
      </c>
      <c r="D1969">
        <v>9990</v>
      </c>
      <c r="E1969" s="2">
        <f t="shared" si="332"/>
        <v>1</v>
      </c>
      <c r="F1969" s="4">
        <f t="shared" si="333"/>
        <v>1</v>
      </c>
      <c r="G1969" s="6">
        <f t="shared" si="330"/>
        <v>0</v>
      </c>
      <c r="H1969" s="8">
        <f t="shared" si="331"/>
        <v>1</v>
      </c>
      <c r="I1969" s="8">
        <f t="shared" si="334"/>
        <v>0</v>
      </c>
      <c r="J1969" s="8">
        <f t="shared" si="335"/>
        <v>0</v>
      </c>
      <c r="K1969" s="8">
        <f t="shared" si="336"/>
        <v>0</v>
      </c>
      <c r="L1969" s="8">
        <f t="shared" si="337"/>
        <v>0</v>
      </c>
      <c r="M1969" s="8">
        <f t="shared" si="338"/>
        <v>0</v>
      </c>
      <c r="N1969" s="8">
        <f t="shared" si="339"/>
        <v>0</v>
      </c>
      <c r="O1969" s="8">
        <f t="shared" si="340"/>
        <v>0</v>
      </c>
      <c r="P1969" s="2" t="s">
        <v>21</v>
      </c>
      <c r="Q1969" s="4" t="s">
        <v>22</v>
      </c>
      <c r="R1969" s="6">
        <v>1468</v>
      </c>
      <c r="S1969" s="8" t="s">
        <v>68</v>
      </c>
    </row>
    <row r="1970" spans="1:19" x14ac:dyDescent="0.25">
      <c r="A1970">
        <v>168607</v>
      </c>
      <c r="B1970" t="s">
        <v>2033</v>
      </c>
      <c r="C1970" t="s">
        <v>60</v>
      </c>
      <c r="D1970">
        <v>9987</v>
      </c>
      <c r="E1970" s="2">
        <f t="shared" si="332"/>
        <v>0</v>
      </c>
      <c r="F1970" s="4">
        <f t="shared" si="333"/>
        <v>0</v>
      </c>
      <c r="G1970" s="6">
        <f t="shared" si="330"/>
        <v>1</v>
      </c>
      <c r="H1970" s="8">
        <f t="shared" si="331"/>
        <v>0</v>
      </c>
      <c r="I1970" s="8">
        <f t="shared" si="334"/>
        <v>1</v>
      </c>
      <c r="J1970" s="8">
        <f t="shared" si="335"/>
        <v>0</v>
      </c>
      <c r="K1970" s="8">
        <f t="shared" si="336"/>
        <v>0</v>
      </c>
      <c r="L1970" s="8">
        <f t="shared" si="337"/>
        <v>0</v>
      </c>
      <c r="M1970" s="8">
        <f t="shared" si="338"/>
        <v>0</v>
      </c>
      <c r="N1970" s="8">
        <f t="shared" si="339"/>
        <v>0</v>
      </c>
      <c r="O1970" s="8">
        <f t="shared" si="340"/>
        <v>0</v>
      </c>
      <c r="P1970" s="2" t="s">
        <v>44</v>
      </c>
      <c r="Q1970" s="4" t="s">
        <v>38</v>
      </c>
      <c r="S1970" s="8" t="s">
        <v>26</v>
      </c>
    </row>
    <row r="1971" spans="1:19" x14ac:dyDescent="0.25">
      <c r="A1971">
        <v>208035</v>
      </c>
      <c r="B1971" t="s">
        <v>2034</v>
      </c>
      <c r="C1971" t="s">
        <v>96</v>
      </c>
      <c r="D1971">
        <v>9975</v>
      </c>
      <c r="E1971" s="2">
        <f t="shared" si="332"/>
        <v>0</v>
      </c>
      <c r="F1971" s="4">
        <f t="shared" si="333"/>
        <v>0</v>
      </c>
      <c r="G1971" s="6">
        <f t="shared" si="330"/>
        <v>1</v>
      </c>
      <c r="H1971" s="8">
        <f t="shared" si="331"/>
        <v>0</v>
      </c>
      <c r="I1971" s="8">
        <f t="shared" si="334"/>
        <v>0</v>
      </c>
      <c r="J1971" s="8">
        <f t="shared" si="335"/>
        <v>0</v>
      </c>
      <c r="K1971" s="8">
        <f t="shared" si="336"/>
        <v>0</v>
      </c>
      <c r="L1971" s="8">
        <f t="shared" si="337"/>
        <v>0</v>
      </c>
      <c r="M1971" s="8">
        <f t="shared" si="338"/>
        <v>0</v>
      </c>
      <c r="N1971" s="8">
        <f t="shared" si="339"/>
        <v>1</v>
      </c>
      <c r="O1971" s="8">
        <f t="shared" si="340"/>
        <v>0</v>
      </c>
      <c r="P1971" s="2" t="s">
        <v>44</v>
      </c>
      <c r="Q1971" s="4" t="s">
        <v>38</v>
      </c>
      <c r="S1971" s="8" t="s">
        <v>94</v>
      </c>
    </row>
    <row r="1972" spans="1:19" x14ac:dyDescent="0.25">
      <c r="A1972">
        <v>162122</v>
      </c>
      <c r="B1972" t="s">
        <v>2035</v>
      </c>
      <c r="C1972" t="s">
        <v>122</v>
      </c>
      <c r="D1972">
        <v>9971</v>
      </c>
      <c r="E1972" s="2">
        <f t="shared" si="332"/>
        <v>0</v>
      </c>
      <c r="F1972" s="4">
        <f t="shared" si="333"/>
        <v>0</v>
      </c>
      <c r="G1972" s="6">
        <f t="shared" si="330"/>
        <v>1</v>
      </c>
      <c r="H1972" s="8">
        <f t="shared" si="331"/>
        <v>0</v>
      </c>
      <c r="I1972" s="8">
        <f t="shared" si="334"/>
        <v>0</v>
      </c>
      <c r="J1972" s="8">
        <f t="shared" si="335"/>
        <v>0</v>
      </c>
      <c r="K1972" s="8">
        <f t="shared" si="336"/>
        <v>1</v>
      </c>
      <c r="L1972" s="8">
        <f t="shared" si="337"/>
        <v>0</v>
      </c>
      <c r="M1972" s="8">
        <f t="shared" si="338"/>
        <v>0</v>
      </c>
      <c r="N1972" s="8">
        <f t="shared" si="339"/>
        <v>0</v>
      </c>
      <c r="O1972" s="8">
        <f t="shared" si="340"/>
        <v>0</v>
      </c>
      <c r="P1972" s="2" t="s">
        <v>44</v>
      </c>
      <c r="Q1972" s="4" t="s">
        <v>38</v>
      </c>
      <c r="S1972" s="8" t="s">
        <v>74</v>
      </c>
    </row>
    <row r="1973" spans="1:19" x14ac:dyDescent="0.25">
      <c r="A1973">
        <v>169521</v>
      </c>
      <c r="B1973" t="s">
        <v>2036</v>
      </c>
      <c r="C1973" t="s">
        <v>60</v>
      </c>
      <c r="D1973">
        <v>9962</v>
      </c>
      <c r="E1973" s="2">
        <f t="shared" si="332"/>
        <v>0</v>
      </c>
      <c r="F1973" s="4">
        <f t="shared" si="333"/>
        <v>0</v>
      </c>
      <c r="G1973" s="6">
        <f t="shared" si="330"/>
        <v>1</v>
      </c>
      <c r="H1973" s="8">
        <f t="shared" si="331"/>
        <v>0</v>
      </c>
      <c r="I1973" s="8">
        <f t="shared" si="334"/>
        <v>1</v>
      </c>
      <c r="J1973" s="8">
        <f t="shared" si="335"/>
        <v>0</v>
      </c>
      <c r="K1973" s="8">
        <f t="shared" si="336"/>
        <v>0</v>
      </c>
      <c r="L1973" s="8">
        <f t="shared" si="337"/>
        <v>0</v>
      </c>
      <c r="M1973" s="8">
        <f t="shared" si="338"/>
        <v>0</v>
      </c>
      <c r="N1973" s="8">
        <f t="shared" si="339"/>
        <v>0</v>
      </c>
      <c r="O1973" s="8">
        <f t="shared" si="340"/>
        <v>0</v>
      </c>
      <c r="P1973" s="2" t="s">
        <v>44</v>
      </c>
      <c r="Q1973" s="4" t="s">
        <v>38</v>
      </c>
      <c r="S1973" s="8" t="s">
        <v>26</v>
      </c>
    </row>
    <row r="1974" spans="1:19" x14ac:dyDescent="0.25">
      <c r="A1974">
        <v>142559</v>
      </c>
      <c r="B1974" t="s">
        <v>2037</v>
      </c>
      <c r="C1974" t="s">
        <v>842</v>
      </c>
      <c r="D1974">
        <v>9947</v>
      </c>
      <c r="E1974" s="2">
        <f t="shared" si="332"/>
        <v>0</v>
      </c>
      <c r="F1974" s="4">
        <f t="shared" si="333"/>
        <v>0</v>
      </c>
      <c r="G1974" s="6">
        <f t="shared" si="330"/>
        <v>1</v>
      </c>
      <c r="H1974" s="8">
        <f t="shared" si="331"/>
        <v>0</v>
      </c>
      <c r="I1974" s="8">
        <f t="shared" si="334"/>
        <v>0</v>
      </c>
      <c r="J1974" s="8">
        <f t="shared" si="335"/>
        <v>0</v>
      </c>
      <c r="K1974" s="8">
        <f t="shared" si="336"/>
        <v>0</v>
      </c>
      <c r="L1974" s="8">
        <f t="shared" si="337"/>
        <v>0</v>
      </c>
      <c r="M1974" s="8">
        <f t="shared" si="338"/>
        <v>1</v>
      </c>
      <c r="N1974" s="8">
        <f t="shared" si="339"/>
        <v>0</v>
      </c>
      <c r="O1974" s="8">
        <f t="shared" si="340"/>
        <v>0</v>
      </c>
      <c r="P1974" s="2" t="s">
        <v>44</v>
      </c>
      <c r="Q1974" s="4" t="s">
        <v>38</v>
      </c>
      <c r="S1974" s="8" t="s">
        <v>41</v>
      </c>
    </row>
    <row r="1975" spans="1:19" x14ac:dyDescent="0.25">
      <c r="A1975">
        <v>201283</v>
      </c>
      <c r="B1975" t="s">
        <v>2038</v>
      </c>
      <c r="C1975" t="s">
        <v>103</v>
      </c>
      <c r="D1975">
        <v>9940</v>
      </c>
      <c r="E1975" s="2">
        <f t="shared" si="332"/>
        <v>0</v>
      </c>
      <c r="F1975" s="4">
        <f t="shared" si="333"/>
        <v>0</v>
      </c>
      <c r="G1975" s="6">
        <f t="shared" si="330"/>
        <v>1</v>
      </c>
      <c r="H1975" s="8">
        <f t="shared" si="331"/>
        <v>0</v>
      </c>
      <c r="I1975" s="8">
        <f t="shared" si="334"/>
        <v>1</v>
      </c>
      <c r="J1975" s="8">
        <f t="shared" si="335"/>
        <v>0</v>
      </c>
      <c r="K1975" s="8">
        <f t="shared" si="336"/>
        <v>0</v>
      </c>
      <c r="L1975" s="8">
        <f t="shared" si="337"/>
        <v>0</v>
      </c>
      <c r="M1975" s="8">
        <f t="shared" si="338"/>
        <v>0</v>
      </c>
      <c r="N1975" s="8">
        <f t="shared" si="339"/>
        <v>0</v>
      </c>
      <c r="O1975" s="8">
        <f t="shared" si="340"/>
        <v>0</v>
      </c>
      <c r="P1975" s="2" t="s">
        <v>44</v>
      </c>
      <c r="Q1975" s="4" t="s">
        <v>38</v>
      </c>
      <c r="S1975" s="8" t="s">
        <v>26</v>
      </c>
    </row>
    <row r="1976" spans="1:19" x14ac:dyDescent="0.25">
      <c r="A1976">
        <v>182148</v>
      </c>
      <c r="B1976" t="s">
        <v>2039</v>
      </c>
      <c r="C1976" t="s">
        <v>649</v>
      </c>
      <c r="D1976">
        <v>9931</v>
      </c>
      <c r="E1976" s="2">
        <f t="shared" si="332"/>
        <v>1</v>
      </c>
      <c r="F1976" s="4">
        <f t="shared" si="333"/>
        <v>0</v>
      </c>
      <c r="G1976" s="6">
        <f t="shared" si="330"/>
        <v>1</v>
      </c>
      <c r="H1976" s="8">
        <f t="shared" si="331"/>
        <v>1</v>
      </c>
      <c r="I1976" s="8">
        <f t="shared" si="334"/>
        <v>0</v>
      </c>
      <c r="J1976" s="8">
        <f t="shared" si="335"/>
        <v>0</v>
      </c>
      <c r="K1976" s="8">
        <f t="shared" si="336"/>
        <v>0</v>
      </c>
      <c r="L1976" s="8">
        <f t="shared" si="337"/>
        <v>0</v>
      </c>
      <c r="M1976" s="8">
        <f t="shared" si="338"/>
        <v>0</v>
      </c>
      <c r="N1976" s="8">
        <f t="shared" si="339"/>
        <v>0</v>
      </c>
      <c r="O1976" s="8">
        <f t="shared" si="340"/>
        <v>0</v>
      </c>
      <c r="P1976" s="2" t="s">
        <v>21</v>
      </c>
      <c r="Q1976" s="4" t="s">
        <v>38</v>
      </c>
      <c r="S1976" s="8" t="s">
        <v>68</v>
      </c>
    </row>
    <row r="1977" spans="1:19" x14ac:dyDescent="0.25">
      <c r="A1977">
        <v>237039</v>
      </c>
      <c r="B1977" t="s">
        <v>2040</v>
      </c>
      <c r="C1977" t="s">
        <v>288</v>
      </c>
      <c r="D1977">
        <v>9917</v>
      </c>
      <c r="E1977" s="2">
        <f t="shared" si="332"/>
        <v>0</v>
      </c>
      <c r="F1977" s="4">
        <f t="shared" si="333"/>
        <v>0</v>
      </c>
      <c r="G1977" s="6">
        <f t="shared" si="330"/>
        <v>1</v>
      </c>
      <c r="H1977" s="8">
        <f t="shared" si="331"/>
        <v>1</v>
      </c>
      <c r="I1977" s="8">
        <f t="shared" si="334"/>
        <v>0</v>
      </c>
      <c r="J1977" s="8">
        <f t="shared" si="335"/>
        <v>0</v>
      </c>
      <c r="K1977" s="8">
        <f t="shared" si="336"/>
        <v>0</v>
      </c>
      <c r="L1977" s="8">
        <f t="shared" si="337"/>
        <v>0</v>
      </c>
      <c r="M1977" s="8">
        <f t="shared" si="338"/>
        <v>0</v>
      </c>
      <c r="N1977" s="8">
        <f t="shared" si="339"/>
        <v>0</v>
      </c>
      <c r="O1977" s="8">
        <f t="shared" si="340"/>
        <v>0</v>
      </c>
      <c r="P1977" s="2" t="s">
        <v>44</v>
      </c>
      <c r="Q1977" s="4" t="s">
        <v>38</v>
      </c>
      <c r="S1977" s="8" t="s">
        <v>68</v>
      </c>
    </row>
    <row r="1978" spans="1:19" x14ac:dyDescent="0.25">
      <c r="A1978">
        <v>197294</v>
      </c>
      <c r="B1978" t="s">
        <v>2041</v>
      </c>
      <c r="C1978" t="s">
        <v>143</v>
      </c>
      <c r="D1978">
        <v>9915</v>
      </c>
      <c r="E1978" s="2">
        <f t="shared" si="332"/>
        <v>0</v>
      </c>
      <c r="F1978" s="4">
        <f t="shared" si="333"/>
        <v>0</v>
      </c>
      <c r="G1978" s="6">
        <f t="shared" si="330"/>
        <v>1</v>
      </c>
      <c r="H1978" s="8">
        <f t="shared" si="331"/>
        <v>0</v>
      </c>
      <c r="I1978" s="8">
        <f t="shared" si="334"/>
        <v>0</v>
      </c>
      <c r="J1978" s="8">
        <f t="shared" si="335"/>
        <v>0</v>
      </c>
      <c r="K1978" s="8">
        <f t="shared" si="336"/>
        <v>1</v>
      </c>
      <c r="L1978" s="8">
        <f t="shared" si="337"/>
        <v>0</v>
      </c>
      <c r="M1978" s="8">
        <f t="shared" si="338"/>
        <v>0</v>
      </c>
      <c r="N1978" s="8">
        <f t="shared" si="339"/>
        <v>0</v>
      </c>
      <c r="O1978" s="8">
        <f t="shared" si="340"/>
        <v>0</v>
      </c>
      <c r="P1978" s="2" t="s">
        <v>44</v>
      </c>
      <c r="Q1978" s="4" t="s">
        <v>38</v>
      </c>
      <c r="S1978" s="8" t="s">
        <v>74</v>
      </c>
    </row>
    <row r="1979" spans="1:19" x14ac:dyDescent="0.25">
      <c r="A1979">
        <v>178448</v>
      </c>
      <c r="B1979" t="s">
        <v>2042</v>
      </c>
      <c r="C1979" t="s">
        <v>83</v>
      </c>
      <c r="D1979">
        <v>9900</v>
      </c>
      <c r="E1979" s="2">
        <f t="shared" si="332"/>
        <v>0</v>
      </c>
      <c r="F1979" s="4">
        <f t="shared" si="333"/>
        <v>0</v>
      </c>
      <c r="G1979" s="6">
        <f t="shared" si="330"/>
        <v>1</v>
      </c>
      <c r="H1979" s="8">
        <f t="shared" si="331"/>
        <v>0</v>
      </c>
      <c r="I1979" s="8">
        <f t="shared" si="334"/>
        <v>0</v>
      </c>
      <c r="J1979" s="8">
        <f t="shared" si="335"/>
        <v>0</v>
      </c>
      <c r="K1979" s="8">
        <f t="shared" si="336"/>
        <v>0</v>
      </c>
      <c r="L1979" s="8">
        <f t="shared" si="337"/>
        <v>1</v>
      </c>
      <c r="M1979" s="8">
        <f t="shared" si="338"/>
        <v>0</v>
      </c>
      <c r="N1979" s="8">
        <f t="shared" si="339"/>
        <v>0</v>
      </c>
      <c r="O1979" s="8">
        <f t="shared" si="340"/>
        <v>0</v>
      </c>
      <c r="P1979" s="2" t="s">
        <v>44</v>
      </c>
      <c r="Q1979" s="4" t="s">
        <v>38</v>
      </c>
      <c r="S1979" s="8" t="s">
        <v>84</v>
      </c>
    </row>
    <row r="1980" spans="1:19" x14ac:dyDescent="0.25">
      <c r="A1980">
        <v>153922</v>
      </c>
      <c r="B1980" t="s">
        <v>2043</v>
      </c>
      <c r="C1980" t="s">
        <v>183</v>
      </c>
      <c r="D1980">
        <v>9875</v>
      </c>
      <c r="E1980" s="2">
        <f t="shared" si="332"/>
        <v>0</v>
      </c>
      <c r="F1980" s="4">
        <f t="shared" si="333"/>
        <v>0</v>
      </c>
      <c r="G1980" s="6">
        <f t="shared" si="330"/>
        <v>1</v>
      </c>
      <c r="H1980" s="8">
        <f t="shared" si="331"/>
        <v>0</v>
      </c>
      <c r="I1980" s="8">
        <f t="shared" si="334"/>
        <v>0</v>
      </c>
      <c r="J1980" s="8">
        <f t="shared" si="335"/>
        <v>0</v>
      </c>
      <c r="K1980" s="8">
        <f t="shared" si="336"/>
        <v>0</v>
      </c>
      <c r="L1980" s="8">
        <f t="shared" si="337"/>
        <v>1</v>
      </c>
      <c r="M1980" s="8">
        <f t="shared" si="338"/>
        <v>0</v>
      </c>
      <c r="N1980" s="8">
        <f t="shared" si="339"/>
        <v>0</v>
      </c>
      <c r="O1980" s="8">
        <f t="shared" si="340"/>
        <v>0</v>
      </c>
      <c r="P1980" s="2" t="s">
        <v>44</v>
      </c>
      <c r="Q1980" s="4" t="s">
        <v>38</v>
      </c>
      <c r="S1980" s="8" t="s">
        <v>84</v>
      </c>
    </row>
    <row r="1981" spans="1:19" x14ac:dyDescent="0.25">
      <c r="A1981">
        <v>177250</v>
      </c>
      <c r="B1981" t="s">
        <v>2044</v>
      </c>
      <c r="C1981" t="s">
        <v>83</v>
      </c>
      <c r="D1981">
        <v>9874</v>
      </c>
      <c r="E1981" s="2">
        <f t="shared" si="332"/>
        <v>0</v>
      </c>
      <c r="F1981" s="4">
        <f t="shared" si="333"/>
        <v>0</v>
      </c>
      <c r="G1981" s="6">
        <f t="shared" si="330"/>
        <v>1</v>
      </c>
      <c r="H1981" s="8">
        <f t="shared" si="331"/>
        <v>0</v>
      </c>
      <c r="I1981" s="8">
        <f t="shared" si="334"/>
        <v>0</v>
      </c>
      <c r="J1981" s="8">
        <f t="shared" si="335"/>
        <v>0</v>
      </c>
      <c r="K1981" s="8">
        <f t="shared" si="336"/>
        <v>0</v>
      </c>
      <c r="L1981" s="8">
        <f t="shared" si="337"/>
        <v>1</v>
      </c>
      <c r="M1981" s="8">
        <f t="shared" si="338"/>
        <v>0</v>
      </c>
      <c r="N1981" s="8">
        <f t="shared" si="339"/>
        <v>0</v>
      </c>
      <c r="O1981" s="8">
        <f t="shared" si="340"/>
        <v>0</v>
      </c>
      <c r="P1981" s="2" t="s">
        <v>44</v>
      </c>
      <c r="Q1981" s="4" t="s">
        <v>38</v>
      </c>
      <c r="S1981" s="8" t="s">
        <v>84</v>
      </c>
    </row>
    <row r="1982" spans="1:19" x14ac:dyDescent="0.25">
      <c r="A1982">
        <v>185536</v>
      </c>
      <c r="B1982" t="s">
        <v>2045</v>
      </c>
      <c r="C1982" t="s">
        <v>160</v>
      </c>
      <c r="D1982">
        <v>9840</v>
      </c>
      <c r="E1982" s="2">
        <f t="shared" si="332"/>
        <v>0</v>
      </c>
      <c r="F1982" s="4">
        <f t="shared" si="333"/>
        <v>0</v>
      </c>
      <c r="G1982" s="6">
        <f t="shared" si="330"/>
        <v>1</v>
      </c>
      <c r="H1982" s="8">
        <f t="shared" si="331"/>
        <v>0</v>
      </c>
      <c r="I1982" s="8">
        <f t="shared" si="334"/>
        <v>0</v>
      </c>
      <c r="J1982" s="8">
        <f t="shared" si="335"/>
        <v>0</v>
      </c>
      <c r="K1982" s="8">
        <f t="shared" si="336"/>
        <v>1</v>
      </c>
      <c r="L1982" s="8">
        <f t="shared" si="337"/>
        <v>0</v>
      </c>
      <c r="M1982" s="8">
        <f t="shared" si="338"/>
        <v>0</v>
      </c>
      <c r="N1982" s="8">
        <f t="shared" si="339"/>
        <v>0</v>
      </c>
      <c r="O1982" s="8">
        <f t="shared" si="340"/>
        <v>0</v>
      </c>
      <c r="P1982" s="2" t="s">
        <v>44</v>
      </c>
      <c r="Q1982" s="4" t="s">
        <v>38</v>
      </c>
      <c r="S1982" s="8" t="s">
        <v>74</v>
      </c>
    </row>
    <row r="1983" spans="1:19" x14ac:dyDescent="0.25">
      <c r="A1983">
        <v>203331</v>
      </c>
      <c r="B1983" t="s">
        <v>2046</v>
      </c>
      <c r="C1983" t="s">
        <v>103</v>
      </c>
      <c r="D1983">
        <v>9827</v>
      </c>
      <c r="E1983" s="2">
        <f t="shared" si="332"/>
        <v>0</v>
      </c>
      <c r="F1983" s="4">
        <f t="shared" si="333"/>
        <v>0</v>
      </c>
      <c r="G1983" s="6">
        <f t="shared" si="330"/>
        <v>1</v>
      </c>
      <c r="H1983" s="8">
        <f t="shared" si="331"/>
        <v>0</v>
      </c>
      <c r="I1983" s="8">
        <f t="shared" si="334"/>
        <v>1</v>
      </c>
      <c r="J1983" s="8">
        <f t="shared" si="335"/>
        <v>0</v>
      </c>
      <c r="K1983" s="8">
        <f t="shared" si="336"/>
        <v>0</v>
      </c>
      <c r="L1983" s="8">
        <f t="shared" si="337"/>
        <v>0</v>
      </c>
      <c r="M1983" s="8">
        <f t="shared" si="338"/>
        <v>0</v>
      </c>
      <c r="N1983" s="8">
        <f t="shared" si="339"/>
        <v>0</v>
      </c>
      <c r="O1983" s="8">
        <f t="shared" si="340"/>
        <v>0</v>
      </c>
      <c r="P1983" s="2" t="s">
        <v>44</v>
      </c>
      <c r="Q1983" s="4" t="s">
        <v>38</v>
      </c>
      <c r="S1983" s="8" t="s">
        <v>26</v>
      </c>
    </row>
    <row r="1984" spans="1:19" x14ac:dyDescent="0.25">
      <c r="A1984">
        <v>240620</v>
      </c>
      <c r="B1984" t="s">
        <v>2047</v>
      </c>
      <c r="C1984" t="s">
        <v>1475</v>
      </c>
      <c r="D1984">
        <v>9774</v>
      </c>
      <c r="E1984" s="2">
        <f t="shared" si="332"/>
        <v>0</v>
      </c>
      <c r="F1984" s="4">
        <f t="shared" si="333"/>
        <v>0</v>
      </c>
      <c r="G1984" s="6">
        <f t="shared" si="330"/>
        <v>1</v>
      </c>
      <c r="H1984" s="8">
        <f t="shared" si="331"/>
        <v>0</v>
      </c>
      <c r="I1984" s="8">
        <f t="shared" si="334"/>
        <v>0</v>
      </c>
      <c r="J1984" s="8">
        <f t="shared" si="335"/>
        <v>0</v>
      </c>
      <c r="K1984" s="8">
        <f t="shared" si="336"/>
        <v>0</v>
      </c>
      <c r="L1984" s="8">
        <f t="shared" si="337"/>
        <v>0</v>
      </c>
      <c r="M1984" s="8">
        <f t="shared" si="338"/>
        <v>1</v>
      </c>
      <c r="N1984" s="8">
        <f t="shared" si="339"/>
        <v>0</v>
      </c>
      <c r="O1984" s="8">
        <f t="shared" si="340"/>
        <v>0</v>
      </c>
      <c r="P1984" s="2" t="s">
        <v>44</v>
      </c>
      <c r="Q1984" s="4" t="s">
        <v>38</v>
      </c>
      <c r="S1984" s="8" t="s">
        <v>41</v>
      </c>
    </row>
    <row r="1985" spans="1:19" x14ac:dyDescent="0.25">
      <c r="A1985">
        <v>238014</v>
      </c>
      <c r="B1985" t="s">
        <v>2048</v>
      </c>
      <c r="C1985" t="s">
        <v>240</v>
      </c>
      <c r="D1985">
        <v>9753</v>
      </c>
      <c r="E1985" s="2">
        <f t="shared" si="332"/>
        <v>0</v>
      </c>
      <c r="F1985" s="4">
        <f t="shared" si="333"/>
        <v>0</v>
      </c>
      <c r="G1985" s="6">
        <f t="shared" si="330"/>
        <v>1</v>
      </c>
      <c r="H1985" s="8">
        <f t="shared" si="331"/>
        <v>0</v>
      </c>
      <c r="I1985" s="8">
        <f t="shared" si="334"/>
        <v>0</v>
      </c>
      <c r="J1985" s="8">
        <f t="shared" si="335"/>
        <v>0</v>
      </c>
      <c r="K1985" s="8">
        <f t="shared" si="336"/>
        <v>0</v>
      </c>
      <c r="L1985" s="8">
        <f t="shared" si="337"/>
        <v>0</v>
      </c>
      <c r="M1985" s="8">
        <f t="shared" si="338"/>
        <v>0</v>
      </c>
      <c r="N1985" s="8">
        <f t="shared" si="339"/>
        <v>0</v>
      </c>
      <c r="O1985" s="8">
        <f t="shared" si="340"/>
        <v>1</v>
      </c>
      <c r="P1985" s="2" t="s">
        <v>44</v>
      </c>
      <c r="Q1985" s="4" t="s">
        <v>38</v>
      </c>
      <c r="S1985" s="8" t="s">
        <v>23</v>
      </c>
    </row>
    <row r="1986" spans="1:19" x14ac:dyDescent="0.25">
      <c r="A1986">
        <v>170055</v>
      </c>
      <c r="B1986" t="s">
        <v>2049</v>
      </c>
      <c r="C1986" t="s">
        <v>60</v>
      </c>
      <c r="D1986">
        <v>9750</v>
      </c>
      <c r="E1986" s="2">
        <f t="shared" si="332"/>
        <v>0</v>
      </c>
      <c r="F1986" s="4">
        <f t="shared" si="333"/>
        <v>0</v>
      </c>
      <c r="G1986" s="6">
        <f t="shared" ref="G1986:G2049" si="341">IF(ISBLANK(R1986),1,0)</f>
        <v>1</v>
      </c>
      <c r="H1986" s="8">
        <f t="shared" ref="H1986:H2049" si="342">IF(S1986="Far West",1,0)</f>
        <v>0</v>
      </c>
      <c r="I1986" s="8">
        <f t="shared" si="334"/>
        <v>1</v>
      </c>
      <c r="J1986" s="8">
        <f t="shared" si="335"/>
        <v>0</v>
      </c>
      <c r="K1986" s="8">
        <f t="shared" si="336"/>
        <v>0</v>
      </c>
      <c r="L1986" s="8">
        <f t="shared" si="337"/>
        <v>0</v>
      </c>
      <c r="M1986" s="8">
        <f t="shared" si="338"/>
        <v>0</v>
      </c>
      <c r="N1986" s="8">
        <f t="shared" si="339"/>
        <v>0</v>
      </c>
      <c r="O1986" s="8">
        <f t="shared" si="340"/>
        <v>0</v>
      </c>
      <c r="P1986" s="2" t="s">
        <v>44</v>
      </c>
      <c r="Q1986" s="4" t="s">
        <v>38</v>
      </c>
      <c r="S1986" s="8" t="s">
        <v>26</v>
      </c>
    </row>
    <row r="1987" spans="1:19" x14ac:dyDescent="0.25">
      <c r="A1987">
        <v>207740</v>
      </c>
      <c r="B1987" t="s">
        <v>2050</v>
      </c>
      <c r="C1987" t="s">
        <v>96</v>
      </c>
      <c r="D1987">
        <v>9750</v>
      </c>
      <c r="E1987" s="2">
        <f t="shared" ref="E1987:E2050" si="343">IF(P1987="Private",1,IF(P1987="Public",0,""))</f>
        <v>0</v>
      </c>
      <c r="F1987" s="4">
        <f t="shared" ref="F1987:F2050" si="344">IF(Q1987="Bachelor's",1,IF(Q1987="Associate",0,""))</f>
        <v>0</v>
      </c>
      <c r="G1987" s="6">
        <f t="shared" si="341"/>
        <v>1</v>
      </c>
      <c r="H1987" s="8">
        <f t="shared" si="342"/>
        <v>0</v>
      </c>
      <c r="I1987" s="8">
        <f t="shared" ref="I1987:I2050" si="345">IF($S1987="Great Lakes",1,0)</f>
        <v>0</v>
      </c>
      <c r="J1987" s="8">
        <f t="shared" ref="J1987:J2050" si="346">IF($S1987="New England",1,0)</f>
        <v>0</v>
      </c>
      <c r="K1987" s="8">
        <f t="shared" ref="K1987:K2050" si="347">IF($S1987="Northeast",1,0)</f>
        <v>0</v>
      </c>
      <c r="L1987" s="8">
        <f t="shared" ref="L1987:L2050" si="348">IF($S1987="Plains",1,0)</f>
        <v>0</v>
      </c>
      <c r="M1987" s="8">
        <f t="shared" ref="M1987:M2050" si="349">IF($S1987="Rocky Mountains",1,0)</f>
        <v>0</v>
      </c>
      <c r="N1987" s="8">
        <f t="shared" ref="N1987:N2050" si="350">IF($S1987="Southwest",1,0)</f>
        <v>1</v>
      </c>
      <c r="O1987" s="8">
        <f t="shared" ref="O1987:O2050" si="351">IF($S1987="Soutwest",1,0)</f>
        <v>0</v>
      </c>
      <c r="P1987" s="2" t="s">
        <v>44</v>
      </c>
      <c r="Q1987" s="4" t="s">
        <v>38</v>
      </c>
      <c r="S1987" s="8" t="s">
        <v>94</v>
      </c>
    </row>
    <row r="1988" spans="1:19" x14ac:dyDescent="0.25">
      <c r="A1988">
        <v>167376</v>
      </c>
      <c r="B1988" t="s">
        <v>2051</v>
      </c>
      <c r="C1988" t="s">
        <v>32</v>
      </c>
      <c r="D1988">
        <v>9750</v>
      </c>
      <c r="E1988" s="2">
        <f t="shared" si="343"/>
        <v>0</v>
      </c>
      <c r="F1988" s="4">
        <f t="shared" si="344"/>
        <v>0</v>
      </c>
      <c r="G1988" s="6">
        <f t="shared" si="341"/>
        <v>1</v>
      </c>
      <c r="H1988" s="8">
        <f t="shared" si="342"/>
        <v>0</v>
      </c>
      <c r="I1988" s="8">
        <f t="shared" si="345"/>
        <v>0</v>
      </c>
      <c r="J1988" s="8">
        <f t="shared" si="346"/>
        <v>1</v>
      </c>
      <c r="K1988" s="8">
        <f t="shared" si="347"/>
        <v>0</v>
      </c>
      <c r="L1988" s="8">
        <f t="shared" si="348"/>
        <v>0</v>
      </c>
      <c r="M1988" s="8">
        <f t="shared" si="349"/>
        <v>0</v>
      </c>
      <c r="N1988" s="8">
        <f t="shared" si="350"/>
        <v>0</v>
      </c>
      <c r="O1988" s="8">
        <f t="shared" si="351"/>
        <v>0</v>
      </c>
      <c r="P1988" s="2" t="s">
        <v>44</v>
      </c>
      <c r="Q1988" s="4" t="s">
        <v>38</v>
      </c>
      <c r="S1988" s="8" t="s">
        <v>33</v>
      </c>
    </row>
    <row r="1989" spans="1:19" x14ac:dyDescent="0.25">
      <c r="A1989">
        <v>232867</v>
      </c>
      <c r="B1989" t="s">
        <v>2052</v>
      </c>
      <c r="C1989" t="s">
        <v>37</v>
      </c>
      <c r="D1989">
        <v>9748</v>
      </c>
      <c r="E1989" s="2">
        <f t="shared" si="343"/>
        <v>0</v>
      </c>
      <c r="F1989" s="4">
        <f t="shared" si="344"/>
        <v>0</v>
      </c>
      <c r="G1989" s="6">
        <f t="shared" si="341"/>
        <v>1</v>
      </c>
      <c r="H1989" s="8">
        <f t="shared" si="342"/>
        <v>0</v>
      </c>
      <c r="I1989" s="8">
        <f t="shared" si="345"/>
        <v>0</v>
      </c>
      <c r="J1989" s="8">
        <f t="shared" si="346"/>
        <v>0</v>
      </c>
      <c r="K1989" s="8">
        <f t="shared" si="347"/>
        <v>0</v>
      </c>
      <c r="L1989" s="8">
        <f t="shared" si="348"/>
        <v>0</v>
      </c>
      <c r="M1989" s="8">
        <f t="shared" si="349"/>
        <v>0</v>
      </c>
      <c r="N1989" s="8">
        <f t="shared" si="350"/>
        <v>0</v>
      </c>
      <c r="O1989" s="8">
        <f t="shared" si="351"/>
        <v>1</v>
      </c>
      <c r="P1989" s="2" t="s">
        <v>44</v>
      </c>
      <c r="Q1989" s="4" t="s">
        <v>38</v>
      </c>
      <c r="S1989" s="8" t="s">
        <v>23</v>
      </c>
    </row>
    <row r="1990" spans="1:19" x14ac:dyDescent="0.25">
      <c r="A1990">
        <v>176169</v>
      </c>
      <c r="B1990" t="s">
        <v>2053</v>
      </c>
      <c r="C1990" t="s">
        <v>57</v>
      </c>
      <c r="D1990">
        <v>9731</v>
      </c>
      <c r="E1990" s="2">
        <f t="shared" si="343"/>
        <v>0</v>
      </c>
      <c r="F1990" s="4">
        <f t="shared" si="344"/>
        <v>0</v>
      </c>
      <c r="G1990" s="6">
        <f t="shared" si="341"/>
        <v>1</v>
      </c>
      <c r="H1990" s="8">
        <f t="shared" si="342"/>
        <v>0</v>
      </c>
      <c r="I1990" s="8">
        <f t="shared" si="345"/>
        <v>0</v>
      </c>
      <c r="J1990" s="8">
        <f t="shared" si="346"/>
        <v>0</v>
      </c>
      <c r="K1990" s="8">
        <f t="shared" si="347"/>
        <v>0</v>
      </c>
      <c r="L1990" s="8">
        <f t="shared" si="348"/>
        <v>0</v>
      </c>
      <c r="M1990" s="8">
        <f t="shared" si="349"/>
        <v>0</v>
      </c>
      <c r="N1990" s="8">
        <f t="shared" si="350"/>
        <v>0</v>
      </c>
      <c r="O1990" s="8">
        <f t="shared" si="351"/>
        <v>1</v>
      </c>
      <c r="P1990" s="2" t="s">
        <v>44</v>
      </c>
      <c r="Q1990" s="4" t="s">
        <v>38</v>
      </c>
      <c r="S1990" s="8" t="s">
        <v>23</v>
      </c>
    </row>
    <row r="1991" spans="1:19" x14ac:dyDescent="0.25">
      <c r="A1991">
        <v>222992</v>
      </c>
      <c r="B1991" t="s">
        <v>2054</v>
      </c>
      <c r="C1991" t="s">
        <v>93</v>
      </c>
      <c r="D1991">
        <v>9708</v>
      </c>
      <c r="E1991" s="2">
        <f t="shared" si="343"/>
        <v>0</v>
      </c>
      <c r="F1991" s="4">
        <f t="shared" si="344"/>
        <v>0</v>
      </c>
      <c r="G1991" s="6">
        <f t="shared" si="341"/>
        <v>1</v>
      </c>
      <c r="H1991" s="8">
        <f t="shared" si="342"/>
        <v>0</v>
      </c>
      <c r="I1991" s="8">
        <f t="shared" si="345"/>
        <v>0</v>
      </c>
      <c r="J1991" s="8">
        <f t="shared" si="346"/>
        <v>0</v>
      </c>
      <c r="K1991" s="8">
        <f t="shared" si="347"/>
        <v>0</v>
      </c>
      <c r="L1991" s="8">
        <f t="shared" si="348"/>
        <v>0</v>
      </c>
      <c r="M1991" s="8">
        <f t="shared" si="349"/>
        <v>0</v>
      </c>
      <c r="N1991" s="8">
        <f t="shared" si="350"/>
        <v>1</v>
      </c>
      <c r="O1991" s="8">
        <f t="shared" si="351"/>
        <v>0</v>
      </c>
      <c r="P1991" s="2" t="s">
        <v>44</v>
      </c>
      <c r="Q1991" s="4" t="s">
        <v>38</v>
      </c>
      <c r="S1991" s="8" t="s">
        <v>94</v>
      </c>
    </row>
    <row r="1992" spans="1:19" x14ac:dyDescent="0.25">
      <c r="A1992">
        <v>240505</v>
      </c>
      <c r="B1992" t="s">
        <v>2055</v>
      </c>
      <c r="C1992" t="s">
        <v>1475</v>
      </c>
      <c r="D1992">
        <v>9687</v>
      </c>
      <c r="E1992" s="2">
        <f t="shared" si="343"/>
        <v>0</v>
      </c>
      <c r="F1992" s="4">
        <f t="shared" si="344"/>
        <v>0</v>
      </c>
      <c r="G1992" s="6">
        <f t="shared" si="341"/>
        <v>1</v>
      </c>
      <c r="H1992" s="8">
        <f t="shared" si="342"/>
        <v>0</v>
      </c>
      <c r="I1992" s="8">
        <f t="shared" si="345"/>
        <v>0</v>
      </c>
      <c r="J1992" s="8">
        <f t="shared" si="346"/>
        <v>0</v>
      </c>
      <c r="K1992" s="8">
        <f t="shared" si="347"/>
        <v>0</v>
      </c>
      <c r="L1992" s="8">
        <f t="shared" si="348"/>
        <v>0</v>
      </c>
      <c r="M1992" s="8">
        <f t="shared" si="349"/>
        <v>1</v>
      </c>
      <c r="N1992" s="8">
        <f t="shared" si="350"/>
        <v>0</v>
      </c>
      <c r="O1992" s="8">
        <f t="shared" si="351"/>
        <v>0</v>
      </c>
      <c r="P1992" s="2" t="s">
        <v>44</v>
      </c>
      <c r="Q1992" s="4" t="s">
        <v>38</v>
      </c>
      <c r="S1992" s="8" t="s">
        <v>41</v>
      </c>
    </row>
    <row r="1993" spans="1:19" x14ac:dyDescent="0.25">
      <c r="A1993">
        <v>245625</v>
      </c>
      <c r="B1993" t="s">
        <v>2056</v>
      </c>
      <c r="C1993" t="s">
        <v>160</v>
      </c>
      <c r="D1993">
        <v>9675</v>
      </c>
      <c r="E1993" s="2">
        <f t="shared" si="343"/>
        <v>0</v>
      </c>
      <c r="F1993" s="4">
        <f t="shared" si="344"/>
        <v>0</v>
      </c>
      <c r="G1993" s="6">
        <f t="shared" si="341"/>
        <v>1</v>
      </c>
      <c r="H1993" s="8">
        <f t="shared" si="342"/>
        <v>0</v>
      </c>
      <c r="I1993" s="8">
        <f t="shared" si="345"/>
        <v>0</v>
      </c>
      <c r="J1993" s="8">
        <f t="shared" si="346"/>
        <v>0</v>
      </c>
      <c r="K1993" s="8">
        <f t="shared" si="347"/>
        <v>1</v>
      </c>
      <c r="L1993" s="8">
        <f t="shared" si="348"/>
        <v>0</v>
      </c>
      <c r="M1993" s="8">
        <f t="shared" si="349"/>
        <v>0</v>
      </c>
      <c r="N1993" s="8">
        <f t="shared" si="350"/>
        <v>0</v>
      </c>
      <c r="O1993" s="8">
        <f t="shared" si="351"/>
        <v>0</v>
      </c>
      <c r="P1993" s="2" t="s">
        <v>44</v>
      </c>
      <c r="Q1993" s="4" t="s">
        <v>38</v>
      </c>
      <c r="S1993" s="8" t="s">
        <v>74</v>
      </c>
    </row>
    <row r="1994" spans="1:19" x14ac:dyDescent="0.25">
      <c r="A1994">
        <v>487320</v>
      </c>
      <c r="B1994" t="s">
        <v>2057</v>
      </c>
      <c r="C1994" t="s">
        <v>93</v>
      </c>
      <c r="D1994">
        <v>9667</v>
      </c>
      <c r="E1994" s="2">
        <f t="shared" si="343"/>
        <v>0</v>
      </c>
      <c r="F1994" s="4">
        <f t="shared" si="344"/>
        <v>0</v>
      </c>
      <c r="G1994" s="6">
        <f t="shared" si="341"/>
        <v>1</v>
      </c>
      <c r="H1994" s="8">
        <f t="shared" si="342"/>
        <v>0</v>
      </c>
      <c r="I1994" s="8">
        <f t="shared" si="345"/>
        <v>0</v>
      </c>
      <c r="J1994" s="8">
        <f t="shared" si="346"/>
        <v>0</v>
      </c>
      <c r="K1994" s="8">
        <f t="shared" si="347"/>
        <v>0</v>
      </c>
      <c r="L1994" s="8">
        <f t="shared" si="348"/>
        <v>0</v>
      </c>
      <c r="M1994" s="8">
        <f t="shared" si="349"/>
        <v>0</v>
      </c>
      <c r="N1994" s="8">
        <f t="shared" si="350"/>
        <v>1</v>
      </c>
      <c r="O1994" s="8">
        <f t="shared" si="351"/>
        <v>0</v>
      </c>
      <c r="P1994" s="2" t="s">
        <v>44</v>
      </c>
      <c r="Q1994" s="4" t="s">
        <v>38</v>
      </c>
      <c r="S1994" s="8" t="s">
        <v>94</v>
      </c>
    </row>
    <row r="1995" spans="1:19" x14ac:dyDescent="0.25">
      <c r="A1995">
        <v>180151</v>
      </c>
      <c r="B1995" t="s">
        <v>2058</v>
      </c>
      <c r="C1995" t="s">
        <v>585</v>
      </c>
      <c r="D1995">
        <v>9642</v>
      </c>
      <c r="E1995" s="2">
        <f t="shared" si="343"/>
        <v>0</v>
      </c>
      <c r="F1995" s="4">
        <f t="shared" si="344"/>
        <v>0</v>
      </c>
      <c r="G1995" s="6">
        <f t="shared" si="341"/>
        <v>1</v>
      </c>
      <c r="H1995" s="8">
        <f t="shared" si="342"/>
        <v>0</v>
      </c>
      <c r="I1995" s="8">
        <f t="shared" si="345"/>
        <v>0</v>
      </c>
      <c r="J1995" s="8">
        <f t="shared" si="346"/>
        <v>0</v>
      </c>
      <c r="K1995" s="8">
        <f t="shared" si="347"/>
        <v>0</v>
      </c>
      <c r="L1995" s="8">
        <f t="shared" si="348"/>
        <v>0</v>
      </c>
      <c r="M1995" s="8">
        <f t="shared" si="349"/>
        <v>1</v>
      </c>
      <c r="N1995" s="8">
        <f t="shared" si="350"/>
        <v>0</v>
      </c>
      <c r="O1995" s="8">
        <f t="shared" si="351"/>
        <v>0</v>
      </c>
      <c r="P1995" s="2" t="s">
        <v>44</v>
      </c>
      <c r="Q1995" s="4" t="s">
        <v>38</v>
      </c>
      <c r="S1995" s="8" t="s">
        <v>41</v>
      </c>
    </row>
    <row r="1996" spans="1:19" x14ac:dyDescent="0.25">
      <c r="A1996">
        <v>113096</v>
      </c>
      <c r="B1996" t="s">
        <v>2059</v>
      </c>
      <c r="C1996" t="s">
        <v>67</v>
      </c>
      <c r="D1996">
        <v>9626</v>
      </c>
      <c r="E1996" s="2">
        <f t="shared" si="343"/>
        <v>0</v>
      </c>
      <c r="F1996" s="4">
        <f t="shared" si="344"/>
        <v>0</v>
      </c>
      <c r="G1996" s="6">
        <f t="shared" si="341"/>
        <v>1</v>
      </c>
      <c r="H1996" s="8">
        <f t="shared" si="342"/>
        <v>1</v>
      </c>
      <c r="I1996" s="8">
        <f t="shared" si="345"/>
        <v>0</v>
      </c>
      <c r="J1996" s="8">
        <f t="shared" si="346"/>
        <v>0</v>
      </c>
      <c r="K1996" s="8">
        <f t="shared" si="347"/>
        <v>0</v>
      </c>
      <c r="L1996" s="8">
        <f t="shared" si="348"/>
        <v>0</v>
      </c>
      <c r="M1996" s="8">
        <f t="shared" si="349"/>
        <v>0</v>
      </c>
      <c r="N1996" s="8">
        <f t="shared" si="350"/>
        <v>0</v>
      </c>
      <c r="O1996" s="8">
        <f t="shared" si="351"/>
        <v>0</v>
      </c>
      <c r="P1996" s="2" t="s">
        <v>44</v>
      </c>
      <c r="Q1996" s="4" t="s">
        <v>38</v>
      </c>
      <c r="S1996" s="8" t="s">
        <v>68</v>
      </c>
    </row>
    <row r="1997" spans="1:19" x14ac:dyDescent="0.25">
      <c r="A1997">
        <v>119137</v>
      </c>
      <c r="B1997" t="s">
        <v>2060</v>
      </c>
      <c r="C1997" t="s">
        <v>67</v>
      </c>
      <c r="D1997">
        <v>9608</v>
      </c>
      <c r="E1997" s="2">
        <f t="shared" si="343"/>
        <v>0</v>
      </c>
      <c r="F1997" s="4">
        <f t="shared" si="344"/>
        <v>0</v>
      </c>
      <c r="G1997" s="6">
        <f t="shared" si="341"/>
        <v>1</v>
      </c>
      <c r="H1997" s="8">
        <f t="shared" si="342"/>
        <v>1</v>
      </c>
      <c r="I1997" s="8">
        <f t="shared" si="345"/>
        <v>0</v>
      </c>
      <c r="J1997" s="8">
        <f t="shared" si="346"/>
        <v>0</v>
      </c>
      <c r="K1997" s="8">
        <f t="shared" si="347"/>
        <v>0</v>
      </c>
      <c r="L1997" s="8">
        <f t="shared" si="348"/>
        <v>0</v>
      </c>
      <c r="M1997" s="8">
        <f t="shared" si="349"/>
        <v>0</v>
      </c>
      <c r="N1997" s="8">
        <f t="shared" si="350"/>
        <v>0</v>
      </c>
      <c r="O1997" s="8">
        <f t="shared" si="351"/>
        <v>0</v>
      </c>
      <c r="P1997" s="2" t="s">
        <v>44</v>
      </c>
      <c r="Q1997" s="4" t="s">
        <v>38</v>
      </c>
      <c r="S1997" s="8" t="s">
        <v>68</v>
      </c>
    </row>
    <row r="1998" spans="1:19" x14ac:dyDescent="0.25">
      <c r="A1998">
        <v>233754</v>
      </c>
      <c r="B1998" t="s">
        <v>2061</v>
      </c>
      <c r="C1998" t="s">
        <v>37</v>
      </c>
      <c r="D1998">
        <v>9590</v>
      </c>
      <c r="E1998" s="2">
        <f t="shared" si="343"/>
        <v>0</v>
      </c>
      <c r="F1998" s="4">
        <f t="shared" si="344"/>
        <v>0</v>
      </c>
      <c r="G1998" s="6">
        <f t="shared" si="341"/>
        <v>1</v>
      </c>
      <c r="H1998" s="8">
        <f t="shared" si="342"/>
        <v>0</v>
      </c>
      <c r="I1998" s="8">
        <f t="shared" si="345"/>
        <v>0</v>
      </c>
      <c r="J1998" s="8">
        <f t="shared" si="346"/>
        <v>0</v>
      </c>
      <c r="K1998" s="8">
        <f t="shared" si="347"/>
        <v>0</v>
      </c>
      <c r="L1998" s="8">
        <f t="shared" si="348"/>
        <v>0</v>
      </c>
      <c r="M1998" s="8">
        <f t="shared" si="349"/>
        <v>0</v>
      </c>
      <c r="N1998" s="8">
        <f t="shared" si="350"/>
        <v>0</v>
      </c>
      <c r="O1998" s="8">
        <f t="shared" si="351"/>
        <v>1</v>
      </c>
      <c r="P1998" s="2" t="s">
        <v>44</v>
      </c>
      <c r="Q1998" s="4" t="s">
        <v>38</v>
      </c>
      <c r="S1998" s="8" t="s">
        <v>23</v>
      </c>
    </row>
    <row r="1999" spans="1:19" x14ac:dyDescent="0.25">
      <c r="A1999">
        <v>228486</v>
      </c>
      <c r="B1999" t="s">
        <v>2062</v>
      </c>
      <c r="C1999" t="s">
        <v>93</v>
      </c>
      <c r="D1999">
        <v>9561</v>
      </c>
      <c r="E1999" s="2">
        <f t="shared" si="343"/>
        <v>1</v>
      </c>
      <c r="F1999" s="4">
        <f t="shared" si="344"/>
        <v>0</v>
      </c>
      <c r="G1999" s="6">
        <f t="shared" si="341"/>
        <v>1</v>
      </c>
      <c r="H1999" s="8">
        <f t="shared" si="342"/>
        <v>0</v>
      </c>
      <c r="I1999" s="8">
        <f t="shared" si="345"/>
        <v>0</v>
      </c>
      <c r="J1999" s="8">
        <f t="shared" si="346"/>
        <v>0</v>
      </c>
      <c r="K1999" s="8">
        <f t="shared" si="347"/>
        <v>0</v>
      </c>
      <c r="L1999" s="8">
        <f t="shared" si="348"/>
        <v>0</v>
      </c>
      <c r="M1999" s="8">
        <f t="shared" si="349"/>
        <v>0</v>
      </c>
      <c r="N1999" s="8">
        <f t="shared" si="350"/>
        <v>1</v>
      </c>
      <c r="O1999" s="8">
        <f t="shared" si="351"/>
        <v>0</v>
      </c>
      <c r="P1999" s="2" t="s">
        <v>21</v>
      </c>
      <c r="Q1999" s="4" t="s">
        <v>38</v>
      </c>
      <c r="S1999" s="8" t="s">
        <v>94</v>
      </c>
    </row>
    <row r="2000" spans="1:19" x14ac:dyDescent="0.25">
      <c r="A2000">
        <v>117645</v>
      </c>
      <c r="B2000" t="s">
        <v>2063</v>
      </c>
      <c r="C2000" t="s">
        <v>67</v>
      </c>
      <c r="D2000">
        <v>9555</v>
      </c>
      <c r="E2000" s="2">
        <f t="shared" si="343"/>
        <v>0</v>
      </c>
      <c r="F2000" s="4">
        <f t="shared" si="344"/>
        <v>0</v>
      </c>
      <c r="G2000" s="6">
        <f t="shared" si="341"/>
        <v>1</v>
      </c>
      <c r="H2000" s="8">
        <f t="shared" si="342"/>
        <v>1</v>
      </c>
      <c r="I2000" s="8">
        <f t="shared" si="345"/>
        <v>0</v>
      </c>
      <c r="J2000" s="8">
        <f t="shared" si="346"/>
        <v>0</v>
      </c>
      <c r="K2000" s="8">
        <f t="shared" si="347"/>
        <v>0</v>
      </c>
      <c r="L2000" s="8">
        <f t="shared" si="348"/>
        <v>0</v>
      </c>
      <c r="M2000" s="8">
        <f t="shared" si="349"/>
        <v>0</v>
      </c>
      <c r="N2000" s="8">
        <f t="shared" si="350"/>
        <v>0</v>
      </c>
      <c r="O2000" s="8">
        <f t="shared" si="351"/>
        <v>0</v>
      </c>
      <c r="P2000" s="2" t="s">
        <v>44</v>
      </c>
      <c r="Q2000" s="4" t="s">
        <v>38</v>
      </c>
      <c r="S2000" s="8" t="s">
        <v>68</v>
      </c>
    </row>
    <row r="2001" spans="1:19" x14ac:dyDescent="0.25">
      <c r="A2001">
        <v>227979</v>
      </c>
      <c r="B2001" t="s">
        <v>2064</v>
      </c>
      <c r="C2001" t="s">
        <v>93</v>
      </c>
      <c r="D2001">
        <v>9551</v>
      </c>
      <c r="E2001" s="2">
        <f t="shared" si="343"/>
        <v>0</v>
      </c>
      <c r="F2001" s="4">
        <f t="shared" si="344"/>
        <v>0</v>
      </c>
      <c r="G2001" s="6">
        <f t="shared" si="341"/>
        <v>1</v>
      </c>
      <c r="H2001" s="8">
        <f t="shared" si="342"/>
        <v>0</v>
      </c>
      <c r="I2001" s="8">
        <f t="shared" si="345"/>
        <v>0</v>
      </c>
      <c r="J2001" s="8">
        <f t="shared" si="346"/>
        <v>0</v>
      </c>
      <c r="K2001" s="8">
        <f t="shared" si="347"/>
        <v>0</v>
      </c>
      <c r="L2001" s="8">
        <f t="shared" si="348"/>
        <v>0</v>
      </c>
      <c r="M2001" s="8">
        <f t="shared" si="349"/>
        <v>0</v>
      </c>
      <c r="N2001" s="8">
        <f t="shared" si="350"/>
        <v>1</v>
      </c>
      <c r="O2001" s="8">
        <f t="shared" si="351"/>
        <v>0</v>
      </c>
      <c r="P2001" s="2" t="s">
        <v>44</v>
      </c>
      <c r="Q2001" s="4" t="s">
        <v>38</v>
      </c>
      <c r="S2001" s="8" t="s">
        <v>94</v>
      </c>
    </row>
    <row r="2002" spans="1:19" x14ac:dyDescent="0.25">
      <c r="A2002">
        <v>196699</v>
      </c>
      <c r="B2002" t="s">
        <v>2065</v>
      </c>
      <c r="C2002" t="s">
        <v>143</v>
      </c>
      <c r="D2002">
        <v>9550</v>
      </c>
      <c r="E2002" s="2">
        <f t="shared" si="343"/>
        <v>0</v>
      </c>
      <c r="F2002" s="4">
        <f t="shared" si="344"/>
        <v>0</v>
      </c>
      <c r="G2002" s="6">
        <f t="shared" si="341"/>
        <v>1</v>
      </c>
      <c r="H2002" s="8">
        <f t="shared" si="342"/>
        <v>0</v>
      </c>
      <c r="I2002" s="8">
        <f t="shared" si="345"/>
        <v>0</v>
      </c>
      <c r="J2002" s="8">
        <f t="shared" si="346"/>
        <v>0</v>
      </c>
      <c r="K2002" s="8">
        <f t="shared" si="347"/>
        <v>1</v>
      </c>
      <c r="L2002" s="8">
        <f t="shared" si="348"/>
        <v>0</v>
      </c>
      <c r="M2002" s="8">
        <f t="shared" si="349"/>
        <v>0</v>
      </c>
      <c r="N2002" s="8">
        <f t="shared" si="350"/>
        <v>0</v>
      </c>
      <c r="O2002" s="8">
        <f t="shared" si="351"/>
        <v>0</v>
      </c>
      <c r="P2002" s="2" t="s">
        <v>44</v>
      </c>
      <c r="Q2002" s="4" t="s">
        <v>38</v>
      </c>
      <c r="S2002" s="8" t="s">
        <v>74</v>
      </c>
    </row>
    <row r="2003" spans="1:19" x14ac:dyDescent="0.25">
      <c r="A2003">
        <v>188058</v>
      </c>
      <c r="B2003" t="s">
        <v>2066</v>
      </c>
      <c r="C2003" t="s">
        <v>463</v>
      </c>
      <c r="D2003">
        <v>9520</v>
      </c>
      <c r="E2003" s="2">
        <f t="shared" si="343"/>
        <v>0</v>
      </c>
      <c r="F2003" s="4">
        <f t="shared" si="344"/>
        <v>0</v>
      </c>
      <c r="G2003" s="6">
        <f t="shared" si="341"/>
        <v>1</v>
      </c>
      <c r="H2003" s="8">
        <f t="shared" si="342"/>
        <v>0</v>
      </c>
      <c r="I2003" s="8">
        <f t="shared" si="345"/>
        <v>0</v>
      </c>
      <c r="J2003" s="8">
        <f t="shared" si="346"/>
        <v>0</v>
      </c>
      <c r="K2003" s="8">
        <f t="shared" si="347"/>
        <v>0</v>
      </c>
      <c r="L2003" s="8">
        <f t="shared" si="348"/>
        <v>0</v>
      </c>
      <c r="M2003" s="8">
        <f t="shared" si="349"/>
        <v>0</v>
      </c>
      <c r="N2003" s="8">
        <f t="shared" si="350"/>
        <v>1</v>
      </c>
      <c r="O2003" s="8">
        <f t="shared" si="351"/>
        <v>0</v>
      </c>
      <c r="P2003" s="2" t="s">
        <v>44</v>
      </c>
      <c r="Q2003" s="4" t="s">
        <v>38</v>
      </c>
      <c r="S2003" s="8" t="s">
        <v>94</v>
      </c>
    </row>
    <row r="2004" spans="1:19" x14ac:dyDescent="0.25">
      <c r="A2004">
        <v>173203</v>
      </c>
      <c r="B2004" t="s">
        <v>2067</v>
      </c>
      <c r="C2004" t="s">
        <v>218</v>
      </c>
      <c r="D2004">
        <v>9513</v>
      </c>
      <c r="E2004" s="2">
        <f t="shared" si="343"/>
        <v>0</v>
      </c>
      <c r="F2004" s="4">
        <f t="shared" si="344"/>
        <v>0</v>
      </c>
      <c r="G2004" s="6">
        <f t="shared" si="341"/>
        <v>1</v>
      </c>
      <c r="H2004" s="8">
        <f t="shared" si="342"/>
        <v>0</v>
      </c>
      <c r="I2004" s="8">
        <f t="shared" si="345"/>
        <v>0</v>
      </c>
      <c r="J2004" s="8">
        <f t="shared" si="346"/>
        <v>0</v>
      </c>
      <c r="K2004" s="8">
        <f t="shared" si="347"/>
        <v>0</v>
      </c>
      <c r="L2004" s="8">
        <f t="shared" si="348"/>
        <v>1</v>
      </c>
      <c r="M2004" s="8">
        <f t="shared" si="349"/>
        <v>0</v>
      </c>
      <c r="N2004" s="8">
        <f t="shared" si="350"/>
        <v>0</v>
      </c>
      <c r="O2004" s="8">
        <f t="shared" si="351"/>
        <v>0</v>
      </c>
      <c r="P2004" s="2" t="s">
        <v>44</v>
      </c>
      <c r="Q2004" s="4" t="s">
        <v>38</v>
      </c>
      <c r="S2004" s="8" t="s">
        <v>84</v>
      </c>
    </row>
    <row r="2005" spans="1:19" x14ac:dyDescent="0.25">
      <c r="A2005">
        <v>154129</v>
      </c>
      <c r="B2005" t="s">
        <v>2068</v>
      </c>
      <c r="C2005" t="s">
        <v>183</v>
      </c>
      <c r="D2005">
        <v>9504</v>
      </c>
      <c r="E2005" s="2">
        <f t="shared" si="343"/>
        <v>0</v>
      </c>
      <c r="F2005" s="4">
        <f t="shared" si="344"/>
        <v>0</v>
      </c>
      <c r="G2005" s="6">
        <f t="shared" si="341"/>
        <v>1</v>
      </c>
      <c r="H2005" s="8">
        <f t="shared" si="342"/>
        <v>0</v>
      </c>
      <c r="I2005" s="8">
        <f t="shared" si="345"/>
        <v>0</v>
      </c>
      <c r="J2005" s="8">
        <f t="shared" si="346"/>
        <v>0</v>
      </c>
      <c r="K2005" s="8">
        <f t="shared" si="347"/>
        <v>0</v>
      </c>
      <c r="L2005" s="8">
        <f t="shared" si="348"/>
        <v>1</v>
      </c>
      <c r="M2005" s="8">
        <f t="shared" si="349"/>
        <v>0</v>
      </c>
      <c r="N2005" s="8">
        <f t="shared" si="350"/>
        <v>0</v>
      </c>
      <c r="O2005" s="8">
        <f t="shared" si="351"/>
        <v>0</v>
      </c>
      <c r="P2005" s="2" t="s">
        <v>44</v>
      </c>
      <c r="Q2005" s="4" t="s">
        <v>38</v>
      </c>
      <c r="S2005" s="8" t="s">
        <v>84</v>
      </c>
    </row>
    <row r="2006" spans="1:19" x14ac:dyDescent="0.25">
      <c r="A2006">
        <v>135717</v>
      </c>
      <c r="B2006" t="s">
        <v>2069</v>
      </c>
      <c r="C2006" t="s">
        <v>35</v>
      </c>
      <c r="D2006">
        <v>9500</v>
      </c>
      <c r="E2006" s="2">
        <f t="shared" si="343"/>
        <v>0</v>
      </c>
      <c r="F2006" s="4">
        <f t="shared" si="344"/>
        <v>0</v>
      </c>
      <c r="G2006" s="6">
        <f t="shared" si="341"/>
        <v>1</v>
      </c>
      <c r="H2006" s="8">
        <f t="shared" si="342"/>
        <v>0</v>
      </c>
      <c r="I2006" s="8">
        <f t="shared" si="345"/>
        <v>0</v>
      </c>
      <c r="J2006" s="8">
        <f t="shared" si="346"/>
        <v>0</v>
      </c>
      <c r="K2006" s="8">
        <f t="shared" si="347"/>
        <v>0</v>
      </c>
      <c r="L2006" s="8">
        <f t="shared" si="348"/>
        <v>0</v>
      </c>
      <c r="M2006" s="8">
        <f t="shared" si="349"/>
        <v>0</v>
      </c>
      <c r="N2006" s="8">
        <f t="shared" si="350"/>
        <v>0</v>
      </c>
      <c r="O2006" s="8">
        <f t="shared" si="351"/>
        <v>1</v>
      </c>
      <c r="P2006" s="2" t="s">
        <v>44</v>
      </c>
      <c r="Q2006" s="4" t="s">
        <v>38</v>
      </c>
      <c r="S2006" s="8" t="s">
        <v>23</v>
      </c>
    </row>
    <row r="2007" spans="1:19" x14ac:dyDescent="0.25">
      <c r="A2007">
        <v>165194</v>
      </c>
      <c r="B2007" t="s">
        <v>2070</v>
      </c>
      <c r="C2007" t="s">
        <v>32</v>
      </c>
      <c r="D2007">
        <v>9500</v>
      </c>
      <c r="E2007" s="2">
        <f t="shared" si="343"/>
        <v>0</v>
      </c>
      <c r="F2007" s="4">
        <f t="shared" si="344"/>
        <v>0</v>
      </c>
      <c r="G2007" s="6">
        <f t="shared" si="341"/>
        <v>1</v>
      </c>
      <c r="H2007" s="8">
        <f t="shared" si="342"/>
        <v>0</v>
      </c>
      <c r="I2007" s="8">
        <f t="shared" si="345"/>
        <v>0</v>
      </c>
      <c r="J2007" s="8">
        <f t="shared" si="346"/>
        <v>1</v>
      </c>
      <c r="K2007" s="8">
        <f t="shared" si="347"/>
        <v>0</v>
      </c>
      <c r="L2007" s="8">
        <f t="shared" si="348"/>
        <v>0</v>
      </c>
      <c r="M2007" s="8">
        <f t="shared" si="349"/>
        <v>0</v>
      </c>
      <c r="N2007" s="8">
        <f t="shared" si="350"/>
        <v>0</v>
      </c>
      <c r="O2007" s="8">
        <f t="shared" si="351"/>
        <v>0</v>
      </c>
      <c r="P2007" s="2" t="s">
        <v>44</v>
      </c>
      <c r="Q2007" s="4" t="s">
        <v>38</v>
      </c>
      <c r="S2007" s="8" t="s">
        <v>33</v>
      </c>
    </row>
    <row r="2008" spans="1:19" x14ac:dyDescent="0.25">
      <c r="A2008">
        <v>178217</v>
      </c>
      <c r="B2008" t="s">
        <v>2071</v>
      </c>
      <c r="C2008" t="s">
        <v>83</v>
      </c>
      <c r="D2008">
        <v>9500</v>
      </c>
      <c r="E2008" s="2">
        <f t="shared" si="343"/>
        <v>0</v>
      </c>
      <c r="F2008" s="4">
        <f t="shared" si="344"/>
        <v>0</v>
      </c>
      <c r="G2008" s="6">
        <f t="shared" si="341"/>
        <v>1</v>
      </c>
      <c r="H2008" s="8">
        <f t="shared" si="342"/>
        <v>0</v>
      </c>
      <c r="I2008" s="8">
        <f t="shared" si="345"/>
        <v>0</v>
      </c>
      <c r="J2008" s="8">
        <f t="shared" si="346"/>
        <v>0</v>
      </c>
      <c r="K2008" s="8">
        <f t="shared" si="347"/>
        <v>0</v>
      </c>
      <c r="L2008" s="8">
        <f t="shared" si="348"/>
        <v>1</v>
      </c>
      <c r="M2008" s="8">
        <f t="shared" si="349"/>
        <v>0</v>
      </c>
      <c r="N2008" s="8">
        <f t="shared" si="350"/>
        <v>0</v>
      </c>
      <c r="O2008" s="8">
        <f t="shared" si="351"/>
        <v>0</v>
      </c>
      <c r="P2008" s="2" t="s">
        <v>44</v>
      </c>
      <c r="Q2008" s="4" t="s">
        <v>38</v>
      </c>
      <c r="S2008" s="8" t="s">
        <v>84</v>
      </c>
    </row>
    <row r="2009" spans="1:19" x14ac:dyDescent="0.25">
      <c r="A2009">
        <v>224615</v>
      </c>
      <c r="B2009" t="s">
        <v>2072</v>
      </c>
      <c r="C2009" t="s">
        <v>93</v>
      </c>
      <c r="D2009">
        <v>9500</v>
      </c>
      <c r="E2009" s="2">
        <f t="shared" si="343"/>
        <v>0</v>
      </c>
      <c r="F2009" s="4">
        <f t="shared" si="344"/>
        <v>0</v>
      </c>
      <c r="G2009" s="6">
        <f t="shared" si="341"/>
        <v>1</v>
      </c>
      <c r="H2009" s="8">
        <f t="shared" si="342"/>
        <v>0</v>
      </c>
      <c r="I2009" s="8">
        <f t="shared" si="345"/>
        <v>0</v>
      </c>
      <c r="J2009" s="8">
        <f t="shared" si="346"/>
        <v>0</v>
      </c>
      <c r="K2009" s="8">
        <f t="shared" si="347"/>
        <v>0</v>
      </c>
      <c r="L2009" s="8">
        <f t="shared" si="348"/>
        <v>0</v>
      </c>
      <c r="M2009" s="8">
        <f t="shared" si="349"/>
        <v>0</v>
      </c>
      <c r="N2009" s="8">
        <f t="shared" si="350"/>
        <v>1</v>
      </c>
      <c r="O2009" s="8">
        <f t="shared" si="351"/>
        <v>0</v>
      </c>
      <c r="P2009" s="2" t="s">
        <v>44</v>
      </c>
      <c r="Q2009" s="4" t="s">
        <v>38</v>
      </c>
      <c r="S2009" s="8" t="s">
        <v>94</v>
      </c>
    </row>
    <row r="2010" spans="1:19" x14ac:dyDescent="0.25">
      <c r="A2010">
        <v>199731</v>
      </c>
      <c r="B2010" t="s">
        <v>2028</v>
      </c>
      <c r="C2010" t="s">
        <v>28</v>
      </c>
      <c r="D2010">
        <v>9500</v>
      </c>
      <c r="E2010" s="2">
        <f t="shared" si="343"/>
        <v>0</v>
      </c>
      <c r="F2010" s="4">
        <f t="shared" si="344"/>
        <v>0</v>
      </c>
      <c r="G2010" s="6">
        <f t="shared" si="341"/>
        <v>1</v>
      </c>
      <c r="H2010" s="8">
        <f t="shared" si="342"/>
        <v>0</v>
      </c>
      <c r="I2010" s="8">
        <f t="shared" si="345"/>
        <v>0</v>
      </c>
      <c r="J2010" s="8">
        <f t="shared" si="346"/>
        <v>0</v>
      </c>
      <c r="K2010" s="8">
        <f t="shared" si="347"/>
        <v>0</v>
      </c>
      <c r="L2010" s="8">
        <f t="shared" si="348"/>
        <v>0</v>
      </c>
      <c r="M2010" s="8">
        <f t="shared" si="349"/>
        <v>0</v>
      </c>
      <c r="N2010" s="8">
        <f t="shared" si="350"/>
        <v>0</v>
      </c>
      <c r="O2010" s="8">
        <f t="shared" si="351"/>
        <v>1</v>
      </c>
      <c r="P2010" s="2" t="s">
        <v>44</v>
      </c>
      <c r="Q2010" s="4" t="s">
        <v>38</v>
      </c>
      <c r="S2010" s="8" t="s">
        <v>23</v>
      </c>
    </row>
    <row r="2011" spans="1:19" x14ac:dyDescent="0.25">
      <c r="A2011">
        <v>198774</v>
      </c>
      <c r="B2011" t="s">
        <v>2073</v>
      </c>
      <c r="C2011" t="s">
        <v>28</v>
      </c>
      <c r="D2011">
        <v>9500</v>
      </c>
      <c r="E2011" s="2">
        <f t="shared" si="343"/>
        <v>0</v>
      </c>
      <c r="F2011" s="4">
        <f t="shared" si="344"/>
        <v>0</v>
      </c>
      <c r="G2011" s="6">
        <f t="shared" si="341"/>
        <v>1</v>
      </c>
      <c r="H2011" s="8">
        <f t="shared" si="342"/>
        <v>0</v>
      </c>
      <c r="I2011" s="8">
        <f t="shared" si="345"/>
        <v>0</v>
      </c>
      <c r="J2011" s="8">
        <f t="shared" si="346"/>
        <v>0</v>
      </c>
      <c r="K2011" s="8">
        <f t="shared" si="347"/>
        <v>0</v>
      </c>
      <c r="L2011" s="8">
        <f t="shared" si="348"/>
        <v>0</v>
      </c>
      <c r="M2011" s="8">
        <f t="shared" si="349"/>
        <v>0</v>
      </c>
      <c r="N2011" s="8">
        <f t="shared" si="350"/>
        <v>0</v>
      </c>
      <c r="O2011" s="8">
        <f t="shared" si="351"/>
        <v>1</v>
      </c>
      <c r="P2011" s="2" t="s">
        <v>44</v>
      </c>
      <c r="Q2011" s="4" t="s">
        <v>38</v>
      </c>
      <c r="S2011" s="8" t="s">
        <v>23</v>
      </c>
    </row>
    <row r="2012" spans="1:19" x14ac:dyDescent="0.25">
      <c r="A2012">
        <v>171535</v>
      </c>
      <c r="B2012" t="s">
        <v>2074</v>
      </c>
      <c r="C2012" t="s">
        <v>60</v>
      </c>
      <c r="D2012">
        <v>9500</v>
      </c>
      <c r="E2012" s="2">
        <f t="shared" si="343"/>
        <v>0</v>
      </c>
      <c r="F2012" s="4">
        <f t="shared" si="344"/>
        <v>0</v>
      </c>
      <c r="G2012" s="6">
        <f t="shared" si="341"/>
        <v>1</v>
      </c>
      <c r="H2012" s="8">
        <f t="shared" si="342"/>
        <v>0</v>
      </c>
      <c r="I2012" s="8">
        <f t="shared" si="345"/>
        <v>1</v>
      </c>
      <c r="J2012" s="8">
        <f t="shared" si="346"/>
        <v>0</v>
      </c>
      <c r="K2012" s="8">
        <f t="shared" si="347"/>
        <v>0</v>
      </c>
      <c r="L2012" s="8">
        <f t="shared" si="348"/>
        <v>0</v>
      </c>
      <c r="M2012" s="8">
        <f t="shared" si="349"/>
        <v>0</v>
      </c>
      <c r="N2012" s="8">
        <f t="shared" si="350"/>
        <v>0</v>
      </c>
      <c r="O2012" s="8">
        <f t="shared" si="351"/>
        <v>0</v>
      </c>
      <c r="P2012" s="2" t="s">
        <v>44</v>
      </c>
      <c r="Q2012" s="4" t="s">
        <v>38</v>
      </c>
      <c r="S2012" s="8" t="s">
        <v>26</v>
      </c>
    </row>
    <row r="2013" spans="1:19" x14ac:dyDescent="0.25">
      <c r="A2013">
        <v>177995</v>
      </c>
      <c r="B2013" t="s">
        <v>2075</v>
      </c>
      <c r="C2013" t="s">
        <v>83</v>
      </c>
      <c r="D2013">
        <v>9500</v>
      </c>
      <c r="E2013" s="2">
        <f t="shared" si="343"/>
        <v>0</v>
      </c>
      <c r="F2013" s="4">
        <f t="shared" si="344"/>
        <v>0</v>
      </c>
      <c r="G2013" s="6">
        <f t="shared" si="341"/>
        <v>1</v>
      </c>
      <c r="H2013" s="8">
        <f t="shared" si="342"/>
        <v>0</v>
      </c>
      <c r="I2013" s="8">
        <f t="shared" si="345"/>
        <v>0</v>
      </c>
      <c r="J2013" s="8">
        <f t="shared" si="346"/>
        <v>0</v>
      </c>
      <c r="K2013" s="8">
        <f t="shared" si="347"/>
        <v>0</v>
      </c>
      <c r="L2013" s="8">
        <f t="shared" si="348"/>
        <v>1</v>
      </c>
      <c r="M2013" s="8">
        <f t="shared" si="349"/>
        <v>0</v>
      </c>
      <c r="N2013" s="8">
        <f t="shared" si="350"/>
        <v>0</v>
      </c>
      <c r="O2013" s="8">
        <f t="shared" si="351"/>
        <v>0</v>
      </c>
      <c r="P2013" s="2" t="s">
        <v>44</v>
      </c>
      <c r="Q2013" s="4" t="s">
        <v>38</v>
      </c>
      <c r="S2013" s="8" t="s">
        <v>84</v>
      </c>
    </row>
    <row r="2014" spans="1:19" x14ac:dyDescent="0.25">
      <c r="A2014">
        <v>227191</v>
      </c>
      <c r="B2014" t="s">
        <v>2076</v>
      </c>
      <c r="C2014" t="s">
        <v>93</v>
      </c>
      <c r="D2014">
        <v>9500</v>
      </c>
      <c r="E2014" s="2">
        <f t="shared" si="343"/>
        <v>0</v>
      </c>
      <c r="F2014" s="4">
        <f t="shared" si="344"/>
        <v>0</v>
      </c>
      <c r="G2014" s="6">
        <f t="shared" si="341"/>
        <v>1</v>
      </c>
      <c r="H2014" s="8">
        <f t="shared" si="342"/>
        <v>0</v>
      </c>
      <c r="I2014" s="8">
        <f t="shared" si="345"/>
        <v>0</v>
      </c>
      <c r="J2014" s="8">
        <f t="shared" si="346"/>
        <v>0</v>
      </c>
      <c r="K2014" s="8">
        <f t="shared" si="347"/>
        <v>0</v>
      </c>
      <c r="L2014" s="8">
        <f t="shared" si="348"/>
        <v>0</v>
      </c>
      <c r="M2014" s="8">
        <f t="shared" si="349"/>
        <v>0</v>
      </c>
      <c r="N2014" s="8">
        <f t="shared" si="350"/>
        <v>1</v>
      </c>
      <c r="O2014" s="8">
        <f t="shared" si="351"/>
        <v>0</v>
      </c>
      <c r="P2014" s="2" t="s">
        <v>44</v>
      </c>
      <c r="Q2014" s="4" t="s">
        <v>38</v>
      </c>
      <c r="S2014" s="8" t="s">
        <v>94</v>
      </c>
    </row>
    <row r="2015" spans="1:19" x14ac:dyDescent="0.25">
      <c r="A2015">
        <v>167312</v>
      </c>
      <c r="B2015" t="s">
        <v>2077</v>
      </c>
      <c r="C2015" t="s">
        <v>32</v>
      </c>
      <c r="D2015">
        <v>9500</v>
      </c>
      <c r="E2015" s="2">
        <f t="shared" si="343"/>
        <v>0</v>
      </c>
      <c r="F2015" s="4">
        <f t="shared" si="344"/>
        <v>0</v>
      </c>
      <c r="G2015" s="6">
        <f t="shared" si="341"/>
        <v>1</v>
      </c>
      <c r="H2015" s="8">
        <f t="shared" si="342"/>
        <v>0</v>
      </c>
      <c r="I2015" s="8">
        <f t="shared" si="345"/>
        <v>0</v>
      </c>
      <c r="J2015" s="8">
        <f t="shared" si="346"/>
        <v>1</v>
      </c>
      <c r="K2015" s="8">
        <f t="shared" si="347"/>
        <v>0</v>
      </c>
      <c r="L2015" s="8">
        <f t="shared" si="348"/>
        <v>0</v>
      </c>
      <c r="M2015" s="8">
        <f t="shared" si="349"/>
        <v>0</v>
      </c>
      <c r="N2015" s="8">
        <f t="shared" si="350"/>
        <v>0</v>
      </c>
      <c r="O2015" s="8">
        <f t="shared" si="351"/>
        <v>0</v>
      </c>
      <c r="P2015" s="2" t="s">
        <v>44</v>
      </c>
      <c r="Q2015" s="4" t="s">
        <v>38</v>
      </c>
      <c r="S2015" s="8" t="s">
        <v>33</v>
      </c>
    </row>
    <row r="2016" spans="1:19" x14ac:dyDescent="0.25">
      <c r="A2016">
        <v>137315</v>
      </c>
      <c r="B2016" t="s">
        <v>2078</v>
      </c>
      <c r="C2016" t="s">
        <v>35</v>
      </c>
      <c r="D2016">
        <v>9500</v>
      </c>
      <c r="E2016" s="2">
        <f t="shared" si="343"/>
        <v>0</v>
      </c>
      <c r="F2016" s="4">
        <f t="shared" si="344"/>
        <v>0</v>
      </c>
      <c r="G2016" s="6">
        <f t="shared" si="341"/>
        <v>1</v>
      </c>
      <c r="H2016" s="8">
        <f t="shared" si="342"/>
        <v>0</v>
      </c>
      <c r="I2016" s="8">
        <f t="shared" si="345"/>
        <v>0</v>
      </c>
      <c r="J2016" s="8">
        <f t="shared" si="346"/>
        <v>0</v>
      </c>
      <c r="K2016" s="8">
        <f t="shared" si="347"/>
        <v>0</v>
      </c>
      <c r="L2016" s="8">
        <f t="shared" si="348"/>
        <v>0</v>
      </c>
      <c r="M2016" s="8">
        <f t="shared" si="349"/>
        <v>0</v>
      </c>
      <c r="N2016" s="8">
        <f t="shared" si="350"/>
        <v>0</v>
      </c>
      <c r="O2016" s="8">
        <f t="shared" si="351"/>
        <v>1</v>
      </c>
      <c r="P2016" s="2" t="s">
        <v>44</v>
      </c>
      <c r="Q2016" s="4" t="s">
        <v>38</v>
      </c>
      <c r="S2016" s="8" t="s">
        <v>23</v>
      </c>
    </row>
    <row r="2017" spans="1:19" x14ac:dyDescent="0.25">
      <c r="A2017">
        <v>366261</v>
      </c>
      <c r="B2017" t="s">
        <v>2079</v>
      </c>
      <c r="C2017" t="s">
        <v>93</v>
      </c>
      <c r="D2017">
        <v>9500</v>
      </c>
      <c r="E2017" s="2">
        <f t="shared" si="343"/>
        <v>1</v>
      </c>
      <c r="F2017" s="4">
        <f t="shared" si="344"/>
        <v>0</v>
      </c>
      <c r="G2017" s="6">
        <f t="shared" si="341"/>
        <v>1</v>
      </c>
      <c r="H2017" s="8">
        <f t="shared" si="342"/>
        <v>0</v>
      </c>
      <c r="I2017" s="8">
        <f t="shared" si="345"/>
        <v>0</v>
      </c>
      <c r="J2017" s="8">
        <f t="shared" si="346"/>
        <v>0</v>
      </c>
      <c r="K2017" s="8">
        <f t="shared" si="347"/>
        <v>0</v>
      </c>
      <c r="L2017" s="8">
        <f t="shared" si="348"/>
        <v>0</v>
      </c>
      <c r="M2017" s="8">
        <f t="shared" si="349"/>
        <v>0</v>
      </c>
      <c r="N2017" s="8">
        <f t="shared" si="350"/>
        <v>1</v>
      </c>
      <c r="O2017" s="8">
        <f t="shared" si="351"/>
        <v>0</v>
      </c>
      <c r="P2017" s="2" t="s">
        <v>21</v>
      </c>
      <c r="Q2017" s="4" t="s">
        <v>38</v>
      </c>
      <c r="S2017" s="8" t="s">
        <v>94</v>
      </c>
    </row>
    <row r="2018" spans="1:19" x14ac:dyDescent="0.25">
      <c r="A2018">
        <v>149532</v>
      </c>
      <c r="B2018" t="s">
        <v>2080</v>
      </c>
      <c r="C2018" t="s">
        <v>48</v>
      </c>
      <c r="D2018">
        <v>9500</v>
      </c>
      <c r="E2018" s="2">
        <f t="shared" si="343"/>
        <v>0</v>
      </c>
      <c r="F2018" s="4">
        <f t="shared" si="344"/>
        <v>0</v>
      </c>
      <c r="G2018" s="6">
        <f t="shared" si="341"/>
        <v>1</v>
      </c>
      <c r="H2018" s="8">
        <f t="shared" si="342"/>
        <v>0</v>
      </c>
      <c r="I2018" s="8">
        <f t="shared" si="345"/>
        <v>1</v>
      </c>
      <c r="J2018" s="8">
        <f t="shared" si="346"/>
        <v>0</v>
      </c>
      <c r="K2018" s="8">
        <f t="shared" si="347"/>
        <v>0</v>
      </c>
      <c r="L2018" s="8">
        <f t="shared" si="348"/>
        <v>0</v>
      </c>
      <c r="M2018" s="8">
        <f t="shared" si="349"/>
        <v>0</v>
      </c>
      <c r="N2018" s="8">
        <f t="shared" si="350"/>
        <v>0</v>
      </c>
      <c r="O2018" s="8">
        <f t="shared" si="351"/>
        <v>0</v>
      </c>
      <c r="P2018" s="2" t="s">
        <v>44</v>
      </c>
      <c r="Q2018" s="4" t="s">
        <v>38</v>
      </c>
      <c r="S2018" s="8" t="s">
        <v>26</v>
      </c>
    </row>
    <row r="2019" spans="1:19" x14ac:dyDescent="0.25">
      <c r="A2019">
        <v>112385</v>
      </c>
      <c r="B2019" t="s">
        <v>2081</v>
      </c>
      <c r="C2019" t="s">
        <v>67</v>
      </c>
      <c r="D2019">
        <v>9500</v>
      </c>
      <c r="E2019" s="2">
        <f t="shared" si="343"/>
        <v>0</v>
      </c>
      <c r="F2019" s="4">
        <f t="shared" si="344"/>
        <v>0</v>
      </c>
      <c r="G2019" s="6">
        <f t="shared" si="341"/>
        <v>1</v>
      </c>
      <c r="H2019" s="8">
        <f t="shared" si="342"/>
        <v>1</v>
      </c>
      <c r="I2019" s="8">
        <f t="shared" si="345"/>
        <v>0</v>
      </c>
      <c r="J2019" s="8">
        <f t="shared" si="346"/>
        <v>0</v>
      </c>
      <c r="K2019" s="8">
        <f t="shared" si="347"/>
        <v>0</v>
      </c>
      <c r="L2019" s="8">
        <f t="shared" si="348"/>
        <v>0</v>
      </c>
      <c r="M2019" s="8">
        <f t="shared" si="349"/>
        <v>0</v>
      </c>
      <c r="N2019" s="8">
        <f t="shared" si="350"/>
        <v>0</v>
      </c>
      <c r="O2019" s="8">
        <f t="shared" si="351"/>
        <v>0</v>
      </c>
      <c r="P2019" s="2" t="s">
        <v>44</v>
      </c>
      <c r="Q2019" s="4" t="s">
        <v>38</v>
      </c>
      <c r="S2019" s="8" t="s">
        <v>68</v>
      </c>
    </row>
    <row r="2020" spans="1:19" x14ac:dyDescent="0.25">
      <c r="A2020">
        <v>235343</v>
      </c>
      <c r="B2020" t="s">
        <v>2082</v>
      </c>
      <c r="C2020" t="s">
        <v>288</v>
      </c>
      <c r="D2020">
        <v>9500</v>
      </c>
      <c r="E2020" s="2">
        <f t="shared" si="343"/>
        <v>0</v>
      </c>
      <c r="F2020" s="4">
        <f t="shared" si="344"/>
        <v>0</v>
      </c>
      <c r="G2020" s="6">
        <f t="shared" si="341"/>
        <v>1</v>
      </c>
      <c r="H2020" s="8">
        <f t="shared" si="342"/>
        <v>1</v>
      </c>
      <c r="I2020" s="8">
        <f t="shared" si="345"/>
        <v>0</v>
      </c>
      <c r="J2020" s="8">
        <f t="shared" si="346"/>
        <v>0</v>
      </c>
      <c r="K2020" s="8">
        <f t="shared" si="347"/>
        <v>0</v>
      </c>
      <c r="L2020" s="8">
        <f t="shared" si="348"/>
        <v>0</v>
      </c>
      <c r="M2020" s="8">
        <f t="shared" si="349"/>
        <v>0</v>
      </c>
      <c r="N2020" s="8">
        <f t="shared" si="350"/>
        <v>0</v>
      </c>
      <c r="O2020" s="8">
        <f t="shared" si="351"/>
        <v>0</v>
      </c>
      <c r="P2020" s="2" t="s">
        <v>44</v>
      </c>
      <c r="Q2020" s="4" t="s">
        <v>38</v>
      </c>
      <c r="S2020" s="8" t="s">
        <v>68</v>
      </c>
    </row>
    <row r="2021" spans="1:19" x14ac:dyDescent="0.25">
      <c r="A2021">
        <v>243823</v>
      </c>
      <c r="B2021" t="s">
        <v>2083</v>
      </c>
      <c r="C2021" t="s">
        <v>93</v>
      </c>
      <c r="D2021">
        <v>9500</v>
      </c>
      <c r="E2021" s="2">
        <f t="shared" si="343"/>
        <v>1</v>
      </c>
      <c r="F2021" s="4">
        <f t="shared" si="344"/>
        <v>0</v>
      </c>
      <c r="G2021" s="6">
        <f t="shared" si="341"/>
        <v>1</v>
      </c>
      <c r="H2021" s="8">
        <f t="shared" si="342"/>
        <v>0</v>
      </c>
      <c r="I2021" s="8">
        <f t="shared" si="345"/>
        <v>0</v>
      </c>
      <c r="J2021" s="8">
        <f t="shared" si="346"/>
        <v>0</v>
      </c>
      <c r="K2021" s="8">
        <f t="shared" si="347"/>
        <v>0</v>
      </c>
      <c r="L2021" s="8">
        <f t="shared" si="348"/>
        <v>0</v>
      </c>
      <c r="M2021" s="8">
        <f t="shared" si="349"/>
        <v>0</v>
      </c>
      <c r="N2021" s="8">
        <f t="shared" si="350"/>
        <v>1</v>
      </c>
      <c r="O2021" s="8">
        <f t="shared" si="351"/>
        <v>0</v>
      </c>
      <c r="P2021" s="2" t="s">
        <v>21</v>
      </c>
      <c r="Q2021" s="4" t="s">
        <v>38</v>
      </c>
      <c r="S2021" s="8" t="s">
        <v>94</v>
      </c>
    </row>
    <row r="2022" spans="1:19" x14ac:dyDescent="0.25">
      <c r="A2022">
        <v>123509</v>
      </c>
      <c r="B2022" t="s">
        <v>2084</v>
      </c>
      <c r="C2022" t="s">
        <v>67</v>
      </c>
      <c r="D2022">
        <v>9500</v>
      </c>
      <c r="E2022" s="2">
        <f t="shared" si="343"/>
        <v>0</v>
      </c>
      <c r="F2022" s="4">
        <f t="shared" si="344"/>
        <v>0</v>
      </c>
      <c r="G2022" s="6">
        <f t="shared" si="341"/>
        <v>1</v>
      </c>
      <c r="H2022" s="8">
        <f t="shared" si="342"/>
        <v>1</v>
      </c>
      <c r="I2022" s="8">
        <f t="shared" si="345"/>
        <v>0</v>
      </c>
      <c r="J2022" s="8">
        <f t="shared" si="346"/>
        <v>0</v>
      </c>
      <c r="K2022" s="8">
        <f t="shared" si="347"/>
        <v>0</v>
      </c>
      <c r="L2022" s="8">
        <f t="shared" si="348"/>
        <v>0</v>
      </c>
      <c r="M2022" s="8">
        <f t="shared" si="349"/>
        <v>0</v>
      </c>
      <c r="N2022" s="8">
        <f t="shared" si="350"/>
        <v>0</v>
      </c>
      <c r="O2022" s="8">
        <f t="shared" si="351"/>
        <v>0</v>
      </c>
      <c r="P2022" s="2" t="s">
        <v>44</v>
      </c>
      <c r="Q2022" s="4" t="s">
        <v>38</v>
      </c>
      <c r="S2022" s="8" t="s">
        <v>68</v>
      </c>
    </row>
    <row r="2023" spans="1:19" x14ac:dyDescent="0.25">
      <c r="A2023">
        <v>186469</v>
      </c>
      <c r="B2023" t="s">
        <v>2085</v>
      </c>
      <c r="C2023" t="s">
        <v>160</v>
      </c>
      <c r="D2023">
        <v>9500</v>
      </c>
      <c r="E2023" s="2">
        <f t="shared" si="343"/>
        <v>0</v>
      </c>
      <c r="F2023" s="4">
        <f t="shared" si="344"/>
        <v>0</v>
      </c>
      <c r="G2023" s="6">
        <f t="shared" si="341"/>
        <v>1</v>
      </c>
      <c r="H2023" s="8">
        <f t="shared" si="342"/>
        <v>0</v>
      </c>
      <c r="I2023" s="8">
        <f t="shared" si="345"/>
        <v>0</v>
      </c>
      <c r="J2023" s="8">
        <f t="shared" si="346"/>
        <v>0</v>
      </c>
      <c r="K2023" s="8">
        <f t="shared" si="347"/>
        <v>1</v>
      </c>
      <c r="L2023" s="8">
        <f t="shared" si="348"/>
        <v>0</v>
      </c>
      <c r="M2023" s="8">
        <f t="shared" si="349"/>
        <v>0</v>
      </c>
      <c r="N2023" s="8">
        <f t="shared" si="350"/>
        <v>0</v>
      </c>
      <c r="O2023" s="8">
        <f t="shared" si="351"/>
        <v>0</v>
      </c>
      <c r="P2023" s="2" t="s">
        <v>44</v>
      </c>
      <c r="Q2023" s="4" t="s">
        <v>38</v>
      </c>
      <c r="S2023" s="8" t="s">
        <v>74</v>
      </c>
    </row>
    <row r="2024" spans="1:19" x14ac:dyDescent="0.25">
      <c r="A2024">
        <v>162706</v>
      </c>
      <c r="B2024" t="s">
        <v>2086</v>
      </c>
      <c r="C2024" t="s">
        <v>122</v>
      </c>
      <c r="D2024">
        <v>9500</v>
      </c>
      <c r="E2024" s="2">
        <f t="shared" si="343"/>
        <v>0</v>
      </c>
      <c r="F2024" s="4">
        <f t="shared" si="344"/>
        <v>0</v>
      </c>
      <c r="G2024" s="6">
        <f t="shared" si="341"/>
        <v>1</v>
      </c>
      <c r="H2024" s="8">
        <f t="shared" si="342"/>
        <v>0</v>
      </c>
      <c r="I2024" s="8">
        <f t="shared" si="345"/>
        <v>0</v>
      </c>
      <c r="J2024" s="8">
        <f t="shared" si="346"/>
        <v>0</v>
      </c>
      <c r="K2024" s="8">
        <f t="shared" si="347"/>
        <v>1</v>
      </c>
      <c r="L2024" s="8">
        <f t="shared" si="348"/>
        <v>0</v>
      </c>
      <c r="M2024" s="8">
        <f t="shared" si="349"/>
        <v>0</v>
      </c>
      <c r="N2024" s="8">
        <f t="shared" si="350"/>
        <v>0</v>
      </c>
      <c r="O2024" s="8">
        <f t="shared" si="351"/>
        <v>0</v>
      </c>
      <c r="P2024" s="2" t="s">
        <v>44</v>
      </c>
      <c r="Q2024" s="4" t="s">
        <v>38</v>
      </c>
      <c r="S2024" s="8" t="s">
        <v>74</v>
      </c>
    </row>
    <row r="2025" spans="1:19" x14ac:dyDescent="0.25">
      <c r="A2025">
        <v>228699</v>
      </c>
      <c r="B2025" t="s">
        <v>2087</v>
      </c>
      <c r="C2025" t="s">
        <v>93</v>
      </c>
      <c r="D2025">
        <v>9500</v>
      </c>
      <c r="E2025" s="2">
        <f t="shared" si="343"/>
        <v>0</v>
      </c>
      <c r="F2025" s="4">
        <f t="shared" si="344"/>
        <v>0</v>
      </c>
      <c r="G2025" s="6">
        <f t="shared" si="341"/>
        <v>1</v>
      </c>
      <c r="H2025" s="8">
        <f t="shared" si="342"/>
        <v>0</v>
      </c>
      <c r="I2025" s="8">
        <f t="shared" si="345"/>
        <v>0</v>
      </c>
      <c r="J2025" s="8">
        <f t="shared" si="346"/>
        <v>0</v>
      </c>
      <c r="K2025" s="8">
        <f t="shared" si="347"/>
        <v>0</v>
      </c>
      <c r="L2025" s="8">
        <f t="shared" si="348"/>
        <v>0</v>
      </c>
      <c r="M2025" s="8">
        <f t="shared" si="349"/>
        <v>0</v>
      </c>
      <c r="N2025" s="8">
        <f t="shared" si="350"/>
        <v>1</v>
      </c>
      <c r="O2025" s="8">
        <f t="shared" si="351"/>
        <v>0</v>
      </c>
      <c r="P2025" s="2" t="s">
        <v>44</v>
      </c>
      <c r="Q2025" s="4" t="s">
        <v>38</v>
      </c>
      <c r="S2025" s="8" t="s">
        <v>94</v>
      </c>
    </row>
    <row r="2026" spans="1:19" x14ac:dyDescent="0.25">
      <c r="A2026">
        <v>229799</v>
      </c>
      <c r="B2026" t="s">
        <v>2088</v>
      </c>
      <c r="C2026" t="s">
        <v>93</v>
      </c>
      <c r="D2026">
        <v>9500</v>
      </c>
      <c r="E2026" s="2">
        <f t="shared" si="343"/>
        <v>0</v>
      </c>
      <c r="F2026" s="4">
        <f t="shared" si="344"/>
        <v>0</v>
      </c>
      <c r="G2026" s="6">
        <f t="shared" si="341"/>
        <v>1</v>
      </c>
      <c r="H2026" s="8">
        <f t="shared" si="342"/>
        <v>0</v>
      </c>
      <c r="I2026" s="8">
        <f t="shared" si="345"/>
        <v>0</v>
      </c>
      <c r="J2026" s="8">
        <f t="shared" si="346"/>
        <v>0</v>
      </c>
      <c r="K2026" s="8">
        <f t="shared" si="347"/>
        <v>0</v>
      </c>
      <c r="L2026" s="8">
        <f t="shared" si="348"/>
        <v>0</v>
      </c>
      <c r="M2026" s="8">
        <f t="shared" si="349"/>
        <v>0</v>
      </c>
      <c r="N2026" s="8">
        <f t="shared" si="350"/>
        <v>1</v>
      </c>
      <c r="O2026" s="8">
        <f t="shared" si="351"/>
        <v>0</v>
      </c>
      <c r="P2026" s="2" t="s">
        <v>44</v>
      </c>
      <c r="Q2026" s="4" t="s">
        <v>38</v>
      </c>
      <c r="S2026" s="8" t="s">
        <v>94</v>
      </c>
    </row>
    <row r="2027" spans="1:19" x14ac:dyDescent="0.25">
      <c r="A2027">
        <v>207449</v>
      </c>
      <c r="B2027" t="s">
        <v>2089</v>
      </c>
      <c r="C2027" t="s">
        <v>96</v>
      </c>
      <c r="D2027">
        <v>9500</v>
      </c>
      <c r="E2027" s="2">
        <f t="shared" si="343"/>
        <v>0</v>
      </c>
      <c r="F2027" s="4">
        <f t="shared" si="344"/>
        <v>0</v>
      </c>
      <c r="G2027" s="6">
        <f t="shared" si="341"/>
        <v>1</v>
      </c>
      <c r="H2027" s="8">
        <f t="shared" si="342"/>
        <v>0</v>
      </c>
      <c r="I2027" s="8">
        <f t="shared" si="345"/>
        <v>0</v>
      </c>
      <c r="J2027" s="8">
        <f t="shared" si="346"/>
        <v>0</v>
      </c>
      <c r="K2027" s="8">
        <f t="shared" si="347"/>
        <v>0</v>
      </c>
      <c r="L2027" s="8">
        <f t="shared" si="348"/>
        <v>0</v>
      </c>
      <c r="M2027" s="8">
        <f t="shared" si="349"/>
        <v>0</v>
      </c>
      <c r="N2027" s="8">
        <f t="shared" si="350"/>
        <v>1</v>
      </c>
      <c r="O2027" s="8">
        <f t="shared" si="351"/>
        <v>0</v>
      </c>
      <c r="P2027" s="2" t="s">
        <v>44</v>
      </c>
      <c r="Q2027" s="4" t="s">
        <v>38</v>
      </c>
      <c r="S2027" s="8" t="s">
        <v>94</v>
      </c>
    </row>
    <row r="2028" spans="1:19" x14ac:dyDescent="0.25">
      <c r="A2028">
        <v>177676</v>
      </c>
      <c r="B2028" t="s">
        <v>2090</v>
      </c>
      <c r="C2028" t="s">
        <v>83</v>
      </c>
      <c r="D2028">
        <v>9500</v>
      </c>
      <c r="E2028" s="2">
        <f t="shared" si="343"/>
        <v>0</v>
      </c>
      <c r="F2028" s="4">
        <f t="shared" si="344"/>
        <v>0</v>
      </c>
      <c r="G2028" s="6">
        <f t="shared" si="341"/>
        <v>1</v>
      </c>
      <c r="H2028" s="8">
        <f t="shared" si="342"/>
        <v>0</v>
      </c>
      <c r="I2028" s="8">
        <f t="shared" si="345"/>
        <v>0</v>
      </c>
      <c r="J2028" s="8">
        <f t="shared" si="346"/>
        <v>0</v>
      </c>
      <c r="K2028" s="8">
        <f t="shared" si="347"/>
        <v>0</v>
      </c>
      <c r="L2028" s="8">
        <f t="shared" si="348"/>
        <v>1</v>
      </c>
      <c r="M2028" s="8">
        <f t="shared" si="349"/>
        <v>0</v>
      </c>
      <c r="N2028" s="8">
        <f t="shared" si="350"/>
        <v>0</v>
      </c>
      <c r="O2028" s="8">
        <f t="shared" si="351"/>
        <v>0</v>
      </c>
      <c r="P2028" s="2" t="s">
        <v>44</v>
      </c>
      <c r="Q2028" s="4" t="s">
        <v>38</v>
      </c>
      <c r="S2028" s="8" t="s">
        <v>84</v>
      </c>
    </row>
    <row r="2029" spans="1:19" x14ac:dyDescent="0.25">
      <c r="A2029">
        <v>106546</v>
      </c>
      <c r="B2029" t="s">
        <v>2091</v>
      </c>
      <c r="C2029" t="s">
        <v>370</v>
      </c>
      <c r="D2029">
        <v>9500</v>
      </c>
      <c r="E2029" s="2">
        <f t="shared" si="343"/>
        <v>1</v>
      </c>
      <c r="F2029" s="4">
        <f t="shared" si="344"/>
        <v>0</v>
      </c>
      <c r="G2029" s="6">
        <f t="shared" si="341"/>
        <v>0</v>
      </c>
      <c r="H2029" s="8">
        <f t="shared" si="342"/>
        <v>0</v>
      </c>
      <c r="I2029" s="8">
        <f t="shared" si="345"/>
        <v>0</v>
      </c>
      <c r="J2029" s="8">
        <f t="shared" si="346"/>
        <v>0</v>
      </c>
      <c r="K2029" s="8">
        <f t="shared" si="347"/>
        <v>0</v>
      </c>
      <c r="L2029" s="8">
        <f t="shared" si="348"/>
        <v>0</v>
      </c>
      <c r="M2029" s="8">
        <f t="shared" si="349"/>
        <v>0</v>
      </c>
      <c r="N2029" s="8">
        <f t="shared" si="350"/>
        <v>0</v>
      </c>
      <c r="O2029" s="8">
        <f t="shared" si="351"/>
        <v>1</v>
      </c>
      <c r="P2029" s="2" t="s">
        <v>21</v>
      </c>
      <c r="Q2029" s="4" t="s">
        <v>38</v>
      </c>
      <c r="R2029" s="6">
        <v>1015</v>
      </c>
      <c r="S2029" s="8" t="s">
        <v>23</v>
      </c>
    </row>
    <row r="2030" spans="1:19" x14ac:dyDescent="0.25">
      <c r="A2030">
        <v>136400</v>
      </c>
      <c r="B2030" t="s">
        <v>2092</v>
      </c>
      <c r="C2030" t="s">
        <v>35</v>
      </c>
      <c r="D2030">
        <v>9500</v>
      </c>
      <c r="E2030" s="2">
        <f t="shared" si="343"/>
        <v>0</v>
      </c>
      <c r="F2030" s="4">
        <f t="shared" si="344"/>
        <v>0</v>
      </c>
      <c r="G2030" s="6">
        <f t="shared" si="341"/>
        <v>1</v>
      </c>
      <c r="H2030" s="8">
        <f t="shared" si="342"/>
        <v>0</v>
      </c>
      <c r="I2030" s="8">
        <f t="shared" si="345"/>
        <v>0</v>
      </c>
      <c r="J2030" s="8">
        <f t="shared" si="346"/>
        <v>0</v>
      </c>
      <c r="K2030" s="8">
        <f t="shared" si="347"/>
        <v>0</v>
      </c>
      <c r="L2030" s="8">
        <f t="shared" si="348"/>
        <v>0</v>
      </c>
      <c r="M2030" s="8">
        <f t="shared" si="349"/>
        <v>0</v>
      </c>
      <c r="N2030" s="8">
        <f t="shared" si="350"/>
        <v>0</v>
      </c>
      <c r="O2030" s="8">
        <f t="shared" si="351"/>
        <v>1</v>
      </c>
      <c r="P2030" s="2" t="s">
        <v>44</v>
      </c>
      <c r="Q2030" s="4" t="s">
        <v>38</v>
      </c>
      <c r="S2030" s="8" t="s">
        <v>23</v>
      </c>
    </row>
    <row r="2031" spans="1:19" x14ac:dyDescent="0.25">
      <c r="A2031">
        <v>181817</v>
      </c>
      <c r="B2031" t="s">
        <v>2093</v>
      </c>
      <c r="C2031" t="s">
        <v>311</v>
      </c>
      <c r="D2031">
        <v>9476</v>
      </c>
      <c r="E2031" s="2">
        <f t="shared" si="343"/>
        <v>0</v>
      </c>
      <c r="F2031" s="4">
        <f t="shared" si="344"/>
        <v>0</v>
      </c>
      <c r="G2031" s="6">
        <f t="shared" si="341"/>
        <v>1</v>
      </c>
      <c r="H2031" s="8">
        <f t="shared" si="342"/>
        <v>0</v>
      </c>
      <c r="I2031" s="8">
        <f t="shared" si="345"/>
        <v>0</v>
      </c>
      <c r="J2031" s="8">
        <f t="shared" si="346"/>
        <v>0</v>
      </c>
      <c r="K2031" s="8">
        <f t="shared" si="347"/>
        <v>0</v>
      </c>
      <c r="L2031" s="8">
        <f t="shared" si="348"/>
        <v>1</v>
      </c>
      <c r="M2031" s="8">
        <f t="shared" si="349"/>
        <v>0</v>
      </c>
      <c r="N2031" s="8">
        <f t="shared" si="350"/>
        <v>0</v>
      </c>
      <c r="O2031" s="8">
        <f t="shared" si="351"/>
        <v>0</v>
      </c>
      <c r="P2031" s="2" t="s">
        <v>44</v>
      </c>
      <c r="Q2031" s="4" t="s">
        <v>38</v>
      </c>
      <c r="S2031" s="8" t="s">
        <v>84</v>
      </c>
    </row>
    <row r="2032" spans="1:19" x14ac:dyDescent="0.25">
      <c r="A2032">
        <v>455114</v>
      </c>
      <c r="B2032" t="s">
        <v>2094</v>
      </c>
      <c r="C2032" t="s">
        <v>842</v>
      </c>
      <c r="D2032">
        <v>9473</v>
      </c>
      <c r="E2032" s="2">
        <f t="shared" si="343"/>
        <v>0</v>
      </c>
      <c r="F2032" s="4">
        <f t="shared" si="344"/>
        <v>0</v>
      </c>
      <c r="G2032" s="6">
        <f t="shared" si="341"/>
        <v>1</v>
      </c>
      <c r="H2032" s="8">
        <f t="shared" si="342"/>
        <v>0</v>
      </c>
      <c r="I2032" s="8">
        <f t="shared" si="345"/>
        <v>0</v>
      </c>
      <c r="J2032" s="8">
        <f t="shared" si="346"/>
        <v>0</v>
      </c>
      <c r="K2032" s="8">
        <f t="shared" si="347"/>
        <v>0</v>
      </c>
      <c r="L2032" s="8">
        <f t="shared" si="348"/>
        <v>0</v>
      </c>
      <c r="M2032" s="8">
        <f t="shared" si="349"/>
        <v>1</v>
      </c>
      <c r="N2032" s="8">
        <f t="shared" si="350"/>
        <v>0</v>
      </c>
      <c r="O2032" s="8">
        <f t="shared" si="351"/>
        <v>0</v>
      </c>
      <c r="P2032" s="2" t="s">
        <v>44</v>
      </c>
      <c r="Q2032" s="4" t="s">
        <v>38</v>
      </c>
      <c r="S2032" s="8" t="s">
        <v>41</v>
      </c>
    </row>
    <row r="2033" spans="1:19" x14ac:dyDescent="0.25">
      <c r="A2033">
        <v>176071</v>
      </c>
      <c r="B2033" t="s">
        <v>2095</v>
      </c>
      <c r="C2033" t="s">
        <v>57</v>
      </c>
      <c r="D2033">
        <v>9465</v>
      </c>
      <c r="E2033" s="2">
        <f t="shared" si="343"/>
        <v>0</v>
      </c>
      <c r="F2033" s="4">
        <f t="shared" si="344"/>
        <v>0</v>
      </c>
      <c r="G2033" s="6">
        <f t="shared" si="341"/>
        <v>1</v>
      </c>
      <c r="H2033" s="8">
        <f t="shared" si="342"/>
        <v>0</v>
      </c>
      <c r="I2033" s="8">
        <f t="shared" si="345"/>
        <v>0</v>
      </c>
      <c r="J2033" s="8">
        <f t="shared" si="346"/>
        <v>0</v>
      </c>
      <c r="K2033" s="8">
        <f t="shared" si="347"/>
        <v>0</v>
      </c>
      <c r="L2033" s="8">
        <f t="shared" si="348"/>
        <v>0</v>
      </c>
      <c r="M2033" s="8">
        <f t="shared" si="349"/>
        <v>0</v>
      </c>
      <c r="N2033" s="8">
        <f t="shared" si="350"/>
        <v>0</v>
      </c>
      <c r="O2033" s="8">
        <f t="shared" si="351"/>
        <v>1</v>
      </c>
      <c r="P2033" s="2" t="s">
        <v>44</v>
      </c>
      <c r="Q2033" s="4" t="s">
        <v>38</v>
      </c>
      <c r="S2033" s="8" t="s">
        <v>23</v>
      </c>
    </row>
    <row r="2034" spans="1:19" x14ac:dyDescent="0.25">
      <c r="A2034">
        <v>230047</v>
      </c>
      <c r="B2034" t="s">
        <v>2096</v>
      </c>
      <c r="C2034" t="s">
        <v>893</v>
      </c>
      <c r="D2034">
        <v>9453</v>
      </c>
      <c r="E2034" s="2">
        <f t="shared" si="343"/>
        <v>1</v>
      </c>
      <c r="F2034" s="4">
        <f t="shared" si="344"/>
        <v>1</v>
      </c>
      <c r="G2034" s="6">
        <f t="shared" si="341"/>
        <v>0</v>
      </c>
      <c r="H2034" s="8">
        <f t="shared" si="342"/>
        <v>1</v>
      </c>
      <c r="I2034" s="8">
        <f t="shared" si="345"/>
        <v>0</v>
      </c>
      <c r="J2034" s="8">
        <f t="shared" si="346"/>
        <v>0</v>
      </c>
      <c r="K2034" s="8">
        <f t="shared" si="347"/>
        <v>0</v>
      </c>
      <c r="L2034" s="8">
        <f t="shared" si="348"/>
        <v>0</v>
      </c>
      <c r="M2034" s="8">
        <f t="shared" si="349"/>
        <v>0</v>
      </c>
      <c r="N2034" s="8">
        <f t="shared" si="350"/>
        <v>0</v>
      </c>
      <c r="O2034" s="8">
        <f t="shared" si="351"/>
        <v>0</v>
      </c>
      <c r="P2034" s="2" t="s">
        <v>21</v>
      </c>
      <c r="Q2034" s="4" t="s">
        <v>22</v>
      </c>
      <c r="R2034" s="6">
        <v>1169</v>
      </c>
      <c r="S2034" s="8" t="s">
        <v>68</v>
      </c>
    </row>
    <row r="2035" spans="1:19" x14ac:dyDescent="0.25">
      <c r="A2035">
        <v>227687</v>
      </c>
      <c r="B2035" t="s">
        <v>2097</v>
      </c>
      <c r="C2035" t="s">
        <v>93</v>
      </c>
      <c r="D2035">
        <v>9443</v>
      </c>
      <c r="E2035" s="2">
        <f t="shared" si="343"/>
        <v>0</v>
      </c>
      <c r="F2035" s="4">
        <f t="shared" si="344"/>
        <v>0</v>
      </c>
      <c r="G2035" s="6">
        <f t="shared" si="341"/>
        <v>1</v>
      </c>
      <c r="H2035" s="8">
        <f t="shared" si="342"/>
        <v>0</v>
      </c>
      <c r="I2035" s="8">
        <f t="shared" si="345"/>
        <v>0</v>
      </c>
      <c r="J2035" s="8">
        <f t="shared" si="346"/>
        <v>0</v>
      </c>
      <c r="K2035" s="8">
        <f t="shared" si="347"/>
        <v>0</v>
      </c>
      <c r="L2035" s="8">
        <f t="shared" si="348"/>
        <v>0</v>
      </c>
      <c r="M2035" s="8">
        <f t="shared" si="349"/>
        <v>0</v>
      </c>
      <c r="N2035" s="8">
        <f t="shared" si="350"/>
        <v>1</v>
      </c>
      <c r="O2035" s="8">
        <f t="shared" si="351"/>
        <v>0</v>
      </c>
      <c r="P2035" s="2" t="s">
        <v>44</v>
      </c>
      <c r="Q2035" s="4" t="s">
        <v>38</v>
      </c>
      <c r="S2035" s="8" t="s">
        <v>94</v>
      </c>
    </row>
    <row r="2036" spans="1:19" x14ac:dyDescent="0.25">
      <c r="A2036">
        <v>154697</v>
      </c>
      <c r="B2036" t="s">
        <v>2098</v>
      </c>
      <c r="C2036" t="s">
        <v>309</v>
      </c>
      <c r="D2036">
        <v>9432</v>
      </c>
      <c r="E2036" s="2">
        <f t="shared" si="343"/>
        <v>0</v>
      </c>
      <c r="F2036" s="4">
        <f t="shared" si="344"/>
        <v>0</v>
      </c>
      <c r="G2036" s="6">
        <f t="shared" si="341"/>
        <v>1</v>
      </c>
      <c r="H2036" s="8">
        <f t="shared" si="342"/>
        <v>0</v>
      </c>
      <c r="I2036" s="8">
        <f t="shared" si="345"/>
        <v>0</v>
      </c>
      <c r="J2036" s="8">
        <f t="shared" si="346"/>
        <v>0</v>
      </c>
      <c r="K2036" s="8">
        <f t="shared" si="347"/>
        <v>0</v>
      </c>
      <c r="L2036" s="8">
        <f t="shared" si="348"/>
        <v>1</v>
      </c>
      <c r="M2036" s="8">
        <f t="shared" si="349"/>
        <v>0</v>
      </c>
      <c r="N2036" s="8">
        <f t="shared" si="350"/>
        <v>0</v>
      </c>
      <c r="O2036" s="8">
        <f t="shared" si="351"/>
        <v>0</v>
      </c>
      <c r="P2036" s="2" t="s">
        <v>44</v>
      </c>
      <c r="Q2036" s="4" t="s">
        <v>38</v>
      </c>
      <c r="S2036" s="8" t="s">
        <v>84</v>
      </c>
    </row>
    <row r="2037" spans="1:19" x14ac:dyDescent="0.25">
      <c r="A2037">
        <v>219888</v>
      </c>
      <c r="B2037" t="s">
        <v>2099</v>
      </c>
      <c r="C2037" t="s">
        <v>30</v>
      </c>
      <c r="D2037">
        <v>9431</v>
      </c>
      <c r="E2037" s="2">
        <f t="shared" si="343"/>
        <v>0</v>
      </c>
      <c r="F2037" s="4">
        <f t="shared" si="344"/>
        <v>0</v>
      </c>
      <c r="G2037" s="6">
        <f t="shared" si="341"/>
        <v>1</v>
      </c>
      <c r="H2037" s="8">
        <f t="shared" si="342"/>
        <v>0</v>
      </c>
      <c r="I2037" s="8">
        <f t="shared" si="345"/>
        <v>0</v>
      </c>
      <c r="J2037" s="8">
        <f t="shared" si="346"/>
        <v>0</v>
      </c>
      <c r="K2037" s="8">
        <f t="shared" si="347"/>
        <v>0</v>
      </c>
      <c r="L2037" s="8">
        <f t="shared" si="348"/>
        <v>0</v>
      </c>
      <c r="M2037" s="8">
        <f t="shared" si="349"/>
        <v>0</v>
      </c>
      <c r="N2037" s="8">
        <f t="shared" si="350"/>
        <v>0</v>
      </c>
      <c r="O2037" s="8">
        <f t="shared" si="351"/>
        <v>1</v>
      </c>
      <c r="P2037" s="2" t="s">
        <v>44</v>
      </c>
      <c r="Q2037" s="4" t="s">
        <v>38</v>
      </c>
      <c r="S2037" s="8" t="s">
        <v>23</v>
      </c>
    </row>
    <row r="2038" spans="1:19" x14ac:dyDescent="0.25">
      <c r="A2038">
        <v>207670</v>
      </c>
      <c r="B2038" t="s">
        <v>2100</v>
      </c>
      <c r="C2038" t="s">
        <v>96</v>
      </c>
      <c r="D2038">
        <v>9397</v>
      </c>
      <c r="E2038" s="2">
        <f t="shared" si="343"/>
        <v>0</v>
      </c>
      <c r="F2038" s="4">
        <f t="shared" si="344"/>
        <v>0</v>
      </c>
      <c r="G2038" s="6">
        <f t="shared" si="341"/>
        <v>1</v>
      </c>
      <c r="H2038" s="8">
        <f t="shared" si="342"/>
        <v>0</v>
      </c>
      <c r="I2038" s="8">
        <f t="shared" si="345"/>
        <v>0</v>
      </c>
      <c r="J2038" s="8">
        <f t="shared" si="346"/>
        <v>0</v>
      </c>
      <c r="K2038" s="8">
        <f t="shared" si="347"/>
        <v>0</v>
      </c>
      <c r="L2038" s="8">
        <f t="shared" si="348"/>
        <v>0</v>
      </c>
      <c r="M2038" s="8">
        <f t="shared" si="349"/>
        <v>0</v>
      </c>
      <c r="N2038" s="8">
        <f t="shared" si="350"/>
        <v>1</v>
      </c>
      <c r="O2038" s="8">
        <f t="shared" si="351"/>
        <v>0</v>
      </c>
      <c r="P2038" s="2" t="s">
        <v>44</v>
      </c>
      <c r="Q2038" s="4" t="s">
        <v>38</v>
      </c>
      <c r="S2038" s="8" t="s">
        <v>94</v>
      </c>
    </row>
    <row r="2039" spans="1:19" x14ac:dyDescent="0.25">
      <c r="A2039">
        <v>485111</v>
      </c>
      <c r="B2039" t="s">
        <v>2101</v>
      </c>
      <c r="C2039" t="s">
        <v>20</v>
      </c>
      <c r="D2039">
        <v>9371</v>
      </c>
      <c r="E2039" s="2">
        <f t="shared" si="343"/>
        <v>0</v>
      </c>
      <c r="F2039" s="4">
        <f t="shared" si="344"/>
        <v>0</v>
      </c>
      <c r="G2039" s="6">
        <f t="shared" si="341"/>
        <v>1</v>
      </c>
      <c r="H2039" s="8">
        <f t="shared" si="342"/>
        <v>0</v>
      </c>
      <c r="I2039" s="8">
        <f t="shared" si="345"/>
        <v>0</v>
      </c>
      <c r="J2039" s="8">
        <f t="shared" si="346"/>
        <v>0</v>
      </c>
      <c r="K2039" s="8">
        <f t="shared" si="347"/>
        <v>0</v>
      </c>
      <c r="L2039" s="8">
        <f t="shared" si="348"/>
        <v>0</v>
      </c>
      <c r="M2039" s="8">
        <f t="shared" si="349"/>
        <v>0</v>
      </c>
      <c r="N2039" s="8">
        <f t="shared" si="350"/>
        <v>0</v>
      </c>
      <c r="O2039" s="8">
        <f t="shared" si="351"/>
        <v>1</v>
      </c>
      <c r="P2039" s="2" t="s">
        <v>44</v>
      </c>
      <c r="Q2039" s="4" t="s">
        <v>38</v>
      </c>
      <c r="S2039" s="8" t="s">
        <v>23</v>
      </c>
    </row>
    <row r="2040" spans="1:19" x14ac:dyDescent="0.25">
      <c r="A2040">
        <v>154059</v>
      </c>
      <c r="B2040" t="s">
        <v>2102</v>
      </c>
      <c r="C2040" t="s">
        <v>183</v>
      </c>
      <c r="D2040">
        <v>9340</v>
      </c>
      <c r="E2040" s="2">
        <f t="shared" si="343"/>
        <v>0</v>
      </c>
      <c r="F2040" s="4">
        <f t="shared" si="344"/>
        <v>0</v>
      </c>
      <c r="G2040" s="6">
        <f t="shared" si="341"/>
        <v>1</v>
      </c>
      <c r="H2040" s="8">
        <f t="shared" si="342"/>
        <v>0</v>
      </c>
      <c r="I2040" s="8">
        <f t="shared" si="345"/>
        <v>0</v>
      </c>
      <c r="J2040" s="8">
        <f t="shared" si="346"/>
        <v>0</v>
      </c>
      <c r="K2040" s="8">
        <f t="shared" si="347"/>
        <v>0</v>
      </c>
      <c r="L2040" s="8">
        <f t="shared" si="348"/>
        <v>1</v>
      </c>
      <c r="M2040" s="8">
        <f t="shared" si="349"/>
        <v>0</v>
      </c>
      <c r="N2040" s="8">
        <f t="shared" si="350"/>
        <v>0</v>
      </c>
      <c r="O2040" s="8">
        <f t="shared" si="351"/>
        <v>0</v>
      </c>
      <c r="P2040" s="2" t="s">
        <v>44</v>
      </c>
      <c r="Q2040" s="4" t="s">
        <v>38</v>
      </c>
      <c r="S2040" s="8" t="s">
        <v>84</v>
      </c>
    </row>
    <row r="2041" spans="1:19" x14ac:dyDescent="0.25">
      <c r="A2041">
        <v>240693</v>
      </c>
      <c r="B2041" t="s">
        <v>2103</v>
      </c>
      <c r="C2041" t="s">
        <v>1475</v>
      </c>
      <c r="D2041">
        <v>9333</v>
      </c>
      <c r="E2041" s="2">
        <f t="shared" si="343"/>
        <v>0</v>
      </c>
      <c r="F2041" s="4">
        <f t="shared" si="344"/>
        <v>0</v>
      </c>
      <c r="G2041" s="6">
        <f t="shared" si="341"/>
        <v>1</v>
      </c>
      <c r="H2041" s="8">
        <f t="shared" si="342"/>
        <v>0</v>
      </c>
      <c r="I2041" s="8">
        <f t="shared" si="345"/>
        <v>0</v>
      </c>
      <c r="J2041" s="8">
        <f t="shared" si="346"/>
        <v>0</v>
      </c>
      <c r="K2041" s="8">
        <f t="shared" si="347"/>
        <v>0</v>
      </c>
      <c r="L2041" s="8">
        <f t="shared" si="348"/>
        <v>0</v>
      </c>
      <c r="M2041" s="8">
        <f t="shared" si="349"/>
        <v>1</v>
      </c>
      <c r="N2041" s="8">
        <f t="shared" si="350"/>
        <v>0</v>
      </c>
      <c r="O2041" s="8">
        <f t="shared" si="351"/>
        <v>0</v>
      </c>
      <c r="P2041" s="2" t="s">
        <v>44</v>
      </c>
      <c r="Q2041" s="4" t="s">
        <v>38</v>
      </c>
      <c r="S2041" s="8" t="s">
        <v>41</v>
      </c>
    </row>
    <row r="2042" spans="1:19" x14ac:dyDescent="0.25">
      <c r="A2042">
        <v>200192</v>
      </c>
      <c r="B2042" t="s">
        <v>2104</v>
      </c>
      <c r="C2042" t="s">
        <v>318</v>
      </c>
      <c r="D2042">
        <v>9275</v>
      </c>
      <c r="E2042" s="2">
        <f t="shared" si="343"/>
        <v>0</v>
      </c>
      <c r="F2042" s="4">
        <f t="shared" si="344"/>
        <v>0</v>
      </c>
      <c r="G2042" s="6">
        <f t="shared" si="341"/>
        <v>1</v>
      </c>
      <c r="H2042" s="8">
        <f t="shared" si="342"/>
        <v>0</v>
      </c>
      <c r="I2042" s="8">
        <f t="shared" si="345"/>
        <v>0</v>
      </c>
      <c r="J2042" s="8">
        <f t="shared" si="346"/>
        <v>0</v>
      </c>
      <c r="K2042" s="8">
        <f t="shared" si="347"/>
        <v>0</v>
      </c>
      <c r="L2042" s="8">
        <f t="shared" si="348"/>
        <v>1</v>
      </c>
      <c r="M2042" s="8">
        <f t="shared" si="349"/>
        <v>0</v>
      </c>
      <c r="N2042" s="8">
        <f t="shared" si="350"/>
        <v>0</v>
      </c>
      <c r="O2042" s="8">
        <f t="shared" si="351"/>
        <v>0</v>
      </c>
      <c r="P2042" s="2" t="s">
        <v>44</v>
      </c>
      <c r="Q2042" s="4" t="s">
        <v>38</v>
      </c>
      <c r="S2042" s="8" t="s">
        <v>84</v>
      </c>
    </row>
    <row r="2043" spans="1:19" x14ac:dyDescent="0.25">
      <c r="A2043">
        <v>191083</v>
      </c>
      <c r="B2043" t="s">
        <v>2105</v>
      </c>
      <c r="C2043" t="s">
        <v>143</v>
      </c>
      <c r="D2043">
        <v>9250</v>
      </c>
      <c r="E2043" s="2">
        <f t="shared" si="343"/>
        <v>0</v>
      </c>
      <c r="F2043" s="4">
        <f t="shared" si="344"/>
        <v>0</v>
      </c>
      <c r="G2043" s="6">
        <f t="shared" si="341"/>
        <v>1</v>
      </c>
      <c r="H2043" s="8">
        <f t="shared" si="342"/>
        <v>0</v>
      </c>
      <c r="I2043" s="8">
        <f t="shared" si="345"/>
        <v>0</v>
      </c>
      <c r="J2043" s="8">
        <f t="shared" si="346"/>
        <v>0</v>
      </c>
      <c r="K2043" s="8">
        <f t="shared" si="347"/>
        <v>1</v>
      </c>
      <c r="L2043" s="8">
        <f t="shared" si="348"/>
        <v>0</v>
      </c>
      <c r="M2043" s="8">
        <f t="shared" si="349"/>
        <v>0</v>
      </c>
      <c r="N2043" s="8">
        <f t="shared" si="350"/>
        <v>0</v>
      </c>
      <c r="O2043" s="8">
        <f t="shared" si="351"/>
        <v>0</v>
      </c>
      <c r="P2043" s="2" t="s">
        <v>44</v>
      </c>
      <c r="Q2043" s="4" t="s">
        <v>38</v>
      </c>
      <c r="S2043" s="8" t="s">
        <v>74</v>
      </c>
    </row>
    <row r="2044" spans="1:19" x14ac:dyDescent="0.25">
      <c r="A2044">
        <v>204440</v>
      </c>
      <c r="B2044" t="s">
        <v>2106</v>
      </c>
      <c r="C2044" t="s">
        <v>103</v>
      </c>
      <c r="D2044">
        <v>9250</v>
      </c>
      <c r="E2044" s="2">
        <f t="shared" si="343"/>
        <v>0</v>
      </c>
      <c r="F2044" s="4">
        <f t="shared" si="344"/>
        <v>0</v>
      </c>
      <c r="G2044" s="6">
        <f t="shared" si="341"/>
        <v>1</v>
      </c>
      <c r="H2044" s="8">
        <f t="shared" si="342"/>
        <v>0</v>
      </c>
      <c r="I2044" s="8">
        <f t="shared" si="345"/>
        <v>1</v>
      </c>
      <c r="J2044" s="8">
        <f t="shared" si="346"/>
        <v>0</v>
      </c>
      <c r="K2044" s="8">
        <f t="shared" si="347"/>
        <v>0</v>
      </c>
      <c r="L2044" s="8">
        <f t="shared" si="348"/>
        <v>0</v>
      </c>
      <c r="M2044" s="8">
        <f t="shared" si="349"/>
        <v>0</v>
      </c>
      <c r="N2044" s="8">
        <f t="shared" si="350"/>
        <v>0</v>
      </c>
      <c r="O2044" s="8">
        <f t="shared" si="351"/>
        <v>0</v>
      </c>
      <c r="P2044" s="2" t="s">
        <v>44</v>
      </c>
      <c r="Q2044" s="4" t="s">
        <v>38</v>
      </c>
      <c r="S2044" s="8" t="s">
        <v>26</v>
      </c>
    </row>
    <row r="2045" spans="1:19" x14ac:dyDescent="0.25">
      <c r="A2045">
        <v>133386</v>
      </c>
      <c r="B2045" t="s">
        <v>2107</v>
      </c>
      <c r="C2045" t="s">
        <v>35</v>
      </c>
      <c r="D2045">
        <v>9250</v>
      </c>
      <c r="E2045" s="2">
        <f t="shared" si="343"/>
        <v>0</v>
      </c>
      <c r="F2045" s="4">
        <f t="shared" si="344"/>
        <v>0</v>
      </c>
      <c r="G2045" s="6">
        <f t="shared" si="341"/>
        <v>1</v>
      </c>
      <c r="H2045" s="8">
        <f t="shared" si="342"/>
        <v>0</v>
      </c>
      <c r="I2045" s="8">
        <f t="shared" si="345"/>
        <v>0</v>
      </c>
      <c r="J2045" s="8">
        <f t="shared" si="346"/>
        <v>0</v>
      </c>
      <c r="K2045" s="8">
        <f t="shared" si="347"/>
        <v>0</v>
      </c>
      <c r="L2045" s="8">
        <f t="shared" si="348"/>
        <v>0</v>
      </c>
      <c r="M2045" s="8">
        <f t="shared" si="349"/>
        <v>0</v>
      </c>
      <c r="N2045" s="8">
        <f t="shared" si="350"/>
        <v>0</v>
      </c>
      <c r="O2045" s="8">
        <f t="shared" si="351"/>
        <v>1</v>
      </c>
      <c r="P2045" s="2" t="s">
        <v>44</v>
      </c>
      <c r="Q2045" s="4" t="s">
        <v>38</v>
      </c>
      <c r="S2045" s="8" t="s">
        <v>23</v>
      </c>
    </row>
    <row r="2046" spans="1:19" x14ac:dyDescent="0.25">
      <c r="A2046">
        <v>223922</v>
      </c>
      <c r="B2046" t="s">
        <v>2108</v>
      </c>
      <c r="C2046" t="s">
        <v>93</v>
      </c>
      <c r="D2046">
        <v>9218</v>
      </c>
      <c r="E2046" s="2">
        <f t="shared" si="343"/>
        <v>0</v>
      </c>
      <c r="F2046" s="4">
        <f t="shared" si="344"/>
        <v>0</v>
      </c>
      <c r="G2046" s="6">
        <f t="shared" si="341"/>
        <v>1</v>
      </c>
      <c r="H2046" s="8">
        <f t="shared" si="342"/>
        <v>0</v>
      </c>
      <c r="I2046" s="8">
        <f t="shared" si="345"/>
        <v>0</v>
      </c>
      <c r="J2046" s="8">
        <f t="shared" si="346"/>
        <v>0</v>
      </c>
      <c r="K2046" s="8">
        <f t="shared" si="347"/>
        <v>0</v>
      </c>
      <c r="L2046" s="8">
        <f t="shared" si="348"/>
        <v>0</v>
      </c>
      <c r="M2046" s="8">
        <f t="shared" si="349"/>
        <v>0</v>
      </c>
      <c r="N2046" s="8">
        <f t="shared" si="350"/>
        <v>1</v>
      </c>
      <c r="O2046" s="8">
        <f t="shared" si="351"/>
        <v>0</v>
      </c>
      <c r="P2046" s="2" t="s">
        <v>44</v>
      </c>
      <c r="Q2046" s="4" t="s">
        <v>38</v>
      </c>
      <c r="S2046" s="8" t="s">
        <v>94</v>
      </c>
    </row>
    <row r="2047" spans="1:19" x14ac:dyDescent="0.25">
      <c r="A2047">
        <v>138187</v>
      </c>
      <c r="B2047" t="s">
        <v>2109</v>
      </c>
      <c r="C2047" t="s">
        <v>35</v>
      </c>
      <c r="D2047">
        <v>9208</v>
      </c>
      <c r="E2047" s="2">
        <f t="shared" si="343"/>
        <v>0</v>
      </c>
      <c r="F2047" s="4">
        <f t="shared" si="344"/>
        <v>0</v>
      </c>
      <c r="G2047" s="6">
        <f t="shared" si="341"/>
        <v>1</v>
      </c>
      <c r="H2047" s="8">
        <f t="shared" si="342"/>
        <v>0</v>
      </c>
      <c r="I2047" s="8">
        <f t="shared" si="345"/>
        <v>0</v>
      </c>
      <c r="J2047" s="8">
        <f t="shared" si="346"/>
        <v>0</v>
      </c>
      <c r="K2047" s="8">
        <f t="shared" si="347"/>
        <v>0</v>
      </c>
      <c r="L2047" s="8">
        <f t="shared" si="348"/>
        <v>0</v>
      </c>
      <c r="M2047" s="8">
        <f t="shared" si="349"/>
        <v>0</v>
      </c>
      <c r="N2047" s="8">
        <f t="shared" si="350"/>
        <v>0</v>
      </c>
      <c r="O2047" s="8">
        <f t="shared" si="351"/>
        <v>1</v>
      </c>
      <c r="P2047" s="2" t="s">
        <v>44</v>
      </c>
      <c r="Q2047" s="4" t="s">
        <v>38</v>
      </c>
      <c r="S2047" s="8" t="s">
        <v>23</v>
      </c>
    </row>
    <row r="2048" spans="1:19" x14ac:dyDescent="0.25">
      <c r="A2048">
        <v>117715</v>
      </c>
      <c r="B2048" t="s">
        <v>2110</v>
      </c>
      <c r="C2048" t="s">
        <v>67</v>
      </c>
      <c r="D2048">
        <v>9200</v>
      </c>
      <c r="E2048" s="2">
        <f t="shared" si="343"/>
        <v>0</v>
      </c>
      <c r="F2048" s="4">
        <f t="shared" si="344"/>
        <v>0</v>
      </c>
      <c r="G2048" s="6">
        <f t="shared" si="341"/>
        <v>1</v>
      </c>
      <c r="H2048" s="8">
        <f t="shared" si="342"/>
        <v>1</v>
      </c>
      <c r="I2048" s="8">
        <f t="shared" si="345"/>
        <v>0</v>
      </c>
      <c r="J2048" s="8">
        <f t="shared" si="346"/>
        <v>0</v>
      </c>
      <c r="K2048" s="8">
        <f t="shared" si="347"/>
        <v>0</v>
      </c>
      <c r="L2048" s="8">
        <f t="shared" si="348"/>
        <v>0</v>
      </c>
      <c r="M2048" s="8">
        <f t="shared" si="349"/>
        <v>0</v>
      </c>
      <c r="N2048" s="8">
        <f t="shared" si="350"/>
        <v>0</v>
      </c>
      <c r="O2048" s="8">
        <f t="shared" si="351"/>
        <v>0</v>
      </c>
      <c r="P2048" s="2" t="s">
        <v>44</v>
      </c>
      <c r="Q2048" s="4" t="s">
        <v>38</v>
      </c>
      <c r="S2048" s="8" t="s">
        <v>68</v>
      </c>
    </row>
    <row r="2049" spans="1:19" x14ac:dyDescent="0.25">
      <c r="A2049">
        <v>216296</v>
      </c>
      <c r="B2049" t="s">
        <v>2111</v>
      </c>
      <c r="C2049" t="s">
        <v>73</v>
      </c>
      <c r="D2049">
        <v>9196</v>
      </c>
      <c r="E2049" s="2">
        <f t="shared" si="343"/>
        <v>0</v>
      </c>
      <c r="F2049" s="4">
        <f t="shared" si="344"/>
        <v>0</v>
      </c>
      <c r="G2049" s="6">
        <f t="shared" si="341"/>
        <v>1</v>
      </c>
      <c r="H2049" s="8">
        <f t="shared" si="342"/>
        <v>0</v>
      </c>
      <c r="I2049" s="8">
        <f t="shared" si="345"/>
        <v>0</v>
      </c>
      <c r="J2049" s="8">
        <f t="shared" si="346"/>
        <v>0</v>
      </c>
      <c r="K2049" s="8">
        <f t="shared" si="347"/>
        <v>1</v>
      </c>
      <c r="L2049" s="8">
        <f t="shared" si="348"/>
        <v>0</v>
      </c>
      <c r="M2049" s="8">
        <f t="shared" si="349"/>
        <v>0</v>
      </c>
      <c r="N2049" s="8">
        <f t="shared" si="350"/>
        <v>0</v>
      </c>
      <c r="O2049" s="8">
        <f t="shared" si="351"/>
        <v>0</v>
      </c>
      <c r="P2049" s="2" t="s">
        <v>44</v>
      </c>
      <c r="Q2049" s="4" t="s">
        <v>38</v>
      </c>
      <c r="S2049" s="8" t="s">
        <v>74</v>
      </c>
    </row>
    <row r="2050" spans="1:19" x14ac:dyDescent="0.25">
      <c r="A2050">
        <v>221643</v>
      </c>
      <c r="B2050" t="s">
        <v>2112</v>
      </c>
      <c r="C2050" t="s">
        <v>30</v>
      </c>
      <c r="D2050">
        <v>9169</v>
      </c>
      <c r="E2050" s="2">
        <f t="shared" si="343"/>
        <v>0</v>
      </c>
      <c r="F2050" s="4">
        <f t="shared" si="344"/>
        <v>0</v>
      </c>
      <c r="G2050" s="6">
        <f t="shared" ref="G2050:G2113" si="352">IF(ISBLANK(R2050),1,0)</f>
        <v>1</v>
      </c>
      <c r="H2050" s="8">
        <f t="shared" ref="H2050:H2113" si="353">IF(S2050="Far West",1,0)</f>
        <v>0</v>
      </c>
      <c r="I2050" s="8">
        <f t="shared" si="345"/>
        <v>0</v>
      </c>
      <c r="J2050" s="8">
        <f t="shared" si="346"/>
        <v>0</v>
      </c>
      <c r="K2050" s="8">
        <f t="shared" si="347"/>
        <v>0</v>
      </c>
      <c r="L2050" s="8">
        <f t="shared" si="348"/>
        <v>0</v>
      </c>
      <c r="M2050" s="8">
        <f t="shared" si="349"/>
        <v>0</v>
      </c>
      <c r="N2050" s="8">
        <f t="shared" si="350"/>
        <v>0</v>
      </c>
      <c r="O2050" s="8">
        <f t="shared" si="351"/>
        <v>1</v>
      </c>
      <c r="P2050" s="2" t="s">
        <v>44</v>
      </c>
      <c r="Q2050" s="4" t="s">
        <v>38</v>
      </c>
      <c r="S2050" s="8" t="s">
        <v>23</v>
      </c>
    </row>
    <row r="2051" spans="1:19" x14ac:dyDescent="0.25">
      <c r="A2051">
        <v>240666</v>
      </c>
      <c r="B2051" t="s">
        <v>2113</v>
      </c>
      <c r="C2051" t="s">
        <v>1475</v>
      </c>
      <c r="D2051">
        <v>9150</v>
      </c>
      <c r="E2051" s="2">
        <f t="shared" ref="E2051:E2114" si="354">IF(P2051="Private",1,IF(P2051="Public",0,""))</f>
        <v>0</v>
      </c>
      <c r="F2051" s="4">
        <f t="shared" ref="F2051:F2114" si="355">IF(Q2051="Bachelor's",1,IF(Q2051="Associate",0,""))</f>
        <v>0</v>
      </c>
      <c r="G2051" s="6">
        <f t="shared" si="352"/>
        <v>1</v>
      </c>
      <c r="H2051" s="8">
        <f t="shared" si="353"/>
        <v>0</v>
      </c>
      <c r="I2051" s="8">
        <f t="shared" ref="I2051:I2114" si="356">IF($S2051="Great Lakes",1,0)</f>
        <v>0</v>
      </c>
      <c r="J2051" s="8">
        <f t="shared" ref="J2051:J2114" si="357">IF($S2051="New England",1,0)</f>
        <v>0</v>
      </c>
      <c r="K2051" s="8">
        <f t="shared" ref="K2051:K2114" si="358">IF($S2051="Northeast",1,0)</f>
        <v>0</v>
      </c>
      <c r="L2051" s="8">
        <f t="shared" ref="L2051:L2114" si="359">IF($S2051="Plains",1,0)</f>
        <v>0</v>
      </c>
      <c r="M2051" s="8">
        <f t="shared" ref="M2051:M2114" si="360">IF($S2051="Rocky Mountains",1,0)</f>
        <v>1</v>
      </c>
      <c r="N2051" s="8">
        <f t="shared" ref="N2051:N2114" si="361">IF($S2051="Southwest",1,0)</f>
        <v>0</v>
      </c>
      <c r="O2051" s="8">
        <f t="shared" ref="O2051:O2114" si="362">IF($S2051="Soutwest",1,0)</f>
        <v>0</v>
      </c>
      <c r="P2051" s="2" t="s">
        <v>44</v>
      </c>
      <c r="Q2051" s="4" t="s">
        <v>38</v>
      </c>
      <c r="S2051" s="8" t="s">
        <v>41</v>
      </c>
    </row>
    <row r="2052" spans="1:19" x14ac:dyDescent="0.25">
      <c r="A2052">
        <v>166823</v>
      </c>
      <c r="B2052" t="s">
        <v>2114</v>
      </c>
      <c r="C2052" t="s">
        <v>32</v>
      </c>
      <c r="D2052">
        <v>9135</v>
      </c>
      <c r="E2052" s="2">
        <f t="shared" si="354"/>
        <v>0</v>
      </c>
      <c r="F2052" s="4">
        <f t="shared" si="355"/>
        <v>0</v>
      </c>
      <c r="G2052" s="6">
        <f t="shared" si="352"/>
        <v>1</v>
      </c>
      <c r="H2052" s="8">
        <f t="shared" si="353"/>
        <v>0</v>
      </c>
      <c r="I2052" s="8">
        <f t="shared" si="356"/>
        <v>0</v>
      </c>
      <c r="J2052" s="8">
        <f t="shared" si="357"/>
        <v>1</v>
      </c>
      <c r="K2052" s="8">
        <f t="shared" si="358"/>
        <v>0</v>
      </c>
      <c r="L2052" s="8">
        <f t="shared" si="359"/>
        <v>0</v>
      </c>
      <c r="M2052" s="8">
        <f t="shared" si="360"/>
        <v>0</v>
      </c>
      <c r="N2052" s="8">
        <f t="shared" si="361"/>
        <v>0</v>
      </c>
      <c r="O2052" s="8">
        <f t="shared" si="362"/>
        <v>0</v>
      </c>
      <c r="P2052" s="2" t="s">
        <v>44</v>
      </c>
      <c r="Q2052" s="4" t="s">
        <v>38</v>
      </c>
      <c r="S2052" s="8" t="s">
        <v>33</v>
      </c>
    </row>
    <row r="2053" spans="1:19" x14ac:dyDescent="0.25">
      <c r="A2053">
        <v>200341</v>
      </c>
      <c r="B2053" t="s">
        <v>2115</v>
      </c>
      <c r="C2053" t="s">
        <v>318</v>
      </c>
      <c r="D2053">
        <v>9100</v>
      </c>
      <c r="E2053" s="2">
        <f t="shared" si="354"/>
        <v>0</v>
      </c>
      <c r="F2053" s="4">
        <f t="shared" si="355"/>
        <v>0</v>
      </c>
      <c r="G2053" s="6">
        <f t="shared" si="352"/>
        <v>1</v>
      </c>
      <c r="H2053" s="8">
        <f t="shared" si="353"/>
        <v>0</v>
      </c>
      <c r="I2053" s="8">
        <f t="shared" si="356"/>
        <v>0</v>
      </c>
      <c r="J2053" s="8">
        <f t="shared" si="357"/>
        <v>0</v>
      </c>
      <c r="K2053" s="8">
        <f t="shared" si="358"/>
        <v>0</v>
      </c>
      <c r="L2053" s="8">
        <f t="shared" si="359"/>
        <v>1</v>
      </c>
      <c r="M2053" s="8">
        <f t="shared" si="360"/>
        <v>0</v>
      </c>
      <c r="N2053" s="8">
        <f t="shared" si="361"/>
        <v>0</v>
      </c>
      <c r="O2053" s="8">
        <f t="shared" si="362"/>
        <v>0</v>
      </c>
      <c r="P2053" s="2" t="s">
        <v>44</v>
      </c>
      <c r="Q2053" s="4" t="s">
        <v>38</v>
      </c>
      <c r="S2053" s="8" t="s">
        <v>84</v>
      </c>
    </row>
    <row r="2054" spans="1:19" x14ac:dyDescent="0.25">
      <c r="A2054">
        <v>155450</v>
      </c>
      <c r="B2054" t="s">
        <v>2116</v>
      </c>
      <c r="C2054" t="s">
        <v>309</v>
      </c>
      <c r="D2054">
        <v>9099</v>
      </c>
      <c r="E2054" s="2">
        <f t="shared" si="354"/>
        <v>0</v>
      </c>
      <c r="F2054" s="4">
        <f t="shared" si="355"/>
        <v>0</v>
      </c>
      <c r="G2054" s="6">
        <f t="shared" si="352"/>
        <v>1</v>
      </c>
      <c r="H2054" s="8">
        <f t="shared" si="353"/>
        <v>0</v>
      </c>
      <c r="I2054" s="8">
        <f t="shared" si="356"/>
        <v>0</v>
      </c>
      <c r="J2054" s="8">
        <f t="shared" si="357"/>
        <v>0</v>
      </c>
      <c r="K2054" s="8">
        <f t="shared" si="358"/>
        <v>0</v>
      </c>
      <c r="L2054" s="8">
        <f t="shared" si="359"/>
        <v>1</v>
      </c>
      <c r="M2054" s="8">
        <f t="shared" si="360"/>
        <v>0</v>
      </c>
      <c r="N2054" s="8">
        <f t="shared" si="361"/>
        <v>0</v>
      </c>
      <c r="O2054" s="8">
        <f t="shared" si="362"/>
        <v>0</v>
      </c>
      <c r="P2054" s="2" t="s">
        <v>44</v>
      </c>
      <c r="Q2054" s="4" t="s">
        <v>38</v>
      </c>
      <c r="S2054" s="8" t="s">
        <v>84</v>
      </c>
    </row>
    <row r="2055" spans="1:19" x14ac:dyDescent="0.25">
      <c r="A2055">
        <v>141990</v>
      </c>
      <c r="B2055" t="s">
        <v>2117</v>
      </c>
      <c r="C2055" t="s">
        <v>893</v>
      </c>
      <c r="D2055">
        <v>9083</v>
      </c>
      <c r="E2055" s="2">
        <f t="shared" si="354"/>
        <v>0</v>
      </c>
      <c r="F2055" s="4">
        <f t="shared" si="355"/>
        <v>0</v>
      </c>
      <c r="G2055" s="6">
        <f t="shared" si="352"/>
        <v>1</v>
      </c>
      <c r="H2055" s="8">
        <f t="shared" si="353"/>
        <v>1</v>
      </c>
      <c r="I2055" s="8">
        <f t="shared" si="356"/>
        <v>0</v>
      </c>
      <c r="J2055" s="8">
        <f t="shared" si="357"/>
        <v>0</v>
      </c>
      <c r="K2055" s="8">
        <f t="shared" si="358"/>
        <v>0</v>
      </c>
      <c r="L2055" s="8">
        <f t="shared" si="359"/>
        <v>0</v>
      </c>
      <c r="M2055" s="8">
        <f t="shared" si="360"/>
        <v>0</v>
      </c>
      <c r="N2055" s="8">
        <f t="shared" si="361"/>
        <v>0</v>
      </c>
      <c r="O2055" s="8">
        <f t="shared" si="362"/>
        <v>0</v>
      </c>
      <c r="P2055" s="2" t="s">
        <v>44</v>
      </c>
      <c r="Q2055" s="4" t="s">
        <v>38</v>
      </c>
      <c r="S2055" s="8" t="s">
        <v>68</v>
      </c>
    </row>
    <row r="2056" spans="1:19" x14ac:dyDescent="0.25">
      <c r="A2056">
        <v>165981</v>
      </c>
      <c r="B2056" t="s">
        <v>2118</v>
      </c>
      <c r="C2056" t="s">
        <v>32</v>
      </c>
      <c r="D2056">
        <v>9050</v>
      </c>
      <c r="E2056" s="2">
        <f t="shared" si="354"/>
        <v>0</v>
      </c>
      <c r="F2056" s="4">
        <f t="shared" si="355"/>
        <v>0</v>
      </c>
      <c r="G2056" s="6">
        <f t="shared" si="352"/>
        <v>1</v>
      </c>
      <c r="H2056" s="8">
        <f t="shared" si="353"/>
        <v>0</v>
      </c>
      <c r="I2056" s="8">
        <f t="shared" si="356"/>
        <v>0</v>
      </c>
      <c r="J2056" s="8">
        <f t="shared" si="357"/>
        <v>1</v>
      </c>
      <c r="K2056" s="8">
        <f t="shared" si="358"/>
        <v>0</v>
      </c>
      <c r="L2056" s="8">
        <f t="shared" si="359"/>
        <v>0</v>
      </c>
      <c r="M2056" s="8">
        <f t="shared" si="360"/>
        <v>0</v>
      </c>
      <c r="N2056" s="8">
        <f t="shared" si="361"/>
        <v>0</v>
      </c>
      <c r="O2056" s="8">
        <f t="shared" si="362"/>
        <v>0</v>
      </c>
      <c r="P2056" s="2" t="s">
        <v>44</v>
      </c>
      <c r="Q2056" s="4" t="s">
        <v>38</v>
      </c>
      <c r="S2056" s="8" t="s">
        <v>33</v>
      </c>
    </row>
    <row r="2057" spans="1:19" x14ac:dyDescent="0.25">
      <c r="A2057">
        <v>146296</v>
      </c>
      <c r="B2057" t="s">
        <v>2119</v>
      </c>
      <c r="C2057" t="s">
        <v>48</v>
      </c>
      <c r="D2057">
        <v>9048</v>
      </c>
      <c r="E2057" s="2">
        <f t="shared" si="354"/>
        <v>0</v>
      </c>
      <c r="F2057" s="4">
        <f t="shared" si="355"/>
        <v>0</v>
      </c>
      <c r="G2057" s="6">
        <f t="shared" si="352"/>
        <v>1</v>
      </c>
      <c r="H2057" s="8">
        <f t="shared" si="353"/>
        <v>0</v>
      </c>
      <c r="I2057" s="8">
        <f t="shared" si="356"/>
        <v>1</v>
      </c>
      <c r="J2057" s="8">
        <f t="shared" si="357"/>
        <v>0</v>
      </c>
      <c r="K2057" s="8">
        <f t="shared" si="358"/>
        <v>0</v>
      </c>
      <c r="L2057" s="8">
        <f t="shared" si="359"/>
        <v>0</v>
      </c>
      <c r="M2057" s="8">
        <f t="shared" si="360"/>
        <v>0</v>
      </c>
      <c r="N2057" s="8">
        <f t="shared" si="361"/>
        <v>0</v>
      </c>
      <c r="O2057" s="8">
        <f t="shared" si="362"/>
        <v>0</v>
      </c>
      <c r="P2057" s="2" t="s">
        <v>44</v>
      </c>
      <c r="Q2057" s="4" t="s">
        <v>38</v>
      </c>
      <c r="S2057" s="8" t="s">
        <v>26</v>
      </c>
    </row>
    <row r="2058" spans="1:19" x14ac:dyDescent="0.25">
      <c r="A2058">
        <v>202903</v>
      </c>
      <c r="B2058" t="s">
        <v>2120</v>
      </c>
      <c r="C2058" t="s">
        <v>103</v>
      </c>
      <c r="D2058">
        <v>9033</v>
      </c>
      <c r="E2058" s="2">
        <f t="shared" si="354"/>
        <v>1</v>
      </c>
      <c r="F2058" s="4">
        <f t="shared" si="355"/>
        <v>1</v>
      </c>
      <c r="G2058" s="6">
        <f t="shared" si="352"/>
        <v>1</v>
      </c>
      <c r="H2058" s="8">
        <f t="shared" si="353"/>
        <v>0</v>
      </c>
      <c r="I2058" s="8">
        <f t="shared" si="356"/>
        <v>1</v>
      </c>
      <c r="J2058" s="8">
        <f t="shared" si="357"/>
        <v>0</v>
      </c>
      <c r="K2058" s="8">
        <f t="shared" si="358"/>
        <v>0</v>
      </c>
      <c r="L2058" s="8">
        <f t="shared" si="359"/>
        <v>0</v>
      </c>
      <c r="M2058" s="8">
        <f t="shared" si="360"/>
        <v>0</v>
      </c>
      <c r="N2058" s="8">
        <f t="shared" si="361"/>
        <v>0</v>
      </c>
      <c r="O2058" s="8">
        <f t="shared" si="362"/>
        <v>0</v>
      </c>
      <c r="P2058" s="2" t="s">
        <v>21</v>
      </c>
      <c r="Q2058" s="4" t="s">
        <v>22</v>
      </c>
      <c r="S2058" s="8" t="s">
        <v>26</v>
      </c>
    </row>
    <row r="2059" spans="1:19" x14ac:dyDescent="0.25">
      <c r="A2059">
        <v>227766</v>
      </c>
      <c r="B2059" t="s">
        <v>2121</v>
      </c>
      <c r="C2059" t="s">
        <v>93</v>
      </c>
      <c r="D2059">
        <v>9033</v>
      </c>
      <c r="E2059" s="2">
        <f t="shared" si="354"/>
        <v>0</v>
      </c>
      <c r="F2059" s="4">
        <f t="shared" si="355"/>
        <v>0</v>
      </c>
      <c r="G2059" s="6">
        <f t="shared" si="352"/>
        <v>1</v>
      </c>
      <c r="H2059" s="8">
        <f t="shared" si="353"/>
        <v>0</v>
      </c>
      <c r="I2059" s="8">
        <f t="shared" si="356"/>
        <v>0</v>
      </c>
      <c r="J2059" s="8">
        <f t="shared" si="357"/>
        <v>0</v>
      </c>
      <c r="K2059" s="8">
        <f t="shared" si="358"/>
        <v>0</v>
      </c>
      <c r="L2059" s="8">
        <f t="shared" si="359"/>
        <v>0</v>
      </c>
      <c r="M2059" s="8">
        <f t="shared" si="360"/>
        <v>0</v>
      </c>
      <c r="N2059" s="8">
        <f t="shared" si="361"/>
        <v>1</v>
      </c>
      <c r="O2059" s="8">
        <f t="shared" si="362"/>
        <v>0</v>
      </c>
      <c r="P2059" s="2" t="s">
        <v>44</v>
      </c>
      <c r="Q2059" s="4" t="s">
        <v>38</v>
      </c>
      <c r="S2059" s="8" t="s">
        <v>94</v>
      </c>
    </row>
    <row r="2060" spans="1:19" x14ac:dyDescent="0.25">
      <c r="A2060">
        <v>438708</v>
      </c>
      <c r="B2060" t="s">
        <v>2122</v>
      </c>
      <c r="C2060" t="s">
        <v>240</v>
      </c>
      <c r="D2060">
        <v>9003</v>
      </c>
      <c r="E2060" s="2">
        <f t="shared" si="354"/>
        <v>0</v>
      </c>
      <c r="F2060" s="4">
        <f t="shared" si="355"/>
        <v>0</v>
      </c>
      <c r="G2060" s="6">
        <f t="shared" si="352"/>
        <v>1</v>
      </c>
      <c r="H2060" s="8">
        <f t="shared" si="353"/>
        <v>0</v>
      </c>
      <c r="I2060" s="8">
        <f t="shared" si="356"/>
        <v>0</v>
      </c>
      <c r="J2060" s="8">
        <f t="shared" si="357"/>
        <v>0</v>
      </c>
      <c r="K2060" s="8">
        <f t="shared" si="358"/>
        <v>0</v>
      </c>
      <c r="L2060" s="8">
        <f t="shared" si="359"/>
        <v>0</v>
      </c>
      <c r="M2060" s="8">
        <f t="shared" si="360"/>
        <v>0</v>
      </c>
      <c r="N2060" s="8">
        <f t="shared" si="361"/>
        <v>0</v>
      </c>
      <c r="O2060" s="8">
        <f t="shared" si="362"/>
        <v>1</v>
      </c>
      <c r="P2060" s="2" t="s">
        <v>44</v>
      </c>
      <c r="Q2060" s="4" t="s">
        <v>38</v>
      </c>
      <c r="S2060" s="8" t="s">
        <v>23</v>
      </c>
    </row>
    <row r="2061" spans="1:19" x14ac:dyDescent="0.25">
      <c r="A2061">
        <v>111461</v>
      </c>
      <c r="B2061" t="s">
        <v>2123</v>
      </c>
      <c r="C2061" t="s">
        <v>67</v>
      </c>
      <c r="D2061">
        <v>9000</v>
      </c>
      <c r="E2061" s="2">
        <f t="shared" si="354"/>
        <v>0</v>
      </c>
      <c r="F2061" s="4">
        <f t="shared" si="355"/>
        <v>0</v>
      </c>
      <c r="G2061" s="6">
        <f t="shared" si="352"/>
        <v>1</v>
      </c>
      <c r="H2061" s="8">
        <f t="shared" si="353"/>
        <v>1</v>
      </c>
      <c r="I2061" s="8">
        <f t="shared" si="356"/>
        <v>0</v>
      </c>
      <c r="J2061" s="8">
        <f t="shared" si="357"/>
        <v>0</v>
      </c>
      <c r="K2061" s="8">
        <f t="shared" si="358"/>
        <v>0</v>
      </c>
      <c r="L2061" s="8">
        <f t="shared" si="359"/>
        <v>0</v>
      </c>
      <c r="M2061" s="8">
        <f t="shared" si="360"/>
        <v>0</v>
      </c>
      <c r="N2061" s="8">
        <f t="shared" si="361"/>
        <v>0</v>
      </c>
      <c r="O2061" s="8">
        <f t="shared" si="362"/>
        <v>0</v>
      </c>
      <c r="P2061" s="2" t="s">
        <v>44</v>
      </c>
      <c r="Q2061" s="4" t="s">
        <v>38</v>
      </c>
      <c r="S2061" s="8" t="s">
        <v>68</v>
      </c>
    </row>
    <row r="2062" spans="1:19" x14ac:dyDescent="0.25">
      <c r="A2062">
        <v>155007</v>
      </c>
      <c r="B2062" t="s">
        <v>2124</v>
      </c>
      <c r="C2062" t="s">
        <v>309</v>
      </c>
      <c r="D2062">
        <v>9000</v>
      </c>
      <c r="E2062" s="2">
        <f t="shared" si="354"/>
        <v>1</v>
      </c>
      <c r="F2062" s="4">
        <f t="shared" si="355"/>
        <v>0</v>
      </c>
      <c r="G2062" s="6">
        <f t="shared" si="352"/>
        <v>1</v>
      </c>
      <c r="H2062" s="8">
        <f t="shared" si="353"/>
        <v>0</v>
      </c>
      <c r="I2062" s="8">
        <f t="shared" si="356"/>
        <v>0</v>
      </c>
      <c r="J2062" s="8">
        <f t="shared" si="357"/>
        <v>0</v>
      </c>
      <c r="K2062" s="8">
        <f t="shared" si="358"/>
        <v>0</v>
      </c>
      <c r="L2062" s="8">
        <f t="shared" si="359"/>
        <v>1</v>
      </c>
      <c r="M2062" s="8">
        <f t="shared" si="360"/>
        <v>0</v>
      </c>
      <c r="N2062" s="8">
        <f t="shared" si="361"/>
        <v>0</v>
      </c>
      <c r="O2062" s="8">
        <f t="shared" si="362"/>
        <v>0</v>
      </c>
      <c r="P2062" s="2" t="s">
        <v>21</v>
      </c>
      <c r="Q2062" s="4" t="s">
        <v>38</v>
      </c>
      <c r="S2062" s="8" t="s">
        <v>84</v>
      </c>
    </row>
    <row r="2063" spans="1:19" x14ac:dyDescent="0.25">
      <c r="A2063">
        <v>117247</v>
      </c>
      <c r="B2063" t="s">
        <v>2125</v>
      </c>
      <c r="C2063" t="s">
        <v>67</v>
      </c>
      <c r="D2063">
        <v>9000</v>
      </c>
      <c r="E2063" s="2">
        <f t="shared" si="354"/>
        <v>0</v>
      </c>
      <c r="F2063" s="4">
        <f t="shared" si="355"/>
        <v>0</v>
      </c>
      <c r="G2063" s="6">
        <f t="shared" si="352"/>
        <v>1</v>
      </c>
      <c r="H2063" s="8">
        <f t="shared" si="353"/>
        <v>1</v>
      </c>
      <c r="I2063" s="8">
        <f t="shared" si="356"/>
        <v>0</v>
      </c>
      <c r="J2063" s="8">
        <f t="shared" si="357"/>
        <v>0</v>
      </c>
      <c r="K2063" s="8">
        <f t="shared" si="358"/>
        <v>0</v>
      </c>
      <c r="L2063" s="8">
        <f t="shared" si="359"/>
        <v>0</v>
      </c>
      <c r="M2063" s="8">
        <f t="shared" si="360"/>
        <v>0</v>
      </c>
      <c r="N2063" s="8">
        <f t="shared" si="361"/>
        <v>0</v>
      </c>
      <c r="O2063" s="8">
        <f t="shared" si="362"/>
        <v>0</v>
      </c>
      <c r="P2063" s="2" t="s">
        <v>44</v>
      </c>
      <c r="Q2063" s="4" t="s">
        <v>38</v>
      </c>
      <c r="S2063" s="8" t="s">
        <v>68</v>
      </c>
    </row>
    <row r="2064" spans="1:19" x14ac:dyDescent="0.25">
      <c r="A2064">
        <v>420398</v>
      </c>
      <c r="B2064" t="s">
        <v>2126</v>
      </c>
      <c r="C2064" t="s">
        <v>93</v>
      </c>
      <c r="D2064">
        <v>9000</v>
      </c>
      <c r="E2064" s="2">
        <f t="shared" si="354"/>
        <v>0</v>
      </c>
      <c r="F2064" s="4">
        <f t="shared" si="355"/>
        <v>0</v>
      </c>
      <c r="G2064" s="6">
        <f t="shared" si="352"/>
        <v>1</v>
      </c>
      <c r="H2064" s="8">
        <f t="shared" si="353"/>
        <v>0</v>
      </c>
      <c r="I2064" s="8">
        <f t="shared" si="356"/>
        <v>0</v>
      </c>
      <c r="J2064" s="8">
        <f t="shared" si="357"/>
        <v>0</v>
      </c>
      <c r="K2064" s="8">
        <f t="shared" si="358"/>
        <v>0</v>
      </c>
      <c r="L2064" s="8">
        <f t="shared" si="359"/>
        <v>0</v>
      </c>
      <c r="M2064" s="8">
        <f t="shared" si="360"/>
        <v>0</v>
      </c>
      <c r="N2064" s="8">
        <f t="shared" si="361"/>
        <v>1</v>
      </c>
      <c r="O2064" s="8">
        <f t="shared" si="362"/>
        <v>0</v>
      </c>
      <c r="P2064" s="2" t="s">
        <v>44</v>
      </c>
      <c r="Q2064" s="4" t="s">
        <v>38</v>
      </c>
      <c r="S2064" s="8" t="s">
        <v>94</v>
      </c>
    </row>
    <row r="2065" spans="1:19" x14ac:dyDescent="0.25">
      <c r="A2065">
        <v>224572</v>
      </c>
      <c r="B2065" t="s">
        <v>2127</v>
      </c>
      <c r="C2065" t="s">
        <v>93</v>
      </c>
      <c r="D2065">
        <v>9000</v>
      </c>
      <c r="E2065" s="2">
        <f t="shared" si="354"/>
        <v>0</v>
      </c>
      <c r="F2065" s="4">
        <f t="shared" si="355"/>
        <v>0</v>
      </c>
      <c r="G2065" s="6">
        <f t="shared" si="352"/>
        <v>1</v>
      </c>
      <c r="H2065" s="8">
        <f t="shared" si="353"/>
        <v>0</v>
      </c>
      <c r="I2065" s="8">
        <f t="shared" si="356"/>
        <v>0</v>
      </c>
      <c r="J2065" s="8">
        <f t="shared" si="357"/>
        <v>0</v>
      </c>
      <c r="K2065" s="8">
        <f t="shared" si="358"/>
        <v>0</v>
      </c>
      <c r="L2065" s="8">
        <f t="shared" si="359"/>
        <v>0</v>
      </c>
      <c r="M2065" s="8">
        <f t="shared" si="360"/>
        <v>0</v>
      </c>
      <c r="N2065" s="8">
        <f t="shared" si="361"/>
        <v>1</v>
      </c>
      <c r="O2065" s="8">
        <f t="shared" si="362"/>
        <v>0</v>
      </c>
      <c r="P2065" s="2" t="s">
        <v>44</v>
      </c>
      <c r="Q2065" s="4" t="s">
        <v>38</v>
      </c>
      <c r="S2065" s="8" t="s">
        <v>94</v>
      </c>
    </row>
    <row r="2066" spans="1:19" x14ac:dyDescent="0.25">
      <c r="A2066">
        <v>172671</v>
      </c>
      <c r="B2066" t="s">
        <v>2128</v>
      </c>
      <c r="C2066" t="s">
        <v>60</v>
      </c>
      <c r="D2066">
        <v>9000</v>
      </c>
      <c r="E2066" s="2">
        <f t="shared" si="354"/>
        <v>0</v>
      </c>
      <c r="F2066" s="4">
        <f t="shared" si="355"/>
        <v>0</v>
      </c>
      <c r="G2066" s="6">
        <f t="shared" si="352"/>
        <v>1</v>
      </c>
      <c r="H2066" s="8">
        <f t="shared" si="353"/>
        <v>0</v>
      </c>
      <c r="I2066" s="8">
        <f t="shared" si="356"/>
        <v>1</v>
      </c>
      <c r="J2066" s="8">
        <f t="shared" si="357"/>
        <v>0</v>
      </c>
      <c r="K2066" s="8">
        <f t="shared" si="358"/>
        <v>0</v>
      </c>
      <c r="L2066" s="8">
        <f t="shared" si="359"/>
        <v>0</v>
      </c>
      <c r="M2066" s="8">
        <f t="shared" si="360"/>
        <v>0</v>
      </c>
      <c r="N2066" s="8">
        <f t="shared" si="361"/>
        <v>0</v>
      </c>
      <c r="O2066" s="8">
        <f t="shared" si="362"/>
        <v>0</v>
      </c>
      <c r="P2066" s="2" t="s">
        <v>44</v>
      </c>
      <c r="Q2066" s="4" t="s">
        <v>38</v>
      </c>
      <c r="S2066" s="8" t="s">
        <v>26</v>
      </c>
    </row>
    <row r="2067" spans="1:19" x14ac:dyDescent="0.25">
      <c r="A2067">
        <v>403478</v>
      </c>
      <c r="B2067" t="s">
        <v>2129</v>
      </c>
      <c r="C2067" t="s">
        <v>48</v>
      </c>
      <c r="D2067">
        <v>9000</v>
      </c>
      <c r="E2067" s="2">
        <f t="shared" si="354"/>
        <v>0</v>
      </c>
      <c r="F2067" s="4">
        <f t="shared" si="355"/>
        <v>0</v>
      </c>
      <c r="G2067" s="6">
        <f t="shared" si="352"/>
        <v>1</v>
      </c>
      <c r="H2067" s="8">
        <f t="shared" si="353"/>
        <v>0</v>
      </c>
      <c r="I2067" s="8">
        <f t="shared" si="356"/>
        <v>1</v>
      </c>
      <c r="J2067" s="8">
        <f t="shared" si="357"/>
        <v>0</v>
      </c>
      <c r="K2067" s="8">
        <f t="shared" si="358"/>
        <v>0</v>
      </c>
      <c r="L2067" s="8">
        <f t="shared" si="359"/>
        <v>0</v>
      </c>
      <c r="M2067" s="8">
        <f t="shared" si="360"/>
        <v>0</v>
      </c>
      <c r="N2067" s="8">
        <f t="shared" si="361"/>
        <v>0</v>
      </c>
      <c r="O2067" s="8">
        <f t="shared" si="362"/>
        <v>0</v>
      </c>
      <c r="P2067" s="2" t="s">
        <v>44</v>
      </c>
      <c r="Q2067" s="4" t="s">
        <v>38</v>
      </c>
      <c r="S2067" s="8" t="s">
        <v>26</v>
      </c>
    </row>
    <row r="2068" spans="1:19" x14ac:dyDescent="0.25">
      <c r="A2068">
        <v>221397</v>
      </c>
      <c r="B2068" t="s">
        <v>2130</v>
      </c>
      <c r="C2068" t="s">
        <v>30</v>
      </c>
      <c r="D2068">
        <v>9000</v>
      </c>
      <c r="E2068" s="2">
        <f t="shared" si="354"/>
        <v>0</v>
      </c>
      <c r="F2068" s="4">
        <f t="shared" si="355"/>
        <v>0</v>
      </c>
      <c r="G2068" s="6">
        <f t="shared" si="352"/>
        <v>1</v>
      </c>
      <c r="H2068" s="8">
        <f t="shared" si="353"/>
        <v>0</v>
      </c>
      <c r="I2068" s="8">
        <f t="shared" si="356"/>
        <v>0</v>
      </c>
      <c r="J2068" s="8">
        <f t="shared" si="357"/>
        <v>0</v>
      </c>
      <c r="K2068" s="8">
        <f t="shared" si="358"/>
        <v>0</v>
      </c>
      <c r="L2068" s="8">
        <f t="shared" si="359"/>
        <v>0</v>
      </c>
      <c r="M2068" s="8">
        <f t="shared" si="360"/>
        <v>0</v>
      </c>
      <c r="N2068" s="8">
        <f t="shared" si="361"/>
        <v>0</v>
      </c>
      <c r="O2068" s="8">
        <f t="shared" si="362"/>
        <v>1</v>
      </c>
      <c r="P2068" s="2" t="s">
        <v>44</v>
      </c>
      <c r="Q2068" s="4" t="s">
        <v>38</v>
      </c>
      <c r="S2068" s="8" t="s">
        <v>23</v>
      </c>
    </row>
    <row r="2069" spans="1:19" x14ac:dyDescent="0.25">
      <c r="A2069">
        <v>182005</v>
      </c>
      <c r="B2069" t="s">
        <v>2131</v>
      </c>
      <c r="C2069" t="s">
        <v>649</v>
      </c>
      <c r="D2069">
        <v>9000</v>
      </c>
      <c r="E2069" s="2">
        <f t="shared" si="354"/>
        <v>0</v>
      </c>
      <c r="F2069" s="4">
        <f t="shared" si="355"/>
        <v>0</v>
      </c>
      <c r="G2069" s="6">
        <f t="shared" si="352"/>
        <v>1</v>
      </c>
      <c r="H2069" s="8">
        <f t="shared" si="353"/>
        <v>1</v>
      </c>
      <c r="I2069" s="8">
        <f t="shared" si="356"/>
        <v>0</v>
      </c>
      <c r="J2069" s="8">
        <f t="shared" si="357"/>
        <v>0</v>
      </c>
      <c r="K2069" s="8">
        <f t="shared" si="358"/>
        <v>0</v>
      </c>
      <c r="L2069" s="8">
        <f t="shared" si="359"/>
        <v>0</v>
      </c>
      <c r="M2069" s="8">
        <f t="shared" si="360"/>
        <v>0</v>
      </c>
      <c r="N2069" s="8">
        <f t="shared" si="361"/>
        <v>0</v>
      </c>
      <c r="O2069" s="8">
        <f t="shared" si="362"/>
        <v>0</v>
      </c>
      <c r="P2069" s="2" t="s">
        <v>44</v>
      </c>
      <c r="Q2069" s="4" t="s">
        <v>38</v>
      </c>
      <c r="S2069" s="8" t="s">
        <v>68</v>
      </c>
    </row>
    <row r="2070" spans="1:19" x14ac:dyDescent="0.25">
      <c r="A2070">
        <v>198118</v>
      </c>
      <c r="B2070" t="s">
        <v>2132</v>
      </c>
      <c r="C2070" t="s">
        <v>28</v>
      </c>
      <c r="D2070">
        <v>9000</v>
      </c>
      <c r="E2070" s="2">
        <f t="shared" si="354"/>
        <v>0</v>
      </c>
      <c r="F2070" s="4">
        <f t="shared" si="355"/>
        <v>0</v>
      </c>
      <c r="G2070" s="6">
        <f t="shared" si="352"/>
        <v>1</v>
      </c>
      <c r="H2070" s="8">
        <f t="shared" si="353"/>
        <v>0</v>
      </c>
      <c r="I2070" s="8">
        <f t="shared" si="356"/>
        <v>0</v>
      </c>
      <c r="J2070" s="8">
        <f t="shared" si="357"/>
        <v>0</v>
      </c>
      <c r="K2070" s="8">
        <f t="shared" si="358"/>
        <v>0</v>
      </c>
      <c r="L2070" s="8">
        <f t="shared" si="359"/>
        <v>0</v>
      </c>
      <c r="M2070" s="8">
        <f t="shared" si="360"/>
        <v>0</v>
      </c>
      <c r="N2070" s="8">
        <f t="shared" si="361"/>
        <v>0</v>
      </c>
      <c r="O2070" s="8">
        <f t="shared" si="362"/>
        <v>1</v>
      </c>
      <c r="P2070" s="2" t="s">
        <v>44</v>
      </c>
      <c r="Q2070" s="4" t="s">
        <v>38</v>
      </c>
      <c r="S2070" s="8" t="s">
        <v>23</v>
      </c>
    </row>
    <row r="2071" spans="1:19" x14ac:dyDescent="0.25">
      <c r="A2071">
        <v>122658</v>
      </c>
      <c r="B2071" t="s">
        <v>2133</v>
      </c>
      <c r="C2071" t="s">
        <v>67</v>
      </c>
      <c r="D2071">
        <v>9000</v>
      </c>
      <c r="E2071" s="2">
        <f t="shared" si="354"/>
        <v>0</v>
      </c>
      <c r="F2071" s="4">
        <f t="shared" si="355"/>
        <v>0</v>
      </c>
      <c r="G2071" s="6">
        <f t="shared" si="352"/>
        <v>1</v>
      </c>
      <c r="H2071" s="8">
        <f t="shared" si="353"/>
        <v>1</v>
      </c>
      <c r="I2071" s="8">
        <f t="shared" si="356"/>
        <v>0</v>
      </c>
      <c r="J2071" s="8">
        <f t="shared" si="357"/>
        <v>0</v>
      </c>
      <c r="K2071" s="8">
        <f t="shared" si="358"/>
        <v>0</v>
      </c>
      <c r="L2071" s="8">
        <f t="shared" si="359"/>
        <v>0</v>
      </c>
      <c r="M2071" s="8">
        <f t="shared" si="360"/>
        <v>0</v>
      </c>
      <c r="N2071" s="8">
        <f t="shared" si="361"/>
        <v>0</v>
      </c>
      <c r="O2071" s="8">
        <f t="shared" si="362"/>
        <v>0</v>
      </c>
      <c r="P2071" s="2" t="s">
        <v>44</v>
      </c>
      <c r="Q2071" s="4" t="s">
        <v>38</v>
      </c>
      <c r="S2071" s="8" t="s">
        <v>68</v>
      </c>
    </row>
    <row r="2072" spans="1:19" x14ac:dyDescent="0.25">
      <c r="A2072">
        <v>227377</v>
      </c>
      <c r="B2072" t="s">
        <v>2134</v>
      </c>
      <c r="C2072" t="s">
        <v>93</v>
      </c>
      <c r="D2072">
        <v>9000</v>
      </c>
      <c r="E2072" s="2">
        <f t="shared" si="354"/>
        <v>0</v>
      </c>
      <c r="F2072" s="4">
        <f t="shared" si="355"/>
        <v>0</v>
      </c>
      <c r="G2072" s="6">
        <f t="shared" si="352"/>
        <v>1</v>
      </c>
      <c r="H2072" s="8">
        <f t="shared" si="353"/>
        <v>0</v>
      </c>
      <c r="I2072" s="8">
        <f t="shared" si="356"/>
        <v>0</v>
      </c>
      <c r="J2072" s="8">
        <f t="shared" si="357"/>
        <v>0</v>
      </c>
      <c r="K2072" s="8">
        <f t="shared" si="358"/>
        <v>0</v>
      </c>
      <c r="L2072" s="8">
        <f t="shared" si="359"/>
        <v>0</v>
      </c>
      <c r="M2072" s="8">
        <f t="shared" si="360"/>
        <v>0</v>
      </c>
      <c r="N2072" s="8">
        <f t="shared" si="361"/>
        <v>1</v>
      </c>
      <c r="O2072" s="8">
        <f t="shared" si="362"/>
        <v>0</v>
      </c>
      <c r="P2072" s="2" t="s">
        <v>44</v>
      </c>
      <c r="Q2072" s="4" t="s">
        <v>38</v>
      </c>
      <c r="S2072" s="8" t="s">
        <v>94</v>
      </c>
    </row>
    <row r="2073" spans="1:19" x14ac:dyDescent="0.25">
      <c r="A2073">
        <v>117733</v>
      </c>
      <c r="B2073" t="s">
        <v>2135</v>
      </c>
      <c r="C2073" t="s">
        <v>67</v>
      </c>
      <c r="D2073">
        <v>9000</v>
      </c>
      <c r="E2073" s="2">
        <f t="shared" si="354"/>
        <v>0</v>
      </c>
      <c r="F2073" s="4">
        <f t="shared" si="355"/>
        <v>0</v>
      </c>
      <c r="G2073" s="6">
        <f t="shared" si="352"/>
        <v>1</v>
      </c>
      <c r="H2073" s="8">
        <f t="shared" si="353"/>
        <v>1</v>
      </c>
      <c r="I2073" s="8">
        <f t="shared" si="356"/>
        <v>0</v>
      </c>
      <c r="J2073" s="8">
        <f t="shared" si="357"/>
        <v>0</v>
      </c>
      <c r="K2073" s="8">
        <f t="shared" si="358"/>
        <v>0</v>
      </c>
      <c r="L2073" s="8">
        <f t="shared" si="359"/>
        <v>0</v>
      </c>
      <c r="M2073" s="8">
        <f t="shared" si="360"/>
        <v>0</v>
      </c>
      <c r="N2073" s="8">
        <f t="shared" si="361"/>
        <v>0</v>
      </c>
      <c r="O2073" s="8">
        <f t="shared" si="362"/>
        <v>0</v>
      </c>
      <c r="P2073" s="2" t="s">
        <v>44</v>
      </c>
      <c r="Q2073" s="4" t="s">
        <v>38</v>
      </c>
      <c r="S2073" s="8" t="s">
        <v>68</v>
      </c>
    </row>
    <row r="2074" spans="1:19" x14ac:dyDescent="0.25">
      <c r="A2074">
        <v>142443</v>
      </c>
      <c r="B2074" t="s">
        <v>2136</v>
      </c>
      <c r="C2074" t="s">
        <v>842</v>
      </c>
      <c r="D2074">
        <v>9000</v>
      </c>
      <c r="E2074" s="2">
        <f t="shared" si="354"/>
        <v>0</v>
      </c>
      <c r="F2074" s="4">
        <f t="shared" si="355"/>
        <v>0</v>
      </c>
      <c r="G2074" s="6">
        <f t="shared" si="352"/>
        <v>1</v>
      </c>
      <c r="H2074" s="8">
        <f t="shared" si="353"/>
        <v>0</v>
      </c>
      <c r="I2074" s="8">
        <f t="shared" si="356"/>
        <v>0</v>
      </c>
      <c r="J2074" s="8">
        <f t="shared" si="357"/>
        <v>0</v>
      </c>
      <c r="K2074" s="8">
        <f t="shared" si="358"/>
        <v>0</v>
      </c>
      <c r="L2074" s="8">
        <f t="shared" si="359"/>
        <v>0</v>
      </c>
      <c r="M2074" s="8">
        <f t="shared" si="360"/>
        <v>1</v>
      </c>
      <c r="N2074" s="8">
        <f t="shared" si="361"/>
        <v>0</v>
      </c>
      <c r="O2074" s="8">
        <f t="shared" si="362"/>
        <v>0</v>
      </c>
      <c r="P2074" s="2" t="s">
        <v>44</v>
      </c>
      <c r="Q2074" s="4" t="s">
        <v>38</v>
      </c>
      <c r="S2074" s="8" t="s">
        <v>41</v>
      </c>
    </row>
    <row r="2075" spans="1:19" x14ac:dyDescent="0.25">
      <c r="A2075">
        <v>190673</v>
      </c>
      <c r="B2075" t="s">
        <v>2137</v>
      </c>
      <c r="C2075" t="s">
        <v>143</v>
      </c>
      <c r="D2075">
        <v>9000</v>
      </c>
      <c r="E2075" s="2">
        <f t="shared" si="354"/>
        <v>0</v>
      </c>
      <c r="F2075" s="4">
        <f t="shared" si="355"/>
        <v>0</v>
      </c>
      <c r="G2075" s="6">
        <f t="shared" si="352"/>
        <v>1</v>
      </c>
      <c r="H2075" s="8">
        <f t="shared" si="353"/>
        <v>0</v>
      </c>
      <c r="I2075" s="8">
        <f t="shared" si="356"/>
        <v>0</v>
      </c>
      <c r="J2075" s="8">
        <f t="shared" si="357"/>
        <v>0</v>
      </c>
      <c r="K2075" s="8">
        <f t="shared" si="358"/>
        <v>1</v>
      </c>
      <c r="L2075" s="8">
        <f t="shared" si="359"/>
        <v>0</v>
      </c>
      <c r="M2075" s="8">
        <f t="shared" si="360"/>
        <v>0</v>
      </c>
      <c r="N2075" s="8">
        <f t="shared" si="361"/>
        <v>0</v>
      </c>
      <c r="O2075" s="8">
        <f t="shared" si="362"/>
        <v>0</v>
      </c>
      <c r="P2075" s="2" t="s">
        <v>44</v>
      </c>
      <c r="Q2075" s="4" t="s">
        <v>38</v>
      </c>
      <c r="S2075" s="8" t="s">
        <v>74</v>
      </c>
    </row>
    <row r="2076" spans="1:19" x14ac:dyDescent="0.25">
      <c r="A2076">
        <v>367459</v>
      </c>
      <c r="B2076" t="s">
        <v>2138</v>
      </c>
      <c r="C2076" t="s">
        <v>370</v>
      </c>
      <c r="D2076">
        <v>9000</v>
      </c>
      <c r="E2076" s="2">
        <f t="shared" si="354"/>
        <v>0</v>
      </c>
      <c r="F2076" s="4">
        <f t="shared" si="355"/>
        <v>0</v>
      </c>
      <c r="G2076" s="6">
        <f t="shared" si="352"/>
        <v>1</v>
      </c>
      <c r="H2076" s="8">
        <f t="shared" si="353"/>
        <v>0</v>
      </c>
      <c r="I2076" s="8">
        <f t="shared" si="356"/>
        <v>0</v>
      </c>
      <c r="J2076" s="8">
        <f t="shared" si="357"/>
        <v>0</v>
      </c>
      <c r="K2076" s="8">
        <f t="shared" si="358"/>
        <v>0</v>
      </c>
      <c r="L2076" s="8">
        <f t="shared" si="359"/>
        <v>0</v>
      </c>
      <c r="M2076" s="8">
        <f t="shared" si="360"/>
        <v>0</v>
      </c>
      <c r="N2076" s="8">
        <f t="shared" si="361"/>
        <v>0</v>
      </c>
      <c r="O2076" s="8">
        <f t="shared" si="362"/>
        <v>1</v>
      </c>
      <c r="P2076" s="2" t="s">
        <v>44</v>
      </c>
      <c r="Q2076" s="4" t="s">
        <v>38</v>
      </c>
      <c r="S2076" s="8" t="s">
        <v>23</v>
      </c>
    </row>
    <row r="2077" spans="1:19" x14ac:dyDescent="0.25">
      <c r="A2077">
        <v>190585</v>
      </c>
      <c r="B2077" t="s">
        <v>2139</v>
      </c>
      <c r="C2077" t="s">
        <v>143</v>
      </c>
      <c r="D2077">
        <v>8994</v>
      </c>
      <c r="E2077" s="2">
        <f t="shared" si="354"/>
        <v>0</v>
      </c>
      <c r="F2077" s="4">
        <f t="shared" si="355"/>
        <v>0</v>
      </c>
      <c r="G2077" s="6">
        <f t="shared" si="352"/>
        <v>1</v>
      </c>
      <c r="H2077" s="8">
        <f t="shared" si="353"/>
        <v>0</v>
      </c>
      <c r="I2077" s="8">
        <f t="shared" si="356"/>
        <v>0</v>
      </c>
      <c r="J2077" s="8">
        <f t="shared" si="357"/>
        <v>0</v>
      </c>
      <c r="K2077" s="8">
        <f t="shared" si="358"/>
        <v>1</v>
      </c>
      <c r="L2077" s="8">
        <f t="shared" si="359"/>
        <v>0</v>
      </c>
      <c r="M2077" s="8">
        <f t="shared" si="360"/>
        <v>0</v>
      </c>
      <c r="N2077" s="8">
        <f t="shared" si="361"/>
        <v>0</v>
      </c>
      <c r="O2077" s="8">
        <f t="shared" si="362"/>
        <v>0</v>
      </c>
      <c r="P2077" s="2" t="s">
        <v>44</v>
      </c>
      <c r="Q2077" s="4" t="s">
        <v>38</v>
      </c>
      <c r="S2077" s="8" t="s">
        <v>74</v>
      </c>
    </row>
    <row r="2078" spans="1:19" x14ac:dyDescent="0.25">
      <c r="A2078">
        <v>129367</v>
      </c>
      <c r="B2078" t="s">
        <v>2140</v>
      </c>
      <c r="C2078" t="s">
        <v>76</v>
      </c>
      <c r="D2078">
        <v>8984</v>
      </c>
      <c r="E2078" s="2">
        <f t="shared" si="354"/>
        <v>0</v>
      </c>
      <c r="F2078" s="4">
        <f t="shared" si="355"/>
        <v>0</v>
      </c>
      <c r="G2078" s="6">
        <f t="shared" si="352"/>
        <v>1</v>
      </c>
      <c r="H2078" s="8">
        <f t="shared" si="353"/>
        <v>0</v>
      </c>
      <c r="I2078" s="8">
        <f t="shared" si="356"/>
        <v>0</v>
      </c>
      <c r="J2078" s="8">
        <f t="shared" si="357"/>
        <v>1</v>
      </c>
      <c r="K2078" s="8">
        <f t="shared" si="358"/>
        <v>0</v>
      </c>
      <c r="L2078" s="8">
        <f t="shared" si="359"/>
        <v>0</v>
      </c>
      <c r="M2078" s="8">
        <f t="shared" si="360"/>
        <v>0</v>
      </c>
      <c r="N2078" s="8">
        <f t="shared" si="361"/>
        <v>0</v>
      </c>
      <c r="O2078" s="8">
        <f t="shared" si="362"/>
        <v>0</v>
      </c>
      <c r="P2078" s="2" t="s">
        <v>44</v>
      </c>
      <c r="Q2078" s="4" t="s">
        <v>38</v>
      </c>
      <c r="S2078" s="8" t="s">
        <v>33</v>
      </c>
    </row>
    <row r="2079" spans="1:19" x14ac:dyDescent="0.25">
      <c r="A2079">
        <v>141680</v>
      </c>
      <c r="B2079" t="s">
        <v>2141</v>
      </c>
      <c r="C2079" t="s">
        <v>893</v>
      </c>
      <c r="D2079">
        <v>8932</v>
      </c>
      <c r="E2079" s="2">
        <f t="shared" si="354"/>
        <v>0</v>
      </c>
      <c r="F2079" s="4">
        <f t="shared" si="355"/>
        <v>0</v>
      </c>
      <c r="G2079" s="6">
        <f t="shared" si="352"/>
        <v>1</v>
      </c>
      <c r="H2079" s="8">
        <f t="shared" si="353"/>
        <v>1</v>
      </c>
      <c r="I2079" s="8">
        <f t="shared" si="356"/>
        <v>0</v>
      </c>
      <c r="J2079" s="8">
        <f t="shared" si="357"/>
        <v>0</v>
      </c>
      <c r="K2079" s="8">
        <f t="shared" si="358"/>
        <v>0</v>
      </c>
      <c r="L2079" s="8">
        <f t="shared" si="359"/>
        <v>0</v>
      </c>
      <c r="M2079" s="8">
        <f t="shared" si="360"/>
        <v>0</v>
      </c>
      <c r="N2079" s="8">
        <f t="shared" si="361"/>
        <v>0</v>
      </c>
      <c r="O2079" s="8">
        <f t="shared" si="362"/>
        <v>0</v>
      </c>
      <c r="P2079" s="2" t="s">
        <v>44</v>
      </c>
      <c r="Q2079" s="4" t="s">
        <v>38</v>
      </c>
      <c r="S2079" s="8" t="s">
        <v>68</v>
      </c>
    </row>
    <row r="2080" spans="1:19" x14ac:dyDescent="0.25">
      <c r="A2080">
        <v>175652</v>
      </c>
      <c r="B2080" t="s">
        <v>2142</v>
      </c>
      <c r="C2080" t="s">
        <v>57</v>
      </c>
      <c r="D2080">
        <v>8875</v>
      </c>
      <c r="E2080" s="2">
        <f t="shared" si="354"/>
        <v>0</v>
      </c>
      <c r="F2080" s="4">
        <f t="shared" si="355"/>
        <v>0</v>
      </c>
      <c r="G2080" s="6">
        <f t="shared" si="352"/>
        <v>1</v>
      </c>
      <c r="H2080" s="8">
        <f t="shared" si="353"/>
        <v>0</v>
      </c>
      <c r="I2080" s="8">
        <f t="shared" si="356"/>
        <v>0</v>
      </c>
      <c r="J2080" s="8">
        <f t="shared" si="357"/>
        <v>0</v>
      </c>
      <c r="K2080" s="8">
        <f t="shared" si="358"/>
        <v>0</v>
      </c>
      <c r="L2080" s="8">
        <f t="shared" si="359"/>
        <v>0</v>
      </c>
      <c r="M2080" s="8">
        <f t="shared" si="360"/>
        <v>0</v>
      </c>
      <c r="N2080" s="8">
        <f t="shared" si="361"/>
        <v>0</v>
      </c>
      <c r="O2080" s="8">
        <f t="shared" si="362"/>
        <v>1</v>
      </c>
      <c r="P2080" s="2" t="s">
        <v>44</v>
      </c>
      <c r="Q2080" s="4" t="s">
        <v>38</v>
      </c>
      <c r="S2080" s="8" t="s">
        <v>23</v>
      </c>
    </row>
    <row r="2081" spans="1:19" x14ac:dyDescent="0.25">
      <c r="A2081">
        <v>207069</v>
      </c>
      <c r="B2081" t="s">
        <v>2143</v>
      </c>
      <c r="C2081" t="s">
        <v>96</v>
      </c>
      <c r="D2081">
        <v>8875</v>
      </c>
      <c r="E2081" s="2">
        <f t="shared" si="354"/>
        <v>0</v>
      </c>
      <c r="F2081" s="4">
        <f t="shared" si="355"/>
        <v>0</v>
      </c>
      <c r="G2081" s="6">
        <f t="shared" si="352"/>
        <v>1</v>
      </c>
      <c r="H2081" s="8">
        <f t="shared" si="353"/>
        <v>0</v>
      </c>
      <c r="I2081" s="8">
        <f t="shared" si="356"/>
        <v>0</v>
      </c>
      <c r="J2081" s="8">
        <f t="shared" si="357"/>
        <v>0</v>
      </c>
      <c r="K2081" s="8">
        <f t="shared" si="358"/>
        <v>0</v>
      </c>
      <c r="L2081" s="8">
        <f t="shared" si="359"/>
        <v>0</v>
      </c>
      <c r="M2081" s="8">
        <f t="shared" si="360"/>
        <v>0</v>
      </c>
      <c r="N2081" s="8">
        <f t="shared" si="361"/>
        <v>1</v>
      </c>
      <c r="O2081" s="8">
        <f t="shared" si="362"/>
        <v>0</v>
      </c>
      <c r="P2081" s="2" t="s">
        <v>44</v>
      </c>
      <c r="Q2081" s="4" t="s">
        <v>38</v>
      </c>
      <c r="S2081" s="8" t="s">
        <v>94</v>
      </c>
    </row>
    <row r="2082" spans="1:19" x14ac:dyDescent="0.25">
      <c r="A2082">
        <v>226930</v>
      </c>
      <c r="B2082" t="s">
        <v>2144</v>
      </c>
      <c r="C2082" t="s">
        <v>93</v>
      </c>
      <c r="D2082">
        <v>8844</v>
      </c>
      <c r="E2082" s="2">
        <f t="shared" si="354"/>
        <v>0</v>
      </c>
      <c r="F2082" s="4">
        <f t="shared" si="355"/>
        <v>0</v>
      </c>
      <c r="G2082" s="6">
        <f t="shared" si="352"/>
        <v>1</v>
      </c>
      <c r="H2082" s="8">
        <f t="shared" si="353"/>
        <v>0</v>
      </c>
      <c r="I2082" s="8">
        <f t="shared" si="356"/>
        <v>0</v>
      </c>
      <c r="J2082" s="8">
        <f t="shared" si="357"/>
        <v>0</v>
      </c>
      <c r="K2082" s="8">
        <f t="shared" si="358"/>
        <v>0</v>
      </c>
      <c r="L2082" s="8">
        <f t="shared" si="359"/>
        <v>0</v>
      </c>
      <c r="M2082" s="8">
        <f t="shared" si="360"/>
        <v>0</v>
      </c>
      <c r="N2082" s="8">
        <f t="shared" si="361"/>
        <v>1</v>
      </c>
      <c r="O2082" s="8">
        <f t="shared" si="362"/>
        <v>0</v>
      </c>
      <c r="P2082" s="2" t="s">
        <v>44</v>
      </c>
      <c r="Q2082" s="4" t="s">
        <v>38</v>
      </c>
      <c r="S2082" s="8" t="s">
        <v>94</v>
      </c>
    </row>
    <row r="2083" spans="1:19" x14ac:dyDescent="0.25">
      <c r="A2083">
        <v>130907</v>
      </c>
      <c r="B2083" t="s">
        <v>2145</v>
      </c>
      <c r="C2083" t="s">
        <v>99</v>
      </c>
      <c r="D2083">
        <v>8824</v>
      </c>
      <c r="E2083" s="2">
        <f t="shared" si="354"/>
        <v>0</v>
      </c>
      <c r="F2083" s="4">
        <f t="shared" si="355"/>
        <v>0</v>
      </c>
      <c r="G2083" s="6">
        <f t="shared" si="352"/>
        <v>1</v>
      </c>
      <c r="H2083" s="8">
        <f t="shared" si="353"/>
        <v>0</v>
      </c>
      <c r="I2083" s="8">
        <f t="shared" si="356"/>
        <v>0</v>
      </c>
      <c r="J2083" s="8">
        <f t="shared" si="357"/>
        <v>0</v>
      </c>
      <c r="K2083" s="8">
        <f t="shared" si="358"/>
        <v>1</v>
      </c>
      <c r="L2083" s="8">
        <f t="shared" si="359"/>
        <v>0</v>
      </c>
      <c r="M2083" s="8">
        <f t="shared" si="360"/>
        <v>0</v>
      </c>
      <c r="N2083" s="8">
        <f t="shared" si="361"/>
        <v>0</v>
      </c>
      <c r="O2083" s="8">
        <f t="shared" si="362"/>
        <v>0</v>
      </c>
      <c r="P2083" s="2" t="s">
        <v>44</v>
      </c>
      <c r="Q2083" s="4" t="s">
        <v>38</v>
      </c>
      <c r="S2083" s="8" t="s">
        <v>74</v>
      </c>
    </row>
    <row r="2084" spans="1:19" x14ac:dyDescent="0.25">
      <c r="A2084">
        <v>199494</v>
      </c>
      <c r="B2084" t="s">
        <v>2146</v>
      </c>
      <c r="C2084" t="s">
        <v>28</v>
      </c>
      <c r="D2084">
        <v>8813</v>
      </c>
      <c r="E2084" s="2">
        <f t="shared" si="354"/>
        <v>0</v>
      </c>
      <c r="F2084" s="4">
        <f t="shared" si="355"/>
        <v>0</v>
      </c>
      <c r="G2084" s="6">
        <f t="shared" si="352"/>
        <v>1</v>
      </c>
      <c r="H2084" s="8">
        <f t="shared" si="353"/>
        <v>0</v>
      </c>
      <c r="I2084" s="8">
        <f t="shared" si="356"/>
        <v>0</v>
      </c>
      <c r="J2084" s="8">
        <f t="shared" si="357"/>
        <v>0</v>
      </c>
      <c r="K2084" s="8">
        <f t="shared" si="358"/>
        <v>0</v>
      </c>
      <c r="L2084" s="8">
        <f t="shared" si="359"/>
        <v>0</v>
      </c>
      <c r="M2084" s="8">
        <f t="shared" si="360"/>
        <v>0</v>
      </c>
      <c r="N2084" s="8">
        <f t="shared" si="361"/>
        <v>0</v>
      </c>
      <c r="O2084" s="8">
        <f t="shared" si="362"/>
        <v>1</v>
      </c>
      <c r="P2084" s="2" t="s">
        <v>44</v>
      </c>
      <c r="Q2084" s="4" t="s">
        <v>38</v>
      </c>
      <c r="S2084" s="8" t="s">
        <v>23</v>
      </c>
    </row>
    <row r="2085" spans="1:19" x14ac:dyDescent="0.25">
      <c r="A2085">
        <v>181312</v>
      </c>
      <c r="B2085" t="s">
        <v>2147</v>
      </c>
      <c r="C2085" t="s">
        <v>311</v>
      </c>
      <c r="D2085">
        <v>8811</v>
      </c>
      <c r="E2085" s="2">
        <f t="shared" si="354"/>
        <v>0</v>
      </c>
      <c r="F2085" s="4">
        <f t="shared" si="355"/>
        <v>0</v>
      </c>
      <c r="G2085" s="6">
        <f t="shared" si="352"/>
        <v>1</v>
      </c>
      <c r="H2085" s="8">
        <f t="shared" si="353"/>
        <v>0</v>
      </c>
      <c r="I2085" s="8">
        <f t="shared" si="356"/>
        <v>0</v>
      </c>
      <c r="J2085" s="8">
        <f t="shared" si="357"/>
        <v>0</v>
      </c>
      <c r="K2085" s="8">
        <f t="shared" si="358"/>
        <v>0</v>
      </c>
      <c r="L2085" s="8">
        <f t="shared" si="359"/>
        <v>1</v>
      </c>
      <c r="M2085" s="8">
        <f t="shared" si="360"/>
        <v>0</v>
      </c>
      <c r="N2085" s="8">
        <f t="shared" si="361"/>
        <v>0</v>
      </c>
      <c r="O2085" s="8">
        <f t="shared" si="362"/>
        <v>0</v>
      </c>
      <c r="P2085" s="2" t="s">
        <v>44</v>
      </c>
      <c r="Q2085" s="4" t="s">
        <v>38</v>
      </c>
      <c r="S2085" s="8" t="s">
        <v>84</v>
      </c>
    </row>
    <row r="2086" spans="1:19" x14ac:dyDescent="0.25">
      <c r="A2086">
        <v>146278</v>
      </c>
      <c r="B2086" t="s">
        <v>2148</v>
      </c>
      <c r="C2086" t="s">
        <v>48</v>
      </c>
      <c r="D2086">
        <v>8804</v>
      </c>
      <c r="E2086" s="2">
        <f t="shared" si="354"/>
        <v>0</v>
      </c>
      <c r="F2086" s="4">
        <f t="shared" si="355"/>
        <v>0</v>
      </c>
      <c r="G2086" s="6">
        <f t="shared" si="352"/>
        <v>1</v>
      </c>
      <c r="H2086" s="8">
        <f t="shared" si="353"/>
        <v>0</v>
      </c>
      <c r="I2086" s="8">
        <f t="shared" si="356"/>
        <v>1</v>
      </c>
      <c r="J2086" s="8">
        <f t="shared" si="357"/>
        <v>0</v>
      </c>
      <c r="K2086" s="8">
        <f t="shared" si="358"/>
        <v>0</v>
      </c>
      <c r="L2086" s="8">
        <f t="shared" si="359"/>
        <v>0</v>
      </c>
      <c r="M2086" s="8">
        <f t="shared" si="360"/>
        <v>0</v>
      </c>
      <c r="N2086" s="8">
        <f t="shared" si="361"/>
        <v>0</v>
      </c>
      <c r="O2086" s="8">
        <f t="shared" si="362"/>
        <v>0</v>
      </c>
      <c r="P2086" s="2" t="s">
        <v>44</v>
      </c>
      <c r="Q2086" s="4" t="s">
        <v>38</v>
      </c>
      <c r="S2086" s="8" t="s">
        <v>26</v>
      </c>
    </row>
    <row r="2087" spans="1:19" x14ac:dyDescent="0.25">
      <c r="A2087">
        <v>184995</v>
      </c>
      <c r="B2087" t="s">
        <v>2149</v>
      </c>
      <c r="C2087" t="s">
        <v>160</v>
      </c>
      <c r="D2087">
        <v>8750</v>
      </c>
      <c r="E2087" s="2">
        <f t="shared" si="354"/>
        <v>0</v>
      </c>
      <c r="F2087" s="4">
        <f t="shared" si="355"/>
        <v>0</v>
      </c>
      <c r="G2087" s="6">
        <f t="shared" si="352"/>
        <v>1</v>
      </c>
      <c r="H2087" s="8">
        <f t="shared" si="353"/>
        <v>0</v>
      </c>
      <c r="I2087" s="8">
        <f t="shared" si="356"/>
        <v>0</v>
      </c>
      <c r="J2087" s="8">
        <f t="shared" si="357"/>
        <v>0</v>
      </c>
      <c r="K2087" s="8">
        <f t="shared" si="358"/>
        <v>1</v>
      </c>
      <c r="L2087" s="8">
        <f t="shared" si="359"/>
        <v>0</v>
      </c>
      <c r="M2087" s="8">
        <f t="shared" si="360"/>
        <v>0</v>
      </c>
      <c r="N2087" s="8">
        <f t="shared" si="361"/>
        <v>0</v>
      </c>
      <c r="O2087" s="8">
        <f t="shared" si="362"/>
        <v>0</v>
      </c>
      <c r="P2087" s="2" t="s">
        <v>44</v>
      </c>
      <c r="Q2087" s="4" t="s">
        <v>38</v>
      </c>
      <c r="S2087" s="8" t="s">
        <v>74</v>
      </c>
    </row>
    <row r="2088" spans="1:19" x14ac:dyDescent="0.25">
      <c r="A2088">
        <v>113236</v>
      </c>
      <c r="B2088" t="s">
        <v>2150</v>
      </c>
      <c r="C2088" t="s">
        <v>67</v>
      </c>
      <c r="D2088">
        <v>8740</v>
      </c>
      <c r="E2088" s="2">
        <f t="shared" si="354"/>
        <v>0</v>
      </c>
      <c r="F2088" s="4">
        <f t="shared" si="355"/>
        <v>0</v>
      </c>
      <c r="G2088" s="6">
        <f t="shared" si="352"/>
        <v>1</v>
      </c>
      <c r="H2088" s="8">
        <f t="shared" si="353"/>
        <v>1</v>
      </c>
      <c r="I2088" s="8">
        <f t="shared" si="356"/>
        <v>0</v>
      </c>
      <c r="J2088" s="8">
        <f t="shared" si="357"/>
        <v>0</v>
      </c>
      <c r="K2088" s="8">
        <f t="shared" si="358"/>
        <v>0</v>
      </c>
      <c r="L2088" s="8">
        <f t="shared" si="359"/>
        <v>0</v>
      </c>
      <c r="M2088" s="8">
        <f t="shared" si="360"/>
        <v>0</v>
      </c>
      <c r="N2088" s="8">
        <f t="shared" si="361"/>
        <v>0</v>
      </c>
      <c r="O2088" s="8">
        <f t="shared" si="362"/>
        <v>0</v>
      </c>
      <c r="P2088" s="2" t="s">
        <v>44</v>
      </c>
      <c r="Q2088" s="4" t="s">
        <v>38</v>
      </c>
      <c r="S2088" s="8" t="s">
        <v>68</v>
      </c>
    </row>
    <row r="2089" spans="1:19" x14ac:dyDescent="0.25">
      <c r="A2089">
        <v>420440</v>
      </c>
      <c r="B2089" t="s">
        <v>2151</v>
      </c>
      <c r="C2089" t="s">
        <v>249</v>
      </c>
      <c r="D2089">
        <v>8726</v>
      </c>
      <c r="E2089" s="2">
        <f t="shared" si="354"/>
        <v>0</v>
      </c>
      <c r="F2089" s="4">
        <f t="shared" si="355"/>
        <v>0</v>
      </c>
      <c r="G2089" s="6">
        <f t="shared" si="352"/>
        <v>1</v>
      </c>
      <c r="H2089" s="8">
        <f t="shared" si="353"/>
        <v>0</v>
      </c>
      <c r="I2089" s="8">
        <f t="shared" si="356"/>
        <v>0</v>
      </c>
      <c r="J2089" s="8">
        <f t="shared" si="357"/>
        <v>1</v>
      </c>
      <c r="K2089" s="8">
        <f t="shared" si="358"/>
        <v>0</v>
      </c>
      <c r="L2089" s="8">
        <f t="shared" si="359"/>
        <v>0</v>
      </c>
      <c r="M2089" s="8">
        <f t="shared" si="360"/>
        <v>0</v>
      </c>
      <c r="N2089" s="8">
        <f t="shared" si="361"/>
        <v>0</v>
      </c>
      <c r="O2089" s="8">
        <f t="shared" si="362"/>
        <v>0</v>
      </c>
      <c r="P2089" s="2" t="s">
        <v>44</v>
      </c>
      <c r="Q2089" s="4" t="s">
        <v>38</v>
      </c>
      <c r="S2089" s="8" t="s">
        <v>33</v>
      </c>
    </row>
    <row r="2090" spans="1:19" x14ac:dyDescent="0.25">
      <c r="A2090">
        <v>165112</v>
      </c>
      <c r="B2090" t="s">
        <v>2152</v>
      </c>
      <c r="C2090" t="s">
        <v>32</v>
      </c>
      <c r="D2090">
        <v>8721</v>
      </c>
      <c r="E2090" s="2">
        <f t="shared" si="354"/>
        <v>0</v>
      </c>
      <c r="F2090" s="4">
        <f t="shared" si="355"/>
        <v>0</v>
      </c>
      <c r="G2090" s="6">
        <f t="shared" si="352"/>
        <v>1</v>
      </c>
      <c r="H2090" s="8">
        <f t="shared" si="353"/>
        <v>0</v>
      </c>
      <c r="I2090" s="8">
        <f t="shared" si="356"/>
        <v>0</v>
      </c>
      <c r="J2090" s="8">
        <f t="shared" si="357"/>
        <v>1</v>
      </c>
      <c r="K2090" s="8">
        <f t="shared" si="358"/>
        <v>0</v>
      </c>
      <c r="L2090" s="8">
        <f t="shared" si="359"/>
        <v>0</v>
      </c>
      <c r="M2090" s="8">
        <f t="shared" si="360"/>
        <v>0</v>
      </c>
      <c r="N2090" s="8">
        <f t="shared" si="361"/>
        <v>0</v>
      </c>
      <c r="O2090" s="8">
        <f t="shared" si="362"/>
        <v>0</v>
      </c>
      <c r="P2090" s="2" t="s">
        <v>44</v>
      </c>
      <c r="Q2090" s="4" t="s">
        <v>38</v>
      </c>
      <c r="S2090" s="8" t="s">
        <v>33</v>
      </c>
    </row>
    <row r="2091" spans="1:19" x14ac:dyDescent="0.25">
      <c r="A2091">
        <v>174604</v>
      </c>
      <c r="B2091" t="s">
        <v>2153</v>
      </c>
      <c r="C2091" t="s">
        <v>218</v>
      </c>
      <c r="D2091">
        <v>8715</v>
      </c>
      <c r="E2091" s="2">
        <f t="shared" si="354"/>
        <v>0</v>
      </c>
      <c r="F2091" s="4">
        <f t="shared" si="355"/>
        <v>0</v>
      </c>
      <c r="G2091" s="6">
        <f t="shared" si="352"/>
        <v>1</v>
      </c>
      <c r="H2091" s="8">
        <f t="shared" si="353"/>
        <v>0</v>
      </c>
      <c r="I2091" s="8">
        <f t="shared" si="356"/>
        <v>0</v>
      </c>
      <c r="J2091" s="8">
        <f t="shared" si="357"/>
        <v>0</v>
      </c>
      <c r="K2091" s="8">
        <f t="shared" si="358"/>
        <v>0</v>
      </c>
      <c r="L2091" s="8">
        <f t="shared" si="359"/>
        <v>1</v>
      </c>
      <c r="M2091" s="8">
        <f t="shared" si="360"/>
        <v>0</v>
      </c>
      <c r="N2091" s="8">
        <f t="shared" si="361"/>
        <v>0</v>
      </c>
      <c r="O2091" s="8">
        <f t="shared" si="362"/>
        <v>0</v>
      </c>
      <c r="P2091" s="2" t="s">
        <v>44</v>
      </c>
      <c r="Q2091" s="4" t="s">
        <v>38</v>
      </c>
      <c r="S2091" s="8" t="s">
        <v>84</v>
      </c>
    </row>
    <row r="2092" spans="1:19" x14ac:dyDescent="0.25">
      <c r="A2092">
        <v>202356</v>
      </c>
      <c r="B2092" t="s">
        <v>2154</v>
      </c>
      <c r="C2092" t="s">
        <v>103</v>
      </c>
      <c r="D2092">
        <v>8666</v>
      </c>
      <c r="E2092" s="2">
        <f t="shared" si="354"/>
        <v>0</v>
      </c>
      <c r="F2092" s="4">
        <f t="shared" si="355"/>
        <v>0</v>
      </c>
      <c r="G2092" s="6">
        <f t="shared" si="352"/>
        <v>1</v>
      </c>
      <c r="H2092" s="8">
        <f t="shared" si="353"/>
        <v>0</v>
      </c>
      <c r="I2092" s="8">
        <f t="shared" si="356"/>
        <v>1</v>
      </c>
      <c r="J2092" s="8">
        <f t="shared" si="357"/>
        <v>0</v>
      </c>
      <c r="K2092" s="8">
        <f t="shared" si="358"/>
        <v>0</v>
      </c>
      <c r="L2092" s="8">
        <f t="shared" si="359"/>
        <v>0</v>
      </c>
      <c r="M2092" s="8">
        <f t="shared" si="360"/>
        <v>0</v>
      </c>
      <c r="N2092" s="8">
        <f t="shared" si="361"/>
        <v>0</v>
      </c>
      <c r="O2092" s="8">
        <f t="shared" si="362"/>
        <v>0</v>
      </c>
      <c r="P2092" s="2" t="s">
        <v>44</v>
      </c>
      <c r="Q2092" s="4" t="s">
        <v>38</v>
      </c>
      <c r="S2092" s="8" t="s">
        <v>26</v>
      </c>
    </row>
    <row r="2093" spans="1:19" x14ac:dyDescent="0.25">
      <c r="A2093">
        <v>262031</v>
      </c>
      <c r="B2093" t="s">
        <v>2155</v>
      </c>
      <c r="C2093" t="s">
        <v>83</v>
      </c>
      <c r="D2093">
        <v>8569</v>
      </c>
      <c r="E2093" s="2">
        <f t="shared" si="354"/>
        <v>0</v>
      </c>
      <c r="F2093" s="4">
        <f t="shared" si="355"/>
        <v>0</v>
      </c>
      <c r="G2093" s="6">
        <f t="shared" si="352"/>
        <v>1</v>
      </c>
      <c r="H2093" s="8">
        <f t="shared" si="353"/>
        <v>0</v>
      </c>
      <c r="I2093" s="8">
        <f t="shared" si="356"/>
        <v>0</v>
      </c>
      <c r="J2093" s="8">
        <f t="shared" si="357"/>
        <v>0</v>
      </c>
      <c r="K2093" s="8">
        <f t="shared" si="358"/>
        <v>0</v>
      </c>
      <c r="L2093" s="8">
        <f t="shared" si="359"/>
        <v>1</v>
      </c>
      <c r="M2093" s="8">
        <f t="shared" si="360"/>
        <v>0</v>
      </c>
      <c r="N2093" s="8">
        <f t="shared" si="361"/>
        <v>0</v>
      </c>
      <c r="O2093" s="8">
        <f t="shared" si="362"/>
        <v>0</v>
      </c>
      <c r="P2093" s="2" t="s">
        <v>44</v>
      </c>
      <c r="Q2093" s="4" t="s">
        <v>38</v>
      </c>
      <c r="S2093" s="8" t="s">
        <v>84</v>
      </c>
    </row>
    <row r="2094" spans="1:19" x14ac:dyDescent="0.25">
      <c r="A2094">
        <v>228316</v>
      </c>
      <c r="B2094" t="s">
        <v>2156</v>
      </c>
      <c r="C2094" t="s">
        <v>93</v>
      </c>
      <c r="D2094">
        <v>8500</v>
      </c>
      <c r="E2094" s="2">
        <f t="shared" si="354"/>
        <v>0</v>
      </c>
      <c r="F2094" s="4">
        <f t="shared" si="355"/>
        <v>0</v>
      </c>
      <c r="G2094" s="6">
        <f t="shared" si="352"/>
        <v>1</v>
      </c>
      <c r="H2094" s="8">
        <f t="shared" si="353"/>
        <v>0</v>
      </c>
      <c r="I2094" s="8">
        <f t="shared" si="356"/>
        <v>0</v>
      </c>
      <c r="J2094" s="8">
        <f t="shared" si="357"/>
        <v>0</v>
      </c>
      <c r="K2094" s="8">
        <f t="shared" si="358"/>
        <v>0</v>
      </c>
      <c r="L2094" s="8">
        <f t="shared" si="359"/>
        <v>0</v>
      </c>
      <c r="M2094" s="8">
        <f t="shared" si="360"/>
        <v>0</v>
      </c>
      <c r="N2094" s="8">
        <f t="shared" si="361"/>
        <v>1</v>
      </c>
      <c r="O2094" s="8">
        <f t="shared" si="362"/>
        <v>0</v>
      </c>
      <c r="P2094" s="2" t="s">
        <v>44</v>
      </c>
      <c r="Q2094" s="4" t="s">
        <v>38</v>
      </c>
      <c r="S2094" s="8" t="s">
        <v>94</v>
      </c>
    </row>
    <row r="2095" spans="1:19" x14ac:dyDescent="0.25">
      <c r="A2095">
        <v>175810</v>
      </c>
      <c r="B2095" t="s">
        <v>2157</v>
      </c>
      <c r="C2095" t="s">
        <v>57</v>
      </c>
      <c r="D2095">
        <v>8500</v>
      </c>
      <c r="E2095" s="2">
        <f t="shared" si="354"/>
        <v>0</v>
      </c>
      <c r="F2095" s="4">
        <f t="shared" si="355"/>
        <v>0</v>
      </c>
      <c r="G2095" s="6">
        <f t="shared" si="352"/>
        <v>1</v>
      </c>
      <c r="H2095" s="8">
        <f t="shared" si="353"/>
        <v>0</v>
      </c>
      <c r="I2095" s="8">
        <f t="shared" si="356"/>
        <v>0</v>
      </c>
      <c r="J2095" s="8">
        <f t="shared" si="357"/>
        <v>0</v>
      </c>
      <c r="K2095" s="8">
        <f t="shared" si="358"/>
        <v>0</v>
      </c>
      <c r="L2095" s="8">
        <f t="shared" si="359"/>
        <v>0</v>
      </c>
      <c r="M2095" s="8">
        <f t="shared" si="360"/>
        <v>0</v>
      </c>
      <c r="N2095" s="8">
        <f t="shared" si="361"/>
        <v>0</v>
      </c>
      <c r="O2095" s="8">
        <f t="shared" si="362"/>
        <v>1</v>
      </c>
      <c r="P2095" s="2" t="s">
        <v>44</v>
      </c>
      <c r="Q2095" s="4" t="s">
        <v>38</v>
      </c>
      <c r="S2095" s="8" t="s">
        <v>23</v>
      </c>
    </row>
    <row r="2096" spans="1:19" x14ac:dyDescent="0.25">
      <c r="A2096">
        <v>199926</v>
      </c>
      <c r="B2096" t="s">
        <v>2158</v>
      </c>
      <c r="C2096" t="s">
        <v>28</v>
      </c>
      <c r="D2096">
        <v>8500</v>
      </c>
      <c r="E2096" s="2">
        <f t="shared" si="354"/>
        <v>0</v>
      </c>
      <c r="F2096" s="4">
        <f t="shared" si="355"/>
        <v>0</v>
      </c>
      <c r="G2096" s="6">
        <f t="shared" si="352"/>
        <v>1</v>
      </c>
      <c r="H2096" s="8">
        <f t="shared" si="353"/>
        <v>0</v>
      </c>
      <c r="I2096" s="8">
        <f t="shared" si="356"/>
        <v>0</v>
      </c>
      <c r="J2096" s="8">
        <f t="shared" si="357"/>
        <v>0</v>
      </c>
      <c r="K2096" s="8">
        <f t="shared" si="358"/>
        <v>0</v>
      </c>
      <c r="L2096" s="8">
        <f t="shared" si="359"/>
        <v>0</v>
      </c>
      <c r="M2096" s="8">
        <f t="shared" si="360"/>
        <v>0</v>
      </c>
      <c r="N2096" s="8">
        <f t="shared" si="361"/>
        <v>0</v>
      </c>
      <c r="O2096" s="8">
        <f t="shared" si="362"/>
        <v>1</v>
      </c>
      <c r="P2096" s="2" t="s">
        <v>44</v>
      </c>
      <c r="Q2096" s="4" t="s">
        <v>38</v>
      </c>
      <c r="S2096" s="8" t="s">
        <v>23</v>
      </c>
    </row>
    <row r="2097" spans="1:19" x14ac:dyDescent="0.25">
      <c r="A2097">
        <v>247834</v>
      </c>
      <c r="B2097" t="s">
        <v>2159</v>
      </c>
      <c r="C2097" t="s">
        <v>93</v>
      </c>
      <c r="D2097">
        <v>8478</v>
      </c>
      <c r="E2097" s="2">
        <f t="shared" si="354"/>
        <v>0</v>
      </c>
      <c r="F2097" s="4">
        <f t="shared" si="355"/>
        <v>0</v>
      </c>
      <c r="G2097" s="6">
        <f t="shared" si="352"/>
        <v>1</v>
      </c>
      <c r="H2097" s="8">
        <f t="shared" si="353"/>
        <v>0</v>
      </c>
      <c r="I2097" s="8">
        <f t="shared" si="356"/>
        <v>0</v>
      </c>
      <c r="J2097" s="8">
        <f t="shared" si="357"/>
        <v>0</v>
      </c>
      <c r="K2097" s="8">
        <f t="shared" si="358"/>
        <v>0</v>
      </c>
      <c r="L2097" s="8">
        <f t="shared" si="359"/>
        <v>0</v>
      </c>
      <c r="M2097" s="8">
        <f t="shared" si="360"/>
        <v>0</v>
      </c>
      <c r="N2097" s="8">
        <f t="shared" si="361"/>
        <v>1</v>
      </c>
      <c r="O2097" s="8">
        <f t="shared" si="362"/>
        <v>0</v>
      </c>
      <c r="P2097" s="2" t="s">
        <v>44</v>
      </c>
      <c r="Q2097" s="4" t="s">
        <v>38</v>
      </c>
      <c r="S2097" s="8" t="s">
        <v>94</v>
      </c>
    </row>
    <row r="2098" spans="1:19" x14ac:dyDescent="0.25">
      <c r="A2098">
        <v>230746</v>
      </c>
      <c r="B2098" t="s">
        <v>2160</v>
      </c>
      <c r="C2098" t="s">
        <v>392</v>
      </c>
      <c r="D2098">
        <v>8442</v>
      </c>
      <c r="E2098" s="2">
        <f t="shared" si="354"/>
        <v>0</v>
      </c>
      <c r="F2098" s="4">
        <f t="shared" si="355"/>
        <v>0</v>
      </c>
      <c r="G2098" s="6">
        <f t="shared" si="352"/>
        <v>1</v>
      </c>
      <c r="H2098" s="8">
        <f t="shared" si="353"/>
        <v>0</v>
      </c>
      <c r="I2098" s="8">
        <f t="shared" si="356"/>
        <v>0</v>
      </c>
      <c r="J2098" s="8">
        <f t="shared" si="357"/>
        <v>0</v>
      </c>
      <c r="K2098" s="8">
        <f t="shared" si="358"/>
        <v>0</v>
      </c>
      <c r="L2098" s="8">
        <f t="shared" si="359"/>
        <v>0</v>
      </c>
      <c r="M2098" s="8">
        <f t="shared" si="360"/>
        <v>1</v>
      </c>
      <c r="N2098" s="8">
        <f t="shared" si="361"/>
        <v>0</v>
      </c>
      <c r="O2098" s="8">
        <f t="shared" si="362"/>
        <v>0</v>
      </c>
      <c r="P2098" s="2" t="s">
        <v>44</v>
      </c>
      <c r="Q2098" s="4" t="s">
        <v>38</v>
      </c>
      <c r="S2098" s="8" t="s">
        <v>41</v>
      </c>
    </row>
    <row r="2099" spans="1:19" x14ac:dyDescent="0.25">
      <c r="A2099">
        <v>227182</v>
      </c>
      <c r="B2099" t="s">
        <v>2161</v>
      </c>
      <c r="C2099" t="s">
        <v>93</v>
      </c>
      <c r="D2099">
        <v>8409</v>
      </c>
      <c r="E2099" s="2">
        <f t="shared" si="354"/>
        <v>0</v>
      </c>
      <c r="F2099" s="4">
        <f t="shared" si="355"/>
        <v>0</v>
      </c>
      <c r="G2099" s="6">
        <f t="shared" si="352"/>
        <v>1</v>
      </c>
      <c r="H2099" s="8">
        <f t="shared" si="353"/>
        <v>0</v>
      </c>
      <c r="I2099" s="8">
        <f t="shared" si="356"/>
        <v>0</v>
      </c>
      <c r="J2099" s="8">
        <f t="shared" si="357"/>
        <v>0</v>
      </c>
      <c r="K2099" s="8">
        <f t="shared" si="358"/>
        <v>0</v>
      </c>
      <c r="L2099" s="8">
        <f t="shared" si="359"/>
        <v>0</v>
      </c>
      <c r="M2099" s="8">
        <f t="shared" si="360"/>
        <v>0</v>
      </c>
      <c r="N2099" s="8">
        <f t="shared" si="361"/>
        <v>1</v>
      </c>
      <c r="O2099" s="8">
        <f t="shared" si="362"/>
        <v>0</v>
      </c>
      <c r="P2099" s="2" t="s">
        <v>44</v>
      </c>
      <c r="Q2099" s="4" t="s">
        <v>38</v>
      </c>
      <c r="S2099" s="8" t="s">
        <v>94</v>
      </c>
    </row>
    <row r="2100" spans="1:19" x14ac:dyDescent="0.25">
      <c r="A2100">
        <v>129808</v>
      </c>
      <c r="B2100" t="s">
        <v>2162</v>
      </c>
      <c r="C2100" t="s">
        <v>76</v>
      </c>
      <c r="D2100">
        <v>8400</v>
      </c>
      <c r="E2100" s="2">
        <f t="shared" si="354"/>
        <v>0</v>
      </c>
      <c r="F2100" s="4">
        <f t="shared" si="355"/>
        <v>0</v>
      </c>
      <c r="G2100" s="6">
        <f t="shared" si="352"/>
        <v>1</v>
      </c>
      <c r="H2100" s="8">
        <f t="shared" si="353"/>
        <v>0</v>
      </c>
      <c r="I2100" s="8">
        <f t="shared" si="356"/>
        <v>0</v>
      </c>
      <c r="J2100" s="8">
        <f t="shared" si="357"/>
        <v>1</v>
      </c>
      <c r="K2100" s="8">
        <f t="shared" si="358"/>
        <v>0</v>
      </c>
      <c r="L2100" s="8">
        <f t="shared" si="359"/>
        <v>0</v>
      </c>
      <c r="M2100" s="8">
        <f t="shared" si="360"/>
        <v>0</v>
      </c>
      <c r="N2100" s="8">
        <f t="shared" si="361"/>
        <v>0</v>
      </c>
      <c r="O2100" s="8">
        <f t="shared" si="362"/>
        <v>0</v>
      </c>
      <c r="P2100" s="2" t="s">
        <v>44</v>
      </c>
      <c r="Q2100" s="4" t="s">
        <v>38</v>
      </c>
      <c r="S2100" s="8" t="s">
        <v>33</v>
      </c>
    </row>
    <row r="2101" spans="1:19" x14ac:dyDescent="0.25">
      <c r="A2101">
        <v>203881</v>
      </c>
      <c r="B2101" t="s">
        <v>2163</v>
      </c>
      <c r="C2101" t="s">
        <v>103</v>
      </c>
      <c r="D2101">
        <v>8350</v>
      </c>
      <c r="E2101" s="2">
        <f t="shared" si="354"/>
        <v>0</v>
      </c>
      <c r="F2101" s="4">
        <f t="shared" si="355"/>
        <v>0</v>
      </c>
      <c r="G2101" s="6">
        <f t="shared" si="352"/>
        <v>1</v>
      </c>
      <c r="H2101" s="8">
        <f t="shared" si="353"/>
        <v>0</v>
      </c>
      <c r="I2101" s="8">
        <f t="shared" si="356"/>
        <v>1</v>
      </c>
      <c r="J2101" s="8">
        <f t="shared" si="357"/>
        <v>0</v>
      </c>
      <c r="K2101" s="8">
        <f t="shared" si="358"/>
        <v>0</v>
      </c>
      <c r="L2101" s="8">
        <f t="shared" si="359"/>
        <v>0</v>
      </c>
      <c r="M2101" s="8">
        <f t="shared" si="360"/>
        <v>0</v>
      </c>
      <c r="N2101" s="8">
        <f t="shared" si="361"/>
        <v>0</v>
      </c>
      <c r="O2101" s="8">
        <f t="shared" si="362"/>
        <v>0</v>
      </c>
      <c r="P2101" s="2" t="s">
        <v>44</v>
      </c>
      <c r="Q2101" s="4" t="s">
        <v>38</v>
      </c>
      <c r="S2101" s="8" t="s">
        <v>26</v>
      </c>
    </row>
    <row r="2102" spans="1:19" x14ac:dyDescent="0.25">
      <c r="A2102">
        <v>384342</v>
      </c>
      <c r="B2102" t="s">
        <v>2164</v>
      </c>
      <c r="C2102" t="s">
        <v>48</v>
      </c>
      <c r="D2102">
        <v>8250</v>
      </c>
      <c r="E2102" s="2">
        <f t="shared" si="354"/>
        <v>0</v>
      </c>
      <c r="F2102" s="4">
        <f t="shared" si="355"/>
        <v>0</v>
      </c>
      <c r="G2102" s="6">
        <f t="shared" si="352"/>
        <v>1</v>
      </c>
      <c r="H2102" s="8">
        <f t="shared" si="353"/>
        <v>0</v>
      </c>
      <c r="I2102" s="8">
        <f t="shared" si="356"/>
        <v>1</v>
      </c>
      <c r="J2102" s="8">
        <f t="shared" si="357"/>
        <v>0</v>
      </c>
      <c r="K2102" s="8">
        <f t="shared" si="358"/>
        <v>0</v>
      </c>
      <c r="L2102" s="8">
        <f t="shared" si="359"/>
        <v>0</v>
      </c>
      <c r="M2102" s="8">
        <f t="shared" si="360"/>
        <v>0</v>
      </c>
      <c r="N2102" s="8">
        <f t="shared" si="361"/>
        <v>0</v>
      </c>
      <c r="O2102" s="8">
        <f t="shared" si="362"/>
        <v>0</v>
      </c>
      <c r="P2102" s="2" t="s">
        <v>44</v>
      </c>
      <c r="Q2102" s="4" t="s">
        <v>38</v>
      </c>
      <c r="S2102" s="8" t="s">
        <v>26</v>
      </c>
    </row>
    <row r="2103" spans="1:19" x14ac:dyDescent="0.25">
      <c r="A2103">
        <v>177135</v>
      </c>
      <c r="B2103" t="s">
        <v>2165</v>
      </c>
      <c r="C2103" t="s">
        <v>83</v>
      </c>
      <c r="D2103">
        <v>8250</v>
      </c>
      <c r="E2103" s="2">
        <f t="shared" si="354"/>
        <v>0</v>
      </c>
      <c r="F2103" s="4">
        <f t="shared" si="355"/>
        <v>0</v>
      </c>
      <c r="G2103" s="6">
        <f t="shared" si="352"/>
        <v>1</v>
      </c>
      <c r="H2103" s="8">
        <f t="shared" si="353"/>
        <v>0</v>
      </c>
      <c r="I2103" s="8">
        <f t="shared" si="356"/>
        <v>0</v>
      </c>
      <c r="J2103" s="8">
        <f t="shared" si="357"/>
        <v>0</v>
      </c>
      <c r="K2103" s="8">
        <f t="shared" si="358"/>
        <v>0</v>
      </c>
      <c r="L2103" s="8">
        <f t="shared" si="359"/>
        <v>1</v>
      </c>
      <c r="M2103" s="8">
        <f t="shared" si="360"/>
        <v>0</v>
      </c>
      <c r="N2103" s="8">
        <f t="shared" si="361"/>
        <v>0</v>
      </c>
      <c r="O2103" s="8">
        <f t="shared" si="362"/>
        <v>0</v>
      </c>
      <c r="P2103" s="2" t="s">
        <v>44</v>
      </c>
      <c r="Q2103" s="4" t="s">
        <v>38</v>
      </c>
      <c r="S2103" s="8" t="s">
        <v>84</v>
      </c>
    </row>
    <row r="2104" spans="1:19" x14ac:dyDescent="0.25">
      <c r="A2104">
        <v>147916</v>
      </c>
      <c r="B2104" t="s">
        <v>2166</v>
      </c>
      <c r="C2104" t="s">
        <v>48</v>
      </c>
      <c r="D2104">
        <v>8250</v>
      </c>
      <c r="E2104" s="2">
        <f t="shared" si="354"/>
        <v>0</v>
      </c>
      <c r="F2104" s="4">
        <f t="shared" si="355"/>
        <v>0</v>
      </c>
      <c r="G2104" s="6">
        <f t="shared" si="352"/>
        <v>1</v>
      </c>
      <c r="H2104" s="8">
        <f t="shared" si="353"/>
        <v>0</v>
      </c>
      <c r="I2104" s="8">
        <f t="shared" si="356"/>
        <v>1</v>
      </c>
      <c r="J2104" s="8">
        <f t="shared" si="357"/>
        <v>0</v>
      </c>
      <c r="K2104" s="8">
        <f t="shared" si="358"/>
        <v>0</v>
      </c>
      <c r="L2104" s="8">
        <f t="shared" si="359"/>
        <v>0</v>
      </c>
      <c r="M2104" s="8">
        <f t="shared" si="360"/>
        <v>0</v>
      </c>
      <c r="N2104" s="8">
        <f t="shared" si="361"/>
        <v>0</v>
      </c>
      <c r="O2104" s="8">
        <f t="shared" si="362"/>
        <v>0</v>
      </c>
      <c r="P2104" s="2" t="s">
        <v>44</v>
      </c>
      <c r="Q2104" s="4" t="s">
        <v>38</v>
      </c>
      <c r="S2104" s="8" t="s">
        <v>26</v>
      </c>
    </row>
    <row r="2105" spans="1:19" x14ac:dyDescent="0.25">
      <c r="A2105">
        <v>104425</v>
      </c>
      <c r="B2105" t="s">
        <v>2167</v>
      </c>
      <c r="C2105" t="s">
        <v>799</v>
      </c>
      <c r="D2105">
        <v>8239</v>
      </c>
      <c r="E2105" s="2">
        <f t="shared" si="354"/>
        <v>0</v>
      </c>
      <c r="F2105" s="4">
        <f t="shared" si="355"/>
        <v>0</v>
      </c>
      <c r="G2105" s="6">
        <f t="shared" si="352"/>
        <v>1</v>
      </c>
      <c r="H2105" s="8">
        <f t="shared" si="353"/>
        <v>0</v>
      </c>
      <c r="I2105" s="8">
        <f t="shared" si="356"/>
        <v>0</v>
      </c>
      <c r="J2105" s="8">
        <f t="shared" si="357"/>
        <v>0</v>
      </c>
      <c r="K2105" s="8">
        <f t="shared" si="358"/>
        <v>0</v>
      </c>
      <c r="L2105" s="8">
        <f t="shared" si="359"/>
        <v>0</v>
      </c>
      <c r="M2105" s="8">
        <f t="shared" si="360"/>
        <v>0</v>
      </c>
      <c r="N2105" s="8">
        <f t="shared" si="361"/>
        <v>1</v>
      </c>
      <c r="O2105" s="8">
        <f t="shared" si="362"/>
        <v>0</v>
      </c>
      <c r="P2105" s="2" t="s">
        <v>44</v>
      </c>
      <c r="Q2105" s="4" t="s">
        <v>38</v>
      </c>
      <c r="S2105" s="8" t="s">
        <v>94</v>
      </c>
    </row>
    <row r="2106" spans="1:19" x14ac:dyDescent="0.25">
      <c r="A2106">
        <v>225520</v>
      </c>
      <c r="B2106" t="s">
        <v>2168</v>
      </c>
      <c r="C2106" t="s">
        <v>93</v>
      </c>
      <c r="D2106">
        <v>8205</v>
      </c>
      <c r="E2106" s="2">
        <f t="shared" si="354"/>
        <v>0</v>
      </c>
      <c r="F2106" s="4">
        <f t="shared" si="355"/>
        <v>0</v>
      </c>
      <c r="G2106" s="6">
        <f t="shared" si="352"/>
        <v>1</v>
      </c>
      <c r="H2106" s="8">
        <f t="shared" si="353"/>
        <v>0</v>
      </c>
      <c r="I2106" s="8">
        <f t="shared" si="356"/>
        <v>0</v>
      </c>
      <c r="J2106" s="8">
        <f t="shared" si="357"/>
        <v>0</v>
      </c>
      <c r="K2106" s="8">
        <f t="shared" si="358"/>
        <v>0</v>
      </c>
      <c r="L2106" s="8">
        <f t="shared" si="359"/>
        <v>0</v>
      </c>
      <c r="M2106" s="8">
        <f t="shared" si="360"/>
        <v>0</v>
      </c>
      <c r="N2106" s="8">
        <f t="shared" si="361"/>
        <v>1</v>
      </c>
      <c r="O2106" s="8">
        <f t="shared" si="362"/>
        <v>0</v>
      </c>
      <c r="P2106" s="2" t="s">
        <v>44</v>
      </c>
      <c r="Q2106" s="4" t="s">
        <v>38</v>
      </c>
      <c r="S2106" s="8" t="s">
        <v>94</v>
      </c>
    </row>
    <row r="2107" spans="1:19" x14ac:dyDescent="0.25">
      <c r="A2107">
        <v>166133</v>
      </c>
      <c r="B2107" t="s">
        <v>2169</v>
      </c>
      <c r="C2107" t="s">
        <v>32</v>
      </c>
      <c r="D2107">
        <v>8175</v>
      </c>
      <c r="E2107" s="2">
        <f t="shared" si="354"/>
        <v>0</v>
      </c>
      <c r="F2107" s="4">
        <f t="shared" si="355"/>
        <v>0</v>
      </c>
      <c r="G2107" s="6">
        <f t="shared" si="352"/>
        <v>1</v>
      </c>
      <c r="H2107" s="8">
        <f t="shared" si="353"/>
        <v>0</v>
      </c>
      <c r="I2107" s="8">
        <f t="shared" si="356"/>
        <v>0</v>
      </c>
      <c r="J2107" s="8">
        <f t="shared" si="357"/>
        <v>1</v>
      </c>
      <c r="K2107" s="8">
        <f t="shared" si="358"/>
        <v>0</v>
      </c>
      <c r="L2107" s="8">
        <f t="shared" si="359"/>
        <v>0</v>
      </c>
      <c r="M2107" s="8">
        <f t="shared" si="360"/>
        <v>0</v>
      </c>
      <c r="N2107" s="8">
        <f t="shared" si="361"/>
        <v>0</v>
      </c>
      <c r="O2107" s="8">
        <f t="shared" si="362"/>
        <v>0</v>
      </c>
      <c r="P2107" s="2" t="s">
        <v>44</v>
      </c>
      <c r="Q2107" s="4" t="s">
        <v>38</v>
      </c>
      <c r="S2107" s="8" t="s">
        <v>33</v>
      </c>
    </row>
    <row r="2108" spans="1:19" x14ac:dyDescent="0.25">
      <c r="A2108">
        <v>101143</v>
      </c>
      <c r="B2108" t="s">
        <v>2170</v>
      </c>
      <c r="C2108" t="s">
        <v>55</v>
      </c>
      <c r="D2108">
        <v>8158</v>
      </c>
      <c r="E2108" s="2">
        <f t="shared" si="354"/>
        <v>0</v>
      </c>
      <c r="F2108" s="4">
        <f t="shared" si="355"/>
        <v>0</v>
      </c>
      <c r="G2108" s="6">
        <f t="shared" si="352"/>
        <v>1</v>
      </c>
      <c r="H2108" s="8">
        <f t="shared" si="353"/>
        <v>0</v>
      </c>
      <c r="I2108" s="8">
        <f t="shared" si="356"/>
        <v>0</v>
      </c>
      <c r="J2108" s="8">
        <f t="shared" si="357"/>
        <v>0</v>
      </c>
      <c r="K2108" s="8">
        <f t="shared" si="358"/>
        <v>0</v>
      </c>
      <c r="L2108" s="8">
        <f t="shared" si="359"/>
        <v>0</v>
      </c>
      <c r="M2108" s="8">
        <f t="shared" si="360"/>
        <v>0</v>
      </c>
      <c r="N2108" s="8">
        <f t="shared" si="361"/>
        <v>0</v>
      </c>
      <c r="O2108" s="8">
        <f t="shared" si="362"/>
        <v>1</v>
      </c>
      <c r="P2108" s="2" t="s">
        <v>44</v>
      </c>
      <c r="Q2108" s="4" t="s">
        <v>38</v>
      </c>
      <c r="S2108" s="8" t="s">
        <v>23</v>
      </c>
    </row>
    <row r="2109" spans="1:19" x14ac:dyDescent="0.25">
      <c r="A2109">
        <v>117894</v>
      </c>
      <c r="B2109" t="s">
        <v>2171</v>
      </c>
      <c r="C2109" t="s">
        <v>67</v>
      </c>
      <c r="D2109">
        <v>8125</v>
      </c>
      <c r="E2109" s="2">
        <f t="shared" si="354"/>
        <v>0</v>
      </c>
      <c r="F2109" s="4">
        <f t="shared" si="355"/>
        <v>0</v>
      </c>
      <c r="G2109" s="6">
        <f t="shared" si="352"/>
        <v>1</v>
      </c>
      <c r="H2109" s="8">
        <f t="shared" si="353"/>
        <v>1</v>
      </c>
      <c r="I2109" s="8">
        <f t="shared" si="356"/>
        <v>0</v>
      </c>
      <c r="J2109" s="8">
        <f t="shared" si="357"/>
        <v>0</v>
      </c>
      <c r="K2109" s="8">
        <f t="shared" si="358"/>
        <v>0</v>
      </c>
      <c r="L2109" s="8">
        <f t="shared" si="359"/>
        <v>0</v>
      </c>
      <c r="M2109" s="8">
        <f t="shared" si="360"/>
        <v>0</v>
      </c>
      <c r="N2109" s="8">
        <f t="shared" si="361"/>
        <v>0</v>
      </c>
      <c r="O2109" s="8">
        <f t="shared" si="362"/>
        <v>0</v>
      </c>
      <c r="P2109" s="2" t="s">
        <v>44</v>
      </c>
      <c r="Q2109" s="4" t="s">
        <v>38</v>
      </c>
      <c r="S2109" s="8" t="s">
        <v>68</v>
      </c>
    </row>
    <row r="2110" spans="1:19" x14ac:dyDescent="0.25">
      <c r="A2110">
        <v>162557</v>
      </c>
      <c r="B2110" t="s">
        <v>2172</v>
      </c>
      <c r="C2110" t="s">
        <v>122</v>
      </c>
      <c r="D2110">
        <v>8125</v>
      </c>
      <c r="E2110" s="2">
        <f t="shared" si="354"/>
        <v>0</v>
      </c>
      <c r="F2110" s="4">
        <f t="shared" si="355"/>
        <v>0</v>
      </c>
      <c r="G2110" s="6">
        <f t="shared" si="352"/>
        <v>1</v>
      </c>
      <c r="H2110" s="8">
        <f t="shared" si="353"/>
        <v>0</v>
      </c>
      <c r="I2110" s="8">
        <f t="shared" si="356"/>
        <v>0</v>
      </c>
      <c r="J2110" s="8">
        <f t="shared" si="357"/>
        <v>0</v>
      </c>
      <c r="K2110" s="8">
        <f t="shared" si="358"/>
        <v>1</v>
      </c>
      <c r="L2110" s="8">
        <f t="shared" si="359"/>
        <v>0</v>
      </c>
      <c r="M2110" s="8">
        <f t="shared" si="360"/>
        <v>0</v>
      </c>
      <c r="N2110" s="8">
        <f t="shared" si="361"/>
        <v>0</v>
      </c>
      <c r="O2110" s="8">
        <f t="shared" si="362"/>
        <v>0</v>
      </c>
      <c r="P2110" s="2" t="s">
        <v>44</v>
      </c>
      <c r="Q2110" s="4" t="s">
        <v>38</v>
      </c>
      <c r="S2110" s="8" t="s">
        <v>74</v>
      </c>
    </row>
    <row r="2111" spans="1:19" x14ac:dyDescent="0.25">
      <c r="A2111">
        <v>218690</v>
      </c>
      <c r="B2111" t="s">
        <v>2173</v>
      </c>
      <c r="C2111" t="s">
        <v>46</v>
      </c>
      <c r="D2111">
        <v>8100</v>
      </c>
      <c r="E2111" s="2">
        <f t="shared" si="354"/>
        <v>0</v>
      </c>
      <c r="F2111" s="4">
        <f t="shared" si="355"/>
        <v>0</v>
      </c>
      <c r="G2111" s="6">
        <f t="shared" si="352"/>
        <v>0</v>
      </c>
      <c r="H2111" s="8">
        <f t="shared" si="353"/>
        <v>0</v>
      </c>
      <c r="I2111" s="8">
        <f t="shared" si="356"/>
        <v>0</v>
      </c>
      <c r="J2111" s="8">
        <f t="shared" si="357"/>
        <v>0</v>
      </c>
      <c r="K2111" s="8">
        <f t="shared" si="358"/>
        <v>0</v>
      </c>
      <c r="L2111" s="8">
        <f t="shared" si="359"/>
        <v>0</v>
      </c>
      <c r="M2111" s="8">
        <f t="shared" si="360"/>
        <v>0</v>
      </c>
      <c r="N2111" s="8">
        <f t="shared" si="361"/>
        <v>0</v>
      </c>
      <c r="O2111" s="8">
        <f t="shared" si="362"/>
        <v>1</v>
      </c>
      <c r="P2111" s="2" t="s">
        <v>44</v>
      </c>
      <c r="Q2111" s="4" t="s">
        <v>38</v>
      </c>
      <c r="R2111" s="6">
        <v>984</v>
      </c>
      <c r="S2111" s="8" t="s">
        <v>23</v>
      </c>
    </row>
    <row r="2112" spans="1:19" x14ac:dyDescent="0.25">
      <c r="A2112">
        <v>155210</v>
      </c>
      <c r="B2112" t="s">
        <v>2174</v>
      </c>
      <c r="C2112" t="s">
        <v>309</v>
      </c>
      <c r="D2112">
        <v>8063</v>
      </c>
      <c r="E2112" s="2">
        <f t="shared" si="354"/>
        <v>0</v>
      </c>
      <c r="F2112" s="4">
        <f t="shared" si="355"/>
        <v>0</v>
      </c>
      <c r="G2112" s="6">
        <f t="shared" si="352"/>
        <v>1</v>
      </c>
      <c r="H2112" s="8">
        <f t="shared" si="353"/>
        <v>0</v>
      </c>
      <c r="I2112" s="8">
        <f t="shared" si="356"/>
        <v>0</v>
      </c>
      <c r="J2112" s="8">
        <f t="shared" si="357"/>
        <v>0</v>
      </c>
      <c r="K2112" s="8">
        <f t="shared" si="358"/>
        <v>0</v>
      </c>
      <c r="L2112" s="8">
        <f t="shared" si="359"/>
        <v>1</v>
      </c>
      <c r="M2112" s="8">
        <f t="shared" si="360"/>
        <v>0</v>
      </c>
      <c r="N2112" s="8">
        <f t="shared" si="361"/>
        <v>0</v>
      </c>
      <c r="O2112" s="8">
        <f t="shared" si="362"/>
        <v>0</v>
      </c>
      <c r="P2112" s="2" t="s">
        <v>44</v>
      </c>
      <c r="Q2112" s="4" t="s">
        <v>38</v>
      </c>
      <c r="S2112" s="8" t="s">
        <v>84</v>
      </c>
    </row>
    <row r="2113" spans="1:19" x14ac:dyDescent="0.25">
      <c r="A2113">
        <v>108807</v>
      </c>
      <c r="B2113" t="s">
        <v>2175</v>
      </c>
      <c r="C2113" t="s">
        <v>67</v>
      </c>
      <c r="D2113">
        <v>8000</v>
      </c>
      <c r="E2113" s="2">
        <f t="shared" si="354"/>
        <v>0</v>
      </c>
      <c r="F2113" s="4">
        <f t="shared" si="355"/>
        <v>0</v>
      </c>
      <c r="G2113" s="6">
        <f t="shared" si="352"/>
        <v>1</v>
      </c>
      <c r="H2113" s="8">
        <f t="shared" si="353"/>
        <v>1</v>
      </c>
      <c r="I2113" s="8">
        <f t="shared" si="356"/>
        <v>0</v>
      </c>
      <c r="J2113" s="8">
        <f t="shared" si="357"/>
        <v>0</v>
      </c>
      <c r="K2113" s="8">
        <f t="shared" si="358"/>
        <v>0</v>
      </c>
      <c r="L2113" s="8">
        <f t="shared" si="359"/>
        <v>0</v>
      </c>
      <c r="M2113" s="8">
        <f t="shared" si="360"/>
        <v>0</v>
      </c>
      <c r="N2113" s="8">
        <f t="shared" si="361"/>
        <v>0</v>
      </c>
      <c r="O2113" s="8">
        <f t="shared" si="362"/>
        <v>0</v>
      </c>
      <c r="P2113" s="2" t="s">
        <v>44</v>
      </c>
      <c r="Q2113" s="4" t="s">
        <v>38</v>
      </c>
      <c r="S2113" s="8" t="s">
        <v>68</v>
      </c>
    </row>
    <row r="2114" spans="1:19" x14ac:dyDescent="0.25">
      <c r="A2114">
        <v>115001</v>
      </c>
      <c r="B2114" t="s">
        <v>2176</v>
      </c>
      <c r="C2114" t="s">
        <v>67</v>
      </c>
      <c r="D2114">
        <v>8000</v>
      </c>
      <c r="E2114" s="2">
        <f t="shared" si="354"/>
        <v>0</v>
      </c>
      <c r="F2114" s="4">
        <f t="shared" si="355"/>
        <v>0</v>
      </c>
      <c r="G2114" s="6">
        <f t="shared" ref="G2114:G2177" si="363">IF(ISBLANK(R2114),1,0)</f>
        <v>1</v>
      </c>
      <c r="H2114" s="8">
        <f t="shared" ref="H2114:H2177" si="364">IF(S2114="Far West",1,0)</f>
        <v>1</v>
      </c>
      <c r="I2114" s="8">
        <f t="shared" si="356"/>
        <v>0</v>
      </c>
      <c r="J2114" s="8">
        <f t="shared" si="357"/>
        <v>0</v>
      </c>
      <c r="K2114" s="8">
        <f t="shared" si="358"/>
        <v>0</v>
      </c>
      <c r="L2114" s="8">
        <f t="shared" si="359"/>
        <v>0</v>
      </c>
      <c r="M2114" s="8">
        <f t="shared" si="360"/>
        <v>0</v>
      </c>
      <c r="N2114" s="8">
        <f t="shared" si="361"/>
        <v>0</v>
      </c>
      <c r="O2114" s="8">
        <f t="shared" si="362"/>
        <v>0</v>
      </c>
      <c r="P2114" s="2" t="s">
        <v>44</v>
      </c>
      <c r="Q2114" s="4" t="s">
        <v>38</v>
      </c>
      <c r="S2114" s="8" t="s">
        <v>68</v>
      </c>
    </row>
    <row r="2115" spans="1:19" x14ac:dyDescent="0.25">
      <c r="A2115">
        <v>121901</v>
      </c>
      <c r="B2115" t="s">
        <v>2177</v>
      </c>
      <c r="C2115" t="s">
        <v>67</v>
      </c>
      <c r="D2115">
        <v>8000</v>
      </c>
      <c r="E2115" s="2">
        <f t="shared" ref="E2115:E2178" si="365">IF(P2115="Private",1,IF(P2115="Public",0,""))</f>
        <v>0</v>
      </c>
      <c r="F2115" s="4">
        <f t="shared" ref="F2115:F2178" si="366">IF(Q2115="Bachelor's",1,IF(Q2115="Associate",0,""))</f>
        <v>0</v>
      </c>
      <c r="G2115" s="6">
        <f t="shared" si="363"/>
        <v>1</v>
      </c>
      <c r="H2115" s="8">
        <f t="shared" si="364"/>
        <v>1</v>
      </c>
      <c r="I2115" s="8">
        <f t="shared" ref="I2115:I2178" si="367">IF($S2115="Great Lakes",1,0)</f>
        <v>0</v>
      </c>
      <c r="J2115" s="8">
        <f t="shared" ref="J2115:J2178" si="368">IF($S2115="New England",1,0)</f>
        <v>0</v>
      </c>
      <c r="K2115" s="8">
        <f t="shared" ref="K2115:K2178" si="369">IF($S2115="Northeast",1,0)</f>
        <v>0</v>
      </c>
      <c r="L2115" s="8">
        <f t="shared" ref="L2115:L2178" si="370">IF($S2115="Plains",1,0)</f>
        <v>0</v>
      </c>
      <c r="M2115" s="8">
        <f t="shared" ref="M2115:M2178" si="371">IF($S2115="Rocky Mountains",1,0)</f>
        <v>0</v>
      </c>
      <c r="N2115" s="8">
        <f t="shared" ref="N2115:N2178" si="372">IF($S2115="Southwest",1,0)</f>
        <v>0</v>
      </c>
      <c r="O2115" s="8">
        <f t="shared" ref="O2115:O2178" si="373">IF($S2115="Soutwest",1,0)</f>
        <v>0</v>
      </c>
      <c r="P2115" s="2" t="s">
        <v>44</v>
      </c>
      <c r="Q2115" s="4" t="s">
        <v>38</v>
      </c>
      <c r="S2115" s="8" t="s">
        <v>68</v>
      </c>
    </row>
    <row r="2116" spans="1:19" x14ac:dyDescent="0.25">
      <c r="A2116">
        <v>125091</v>
      </c>
      <c r="B2116" t="s">
        <v>2178</v>
      </c>
      <c r="C2116" t="s">
        <v>67</v>
      </c>
      <c r="D2116">
        <v>8000</v>
      </c>
      <c r="E2116" s="2">
        <f t="shared" si="365"/>
        <v>0</v>
      </c>
      <c r="F2116" s="4">
        <f t="shared" si="366"/>
        <v>0</v>
      </c>
      <c r="G2116" s="6">
        <f t="shared" si="363"/>
        <v>1</v>
      </c>
      <c r="H2116" s="8">
        <f t="shared" si="364"/>
        <v>1</v>
      </c>
      <c r="I2116" s="8">
        <f t="shared" si="367"/>
        <v>0</v>
      </c>
      <c r="J2116" s="8">
        <f t="shared" si="368"/>
        <v>0</v>
      </c>
      <c r="K2116" s="8">
        <f t="shared" si="369"/>
        <v>0</v>
      </c>
      <c r="L2116" s="8">
        <f t="shared" si="370"/>
        <v>0</v>
      </c>
      <c r="M2116" s="8">
        <f t="shared" si="371"/>
        <v>0</v>
      </c>
      <c r="N2116" s="8">
        <f t="shared" si="372"/>
        <v>0</v>
      </c>
      <c r="O2116" s="8">
        <f t="shared" si="373"/>
        <v>0</v>
      </c>
      <c r="P2116" s="2" t="s">
        <v>44</v>
      </c>
      <c r="Q2116" s="4" t="s">
        <v>38</v>
      </c>
      <c r="S2116" s="8" t="s">
        <v>68</v>
      </c>
    </row>
    <row r="2117" spans="1:19" x14ac:dyDescent="0.25">
      <c r="A2117">
        <v>144564</v>
      </c>
      <c r="B2117" t="s">
        <v>2179</v>
      </c>
      <c r="C2117" t="s">
        <v>48</v>
      </c>
      <c r="D2117">
        <v>8000</v>
      </c>
      <c r="E2117" s="2">
        <f t="shared" si="365"/>
        <v>0</v>
      </c>
      <c r="F2117" s="4">
        <f t="shared" si="366"/>
        <v>0</v>
      </c>
      <c r="G2117" s="6">
        <f t="shared" si="363"/>
        <v>1</v>
      </c>
      <c r="H2117" s="8">
        <f t="shared" si="364"/>
        <v>0</v>
      </c>
      <c r="I2117" s="8">
        <f t="shared" si="367"/>
        <v>1</v>
      </c>
      <c r="J2117" s="8">
        <f t="shared" si="368"/>
        <v>0</v>
      </c>
      <c r="K2117" s="8">
        <f t="shared" si="369"/>
        <v>0</v>
      </c>
      <c r="L2117" s="8">
        <f t="shared" si="370"/>
        <v>0</v>
      </c>
      <c r="M2117" s="8">
        <f t="shared" si="371"/>
        <v>0</v>
      </c>
      <c r="N2117" s="8">
        <f t="shared" si="372"/>
        <v>0</v>
      </c>
      <c r="O2117" s="8">
        <f t="shared" si="373"/>
        <v>0</v>
      </c>
      <c r="P2117" s="2" t="s">
        <v>44</v>
      </c>
      <c r="Q2117" s="4" t="s">
        <v>38</v>
      </c>
      <c r="S2117" s="8" t="s">
        <v>26</v>
      </c>
    </row>
    <row r="2118" spans="1:19" x14ac:dyDescent="0.25">
      <c r="A2118">
        <v>154907</v>
      </c>
      <c r="B2118" t="s">
        <v>2180</v>
      </c>
      <c r="C2118" t="s">
        <v>309</v>
      </c>
      <c r="D2118">
        <v>8000</v>
      </c>
      <c r="E2118" s="2">
        <f t="shared" si="365"/>
        <v>0</v>
      </c>
      <c r="F2118" s="4">
        <f t="shared" si="366"/>
        <v>0</v>
      </c>
      <c r="G2118" s="6">
        <f t="shared" si="363"/>
        <v>1</v>
      </c>
      <c r="H2118" s="8">
        <f t="shared" si="364"/>
        <v>0</v>
      </c>
      <c r="I2118" s="8">
        <f t="shared" si="367"/>
        <v>0</v>
      </c>
      <c r="J2118" s="8">
        <f t="shared" si="368"/>
        <v>0</v>
      </c>
      <c r="K2118" s="8">
        <f t="shared" si="369"/>
        <v>0</v>
      </c>
      <c r="L2118" s="8">
        <f t="shared" si="370"/>
        <v>1</v>
      </c>
      <c r="M2118" s="8">
        <f t="shared" si="371"/>
        <v>0</v>
      </c>
      <c r="N2118" s="8">
        <f t="shared" si="372"/>
        <v>0</v>
      </c>
      <c r="O2118" s="8">
        <f t="shared" si="373"/>
        <v>0</v>
      </c>
      <c r="P2118" s="2" t="s">
        <v>44</v>
      </c>
      <c r="Q2118" s="4" t="s">
        <v>38</v>
      </c>
      <c r="S2118" s="8" t="s">
        <v>84</v>
      </c>
    </row>
    <row r="2119" spans="1:19" x14ac:dyDescent="0.25">
      <c r="A2119">
        <v>366395</v>
      </c>
      <c r="B2119" t="s">
        <v>2181</v>
      </c>
      <c r="C2119" t="s">
        <v>143</v>
      </c>
      <c r="D2119">
        <v>8000</v>
      </c>
      <c r="E2119" s="2">
        <f t="shared" si="365"/>
        <v>0</v>
      </c>
      <c r="F2119" s="4">
        <f t="shared" si="366"/>
        <v>0</v>
      </c>
      <c r="G2119" s="6">
        <f t="shared" si="363"/>
        <v>1</v>
      </c>
      <c r="H2119" s="8">
        <f t="shared" si="364"/>
        <v>0</v>
      </c>
      <c r="I2119" s="8">
        <f t="shared" si="367"/>
        <v>0</v>
      </c>
      <c r="J2119" s="8">
        <f t="shared" si="368"/>
        <v>0</v>
      </c>
      <c r="K2119" s="8">
        <f t="shared" si="369"/>
        <v>1</v>
      </c>
      <c r="L2119" s="8">
        <f t="shared" si="370"/>
        <v>0</v>
      </c>
      <c r="M2119" s="8">
        <f t="shared" si="371"/>
        <v>0</v>
      </c>
      <c r="N2119" s="8">
        <f t="shared" si="372"/>
        <v>0</v>
      </c>
      <c r="O2119" s="8">
        <f t="shared" si="373"/>
        <v>0</v>
      </c>
      <c r="P2119" s="2" t="s">
        <v>44</v>
      </c>
      <c r="Q2119" s="4" t="s">
        <v>38</v>
      </c>
      <c r="S2119" s="8" t="s">
        <v>74</v>
      </c>
    </row>
    <row r="2120" spans="1:19" x14ac:dyDescent="0.25">
      <c r="A2120">
        <v>190521</v>
      </c>
      <c r="B2120" t="s">
        <v>2182</v>
      </c>
      <c r="C2120" t="s">
        <v>143</v>
      </c>
      <c r="D2120">
        <v>8000</v>
      </c>
      <c r="E2120" s="2">
        <f t="shared" si="365"/>
        <v>0</v>
      </c>
      <c r="F2120" s="4">
        <f t="shared" si="366"/>
        <v>0</v>
      </c>
      <c r="G2120" s="6">
        <f t="shared" si="363"/>
        <v>1</v>
      </c>
      <c r="H2120" s="8">
        <f t="shared" si="364"/>
        <v>0</v>
      </c>
      <c r="I2120" s="8">
        <f t="shared" si="367"/>
        <v>0</v>
      </c>
      <c r="J2120" s="8">
        <f t="shared" si="368"/>
        <v>0</v>
      </c>
      <c r="K2120" s="8">
        <f t="shared" si="369"/>
        <v>1</v>
      </c>
      <c r="L2120" s="8">
        <f t="shared" si="370"/>
        <v>0</v>
      </c>
      <c r="M2120" s="8">
        <f t="shared" si="371"/>
        <v>0</v>
      </c>
      <c r="N2120" s="8">
        <f t="shared" si="372"/>
        <v>0</v>
      </c>
      <c r="O2120" s="8">
        <f t="shared" si="373"/>
        <v>0</v>
      </c>
      <c r="P2120" s="2" t="s">
        <v>44</v>
      </c>
      <c r="Q2120" s="4" t="s">
        <v>38</v>
      </c>
      <c r="S2120" s="8" t="s">
        <v>74</v>
      </c>
    </row>
    <row r="2121" spans="1:19" x14ac:dyDescent="0.25">
      <c r="A2121">
        <v>460394</v>
      </c>
      <c r="B2121" t="s">
        <v>2183</v>
      </c>
      <c r="C2121" t="s">
        <v>67</v>
      </c>
      <c r="D2121">
        <v>8000</v>
      </c>
      <c r="E2121" s="2">
        <f t="shared" si="365"/>
        <v>0</v>
      </c>
      <c r="F2121" s="4">
        <f t="shared" si="366"/>
        <v>0</v>
      </c>
      <c r="G2121" s="6">
        <f t="shared" si="363"/>
        <v>1</v>
      </c>
      <c r="H2121" s="8">
        <f t="shared" si="364"/>
        <v>1</v>
      </c>
      <c r="I2121" s="8">
        <f t="shared" si="367"/>
        <v>0</v>
      </c>
      <c r="J2121" s="8">
        <f t="shared" si="368"/>
        <v>0</v>
      </c>
      <c r="K2121" s="8">
        <f t="shared" si="369"/>
        <v>0</v>
      </c>
      <c r="L2121" s="8">
        <f t="shared" si="370"/>
        <v>0</v>
      </c>
      <c r="M2121" s="8">
        <f t="shared" si="371"/>
        <v>0</v>
      </c>
      <c r="N2121" s="8">
        <f t="shared" si="372"/>
        <v>0</v>
      </c>
      <c r="O2121" s="8">
        <f t="shared" si="373"/>
        <v>0</v>
      </c>
      <c r="P2121" s="2" t="s">
        <v>44</v>
      </c>
      <c r="Q2121" s="4" t="s">
        <v>38</v>
      </c>
      <c r="S2121" s="8" t="s">
        <v>68</v>
      </c>
    </row>
    <row r="2122" spans="1:19" x14ac:dyDescent="0.25">
      <c r="A2122">
        <v>218991</v>
      </c>
      <c r="B2122" t="s">
        <v>2184</v>
      </c>
      <c r="C2122" t="s">
        <v>46</v>
      </c>
      <c r="D2122">
        <v>8000</v>
      </c>
      <c r="E2122" s="2">
        <f t="shared" si="365"/>
        <v>0</v>
      </c>
      <c r="F2122" s="4">
        <f t="shared" si="366"/>
        <v>0</v>
      </c>
      <c r="G2122" s="6">
        <f t="shared" si="363"/>
        <v>1</v>
      </c>
      <c r="H2122" s="8">
        <f t="shared" si="364"/>
        <v>0</v>
      </c>
      <c r="I2122" s="8">
        <f t="shared" si="367"/>
        <v>0</v>
      </c>
      <c r="J2122" s="8">
        <f t="shared" si="368"/>
        <v>0</v>
      </c>
      <c r="K2122" s="8">
        <f t="shared" si="369"/>
        <v>0</v>
      </c>
      <c r="L2122" s="8">
        <f t="shared" si="370"/>
        <v>0</v>
      </c>
      <c r="M2122" s="8">
        <f t="shared" si="371"/>
        <v>0</v>
      </c>
      <c r="N2122" s="8">
        <f t="shared" si="372"/>
        <v>0</v>
      </c>
      <c r="O2122" s="8">
        <f t="shared" si="373"/>
        <v>1</v>
      </c>
      <c r="P2122" s="2" t="s">
        <v>44</v>
      </c>
      <c r="Q2122" s="4" t="s">
        <v>38</v>
      </c>
      <c r="S2122" s="8" t="s">
        <v>23</v>
      </c>
    </row>
    <row r="2123" spans="1:19" x14ac:dyDescent="0.25">
      <c r="A2123">
        <v>195058</v>
      </c>
      <c r="B2123" t="s">
        <v>2185</v>
      </c>
      <c r="C2123" t="s">
        <v>143</v>
      </c>
      <c r="D2123">
        <v>8000</v>
      </c>
      <c r="E2123" s="2">
        <f t="shared" si="365"/>
        <v>0</v>
      </c>
      <c r="F2123" s="4">
        <f t="shared" si="366"/>
        <v>0</v>
      </c>
      <c r="G2123" s="6">
        <f t="shared" si="363"/>
        <v>1</v>
      </c>
      <c r="H2123" s="8">
        <f t="shared" si="364"/>
        <v>0</v>
      </c>
      <c r="I2123" s="8">
        <f t="shared" si="367"/>
        <v>0</v>
      </c>
      <c r="J2123" s="8">
        <f t="shared" si="368"/>
        <v>0</v>
      </c>
      <c r="K2123" s="8">
        <f t="shared" si="369"/>
        <v>1</v>
      </c>
      <c r="L2123" s="8">
        <f t="shared" si="370"/>
        <v>0</v>
      </c>
      <c r="M2123" s="8">
        <f t="shared" si="371"/>
        <v>0</v>
      </c>
      <c r="N2123" s="8">
        <f t="shared" si="372"/>
        <v>0</v>
      </c>
      <c r="O2123" s="8">
        <f t="shared" si="373"/>
        <v>0</v>
      </c>
      <c r="P2123" s="2" t="s">
        <v>44</v>
      </c>
      <c r="Q2123" s="4" t="s">
        <v>38</v>
      </c>
      <c r="S2123" s="8" t="s">
        <v>74</v>
      </c>
    </row>
    <row r="2124" spans="1:19" x14ac:dyDescent="0.25">
      <c r="A2124">
        <v>229841</v>
      </c>
      <c r="B2124" t="s">
        <v>2186</v>
      </c>
      <c r="C2124" t="s">
        <v>93</v>
      </c>
      <c r="D2124">
        <v>8000</v>
      </c>
      <c r="E2124" s="2">
        <f t="shared" si="365"/>
        <v>0</v>
      </c>
      <c r="F2124" s="4">
        <f t="shared" si="366"/>
        <v>0</v>
      </c>
      <c r="G2124" s="6">
        <f t="shared" si="363"/>
        <v>1</v>
      </c>
      <c r="H2124" s="8">
        <f t="shared" si="364"/>
        <v>0</v>
      </c>
      <c r="I2124" s="8">
        <f t="shared" si="367"/>
        <v>0</v>
      </c>
      <c r="J2124" s="8">
        <f t="shared" si="368"/>
        <v>0</v>
      </c>
      <c r="K2124" s="8">
        <f t="shared" si="369"/>
        <v>0</v>
      </c>
      <c r="L2124" s="8">
        <f t="shared" si="370"/>
        <v>0</v>
      </c>
      <c r="M2124" s="8">
        <f t="shared" si="371"/>
        <v>0</v>
      </c>
      <c r="N2124" s="8">
        <f t="shared" si="372"/>
        <v>1</v>
      </c>
      <c r="O2124" s="8">
        <f t="shared" si="373"/>
        <v>0</v>
      </c>
      <c r="P2124" s="2" t="s">
        <v>44</v>
      </c>
      <c r="Q2124" s="4" t="s">
        <v>38</v>
      </c>
      <c r="S2124" s="8" t="s">
        <v>94</v>
      </c>
    </row>
    <row r="2125" spans="1:19" x14ac:dyDescent="0.25">
      <c r="A2125">
        <v>133508</v>
      </c>
      <c r="B2125" t="s">
        <v>2187</v>
      </c>
      <c r="C2125" t="s">
        <v>35</v>
      </c>
      <c r="D2125">
        <v>8000</v>
      </c>
      <c r="E2125" s="2">
        <f t="shared" si="365"/>
        <v>0</v>
      </c>
      <c r="F2125" s="4">
        <f t="shared" si="366"/>
        <v>0</v>
      </c>
      <c r="G2125" s="6">
        <f t="shared" si="363"/>
        <v>1</v>
      </c>
      <c r="H2125" s="8">
        <f t="shared" si="364"/>
        <v>0</v>
      </c>
      <c r="I2125" s="8">
        <f t="shared" si="367"/>
        <v>0</v>
      </c>
      <c r="J2125" s="8">
        <f t="shared" si="368"/>
        <v>0</v>
      </c>
      <c r="K2125" s="8">
        <f t="shared" si="369"/>
        <v>0</v>
      </c>
      <c r="L2125" s="8">
        <f t="shared" si="370"/>
        <v>0</v>
      </c>
      <c r="M2125" s="8">
        <f t="shared" si="371"/>
        <v>0</v>
      </c>
      <c r="N2125" s="8">
        <f t="shared" si="372"/>
        <v>0</v>
      </c>
      <c r="O2125" s="8">
        <f t="shared" si="373"/>
        <v>1</v>
      </c>
      <c r="P2125" s="2" t="s">
        <v>44</v>
      </c>
      <c r="Q2125" s="4" t="s">
        <v>38</v>
      </c>
      <c r="S2125" s="8" t="s">
        <v>23</v>
      </c>
    </row>
    <row r="2126" spans="1:19" x14ac:dyDescent="0.25">
      <c r="A2126">
        <v>134608</v>
      </c>
      <c r="B2126" t="s">
        <v>2188</v>
      </c>
      <c r="C2126" t="s">
        <v>35</v>
      </c>
      <c r="D2126">
        <v>8000</v>
      </c>
      <c r="E2126" s="2">
        <f t="shared" si="365"/>
        <v>0</v>
      </c>
      <c r="F2126" s="4">
        <f t="shared" si="366"/>
        <v>0</v>
      </c>
      <c r="G2126" s="6">
        <f t="shared" si="363"/>
        <v>1</v>
      </c>
      <c r="H2126" s="8">
        <f t="shared" si="364"/>
        <v>0</v>
      </c>
      <c r="I2126" s="8">
        <f t="shared" si="367"/>
        <v>0</v>
      </c>
      <c r="J2126" s="8">
        <f t="shared" si="368"/>
        <v>0</v>
      </c>
      <c r="K2126" s="8">
        <f t="shared" si="369"/>
        <v>0</v>
      </c>
      <c r="L2126" s="8">
        <f t="shared" si="370"/>
        <v>0</v>
      </c>
      <c r="M2126" s="8">
        <f t="shared" si="371"/>
        <v>0</v>
      </c>
      <c r="N2126" s="8">
        <f t="shared" si="372"/>
        <v>0</v>
      </c>
      <c r="O2126" s="8">
        <f t="shared" si="373"/>
        <v>1</v>
      </c>
      <c r="P2126" s="2" t="s">
        <v>44</v>
      </c>
      <c r="Q2126" s="4" t="s">
        <v>38</v>
      </c>
      <c r="S2126" s="8" t="s">
        <v>23</v>
      </c>
    </row>
    <row r="2127" spans="1:19" x14ac:dyDescent="0.25">
      <c r="A2127">
        <v>154952</v>
      </c>
      <c r="B2127" t="s">
        <v>2189</v>
      </c>
      <c r="C2127" t="s">
        <v>309</v>
      </c>
      <c r="D2127">
        <v>8000</v>
      </c>
      <c r="E2127" s="2">
        <f t="shared" si="365"/>
        <v>0</v>
      </c>
      <c r="F2127" s="4">
        <f t="shared" si="366"/>
        <v>0</v>
      </c>
      <c r="G2127" s="6">
        <f t="shared" si="363"/>
        <v>1</v>
      </c>
      <c r="H2127" s="8">
        <f t="shared" si="364"/>
        <v>0</v>
      </c>
      <c r="I2127" s="8">
        <f t="shared" si="367"/>
        <v>0</v>
      </c>
      <c r="J2127" s="8">
        <f t="shared" si="368"/>
        <v>0</v>
      </c>
      <c r="K2127" s="8">
        <f t="shared" si="369"/>
        <v>0</v>
      </c>
      <c r="L2127" s="8">
        <f t="shared" si="370"/>
        <v>1</v>
      </c>
      <c r="M2127" s="8">
        <f t="shared" si="371"/>
        <v>0</v>
      </c>
      <c r="N2127" s="8">
        <f t="shared" si="372"/>
        <v>0</v>
      </c>
      <c r="O2127" s="8">
        <f t="shared" si="373"/>
        <v>0</v>
      </c>
      <c r="P2127" s="2" t="s">
        <v>44</v>
      </c>
      <c r="Q2127" s="4" t="s">
        <v>38</v>
      </c>
      <c r="S2127" s="8" t="s">
        <v>84</v>
      </c>
    </row>
    <row r="2128" spans="1:19" x14ac:dyDescent="0.25">
      <c r="A2128">
        <v>210270</v>
      </c>
      <c r="B2128" t="s">
        <v>2190</v>
      </c>
      <c r="C2128" t="s">
        <v>434</v>
      </c>
      <c r="D2128">
        <v>8000</v>
      </c>
      <c r="E2128" s="2">
        <f t="shared" si="365"/>
        <v>0</v>
      </c>
      <c r="F2128" s="4">
        <f t="shared" si="366"/>
        <v>0</v>
      </c>
      <c r="G2128" s="6">
        <f t="shared" si="363"/>
        <v>1</v>
      </c>
      <c r="H2128" s="8">
        <f t="shared" si="364"/>
        <v>1</v>
      </c>
      <c r="I2128" s="8">
        <f t="shared" si="367"/>
        <v>0</v>
      </c>
      <c r="J2128" s="8">
        <f t="shared" si="368"/>
        <v>0</v>
      </c>
      <c r="K2128" s="8">
        <f t="shared" si="369"/>
        <v>0</v>
      </c>
      <c r="L2128" s="8">
        <f t="shared" si="370"/>
        <v>0</v>
      </c>
      <c r="M2128" s="8">
        <f t="shared" si="371"/>
        <v>0</v>
      </c>
      <c r="N2128" s="8">
        <f t="shared" si="372"/>
        <v>0</v>
      </c>
      <c r="O2128" s="8">
        <f t="shared" si="373"/>
        <v>0</v>
      </c>
      <c r="P2128" s="2" t="s">
        <v>44</v>
      </c>
      <c r="Q2128" s="4" t="s">
        <v>38</v>
      </c>
      <c r="S2128" s="8" t="s">
        <v>68</v>
      </c>
    </row>
    <row r="2129" spans="1:19" x14ac:dyDescent="0.25">
      <c r="A2129">
        <v>113333</v>
      </c>
      <c r="B2129" t="s">
        <v>2191</v>
      </c>
      <c r="C2129" t="s">
        <v>67</v>
      </c>
      <c r="D2129">
        <v>8000</v>
      </c>
      <c r="E2129" s="2">
        <f t="shared" si="365"/>
        <v>0</v>
      </c>
      <c r="F2129" s="4">
        <f t="shared" si="366"/>
        <v>0</v>
      </c>
      <c r="G2129" s="6">
        <f t="shared" si="363"/>
        <v>1</v>
      </c>
      <c r="H2129" s="8">
        <f t="shared" si="364"/>
        <v>1</v>
      </c>
      <c r="I2129" s="8">
        <f t="shared" si="367"/>
        <v>0</v>
      </c>
      <c r="J2129" s="8">
        <f t="shared" si="368"/>
        <v>0</v>
      </c>
      <c r="K2129" s="8">
        <f t="shared" si="369"/>
        <v>0</v>
      </c>
      <c r="L2129" s="8">
        <f t="shared" si="370"/>
        <v>0</v>
      </c>
      <c r="M2129" s="8">
        <f t="shared" si="371"/>
        <v>0</v>
      </c>
      <c r="N2129" s="8">
        <f t="shared" si="372"/>
        <v>0</v>
      </c>
      <c r="O2129" s="8">
        <f t="shared" si="373"/>
        <v>0</v>
      </c>
      <c r="P2129" s="2" t="s">
        <v>44</v>
      </c>
      <c r="Q2129" s="4" t="s">
        <v>38</v>
      </c>
      <c r="S2129" s="8" t="s">
        <v>68</v>
      </c>
    </row>
    <row r="2130" spans="1:19" x14ac:dyDescent="0.25">
      <c r="A2130">
        <v>164313</v>
      </c>
      <c r="B2130" t="s">
        <v>2192</v>
      </c>
      <c r="C2130" t="s">
        <v>122</v>
      </c>
      <c r="D2130">
        <v>8000</v>
      </c>
      <c r="E2130" s="2">
        <f t="shared" si="365"/>
        <v>0</v>
      </c>
      <c r="F2130" s="4">
        <f t="shared" si="366"/>
        <v>0</v>
      </c>
      <c r="G2130" s="6">
        <f t="shared" si="363"/>
        <v>1</v>
      </c>
      <c r="H2130" s="8">
        <f t="shared" si="364"/>
        <v>0</v>
      </c>
      <c r="I2130" s="8">
        <f t="shared" si="367"/>
        <v>0</v>
      </c>
      <c r="J2130" s="8">
        <f t="shared" si="368"/>
        <v>0</v>
      </c>
      <c r="K2130" s="8">
        <f t="shared" si="369"/>
        <v>1</v>
      </c>
      <c r="L2130" s="8">
        <f t="shared" si="370"/>
        <v>0</v>
      </c>
      <c r="M2130" s="8">
        <f t="shared" si="371"/>
        <v>0</v>
      </c>
      <c r="N2130" s="8">
        <f t="shared" si="372"/>
        <v>0</v>
      </c>
      <c r="O2130" s="8">
        <f t="shared" si="373"/>
        <v>0</v>
      </c>
      <c r="P2130" s="2" t="s">
        <v>44</v>
      </c>
      <c r="Q2130" s="4" t="s">
        <v>38</v>
      </c>
      <c r="S2130" s="8" t="s">
        <v>74</v>
      </c>
    </row>
    <row r="2131" spans="1:19" x14ac:dyDescent="0.25">
      <c r="A2131">
        <v>175829</v>
      </c>
      <c r="B2131" t="s">
        <v>2193</v>
      </c>
      <c r="C2131" t="s">
        <v>57</v>
      </c>
      <c r="D2131">
        <v>8000</v>
      </c>
      <c r="E2131" s="2">
        <f t="shared" si="365"/>
        <v>0</v>
      </c>
      <c r="F2131" s="4">
        <f t="shared" si="366"/>
        <v>0</v>
      </c>
      <c r="G2131" s="6">
        <f t="shared" si="363"/>
        <v>1</v>
      </c>
      <c r="H2131" s="8">
        <f t="shared" si="364"/>
        <v>0</v>
      </c>
      <c r="I2131" s="8">
        <f t="shared" si="367"/>
        <v>0</v>
      </c>
      <c r="J2131" s="8">
        <f t="shared" si="368"/>
        <v>0</v>
      </c>
      <c r="K2131" s="8">
        <f t="shared" si="369"/>
        <v>0</v>
      </c>
      <c r="L2131" s="8">
        <f t="shared" si="370"/>
        <v>0</v>
      </c>
      <c r="M2131" s="8">
        <f t="shared" si="371"/>
        <v>0</v>
      </c>
      <c r="N2131" s="8">
        <f t="shared" si="372"/>
        <v>0</v>
      </c>
      <c r="O2131" s="8">
        <f t="shared" si="373"/>
        <v>1</v>
      </c>
      <c r="P2131" s="2" t="s">
        <v>44</v>
      </c>
      <c r="Q2131" s="4" t="s">
        <v>38</v>
      </c>
      <c r="S2131" s="8" t="s">
        <v>23</v>
      </c>
    </row>
    <row r="2132" spans="1:19" x14ac:dyDescent="0.25">
      <c r="A2132">
        <v>206923</v>
      </c>
      <c r="B2132" t="s">
        <v>2194</v>
      </c>
      <c r="C2132" t="s">
        <v>96</v>
      </c>
      <c r="D2132">
        <v>8000</v>
      </c>
      <c r="E2132" s="2">
        <f t="shared" si="365"/>
        <v>0</v>
      </c>
      <c r="F2132" s="4">
        <f t="shared" si="366"/>
        <v>0</v>
      </c>
      <c r="G2132" s="6">
        <f t="shared" si="363"/>
        <v>1</v>
      </c>
      <c r="H2132" s="8">
        <f t="shared" si="364"/>
        <v>0</v>
      </c>
      <c r="I2132" s="8">
        <f t="shared" si="367"/>
        <v>0</v>
      </c>
      <c r="J2132" s="8">
        <f t="shared" si="368"/>
        <v>0</v>
      </c>
      <c r="K2132" s="8">
        <f t="shared" si="369"/>
        <v>0</v>
      </c>
      <c r="L2132" s="8">
        <f t="shared" si="370"/>
        <v>0</v>
      </c>
      <c r="M2132" s="8">
        <f t="shared" si="371"/>
        <v>0</v>
      </c>
      <c r="N2132" s="8">
        <f t="shared" si="372"/>
        <v>1</v>
      </c>
      <c r="O2132" s="8">
        <f t="shared" si="373"/>
        <v>0</v>
      </c>
      <c r="P2132" s="2" t="s">
        <v>44</v>
      </c>
      <c r="Q2132" s="4" t="s">
        <v>38</v>
      </c>
      <c r="S2132" s="8" t="s">
        <v>94</v>
      </c>
    </row>
    <row r="2133" spans="1:19" x14ac:dyDescent="0.25">
      <c r="A2133">
        <v>114266</v>
      </c>
      <c r="B2133" t="s">
        <v>2195</v>
      </c>
      <c r="C2133" t="s">
        <v>67</v>
      </c>
      <c r="D2133">
        <v>8000</v>
      </c>
      <c r="E2133" s="2">
        <f t="shared" si="365"/>
        <v>0</v>
      </c>
      <c r="F2133" s="4">
        <f t="shared" si="366"/>
        <v>0</v>
      </c>
      <c r="G2133" s="6">
        <f t="shared" si="363"/>
        <v>1</v>
      </c>
      <c r="H2133" s="8">
        <f t="shared" si="364"/>
        <v>1</v>
      </c>
      <c r="I2133" s="8">
        <f t="shared" si="367"/>
        <v>0</v>
      </c>
      <c r="J2133" s="8">
        <f t="shared" si="368"/>
        <v>0</v>
      </c>
      <c r="K2133" s="8">
        <f t="shared" si="369"/>
        <v>0</v>
      </c>
      <c r="L2133" s="8">
        <f t="shared" si="370"/>
        <v>0</v>
      </c>
      <c r="M2133" s="8">
        <f t="shared" si="371"/>
        <v>0</v>
      </c>
      <c r="N2133" s="8">
        <f t="shared" si="372"/>
        <v>0</v>
      </c>
      <c r="O2133" s="8">
        <f t="shared" si="373"/>
        <v>0</v>
      </c>
      <c r="P2133" s="2" t="s">
        <v>44</v>
      </c>
      <c r="Q2133" s="4" t="s">
        <v>38</v>
      </c>
      <c r="S2133" s="8" t="s">
        <v>68</v>
      </c>
    </row>
    <row r="2134" spans="1:19" x14ac:dyDescent="0.25">
      <c r="A2134">
        <v>115126</v>
      </c>
      <c r="B2134" t="s">
        <v>2196</v>
      </c>
      <c r="C2134" t="s">
        <v>67</v>
      </c>
      <c r="D2134">
        <v>8000</v>
      </c>
      <c r="E2134" s="2">
        <f t="shared" si="365"/>
        <v>0</v>
      </c>
      <c r="F2134" s="4">
        <f t="shared" si="366"/>
        <v>0</v>
      </c>
      <c r="G2134" s="6">
        <f t="shared" si="363"/>
        <v>1</v>
      </c>
      <c r="H2134" s="8">
        <f t="shared" si="364"/>
        <v>1</v>
      </c>
      <c r="I2134" s="8">
        <f t="shared" si="367"/>
        <v>0</v>
      </c>
      <c r="J2134" s="8">
        <f t="shared" si="368"/>
        <v>0</v>
      </c>
      <c r="K2134" s="8">
        <f t="shared" si="369"/>
        <v>0</v>
      </c>
      <c r="L2134" s="8">
        <f t="shared" si="370"/>
        <v>0</v>
      </c>
      <c r="M2134" s="8">
        <f t="shared" si="371"/>
        <v>0</v>
      </c>
      <c r="N2134" s="8">
        <f t="shared" si="372"/>
        <v>0</v>
      </c>
      <c r="O2134" s="8">
        <f t="shared" si="373"/>
        <v>0</v>
      </c>
      <c r="P2134" s="2" t="s">
        <v>44</v>
      </c>
      <c r="Q2134" s="4" t="s">
        <v>38</v>
      </c>
      <c r="S2134" s="8" t="s">
        <v>68</v>
      </c>
    </row>
    <row r="2135" spans="1:19" x14ac:dyDescent="0.25">
      <c r="A2135">
        <v>132709</v>
      </c>
      <c r="B2135" t="s">
        <v>2197</v>
      </c>
      <c r="C2135" t="s">
        <v>35</v>
      </c>
      <c r="D2135">
        <v>8000</v>
      </c>
      <c r="E2135" s="2">
        <f t="shared" si="365"/>
        <v>0</v>
      </c>
      <c r="F2135" s="4">
        <f t="shared" si="366"/>
        <v>0</v>
      </c>
      <c r="G2135" s="6">
        <f t="shared" si="363"/>
        <v>1</v>
      </c>
      <c r="H2135" s="8">
        <f t="shared" si="364"/>
        <v>0</v>
      </c>
      <c r="I2135" s="8">
        <f t="shared" si="367"/>
        <v>0</v>
      </c>
      <c r="J2135" s="8">
        <f t="shared" si="368"/>
        <v>0</v>
      </c>
      <c r="K2135" s="8">
        <f t="shared" si="369"/>
        <v>0</v>
      </c>
      <c r="L2135" s="8">
        <f t="shared" si="370"/>
        <v>0</v>
      </c>
      <c r="M2135" s="8">
        <f t="shared" si="371"/>
        <v>0</v>
      </c>
      <c r="N2135" s="8">
        <f t="shared" si="372"/>
        <v>0</v>
      </c>
      <c r="O2135" s="8">
        <f t="shared" si="373"/>
        <v>1</v>
      </c>
      <c r="P2135" s="2" t="s">
        <v>44</v>
      </c>
      <c r="Q2135" s="4" t="s">
        <v>38</v>
      </c>
      <c r="S2135" s="8" t="s">
        <v>23</v>
      </c>
    </row>
    <row r="2136" spans="1:19" x14ac:dyDescent="0.25">
      <c r="A2136">
        <v>143279</v>
      </c>
      <c r="B2136" t="s">
        <v>2198</v>
      </c>
      <c r="C2136" t="s">
        <v>48</v>
      </c>
      <c r="D2136">
        <v>8000</v>
      </c>
      <c r="E2136" s="2">
        <f t="shared" si="365"/>
        <v>0</v>
      </c>
      <c r="F2136" s="4">
        <f t="shared" si="366"/>
        <v>0</v>
      </c>
      <c r="G2136" s="6">
        <f t="shared" si="363"/>
        <v>1</v>
      </c>
      <c r="H2136" s="8">
        <f t="shared" si="364"/>
        <v>0</v>
      </c>
      <c r="I2136" s="8">
        <f t="shared" si="367"/>
        <v>1</v>
      </c>
      <c r="J2136" s="8">
        <f t="shared" si="368"/>
        <v>0</v>
      </c>
      <c r="K2136" s="8">
        <f t="shared" si="369"/>
        <v>0</v>
      </c>
      <c r="L2136" s="8">
        <f t="shared" si="370"/>
        <v>0</v>
      </c>
      <c r="M2136" s="8">
        <f t="shared" si="371"/>
        <v>0</v>
      </c>
      <c r="N2136" s="8">
        <f t="shared" si="372"/>
        <v>0</v>
      </c>
      <c r="O2136" s="8">
        <f t="shared" si="373"/>
        <v>0</v>
      </c>
      <c r="P2136" s="2" t="s">
        <v>44</v>
      </c>
      <c r="Q2136" s="4" t="s">
        <v>38</v>
      </c>
      <c r="S2136" s="8" t="s">
        <v>26</v>
      </c>
    </row>
    <row r="2137" spans="1:19" x14ac:dyDescent="0.25">
      <c r="A2137">
        <v>102076</v>
      </c>
      <c r="B2137" t="s">
        <v>2199</v>
      </c>
      <c r="C2137" t="s">
        <v>55</v>
      </c>
      <c r="D2137">
        <v>8000</v>
      </c>
      <c r="E2137" s="2">
        <f t="shared" si="365"/>
        <v>0</v>
      </c>
      <c r="F2137" s="4">
        <f t="shared" si="366"/>
        <v>0</v>
      </c>
      <c r="G2137" s="6">
        <f t="shared" si="363"/>
        <v>1</v>
      </c>
      <c r="H2137" s="8">
        <f t="shared" si="364"/>
        <v>0</v>
      </c>
      <c r="I2137" s="8">
        <f t="shared" si="367"/>
        <v>0</v>
      </c>
      <c r="J2137" s="8">
        <f t="shared" si="368"/>
        <v>0</v>
      </c>
      <c r="K2137" s="8">
        <f t="shared" si="369"/>
        <v>0</v>
      </c>
      <c r="L2137" s="8">
        <f t="shared" si="370"/>
        <v>0</v>
      </c>
      <c r="M2137" s="8">
        <f t="shared" si="371"/>
        <v>0</v>
      </c>
      <c r="N2137" s="8">
        <f t="shared" si="372"/>
        <v>0</v>
      </c>
      <c r="O2137" s="8">
        <f t="shared" si="373"/>
        <v>1</v>
      </c>
      <c r="P2137" s="2" t="s">
        <v>44</v>
      </c>
      <c r="Q2137" s="4" t="s">
        <v>38</v>
      </c>
      <c r="S2137" s="8" t="s">
        <v>23</v>
      </c>
    </row>
    <row r="2138" spans="1:19" x14ac:dyDescent="0.25">
      <c r="A2138">
        <v>121707</v>
      </c>
      <c r="B2138" t="s">
        <v>2200</v>
      </c>
      <c r="C2138" t="s">
        <v>67</v>
      </c>
      <c r="D2138">
        <v>7946</v>
      </c>
      <c r="E2138" s="2">
        <f t="shared" si="365"/>
        <v>0</v>
      </c>
      <c r="F2138" s="4">
        <f t="shared" si="366"/>
        <v>0</v>
      </c>
      <c r="G2138" s="6">
        <f t="shared" si="363"/>
        <v>1</v>
      </c>
      <c r="H2138" s="8">
        <f t="shared" si="364"/>
        <v>1</v>
      </c>
      <c r="I2138" s="8">
        <f t="shared" si="367"/>
        <v>0</v>
      </c>
      <c r="J2138" s="8">
        <f t="shared" si="368"/>
        <v>0</v>
      </c>
      <c r="K2138" s="8">
        <f t="shared" si="369"/>
        <v>0</v>
      </c>
      <c r="L2138" s="8">
        <f t="shared" si="370"/>
        <v>0</v>
      </c>
      <c r="M2138" s="8">
        <f t="shared" si="371"/>
        <v>0</v>
      </c>
      <c r="N2138" s="8">
        <f t="shared" si="372"/>
        <v>0</v>
      </c>
      <c r="O2138" s="8">
        <f t="shared" si="373"/>
        <v>0</v>
      </c>
      <c r="P2138" s="2" t="s">
        <v>44</v>
      </c>
      <c r="Q2138" s="4" t="s">
        <v>38</v>
      </c>
      <c r="S2138" s="8" t="s">
        <v>68</v>
      </c>
    </row>
    <row r="2139" spans="1:19" x14ac:dyDescent="0.25">
      <c r="A2139">
        <v>240514</v>
      </c>
      <c r="B2139" t="s">
        <v>2201</v>
      </c>
      <c r="C2139" t="s">
        <v>1475</v>
      </c>
      <c r="D2139">
        <v>7910</v>
      </c>
      <c r="E2139" s="2">
        <f t="shared" si="365"/>
        <v>0</v>
      </c>
      <c r="F2139" s="4">
        <f t="shared" si="366"/>
        <v>0</v>
      </c>
      <c r="G2139" s="6">
        <f t="shared" si="363"/>
        <v>1</v>
      </c>
      <c r="H2139" s="8">
        <f t="shared" si="364"/>
        <v>0</v>
      </c>
      <c r="I2139" s="8">
        <f t="shared" si="367"/>
        <v>0</v>
      </c>
      <c r="J2139" s="8">
        <f t="shared" si="368"/>
        <v>0</v>
      </c>
      <c r="K2139" s="8">
        <f t="shared" si="369"/>
        <v>0</v>
      </c>
      <c r="L2139" s="8">
        <f t="shared" si="370"/>
        <v>0</v>
      </c>
      <c r="M2139" s="8">
        <f t="shared" si="371"/>
        <v>1</v>
      </c>
      <c r="N2139" s="8">
        <f t="shared" si="372"/>
        <v>0</v>
      </c>
      <c r="O2139" s="8">
        <f t="shared" si="373"/>
        <v>0</v>
      </c>
      <c r="P2139" s="2" t="s">
        <v>44</v>
      </c>
      <c r="Q2139" s="4" t="s">
        <v>38</v>
      </c>
      <c r="S2139" s="8" t="s">
        <v>41</v>
      </c>
    </row>
    <row r="2140" spans="1:19" x14ac:dyDescent="0.25">
      <c r="A2140">
        <v>145831</v>
      </c>
      <c r="B2140" t="s">
        <v>2202</v>
      </c>
      <c r="C2140" t="s">
        <v>48</v>
      </c>
      <c r="D2140">
        <v>7900</v>
      </c>
      <c r="E2140" s="2">
        <f t="shared" si="365"/>
        <v>0</v>
      </c>
      <c r="F2140" s="4">
        <f t="shared" si="366"/>
        <v>0</v>
      </c>
      <c r="G2140" s="6">
        <f t="shared" si="363"/>
        <v>1</v>
      </c>
      <c r="H2140" s="8">
        <f t="shared" si="364"/>
        <v>0</v>
      </c>
      <c r="I2140" s="8">
        <f t="shared" si="367"/>
        <v>1</v>
      </c>
      <c r="J2140" s="8">
        <f t="shared" si="368"/>
        <v>0</v>
      </c>
      <c r="K2140" s="8">
        <f t="shared" si="369"/>
        <v>0</v>
      </c>
      <c r="L2140" s="8">
        <f t="shared" si="370"/>
        <v>0</v>
      </c>
      <c r="M2140" s="8">
        <f t="shared" si="371"/>
        <v>0</v>
      </c>
      <c r="N2140" s="8">
        <f t="shared" si="372"/>
        <v>0</v>
      </c>
      <c r="O2140" s="8">
        <f t="shared" si="373"/>
        <v>0</v>
      </c>
      <c r="P2140" s="2" t="s">
        <v>44</v>
      </c>
      <c r="Q2140" s="4" t="s">
        <v>38</v>
      </c>
      <c r="S2140" s="8" t="s">
        <v>26</v>
      </c>
    </row>
    <row r="2141" spans="1:19" x14ac:dyDescent="0.25">
      <c r="A2141">
        <v>141811</v>
      </c>
      <c r="B2141" t="s">
        <v>2203</v>
      </c>
      <c r="C2141" t="s">
        <v>893</v>
      </c>
      <c r="D2141">
        <v>7878</v>
      </c>
      <c r="E2141" s="2">
        <f t="shared" si="365"/>
        <v>0</v>
      </c>
      <c r="F2141" s="4">
        <f t="shared" si="366"/>
        <v>0</v>
      </c>
      <c r="G2141" s="6">
        <f t="shared" si="363"/>
        <v>1</v>
      </c>
      <c r="H2141" s="8">
        <f t="shared" si="364"/>
        <v>1</v>
      </c>
      <c r="I2141" s="8">
        <f t="shared" si="367"/>
        <v>0</v>
      </c>
      <c r="J2141" s="8">
        <f t="shared" si="368"/>
        <v>0</v>
      </c>
      <c r="K2141" s="8">
        <f t="shared" si="369"/>
        <v>0</v>
      </c>
      <c r="L2141" s="8">
        <f t="shared" si="370"/>
        <v>0</v>
      </c>
      <c r="M2141" s="8">
        <f t="shared" si="371"/>
        <v>0</v>
      </c>
      <c r="N2141" s="8">
        <f t="shared" si="372"/>
        <v>0</v>
      </c>
      <c r="O2141" s="8">
        <f t="shared" si="373"/>
        <v>0</v>
      </c>
      <c r="P2141" s="2" t="s">
        <v>44</v>
      </c>
      <c r="Q2141" s="4" t="s">
        <v>38</v>
      </c>
      <c r="S2141" s="8" t="s">
        <v>68</v>
      </c>
    </row>
    <row r="2142" spans="1:19" x14ac:dyDescent="0.25">
      <c r="A2142">
        <v>204255</v>
      </c>
      <c r="B2142" t="s">
        <v>2204</v>
      </c>
      <c r="C2142" t="s">
        <v>103</v>
      </c>
      <c r="D2142">
        <v>7834</v>
      </c>
      <c r="E2142" s="2">
        <f t="shared" si="365"/>
        <v>0</v>
      </c>
      <c r="F2142" s="4">
        <f t="shared" si="366"/>
        <v>0</v>
      </c>
      <c r="G2142" s="6">
        <f t="shared" si="363"/>
        <v>1</v>
      </c>
      <c r="H2142" s="8">
        <f t="shared" si="364"/>
        <v>0</v>
      </c>
      <c r="I2142" s="8">
        <f t="shared" si="367"/>
        <v>1</v>
      </c>
      <c r="J2142" s="8">
        <f t="shared" si="368"/>
        <v>0</v>
      </c>
      <c r="K2142" s="8">
        <f t="shared" si="369"/>
        <v>0</v>
      </c>
      <c r="L2142" s="8">
        <f t="shared" si="370"/>
        <v>0</v>
      </c>
      <c r="M2142" s="8">
        <f t="shared" si="371"/>
        <v>0</v>
      </c>
      <c r="N2142" s="8">
        <f t="shared" si="372"/>
        <v>0</v>
      </c>
      <c r="O2142" s="8">
        <f t="shared" si="373"/>
        <v>0</v>
      </c>
      <c r="P2142" s="2" t="s">
        <v>44</v>
      </c>
      <c r="Q2142" s="4" t="s">
        <v>38</v>
      </c>
      <c r="S2142" s="8" t="s">
        <v>26</v>
      </c>
    </row>
    <row r="2143" spans="1:19" x14ac:dyDescent="0.25">
      <c r="A2143">
        <v>148380</v>
      </c>
      <c r="B2143" t="s">
        <v>2205</v>
      </c>
      <c r="C2143" t="s">
        <v>48</v>
      </c>
      <c r="D2143">
        <v>7824</v>
      </c>
      <c r="E2143" s="2">
        <f t="shared" si="365"/>
        <v>0</v>
      </c>
      <c r="F2143" s="4">
        <f t="shared" si="366"/>
        <v>0</v>
      </c>
      <c r="G2143" s="6">
        <f t="shared" si="363"/>
        <v>1</v>
      </c>
      <c r="H2143" s="8">
        <f t="shared" si="364"/>
        <v>0</v>
      </c>
      <c r="I2143" s="8">
        <f t="shared" si="367"/>
        <v>1</v>
      </c>
      <c r="J2143" s="8">
        <f t="shared" si="368"/>
        <v>0</v>
      </c>
      <c r="K2143" s="8">
        <f t="shared" si="369"/>
        <v>0</v>
      </c>
      <c r="L2143" s="8">
        <f t="shared" si="370"/>
        <v>0</v>
      </c>
      <c r="M2143" s="8">
        <f t="shared" si="371"/>
        <v>0</v>
      </c>
      <c r="N2143" s="8">
        <f t="shared" si="372"/>
        <v>0</v>
      </c>
      <c r="O2143" s="8">
        <f t="shared" si="373"/>
        <v>0</v>
      </c>
      <c r="P2143" s="2" t="s">
        <v>44</v>
      </c>
      <c r="Q2143" s="4" t="s">
        <v>38</v>
      </c>
      <c r="S2143" s="8" t="s">
        <v>26</v>
      </c>
    </row>
    <row r="2144" spans="1:19" x14ac:dyDescent="0.25">
      <c r="A2144">
        <v>190619</v>
      </c>
      <c r="B2144" t="s">
        <v>2206</v>
      </c>
      <c r="C2144" t="s">
        <v>143</v>
      </c>
      <c r="D2144">
        <v>7793</v>
      </c>
      <c r="E2144" s="2">
        <f t="shared" si="365"/>
        <v>0</v>
      </c>
      <c r="F2144" s="4">
        <f t="shared" si="366"/>
        <v>0</v>
      </c>
      <c r="G2144" s="6">
        <f t="shared" si="363"/>
        <v>1</v>
      </c>
      <c r="H2144" s="8">
        <f t="shared" si="364"/>
        <v>0</v>
      </c>
      <c r="I2144" s="8">
        <f t="shared" si="367"/>
        <v>0</v>
      </c>
      <c r="J2144" s="8">
        <f t="shared" si="368"/>
        <v>0</v>
      </c>
      <c r="K2144" s="8">
        <f t="shared" si="369"/>
        <v>1</v>
      </c>
      <c r="L2144" s="8">
        <f t="shared" si="370"/>
        <v>0</v>
      </c>
      <c r="M2144" s="8">
        <f t="shared" si="371"/>
        <v>0</v>
      </c>
      <c r="N2144" s="8">
        <f t="shared" si="372"/>
        <v>0</v>
      </c>
      <c r="O2144" s="8">
        <f t="shared" si="373"/>
        <v>0</v>
      </c>
      <c r="P2144" s="2" t="s">
        <v>44</v>
      </c>
      <c r="Q2144" s="4" t="s">
        <v>38</v>
      </c>
      <c r="S2144" s="8" t="s">
        <v>74</v>
      </c>
    </row>
    <row r="2145" spans="1:19" x14ac:dyDescent="0.25">
      <c r="A2145">
        <v>147411</v>
      </c>
      <c r="B2145" t="s">
        <v>2207</v>
      </c>
      <c r="C2145" t="s">
        <v>48</v>
      </c>
      <c r="D2145">
        <v>7750</v>
      </c>
      <c r="E2145" s="2">
        <f t="shared" si="365"/>
        <v>0</v>
      </c>
      <c r="F2145" s="4">
        <f t="shared" si="366"/>
        <v>0</v>
      </c>
      <c r="G2145" s="6">
        <f t="shared" si="363"/>
        <v>1</v>
      </c>
      <c r="H2145" s="8">
        <f t="shared" si="364"/>
        <v>0</v>
      </c>
      <c r="I2145" s="8">
        <f t="shared" si="367"/>
        <v>1</v>
      </c>
      <c r="J2145" s="8">
        <f t="shared" si="368"/>
        <v>0</v>
      </c>
      <c r="K2145" s="8">
        <f t="shared" si="369"/>
        <v>0</v>
      </c>
      <c r="L2145" s="8">
        <f t="shared" si="370"/>
        <v>0</v>
      </c>
      <c r="M2145" s="8">
        <f t="shared" si="371"/>
        <v>0</v>
      </c>
      <c r="N2145" s="8">
        <f t="shared" si="372"/>
        <v>0</v>
      </c>
      <c r="O2145" s="8">
        <f t="shared" si="373"/>
        <v>0</v>
      </c>
      <c r="P2145" s="2" t="s">
        <v>44</v>
      </c>
      <c r="Q2145" s="4" t="s">
        <v>38</v>
      </c>
      <c r="S2145" s="8" t="s">
        <v>26</v>
      </c>
    </row>
    <row r="2146" spans="1:19" x14ac:dyDescent="0.25">
      <c r="A2146">
        <v>198260</v>
      </c>
      <c r="B2146" t="s">
        <v>2208</v>
      </c>
      <c r="C2146" t="s">
        <v>28</v>
      </c>
      <c r="D2146">
        <v>7750</v>
      </c>
      <c r="E2146" s="2">
        <f t="shared" si="365"/>
        <v>0</v>
      </c>
      <c r="F2146" s="4">
        <f t="shared" si="366"/>
        <v>0</v>
      </c>
      <c r="G2146" s="6">
        <f t="shared" si="363"/>
        <v>1</v>
      </c>
      <c r="H2146" s="8">
        <f t="shared" si="364"/>
        <v>0</v>
      </c>
      <c r="I2146" s="8">
        <f t="shared" si="367"/>
        <v>0</v>
      </c>
      <c r="J2146" s="8">
        <f t="shared" si="368"/>
        <v>0</v>
      </c>
      <c r="K2146" s="8">
        <f t="shared" si="369"/>
        <v>0</v>
      </c>
      <c r="L2146" s="8">
        <f t="shared" si="370"/>
        <v>0</v>
      </c>
      <c r="M2146" s="8">
        <f t="shared" si="371"/>
        <v>0</v>
      </c>
      <c r="N2146" s="8">
        <f t="shared" si="372"/>
        <v>0</v>
      </c>
      <c r="O2146" s="8">
        <f t="shared" si="373"/>
        <v>1</v>
      </c>
      <c r="P2146" s="2" t="s">
        <v>44</v>
      </c>
      <c r="Q2146" s="4" t="s">
        <v>38</v>
      </c>
      <c r="S2146" s="8" t="s">
        <v>23</v>
      </c>
    </row>
    <row r="2147" spans="1:19" x14ac:dyDescent="0.25">
      <c r="A2147">
        <v>181303</v>
      </c>
      <c r="B2147" t="s">
        <v>2209</v>
      </c>
      <c r="C2147" t="s">
        <v>311</v>
      </c>
      <c r="D2147">
        <v>7721</v>
      </c>
      <c r="E2147" s="2">
        <f t="shared" si="365"/>
        <v>0</v>
      </c>
      <c r="F2147" s="4">
        <f t="shared" si="366"/>
        <v>0</v>
      </c>
      <c r="G2147" s="6">
        <f t="shared" si="363"/>
        <v>1</v>
      </c>
      <c r="H2147" s="8">
        <f t="shared" si="364"/>
        <v>0</v>
      </c>
      <c r="I2147" s="8">
        <f t="shared" si="367"/>
        <v>0</v>
      </c>
      <c r="J2147" s="8">
        <f t="shared" si="368"/>
        <v>0</v>
      </c>
      <c r="K2147" s="8">
        <f t="shared" si="369"/>
        <v>0</v>
      </c>
      <c r="L2147" s="8">
        <f t="shared" si="370"/>
        <v>1</v>
      </c>
      <c r="M2147" s="8">
        <f t="shared" si="371"/>
        <v>0</v>
      </c>
      <c r="N2147" s="8">
        <f t="shared" si="372"/>
        <v>0</v>
      </c>
      <c r="O2147" s="8">
        <f t="shared" si="373"/>
        <v>0</v>
      </c>
      <c r="P2147" s="2" t="s">
        <v>44</v>
      </c>
      <c r="Q2147" s="4" t="s">
        <v>38</v>
      </c>
      <c r="S2147" s="8" t="s">
        <v>84</v>
      </c>
    </row>
    <row r="2148" spans="1:19" x14ac:dyDescent="0.25">
      <c r="A2148">
        <v>141802</v>
      </c>
      <c r="B2148" t="s">
        <v>2210</v>
      </c>
      <c r="C2148" t="s">
        <v>893</v>
      </c>
      <c r="D2148">
        <v>7715</v>
      </c>
      <c r="E2148" s="2">
        <f t="shared" si="365"/>
        <v>0</v>
      </c>
      <c r="F2148" s="4">
        <f t="shared" si="366"/>
        <v>0</v>
      </c>
      <c r="G2148" s="6">
        <f t="shared" si="363"/>
        <v>1</v>
      </c>
      <c r="H2148" s="8">
        <f t="shared" si="364"/>
        <v>1</v>
      </c>
      <c r="I2148" s="8">
        <f t="shared" si="367"/>
        <v>0</v>
      </c>
      <c r="J2148" s="8">
        <f t="shared" si="368"/>
        <v>0</v>
      </c>
      <c r="K2148" s="8">
        <f t="shared" si="369"/>
        <v>0</v>
      </c>
      <c r="L2148" s="8">
        <f t="shared" si="370"/>
        <v>0</v>
      </c>
      <c r="M2148" s="8">
        <f t="shared" si="371"/>
        <v>0</v>
      </c>
      <c r="N2148" s="8">
        <f t="shared" si="372"/>
        <v>0</v>
      </c>
      <c r="O2148" s="8">
        <f t="shared" si="373"/>
        <v>0</v>
      </c>
      <c r="P2148" s="2" t="s">
        <v>44</v>
      </c>
      <c r="Q2148" s="4" t="s">
        <v>38</v>
      </c>
      <c r="S2148" s="8" t="s">
        <v>68</v>
      </c>
    </row>
    <row r="2149" spans="1:19" x14ac:dyDescent="0.25">
      <c r="A2149">
        <v>119164</v>
      </c>
      <c r="B2149" t="s">
        <v>2211</v>
      </c>
      <c r="C2149" t="s">
        <v>67</v>
      </c>
      <c r="D2149">
        <v>7531</v>
      </c>
      <c r="E2149" s="2">
        <f t="shared" si="365"/>
        <v>0</v>
      </c>
      <c r="F2149" s="4">
        <f t="shared" si="366"/>
        <v>0</v>
      </c>
      <c r="G2149" s="6">
        <f t="shared" si="363"/>
        <v>1</v>
      </c>
      <c r="H2149" s="8">
        <f t="shared" si="364"/>
        <v>1</v>
      </c>
      <c r="I2149" s="8">
        <f t="shared" si="367"/>
        <v>0</v>
      </c>
      <c r="J2149" s="8">
        <f t="shared" si="368"/>
        <v>0</v>
      </c>
      <c r="K2149" s="8">
        <f t="shared" si="369"/>
        <v>0</v>
      </c>
      <c r="L2149" s="8">
        <f t="shared" si="370"/>
        <v>0</v>
      </c>
      <c r="M2149" s="8">
        <f t="shared" si="371"/>
        <v>0</v>
      </c>
      <c r="N2149" s="8">
        <f t="shared" si="372"/>
        <v>0</v>
      </c>
      <c r="O2149" s="8">
        <f t="shared" si="373"/>
        <v>0</v>
      </c>
      <c r="P2149" s="2" t="s">
        <v>44</v>
      </c>
      <c r="Q2149" s="4" t="s">
        <v>38</v>
      </c>
      <c r="S2149" s="8" t="s">
        <v>68</v>
      </c>
    </row>
    <row r="2150" spans="1:19" x14ac:dyDescent="0.25">
      <c r="A2150">
        <v>145682</v>
      </c>
      <c r="B2150" t="s">
        <v>2212</v>
      </c>
      <c r="C2150" t="s">
        <v>48</v>
      </c>
      <c r="D2150">
        <v>7502</v>
      </c>
      <c r="E2150" s="2">
        <f t="shared" si="365"/>
        <v>0</v>
      </c>
      <c r="F2150" s="4">
        <f t="shared" si="366"/>
        <v>0</v>
      </c>
      <c r="G2150" s="6">
        <f t="shared" si="363"/>
        <v>1</v>
      </c>
      <c r="H2150" s="8">
        <f t="shared" si="364"/>
        <v>0</v>
      </c>
      <c r="I2150" s="8">
        <f t="shared" si="367"/>
        <v>1</v>
      </c>
      <c r="J2150" s="8">
        <f t="shared" si="368"/>
        <v>0</v>
      </c>
      <c r="K2150" s="8">
        <f t="shared" si="369"/>
        <v>0</v>
      </c>
      <c r="L2150" s="8">
        <f t="shared" si="370"/>
        <v>0</v>
      </c>
      <c r="M2150" s="8">
        <f t="shared" si="371"/>
        <v>0</v>
      </c>
      <c r="N2150" s="8">
        <f t="shared" si="372"/>
        <v>0</v>
      </c>
      <c r="O2150" s="8">
        <f t="shared" si="373"/>
        <v>0</v>
      </c>
      <c r="P2150" s="2" t="s">
        <v>44</v>
      </c>
      <c r="Q2150" s="4" t="s">
        <v>38</v>
      </c>
      <c r="S2150" s="8" t="s">
        <v>26</v>
      </c>
    </row>
    <row r="2151" spans="1:19" x14ac:dyDescent="0.25">
      <c r="A2151">
        <v>105747</v>
      </c>
      <c r="B2151" t="s">
        <v>2213</v>
      </c>
      <c r="C2151" t="s">
        <v>799</v>
      </c>
      <c r="D2151">
        <v>7500</v>
      </c>
      <c r="E2151" s="2">
        <f t="shared" si="365"/>
        <v>0</v>
      </c>
      <c r="F2151" s="4">
        <f t="shared" si="366"/>
        <v>0</v>
      </c>
      <c r="G2151" s="6">
        <f t="shared" si="363"/>
        <v>1</v>
      </c>
      <c r="H2151" s="8">
        <f t="shared" si="364"/>
        <v>0</v>
      </c>
      <c r="I2151" s="8">
        <f t="shared" si="367"/>
        <v>0</v>
      </c>
      <c r="J2151" s="8">
        <f t="shared" si="368"/>
        <v>0</v>
      </c>
      <c r="K2151" s="8">
        <f t="shared" si="369"/>
        <v>0</v>
      </c>
      <c r="L2151" s="8">
        <f t="shared" si="370"/>
        <v>0</v>
      </c>
      <c r="M2151" s="8">
        <f t="shared" si="371"/>
        <v>0</v>
      </c>
      <c r="N2151" s="8">
        <f t="shared" si="372"/>
        <v>1</v>
      </c>
      <c r="O2151" s="8">
        <f t="shared" si="373"/>
        <v>0</v>
      </c>
      <c r="P2151" s="2" t="s">
        <v>44</v>
      </c>
      <c r="Q2151" s="4" t="s">
        <v>38</v>
      </c>
      <c r="S2151" s="8" t="s">
        <v>94</v>
      </c>
    </row>
    <row r="2152" spans="1:19" x14ac:dyDescent="0.25">
      <c r="A2152">
        <v>220057</v>
      </c>
      <c r="B2152" t="s">
        <v>2214</v>
      </c>
      <c r="C2152" t="s">
        <v>30</v>
      </c>
      <c r="D2152">
        <v>7500</v>
      </c>
      <c r="E2152" s="2">
        <f t="shared" si="365"/>
        <v>0</v>
      </c>
      <c r="F2152" s="4">
        <f t="shared" si="366"/>
        <v>0</v>
      </c>
      <c r="G2152" s="6">
        <f t="shared" si="363"/>
        <v>1</v>
      </c>
      <c r="H2152" s="8">
        <f t="shared" si="364"/>
        <v>0</v>
      </c>
      <c r="I2152" s="8">
        <f t="shared" si="367"/>
        <v>0</v>
      </c>
      <c r="J2152" s="8">
        <f t="shared" si="368"/>
        <v>0</v>
      </c>
      <c r="K2152" s="8">
        <f t="shared" si="369"/>
        <v>0</v>
      </c>
      <c r="L2152" s="8">
        <f t="shared" si="370"/>
        <v>0</v>
      </c>
      <c r="M2152" s="8">
        <f t="shared" si="371"/>
        <v>0</v>
      </c>
      <c r="N2152" s="8">
        <f t="shared" si="372"/>
        <v>0</v>
      </c>
      <c r="O2152" s="8">
        <f t="shared" si="373"/>
        <v>1</v>
      </c>
      <c r="P2152" s="2" t="s">
        <v>44</v>
      </c>
      <c r="Q2152" s="4" t="s">
        <v>38</v>
      </c>
      <c r="S2152" s="8" t="s">
        <v>23</v>
      </c>
    </row>
    <row r="2153" spans="1:19" x14ac:dyDescent="0.25">
      <c r="A2153">
        <v>147369</v>
      </c>
      <c r="B2153" t="s">
        <v>2215</v>
      </c>
      <c r="C2153" t="s">
        <v>48</v>
      </c>
      <c r="D2153">
        <v>7500</v>
      </c>
      <c r="E2153" s="2">
        <f t="shared" si="365"/>
        <v>1</v>
      </c>
      <c r="F2153" s="4">
        <f t="shared" si="366"/>
        <v>1</v>
      </c>
      <c r="G2153" s="6">
        <f t="shared" si="363"/>
        <v>1</v>
      </c>
      <c r="H2153" s="8">
        <f t="shared" si="364"/>
        <v>0</v>
      </c>
      <c r="I2153" s="8">
        <f t="shared" si="367"/>
        <v>1</v>
      </c>
      <c r="J2153" s="8">
        <f t="shared" si="368"/>
        <v>0</v>
      </c>
      <c r="K2153" s="8">
        <f t="shared" si="369"/>
        <v>0</v>
      </c>
      <c r="L2153" s="8">
        <f t="shared" si="370"/>
        <v>0</v>
      </c>
      <c r="M2153" s="8">
        <f t="shared" si="371"/>
        <v>0</v>
      </c>
      <c r="N2153" s="8">
        <f t="shared" si="372"/>
        <v>0</v>
      </c>
      <c r="O2153" s="8">
        <f t="shared" si="373"/>
        <v>0</v>
      </c>
      <c r="P2153" s="2" t="s">
        <v>21</v>
      </c>
      <c r="Q2153" s="4" t="s">
        <v>22</v>
      </c>
      <c r="S2153" s="8" t="s">
        <v>26</v>
      </c>
    </row>
    <row r="2154" spans="1:19" x14ac:dyDescent="0.25">
      <c r="A2154">
        <v>482936</v>
      </c>
      <c r="B2154" t="s">
        <v>2216</v>
      </c>
      <c r="C2154" t="s">
        <v>35</v>
      </c>
      <c r="D2154">
        <v>7500</v>
      </c>
      <c r="E2154" s="2">
        <f t="shared" si="365"/>
        <v>0</v>
      </c>
      <c r="F2154" s="4">
        <f t="shared" si="366"/>
        <v>1</v>
      </c>
      <c r="G2154" s="6">
        <f t="shared" si="363"/>
        <v>0</v>
      </c>
      <c r="H2154" s="8">
        <f t="shared" si="364"/>
        <v>0</v>
      </c>
      <c r="I2154" s="8">
        <f t="shared" si="367"/>
        <v>0</v>
      </c>
      <c r="J2154" s="8">
        <f t="shared" si="368"/>
        <v>0</v>
      </c>
      <c r="K2154" s="8">
        <f t="shared" si="369"/>
        <v>0</v>
      </c>
      <c r="L2154" s="8">
        <f t="shared" si="370"/>
        <v>0</v>
      </c>
      <c r="M2154" s="8">
        <f t="shared" si="371"/>
        <v>0</v>
      </c>
      <c r="N2154" s="8">
        <f t="shared" si="372"/>
        <v>0</v>
      </c>
      <c r="O2154" s="8">
        <f t="shared" si="373"/>
        <v>1</v>
      </c>
      <c r="P2154" s="2" t="s">
        <v>44</v>
      </c>
      <c r="Q2154" s="4" t="s">
        <v>22</v>
      </c>
      <c r="R2154" s="6">
        <v>1312</v>
      </c>
      <c r="S2154" s="8" t="s">
        <v>23</v>
      </c>
    </row>
    <row r="2155" spans="1:19" x14ac:dyDescent="0.25">
      <c r="A2155">
        <v>187639</v>
      </c>
      <c r="B2155" t="s">
        <v>2217</v>
      </c>
      <c r="C2155" t="s">
        <v>463</v>
      </c>
      <c r="D2155">
        <v>7500</v>
      </c>
      <c r="E2155" s="2">
        <f t="shared" si="365"/>
        <v>0</v>
      </c>
      <c r="F2155" s="4">
        <f t="shared" si="366"/>
        <v>0</v>
      </c>
      <c r="G2155" s="6">
        <f t="shared" si="363"/>
        <v>1</v>
      </c>
      <c r="H2155" s="8">
        <f t="shared" si="364"/>
        <v>0</v>
      </c>
      <c r="I2155" s="8">
        <f t="shared" si="367"/>
        <v>0</v>
      </c>
      <c r="J2155" s="8">
        <f t="shared" si="368"/>
        <v>0</v>
      </c>
      <c r="K2155" s="8">
        <f t="shared" si="369"/>
        <v>0</v>
      </c>
      <c r="L2155" s="8">
        <f t="shared" si="370"/>
        <v>0</v>
      </c>
      <c r="M2155" s="8">
        <f t="shared" si="371"/>
        <v>0</v>
      </c>
      <c r="N2155" s="8">
        <f t="shared" si="372"/>
        <v>1</v>
      </c>
      <c r="O2155" s="8">
        <f t="shared" si="373"/>
        <v>0</v>
      </c>
      <c r="P2155" s="2" t="s">
        <v>44</v>
      </c>
      <c r="Q2155" s="4" t="s">
        <v>38</v>
      </c>
      <c r="S2155" s="8" t="s">
        <v>94</v>
      </c>
    </row>
    <row r="2156" spans="1:19" x14ac:dyDescent="0.25">
      <c r="A2156">
        <v>176239</v>
      </c>
      <c r="B2156" t="s">
        <v>2218</v>
      </c>
      <c r="C2156" t="s">
        <v>57</v>
      </c>
      <c r="D2156">
        <v>7500</v>
      </c>
      <c r="E2156" s="2">
        <f t="shared" si="365"/>
        <v>0</v>
      </c>
      <c r="F2156" s="4">
        <f t="shared" si="366"/>
        <v>0</v>
      </c>
      <c r="G2156" s="6">
        <f t="shared" si="363"/>
        <v>1</v>
      </c>
      <c r="H2156" s="8">
        <f t="shared" si="364"/>
        <v>0</v>
      </c>
      <c r="I2156" s="8">
        <f t="shared" si="367"/>
        <v>0</v>
      </c>
      <c r="J2156" s="8">
        <f t="shared" si="368"/>
        <v>0</v>
      </c>
      <c r="K2156" s="8">
        <f t="shared" si="369"/>
        <v>0</v>
      </c>
      <c r="L2156" s="8">
        <f t="shared" si="370"/>
        <v>0</v>
      </c>
      <c r="M2156" s="8">
        <f t="shared" si="371"/>
        <v>0</v>
      </c>
      <c r="N2156" s="8">
        <f t="shared" si="372"/>
        <v>0</v>
      </c>
      <c r="O2156" s="8">
        <f t="shared" si="373"/>
        <v>1</v>
      </c>
      <c r="P2156" s="2" t="s">
        <v>44</v>
      </c>
      <c r="Q2156" s="4" t="s">
        <v>38</v>
      </c>
      <c r="S2156" s="8" t="s">
        <v>23</v>
      </c>
    </row>
    <row r="2157" spans="1:19" x14ac:dyDescent="0.25">
      <c r="A2157">
        <v>130606</v>
      </c>
      <c r="B2157" t="s">
        <v>2219</v>
      </c>
      <c r="C2157" t="s">
        <v>76</v>
      </c>
      <c r="D2157">
        <v>7500</v>
      </c>
      <c r="E2157" s="2">
        <f t="shared" si="365"/>
        <v>0</v>
      </c>
      <c r="F2157" s="4">
        <f t="shared" si="366"/>
        <v>0</v>
      </c>
      <c r="G2157" s="6">
        <f t="shared" si="363"/>
        <v>1</v>
      </c>
      <c r="H2157" s="8">
        <f t="shared" si="364"/>
        <v>0</v>
      </c>
      <c r="I2157" s="8">
        <f t="shared" si="367"/>
        <v>0</v>
      </c>
      <c r="J2157" s="8">
        <f t="shared" si="368"/>
        <v>1</v>
      </c>
      <c r="K2157" s="8">
        <f t="shared" si="369"/>
        <v>0</v>
      </c>
      <c r="L2157" s="8">
        <f t="shared" si="370"/>
        <v>0</v>
      </c>
      <c r="M2157" s="8">
        <f t="shared" si="371"/>
        <v>0</v>
      </c>
      <c r="N2157" s="8">
        <f t="shared" si="372"/>
        <v>0</v>
      </c>
      <c r="O2157" s="8">
        <f t="shared" si="373"/>
        <v>0</v>
      </c>
      <c r="P2157" s="2" t="s">
        <v>44</v>
      </c>
      <c r="Q2157" s="4" t="s">
        <v>38</v>
      </c>
      <c r="S2157" s="8" t="s">
        <v>33</v>
      </c>
    </row>
    <row r="2158" spans="1:19" x14ac:dyDescent="0.25">
      <c r="A2158">
        <v>218706</v>
      </c>
      <c r="B2158" t="s">
        <v>2220</v>
      </c>
      <c r="C2158" t="s">
        <v>46</v>
      </c>
      <c r="D2158">
        <v>7500</v>
      </c>
      <c r="E2158" s="2">
        <f t="shared" si="365"/>
        <v>0</v>
      </c>
      <c r="F2158" s="4">
        <f t="shared" si="366"/>
        <v>0</v>
      </c>
      <c r="G2158" s="6">
        <f t="shared" si="363"/>
        <v>0</v>
      </c>
      <c r="H2158" s="8">
        <f t="shared" si="364"/>
        <v>0</v>
      </c>
      <c r="I2158" s="8">
        <f t="shared" si="367"/>
        <v>0</v>
      </c>
      <c r="J2158" s="8">
        <f t="shared" si="368"/>
        <v>0</v>
      </c>
      <c r="K2158" s="8">
        <f t="shared" si="369"/>
        <v>0</v>
      </c>
      <c r="L2158" s="8">
        <f t="shared" si="370"/>
        <v>0</v>
      </c>
      <c r="M2158" s="8">
        <f t="shared" si="371"/>
        <v>0</v>
      </c>
      <c r="N2158" s="8">
        <f t="shared" si="372"/>
        <v>0</v>
      </c>
      <c r="O2158" s="8">
        <f t="shared" si="373"/>
        <v>1</v>
      </c>
      <c r="P2158" s="2" t="s">
        <v>44</v>
      </c>
      <c r="Q2158" s="4" t="s">
        <v>38</v>
      </c>
      <c r="R2158" s="6">
        <v>908</v>
      </c>
      <c r="S2158" s="8" t="s">
        <v>23</v>
      </c>
    </row>
    <row r="2159" spans="1:19" x14ac:dyDescent="0.25">
      <c r="A2159">
        <v>177986</v>
      </c>
      <c r="B2159" t="s">
        <v>2221</v>
      </c>
      <c r="C2159" t="s">
        <v>83</v>
      </c>
      <c r="D2159">
        <v>7475</v>
      </c>
      <c r="E2159" s="2">
        <f t="shared" si="365"/>
        <v>1</v>
      </c>
      <c r="F2159" s="4">
        <f t="shared" si="366"/>
        <v>1</v>
      </c>
      <c r="G2159" s="6">
        <f t="shared" si="363"/>
        <v>1</v>
      </c>
      <c r="H2159" s="8">
        <f t="shared" si="364"/>
        <v>0</v>
      </c>
      <c r="I2159" s="8">
        <f t="shared" si="367"/>
        <v>0</v>
      </c>
      <c r="J2159" s="8">
        <f t="shared" si="368"/>
        <v>0</v>
      </c>
      <c r="K2159" s="8">
        <f t="shared" si="369"/>
        <v>0</v>
      </c>
      <c r="L2159" s="8">
        <f t="shared" si="370"/>
        <v>1</v>
      </c>
      <c r="M2159" s="8">
        <f t="shared" si="371"/>
        <v>0</v>
      </c>
      <c r="N2159" s="8">
        <f t="shared" si="372"/>
        <v>0</v>
      </c>
      <c r="O2159" s="8">
        <f t="shared" si="373"/>
        <v>0</v>
      </c>
      <c r="P2159" s="2" t="s">
        <v>21</v>
      </c>
      <c r="Q2159" s="4" t="s">
        <v>22</v>
      </c>
      <c r="S2159" s="8" t="s">
        <v>84</v>
      </c>
    </row>
    <row r="2160" spans="1:19" x14ac:dyDescent="0.25">
      <c r="A2160">
        <v>198233</v>
      </c>
      <c r="B2160" t="s">
        <v>2222</v>
      </c>
      <c r="C2160" t="s">
        <v>28</v>
      </c>
      <c r="D2160">
        <v>7388</v>
      </c>
      <c r="E2160" s="2">
        <f t="shared" si="365"/>
        <v>0</v>
      </c>
      <c r="F2160" s="4">
        <f t="shared" si="366"/>
        <v>0</v>
      </c>
      <c r="G2160" s="6">
        <f t="shared" si="363"/>
        <v>1</v>
      </c>
      <c r="H2160" s="8">
        <f t="shared" si="364"/>
        <v>0</v>
      </c>
      <c r="I2160" s="8">
        <f t="shared" si="367"/>
        <v>0</v>
      </c>
      <c r="J2160" s="8">
        <f t="shared" si="368"/>
        <v>0</v>
      </c>
      <c r="K2160" s="8">
        <f t="shared" si="369"/>
        <v>0</v>
      </c>
      <c r="L2160" s="8">
        <f t="shared" si="370"/>
        <v>0</v>
      </c>
      <c r="M2160" s="8">
        <f t="shared" si="371"/>
        <v>0</v>
      </c>
      <c r="N2160" s="8">
        <f t="shared" si="372"/>
        <v>0</v>
      </c>
      <c r="O2160" s="8">
        <f t="shared" si="373"/>
        <v>1</v>
      </c>
      <c r="P2160" s="2" t="s">
        <v>44</v>
      </c>
      <c r="Q2160" s="4" t="s">
        <v>38</v>
      </c>
      <c r="S2160" s="8" t="s">
        <v>23</v>
      </c>
    </row>
    <row r="2161" spans="1:19" x14ac:dyDescent="0.25">
      <c r="A2161">
        <v>129729</v>
      </c>
      <c r="B2161" t="s">
        <v>2223</v>
      </c>
      <c r="C2161" t="s">
        <v>76</v>
      </c>
      <c r="D2161">
        <v>7350</v>
      </c>
      <c r="E2161" s="2">
        <f t="shared" si="365"/>
        <v>0</v>
      </c>
      <c r="F2161" s="4">
        <f t="shared" si="366"/>
        <v>0</v>
      </c>
      <c r="G2161" s="6">
        <f t="shared" si="363"/>
        <v>1</v>
      </c>
      <c r="H2161" s="8">
        <f t="shared" si="364"/>
        <v>0</v>
      </c>
      <c r="I2161" s="8">
        <f t="shared" si="367"/>
        <v>0</v>
      </c>
      <c r="J2161" s="8">
        <f t="shared" si="368"/>
        <v>1</v>
      </c>
      <c r="K2161" s="8">
        <f t="shared" si="369"/>
        <v>0</v>
      </c>
      <c r="L2161" s="8">
        <f t="shared" si="370"/>
        <v>0</v>
      </c>
      <c r="M2161" s="8">
        <f t="shared" si="371"/>
        <v>0</v>
      </c>
      <c r="N2161" s="8">
        <f t="shared" si="372"/>
        <v>0</v>
      </c>
      <c r="O2161" s="8">
        <f t="shared" si="373"/>
        <v>0</v>
      </c>
      <c r="P2161" s="2" t="s">
        <v>44</v>
      </c>
      <c r="Q2161" s="4" t="s">
        <v>38</v>
      </c>
      <c r="S2161" s="8" t="s">
        <v>33</v>
      </c>
    </row>
    <row r="2162" spans="1:19" x14ac:dyDescent="0.25">
      <c r="A2162">
        <v>122977</v>
      </c>
      <c r="B2162" t="s">
        <v>2224</v>
      </c>
      <c r="C2162" t="s">
        <v>67</v>
      </c>
      <c r="D2162">
        <v>7250</v>
      </c>
      <c r="E2162" s="2">
        <f t="shared" si="365"/>
        <v>0</v>
      </c>
      <c r="F2162" s="4">
        <f t="shared" si="366"/>
        <v>0</v>
      </c>
      <c r="G2162" s="6">
        <f t="shared" si="363"/>
        <v>1</v>
      </c>
      <c r="H2162" s="8">
        <f t="shared" si="364"/>
        <v>1</v>
      </c>
      <c r="I2162" s="8">
        <f t="shared" si="367"/>
        <v>0</v>
      </c>
      <c r="J2162" s="8">
        <f t="shared" si="368"/>
        <v>0</v>
      </c>
      <c r="K2162" s="8">
        <f t="shared" si="369"/>
        <v>0</v>
      </c>
      <c r="L2162" s="8">
        <f t="shared" si="370"/>
        <v>0</v>
      </c>
      <c r="M2162" s="8">
        <f t="shared" si="371"/>
        <v>0</v>
      </c>
      <c r="N2162" s="8">
        <f t="shared" si="372"/>
        <v>0</v>
      </c>
      <c r="O2162" s="8">
        <f t="shared" si="373"/>
        <v>0</v>
      </c>
      <c r="P2162" s="2" t="s">
        <v>44</v>
      </c>
      <c r="Q2162" s="4" t="s">
        <v>38</v>
      </c>
      <c r="S2162" s="8" t="s">
        <v>68</v>
      </c>
    </row>
    <row r="2163" spans="1:19" x14ac:dyDescent="0.25">
      <c r="A2163">
        <v>475565</v>
      </c>
      <c r="B2163" t="s">
        <v>2225</v>
      </c>
      <c r="C2163" t="s">
        <v>143</v>
      </c>
      <c r="D2163">
        <v>7178</v>
      </c>
      <c r="E2163" s="2">
        <f t="shared" si="365"/>
        <v>0</v>
      </c>
      <c r="F2163" s="4">
        <f t="shared" si="366"/>
        <v>0</v>
      </c>
      <c r="G2163" s="6">
        <f t="shared" si="363"/>
        <v>1</v>
      </c>
      <c r="H2163" s="8">
        <f t="shared" si="364"/>
        <v>0</v>
      </c>
      <c r="I2163" s="8">
        <f t="shared" si="367"/>
        <v>0</v>
      </c>
      <c r="J2163" s="8">
        <f t="shared" si="368"/>
        <v>0</v>
      </c>
      <c r="K2163" s="8">
        <f t="shared" si="369"/>
        <v>1</v>
      </c>
      <c r="L2163" s="8">
        <f t="shared" si="370"/>
        <v>0</v>
      </c>
      <c r="M2163" s="8">
        <f t="shared" si="371"/>
        <v>0</v>
      </c>
      <c r="N2163" s="8">
        <f t="shared" si="372"/>
        <v>0</v>
      </c>
      <c r="O2163" s="8">
        <f t="shared" si="373"/>
        <v>0</v>
      </c>
      <c r="P2163" s="2" t="s">
        <v>44</v>
      </c>
      <c r="Q2163" s="4" t="s">
        <v>38</v>
      </c>
      <c r="S2163" s="8" t="s">
        <v>74</v>
      </c>
    </row>
    <row r="2164" spans="1:19" x14ac:dyDescent="0.25">
      <c r="A2164">
        <v>186034</v>
      </c>
      <c r="B2164" t="s">
        <v>2226</v>
      </c>
      <c r="C2164" t="s">
        <v>160</v>
      </c>
      <c r="D2164">
        <v>7127</v>
      </c>
      <c r="E2164" s="2">
        <f t="shared" si="365"/>
        <v>0</v>
      </c>
      <c r="F2164" s="4">
        <f t="shared" si="366"/>
        <v>0</v>
      </c>
      <c r="G2164" s="6">
        <f t="shared" si="363"/>
        <v>1</v>
      </c>
      <c r="H2164" s="8">
        <f t="shared" si="364"/>
        <v>0</v>
      </c>
      <c r="I2164" s="8">
        <f t="shared" si="367"/>
        <v>0</v>
      </c>
      <c r="J2164" s="8">
        <f t="shared" si="368"/>
        <v>0</v>
      </c>
      <c r="K2164" s="8">
        <f t="shared" si="369"/>
        <v>1</v>
      </c>
      <c r="L2164" s="8">
        <f t="shared" si="370"/>
        <v>0</v>
      </c>
      <c r="M2164" s="8">
        <f t="shared" si="371"/>
        <v>0</v>
      </c>
      <c r="N2164" s="8">
        <f t="shared" si="372"/>
        <v>0</v>
      </c>
      <c r="O2164" s="8">
        <f t="shared" si="373"/>
        <v>0</v>
      </c>
      <c r="P2164" s="2" t="s">
        <v>44</v>
      </c>
      <c r="Q2164" s="4" t="s">
        <v>38</v>
      </c>
      <c r="S2164" s="8" t="s">
        <v>74</v>
      </c>
    </row>
    <row r="2165" spans="1:19" x14ac:dyDescent="0.25">
      <c r="A2165">
        <v>240596</v>
      </c>
      <c r="B2165" t="s">
        <v>2227</v>
      </c>
      <c r="C2165" t="s">
        <v>1475</v>
      </c>
      <c r="D2165">
        <v>7112</v>
      </c>
      <c r="E2165" s="2">
        <f t="shared" si="365"/>
        <v>0</v>
      </c>
      <c r="F2165" s="4">
        <f t="shared" si="366"/>
        <v>0</v>
      </c>
      <c r="G2165" s="6">
        <f t="shared" si="363"/>
        <v>1</v>
      </c>
      <c r="H2165" s="8">
        <f t="shared" si="364"/>
        <v>0</v>
      </c>
      <c r="I2165" s="8">
        <f t="shared" si="367"/>
        <v>0</v>
      </c>
      <c r="J2165" s="8">
        <f t="shared" si="368"/>
        <v>0</v>
      </c>
      <c r="K2165" s="8">
        <f t="shared" si="369"/>
        <v>0</v>
      </c>
      <c r="L2165" s="8">
        <f t="shared" si="370"/>
        <v>0</v>
      </c>
      <c r="M2165" s="8">
        <f t="shared" si="371"/>
        <v>1</v>
      </c>
      <c r="N2165" s="8">
        <f t="shared" si="372"/>
        <v>0</v>
      </c>
      <c r="O2165" s="8">
        <f t="shared" si="373"/>
        <v>0</v>
      </c>
      <c r="P2165" s="2" t="s">
        <v>44</v>
      </c>
      <c r="Q2165" s="4" t="s">
        <v>38</v>
      </c>
      <c r="S2165" s="8" t="s">
        <v>41</v>
      </c>
    </row>
    <row r="2166" spans="1:19" x14ac:dyDescent="0.25">
      <c r="A2166">
        <v>439190</v>
      </c>
      <c r="B2166" t="s">
        <v>2228</v>
      </c>
      <c r="C2166" t="s">
        <v>288</v>
      </c>
      <c r="D2166">
        <v>7104</v>
      </c>
      <c r="E2166" s="2">
        <f t="shared" si="365"/>
        <v>0</v>
      </c>
      <c r="F2166" s="4">
        <f t="shared" si="366"/>
        <v>0</v>
      </c>
      <c r="G2166" s="6">
        <f t="shared" si="363"/>
        <v>1</v>
      </c>
      <c r="H2166" s="8">
        <f t="shared" si="364"/>
        <v>1</v>
      </c>
      <c r="I2166" s="8">
        <f t="shared" si="367"/>
        <v>0</v>
      </c>
      <c r="J2166" s="8">
        <f t="shared" si="368"/>
        <v>0</v>
      </c>
      <c r="K2166" s="8">
        <f t="shared" si="369"/>
        <v>0</v>
      </c>
      <c r="L2166" s="8">
        <f t="shared" si="370"/>
        <v>0</v>
      </c>
      <c r="M2166" s="8">
        <f t="shared" si="371"/>
        <v>0</v>
      </c>
      <c r="N2166" s="8">
        <f t="shared" si="372"/>
        <v>0</v>
      </c>
      <c r="O2166" s="8">
        <f t="shared" si="373"/>
        <v>0</v>
      </c>
      <c r="P2166" s="2" t="s">
        <v>44</v>
      </c>
      <c r="Q2166" s="4" t="s">
        <v>38</v>
      </c>
      <c r="S2166" s="8" t="s">
        <v>68</v>
      </c>
    </row>
    <row r="2167" spans="1:19" x14ac:dyDescent="0.25">
      <c r="A2167">
        <v>147004</v>
      </c>
      <c r="B2167" t="s">
        <v>2229</v>
      </c>
      <c r="C2167" t="s">
        <v>48</v>
      </c>
      <c r="D2167">
        <v>7025</v>
      </c>
      <c r="E2167" s="2">
        <f t="shared" si="365"/>
        <v>0</v>
      </c>
      <c r="F2167" s="4">
        <f t="shared" si="366"/>
        <v>0</v>
      </c>
      <c r="G2167" s="6">
        <f t="shared" si="363"/>
        <v>1</v>
      </c>
      <c r="H2167" s="8">
        <f t="shared" si="364"/>
        <v>0</v>
      </c>
      <c r="I2167" s="8">
        <f t="shared" si="367"/>
        <v>1</v>
      </c>
      <c r="J2167" s="8">
        <f t="shared" si="368"/>
        <v>0</v>
      </c>
      <c r="K2167" s="8">
        <f t="shared" si="369"/>
        <v>0</v>
      </c>
      <c r="L2167" s="8">
        <f t="shared" si="370"/>
        <v>0</v>
      </c>
      <c r="M2167" s="8">
        <f t="shared" si="371"/>
        <v>0</v>
      </c>
      <c r="N2167" s="8">
        <f t="shared" si="372"/>
        <v>0</v>
      </c>
      <c r="O2167" s="8">
        <f t="shared" si="373"/>
        <v>0</v>
      </c>
      <c r="P2167" s="2" t="s">
        <v>44</v>
      </c>
      <c r="Q2167" s="4" t="s">
        <v>38</v>
      </c>
      <c r="S2167" s="8" t="s">
        <v>26</v>
      </c>
    </row>
    <row r="2168" spans="1:19" x14ac:dyDescent="0.25">
      <c r="A2168">
        <v>121044</v>
      </c>
      <c r="B2168" t="s">
        <v>2230</v>
      </c>
      <c r="C2168" t="s">
        <v>67</v>
      </c>
      <c r="D2168">
        <v>7000</v>
      </c>
      <c r="E2168" s="2">
        <f t="shared" si="365"/>
        <v>0</v>
      </c>
      <c r="F2168" s="4">
        <f t="shared" si="366"/>
        <v>0</v>
      </c>
      <c r="G2168" s="6">
        <f t="shared" si="363"/>
        <v>1</v>
      </c>
      <c r="H2168" s="8">
        <f t="shared" si="364"/>
        <v>1</v>
      </c>
      <c r="I2168" s="8">
        <f t="shared" si="367"/>
        <v>0</v>
      </c>
      <c r="J2168" s="8">
        <f t="shared" si="368"/>
        <v>0</v>
      </c>
      <c r="K2168" s="8">
        <f t="shared" si="369"/>
        <v>0</v>
      </c>
      <c r="L2168" s="8">
        <f t="shared" si="370"/>
        <v>0</v>
      </c>
      <c r="M2168" s="8">
        <f t="shared" si="371"/>
        <v>0</v>
      </c>
      <c r="N2168" s="8">
        <f t="shared" si="372"/>
        <v>0</v>
      </c>
      <c r="O2168" s="8">
        <f t="shared" si="373"/>
        <v>0</v>
      </c>
      <c r="P2168" s="2" t="s">
        <v>44</v>
      </c>
      <c r="Q2168" s="4" t="s">
        <v>38</v>
      </c>
      <c r="S2168" s="8" t="s">
        <v>68</v>
      </c>
    </row>
    <row r="2169" spans="1:19" x14ac:dyDescent="0.25">
      <c r="A2169">
        <v>149727</v>
      </c>
      <c r="B2169" t="s">
        <v>2231</v>
      </c>
      <c r="C2169" t="s">
        <v>48</v>
      </c>
      <c r="D2169">
        <v>7000</v>
      </c>
      <c r="E2169" s="2">
        <f t="shared" si="365"/>
        <v>0</v>
      </c>
      <c r="F2169" s="4">
        <f t="shared" si="366"/>
        <v>0</v>
      </c>
      <c r="G2169" s="6">
        <f t="shared" si="363"/>
        <v>1</v>
      </c>
      <c r="H2169" s="8">
        <f t="shared" si="364"/>
        <v>0</v>
      </c>
      <c r="I2169" s="8">
        <f t="shared" si="367"/>
        <v>1</v>
      </c>
      <c r="J2169" s="8">
        <f t="shared" si="368"/>
        <v>0</v>
      </c>
      <c r="K2169" s="8">
        <f t="shared" si="369"/>
        <v>0</v>
      </c>
      <c r="L2169" s="8">
        <f t="shared" si="370"/>
        <v>0</v>
      </c>
      <c r="M2169" s="8">
        <f t="shared" si="371"/>
        <v>0</v>
      </c>
      <c r="N2169" s="8">
        <f t="shared" si="372"/>
        <v>0</v>
      </c>
      <c r="O2169" s="8">
        <f t="shared" si="373"/>
        <v>0</v>
      </c>
      <c r="P2169" s="2" t="s">
        <v>44</v>
      </c>
      <c r="Q2169" s="4" t="s">
        <v>38</v>
      </c>
      <c r="S2169" s="8" t="s">
        <v>26</v>
      </c>
    </row>
    <row r="2170" spans="1:19" x14ac:dyDescent="0.25">
      <c r="A2170">
        <v>190530</v>
      </c>
      <c r="B2170" t="s">
        <v>2232</v>
      </c>
      <c r="C2170" t="s">
        <v>143</v>
      </c>
      <c r="D2170">
        <v>7000</v>
      </c>
      <c r="E2170" s="2">
        <f t="shared" si="365"/>
        <v>0</v>
      </c>
      <c r="F2170" s="4">
        <f t="shared" si="366"/>
        <v>0</v>
      </c>
      <c r="G2170" s="6">
        <f t="shared" si="363"/>
        <v>1</v>
      </c>
      <c r="H2170" s="8">
        <f t="shared" si="364"/>
        <v>0</v>
      </c>
      <c r="I2170" s="8">
        <f t="shared" si="367"/>
        <v>0</v>
      </c>
      <c r="J2170" s="8">
        <f t="shared" si="368"/>
        <v>0</v>
      </c>
      <c r="K2170" s="8">
        <f t="shared" si="369"/>
        <v>1</v>
      </c>
      <c r="L2170" s="8">
        <f t="shared" si="370"/>
        <v>0</v>
      </c>
      <c r="M2170" s="8">
        <f t="shared" si="371"/>
        <v>0</v>
      </c>
      <c r="N2170" s="8">
        <f t="shared" si="372"/>
        <v>0</v>
      </c>
      <c r="O2170" s="8">
        <f t="shared" si="373"/>
        <v>0</v>
      </c>
      <c r="P2170" s="2" t="s">
        <v>44</v>
      </c>
      <c r="Q2170" s="4" t="s">
        <v>38</v>
      </c>
      <c r="S2170" s="8" t="s">
        <v>74</v>
      </c>
    </row>
    <row r="2171" spans="1:19" x14ac:dyDescent="0.25">
      <c r="A2171">
        <v>165033</v>
      </c>
      <c r="B2171" t="s">
        <v>2233</v>
      </c>
      <c r="C2171" t="s">
        <v>32</v>
      </c>
      <c r="D2171">
        <v>7000</v>
      </c>
      <c r="E2171" s="2">
        <f t="shared" si="365"/>
        <v>0</v>
      </c>
      <c r="F2171" s="4">
        <f t="shared" si="366"/>
        <v>0</v>
      </c>
      <c r="G2171" s="6">
        <f t="shared" si="363"/>
        <v>1</v>
      </c>
      <c r="H2171" s="8">
        <f t="shared" si="364"/>
        <v>0</v>
      </c>
      <c r="I2171" s="8">
        <f t="shared" si="367"/>
        <v>0</v>
      </c>
      <c r="J2171" s="8">
        <f t="shared" si="368"/>
        <v>1</v>
      </c>
      <c r="K2171" s="8">
        <f t="shared" si="369"/>
        <v>0</v>
      </c>
      <c r="L2171" s="8">
        <f t="shared" si="370"/>
        <v>0</v>
      </c>
      <c r="M2171" s="8">
        <f t="shared" si="371"/>
        <v>0</v>
      </c>
      <c r="N2171" s="8">
        <f t="shared" si="372"/>
        <v>0</v>
      </c>
      <c r="O2171" s="8">
        <f t="shared" si="373"/>
        <v>0</v>
      </c>
      <c r="P2171" s="2" t="s">
        <v>44</v>
      </c>
      <c r="Q2171" s="4" t="s">
        <v>38</v>
      </c>
      <c r="S2171" s="8" t="s">
        <v>33</v>
      </c>
    </row>
    <row r="2172" spans="1:19" x14ac:dyDescent="0.25">
      <c r="A2172">
        <v>170790</v>
      </c>
      <c r="B2172" t="s">
        <v>2234</v>
      </c>
      <c r="C2172" t="s">
        <v>60</v>
      </c>
      <c r="D2172">
        <v>7000</v>
      </c>
      <c r="E2172" s="2">
        <f t="shared" si="365"/>
        <v>0</v>
      </c>
      <c r="F2172" s="4">
        <f t="shared" si="366"/>
        <v>0</v>
      </c>
      <c r="G2172" s="6">
        <f t="shared" si="363"/>
        <v>1</v>
      </c>
      <c r="H2172" s="8">
        <f t="shared" si="364"/>
        <v>0</v>
      </c>
      <c r="I2172" s="8">
        <f t="shared" si="367"/>
        <v>1</v>
      </c>
      <c r="J2172" s="8">
        <f t="shared" si="368"/>
        <v>0</v>
      </c>
      <c r="K2172" s="8">
        <f t="shared" si="369"/>
        <v>0</v>
      </c>
      <c r="L2172" s="8">
        <f t="shared" si="370"/>
        <v>0</v>
      </c>
      <c r="M2172" s="8">
        <f t="shared" si="371"/>
        <v>0</v>
      </c>
      <c r="N2172" s="8">
        <f t="shared" si="372"/>
        <v>0</v>
      </c>
      <c r="O2172" s="8">
        <f t="shared" si="373"/>
        <v>0</v>
      </c>
      <c r="P2172" s="2" t="s">
        <v>44</v>
      </c>
      <c r="Q2172" s="4" t="s">
        <v>38</v>
      </c>
      <c r="S2172" s="8" t="s">
        <v>26</v>
      </c>
    </row>
    <row r="2173" spans="1:19" x14ac:dyDescent="0.25">
      <c r="A2173">
        <v>134343</v>
      </c>
      <c r="B2173" t="s">
        <v>2235</v>
      </c>
      <c r="C2173" t="s">
        <v>35</v>
      </c>
      <c r="D2173">
        <v>7000</v>
      </c>
      <c r="E2173" s="2">
        <f t="shared" si="365"/>
        <v>0</v>
      </c>
      <c r="F2173" s="4">
        <f t="shared" si="366"/>
        <v>0</v>
      </c>
      <c r="G2173" s="6">
        <f t="shared" si="363"/>
        <v>1</v>
      </c>
      <c r="H2173" s="8">
        <f t="shared" si="364"/>
        <v>0</v>
      </c>
      <c r="I2173" s="8">
        <f t="shared" si="367"/>
        <v>0</v>
      </c>
      <c r="J2173" s="8">
        <f t="shared" si="368"/>
        <v>0</v>
      </c>
      <c r="K2173" s="8">
        <f t="shared" si="369"/>
        <v>0</v>
      </c>
      <c r="L2173" s="8">
        <f t="shared" si="370"/>
        <v>0</v>
      </c>
      <c r="M2173" s="8">
        <f t="shared" si="371"/>
        <v>0</v>
      </c>
      <c r="N2173" s="8">
        <f t="shared" si="372"/>
        <v>0</v>
      </c>
      <c r="O2173" s="8">
        <f t="shared" si="373"/>
        <v>1</v>
      </c>
      <c r="P2173" s="2" t="s">
        <v>44</v>
      </c>
      <c r="Q2173" s="4" t="s">
        <v>38</v>
      </c>
      <c r="S2173" s="8" t="s">
        <v>23</v>
      </c>
    </row>
    <row r="2174" spans="1:19" x14ac:dyDescent="0.25">
      <c r="A2174">
        <v>166887</v>
      </c>
      <c r="B2174" t="s">
        <v>2236</v>
      </c>
      <c r="C2174" t="s">
        <v>32</v>
      </c>
      <c r="D2174">
        <v>6950</v>
      </c>
      <c r="E2174" s="2">
        <f t="shared" si="365"/>
        <v>0</v>
      </c>
      <c r="F2174" s="4">
        <f t="shared" si="366"/>
        <v>0</v>
      </c>
      <c r="G2174" s="6">
        <f t="shared" si="363"/>
        <v>1</v>
      </c>
      <c r="H2174" s="8">
        <f t="shared" si="364"/>
        <v>0</v>
      </c>
      <c r="I2174" s="8">
        <f t="shared" si="367"/>
        <v>0</v>
      </c>
      <c r="J2174" s="8">
        <f t="shared" si="368"/>
        <v>1</v>
      </c>
      <c r="K2174" s="8">
        <f t="shared" si="369"/>
        <v>0</v>
      </c>
      <c r="L2174" s="8">
        <f t="shared" si="370"/>
        <v>0</v>
      </c>
      <c r="M2174" s="8">
        <f t="shared" si="371"/>
        <v>0</v>
      </c>
      <c r="N2174" s="8">
        <f t="shared" si="372"/>
        <v>0</v>
      </c>
      <c r="O2174" s="8">
        <f t="shared" si="373"/>
        <v>0</v>
      </c>
      <c r="P2174" s="2" t="s">
        <v>44</v>
      </c>
      <c r="Q2174" s="4" t="s">
        <v>38</v>
      </c>
      <c r="S2174" s="8" t="s">
        <v>33</v>
      </c>
    </row>
    <row r="2175" spans="1:19" x14ac:dyDescent="0.25">
      <c r="A2175">
        <v>144184</v>
      </c>
      <c r="B2175" t="s">
        <v>2237</v>
      </c>
      <c r="C2175" t="s">
        <v>48</v>
      </c>
      <c r="D2175">
        <v>6922</v>
      </c>
      <c r="E2175" s="2">
        <f t="shared" si="365"/>
        <v>0</v>
      </c>
      <c r="F2175" s="4">
        <f t="shared" si="366"/>
        <v>0</v>
      </c>
      <c r="G2175" s="6">
        <f t="shared" si="363"/>
        <v>1</v>
      </c>
      <c r="H2175" s="8">
        <f t="shared" si="364"/>
        <v>0</v>
      </c>
      <c r="I2175" s="8">
        <f t="shared" si="367"/>
        <v>1</v>
      </c>
      <c r="J2175" s="8">
        <f t="shared" si="368"/>
        <v>0</v>
      </c>
      <c r="K2175" s="8">
        <f t="shared" si="369"/>
        <v>0</v>
      </c>
      <c r="L2175" s="8">
        <f t="shared" si="370"/>
        <v>0</v>
      </c>
      <c r="M2175" s="8">
        <f t="shared" si="371"/>
        <v>0</v>
      </c>
      <c r="N2175" s="8">
        <f t="shared" si="372"/>
        <v>0</v>
      </c>
      <c r="O2175" s="8">
        <f t="shared" si="373"/>
        <v>0</v>
      </c>
      <c r="P2175" s="2" t="s">
        <v>44</v>
      </c>
      <c r="Q2175" s="4" t="s">
        <v>38</v>
      </c>
      <c r="S2175" s="8" t="s">
        <v>26</v>
      </c>
    </row>
    <row r="2176" spans="1:19" x14ac:dyDescent="0.25">
      <c r="A2176">
        <v>135160</v>
      </c>
      <c r="B2176" t="s">
        <v>2238</v>
      </c>
      <c r="C2176" t="s">
        <v>35</v>
      </c>
      <c r="D2176">
        <v>6859</v>
      </c>
      <c r="E2176" s="2">
        <f t="shared" si="365"/>
        <v>0</v>
      </c>
      <c r="F2176" s="4">
        <f t="shared" si="366"/>
        <v>0</v>
      </c>
      <c r="G2176" s="6">
        <f t="shared" si="363"/>
        <v>1</v>
      </c>
      <c r="H2176" s="8">
        <f t="shared" si="364"/>
        <v>0</v>
      </c>
      <c r="I2176" s="8">
        <f t="shared" si="367"/>
        <v>0</v>
      </c>
      <c r="J2176" s="8">
        <f t="shared" si="368"/>
        <v>0</v>
      </c>
      <c r="K2176" s="8">
        <f t="shared" si="369"/>
        <v>0</v>
      </c>
      <c r="L2176" s="8">
        <f t="shared" si="370"/>
        <v>0</v>
      </c>
      <c r="M2176" s="8">
        <f t="shared" si="371"/>
        <v>0</v>
      </c>
      <c r="N2176" s="8">
        <f t="shared" si="372"/>
        <v>0</v>
      </c>
      <c r="O2176" s="8">
        <f t="shared" si="373"/>
        <v>1</v>
      </c>
      <c r="P2176" s="2" t="s">
        <v>44</v>
      </c>
      <c r="Q2176" s="4" t="s">
        <v>38</v>
      </c>
      <c r="S2176" s="8" t="s">
        <v>23</v>
      </c>
    </row>
    <row r="2177" spans="1:19" x14ac:dyDescent="0.25">
      <c r="A2177">
        <v>176178</v>
      </c>
      <c r="B2177" t="s">
        <v>2239</v>
      </c>
      <c r="C2177" t="s">
        <v>57</v>
      </c>
      <c r="D2177">
        <v>6840</v>
      </c>
      <c r="E2177" s="2">
        <f t="shared" si="365"/>
        <v>0</v>
      </c>
      <c r="F2177" s="4">
        <f t="shared" si="366"/>
        <v>0</v>
      </c>
      <c r="G2177" s="6">
        <f t="shared" si="363"/>
        <v>1</v>
      </c>
      <c r="H2177" s="8">
        <f t="shared" si="364"/>
        <v>0</v>
      </c>
      <c r="I2177" s="8">
        <f t="shared" si="367"/>
        <v>0</v>
      </c>
      <c r="J2177" s="8">
        <f t="shared" si="368"/>
        <v>0</v>
      </c>
      <c r="K2177" s="8">
        <f t="shared" si="369"/>
        <v>0</v>
      </c>
      <c r="L2177" s="8">
        <f t="shared" si="370"/>
        <v>0</v>
      </c>
      <c r="M2177" s="8">
        <f t="shared" si="371"/>
        <v>0</v>
      </c>
      <c r="N2177" s="8">
        <f t="shared" si="372"/>
        <v>0</v>
      </c>
      <c r="O2177" s="8">
        <f t="shared" si="373"/>
        <v>1</v>
      </c>
      <c r="P2177" s="2" t="s">
        <v>44</v>
      </c>
      <c r="Q2177" s="4" t="s">
        <v>38</v>
      </c>
      <c r="S2177" s="8" t="s">
        <v>23</v>
      </c>
    </row>
    <row r="2178" spans="1:19" x14ac:dyDescent="0.25">
      <c r="A2178">
        <v>175883</v>
      </c>
      <c r="B2178" t="s">
        <v>2240</v>
      </c>
      <c r="C2178" t="s">
        <v>57</v>
      </c>
      <c r="D2178">
        <v>6824</v>
      </c>
      <c r="E2178" s="2">
        <f t="shared" si="365"/>
        <v>0</v>
      </c>
      <c r="F2178" s="4">
        <f t="shared" si="366"/>
        <v>0</v>
      </c>
      <c r="G2178" s="6">
        <f t="shared" ref="G2178:G2241" si="374">IF(ISBLANK(R2178),1,0)</f>
        <v>1</v>
      </c>
      <c r="H2178" s="8">
        <f t="shared" ref="H2178:H2241" si="375">IF(S2178="Far West",1,0)</f>
        <v>0</v>
      </c>
      <c r="I2178" s="8">
        <f t="shared" si="367"/>
        <v>0</v>
      </c>
      <c r="J2178" s="8">
        <f t="shared" si="368"/>
        <v>0</v>
      </c>
      <c r="K2178" s="8">
        <f t="shared" si="369"/>
        <v>0</v>
      </c>
      <c r="L2178" s="8">
        <f t="shared" si="370"/>
        <v>0</v>
      </c>
      <c r="M2178" s="8">
        <f t="shared" si="371"/>
        <v>0</v>
      </c>
      <c r="N2178" s="8">
        <f t="shared" si="372"/>
        <v>0</v>
      </c>
      <c r="O2178" s="8">
        <f t="shared" si="373"/>
        <v>1</v>
      </c>
      <c r="P2178" s="2" t="s">
        <v>44</v>
      </c>
      <c r="Q2178" s="4" t="s">
        <v>38</v>
      </c>
      <c r="S2178" s="8" t="s">
        <v>23</v>
      </c>
    </row>
    <row r="2179" spans="1:19" x14ac:dyDescent="0.25">
      <c r="A2179">
        <v>166647</v>
      </c>
      <c r="B2179" t="s">
        <v>2241</v>
      </c>
      <c r="C2179" t="s">
        <v>32</v>
      </c>
      <c r="D2179">
        <v>6768</v>
      </c>
      <c r="E2179" s="2">
        <f t="shared" ref="E2179:E2242" si="376">IF(P2179="Private",1,IF(P2179="Public",0,""))</f>
        <v>0</v>
      </c>
      <c r="F2179" s="4">
        <f t="shared" ref="F2179:F2242" si="377">IF(Q2179="Bachelor's",1,IF(Q2179="Associate",0,""))</f>
        <v>0</v>
      </c>
      <c r="G2179" s="6">
        <f t="shared" si="374"/>
        <v>1</v>
      </c>
      <c r="H2179" s="8">
        <f t="shared" si="375"/>
        <v>0</v>
      </c>
      <c r="I2179" s="8">
        <f t="shared" ref="I2179:I2242" si="378">IF($S2179="Great Lakes",1,0)</f>
        <v>0</v>
      </c>
      <c r="J2179" s="8">
        <f t="shared" ref="J2179:J2242" si="379">IF($S2179="New England",1,0)</f>
        <v>1</v>
      </c>
      <c r="K2179" s="8">
        <f t="shared" ref="K2179:K2242" si="380">IF($S2179="Northeast",1,0)</f>
        <v>0</v>
      </c>
      <c r="L2179" s="8">
        <f t="shared" ref="L2179:L2242" si="381">IF($S2179="Plains",1,0)</f>
        <v>0</v>
      </c>
      <c r="M2179" s="8">
        <f t="shared" ref="M2179:M2242" si="382">IF($S2179="Rocky Mountains",1,0)</f>
        <v>0</v>
      </c>
      <c r="N2179" s="8">
        <f t="shared" ref="N2179:N2242" si="383">IF($S2179="Southwest",1,0)</f>
        <v>0</v>
      </c>
      <c r="O2179" s="8">
        <f t="shared" ref="O2179:O2242" si="384">IF($S2179="Soutwest",1,0)</f>
        <v>0</v>
      </c>
      <c r="P2179" s="2" t="s">
        <v>44</v>
      </c>
      <c r="Q2179" s="4" t="s">
        <v>38</v>
      </c>
      <c r="S2179" s="8" t="s">
        <v>33</v>
      </c>
    </row>
    <row r="2180" spans="1:19" x14ac:dyDescent="0.25">
      <c r="A2180">
        <v>112172</v>
      </c>
      <c r="B2180" t="s">
        <v>2242</v>
      </c>
      <c r="C2180" t="s">
        <v>67</v>
      </c>
      <c r="D2180">
        <v>6761</v>
      </c>
      <c r="E2180" s="2">
        <f t="shared" si="376"/>
        <v>0</v>
      </c>
      <c r="F2180" s="4">
        <f t="shared" si="377"/>
        <v>0</v>
      </c>
      <c r="G2180" s="6">
        <f t="shared" si="374"/>
        <v>1</v>
      </c>
      <c r="H2180" s="8">
        <f t="shared" si="375"/>
        <v>1</v>
      </c>
      <c r="I2180" s="8">
        <f t="shared" si="378"/>
        <v>0</v>
      </c>
      <c r="J2180" s="8">
        <f t="shared" si="379"/>
        <v>0</v>
      </c>
      <c r="K2180" s="8">
        <f t="shared" si="380"/>
        <v>0</v>
      </c>
      <c r="L2180" s="8">
        <f t="shared" si="381"/>
        <v>0</v>
      </c>
      <c r="M2180" s="8">
        <f t="shared" si="382"/>
        <v>0</v>
      </c>
      <c r="N2180" s="8">
        <f t="shared" si="383"/>
        <v>0</v>
      </c>
      <c r="O2180" s="8">
        <f t="shared" si="384"/>
        <v>0</v>
      </c>
      <c r="P2180" s="2" t="s">
        <v>44</v>
      </c>
      <c r="Q2180" s="4" t="s">
        <v>38</v>
      </c>
      <c r="S2180" s="8" t="s">
        <v>68</v>
      </c>
    </row>
    <row r="2181" spans="1:19" x14ac:dyDescent="0.25">
      <c r="A2181">
        <v>122384</v>
      </c>
      <c r="B2181" t="s">
        <v>2243</v>
      </c>
      <c r="C2181" t="s">
        <v>67</v>
      </c>
      <c r="D2181">
        <v>6750</v>
      </c>
      <c r="E2181" s="2">
        <f t="shared" si="376"/>
        <v>0</v>
      </c>
      <c r="F2181" s="4">
        <f t="shared" si="377"/>
        <v>0</v>
      </c>
      <c r="G2181" s="6">
        <f t="shared" si="374"/>
        <v>1</v>
      </c>
      <c r="H2181" s="8">
        <f t="shared" si="375"/>
        <v>1</v>
      </c>
      <c r="I2181" s="8">
        <f t="shared" si="378"/>
        <v>0</v>
      </c>
      <c r="J2181" s="8">
        <f t="shared" si="379"/>
        <v>0</v>
      </c>
      <c r="K2181" s="8">
        <f t="shared" si="380"/>
        <v>0</v>
      </c>
      <c r="L2181" s="8">
        <f t="shared" si="381"/>
        <v>0</v>
      </c>
      <c r="M2181" s="8">
        <f t="shared" si="382"/>
        <v>0</v>
      </c>
      <c r="N2181" s="8">
        <f t="shared" si="383"/>
        <v>0</v>
      </c>
      <c r="O2181" s="8">
        <f t="shared" si="384"/>
        <v>0</v>
      </c>
      <c r="P2181" s="2" t="s">
        <v>44</v>
      </c>
      <c r="Q2181" s="4" t="s">
        <v>38</v>
      </c>
      <c r="S2181" s="8" t="s">
        <v>68</v>
      </c>
    </row>
    <row r="2182" spans="1:19" x14ac:dyDescent="0.25">
      <c r="A2182">
        <v>136358</v>
      </c>
      <c r="B2182" t="s">
        <v>2244</v>
      </c>
      <c r="C2182" t="s">
        <v>35</v>
      </c>
      <c r="D2182">
        <v>6750</v>
      </c>
      <c r="E2182" s="2">
        <f t="shared" si="376"/>
        <v>0</v>
      </c>
      <c r="F2182" s="4">
        <f t="shared" si="377"/>
        <v>0</v>
      </c>
      <c r="G2182" s="6">
        <f t="shared" si="374"/>
        <v>1</v>
      </c>
      <c r="H2182" s="8">
        <f t="shared" si="375"/>
        <v>0</v>
      </c>
      <c r="I2182" s="8">
        <f t="shared" si="378"/>
        <v>0</v>
      </c>
      <c r="J2182" s="8">
        <f t="shared" si="379"/>
        <v>0</v>
      </c>
      <c r="K2182" s="8">
        <f t="shared" si="380"/>
        <v>0</v>
      </c>
      <c r="L2182" s="8">
        <f t="shared" si="381"/>
        <v>0</v>
      </c>
      <c r="M2182" s="8">
        <f t="shared" si="382"/>
        <v>0</v>
      </c>
      <c r="N2182" s="8">
        <f t="shared" si="383"/>
        <v>0</v>
      </c>
      <c r="O2182" s="8">
        <f t="shared" si="384"/>
        <v>1</v>
      </c>
      <c r="P2182" s="2" t="s">
        <v>44</v>
      </c>
      <c r="Q2182" s="4" t="s">
        <v>38</v>
      </c>
      <c r="S2182" s="8" t="s">
        <v>23</v>
      </c>
    </row>
    <row r="2183" spans="1:19" x14ac:dyDescent="0.25">
      <c r="A2183">
        <v>222053</v>
      </c>
      <c r="B2183" t="s">
        <v>2245</v>
      </c>
      <c r="C2183" t="s">
        <v>30</v>
      </c>
      <c r="D2183">
        <v>6706</v>
      </c>
      <c r="E2183" s="2">
        <f t="shared" si="376"/>
        <v>0</v>
      </c>
      <c r="F2183" s="4">
        <f t="shared" si="377"/>
        <v>0</v>
      </c>
      <c r="G2183" s="6">
        <f t="shared" si="374"/>
        <v>1</v>
      </c>
      <c r="H2183" s="8">
        <f t="shared" si="375"/>
        <v>0</v>
      </c>
      <c r="I2183" s="8">
        <f t="shared" si="378"/>
        <v>0</v>
      </c>
      <c r="J2183" s="8">
        <f t="shared" si="379"/>
        <v>0</v>
      </c>
      <c r="K2183" s="8">
        <f t="shared" si="380"/>
        <v>0</v>
      </c>
      <c r="L2183" s="8">
        <f t="shared" si="381"/>
        <v>0</v>
      </c>
      <c r="M2183" s="8">
        <f t="shared" si="382"/>
        <v>0</v>
      </c>
      <c r="N2183" s="8">
        <f t="shared" si="383"/>
        <v>0</v>
      </c>
      <c r="O2183" s="8">
        <f t="shared" si="384"/>
        <v>1</v>
      </c>
      <c r="P2183" s="2" t="s">
        <v>44</v>
      </c>
      <c r="Q2183" s="4" t="s">
        <v>38</v>
      </c>
      <c r="S2183" s="8" t="s">
        <v>23</v>
      </c>
    </row>
    <row r="2184" spans="1:19" x14ac:dyDescent="0.25">
      <c r="A2184">
        <v>230597</v>
      </c>
      <c r="B2184" t="s">
        <v>2246</v>
      </c>
      <c r="C2184" t="s">
        <v>392</v>
      </c>
      <c r="D2184">
        <v>6687</v>
      </c>
      <c r="E2184" s="2">
        <f t="shared" si="376"/>
        <v>0</v>
      </c>
      <c r="F2184" s="4">
        <f t="shared" si="377"/>
        <v>0</v>
      </c>
      <c r="G2184" s="6">
        <f t="shared" si="374"/>
        <v>1</v>
      </c>
      <c r="H2184" s="8">
        <f t="shared" si="375"/>
        <v>0</v>
      </c>
      <c r="I2184" s="8">
        <f t="shared" si="378"/>
        <v>0</v>
      </c>
      <c r="J2184" s="8">
        <f t="shared" si="379"/>
        <v>0</v>
      </c>
      <c r="K2184" s="8">
        <f t="shared" si="380"/>
        <v>0</v>
      </c>
      <c r="L2184" s="8">
        <f t="shared" si="381"/>
        <v>0</v>
      </c>
      <c r="M2184" s="8">
        <f t="shared" si="382"/>
        <v>1</v>
      </c>
      <c r="N2184" s="8">
        <f t="shared" si="383"/>
        <v>0</v>
      </c>
      <c r="O2184" s="8">
        <f t="shared" si="384"/>
        <v>0</v>
      </c>
      <c r="P2184" s="2" t="s">
        <v>44</v>
      </c>
      <c r="Q2184" s="4" t="s">
        <v>38</v>
      </c>
      <c r="S2184" s="8" t="s">
        <v>41</v>
      </c>
    </row>
    <row r="2185" spans="1:19" x14ac:dyDescent="0.25">
      <c r="A2185">
        <v>190628</v>
      </c>
      <c r="B2185" t="s">
        <v>2247</v>
      </c>
      <c r="C2185" t="s">
        <v>143</v>
      </c>
      <c r="D2185">
        <v>6600</v>
      </c>
      <c r="E2185" s="2">
        <f t="shared" si="376"/>
        <v>0</v>
      </c>
      <c r="F2185" s="4">
        <f t="shared" si="377"/>
        <v>0</v>
      </c>
      <c r="G2185" s="6">
        <f t="shared" si="374"/>
        <v>1</v>
      </c>
      <c r="H2185" s="8">
        <f t="shared" si="375"/>
        <v>0</v>
      </c>
      <c r="I2185" s="8">
        <f t="shared" si="378"/>
        <v>0</v>
      </c>
      <c r="J2185" s="8">
        <f t="shared" si="379"/>
        <v>0</v>
      </c>
      <c r="K2185" s="8">
        <f t="shared" si="380"/>
        <v>1</v>
      </c>
      <c r="L2185" s="8">
        <f t="shared" si="381"/>
        <v>0</v>
      </c>
      <c r="M2185" s="8">
        <f t="shared" si="382"/>
        <v>0</v>
      </c>
      <c r="N2185" s="8">
        <f t="shared" si="383"/>
        <v>0</v>
      </c>
      <c r="O2185" s="8">
        <f t="shared" si="384"/>
        <v>0</v>
      </c>
      <c r="P2185" s="2" t="s">
        <v>44</v>
      </c>
      <c r="Q2185" s="4" t="s">
        <v>38</v>
      </c>
      <c r="S2185" s="8" t="s">
        <v>74</v>
      </c>
    </row>
    <row r="2186" spans="1:19" x14ac:dyDescent="0.25">
      <c r="A2186">
        <v>145707</v>
      </c>
      <c r="B2186" t="s">
        <v>2248</v>
      </c>
      <c r="C2186" t="s">
        <v>48</v>
      </c>
      <c r="D2186">
        <v>6500</v>
      </c>
      <c r="E2186" s="2">
        <f t="shared" si="376"/>
        <v>0</v>
      </c>
      <c r="F2186" s="4">
        <f t="shared" si="377"/>
        <v>0</v>
      </c>
      <c r="G2186" s="6">
        <f t="shared" si="374"/>
        <v>1</v>
      </c>
      <c r="H2186" s="8">
        <f t="shared" si="375"/>
        <v>0</v>
      </c>
      <c r="I2186" s="8">
        <f t="shared" si="378"/>
        <v>1</v>
      </c>
      <c r="J2186" s="8">
        <f t="shared" si="379"/>
        <v>0</v>
      </c>
      <c r="K2186" s="8">
        <f t="shared" si="380"/>
        <v>0</v>
      </c>
      <c r="L2186" s="8">
        <f t="shared" si="381"/>
        <v>0</v>
      </c>
      <c r="M2186" s="8">
        <f t="shared" si="382"/>
        <v>0</v>
      </c>
      <c r="N2186" s="8">
        <f t="shared" si="383"/>
        <v>0</v>
      </c>
      <c r="O2186" s="8">
        <f t="shared" si="384"/>
        <v>0</v>
      </c>
      <c r="P2186" s="2" t="s">
        <v>44</v>
      </c>
      <c r="Q2186" s="4" t="s">
        <v>38</v>
      </c>
      <c r="S2186" s="8" t="s">
        <v>26</v>
      </c>
    </row>
    <row r="2187" spans="1:19" x14ac:dyDescent="0.25">
      <c r="A2187">
        <v>447582</v>
      </c>
      <c r="B2187" t="s">
        <v>2249</v>
      </c>
      <c r="C2187" t="s">
        <v>240</v>
      </c>
      <c r="D2187">
        <v>6500</v>
      </c>
      <c r="E2187" s="2">
        <f t="shared" si="376"/>
        <v>0</v>
      </c>
      <c r="F2187" s="4">
        <f t="shared" si="377"/>
        <v>0</v>
      </c>
      <c r="G2187" s="6">
        <f t="shared" si="374"/>
        <v>1</v>
      </c>
      <c r="H2187" s="8">
        <f t="shared" si="375"/>
        <v>0</v>
      </c>
      <c r="I2187" s="8">
        <f t="shared" si="378"/>
        <v>0</v>
      </c>
      <c r="J2187" s="8">
        <f t="shared" si="379"/>
        <v>0</v>
      </c>
      <c r="K2187" s="8">
        <f t="shared" si="380"/>
        <v>0</v>
      </c>
      <c r="L2187" s="8">
        <f t="shared" si="381"/>
        <v>0</v>
      </c>
      <c r="M2187" s="8">
        <f t="shared" si="382"/>
        <v>0</v>
      </c>
      <c r="N2187" s="8">
        <f t="shared" si="383"/>
        <v>0</v>
      </c>
      <c r="O2187" s="8">
        <f t="shared" si="384"/>
        <v>1</v>
      </c>
      <c r="P2187" s="2" t="s">
        <v>44</v>
      </c>
      <c r="Q2187" s="4" t="s">
        <v>38</v>
      </c>
      <c r="S2187" s="8" t="s">
        <v>23</v>
      </c>
    </row>
    <row r="2188" spans="1:19" x14ac:dyDescent="0.25">
      <c r="A2188">
        <v>155104</v>
      </c>
      <c r="B2188" t="s">
        <v>2250</v>
      </c>
      <c r="C2188" t="s">
        <v>309</v>
      </c>
      <c r="D2188">
        <v>6500</v>
      </c>
      <c r="E2188" s="2">
        <f t="shared" si="376"/>
        <v>0</v>
      </c>
      <c r="F2188" s="4">
        <f t="shared" si="377"/>
        <v>0</v>
      </c>
      <c r="G2188" s="6">
        <f t="shared" si="374"/>
        <v>1</v>
      </c>
      <c r="H2188" s="8">
        <f t="shared" si="375"/>
        <v>0</v>
      </c>
      <c r="I2188" s="8">
        <f t="shared" si="378"/>
        <v>0</v>
      </c>
      <c r="J2188" s="8">
        <f t="shared" si="379"/>
        <v>0</v>
      </c>
      <c r="K2188" s="8">
        <f t="shared" si="380"/>
        <v>0</v>
      </c>
      <c r="L2188" s="8">
        <f t="shared" si="381"/>
        <v>1</v>
      </c>
      <c r="M2188" s="8">
        <f t="shared" si="382"/>
        <v>0</v>
      </c>
      <c r="N2188" s="8">
        <f t="shared" si="383"/>
        <v>0</v>
      </c>
      <c r="O2188" s="8">
        <f t="shared" si="384"/>
        <v>0</v>
      </c>
      <c r="P2188" s="2" t="s">
        <v>44</v>
      </c>
      <c r="Q2188" s="4" t="s">
        <v>38</v>
      </c>
      <c r="S2188" s="8" t="s">
        <v>84</v>
      </c>
    </row>
    <row r="2189" spans="1:19" x14ac:dyDescent="0.25">
      <c r="A2189">
        <v>155201</v>
      </c>
      <c r="B2189" t="s">
        <v>2251</v>
      </c>
      <c r="C2189" t="s">
        <v>309</v>
      </c>
      <c r="D2189">
        <v>6500</v>
      </c>
      <c r="E2189" s="2">
        <f t="shared" si="376"/>
        <v>0</v>
      </c>
      <c r="F2189" s="4">
        <f t="shared" si="377"/>
        <v>0</v>
      </c>
      <c r="G2189" s="6">
        <f t="shared" si="374"/>
        <v>1</v>
      </c>
      <c r="H2189" s="8">
        <f t="shared" si="375"/>
        <v>0</v>
      </c>
      <c r="I2189" s="8">
        <f t="shared" si="378"/>
        <v>0</v>
      </c>
      <c r="J2189" s="8">
        <f t="shared" si="379"/>
        <v>0</v>
      </c>
      <c r="K2189" s="8">
        <f t="shared" si="380"/>
        <v>0</v>
      </c>
      <c r="L2189" s="8">
        <f t="shared" si="381"/>
        <v>1</v>
      </c>
      <c r="M2189" s="8">
        <f t="shared" si="382"/>
        <v>0</v>
      </c>
      <c r="N2189" s="8">
        <f t="shared" si="383"/>
        <v>0</v>
      </c>
      <c r="O2189" s="8">
        <f t="shared" si="384"/>
        <v>0</v>
      </c>
      <c r="P2189" s="2" t="s">
        <v>44</v>
      </c>
      <c r="Q2189" s="4" t="s">
        <v>38</v>
      </c>
      <c r="S2189" s="8" t="s">
        <v>84</v>
      </c>
    </row>
    <row r="2190" spans="1:19" x14ac:dyDescent="0.25">
      <c r="A2190">
        <v>154642</v>
      </c>
      <c r="B2190" t="s">
        <v>2252</v>
      </c>
      <c r="C2190" t="s">
        <v>309</v>
      </c>
      <c r="D2190">
        <v>6500</v>
      </c>
      <c r="E2190" s="2">
        <f t="shared" si="376"/>
        <v>0</v>
      </c>
      <c r="F2190" s="4">
        <f t="shared" si="377"/>
        <v>0</v>
      </c>
      <c r="G2190" s="6">
        <f t="shared" si="374"/>
        <v>1</v>
      </c>
      <c r="H2190" s="8">
        <f t="shared" si="375"/>
        <v>0</v>
      </c>
      <c r="I2190" s="8">
        <f t="shared" si="378"/>
        <v>0</v>
      </c>
      <c r="J2190" s="8">
        <f t="shared" si="379"/>
        <v>0</v>
      </c>
      <c r="K2190" s="8">
        <f t="shared" si="380"/>
        <v>0</v>
      </c>
      <c r="L2190" s="8">
        <f t="shared" si="381"/>
        <v>1</v>
      </c>
      <c r="M2190" s="8">
        <f t="shared" si="382"/>
        <v>0</v>
      </c>
      <c r="N2190" s="8">
        <f t="shared" si="383"/>
        <v>0</v>
      </c>
      <c r="O2190" s="8">
        <f t="shared" si="384"/>
        <v>0</v>
      </c>
      <c r="P2190" s="2" t="s">
        <v>44</v>
      </c>
      <c r="Q2190" s="4" t="s">
        <v>38</v>
      </c>
      <c r="S2190" s="8" t="s">
        <v>84</v>
      </c>
    </row>
    <row r="2191" spans="1:19" x14ac:dyDescent="0.25">
      <c r="A2191">
        <v>154998</v>
      </c>
      <c r="B2191" t="s">
        <v>2253</v>
      </c>
      <c r="C2191" t="s">
        <v>309</v>
      </c>
      <c r="D2191">
        <v>6500</v>
      </c>
      <c r="E2191" s="2">
        <f t="shared" si="376"/>
        <v>0</v>
      </c>
      <c r="F2191" s="4">
        <f t="shared" si="377"/>
        <v>0</v>
      </c>
      <c r="G2191" s="6">
        <f t="shared" si="374"/>
        <v>1</v>
      </c>
      <c r="H2191" s="8">
        <f t="shared" si="375"/>
        <v>0</v>
      </c>
      <c r="I2191" s="8">
        <f t="shared" si="378"/>
        <v>0</v>
      </c>
      <c r="J2191" s="8">
        <f t="shared" si="379"/>
        <v>0</v>
      </c>
      <c r="K2191" s="8">
        <f t="shared" si="380"/>
        <v>0</v>
      </c>
      <c r="L2191" s="8">
        <f t="shared" si="381"/>
        <v>1</v>
      </c>
      <c r="M2191" s="8">
        <f t="shared" si="382"/>
        <v>0</v>
      </c>
      <c r="N2191" s="8">
        <f t="shared" si="383"/>
        <v>0</v>
      </c>
      <c r="O2191" s="8">
        <f t="shared" si="384"/>
        <v>0</v>
      </c>
      <c r="P2191" s="2" t="s">
        <v>44</v>
      </c>
      <c r="Q2191" s="4" t="s">
        <v>38</v>
      </c>
      <c r="S2191" s="8" t="s">
        <v>84</v>
      </c>
    </row>
    <row r="2192" spans="1:19" x14ac:dyDescent="0.25">
      <c r="A2192">
        <v>179308</v>
      </c>
      <c r="B2192" t="s">
        <v>2254</v>
      </c>
      <c r="C2192" t="s">
        <v>83</v>
      </c>
      <c r="D2192">
        <v>6500</v>
      </c>
      <c r="E2192" s="2">
        <f t="shared" si="376"/>
        <v>0</v>
      </c>
      <c r="F2192" s="4">
        <f t="shared" si="377"/>
        <v>0</v>
      </c>
      <c r="G2192" s="6">
        <f t="shared" si="374"/>
        <v>1</v>
      </c>
      <c r="H2192" s="8">
        <f t="shared" si="375"/>
        <v>0</v>
      </c>
      <c r="I2192" s="8">
        <f t="shared" si="378"/>
        <v>0</v>
      </c>
      <c r="J2192" s="8">
        <f t="shared" si="379"/>
        <v>0</v>
      </c>
      <c r="K2192" s="8">
        <f t="shared" si="380"/>
        <v>0</v>
      </c>
      <c r="L2192" s="8">
        <f t="shared" si="381"/>
        <v>1</v>
      </c>
      <c r="M2192" s="8">
        <f t="shared" si="382"/>
        <v>0</v>
      </c>
      <c r="N2192" s="8">
        <f t="shared" si="383"/>
        <v>0</v>
      </c>
      <c r="O2192" s="8">
        <f t="shared" si="384"/>
        <v>0</v>
      </c>
      <c r="P2192" s="2" t="s">
        <v>44</v>
      </c>
      <c r="Q2192" s="4" t="s">
        <v>38</v>
      </c>
      <c r="S2192" s="8" t="s">
        <v>84</v>
      </c>
    </row>
    <row r="2193" spans="1:19" x14ac:dyDescent="0.25">
      <c r="A2193">
        <v>187912</v>
      </c>
      <c r="B2193" t="s">
        <v>2255</v>
      </c>
      <c r="C2193" t="s">
        <v>463</v>
      </c>
      <c r="D2193">
        <v>6500</v>
      </c>
      <c r="E2193" s="2">
        <f t="shared" si="376"/>
        <v>0</v>
      </c>
      <c r="F2193" s="4">
        <f t="shared" si="377"/>
        <v>0</v>
      </c>
      <c r="G2193" s="6">
        <f t="shared" si="374"/>
        <v>0</v>
      </c>
      <c r="H2193" s="8">
        <f t="shared" si="375"/>
        <v>0</v>
      </c>
      <c r="I2193" s="8">
        <f t="shared" si="378"/>
        <v>0</v>
      </c>
      <c r="J2193" s="8">
        <f t="shared" si="379"/>
        <v>0</v>
      </c>
      <c r="K2193" s="8">
        <f t="shared" si="380"/>
        <v>0</v>
      </c>
      <c r="L2193" s="8">
        <f t="shared" si="381"/>
        <v>0</v>
      </c>
      <c r="M2193" s="8">
        <f t="shared" si="382"/>
        <v>0</v>
      </c>
      <c r="N2193" s="8">
        <f t="shared" si="383"/>
        <v>1</v>
      </c>
      <c r="O2193" s="8">
        <f t="shared" si="384"/>
        <v>0</v>
      </c>
      <c r="P2193" s="2" t="s">
        <v>44</v>
      </c>
      <c r="Q2193" s="4" t="s">
        <v>38</v>
      </c>
      <c r="R2193" s="6">
        <v>1015</v>
      </c>
      <c r="S2193" s="8" t="s">
        <v>94</v>
      </c>
    </row>
    <row r="2194" spans="1:19" x14ac:dyDescent="0.25">
      <c r="A2194">
        <v>187903</v>
      </c>
      <c r="B2194" t="s">
        <v>2256</v>
      </c>
      <c r="C2194" t="s">
        <v>463</v>
      </c>
      <c r="D2194">
        <v>6500</v>
      </c>
      <c r="E2194" s="2">
        <f t="shared" si="376"/>
        <v>0</v>
      </c>
      <c r="F2194" s="4">
        <f t="shared" si="377"/>
        <v>0</v>
      </c>
      <c r="G2194" s="6">
        <f t="shared" si="374"/>
        <v>1</v>
      </c>
      <c r="H2194" s="8">
        <f t="shared" si="375"/>
        <v>0</v>
      </c>
      <c r="I2194" s="8">
        <f t="shared" si="378"/>
        <v>0</v>
      </c>
      <c r="J2194" s="8">
        <f t="shared" si="379"/>
        <v>0</v>
      </c>
      <c r="K2194" s="8">
        <f t="shared" si="380"/>
        <v>0</v>
      </c>
      <c r="L2194" s="8">
        <f t="shared" si="381"/>
        <v>0</v>
      </c>
      <c r="M2194" s="8">
        <f t="shared" si="382"/>
        <v>0</v>
      </c>
      <c r="N2194" s="8">
        <f t="shared" si="383"/>
        <v>1</v>
      </c>
      <c r="O2194" s="8">
        <f t="shared" si="384"/>
        <v>0</v>
      </c>
      <c r="P2194" s="2" t="s">
        <v>44</v>
      </c>
      <c r="Q2194" s="4" t="s">
        <v>38</v>
      </c>
      <c r="S2194" s="8" t="s">
        <v>94</v>
      </c>
    </row>
    <row r="2195" spans="1:19" x14ac:dyDescent="0.25">
      <c r="A2195">
        <v>384333</v>
      </c>
      <c r="B2195" t="s">
        <v>2257</v>
      </c>
      <c r="C2195" t="s">
        <v>799</v>
      </c>
      <c r="D2195">
        <v>6500</v>
      </c>
      <c r="E2195" s="2">
        <f t="shared" si="376"/>
        <v>0</v>
      </c>
      <c r="F2195" s="4">
        <f t="shared" si="377"/>
        <v>0</v>
      </c>
      <c r="G2195" s="6">
        <f t="shared" si="374"/>
        <v>1</v>
      </c>
      <c r="H2195" s="8">
        <f t="shared" si="375"/>
        <v>0</v>
      </c>
      <c r="I2195" s="8">
        <f t="shared" si="378"/>
        <v>0</v>
      </c>
      <c r="J2195" s="8">
        <f t="shared" si="379"/>
        <v>0</v>
      </c>
      <c r="K2195" s="8">
        <f t="shared" si="380"/>
        <v>0</v>
      </c>
      <c r="L2195" s="8">
        <f t="shared" si="381"/>
        <v>0</v>
      </c>
      <c r="M2195" s="8">
        <f t="shared" si="382"/>
        <v>0</v>
      </c>
      <c r="N2195" s="8">
        <f t="shared" si="383"/>
        <v>1</v>
      </c>
      <c r="O2195" s="8">
        <f t="shared" si="384"/>
        <v>0</v>
      </c>
      <c r="P2195" s="2" t="s">
        <v>44</v>
      </c>
      <c r="Q2195" s="4" t="s">
        <v>38</v>
      </c>
      <c r="S2195" s="8" t="s">
        <v>94</v>
      </c>
    </row>
    <row r="2196" spans="1:19" x14ac:dyDescent="0.25">
      <c r="A2196">
        <v>147800</v>
      </c>
      <c r="B2196" t="s">
        <v>2258</v>
      </c>
      <c r="C2196" t="s">
        <v>48</v>
      </c>
      <c r="D2196">
        <v>6400</v>
      </c>
      <c r="E2196" s="2">
        <f t="shared" si="376"/>
        <v>0</v>
      </c>
      <c r="F2196" s="4">
        <f t="shared" si="377"/>
        <v>0</v>
      </c>
      <c r="G2196" s="6">
        <f t="shared" si="374"/>
        <v>1</v>
      </c>
      <c r="H2196" s="8">
        <f t="shared" si="375"/>
        <v>0</v>
      </c>
      <c r="I2196" s="8">
        <f t="shared" si="378"/>
        <v>1</v>
      </c>
      <c r="J2196" s="8">
        <f t="shared" si="379"/>
        <v>0</v>
      </c>
      <c r="K2196" s="8">
        <f t="shared" si="380"/>
        <v>0</v>
      </c>
      <c r="L2196" s="8">
        <f t="shared" si="381"/>
        <v>0</v>
      </c>
      <c r="M2196" s="8">
        <f t="shared" si="382"/>
        <v>0</v>
      </c>
      <c r="N2196" s="8">
        <f t="shared" si="383"/>
        <v>0</v>
      </c>
      <c r="O2196" s="8">
        <f t="shared" si="384"/>
        <v>0</v>
      </c>
      <c r="P2196" s="2" t="s">
        <v>44</v>
      </c>
      <c r="Q2196" s="4" t="s">
        <v>38</v>
      </c>
      <c r="S2196" s="8" t="s">
        <v>26</v>
      </c>
    </row>
    <row r="2197" spans="1:19" x14ac:dyDescent="0.25">
      <c r="A2197">
        <v>123800</v>
      </c>
      <c r="B2197" t="s">
        <v>878</v>
      </c>
      <c r="C2197" t="s">
        <v>67</v>
      </c>
      <c r="D2197">
        <v>6381</v>
      </c>
      <c r="E2197" s="2">
        <f t="shared" si="376"/>
        <v>0</v>
      </c>
      <c r="F2197" s="4">
        <f t="shared" si="377"/>
        <v>0</v>
      </c>
      <c r="G2197" s="6">
        <f t="shared" si="374"/>
        <v>1</v>
      </c>
      <c r="H2197" s="8">
        <f t="shared" si="375"/>
        <v>1</v>
      </c>
      <c r="I2197" s="8">
        <f t="shared" si="378"/>
        <v>0</v>
      </c>
      <c r="J2197" s="8">
        <f t="shared" si="379"/>
        <v>0</v>
      </c>
      <c r="K2197" s="8">
        <f t="shared" si="380"/>
        <v>0</v>
      </c>
      <c r="L2197" s="8">
        <f t="shared" si="381"/>
        <v>0</v>
      </c>
      <c r="M2197" s="8">
        <f t="shared" si="382"/>
        <v>0</v>
      </c>
      <c r="N2197" s="8">
        <f t="shared" si="383"/>
        <v>0</v>
      </c>
      <c r="O2197" s="8">
        <f t="shared" si="384"/>
        <v>0</v>
      </c>
      <c r="P2197" s="2" t="s">
        <v>44</v>
      </c>
      <c r="Q2197" s="4" t="s">
        <v>38</v>
      </c>
      <c r="S2197" s="8" t="s">
        <v>68</v>
      </c>
    </row>
    <row r="2198" spans="1:19" x14ac:dyDescent="0.25">
      <c r="A2198">
        <v>223816</v>
      </c>
      <c r="B2198" t="s">
        <v>2259</v>
      </c>
      <c r="C2198" t="s">
        <v>93</v>
      </c>
      <c r="D2198">
        <v>6349</v>
      </c>
      <c r="E2198" s="2">
        <f t="shared" si="376"/>
        <v>0</v>
      </c>
      <c r="F2198" s="4">
        <f t="shared" si="377"/>
        <v>0</v>
      </c>
      <c r="G2198" s="6">
        <f t="shared" si="374"/>
        <v>1</v>
      </c>
      <c r="H2198" s="8">
        <f t="shared" si="375"/>
        <v>0</v>
      </c>
      <c r="I2198" s="8">
        <f t="shared" si="378"/>
        <v>0</v>
      </c>
      <c r="J2198" s="8">
        <f t="shared" si="379"/>
        <v>0</v>
      </c>
      <c r="K2198" s="8">
        <f t="shared" si="380"/>
        <v>0</v>
      </c>
      <c r="L2198" s="8">
        <f t="shared" si="381"/>
        <v>0</v>
      </c>
      <c r="M2198" s="8">
        <f t="shared" si="382"/>
        <v>0</v>
      </c>
      <c r="N2198" s="8">
        <f t="shared" si="383"/>
        <v>1</v>
      </c>
      <c r="O2198" s="8">
        <f t="shared" si="384"/>
        <v>0</v>
      </c>
      <c r="P2198" s="2" t="s">
        <v>44</v>
      </c>
      <c r="Q2198" s="4" t="s">
        <v>38</v>
      </c>
      <c r="S2198" s="8" t="s">
        <v>94</v>
      </c>
    </row>
    <row r="2199" spans="1:19" x14ac:dyDescent="0.25">
      <c r="A2199">
        <v>135188</v>
      </c>
      <c r="B2199" t="s">
        <v>2260</v>
      </c>
      <c r="C2199" t="s">
        <v>35</v>
      </c>
      <c r="D2199">
        <v>6269</v>
      </c>
      <c r="E2199" s="2">
        <f t="shared" si="376"/>
        <v>0</v>
      </c>
      <c r="F2199" s="4">
        <f t="shared" si="377"/>
        <v>0</v>
      </c>
      <c r="G2199" s="6">
        <f t="shared" si="374"/>
        <v>1</v>
      </c>
      <c r="H2199" s="8">
        <f t="shared" si="375"/>
        <v>0</v>
      </c>
      <c r="I2199" s="8">
        <f t="shared" si="378"/>
        <v>0</v>
      </c>
      <c r="J2199" s="8">
        <f t="shared" si="379"/>
        <v>0</v>
      </c>
      <c r="K2199" s="8">
        <f t="shared" si="380"/>
        <v>0</v>
      </c>
      <c r="L2199" s="8">
        <f t="shared" si="381"/>
        <v>0</v>
      </c>
      <c r="M2199" s="8">
        <f t="shared" si="382"/>
        <v>0</v>
      </c>
      <c r="N2199" s="8">
        <f t="shared" si="383"/>
        <v>0</v>
      </c>
      <c r="O2199" s="8">
        <f t="shared" si="384"/>
        <v>1</v>
      </c>
      <c r="P2199" s="2" t="s">
        <v>44</v>
      </c>
      <c r="Q2199" s="4" t="s">
        <v>38</v>
      </c>
      <c r="S2199" s="8" t="s">
        <v>23</v>
      </c>
    </row>
    <row r="2200" spans="1:19" x14ac:dyDescent="0.25">
      <c r="A2200">
        <v>237136</v>
      </c>
      <c r="B2200" t="s">
        <v>2261</v>
      </c>
      <c r="C2200" t="s">
        <v>240</v>
      </c>
      <c r="D2200">
        <v>6250</v>
      </c>
      <c r="E2200" s="2">
        <f t="shared" si="376"/>
        <v>1</v>
      </c>
      <c r="F2200" s="4">
        <f t="shared" si="377"/>
        <v>1</v>
      </c>
      <c r="G2200" s="6">
        <f t="shared" si="374"/>
        <v>0</v>
      </c>
      <c r="H2200" s="8">
        <f t="shared" si="375"/>
        <v>0</v>
      </c>
      <c r="I2200" s="8">
        <f t="shared" si="378"/>
        <v>0</v>
      </c>
      <c r="J2200" s="8">
        <f t="shared" si="379"/>
        <v>0</v>
      </c>
      <c r="K2200" s="8">
        <f t="shared" si="380"/>
        <v>0</v>
      </c>
      <c r="L2200" s="8">
        <f t="shared" si="381"/>
        <v>0</v>
      </c>
      <c r="M2200" s="8">
        <f t="shared" si="382"/>
        <v>0</v>
      </c>
      <c r="N2200" s="8">
        <f t="shared" si="383"/>
        <v>0</v>
      </c>
      <c r="O2200" s="8">
        <f t="shared" si="384"/>
        <v>1</v>
      </c>
      <c r="P2200" s="2" t="s">
        <v>21</v>
      </c>
      <c r="Q2200" s="4" t="s">
        <v>22</v>
      </c>
      <c r="R2200" s="6">
        <v>1044</v>
      </c>
      <c r="S2200" s="8" t="s">
        <v>23</v>
      </c>
    </row>
    <row r="2201" spans="1:19" x14ac:dyDescent="0.25">
      <c r="A2201">
        <v>117690</v>
      </c>
      <c r="B2201" t="s">
        <v>2262</v>
      </c>
      <c r="C2201" t="s">
        <v>67</v>
      </c>
      <c r="D2201">
        <v>6250</v>
      </c>
      <c r="E2201" s="2">
        <f t="shared" si="376"/>
        <v>0</v>
      </c>
      <c r="F2201" s="4">
        <f t="shared" si="377"/>
        <v>0</v>
      </c>
      <c r="G2201" s="6">
        <f t="shared" si="374"/>
        <v>1</v>
      </c>
      <c r="H2201" s="8">
        <f t="shared" si="375"/>
        <v>1</v>
      </c>
      <c r="I2201" s="8">
        <f t="shared" si="378"/>
        <v>0</v>
      </c>
      <c r="J2201" s="8">
        <f t="shared" si="379"/>
        <v>0</v>
      </c>
      <c r="K2201" s="8">
        <f t="shared" si="380"/>
        <v>0</v>
      </c>
      <c r="L2201" s="8">
        <f t="shared" si="381"/>
        <v>0</v>
      </c>
      <c r="M2201" s="8">
        <f t="shared" si="382"/>
        <v>0</v>
      </c>
      <c r="N2201" s="8">
        <f t="shared" si="383"/>
        <v>0</v>
      </c>
      <c r="O2201" s="8">
        <f t="shared" si="384"/>
        <v>0</v>
      </c>
      <c r="P2201" s="2" t="s">
        <v>44</v>
      </c>
      <c r="Q2201" s="4" t="s">
        <v>38</v>
      </c>
      <c r="S2201" s="8" t="s">
        <v>68</v>
      </c>
    </row>
    <row r="2202" spans="1:19" x14ac:dyDescent="0.25">
      <c r="A2202">
        <v>175935</v>
      </c>
      <c r="B2202" t="s">
        <v>2263</v>
      </c>
      <c r="C2202" t="s">
        <v>57</v>
      </c>
      <c r="D2202">
        <v>6212</v>
      </c>
      <c r="E2202" s="2">
        <f t="shared" si="376"/>
        <v>0</v>
      </c>
      <c r="F2202" s="4">
        <f t="shared" si="377"/>
        <v>0</v>
      </c>
      <c r="G2202" s="6">
        <f t="shared" si="374"/>
        <v>1</v>
      </c>
      <c r="H2202" s="8">
        <f t="shared" si="375"/>
        <v>0</v>
      </c>
      <c r="I2202" s="8">
        <f t="shared" si="378"/>
        <v>0</v>
      </c>
      <c r="J2202" s="8">
        <f t="shared" si="379"/>
        <v>0</v>
      </c>
      <c r="K2202" s="8">
        <f t="shared" si="380"/>
        <v>0</v>
      </c>
      <c r="L2202" s="8">
        <f t="shared" si="381"/>
        <v>0</v>
      </c>
      <c r="M2202" s="8">
        <f t="shared" si="382"/>
        <v>0</v>
      </c>
      <c r="N2202" s="8">
        <f t="shared" si="383"/>
        <v>0</v>
      </c>
      <c r="O2202" s="8">
        <f t="shared" si="384"/>
        <v>1</v>
      </c>
      <c r="P2202" s="2" t="s">
        <v>44</v>
      </c>
      <c r="Q2202" s="4" t="s">
        <v>38</v>
      </c>
      <c r="S2202" s="8" t="s">
        <v>23</v>
      </c>
    </row>
    <row r="2203" spans="1:19" x14ac:dyDescent="0.25">
      <c r="A2203">
        <v>136473</v>
      </c>
      <c r="B2203" t="s">
        <v>2264</v>
      </c>
      <c r="C2203" t="s">
        <v>35</v>
      </c>
      <c r="D2203">
        <v>6200</v>
      </c>
      <c r="E2203" s="2">
        <f t="shared" si="376"/>
        <v>0</v>
      </c>
      <c r="F2203" s="4">
        <f t="shared" si="377"/>
        <v>0</v>
      </c>
      <c r="G2203" s="6">
        <f t="shared" si="374"/>
        <v>1</v>
      </c>
      <c r="H2203" s="8">
        <f t="shared" si="375"/>
        <v>0</v>
      </c>
      <c r="I2203" s="8">
        <f t="shared" si="378"/>
        <v>0</v>
      </c>
      <c r="J2203" s="8">
        <f t="shared" si="379"/>
        <v>0</v>
      </c>
      <c r="K2203" s="8">
        <f t="shared" si="380"/>
        <v>0</v>
      </c>
      <c r="L2203" s="8">
        <f t="shared" si="381"/>
        <v>0</v>
      </c>
      <c r="M2203" s="8">
        <f t="shared" si="382"/>
        <v>0</v>
      </c>
      <c r="N2203" s="8">
        <f t="shared" si="383"/>
        <v>0</v>
      </c>
      <c r="O2203" s="8">
        <f t="shared" si="384"/>
        <v>1</v>
      </c>
      <c r="P2203" s="2" t="s">
        <v>44</v>
      </c>
      <c r="Q2203" s="4" t="s">
        <v>38</v>
      </c>
      <c r="S2203" s="8" t="s">
        <v>23</v>
      </c>
    </row>
    <row r="2204" spans="1:19" x14ac:dyDescent="0.25">
      <c r="A2204">
        <v>130004</v>
      </c>
      <c r="B2204" t="s">
        <v>2265</v>
      </c>
      <c r="C2204" t="s">
        <v>76</v>
      </c>
      <c r="D2204">
        <v>6110</v>
      </c>
      <c r="E2204" s="2">
        <f t="shared" si="376"/>
        <v>0</v>
      </c>
      <c r="F2204" s="4">
        <f t="shared" si="377"/>
        <v>0</v>
      </c>
      <c r="G2204" s="6">
        <f t="shared" si="374"/>
        <v>1</v>
      </c>
      <c r="H2204" s="8">
        <f t="shared" si="375"/>
        <v>0</v>
      </c>
      <c r="I2204" s="8">
        <f t="shared" si="378"/>
        <v>0</v>
      </c>
      <c r="J2204" s="8">
        <f t="shared" si="379"/>
        <v>1</v>
      </c>
      <c r="K2204" s="8">
        <f t="shared" si="380"/>
        <v>0</v>
      </c>
      <c r="L2204" s="8">
        <f t="shared" si="381"/>
        <v>0</v>
      </c>
      <c r="M2204" s="8">
        <f t="shared" si="382"/>
        <v>0</v>
      </c>
      <c r="N2204" s="8">
        <f t="shared" si="383"/>
        <v>0</v>
      </c>
      <c r="O2204" s="8">
        <f t="shared" si="384"/>
        <v>0</v>
      </c>
      <c r="P2204" s="2" t="s">
        <v>44</v>
      </c>
      <c r="Q2204" s="4" t="s">
        <v>38</v>
      </c>
      <c r="S2204" s="8" t="s">
        <v>33</v>
      </c>
    </row>
    <row r="2205" spans="1:19" x14ac:dyDescent="0.25">
      <c r="A2205">
        <v>229832</v>
      </c>
      <c r="B2205" t="s">
        <v>2266</v>
      </c>
      <c r="C2205" t="s">
        <v>93</v>
      </c>
      <c r="D2205">
        <v>6000</v>
      </c>
      <c r="E2205" s="2">
        <f t="shared" si="376"/>
        <v>0</v>
      </c>
      <c r="F2205" s="4">
        <f t="shared" si="377"/>
        <v>0</v>
      </c>
      <c r="G2205" s="6">
        <f t="shared" si="374"/>
        <v>1</v>
      </c>
      <c r="H2205" s="8">
        <f t="shared" si="375"/>
        <v>0</v>
      </c>
      <c r="I2205" s="8">
        <f t="shared" si="378"/>
        <v>0</v>
      </c>
      <c r="J2205" s="8">
        <f t="shared" si="379"/>
        <v>0</v>
      </c>
      <c r="K2205" s="8">
        <f t="shared" si="380"/>
        <v>0</v>
      </c>
      <c r="L2205" s="8">
        <f t="shared" si="381"/>
        <v>0</v>
      </c>
      <c r="M2205" s="8">
        <f t="shared" si="382"/>
        <v>0</v>
      </c>
      <c r="N2205" s="8">
        <f t="shared" si="383"/>
        <v>1</v>
      </c>
      <c r="O2205" s="8">
        <f t="shared" si="384"/>
        <v>0</v>
      </c>
      <c r="P2205" s="2" t="s">
        <v>44</v>
      </c>
      <c r="Q2205" s="4" t="s">
        <v>38</v>
      </c>
      <c r="S2205" s="8" t="s">
        <v>94</v>
      </c>
    </row>
    <row r="2206" spans="1:19" x14ac:dyDescent="0.25">
      <c r="A2206">
        <v>129756</v>
      </c>
      <c r="B2206" t="s">
        <v>2236</v>
      </c>
      <c r="C2206" t="s">
        <v>76</v>
      </c>
      <c r="D2206">
        <v>6000</v>
      </c>
      <c r="E2206" s="2">
        <f t="shared" si="376"/>
        <v>0</v>
      </c>
      <c r="F2206" s="4">
        <f t="shared" si="377"/>
        <v>0</v>
      </c>
      <c r="G2206" s="6">
        <f t="shared" si="374"/>
        <v>1</v>
      </c>
      <c r="H2206" s="8">
        <f t="shared" si="375"/>
        <v>0</v>
      </c>
      <c r="I2206" s="8">
        <f t="shared" si="378"/>
        <v>0</v>
      </c>
      <c r="J2206" s="8">
        <f t="shared" si="379"/>
        <v>1</v>
      </c>
      <c r="K2206" s="8">
        <f t="shared" si="380"/>
        <v>0</v>
      </c>
      <c r="L2206" s="8">
        <f t="shared" si="381"/>
        <v>0</v>
      </c>
      <c r="M2206" s="8">
        <f t="shared" si="382"/>
        <v>0</v>
      </c>
      <c r="N2206" s="8">
        <f t="shared" si="383"/>
        <v>0</v>
      </c>
      <c r="O2206" s="8">
        <f t="shared" si="384"/>
        <v>0</v>
      </c>
      <c r="P2206" s="2" t="s">
        <v>44</v>
      </c>
      <c r="Q2206" s="4" t="s">
        <v>38</v>
      </c>
      <c r="S2206" s="8" t="s">
        <v>33</v>
      </c>
    </row>
    <row r="2207" spans="1:19" x14ac:dyDescent="0.25">
      <c r="A2207">
        <v>129543</v>
      </c>
      <c r="B2207" t="s">
        <v>2267</v>
      </c>
      <c r="C2207" t="s">
        <v>76</v>
      </c>
      <c r="D2207">
        <v>6000</v>
      </c>
      <c r="E2207" s="2">
        <f t="shared" si="376"/>
        <v>0</v>
      </c>
      <c r="F2207" s="4">
        <f t="shared" si="377"/>
        <v>0</v>
      </c>
      <c r="G2207" s="6">
        <f t="shared" si="374"/>
        <v>1</v>
      </c>
      <c r="H2207" s="8">
        <f t="shared" si="375"/>
        <v>0</v>
      </c>
      <c r="I2207" s="8">
        <f t="shared" si="378"/>
        <v>0</v>
      </c>
      <c r="J2207" s="8">
        <f t="shared" si="379"/>
        <v>1</v>
      </c>
      <c r="K2207" s="8">
        <f t="shared" si="380"/>
        <v>0</v>
      </c>
      <c r="L2207" s="8">
        <f t="shared" si="381"/>
        <v>0</v>
      </c>
      <c r="M2207" s="8">
        <f t="shared" si="382"/>
        <v>0</v>
      </c>
      <c r="N2207" s="8">
        <f t="shared" si="383"/>
        <v>0</v>
      </c>
      <c r="O2207" s="8">
        <f t="shared" si="384"/>
        <v>0</v>
      </c>
      <c r="P2207" s="2" t="s">
        <v>44</v>
      </c>
      <c r="Q2207" s="4" t="s">
        <v>38</v>
      </c>
      <c r="S2207" s="8" t="s">
        <v>33</v>
      </c>
    </row>
    <row r="2208" spans="1:19" x14ac:dyDescent="0.25">
      <c r="A2208">
        <v>224642</v>
      </c>
      <c r="B2208" t="s">
        <v>2268</v>
      </c>
      <c r="C2208" t="s">
        <v>93</v>
      </c>
      <c r="D2208">
        <v>5750</v>
      </c>
      <c r="E2208" s="2">
        <f t="shared" si="376"/>
        <v>0</v>
      </c>
      <c r="F2208" s="4">
        <f t="shared" si="377"/>
        <v>0</v>
      </c>
      <c r="G2208" s="6">
        <f t="shared" si="374"/>
        <v>1</v>
      </c>
      <c r="H2208" s="8">
        <f t="shared" si="375"/>
        <v>0</v>
      </c>
      <c r="I2208" s="8">
        <f t="shared" si="378"/>
        <v>0</v>
      </c>
      <c r="J2208" s="8">
        <f t="shared" si="379"/>
        <v>0</v>
      </c>
      <c r="K2208" s="8">
        <f t="shared" si="380"/>
        <v>0</v>
      </c>
      <c r="L2208" s="8">
        <f t="shared" si="381"/>
        <v>0</v>
      </c>
      <c r="M2208" s="8">
        <f t="shared" si="382"/>
        <v>0</v>
      </c>
      <c r="N2208" s="8">
        <f t="shared" si="383"/>
        <v>1</v>
      </c>
      <c r="O2208" s="8">
        <f t="shared" si="384"/>
        <v>0</v>
      </c>
      <c r="P2208" s="2" t="s">
        <v>44</v>
      </c>
      <c r="Q2208" s="4" t="s">
        <v>38</v>
      </c>
      <c r="S2208" s="8" t="s">
        <v>94</v>
      </c>
    </row>
    <row r="2209" spans="1:19" x14ac:dyDescent="0.25">
      <c r="A2209">
        <v>222567</v>
      </c>
      <c r="B2209" t="s">
        <v>2269</v>
      </c>
      <c r="C2209" t="s">
        <v>93</v>
      </c>
      <c r="D2209">
        <v>5750</v>
      </c>
      <c r="E2209" s="2">
        <f t="shared" si="376"/>
        <v>0</v>
      </c>
      <c r="F2209" s="4">
        <f t="shared" si="377"/>
        <v>0</v>
      </c>
      <c r="G2209" s="6">
        <f t="shared" si="374"/>
        <v>1</v>
      </c>
      <c r="H2209" s="8">
        <f t="shared" si="375"/>
        <v>0</v>
      </c>
      <c r="I2209" s="8">
        <f t="shared" si="378"/>
        <v>0</v>
      </c>
      <c r="J2209" s="8">
        <f t="shared" si="379"/>
        <v>0</v>
      </c>
      <c r="K2209" s="8">
        <f t="shared" si="380"/>
        <v>0</v>
      </c>
      <c r="L2209" s="8">
        <f t="shared" si="381"/>
        <v>0</v>
      </c>
      <c r="M2209" s="8">
        <f t="shared" si="382"/>
        <v>0</v>
      </c>
      <c r="N2209" s="8">
        <f t="shared" si="383"/>
        <v>1</v>
      </c>
      <c r="O2209" s="8">
        <f t="shared" si="384"/>
        <v>0</v>
      </c>
      <c r="P2209" s="2" t="s">
        <v>44</v>
      </c>
      <c r="Q2209" s="4" t="s">
        <v>38</v>
      </c>
      <c r="S2209" s="8" t="s">
        <v>94</v>
      </c>
    </row>
    <row r="2210" spans="1:19" x14ac:dyDescent="0.25">
      <c r="A2210">
        <v>226408</v>
      </c>
      <c r="B2210" t="s">
        <v>2270</v>
      </c>
      <c r="C2210" t="s">
        <v>93</v>
      </c>
      <c r="D2210">
        <v>5731</v>
      </c>
      <c r="E2210" s="2">
        <f t="shared" si="376"/>
        <v>0</v>
      </c>
      <c r="F2210" s="4">
        <f t="shared" si="377"/>
        <v>0</v>
      </c>
      <c r="G2210" s="6">
        <f t="shared" si="374"/>
        <v>1</v>
      </c>
      <c r="H2210" s="8">
        <f t="shared" si="375"/>
        <v>0</v>
      </c>
      <c r="I2210" s="8">
        <f t="shared" si="378"/>
        <v>0</v>
      </c>
      <c r="J2210" s="8">
        <f t="shared" si="379"/>
        <v>0</v>
      </c>
      <c r="K2210" s="8">
        <f t="shared" si="380"/>
        <v>0</v>
      </c>
      <c r="L2210" s="8">
        <f t="shared" si="381"/>
        <v>0</v>
      </c>
      <c r="M2210" s="8">
        <f t="shared" si="382"/>
        <v>0</v>
      </c>
      <c r="N2210" s="8">
        <f t="shared" si="383"/>
        <v>1</v>
      </c>
      <c r="O2210" s="8">
        <f t="shared" si="384"/>
        <v>0</v>
      </c>
      <c r="P2210" s="2" t="s">
        <v>44</v>
      </c>
      <c r="Q2210" s="4" t="s">
        <v>38</v>
      </c>
      <c r="S2210" s="8" t="s">
        <v>94</v>
      </c>
    </row>
    <row r="2211" spans="1:19" x14ac:dyDescent="0.25">
      <c r="A2211">
        <v>167905</v>
      </c>
      <c r="B2211" t="s">
        <v>2271</v>
      </c>
      <c r="C2211" t="s">
        <v>32</v>
      </c>
      <c r="D2211">
        <v>5727</v>
      </c>
      <c r="E2211" s="2">
        <f t="shared" si="376"/>
        <v>0</v>
      </c>
      <c r="F2211" s="4">
        <f t="shared" si="377"/>
        <v>0</v>
      </c>
      <c r="G2211" s="6">
        <f t="shared" si="374"/>
        <v>1</v>
      </c>
      <c r="H2211" s="8">
        <f t="shared" si="375"/>
        <v>0</v>
      </c>
      <c r="I2211" s="8">
        <f t="shared" si="378"/>
        <v>0</v>
      </c>
      <c r="J2211" s="8">
        <f t="shared" si="379"/>
        <v>1</v>
      </c>
      <c r="K2211" s="8">
        <f t="shared" si="380"/>
        <v>0</v>
      </c>
      <c r="L2211" s="8">
        <f t="shared" si="381"/>
        <v>0</v>
      </c>
      <c r="M2211" s="8">
        <f t="shared" si="382"/>
        <v>0</v>
      </c>
      <c r="N2211" s="8">
        <f t="shared" si="383"/>
        <v>0</v>
      </c>
      <c r="O2211" s="8">
        <f t="shared" si="384"/>
        <v>0</v>
      </c>
      <c r="P2211" s="2" t="s">
        <v>44</v>
      </c>
      <c r="Q2211" s="4" t="s">
        <v>38</v>
      </c>
      <c r="S2211" s="8" t="s">
        <v>33</v>
      </c>
    </row>
    <row r="2212" spans="1:19" x14ac:dyDescent="0.25">
      <c r="A2212">
        <v>175643</v>
      </c>
      <c r="B2212" t="s">
        <v>2272</v>
      </c>
      <c r="C2212" t="s">
        <v>57</v>
      </c>
      <c r="D2212">
        <v>5700</v>
      </c>
      <c r="E2212" s="2">
        <f t="shared" si="376"/>
        <v>0</v>
      </c>
      <c r="F2212" s="4">
        <f t="shared" si="377"/>
        <v>0</v>
      </c>
      <c r="G2212" s="6">
        <f t="shared" si="374"/>
        <v>1</v>
      </c>
      <c r="H2212" s="8">
        <f t="shared" si="375"/>
        <v>0</v>
      </c>
      <c r="I2212" s="8">
        <f t="shared" si="378"/>
        <v>0</v>
      </c>
      <c r="J2212" s="8">
        <f t="shared" si="379"/>
        <v>0</v>
      </c>
      <c r="K2212" s="8">
        <f t="shared" si="380"/>
        <v>0</v>
      </c>
      <c r="L2212" s="8">
        <f t="shared" si="381"/>
        <v>0</v>
      </c>
      <c r="M2212" s="8">
        <f t="shared" si="382"/>
        <v>0</v>
      </c>
      <c r="N2212" s="8">
        <f t="shared" si="383"/>
        <v>0</v>
      </c>
      <c r="O2212" s="8">
        <f t="shared" si="384"/>
        <v>1</v>
      </c>
      <c r="P2212" s="2" t="s">
        <v>44</v>
      </c>
      <c r="Q2212" s="4" t="s">
        <v>38</v>
      </c>
      <c r="S2212" s="8" t="s">
        <v>23</v>
      </c>
    </row>
    <row r="2213" spans="1:19" x14ac:dyDescent="0.25">
      <c r="A2213">
        <v>123217</v>
      </c>
      <c r="B2213" t="s">
        <v>2273</v>
      </c>
      <c r="C2213" t="s">
        <v>67</v>
      </c>
      <c r="D2213">
        <v>5500</v>
      </c>
      <c r="E2213" s="2">
        <f t="shared" si="376"/>
        <v>0</v>
      </c>
      <c r="F2213" s="4">
        <f t="shared" si="377"/>
        <v>0</v>
      </c>
      <c r="G2213" s="6">
        <f t="shared" si="374"/>
        <v>1</v>
      </c>
      <c r="H2213" s="8">
        <f t="shared" si="375"/>
        <v>1</v>
      </c>
      <c r="I2213" s="8">
        <f t="shared" si="378"/>
        <v>0</v>
      </c>
      <c r="J2213" s="8">
        <f t="shared" si="379"/>
        <v>0</v>
      </c>
      <c r="K2213" s="8">
        <f t="shared" si="380"/>
        <v>0</v>
      </c>
      <c r="L2213" s="8">
        <f t="shared" si="381"/>
        <v>0</v>
      </c>
      <c r="M2213" s="8">
        <f t="shared" si="382"/>
        <v>0</v>
      </c>
      <c r="N2213" s="8">
        <f t="shared" si="383"/>
        <v>0</v>
      </c>
      <c r="O2213" s="8">
        <f t="shared" si="384"/>
        <v>0</v>
      </c>
      <c r="P2213" s="2" t="s">
        <v>44</v>
      </c>
      <c r="Q2213" s="4" t="s">
        <v>38</v>
      </c>
      <c r="S2213" s="8" t="s">
        <v>68</v>
      </c>
    </row>
    <row r="2214" spans="1:19" x14ac:dyDescent="0.25">
      <c r="A2214">
        <v>403487</v>
      </c>
      <c r="B2214" t="s">
        <v>2274</v>
      </c>
      <c r="C2214" t="s">
        <v>48</v>
      </c>
      <c r="D2214">
        <v>5500</v>
      </c>
      <c r="E2214" s="2">
        <f t="shared" si="376"/>
        <v>0</v>
      </c>
      <c r="F2214" s="4">
        <f t="shared" si="377"/>
        <v>0</v>
      </c>
      <c r="G2214" s="6">
        <f t="shared" si="374"/>
        <v>1</v>
      </c>
      <c r="H2214" s="8">
        <f t="shared" si="375"/>
        <v>0</v>
      </c>
      <c r="I2214" s="8">
        <f t="shared" si="378"/>
        <v>1</v>
      </c>
      <c r="J2214" s="8">
        <f t="shared" si="379"/>
        <v>0</v>
      </c>
      <c r="K2214" s="8">
        <f t="shared" si="380"/>
        <v>0</v>
      </c>
      <c r="L2214" s="8">
        <f t="shared" si="381"/>
        <v>0</v>
      </c>
      <c r="M2214" s="8">
        <f t="shared" si="382"/>
        <v>0</v>
      </c>
      <c r="N2214" s="8">
        <f t="shared" si="383"/>
        <v>0</v>
      </c>
      <c r="O2214" s="8">
        <f t="shared" si="384"/>
        <v>0</v>
      </c>
      <c r="P2214" s="2" t="s">
        <v>44</v>
      </c>
      <c r="Q2214" s="4" t="s">
        <v>38</v>
      </c>
      <c r="S2214" s="8" t="s">
        <v>26</v>
      </c>
    </row>
    <row r="2215" spans="1:19" x14ac:dyDescent="0.25">
      <c r="A2215">
        <v>189413</v>
      </c>
      <c r="B2215" t="s">
        <v>2275</v>
      </c>
      <c r="C2215" t="s">
        <v>143</v>
      </c>
      <c r="D2215">
        <v>5500</v>
      </c>
      <c r="E2215" s="2">
        <f t="shared" si="376"/>
        <v>1</v>
      </c>
      <c r="F2215" s="4">
        <f t="shared" si="377"/>
        <v>1</v>
      </c>
      <c r="G2215" s="6">
        <f t="shared" si="374"/>
        <v>1</v>
      </c>
      <c r="H2215" s="8">
        <f t="shared" si="375"/>
        <v>0</v>
      </c>
      <c r="I2215" s="8">
        <f t="shared" si="378"/>
        <v>0</v>
      </c>
      <c r="J2215" s="8">
        <f t="shared" si="379"/>
        <v>0</v>
      </c>
      <c r="K2215" s="8">
        <f t="shared" si="380"/>
        <v>1</v>
      </c>
      <c r="L2215" s="8">
        <f t="shared" si="381"/>
        <v>0</v>
      </c>
      <c r="M2215" s="8">
        <f t="shared" si="382"/>
        <v>0</v>
      </c>
      <c r="N2215" s="8">
        <f t="shared" si="383"/>
        <v>0</v>
      </c>
      <c r="O2215" s="8">
        <f t="shared" si="384"/>
        <v>0</v>
      </c>
      <c r="P2215" s="2" t="s">
        <v>21</v>
      </c>
      <c r="Q2215" s="4" t="s">
        <v>22</v>
      </c>
      <c r="S2215" s="8" t="s">
        <v>74</v>
      </c>
    </row>
    <row r="2216" spans="1:19" x14ac:dyDescent="0.25">
      <c r="A2216">
        <v>221908</v>
      </c>
      <c r="B2216" t="s">
        <v>2276</v>
      </c>
      <c r="C2216" t="s">
        <v>30</v>
      </c>
      <c r="D2216">
        <v>5375</v>
      </c>
      <c r="E2216" s="2">
        <f t="shared" si="376"/>
        <v>0</v>
      </c>
      <c r="F2216" s="4">
        <f t="shared" si="377"/>
        <v>0</v>
      </c>
      <c r="G2216" s="6">
        <f t="shared" si="374"/>
        <v>1</v>
      </c>
      <c r="H2216" s="8">
        <f t="shared" si="375"/>
        <v>0</v>
      </c>
      <c r="I2216" s="8">
        <f t="shared" si="378"/>
        <v>0</v>
      </c>
      <c r="J2216" s="8">
        <f t="shared" si="379"/>
        <v>0</v>
      </c>
      <c r="K2216" s="8">
        <f t="shared" si="380"/>
        <v>0</v>
      </c>
      <c r="L2216" s="8">
        <f t="shared" si="381"/>
        <v>0</v>
      </c>
      <c r="M2216" s="8">
        <f t="shared" si="382"/>
        <v>0</v>
      </c>
      <c r="N2216" s="8">
        <f t="shared" si="383"/>
        <v>0</v>
      </c>
      <c r="O2216" s="8">
        <f t="shared" si="384"/>
        <v>1</v>
      </c>
      <c r="P2216" s="2" t="s">
        <v>44</v>
      </c>
      <c r="Q2216" s="4" t="s">
        <v>38</v>
      </c>
      <c r="S2216" s="8" t="s">
        <v>23</v>
      </c>
    </row>
    <row r="2217" spans="1:19" x14ac:dyDescent="0.25">
      <c r="A2217">
        <v>130396</v>
      </c>
      <c r="B2217" t="s">
        <v>2277</v>
      </c>
      <c r="C2217" t="s">
        <v>76</v>
      </c>
      <c r="D2217">
        <v>5375</v>
      </c>
      <c r="E2217" s="2">
        <f t="shared" si="376"/>
        <v>0</v>
      </c>
      <c r="F2217" s="4">
        <f t="shared" si="377"/>
        <v>0</v>
      </c>
      <c r="G2217" s="6">
        <f t="shared" si="374"/>
        <v>1</v>
      </c>
      <c r="H2217" s="8">
        <f t="shared" si="375"/>
        <v>0</v>
      </c>
      <c r="I2217" s="8">
        <f t="shared" si="378"/>
        <v>0</v>
      </c>
      <c r="J2217" s="8">
        <f t="shared" si="379"/>
        <v>1</v>
      </c>
      <c r="K2217" s="8">
        <f t="shared" si="380"/>
        <v>0</v>
      </c>
      <c r="L2217" s="8">
        <f t="shared" si="381"/>
        <v>0</v>
      </c>
      <c r="M2217" s="8">
        <f t="shared" si="382"/>
        <v>0</v>
      </c>
      <c r="N2217" s="8">
        <f t="shared" si="383"/>
        <v>0</v>
      </c>
      <c r="O2217" s="8">
        <f t="shared" si="384"/>
        <v>0</v>
      </c>
      <c r="P2217" s="2" t="s">
        <v>44</v>
      </c>
      <c r="Q2217" s="4" t="s">
        <v>38</v>
      </c>
      <c r="S2217" s="8" t="s">
        <v>33</v>
      </c>
    </row>
    <row r="2218" spans="1:19" x14ac:dyDescent="0.25">
      <c r="A2218">
        <v>175573</v>
      </c>
      <c r="B2218" t="s">
        <v>2278</v>
      </c>
      <c r="C2218" t="s">
        <v>57</v>
      </c>
      <c r="D2218">
        <v>5283</v>
      </c>
      <c r="E2218" s="2">
        <f t="shared" si="376"/>
        <v>0</v>
      </c>
      <c r="F2218" s="4">
        <f t="shared" si="377"/>
        <v>0</v>
      </c>
      <c r="G2218" s="6">
        <f t="shared" si="374"/>
        <v>1</v>
      </c>
      <c r="H2218" s="8">
        <f t="shared" si="375"/>
        <v>0</v>
      </c>
      <c r="I2218" s="8">
        <f t="shared" si="378"/>
        <v>0</v>
      </c>
      <c r="J2218" s="8">
        <f t="shared" si="379"/>
        <v>0</v>
      </c>
      <c r="K2218" s="8">
        <f t="shared" si="380"/>
        <v>0</v>
      </c>
      <c r="L2218" s="8">
        <f t="shared" si="381"/>
        <v>0</v>
      </c>
      <c r="M2218" s="8">
        <f t="shared" si="382"/>
        <v>0</v>
      </c>
      <c r="N2218" s="8">
        <f t="shared" si="383"/>
        <v>0</v>
      </c>
      <c r="O2218" s="8">
        <f t="shared" si="384"/>
        <v>1</v>
      </c>
      <c r="P2218" s="2" t="s">
        <v>44</v>
      </c>
      <c r="Q2218" s="4" t="s">
        <v>38</v>
      </c>
      <c r="S2218" s="8" t="s">
        <v>23</v>
      </c>
    </row>
    <row r="2219" spans="1:19" x14ac:dyDescent="0.25">
      <c r="A2219">
        <v>144218</v>
      </c>
      <c r="B2219" t="s">
        <v>2279</v>
      </c>
      <c r="C2219" t="s">
        <v>48</v>
      </c>
      <c r="D2219">
        <v>5250</v>
      </c>
      <c r="E2219" s="2">
        <f t="shared" si="376"/>
        <v>0</v>
      </c>
      <c r="F2219" s="4">
        <f t="shared" si="377"/>
        <v>0</v>
      </c>
      <c r="G2219" s="6">
        <f t="shared" si="374"/>
        <v>1</v>
      </c>
      <c r="H2219" s="8">
        <f t="shared" si="375"/>
        <v>0</v>
      </c>
      <c r="I2219" s="8">
        <f t="shared" si="378"/>
        <v>1</v>
      </c>
      <c r="J2219" s="8">
        <f t="shared" si="379"/>
        <v>0</v>
      </c>
      <c r="K2219" s="8">
        <f t="shared" si="380"/>
        <v>0</v>
      </c>
      <c r="L2219" s="8">
        <f t="shared" si="381"/>
        <v>0</v>
      </c>
      <c r="M2219" s="8">
        <f t="shared" si="382"/>
        <v>0</v>
      </c>
      <c r="N2219" s="8">
        <f t="shared" si="383"/>
        <v>0</v>
      </c>
      <c r="O2219" s="8">
        <f t="shared" si="384"/>
        <v>0</v>
      </c>
      <c r="P2219" s="2" t="s">
        <v>44</v>
      </c>
      <c r="Q2219" s="4" t="s">
        <v>38</v>
      </c>
      <c r="S2219" s="8" t="s">
        <v>26</v>
      </c>
    </row>
    <row r="2220" spans="1:19" x14ac:dyDescent="0.25">
      <c r="A2220">
        <v>224350</v>
      </c>
      <c r="B2220" t="s">
        <v>2280</v>
      </c>
      <c r="C2220" t="s">
        <v>93</v>
      </c>
      <c r="D2220">
        <v>5250</v>
      </c>
      <c r="E2220" s="2">
        <f t="shared" si="376"/>
        <v>0</v>
      </c>
      <c r="F2220" s="4">
        <f t="shared" si="377"/>
        <v>0</v>
      </c>
      <c r="G2220" s="6">
        <f t="shared" si="374"/>
        <v>1</v>
      </c>
      <c r="H2220" s="8">
        <f t="shared" si="375"/>
        <v>0</v>
      </c>
      <c r="I2220" s="8">
        <f t="shared" si="378"/>
        <v>0</v>
      </c>
      <c r="J2220" s="8">
        <f t="shared" si="379"/>
        <v>0</v>
      </c>
      <c r="K2220" s="8">
        <f t="shared" si="380"/>
        <v>0</v>
      </c>
      <c r="L2220" s="8">
        <f t="shared" si="381"/>
        <v>0</v>
      </c>
      <c r="M2220" s="8">
        <f t="shared" si="382"/>
        <v>0</v>
      </c>
      <c r="N2220" s="8">
        <f t="shared" si="383"/>
        <v>1</v>
      </c>
      <c r="O2220" s="8">
        <f t="shared" si="384"/>
        <v>0</v>
      </c>
      <c r="P2220" s="2" t="s">
        <v>44</v>
      </c>
      <c r="Q2220" s="4" t="s">
        <v>38</v>
      </c>
      <c r="S2220" s="8" t="s">
        <v>94</v>
      </c>
    </row>
    <row r="2221" spans="1:19" x14ac:dyDescent="0.25">
      <c r="A2221">
        <v>136233</v>
      </c>
      <c r="B2221" t="s">
        <v>2281</v>
      </c>
      <c r="C2221" t="s">
        <v>35</v>
      </c>
      <c r="D2221">
        <v>5250</v>
      </c>
      <c r="E2221" s="2">
        <f t="shared" si="376"/>
        <v>0</v>
      </c>
      <c r="F2221" s="4">
        <f t="shared" si="377"/>
        <v>0</v>
      </c>
      <c r="G2221" s="6">
        <f t="shared" si="374"/>
        <v>1</v>
      </c>
      <c r="H2221" s="8">
        <f t="shared" si="375"/>
        <v>0</v>
      </c>
      <c r="I2221" s="8">
        <f t="shared" si="378"/>
        <v>0</v>
      </c>
      <c r="J2221" s="8">
        <f t="shared" si="379"/>
        <v>0</v>
      </c>
      <c r="K2221" s="8">
        <f t="shared" si="380"/>
        <v>0</v>
      </c>
      <c r="L2221" s="8">
        <f t="shared" si="381"/>
        <v>0</v>
      </c>
      <c r="M2221" s="8">
        <f t="shared" si="382"/>
        <v>0</v>
      </c>
      <c r="N2221" s="8">
        <f t="shared" si="383"/>
        <v>0</v>
      </c>
      <c r="O2221" s="8">
        <f t="shared" si="384"/>
        <v>1</v>
      </c>
      <c r="P2221" s="2" t="s">
        <v>44</v>
      </c>
      <c r="Q2221" s="4" t="s">
        <v>38</v>
      </c>
      <c r="S2221" s="8" t="s">
        <v>23</v>
      </c>
    </row>
    <row r="2222" spans="1:19" x14ac:dyDescent="0.25">
      <c r="A2222">
        <v>218830</v>
      </c>
      <c r="B2222" t="s">
        <v>2282</v>
      </c>
      <c r="C2222" t="s">
        <v>46</v>
      </c>
      <c r="D2222">
        <v>5244</v>
      </c>
      <c r="E2222" s="2">
        <f t="shared" si="376"/>
        <v>0</v>
      </c>
      <c r="F2222" s="4">
        <f t="shared" si="377"/>
        <v>0</v>
      </c>
      <c r="G2222" s="6">
        <f t="shared" si="374"/>
        <v>1</v>
      </c>
      <c r="H2222" s="8">
        <f t="shared" si="375"/>
        <v>0</v>
      </c>
      <c r="I2222" s="8">
        <f t="shared" si="378"/>
        <v>0</v>
      </c>
      <c r="J2222" s="8">
        <f t="shared" si="379"/>
        <v>0</v>
      </c>
      <c r="K2222" s="8">
        <f t="shared" si="380"/>
        <v>0</v>
      </c>
      <c r="L2222" s="8">
        <f t="shared" si="381"/>
        <v>0</v>
      </c>
      <c r="M2222" s="8">
        <f t="shared" si="382"/>
        <v>0</v>
      </c>
      <c r="N2222" s="8">
        <f t="shared" si="383"/>
        <v>0</v>
      </c>
      <c r="O2222" s="8">
        <f t="shared" si="384"/>
        <v>1</v>
      </c>
      <c r="P2222" s="2" t="s">
        <v>44</v>
      </c>
      <c r="Q2222" s="4" t="s">
        <v>38</v>
      </c>
      <c r="S2222" s="8" t="s">
        <v>23</v>
      </c>
    </row>
    <row r="2223" spans="1:19" x14ac:dyDescent="0.25">
      <c r="A2223">
        <v>113634</v>
      </c>
      <c r="B2223" t="s">
        <v>2283</v>
      </c>
      <c r="C2223" t="s">
        <v>67</v>
      </c>
      <c r="D2223">
        <v>5019</v>
      </c>
      <c r="E2223" s="2">
        <f t="shared" si="376"/>
        <v>0</v>
      </c>
      <c r="F2223" s="4">
        <f t="shared" si="377"/>
        <v>0</v>
      </c>
      <c r="G2223" s="6">
        <f t="shared" si="374"/>
        <v>1</v>
      </c>
      <c r="H2223" s="8">
        <f t="shared" si="375"/>
        <v>1</v>
      </c>
      <c r="I2223" s="8">
        <f t="shared" si="378"/>
        <v>0</v>
      </c>
      <c r="J2223" s="8">
        <f t="shared" si="379"/>
        <v>0</v>
      </c>
      <c r="K2223" s="8">
        <f t="shared" si="380"/>
        <v>0</v>
      </c>
      <c r="L2223" s="8">
        <f t="shared" si="381"/>
        <v>0</v>
      </c>
      <c r="M2223" s="8">
        <f t="shared" si="382"/>
        <v>0</v>
      </c>
      <c r="N2223" s="8">
        <f t="shared" si="383"/>
        <v>0</v>
      </c>
      <c r="O2223" s="8">
        <f t="shared" si="384"/>
        <v>0</v>
      </c>
      <c r="P2223" s="2" t="s">
        <v>44</v>
      </c>
      <c r="Q2223" s="4" t="s">
        <v>38</v>
      </c>
      <c r="S2223" s="8" t="s">
        <v>68</v>
      </c>
    </row>
    <row r="2224" spans="1:19" x14ac:dyDescent="0.25">
      <c r="A2224">
        <v>129695</v>
      </c>
      <c r="B2224" t="s">
        <v>1691</v>
      </c>
      <c r="C2224" t="s">
        <v>76</v>
      </c>
      <c r="D2224">
        <v>5000</v>
      </c>
      <c r="E2224" s="2">
        <f t="shared" si="376"/>
        <v>0</v>
      </c>
      <c r="F2224" s="4">
        <f t="shared" si="377"/>
        <v>0</v>
      </c>
      <c r="G2224" s="6">
        <f t="shared" si="374"/>
        <v>1</v>
      </c>
      <c r="H2224" s="8">
        <f t="shared" si="375"/>
        <v>0</v>
      </c>
      <c r="I2224" s="8">
        <f t="shared" si="378"/>
        <v>0</v>
      </c>
      <c r="J2224" s="8">
        <f t="shared" si="379"/>
        <v>1</v>
      </c>
      <c r="K2224" s="8">
        <f t="shared" si="380"/>
        <v>0</v>
      </c>
      <c r="L2224" s="8">
        <f t="shared" si="381"/>
        <v>0</v>
      </c>
      <c r="M2224" s="8">
        <f t="shared" si="382"/>
        <v>0</v>
      </c>
      <c r="N2224" s="8">
        <f t="shared" si="383"/>
        <v>0</v>
      </c>
      <c r="O2224" s="8">
        <f t="shared" si="384"/>
        <v>0</v>
      </c>
      <c r="P2224" s="2" t="s">
        <v>44</v>
      </c>
      <c r="Q2224" s="4" t="s">
        <v>38</v>
      </c>
      <c r="S2224" s="8" t="s">
        <v>33</v>
      </c>
    </row>
    <row r="2225" spans="1:19" x14ac:dyDescent="0.25">
      <c r="A2225">
        <v>156295</v>
      </c>
      <c r="B2225" t="s">
        <v>2284</v>
      </c>
      <c r="C2225" t="s">
        <v>128</v>
      </c>
      <c r="D2225">
        <v>4833</v>
      </c>
      <c r="E2225" s="2">
        <f t="shared" si="376"/>
        <v>1</v>
      </c>
      <c r="F2225" s="4">
        <f t="shared" si="377"/>
        <v>1</v>
      </c>
      <c r="G2225" s="6">
        <f t="shared" si="374"/>
        <v>0</v>
      </c>
      <c r="H2225" s="8">
        <f t="shared" si="375"/>
        <v>0</v>
      </c>
      <c r="I2225" s="8">
        <f t="shared" si="378"/>
        <v>0</v>
      </c>
      <c r="J2225" s="8">
        <f t="shared" si="379"/>
        <v>0</v>
      </c>
      <c r="K2225" s="8">
        <f t="shared" si="380"/>
        <v>0</v>
      </c>
      <c r="L2225" s="8">
        <f t="shared" si="381"/>
        <v>0</v>
      </c>
      <c r="M2225" s="8">
        <f t="shared" si="382"/>
        <v>0</v>
      </c>
      <c r="N2225" s="8">
        <f t="shared" si="383"/>
        <v>0</v>
      </c>
      <c r="O2225" s="8">
        <f t="shared" si="384"/>
        <v>1</v>
      </c>
      <c r="P2225" s="2" t="s">
        <v>21</v>
      </c>
      <c r="Q2225" s="4" t="s">
        <v>22</v>
      </c>
      <c r="R2225" s="6">
        <v>1192</v>
      </c>
      <c r="S2225" s="8" t="s">
        <v>23</v>
      </c>
    </row>
    <row r="2226" spans="1:19" x14ac:dyDescent="0.25">
      <c r="A2226">
        <v>115296</v>
      </c>
      <c r="B2226" t="s">
        <v>2285</v>
      </c>
      <c r="C2226" t="s">
        <v>67</v>
      </c>
      <c r="D2226">
        <v>4833</v>
      </c>
      <c r="E2226" s="2">
        <f t="shared" si="376"/>
        <v>0</v>
      </c>
      <c r="F2226" s="4">
        <f t="shared" si="377"/>
        <v>0</v>
      </c>
      <c r="G2226" s="6">
        <f t="shared" si="374"/>
        <v>1</v>
      </c>
      <c r="H2226" s="8">
        <f t="shared" si="375"/>
        <v>1</v>
      </c>
      <c r="I2226" s="8">
        <f t="shared" si="378"/>
        <v>0</v>
      </c>
      <c r="J2226" s="8">
        <f t="shared" si="379"/>
        <v>0</v>
      </c>
      <c r="K2226" s="8">
        <f t="shared" si="380"/>
        <v>0</v>
      </c>
      <c r="L2226" s="8">
        <f t="shared" si="381"/>
        <v>0</v>
      </c>
      <c r="M2226" s="8">
        <f t="shared" si="382"/>
        <v>0</v>
      </c>
      <c r="N2226" s="8">
        <f t="shared" si="383"/>
        <v>0</v>
      </c>
      <c r="O2226" s="8">
        <f t="shared" si="384"/>
        <v>0</v>
      </c>
      <c r="P2226" s="2" t="s">
        <v>44</v>
      </c>
      <c r="Q2226" s="4" t="s">
        <v>38</v>
      </c>
      <c r="S2226" s="8" t="s">
        <v>68</v>
      </c>
    </row>
    <row r="2227" spans="1:19" x14ac:dyDescent="0.25">
      <c r="A2227">
        <v>101897</v>
      </c>
      <c r="B2227" t="s">
        <v>2286</v>
      </c>
      <c r="C2227" t="s">
        <v>55</v>
      </c>
      <c r="D2227">
        <v>4815</v>
      </c>
      <c r="E2227" s="2">
        <f t="shared" si="376"/>
        <v>0</v>
      </c>
      <c r="F2227" s="4">
        <f t="shared" si="377"/>
        <v>0</v>
      </c>
      <c r="G2227" s="6">
        <f t="shared" si="374"/>
        <v>1</v>
      </c>
      <c r="H2227" s="8">
        <f t="shared" si="375"/>
        <v>0</v>
      </c>
      <c r="I2227" s="8">
        <f t="shared" si="378"/>
        <v>0</v>
      </c>
      <c r="J2227" s="8">
        <f t="shared" si="379"/>
        <v>0</v>
      </c>
      <c r="K2227" s="8">
        <f t="shared" si="380"/>
        <v>0</v>
      </c>
      <c r="L2227" s="8">
        <f t="shared" si="381"/>
        <v>0</v>
      </c>
      <c r="M2227" s="8">
        <f t="shared" si="382"/>
        <v>0</v>
      </c>
      <c r="N2227" s="8">
        <f t="shared" si="383"/>
        <v>0</v>
      </c>
      <c r="O2227" s="8">
        <f t="shared" si="384"/>
        <v>1</v>
      </c>
      <c r="P2227" s="2" t="s">
        <v>44</v>
      </c>
      <c r="Q2227" s="4" t="s">
        <v>38</v>
      </c>
      <c r="S2227" s="8" t="s">
        <v>23</v>
      </c>
    </row>
    <row r="2228" spans="1:19" x14ac:dyDescent="0.25">
      <c r="A2228">
        <v>122375</v>
      </c>
      <c r="B2228" t="s">
        <v>2287</v>
      </c>
      <c r="C2228" t="s">
        <v>67</v>
      </c>
      <c r="D2228">
        <v>4757</v>
      </c>
      <c r="E2228" s="2">
        <f t="shared" si="376"/>
        <v>0</v>
      </c>
      <c r="F2228" s="4">
        <f t="shared" si="377"/>
        <v>0</v>
      </c>
      <c r="G2228" s="6">
        <f t="shared" si="374"/>
        <v>1</v>
      </c>
      <c r="H2228" s="8">
        <f t="shared" si="375"/>
        <v>1</v>
      </c>
      <c r="I2228" s="8">
        <f t="shared" si="378"/>
        <v>0</v>
      </c>
      <c r="J2228" s="8">
        <f t="shared" si="379"/>
        <v>0</v>
      </c>
      <c r="K2228" s="8">
        <f t="shared" si="380"/>
        <v>0</v>
      </c>
      <c r="L2228" s="8">
        <f t="shared" si="381"/>
        <v>0</v>
      </c>
      <c r="M2228" s="8">
        <f t="shared" si="382"/>
        <v>0</v>
      </c>
      <c r="N2228" s="8">
        <f t="shared" si="383"/>
        <v>0</v>
      </c>
      <c r="O2228" s="8">
        <f t="shared" si="384"/>
        <v>0</v>
      </c>
      <c r="P2228" s="2" t="s">
        <v>44</v>
      </c>
      <c r="Q2228" s="4" t="s">
        <v>38</v>
      </c>
      <c r="S2228" s="8" t="s">
        <v>68</v>
      </c>
    </row>
    <row r="2229" spans="1:19" x14ac:dyDescent="0.25">
      <c r="A2229">
        <v>227401</v>
      </c>
      <c r="B2229" t="s">
        <v>2288</v>
      </c>
      <c r="C2229" t="s">
        <v>93</v>
      </c>
      <c r="D2229">
        <v>4750</v>
      </c>
      <c r="E2229" s="2">
        <f t="shared" si="376"/>
        <v>0</v>
      </c>
      <c r="F2229" s="4">
        <f t="shared" si="377"/>
        <v>0</v>
      </c>
      <c r="G2229" s="6">
        <f t="shared" si="374"/>
        <v>1</v>
      </c>
      <c r="H2229" s="8">
        <f t="shared" si="375"/>
        <v>0</v>
      </c>
      <c r="I2229" s="8">
        <f t="shared" si="378"/>
        <v>0</v>
      </c>
      <c r="J2229" s="8">
        <f t="shared" si="379"/>
        <v>0</v>
      </c>
      <c r="K2229" s="8">
        <f t="shared" si="380"/>
        <v>0</v>
      </c>
      <c r="L2229" s="8">
        <f t="shared" si="381"/>
        <v>0</v>
      </c>
      <c r="M2229" s="8">
        <f t="shared" si="382"/>
        <v>0</v>
      </c>
      <c r="N2229" s="8">
        <f t="shared" si="383"/>
        <v>1</v>
      </c>
      <c r="O2229" s="8">
        <f t="shared" si="384"/>
        <v>0</v>
      </c>
      <c r="P2229" s="2" t="s">
        <v>44</v>
      </c>
      <c r="Q2229" s="4" t="s">
        <v>38</v>
      </c>
      <c r="S2229" s="8" t="s">
        <v>94</v>
      </c>
    </row>
    <row r="2230" spans="1:19" x14ac:dyDescent="0.25">
      <c r="A2230">
        <v>114789</v>
      </c>
      <c r="B2230" t="s">
        <v>2289</v>
      </c>
      <c r="C2230" t="s">
        <v>67</v>
      </c>
      <c r="D2230">
        <v>4500</v>
      </c>
      <c r="E2230" s="2">
        <f t="shared" si="376"/>
        <v>0</v>
      </c>
      <c r="F2230" s="4">
        <f t="shared" si="377"/>
        <v>0</v>
      </c>
      <c r="G2230" s="6">
        <f t="shared" si="374"/>
        <v>1</v>
      </c>
      <c r="H2230" s="8">
        <f t="shared" si="375"/>
        <v>1</v>
      </c>
      <c r="I2230" s="8">
        <f t="shared" si="378"/>
        <v>0</v>
      </c>
      <c r="J2230" s="8">
        <f t="shared" si="379"/>
        <v>0</v>
      </c>
      <c r="K2230" s="8">
        <f t="shared" si="380"/>
        <v>0</v>
      </c>
      <c r="L2230" s="8">
        <f t="shared" si="381"/>
        <v>0</v>
      </c>
      <c r="M2230" s="8">
        <f t="shared" si="382"/>
        <v>0</v>
      </c>
      <c r="N2230" s="8">
        <f t="shared" si="383"/>
        <v>0</v>
      </c>
      <c r="O2230" s="8">
        <f t="shared" si="384"/>
        <v>0</v>
      </c>
      <c r="P2230" s="2" t="s">
        <v>44</v>
      </c>
      <c r="Q2230" s="4" t="s">
        <v>38</v>
      </c>
      <c r="S2230" s="8" t="s">
        <v>68</v>
      </c>
    </row>
    <row r="2231" spans="1:19" x14ac:dyDescent="0.25">
      <c r="A2231">
        <v>144209</v>
      </c>
      <c r="B2231" t="s">
        <v>2290</v>
      </c>
      <c r="C2231" t="s">
        <v>48</v>
      </c>
      <c r="D2231">
        <v>4500</v>
      </c>
      <c r="E2231" s="2">
        <f t="shared" si="376"/>
        <v>0</v>
      </c>
      <c r="F2231" s="4">
        <f t="shared" si="377"/>
        <v>0</v>
      </c>
      <c r="G2231" s="6">
        <f t="shared" si="374"/>
        <v>1</v>
      </c>
      <c r="H2231" s="8">
        <f t="shared" si="375"/>
        <v>0</v>
      </c>
      <c r="I2231" s="8">
        <f t="shared" si="378"/>
        <v>1</v>
      </c>
      <c r="J2231" s="8">
        <f t="shared" si="379"/>
        <v>0</v>
      </c>
      <c r="K2231" s="8">
        <f t="shared" si="380"/>
        <v>0</v>
      </c>
      <c r="L2231" s="8">
        <f t="shared" si="381"/>
        <v>0</v>
      </c>
      <c r="M2231" s="8">
        <f t="shared" si="382"/>
        <v>0</v>
      </c>
      <c r="N2231" s="8">
        <f t="shared" si="383"/>
        <v>0</v>
      </c>
      <c r="O2231" s="8">
        <f t="shared" si="384"/>
        <v>0</v>
      </c>
      <c r="P2231" s="2" t="s">
        <v>44</v>
      </c>
      <c r="Q2231" s="4" t="s">
        <v>38</v>
      </c>
      <c r="S2231" s="8" t="s">
        <v>26</v>
      </c>
    </row>
    <row r="2232" spans="1:19" x14ac:dyDescent="0.25">
      <c r="A2232">
        <v>363633</v>
      </c>
      <c r="B2232" t="s">
        <v>2291</v>
      </c>
      <c r="C2232" t="s">
        <v>463</v>
      </c>
      <c r="D2232">
        <v>4200</v>
      </c>
      <c r="E2232" s="2">
        <f t="shared" si="376"/>
        <v>0</v>
      </c>
      <c r="F2232" s="4">
        <f t="shared" si="377"/>
        <v>0</v>
      </c>
      <c r="G2232" s="6">
        <f t="shared" si="374"/>
        <v>1</v>
      </c>
      <c r="H2232" s="8">
        <f t="shared" si="375"/>
        <v>0</v>
      </c>
      <c r="I2232" s="8">
        <f t="shared" si="378"/>
        <v>0</v>
      </c>
      <c r="J2232" s="8">
        <f t="shared" si="379"/>
        <v>0</v>
      </c>
      <c r="K2232" s="8">
        <f t="shared" si="380"/>
        <v>0</v>
      </c>
      <c r="L2232" s="8">
        <f t="shared" si="381"/>
        <v>0</v>
      </c>
      <c r="M2232" s="8">
        <f t="shared" si="382"/>
        <v>0</v>
      </c>
      <c r="N2232" s="8">
        <f t="shared" si="383"/>
        <v>1</v>
      </c>
      <c r="O2232" s="8">
        <f t="shared" si="384"/>
        <v>0</v>
      </c>
      <c r="P2232" s="2" t="s">
        <v>44</v>
      </c>
      <c r="Q2232" s="4" t="s">
        <v>38</v>
      </c>
      <c r="S2232" s="8" t="s">
        <v>94</v>
      </c>
    </row>
    <row r="2233" spans="1:19" x14ac:dyDescent="0.25">
      <c r="A2233">
        <v>143613</v>
      </c>
      <c r="B2233" t="s">
        <v>2292</v>
      </c>
      <c r="C2233" t="s">
        <v>48</v>
      </c>
      <c r="D2233">
        <v>4092</v>
      </c>
      <c r="E2233" s="2">
        <f t="shared" si="376"/>
        <v>0</v>
      </c>
      <c r="F2233" s="4">
        <f t="shared" si="377"/>
        <v>0</v>
      </c>
      <c r="G2233" s="6">
        <f t="shared" si="374"/>
        <v>1</v>
      </c>
      <c r="H2233" s="8">
        <f t="shared" si="375"/>
        <v>0</v>
      </c>
      <c r="I2233" s="8">
        <f t="shared" si="378"/>
        <v>1</v>
      </c>
      <c r="J2233" s="8">
        <f t="shared" si="379"/>
        <v>0</v>
      </c>
      <c r="K2233" s="8">
        <f t="shared" si="380"/>
        <v>0</v>
      </c>
      <c r="L2233" s="8">
        <f t="shared" si="381"/>
        <v>0</v>
      </c>
      <c r="M2233" s="8">
        <f t="shared" si="382"/>
        <v>0</v>
      </c>
      <c r="N2233" s="8">
        <f t="shared" si="383"/>
        <v>0</v>
      </c>
      <c r="O2233" s="8">
        <f t="shared" si="384"/>
        <v>0</v>
      </c>
      <c r="P2233" s="2" t="s">
        <v>44</v>
      </c>
      <c r="Q2233" s="4" t="s">
        <v>38</v>
      </c>
      <c r="S2233" s="8" t="s">
        <v>26</v>
      </c>
    </row>
    <row r="2234" spans="1:19" x14ac:dyDescent="0.25">
      <c r="A2234">
        <v>130040</v>
      </c>
      <c r="B2234" t="s">
        <v>2293</v>
      </c>
      <c r="C2234" t="s">
        <v>76</v>
      </c>
      <c r="D2234">
        <v>4062</v>
      </c>
      <c r="E2234" s="2">
        <f t="shared" si="376"/>
        <v>0</v>
      </c>
      <c r="F2234" s="4">
        <f t="shared" si="377"/>
        <v>0</v>
      </c>
      <c r="G2234" s="6">
        <f t="shared" si="374"/>
        <v>1</v>
      </c>
      <c r="H2234" s="8">
        <f t="shared" si="375"/>
        <v>0</v>
      </c>
      <c r="I2234" s="8">
        <f t="shared" si="378"/>
        <v>0</v>
      </c>
      <c r="J2234" s="8">
        <f t="shared" si="379"/>
        <v>1</v>
      </c>
      <c r="K2234" s="8">
        <f t="shared" si="380"/>
        <v>0</v>
      </c>
      <c r="L2234" s="8">
        <f t="shared" si="381"/>
        <v>0</v>
      </c>
      <c r="M2234" s="8">
        <f t="shared" si="382"/>
        <v>0</v>
      </c>
      <c r="N2234" s="8">
        <f t="shared" si="383"/>
        <v>0</v>
      </c>
      <c r="O2234" s="8">
        <f t="shared" si="384"/>
        <v>0</v>
      </c>
      <c r="P2234" s="2" t="s">
        <v>44</v>
      </c>
      <c r="Q2234" s="4" t="s">
        <v>38</v>
      </c>
      <c r="S2234" s="8" t="s">
        <v>33</v>
      </c>
    </row>
    <row r="2235" spans="1:19" x14ac:dyDescent="0.25">
      <c r="A2235">
        <v>148876</v>
      </c>
      <c r="B2235" t="s">
        <v>2294</v>
      </c>
      <c r="C2235" t="s">
        <v>48</v>
      </c>
      <c r="D2235">
        <v>4040</v>
      </c>
      <c r="E2235" s="2">
        <f t="shared" si="376"/>
        <v>1</v>
      </c>
      <c r="F2235" s="4">
        <f t="shared" si="377"/>
        <v>0</v>
      </c>
      <c r="G2235" s="6">
        <f t="shared" si="374"/>
        <v>1</v>
      </c>
      <c r="H2235" s="8">
        <f t="shared" si="375"/>
        <v>0</v>
      </c>
      <c r="I2235" s="8">
        <f t="shared" si="378"/>
        <v>1</v>
      </c>
      <c r="J2235" s="8">
        <f t="shared" si="379"/>
        <v>0</v>
      </c>
      <c r="K2235" s="8">
        <f t="shared" si="380"/>
        <v>0</v>
      </c>
      <c r="L2235" s="8">
        <f t="shared" si="381"/>
        <v>0</v>
      </c>
      <c r="M2235" s="8">
        <f t="shared" si="382"/>
        <v>0</v>
      </c>
      <c r="N2235" s="8">
        <f t="shared" si="383"/>
        <v>0</v>
      </c>
      <c r="O2235" s="8">
        <f t="shared" si="384"/>
        <v>0</v>
      </c>
      <c r="P2235" s="2" t="s">
        <v>21</v>
      </c>
      <c r="Q2235" s="4" t="s">
        <v>38</v>
      </c>
      <c r="S2235" s="8" t="s">
        <v>26</v>
      </c>
    </row>
    <row r="2236" spans="1:19" x14ac:dyDescent="0.25">
      <c r="A2236">
        <v>146205</v>
      </c>
      <c r="B2236" t="s">
        <v>2295</v>
      </c>
      <c r="C2236" t="s">
        <v>48</v>
      </c>
      <c r="D2236">
        <v>3088</v>
      </c>
      <c r="E2236" s="2">
        <f t="shared" si="376"/>
        <v>0</v>
      </c>
      <c r="F2236" s="4">
        <f t="shared" si="377"/>
        <v>0</v>
      </c>
      <c r="G2236" s="6">
        <f t="shared" si="374"/>
        <v>1</v>
      </c>
      <c r="H2236" s="8">
        <f t="shared" si="375"/>
        <v>0</v>
      </c>
      <c r="I2236" s="8">
        <f t="shared" si="378"/>
        <v>1</v>
      </c>
      <c r="J2236" s="8">
        <f t="shared" si="379"/>
        <v>0</v>
      </c>
      <c r="K2236" s="8">
        <f t="shared" si="380"/>
        <v>0</v>
      </c>
      <c r="L2236" s="8">
        <f t="shared" si="381"/>
        <v>0</v>
      </c>
      <c r="M2236" s="8">
        <f t="shared" si="382"/>
        <v>0</v>
      </c>
      <c r="N2236" s="8">
        <f t="shared" si="383"/>
        <v>0</v>
      </c>
      <c r="O2236" s="8">
        <f t="shared" si="384"/>
        <v>0</v>
      </c>
      <c r="P2236" s="2" t="s">
        <v>44</v>
      </c>
      <c r="Q2236" s="4" t="s">
        <v>38</v>
      </c>
      <c r="S2236" s="8" t="s">
        <v>26</v>
      </c>
    </row>
    <row r="2237" spans="1:19" x14ac:dyDescent="0.25">
      <c r="A2237">
        <v>226134</v>
      </c>
      <c r="B2237" t="s">
        <v>2296</v>
      </c>
      <c r="C2237" t="s">
        <v>93</v>
      </c>
      <c r="D2237">
        <v>2332</v>
      </c>
      <c r="E2237" s="2">
        <f t="shared" si="376"/>
        <v>0</v>
      </c>
      <c r="F2237" s="4">
        <f t="shared" si="377"/>
        <v>0</v>
      </c>
      <c r="G2237" s="6">
        <f t="shared" si="374"/>
        <v>1</v>
      </c>
      <c r="H2237" s="8">
        <f t="shared" si="375"/>
        <v>0</v>
      </c>
      <c r="I2237" s="8">
        <f t="shared" si="378"/>
        <v>0</v>
      </c>
      <c r="J2237" s="8">
        <f t="shared" si="379"/>
        <v>0</v>
      </c>
      <c r="K2237" s="8">
        <f t="shared" si="380"/>
        <v>0</v>
      </c>
      <c r="L2237" s="8">
        <f t="shared" si="381"/>
        <v>0</v>
      </c>
      <c r="M2237" s="8">
        <f t="shared" si="382"/>
        <v>0</v>
      </c>
      <c r="N2237" s="8">
        <f t="shared" si="383"/>
        <v>1</v>
      </c>
      <c r="O2237" s="8">
        <f t="shared" si="384"/>
        <v>0</v>
      </c>
      <c r="P2237" s="2" t="s">
        <v>44</v>
      </c>
      <c r="Q2237" s="4" t="s">
        <v>38</v>
      </c>
      <c r="S2237" s="8" t="s">
        <v>94</v>
      </c>
    </row>
    <row r="2238" spans="1:19" x14ac:dyDescent="0.25">
      <c r="A2238">
        <v>130217</v>
      </c>
      <c r="B2238" t="s">
        <v>2297</v>
      </c>
      <c r="C2238" t="s">
        <v>76</v>
      </c>
      <c r="E2238" s="2">
        <f t="shared" si="376"/>
        <v>0</v>
      </c>
      <c r="F2238" s="4">
        <f t="shared" si="377"/>
        <v>0</v>
      </c>
      <c r="G2238" s="6">
        <f t="shared" si="374"/>
        <v>1</v>
      </c>
      <c r="H2238" s="8">
        <f t="shared" si="375"/>
        <v>0</v>
      </c>
      <c r="I2238" s="8">
        <f t="shared" si="378"/>
        <v>0</v>
      </c>
      <c r="J2238" s="8">
        <f t="shared" si="379"/>
        <v>1</v>
      </c>
      <c r="K2238" s="8">
        <f t="shared" si="380"/>
        <v>0</v>
      </c>
      <c r="L2238" s="8">
        <f t="shared" si="381"/>
        <v>0</v>
      </c>
      <c r="M2238" s="8">
        <f t="shared" si="382"/>
        <v>0</v>
      </c>
      <c r="N2238" s="8">
        <f t="shared" si="383"/>
        <v>0</v>
      </c>
      <c r="O2238" s="8">
        <f t="shared" si="384"/>
        <v>0</v>
      </c>
      <c r="P2238" s="2" t="s">
        <v>44</v>
      </c>
      <c r="Q2238" s="4" t="s">
        <v>38</v>
      </c>
      <c r="S2238" s="8" t="s">
        <v>33</v>
      </c>
    </row>
    <row r="2239" spans="1:19" x14ac:dyDescent="0.25">
      <c r="A2239">
        <v>142957</v>
      </c>
      <c r="B2239" t="s">
        <v>2298</v>
      </c>
      <c r="C2239" t="s">
        <v>48</v>
      </c>
      <c r="E2239" s="2">
        <f t="shared" si="376"/>
        <v>1</v>
      </c>
      <c r="F2239" s="4">
        <f t="shared" si="377"/>
        <v>1</v>
      </c>
      <c r="G2239" s="6">
        <f t="shared" si="374"/>
        <v>1</v>
      </c>
      <c r="H2239" s="8">
        <f t="shared" si="375"/>
        <v>0</v>
      </c>
      <c r="I2239" s="8">
        <f t="shared" si="378"/>
        <v>1</v>
      </c>
      <c r="J2239" s="8">
        <f t="shared" si="379"/>
        <v>0</v>
      </c>
      <c r="K2239" s="8">
        <f t="shared" si="380"/>
        <v>0</v>
      </c>
      <c r="L2239" s="8">
        <f t="shared" si="381"/>
        <v>0</v>
      </c>
      <c r="M2239" s="8">
        <f t="shared" si="382"/>
        <v>0</v>
      </c>
      <c r="N2239" s="8">
        <f t="shared" si="383"/>
        <v>0</v>
      </c>
      <c r="O2239" s="8">
        <f t="shared" si="384"/>
        <v>0</v>
      </c>
      <c r="P2239" s="2" t="s">
        <v>21</v>
      </c>
      <c r="Q2239" s="4" t="s">
        <v>22</v>
      </c>
      <c r="S2239" s="8" t="s">
        <v>26</v>
      </c>
    </row>
    <row r="2240" spans="1:19" x14ac:dyDescent="0.25">
      <c r="A2240">
        <v>145497</v>
      </c>
      <c r="B2240" t="s">
        <v>2299</v>
      </c>
      <c r="C2240" t="s">
        <v>48</v>
      </c>
      <c r="E2240" s="2">
        <f t="shared" si="376"/>
        <v>1</v>
      </c>
      <c r="F2240" s="4">
        <f t="shared" si="377"/>
        <v>1</v>
      </c>
      <c r="G2240" s="6">
        <f t="shared" si="374"/>
        <v>0</v>
      </c>
      <c r="H2240" s="8">
        <f t="shared" si="375"/>
        <v>0</v>
      </c>
      <c r="I2240" s="8">
        <f t="shared" si="378"/>
        <v>1</v>
      </c>
      <c r="J2240" s="8">
        <f t="shared" si="379"/>
        <v>0</v>
      </c>
      <c r="K2240" s="8">
        <f t="shared" si="380"/>
        <v>0</v>
      </c>
      <c r="L2240" s="8">
        <f t="shared" si="381"/>
        <v>0</v>
      </c>
      <c r="M2240" s="8">
        <f t="shared" si="382"/>
        <v>0</v>
      </c>
      <c r="N2240" s="8">
        <f t="shared" si="383"/>
        <v>0</v>
      </c>
      <c r="O2240" s="8">
        <f t="shared" si="384"/>
        <v>0</v>
      </c>
      <c r="P2240" s="2" t="s">
        <v>21</v>
      </c>
      <c r="Q2240" s="4" t="s">
        <v>22</v>
      </c>
      <c r="R2240" s="6">
        <v>1100</v>
      </c>
      <c r="S2240" s="8" t="s">
        <v>26</v>
      </c>
    </row>
    <row r="2241" spans="1:19" x14ac:dyDescent="0.25">
      <c r="A2241">
        <v>148821</v>
      </c>
      <c r="B2241" t="s">
        <v>2300</v>
      </c>
      <c r="C2241" t="s">
        <v>48</v>
      </c>
      <c r="E2241" s="2">
        <f t="shared" si="376"/>
        <v>0</v>
      </c>
      <c r="F2241" s="4">
        <f t="shared" si="377"/>
        <v>0</v>
      </c>
      <c r="G2241" s="6">
        <f t="shared" si="374"/>
        <v>1</v>
      </c>
      <c r="H2241" s="8">
        <f t="shared" si="375"/>
        <v>0</v>
      </c>
      <c r="I2241" s="8">
        <f t="shared" si="378"/>
        <v>1</v>
      </c>
      <c r="J2241" s="8">
        <f t="shared" si="379"/>
        <v>0</v>
      </c>
      <c r="K2241" s="8">
        <f t="shared" si="380"/>
        <v>0</v>
      </c>
      <c r="L2241" s="8">
        <f t="shared" si="381"/>
        <v>0</v>
      </c>
      <c r="M2241" s="8">
        <f t="shared" si="382"/>
        <v>0</v>
      </c>
      <c r="N2241" s="8">
        <f t="shared" si="383"/>
        <v>0</v>
      </c>
      <c r="O2241" s="8">
        <f t="shared" si="384"/>
        <v>0</v>
      </c>
      <c r="P2241" s="2" t="s">
        <v>44</v>
      </c>
      <c r="Q2241" s="4" t="s">
        <v>38</v>
      </c>
      <c r="S2241" s="8" t="s">
        <v>26</v>
      </c>
    </row>
    <row r="2242" spans="1:19" x14ac:dyDescent="0.25">
      <c r="A2242">
        <v>108667</v>
      </c>
      <c r="B2242" t="s">
        <v>2301</v>
      </c>
      <c r="C2242" t="s">
        <v>67</v>
      </c>
      <c r="E2242" s="2">
        <f t="shared" si="376"/>
        <v>0</v>
      </c>
      <c r="F2242" s="4">
        <f t="shared" si="377"/>
        <v>0</v>
      </c>
      <c r="G2242" s="6">
        <f t="shared" ref="G2242:G2305" si="385">IF(ISBLANK(R2242),1,0)</f>
        <v>1</v>
      </c>
      <c r="H2242" s="8">
        <f t="shared" ref="H2242:H2305" si="386">IF(S2242="Far West",1,0)</f>
        <v>1</v>
      </c>
      <c r="I2242" s="8">
        <f t="shared" si="378"/>
        <v>0</v>
      </c>
      <c r="J2242" s="8">
        <f t="shared" si="379"/>
        <v>0</v>
      </c>
      <c r="K2242" s="8">
        <f t="shared" si="380"/>
        <v>0</v>
      </c>
      <c r="L2242" s="8">
        <f t="shared" si="381"/>
        <v>0</v>
      </c>
      <c r="M2242" s="8">
        <f t="shared" si="382"/>
        <v>0</v>
      </c>
      <c r="N2242" s="8">
        <f t="shared" si="383"/>
        <v>0</v>
      </c>
      <c r="O2242" s="8">
        <f t="shared" si="384"/>
        <v>0</v>
      </c>
      <c r="P2242" s="2" t="s">
        <v>44</v>
      </c>
      <c r="Q2242" s="4" t="s">
        <v>38</v>
      </c>
      <c r="S2242" s="8" t="s">
        <v>68</v>
      </c>
    </row>
    <row r="2243" spans="1:19" x14ac:dyDescent="0.25">
      <c r="A2243">
        <v>113111</v>
      </c>
      <c r="B2243" t="s">
        <v>2302</v>
      </c>
      <c r="C2243" t="s">
        <v>67</v>
      </c>
      <c r="E2243" s="2">
        <f t="shared" ref="E2243:E2306" si="387">IF(P2243="Private",1,IF(P2243="Public",0,""))</f>
        <v>0</v>
      </c>
      <c r="F2243" s="4">
        <f t="shared" ref="F2243:F2306" si="388">IF(Q2243="Bachelor's",1,IF(Q2243="Associate",0,""))</f>
        <v>0</v>
      </c>
      <c r="G2243" s="6">
        <f t="shared" si="385"/>
        <v>1</v>
      </c>
      <c r="H2243" s="8">
        <f t="shared" si="386"/>
        <v>1</v>
      </c>
      <c r="I2243" s="8">
        <f t="shared" ref="I2243:I2306" si="389">IF($S2243="Great Lakes",1,0)</f>
        <v>0</v>
      </c>
      <c r="J2243" s="8">
        <f t="shared" ref="J2243:J2306" si="390">IF($S2243="New England",1,0)</f>
        <v>0</v>
      </c>
      <c r="K2243" s="8">
        <f t="shared" ref="K2243:K2306" si="391">IF($S2243="Northeast",1,0)</f>
        <v>0</v>
      </c>
      <c r="L2243" s="8">
        <f t="shared" ref="L2243:L2306" si="392">IF($S2243="Plains",1,0)</f>
        <v>0</v>
      </c>
      <c r="M2243" s="8">
        <f t="shared" ref="M2243:M2306" si="393">IF($S2243="Rocky Mountains",1,0)</f>
        <v>0</v>
      </c>
      <c r="N2243" s="8">
        <f t="shared" ref="N2243:N2306" si="394">IF($S2243="Southwest",1,0)</f>
        <v>0</v>
      </c>
      <c r="O2243" s="8">
        <f t="shared" ref="O2243:O2306" si="395">IF($S2243="Soutwest",1,0)</f>
        <v>0</v>
      </c>
      <c r="P2243" s="2" t="s">
        <v>44</v>
      </c>
      <c r="Q2243" s="4" t="s">
        <v>38</v>
      </c>
      <c r="S2243" s="8" t="s">
        <v>68</v>
      </c>
    </row>
    <row r="2244" spans="1:19" x14ac:dyDescent="0.25">
      <c r="A2244">
        <v>119067</v>
      </c>
      <c r="B2244" t="s">
        <v>2303</v>
      </c>
      <c r="C2244" t="s">
        <v>67</v>
      </c>
      <c r="E2244" s="2">
        <f t="shared" si="387"/>
        <v>0</v>
      </c>
      <c r="F2244" s="4">
        <f t="shared" si="388"/>
        <v>0</v>
      </c>
      <c r="G2244" s="6">
        <f t="shared" si="385"/>
        <v>1</v>
      </c>
      <c r="H2244" s="8">
        <f t="shared" si="386"/>
        <v>1</v>
      </c>
      <c r="I2244" s="8">
        <f t="shared" si="389"/>
        <v>0</v>
      </c>
      <c r="J2244" s="8">
        <f t="shared" si="390"/>
        <v>0</v>
      </c>
      <c r="K2244" s="8">
        <f t="shared" si="391"/>
        <v>0</v>
      </c>
      <c r="L2244" s="8">
        <f t="shared" si="392"/>
        <v>0</v>
      </c>
      <c r="M2244" s="8">
        <f t="shared" si="393"/>
        <v>0</v>
      </c>
      <c r="N2244" s="8">
        <f t="shared" si="394"/>
        <v>0</v>
      </c>
      <c r="O2244" s="8">
        <f t="shared" si="395"/>
        <v>0</v>
      </c>
      <c r="P2244" s="2" t="s">
        <v>44</v>
      </c>
      <c r="Q2244" s="4" t="s">
        <v>38</v>
      </c>
      <c r="S2244" s="8" t="s">
        <v>68</v>
      </c>
    </row>
    <row r="2245" spans="1:19" x14ac:dyDescent="0.25">
      <c r="A2245">
        <v>117557</v>
      </c>
      <c r="B2245" t="s">
        <v>107</v>
      </c>
      <c r="C2245" t="s">
        <v>67</v>
      </c>
      <c r="E2245" s="2">
        <f t="shared" si="387"/>
        <v>1</v>
      </c>
      <c r="F2245" s="4">
        <f t="shared" si="388"/>
        <v>1</v>
      </c>
      <c r="G2245" s="6">
        <f t="shared" si="385"/>
        <v>1</v>
      </c>
      <c r="H2245" s="8">
        <f t="shared" si="386"/>
        <v>1</v>
      </c>
      <c r="I2245" s="8">
        <f t="shared" si="389"/>
        <v>0</v>
      </c>
      <c r="J2245" s="8">
        <f t="shared" si="390"/>
        <v>0</v>
      </c>
      <c r="K2245" s="8">
        <f t="shared" si="391"/>
        <v>0</v>
      </c>
      <c r="L2245" s="8">
        <f t="shared" si="392"/>
        <v>0</v>
      </c>
      <c r="M2245" s="8">
        <f t="shared" si="393"/>
        <v>0</v>
      </c>
      <c r="N2245" s="8">
        <f t="shared" si="394"/>
        <v>0</v>
      </c>
      <c r="O2245" s="8">
        <f t="shared" si="395"/>
        <v>0</v>
      </c>
      <c r="P2245" s="2" t="s">
        <v>21</v>
      </c>
      <c r="Q2245" s="4" t="s">
        <v>22</v>
      </c>
      <c r="S2245" s="8" t="s">
        <v>68</v>
      </c>
    </row>
    <row r="2246" spans="1:19" x14ac:dyDescent="0.25">
      <c r="A2246">
        <v>120421</v>
      </c>
      <c r="B2246" t="s">
        <v>2304</v>
      </c>
      <c r="C2246" t="s">
        <v>67</v>
      </c>
      <c r="E2246" s="2">
        <f t="shared" si="387"/>
        <v>0</v>
      </c>
      <c r="F2246" s="4">
        <f t="shared" si="388"/>
        <v>0</v>
      </c>
      <c r="G2246" s="6">
        <f t="shared" si="385"/>
        <v>1</v>
      </c>
      <c r="H2246" s="8">
        <f t="shared" si="386"/>
        <v>1</v>
      </c>
      <c r="I2246" s="8">
        <f t="shared" si="389"/>
        <v>0</v>
      </c>
      <c r="J2246" s="8">
        <f t="shared" si="390"/>
        <v>0</v>
      </c>
      <c r="K2246" s="8">
        <f t="shared" si="391"/>
        <v>0</v>
      </c>
      <c r="L2246" s="8">
        <f t="shared" si="392"/>
        <v>0</v>
      </c>
      <c r="M2246" s="8">
        <f t="shared" si="393"/>
        <v>0</v>
      </c>
      <c r="N2246" s="8">
        <f t="shared" si="394"/>
        <v>0</v>
      </c>
      <c r="O2246" s="8">
        <f t="shared" si="395"/>
        <v>0</v>
      </c>
      <c r="P2246" s="2" t="s">
        <v>44</v>
      </c>
      <c r="Q2246" s="4" t="s">
        <v>38</v>
      </c>
      <c r="S2246" s="8" t="s">
        <v>68</v>
      </c>
    </row>
    <row r="2247" spans="1:19" x14ac:dyDescent="0.25">
      <c r="A2247">
        <v>117274</v>
      </c>
      <c r="B2247" t="s">
        <v>2305</v>
      </c>
      <c r="C2247" t="s">
        <v>67</v>
      </c>
      <c r="E2247" s="2">
        <f t="shared" si="387"/>
        <v>0</v>
      </c>
      <c r="F2247" s="4">
        <f t="shared" si="388"/>
        <v>0</v>
      </c>
      <c r="G2247" s="6">
        <f t="shared" si="385"/>
        <v>1</v>
      </c>
      <c r="H2247" s="8">
        <f t="shared" si="386"/>
        <v>1</v>
      </c>
      <c r="I2247" s="8">
        <f t="shared" si="389"/>
        <v>0</v>
      </c>
      <c r="J2247" s="8">
        <f t="shared" si="390"/>
        <v>0</v>
      </c>
      <c r="K2247" s="8">
        <f t="shared" si="391"/>
        <v>0</v>
      </c>
      <c r="L2247" s="8">
        <f t="shared" si="392"/>
        <v>0</v>
      </c>
      <c r="M2247" s="8">
        <f t="shared" si="393"/>
        <v>0</v>
      </c>
      <c r="N2247" s="8">
        <f t="shared" si="394"/>
        <v>0</v>
      </c>
      <c r="O2247" s="8">
        <f t="shared" si="395"/>
        <v>0</v>
      </c>
      <c r="P2247" s="2" t="s">
        <v>44</v>
      </c>
      <c r="Q2247" s="4" t="s">
        <v>38</v>
      </c>
      <c r="S2247" s="8" t="s">
        <v>68</v>
      </c>
    </row>
    <row r="2248" spans="1:19" x14ac:dyDescent="0.25">
      <c r="A2248">
        <v>123527</v>
      </c>
      <c r="B2248" t="s">
        <v>2306</v>
      </c>
      <c r="C2248" t="s">
        <v>67</v>
      </c>
      <c r="E2248" s="2">
        <f t="shared" si="387"/>
        <v>0</v>
      </c>
      <c r="F2248" s="4">
        <f t="shared" si="388"/>
        <v>0</v>
      </c>
      <c r="G2248" s="6">
        <f t="shared" si="385"/>
        <v>1</v>
      </c>
      <c r="H2248" s="8">
        <f t="shared" si="386"/>
        <v>1</v>
      </c>
      <c r="I2248" s="8">
        <f t="shared" si="389"/>
        <v>0</v>
      </c>
      <c r="J2248" s="8">
        <f t="shared" si="390"/>
        <v>0</v>
      </c>
      <c r="K2248" s="8">
        <f t="shared" si="391"/>
        <v>0</v>
      </c>
      <c r="L2248" s="8">
        <f t="shared" si="392"/>
        <v>0</v>
      </c>
      <c r="M2248" s="8">
        <f t="shared" si="393"/>
        <v>0</v>
      </c>
      <c r="N2248" s="8">
        <f t="shared" si="394"/>
        <v>0</v>
      </c>
      <c r="O2248" s="8">
        <f t="shared" si="395"/>
        <v>0</v>
      </c>
      <c r="P2248" s="2" t="s">
        <v>44</v>
      </c>
      <c r="Q2248" s="4" t="s">
        <v>38</v>
      </c>
      <c r="S2248" s="8" t="s">
        <v>68</v>
      </c>
    </row>
    <row r="2249" spans="1:19" x14ac:dyDescent="0.25">
      <c r="A2249">
        <v>129534</v>
      </c>
      <c r="B2249" t="s">
        <v>2307</v>
      </c>
      <c r="C2249" t="s">
        <v>76</v>
      </c>
      <c r="E2249" s="2">
        <f t="shared" si="387"/>
        <v>1</v>
      </c>
      <c r="F2249" s="4">
        <f t="shared" si="388"/>
        <v>1</v>
      </c>
      <c r="G2249" s="6">
        <f t="shared" si="385"/>
        <v>1</v>
      </c>
      <c r="H2249" s="8">
        <f t="shared" si="386"/>
        <v>0</v>
      </c>
      <c r="I2249" s="8">
        <f t="shared" si="389"/>
        <v>0</v>
      </c>
      <c r="J2249" s="8">
        <f t="shared" si="390"/>
        <v>1</v>
      </c>
      <c r="K2249" s="8">
        <f t="shared" si="391"/>
        <v>0</v>
      </c>
      <c r="L2249" s="8">
        <f t="shared" si="392"/>
        <v>0</v>
      </c>
      <c r="M2249" s="8">
        <f t="shared" si="393"/>
        <v>0</v>
      </c>
      <c r="N2249" s="8">
        <f t="shared" si="394"/>
        <v>0</v>
      </c>
      <c r="O2249" s="8">
        <f t="shared" si="395"/>
        <v>0</v>
      </c>
      <c r="P2249" s="2" t="s">
        <v>21</v>
      </c>
      <c r="Q2249" s="4" t="s">
        <v>22</v>
      </c>
      <c r="S2249" s="8" t="s">
        <v>33</v>
      </c>
    </row>
    <row r="2250" spans="1:19" x14ac:dyDescent="0.25">
      <c r="A2250">
        <v>133021</v>
      </c>
      <c r="B2250" t="s">
        <v>2308</v>
      </c>
      <c r="C2250" t="s">
        <v>35</v>
      </c>
      <c r="E2250" s="2">
        <f t="shared" si="387"/>
        <v>0</v>
      </c>
      <c r="F2250" s="4">
        <f t="shared" si="388"/>
        <v>0</v>
      </c>
      <c r="G2250" s="6">
        <f t="shared" si="385"/>
        <v>1</v>
      </c>
      <c r="H2250" s="8">
        <f t="shared" si="386"/>
        <v>0</v>
      </c>
      <c r="I2250" s="8">
        <f t="shared" si="389"/>
        <v>0</v>
      </c>
      <c r="J2250" s="8">
        <f t="shared" si="390"/>
        <v>0</v>
      </c>
      <c r="K2250" s="8">
        <f t="shared" si="391"/>
        <v>0</v>
      </c>
      <c r="L2250" s="8">
        <f t="shared" si="392"/>
        <v>0</v>
      </c>
      <c r="M2250" s="8">
        <f t="shared" si="393"/>
        <v>0</v>
      </c>
      <c r="N2250" s="8">
        <f t="shared" si="394"/>
        <v>0</v>
      </c>
      <c r="O2250" s="8">
        <f t="shared" si="395"/>
        <v>1</v>
      </c>
      <c r="P2250" s="2" t="s">
        <v>44</v>
      </c>
      <c r="Q2250" s="4" t="s">
        <v>38</v>
      </c>
      <c r="S2250" s="8" t="s">
        <v>23</v>
      </c>
    </row>
    <row r="2251" spans="1:19" x14ac:dyDescent="0.25">
      <c r="A2251">
        <v>137777</v>
      </c>
      <c r="B2251" t="s">
        <v>2309</v>
      </c>
      <c r="C2251" t="s">
        <v>35</v>
      </c>
      <c r="E2251" s="2">
        <f t="shared" si="387"/>
        <v>1</v>
      </c>
      <c r="F2251" s="4">
        <f t="shared" si="388"/>
        <v>1</v>
      </c>
      <c r="G2251" s="6">
        <f t="shared" si="385"/>
        <v>1</v>
      </c>
      <c r="H2251" s="8">
        <f t="shared" si="386"/>
        <v>0</v>
      </c>
      <c r="I2251" s="8">
        <f t="shared" si="389"/>
        <v>0</v>
      </c>
      <c r="J2251" s="8">
        <f t="shared" si="390"/>
        <v>0</v>
      </c>
      <c r="K2251" s="8">
        <f t="shared" si="391"/>
        <v>0</v>
      </c>
      <c r="L2251" s="8">
        <f t="shared" si="392"/>
        <v>0</v>
      </c>
      <c r="M2251" s="8">
        <f t="shared" si="393"/>
        <v>0</v>
      </c>
      <c r="N2251" s="8">
        <f t="shared" si="394"/>
        <v>0</v>
      </c>
      <c r="O2251" s="8">
        <f t="shared" si="395"/>
        <v>1</v>
      </c>
      <c r="P2251" s="2" t="s">
        <v>21</v>
      </c>
      <c r="Q2251" s="4" t="s">
        <v>22</v>
      </c>
      <c r="S2251" s="8" t="s">
        <v>23</v>
      </c>
    </row>
    <row r="2252" spans="1:19" x14ac:dyDescent="0.25">
      <c r="A2252">
        <v>148937</v>
      </c>
      <c r="B2252" t="s">
        <v>2310</v>
      </c>
      <c r="C2252" t="s">
        <v>48</v>
      </c>
      <c r="E2252" s="2">
        <f t="shared" si="387"/>
        <v>0</v>
      </c>
      <c r="F2252" s="4">
        <f t="shared" si="388"/>
        <v>0</v>
      </c>
      <c r="G2252" s="6">
        <f t="shared" si="385"/>
        <v>1</v>
      </c>
      <c r="H2252" s="8">
        <f t="shared" si="386"/>
        <v>0</v>
      </c>
      <c r="I2252" s="8">
        <f t="shared" si="389"/>
        <v>1</v>
      </c>
      <c r="J2252" s="8">
        <f t="shared" si="390"/>
        <v>0</v>
      </c>
      <c r="K2252" s="8">
        <f t="shared" si="391"/>
        <v>0</v>
      </c>
      <c r="L2252" s="8">
        <f t="shared" si="392"/>
        <v>0</v>
      </c>
      <c r="M2252" s="8">
        <f t="shared" si="393"/>
        <v>0</v>
      </c>
      <c r="N2252" s="8">
        <f t="shared" si="394"/>
        <v>0</v>
      </c>
      <c r="O2252" s="8">
        <f t="shared" si="395"/>
        <v>0</v>
      </c>
      <c r="P2252" s="2" t="s">
        <v>44</v>
      </c>
      <c r="Q2252" s="4" t="s">
        <v>38</v>
      </c>
      <c r="S2252" s="8" t="s">
        <v>26</v>
      </c>
    </row>
    <row r="2253" spans="1:19" x14ac:dyDescent="0.25">
      <c r="A2253">
        <v>153241</v>
      </c>
      <c r="B2253" t="s">
        <v>2311</v>
      </c>
      <c r="C2253" t="s">
        <v>183</v>
      </c>
      <c r="E2253" s="2">
        <f t="shared" si="387"/>
        <v>1</v>
      </c>
      <c r="F2253" s="4">
        <f t="shared" si="388"/>
        <v>1</v>
      </c>
      <c r="G2253" s="6">
        <f t="shared" si="385"/>
        <v>1</v>
      </c>
      <c r="H2253" s="8">
        <f t="shared" si="386"/>
        <v>0</v>
      </c>
      <c r="I2253" s="8">
        <f t="shared" si="389"/>
        <v>0</v>
      </c>
      <c r="J2253" s="8">
        <f t="shared" si="390"/>
        <v>0</v>
      </c>
      <c r="K2253" s="8">
        <f t="shared" si="391"/>
        <v>0</v>
      </c>
      <c r="L2253" s="8">
        <f t="shared" si="392"/>
        <v>1</v>
      </c>
      <c r="M2253" s="8">
        <f t="shared" si="393"/>
        <v>0</v>
      </c>
      <c r="N2253" s="8">
        <f t="shared" si="394"/>
        <v>0</v>
      </c>
      <c r="O2253" s="8">
        <f t="shared" si="395"/>
        <v>0</v>
      </c>
      <c r="P2253" s="2" t="s">
        <v>21</v>
      </c>
      <c r="Q2253" s="4" t="s">
        <v>22</v>
      </c>
      <c r="S2253" s="8" t="s">
        <v>84</v>
      </c>
    </row>
    <row r="2254" spans="1:19" x14ac:dyDescent="0.25">
      <c r="A2254">
        <v>154174</v>
      </c>
      <c r="B2254" t="s">
        <v>2312</v>
      </c>
      <c r="C2254" t="s">
        <v>183</v>
      </c>
      <c r="E2254" s="2">
        <f t="shared" si="387"/>
        <v>1</v>
      </c>
      <c r="F2254" s="4">
        <f t="shared" si="388"/>
        <v>1</v>
      </c>
      <c r="G2254" s="6">
        <f t="shared" si="385"/>
        <v>1</v>
      </c>
      <c r="H2254" s="8">
        <f t="shared" si="386"/>
        <v>0</v>
      </c>
      <c r="I2254" s="8">
        <f t="shared" si="389"/>
        <v>0</v>
      </c>
      <c r="J2254" s="8">
        <f t="shared" si="390"/>
        <v>0</v>
      </c>
      <c r="K2254" s="8">
        <f t="shared" si="391"/>
        <v>0</v>
      </c>
      <c r="L2254" s="8">
        <f t="shared" si="392"/>
        <v>1</v>
      </c>
      <c r="M2254" s="8">
        <f t="shared" si="393"/>
        <v>0</v>
      </c>
      <c r="N2254" s="8">
        <f t="shared" si="394"/>
        <v>0</v>
      </c>
      <c r="O2254" s="8">
        <f t="shared" si="395"/>
        <v>0</v>
      </c>
      <c r="P2254" s="2" t="s">
        <v>21</v>
      </c>
      <c r="Q2254" s="4" t="s">
        <v>22</v>
      </c>
      <c r="S2254" s="8" t="s">
        <v>84</v>
      </c>
    </row>
    <row r="2255" spans="1:19" x14ac:dyDescent="0.25">
      <c r="A2255">
        <v>156417</v>
      </c>
      <c r="B2255" t="s">
        <v>2313</v>
      </c>
      <c r="C2255" t="s">
        <v>128</v>
      </c>
      <c r="E2255" s="2">
        <f t="shared" si="387"/>
        <v>1</v>
      </c>
      <c r="F2255" s="4">
        <f t="shared" si="388"/>
        <v>1</v>
      </c>
      <c r="G2255" s="6">
        <f t="shared" si="385"/>
        <v>1</v>
      </c>
      <c r="H2255" s="8">
        <f t="shared" si="386"/>
        <v>0</v>
      </c>
      <c r="I2255" s="8">
        <f t="shared" si="389"/>
        <v>0</v>
      </c>
      <c r="J2255" s="8">
        <f t="shared" si="390"/>
        <v>0</v>
      </c>
      <c r="K2255" s="8">
        <f t="shared" si="391"/>
        <v>0</v>
      </c>
      <c r="L2255" s="8">
        <f t="shared" si="392"/>
        <v>0</v>
      </c>
      <c r="M2255" s="8">
        <f t="shared" si="393"/>
        <v>0</v>
      </c>
      <c r="N2255" s="8">
        <f t="shared" si="394"/>
        <v>0</v>
      </c>
      <c r="O2255" s="8">
        <f t="shared" si="395"/>
        <v>1</v>
      </c>
      <c r="P2255" s="2" t="s">
        <v>21</v>
      </c>
      <c r="Q2255" s="4" t="s">
        <v>22</v>
      </c>
      <c r="S2255" s="8" t="s">
        <v>23</v>
      </c>
    </row>
    <row r="2256" spans="1:19" x14ac:dyDescent="0.25">
      <c r="A2256">
        <v>101301</v>
      </c>
      <c r="B2256" t="s">
        <v>2314</v>
      </c>
      <c r="C2256" t="s">
        <v>55</v>
      </c>
      <c r="E2256" s="2">
        <f t="shared" si="387"/>
        <v>0</v>
      </c>
      <c r="F2256" s="4">
        <f t="shared" si="388"/>
        <v>0</v>
      </c>
      <c r="G2256" s="6">
        <f t="shared" si="385"/>
        <v>1</v>
      </c>
      <c r="H2256" s="8">
        <f t="shared" si="386"/>
        <v>0</v>
      </c>
      <c r="I2256" s="8">
        <f t="shared" si="389"/>
        <v>0</v>
      </c>
      <c r="J2256" s="8">
        <f t="shared" si="390"/>
        <v>0</v>
      </c>
      <c r="K2256" s="8">
        <f t="shared" si="391"/>
        <v>0</v>
      </c>
      <c r="L2256" s="8">
        <f t="shared" si="392"/>
        <v>0</v>
      </c>
      <c r="M2256" s="8">
        <f t="shared" si="393"/>
        <v>0</v>
      </c>
      <c r="N2256" s="8">
        <f t="shared" si="394"/>
        <v>0</v>
      </c>
      <c r="O2256" s="8">
        <f t="shared" si="395"/>
        <v>1</v>
      </c>
      <c r="P2256" s="2" t="s">
        <v>44</v>
      </c>
      <c r="Q2256" s="4" t="s">
        <v>38</v>
      </c>
      <c r="S2256" s="8" t="s">
        <v>23</v>
      </c>
    </row>
    <row r="2257" spans="1:19" x14ac:dyDescent="0.25">
      <c r="A2257">
        <v>102067</v>
      </c>
      <c r="B2257" t="s">
        <v>2315</v>
      </c>
      <c r="C2257" t="s">
        <v>55</v>
      </c>
      <c r="E2257" s="2">
        <f t="shared" si="387"/>
        <v>0</v>
      </c>
      <c r="F2257" s="4">
        <f t="shared" si="388"/>
        <v>0</v>
      </c>
      <c r="G2257" s="6">
        <f t="shared" si="385"/>
        <v>1</v>
      </c>
      <c r="H2257" s="8">
        <f t="shared" si="386"/>
        <v>0</v>
      </c>
      <c r="I2257" s="8">
        <f t="shared" si="389"/>
        <v>0</v>
      </c>
      <c r="J2257" s="8">
        <f t="shared" si="390"/>
        <v>0</v>
      </c>
      <c r="K2257" s="8">
        <f t="shared" si="391"/>
        <v>0</v>
      </c>
      <c r="L2257" s="8">
        <f t="shared" si="392"/>
        <v>0</v>
      </c>
      <c r="M2257" s="8">
        <f t="shared" si="393"/>
        <v>0</v>
      </c>
      <c r="N2257" s="8">
        <f t="shared" si="394"/>
        <v>0</v>
      </c>
      <c r="O2257" s="8">
        <f t="shared" si="395"/>
        <v>1</v>
      </c>
      <c r="P2257" s="2" t="s">
        <v>44</v>
      </c>
      <c r="Q2257" s="4" t="s">
        <v>38</v>
      </c>
      <c r="S2257" s="8" t="s">
        <v>23</v>
      </c>
    </row>
    <row r="2258" spans="1:19" x14ac:dyDescent="0.25">
      <c r="A2258">
        <v>105297</v>
      </c>
      <c r="B2258" t="s">
        <v>2316</v>
      </c>
      <c r="C2258" t="s">
        <v>799</v>
      </c>
      <c r="E2258" s="2">
        <f t="shared" si="387"/>
        <v>0</v>
      </c>
      <c r="F2258" s="4">
        <f t="shared" si="388"/>
        <v>0</v>
      </c>
      <c r="G2258" s="6">
        <f t="shared" si="385"/>
        <v>1</v>
      </c>
      <c r="H2258" s="8">
        <f t="shared" si="386"/>
        <v>0</v>
      </c>
      <c r="I2258" s="8">
        <f t="shared" si="389"/>
        <v>0</v>
      </c>
      <c r="J2258" s="8">
        <f t="shared" si="390"/>
        <v>0</v>
      </c>
      <c r="K2258" s="8">
        <f t="shared" si="391"/>
        <v>0</v>
      </c>
      <c r="L2258" s="8">
        <f t="shared" si="392"/>
        <v>0</v>
      </c>
      <c r="M2258" s="8">
        <f t="shared" si="393"/>
        <v>0</v>
      </c>
      <c r="N2258" s="8">
        <f t="shared" si="394"/>
        <v>1</v>
      </c>
      <c r="O2258" s="8">
        <f t="shared" si="395"/>
        <v>0</v>
      </c>
      <c r="P2258" s="2" t="s">
        <v>44</v>
      </c>
      <c r="Q2258" s="4" t="s">
        <v>38</v>
      </c>
      <c r="S2258" s="8" t="s">
        <v>94</v>
      </c>
    </row>
    <row r="2259" spans="1:19" x14ac:dyDescent="0.25">
      <c r="A2259">
        <v>109907</v>
      </c>
      <c r="B2259" t="s">
        <v>2317</v>
      </c>
      <c r="C2259" t="s">
        <v>67</v>
      </c>
      <c r="E2259" s="2">
        <f t="shared" si="387"/>
        <v>0</v>
      </c>
      <c r="F2259" s="4">
        <f t="shared" si="388"/>
        <v>0</v>
      </c>
      <c r="G2259" s="6">
        <f t="shared" si="385"/>
        <v>1</v>
      </c>
      <c r="H2259" s="8">
        <f t="shared" si="386"/>
        <v>1</v>
      </c>
      <c r="I2259" s="8">
        <f t="shared" si="389"/>
        <v>0</v>
      </c>
      <c r="J2259" s="8">
        <f t="shared" si="390"/>
        <v>0</v>
      </c>
      <c r="K2259" s="8">
        <f t="shared" si="391"/>
        <v>0</v>
      </c>
      <c r="L2259" s="8">
        <f t="shared" si="392"/>
        <v>0</v>
      </c>
      <c r="M2259" s="8">
        <f t="shared" si="393"/>
        <v>0</v>
      </c>
      <c r="N2259" s="8">
        <f t="shared" si="394"/>
        <v>0</v>
      </c>
      <c r="O2259" s="8">
        <f t="shared" si="395"/>
        <v>0</v>
      </c>
      <c r="P2259" s="2" t="s">
        <v>44</v>
      </c>
      <c r="Q2259" s="4" t="s">
        <v>38</v>
      </c>
      <c r="S2259" s="8" t="s">
        <v>68</v>
      </c>
    </row>
    <row r="2260" spans="1:19" x14ac:dyDescent="0.25">
      <c r="A2260">
        <v>112561</v>
      </c>
      <c r="B2260" t="s">
        <v>784</v>
      </c>
      <c r="C2260" t="s">
        <v>67</v>
      </c>
      <c r="E2260" s="2">
        <f t="shared" si="387"/>
        <v>0</v>
      </c>
      <c r="F2260" s="4">
        <f t="shared" si="388"/>
        <v>0</v>
      </c>
      <c r="G2260" s="6">
        <f t="shared" si="385"/>
        <v>1</v>
      </c>
      <c r="H2260" s="8">
        <f t="shared" si="386"/>
        <v>1</v>
      </c>
      <c r="I2260" s="8">
        <f t="shared" si="389"/>
        <v>0</v>
      </c>
      <c r="J2260" s="8">
        <f t="shared" si="390"/>
        <v>0</v>
      </c>
      <c r="K2260" s="8">
        <f t="shared" si="391"/>
        <v>0</v>
      </c>
      <c r="L2260" s="8">
        <f t="shared" si="392"/>
        <v>0</v>
      </c>
      <c r="M2260" s="8">
        <f t="shared" si="393"/>
        <v>0</v>
      </c>
      <c r="N2260" s="8">
        <f t="shared" si="394"/>
        <v>0</v>
      </c>
      <c r="O2260" s="8">
        <f t="shared" si="395"/>
        <v>0</v>
      </c>
      <c r="P2260" s="2" t="s">
        <v>44</v>
      </c>
      <c r="Q2260" s="4" t="s">
        <v>38</v>
      </c>
      <c r="S2260" s="8" t="s">
        <v>68</v>
      </c>
    </row>
    <row r="2261" spans="1:19" x14ac:dyDescent="0.25">
      <c r="A2261">
        <v>115861</v>
      </c>
      <c r="B2261" t="s">
        <v>2318</v>
      </c>
      <c r="C2261" t="s">
        <v>67</v>
      </c>
      <c r="E2261" s="2">
        <f t="shared" si="387"/>
        <v>0</v>
      </c>
      <c r="F2261" s="4">
        <f t="shared" si="388"/>
        <v>0</v>
      </c>
      <c r="G2261" s="6">
        <f t="shared" si="385"/>
        <v>1</v>
      </c>
      <c r="H2261" s="8">
        <f t="shared" si="386"/>
        <v>1</v>
      </c>
      <c r="I2261" s="8">
        <f t="shared" si="389"/>
        <v>0</v>
      </c>
      <c r="J2261" s="8">
        <f t="shared" si="390"/>
        <v>0</v>
      </c>
      <c r="K2261" s="8">
        <f t="shared" si="391"/>
        <v>0</v>
      </c>
      <c r="L2261" s="8">
        <f t="shared" si="392"/>
        <v>0</v>
      </c>
      <c r="M2261" s="8">
        <f t="shared" si="393"/>
        <v>0</v>
      </c>
      <c r="N2261" s="8">
        <f t="shared" si="394"/>
        <v>0</v>
      </c>
      <c r="O2261" s="8">
        <f t="shared" si="395"/>
        <v>0</v>
      </c>
      <c r="P2261" s="2" t="s">
        <v>44</v>
      </c>
      <c r="Q2261" s="4" t="s">
        <v>38</v>
      </c>
      <c r="S2261" s="8" t="s">
        <v>68</v>
      </c>
    </row>
    <row r="2262" spans="1:19" x14ac:dyDescent="0.25">
      <c r="A2262">
        <v>212452</v>
      </c>
      <c r="B2262" t="s">
        <v>2319</v>
      </c>
      <c r="C2262" t="s">
        <v>122</v>
      </c>
      <c r="E2262" s="2">
        <f t="shared" si="387"/>
        <v>1</v>
      </c>
      <c r="F2262" s="4">
        <f t="shared" si="388"/>
        <v>1</v>
      </c>
      <c r="G2262" s="6">
        <f t="shared" si="385"/>
        <v>1</v>
      </c>
      <c r="H2262" s="8">
        <f t="shared" si="386"/>
        <v>0</v>
      </c>
      <c r="I2262" s="8">
        <f t="shared" si="389"/>
        <v>0</v>
      </c>
      <c r="J2262" s="8">
        <f t="shared" si="390"/>
        <v>0</v>
      </c>
      <c r="K2262" s="8">
        <f t="shared" si="391"/>
        <v>1</v>
      </c>
      <c r="L2262" s="8">
        <f t="shared" si="392"/>
        <v>0</v>
      </c>
      <c r="M2262" s="8">
        <f t="shared" si="393"/>
        <v>0</v>
      </c>
      <c r="N2262" s="8">
        <f t="shared" si="394"/>
        <v>0</v>
      </c>
      <c r="O2262" s="8">
        <f t="shared" si="395"/>
        <v>0</v>
      </c>
      <c r="P2262" s="2" t="s">
        <v>21</v>
      </c>
      <c r="Q2262" s="4" t="s">
        <v>22</v>
      </c>
      <c r="S2262" s="8" t="s">
        <v>74</v>
      </c>
    </row>
    <row r="2263" spans="1:19" x14ac:dyDescent="0.25">
      <c r="A2263">
        <v>449658</v>
      </c>
      <c r="B2263" t="s">
        <v>2320</v>
      </c>
      <c r="C2263" t="s">
        <v>160</v>
      </c>
      <c r="E2263" s="2">
        <f t="shared" si="387"/>
        <v>1</v>
      </c>
      <c r="F2263" s="4">
        <f t="shared" si="388"/>
        <v>1</v>
      </c>
      <c r="G2263" s="6">
        <f t="shared" si="385"/>
        <v>1</v>
      </c>
      <c r="H2263" s="8">
        <f t="shared" si="386"/>
        <v>0</v>
      </c>
      <c r="I2263" s="8">
        <f t="shared" si="389"/>
        <v>0</v>
      </c>
      <c r="J2263" s="8">
        <f t="shared" si="390"/>
        <v>0</v>
      </c>
      <c r="K2263" s="8">
        <f t="shared" si="391"/>
        <v>1</v>
      </c>
      <c r="L2263" s="8">
        <f t="shared" si="392"/>
        <v>0</v>
      </c>
      <c r="M2263" s="8">
        <f t="shared" si="393"/>
        <v>0</v>
      </c>
      <c r="N2263" s="8">
        <f t="shared" si="394"/>
        <v>0</v>
      </c>
      <c r="O2263" s="8">
        <f t="shared" si="395"/>
        <v>0</v>
      </c>
      <c r="P2263" s="2" t="s">
        <v>21</v>
      </c>
      <c r="Q2263" s="4" t="s">
        <v>22</v>
      </c>
      <c r="S2263" s="8" t="s">
        <v>74</v>
      </c>
    </row>
    <row r="2264" spans="1:19" x14ac:dyDescent="0.25">
      <c r="A2264">
        <v>449348</v>
      </c>
      <c r="B2264" t="s">
        <v>2321</v>
      </c>
      <c r="C2264" t="s">
        <v>55</v>
      </c>
      <c r="E2264" s="2">
        <f t="shared" si="387"/>
        <v>1</v>
      </c>
      <c r="F2264" s="4">
        <f t="shared" si="388"/>
        <v>0</v>
      </c>
      <c r="G2264" s="6">
        <f t="shared" si="385"/>
        <v>1</v>
      </c>
      <c r="H2264" s="8">
        <f t="shared" si="386"/>
        <v>0</v>
      </c>
      <c r="I2264" s="8">
        <f t="shared" si="389"/>
        <v>0</v>
      </c>
      <c r="J2264" s="8">
        <f t="shared" si="390"/>
        <v>0</v>
      </c>
      <c r="K2264" s="8">
        <f t="shared" si="391"/>
        <v>0</v>
      </c>
      <c r="L2264" s="8">
        <f t="shared" si="392"/>
        <v>0</v>
      </c>
      <c r="M2264" s="8">
        <f t="shared" si="393"/>
        <v>0</v>
      </c>
      <c r="N2264" s="8">
        <f t="shared" si="394"/>
        <v>0</v>
      </c>
      <c r="O2264" s="8">
        <f t="shared" si="395"/>
        <v>1</v>
      </c>
      <c r="P2264" s="2" t="s">
        <v>21</v>
      </c>
      <c r="Q2264" s="4" t="s">
        <v>38</v>
      </c>
      <c r="S2264" s="8" t="s">
        <v>23</v>
      </c>
    </row>
    <row r="2265" spans="1:19" x14ac:dyDescent="0.25">
      <c r="A2265">
        <v>451398</v>
      </c>
      <c r="B2265" t="s">
        <v>2322</v>
      </c>
      <c r="C2265" t="s">
        <v>160</v>
      </c>
      <c r="E2265" s="2">
        <f t="shared" si="387"/>
        <v>1</v>
      </c>
      <c r="F2265" s="4">
        <f t="shared" si="388"/>
        <v>1</v>
      </c>
      <c r="G2265" s="6">
        <f t="shared" si="385"/>
        <v>1</v>
      </c>
      <c r="H2265" s="8">
        <f t="shared" si="386"/>
        <v>0</v>
      </c>
      <c r="I2265" s="8">
        <f t="shared" si="389"/>
        <v>0</v>
      </c>
      <c r="J2265" s="8">
        <f t="shared" si="390"/>
        <v>0</v>
      </c>
      <c r="K2265" s="8">
        <f t="shared" si="391"/>
        <v>1</v>
      </c>
      <c r="L2265" s="8">
        <f t="shared" si="392"/>
        <v>0</v>
      </c>
      <c r="M2265" s="8">
        <f t="shared" si="393"/>
        <v>0</v>
      </c>
      <c r="N2265" s="8">
        <f t="shared" si="394"/>
        <v>0</v>
      </c>
      <c r="O2265" s="8">
        <f t="shared" si="395"/>
        <v>0</v>
      </c>
      <c r="P2265" s="2" t="s">
        <v>21</v>
      </c>
      <c r="Q2265" s="4" t="s">
        <v>22</v>
      </c>
      <c r="S2265" s="8" t="s">
        <v>74</v>
      </c>
    </row>
    <row r="2266" spans="1:19" x14ac:dyDescent="0.25">
      <c r="A2266">
        <v>455512</v>
      </c>
      <c r="B2266" t="s">
        <v>2323</v>
      </c>
      <c r="C2266" t="s">
        <v>67</v>
      </c>
      <c r="E2266" s="2">
        <f t="shared" si="387"/>
        <v>0</v>
      </c>
      <c r="F2266" s="4">
        <f t="shared" si="388"/>
        <v>0</v>
      </c>
      <c r="G2266" s="6">
        <f t="shared" si="385"/>
        <v>1</v>
      </c>
      <c r="H2266" s="8">
        <f t="shared" si="386"/>
        <v>1</v>
      </c>
      <c r="I2266" s="8">
        <f t="shared" si="389"/>
        <v>0</v>
      </c>
      <c r="J2266" s="8">
        <f t="shared" si="390"/>
        <v>0</v>
      </c>
      <c r="K2266" s="8">
        <f t="shared" si="391"/>
        <v>0</v>
      </c>
      <c r="L2266" s="8">
        <f t="shared" si="392"/>
        <v>0</v>
      </c>
      <c r="M2266" s="8">
        <f t="shared" si="393"/>
        <v>0</v>
      </c>
      <c r="N2266" s="8">
        <f t="shared" si="394"/>
        <v>0</v>
      </c>
      <c r="O2266" s="8">
        <f t="shared" si="395"/>
        <v>0</v>
      </c>
      <c r="P2266" s="2" t="s">
        <v>44</v>
      </c>
      <c r="Q2266" s="4" t="s">
        <v>38</v>
      </c>
      <c r="S2266" s="8" t="s">
        <v>68</v>
      </c>
    </row>
    <row r="2267" spans="1:19" x14ac:dyDescent="0.25">
      <c r="A2267">
        <v>457402</v>
      </c>
      <c r="B2267" t="s">
        <v>2324</v>
      </c>
      <c r="C2267" t="s">
        <v>35</v>
      </c>
      <c r="E2267" s="2">
        <f t="shared" si="387"/>
        <v>1</v>
      </c>
      <c r="F2267" s="4">
        <f t="shared" si="388"/>
        <v>0</v>
      </c>
      <c r="G2267" s="6">
        <f t="shared" si="385"/>
        <v>1</v>
      </c>
      <c r="H2267" s="8">
        <f t="shared" si="386"/>
        <v>0</v>
      </c>
      <c r="I2267" s="8">
        <f t="shared" si="389"/>
        <v>0</v>
      </c>
      <c r="J2267" s="8">
        <f t="shared" si="390"/>
        <v>0</v>
      </c>
      <c r="K2267" s="8">
        <f t="shared" si="391"/>
        <v>0</v>
      </c>
      <c r="L2267" s="8">
        <f t="shared" si="392"/>
        <v>0</v>
      </c>
      <c r="M2267" s="8">
        <f t="shared" si="393"/>
        <v>0</v>
      </c>
      <c r="N2267" s="8">
        <f t="shared" si="394"/>
        <v>0</v>
      </c>
      <c r="O2267" s="8">
        <f t="shared" si="395"/>
        <v>1</v>
      </c>
      <c r="P2267" s="2" t="s">
        <v>21</v>
      </c>
      <c r="Q2267" s="4" t="s">
        <v>38</v>
      </c>
      <c r="S2267" s="8" t="s">
        <v>23</v>
      </c>
    </row>
    <row r="2268" spans="1:19" x14ac:dyDescent="0.25">
      <c r="A2268">
        <v>481058</v>
      </c>
      <c r="B2268" t="s">
        <v>2325</v>
      </c>
      <c r="C2268" t="s">
        <v>67</v>
      </c>
      <c r="E2268" s="2">
        <f t="shared" si="387"/>
        <v>1</v>
      </c>
      <c r="F2268" s="4">
        <f t="shared" si="388"/>
        <v>1</v>
      </c>
      <c r="G2268" s="6">
        <f t="shared" si="385"/>
        <v>1</v>
      </c>
      <c r="H2268" s="8">
        <f t="shared" si="386"/>
        <v>1</v>
      </c>
      <c r="I2268" s="8">
        <f t="shared" si="389"/>
        <v>0</v>
      </c>
      <c r="J2268" s="8">
        <f t="shared" si="390"/>
        <v>0</v>
      </c>
      <c r="K2268" s="8">
        <f t="shared" si="391"/>
        <v>0</v>
      </c>
      <c r="L2268" s="8">
        <f t="shared" si="392"/>
        <v>0</v>
      </c>
      <c r="M2268" s="8">
        <f t="shared" si="393"/>
        <v>0</v>
      </c>
      <c r="N2268" s="8">
        <f t="shared" si="394"/>
        <v>0</v>
      </c>
      <c r="O2268" s="8">
        <f t="shared" si="395"/>
        <v>0</v>
      </c>
      <c r="P2268" s="2" t="s">
        <v>21</v>
      </c>
      <c r="Q2268" s="4" t="s">
        <v>22</v>
      </c>
      <c r="S2268" s="8" t="s">
        <v>68</v>
      </c>
    </row>
    <row r="2269" spans="1:19" x14ac:dyDescent="0.25">
      <c r="A2269">
        <v>481225</v>
      </c>
      <c r="B2269" t="s">
        <v>2326</v>
      </c>
      <c r="C2269" t="s">
        <v>30</v>
      </c>
      <c r="E2269" s="2">
        <f t="shared" si="387"/>
        <v>1</v>
      </c>
      <c r="F2269" s="4">
        <f t="shared" si="388"/>
        <v>1</v>
      </c>
      <c r="G2269" s="6">
        <f t="shared" si="385"/>
        <v>0</v>
      </c>
      <c r="H2269" s="8">
        <f t="shared" si="386"/>
        <v>0</v>
      </c>
      <c r="I2269" s="8">
        <f t="shared" si="389"/>
        <v>0</v>
      </c>
      <c r="J2269" s="8">
        <f t="shared" si="390"/>
        <v>0</v>
      </c>
      <c r="K2269" s="8">
        <f t="shared" si="391"/>
        <v>0</v>
      </c>
      <c r="L2269" s="8">
        <f t="shared" si="392"/>
        <v>0</v>
      </c>
      <c r="M2269" s="8">
        <f t="shared" si="393"/>
        <v>0</v>
      </c>
      <c r="N2269" s="8">
        <f t="shared" si="394"/>
        <v>0</v>
      </c>
      <c r="O2269" s="8">
        <f t="shared" si="395"/>
        <v>1</v>
      </c>
      <c r="P2269" s="2" t="s">
        <v>21</v>
      </c>
      <c r="Q2269" s="4" t="s">
        <v>22</v>
      </c>
      <c r="R2269" s="6">
        <v>1105</v>
      </c>
      <c r="S2269" s="8" t="s">
        <v>23</v>
      </c>
    </row>
    <row r="2270" spans="1:19" x14ac:dyDescent="0.25">
      <c r="A2270">
        <v>481438</v>
      </c>
      <c r="B2270" t="s">
        <v>2327</v>
      </c>
      <c r="C2270" t="s">
        <v>160</v>
      </c>
      <c r="E2270" s="2">
        <f t="shared" si="387"/>
        <v>1</v>
      </c>
      <c r="F2270" s="4">
        <f t="shared" si="388"/>
        <v>1</v>
      </c>
      <c r="G2270" s="6">
        <f t="shared" si="385"/>
        <v>1</v>
      </c>
      <c r="H2270" s="8">
        <f t="shared" si="386"/>
        <v>0</v>
      </c>
      <c r="I2270" s="8">
        <f t="shared" si="389"/>
        <v>0</v>
      </c>
      <c r="J2270" s="8">
        <f t="shared" si="390"/>
        <v>0</v>
      </c>
      <c r="K2270" s="8">
        <f t="shared" si="391"/>
        <v>1</v>
      </c>
      <c r="L2270" s="8">
        <f t="shared" si="392"/>
        <v>0</v>
      </c>
      <c r="M2270" s="8">
        <f t="shared" si="393"/>
        <v>0</v>
      </c>
      <c r="N2270" s="8">
        <f t="shared" si="394"/>
        <v>0</v>
      </c>
      <c r="O2270" s="8">
        <f t="shared" si="395"/>
        <v>0</v>
      </c>
      <c r="P2270" s="2" t="s">
        <v>21</v>
      </c>
      <c r="Q2270" s="4" t="s">
        <v>22</v>
      </c>
      <c r="S2270" s="8" t="s">
        <v>74</v>
      </c>
    </row>
    <row r="2271" spans="1:19" x14ac:dyDescent="0.25">
      <c r="A2271">
        <v>482228</v>
      </c>
      <c r="B2271" t="s">
        <v>2328</v>
      </c>
      <c r="C2271" t="s">
        <v>25</v>
      </c>
      <c r="E2271" s="2">
        <f t="shared" si="387"/>
        <v>1</v>
      </c>
      <c r="F2271" s="4">
        <f t="shared" si="388"/>
        <v>1</v>
      </c>
      <c r="G2271" s="6">
        <f t="shared" si="385"/>
        <v>1</v>
      </c>
      <c r="H2271" s="8">
        <f t="shared" si="386"/>
        <v>0</v>
      </c>
      <c r="I2271" s="8">
        <f t="shared" si="389"/>
        <v>1</v>
      </c>
      <c r="J2271" s="8">
        <f t="shared" si="390"/>
        <v>0</v>
      </c>
      <c r="K2271" s="8">
        <f t="shared" si="391"/>
        <v>0</v>
      </c>
      <c r="L2271" s="8">
        <f t="shared" si="392"/>
        <v>0</v>
      </c>
      <c r="M2271" s="8">
        <f t="shared" si="393"/>
        <v>0</v>
      </c>
      <c r="N2271" s="8">
        <f t="shared" si="394"/>
        <v>0</v>
      </c>
      <c r="O2271" s="8">
        <f t="shared" si="395"/>
        <v>0</v>
      </c>
      <c r="P2271" s="2" t="s">
        <v>21</v>
      </c>
      <c r="Q2271" s="4" t="s">
        <v>22</v>
      </c>
      <c r="S2271" s="8" t="s">
        <v>26</v>
      </c>
    </row>
    <row r="2272" spans="1:19" x14ac:dyDescent="0.25">
      <c r="A2272">
        <v>486488</v>
      </c>
      <c r="B2272" t="s">
        <v>2329</v>
      </c>
      <c r="C2272" t="s">
        <v>67</v>
      </c>
      <c r="E2272" s="2">
        <f t="shared" si="387"/>
        <v>1</v>
      </c>
      <c r="F2272" s="4">
        <f t="shared" si="388"/>
        <v>1</v>
      </c>
      <c r="G2272" s="6">
        <f t="shared" si="385"/>
        <v>1</v>
      </c>
      <c r="H2272" s="8">
        <f t="shared" si="386"/>
        <v>1</v>
      </c>
      <c r="I2272" s="8">
        <f t="shared" si="389"/>
        <v>0</v>
      </c>
      <c r="J2272" s="8">
        <f t="shared" si="390"/>
        <v>0</v>
      </c>
      <c r="K2272" s="8">
        <f t="shared" si="391"/>
        <v>0</v>
      </c>
      <c r="L2272" s="8">
        <f t="shared" si="392"/>
        <v>0</v>
      </c>
      <c r="M2272" s="8">
        <f t="shared" si="393"/>
        <v>0</v>
      </c>
      <c r="N2272" s="8">
        <f t="shared" si="394"/>
        <v>0</v>
      </c>
      <c r="O2272" s="8">
        <f t="shared" si="395"/>
        <v>0</v>
      </c>
      <c r="P2272" s="2" t="s">
        <v>21</v>
      </c>
      <c r="Q2272" s="4" t="s">
        <v>22</v>
      </c>
      <c r="S2272" s="8" t="s">
        <v>68</v>
      </c>
    </row>
    <row r="2273" spans="1:19" x14ac:dyDescent="0.25">
      <c r="A2273">
        <v>488785</v>
      </c>
      <c r="B2273" t="s">
        <v>2330</v>
      </c>
      <c r="C2273" t="s">
        <v>67</v>
      </c>
      <c r="E2273" s="2">
        <f t="shared" si="387"/>
        <v>1</v>
      </c>
      <c r="F2273" s="4">
        <f t="shared" si="388"/>
        <v>1</v>
      </c>
      <c r="G2273" s="6">
        <f t="shared" si="385"/>
        <v>1</v>
      </c>
      <c r="H2273" s="8">
        <f t="shared" si="386"/>
        <v>1</v>
      </c>
      <c r="I2273" s="8">
        <f t="shared" si="389"/>
        <v>0</v>
      </c>
      <c r="J2273" s="8">
        <f t="shared" si="390"/>
        <v>0</v>
      </c>
      <c r="K2273" s="8">
        <f t="shared" si="391"/>
        <v>0</v>
      </c>
      <c r="L2273" s="8">
        <f t="shared" si="392"/>
        <v>0</v>
      </c>
      <c r="M2273" s="8">
        <f t="shared" si="393"/>
        <v>0</v>
      </c>
      <c r="N2273" s="8">
        <f t="shared" si="394"/>
        <v>0</v>
      </c>
      <c r="O2273" s="8">
        <f t="shared" si="395"/>
        <v>0</v>
      </c>
      <c r="P2273" s="2" t="s">
        <v>21</v>
      </c>
      <c r="Q2273" s="4" t="s">
        <v>22</v>
      </c>
      <c r="S2273" s="8" t="s">
        <v>68</v>
      </c>
    </row>
    <row r="2274" spans="1:19" x14ac:dyDescent="0.25">
      <c r="A2274">
        <v>491622</v>
      </c>
      <c r="B2274" t="s">
        <v>2331</v>
      </c>
      <c r="C2274" t="s">
        <v>160</v>
      </c>
      <c r="E2274" s="2">
        <f t="shared" si="387"/>
        <v>1</v>
      </c>
      <c r="F2274" s="4">
        <f t="shared" si="388"/>
        <v>0</v>
      </c>
      <c r="G2274" s="6">
        <f t="shared" si="385"/>
        <v>1</v>
      </c>
      <c r="H2274" s="8">
        <f t="shared" si="386"/>
        <v>0</v>
      </c>
      <c r="I2274" s="8">
        <f t="shared" si="389"/>
        <v>0</v>
      </c>
      <c r="J2274" s="8">
        <f t="shared" si="390"/>
        <v>0</v>
      </c>
      <c r="K2274" s="8">
        <f t="shared" si="391"/>
        <v>1</v>
      </c>
      <c r="L2274" s="8">
        <f t="shared" si="392"/>
        <v>0</v>
      </c>
      <c r="M2274" s="8">
        <f t="shared" si="393"/>
        <v>0</v>
      </c>
      <c r="N2274" s="8">
        <f t="shared" si="394"/>
        <v>0</v>
      </c>
      <c r="O2274" s="8">
        <f t="shared" si="395"/>
        <v>0</v>
      </c>
      <c r="P2274" s="2" t="s">
        <v>21</v>
      </c>
      <c r="Q2274" s="4" t="s">
        <v>38</v>
      </c>
      <c r="S2274" s="8" t="s">
        <v>74</v>
      </c>
    </row>
    <row r="2275" spans="1:19" x14ac:dyDescent="0.25">
      <c r="A2275">
        <v>491765</v>
      </c>
      <c r="B2275" t="s">
        <v>2332</v>
      </c>
      <c r="C2275" t="s">
        <v>160</v>
      </c>
      <c r="E2275" s="2">
        <f t="shared" si="387"/>
        <v>1</v>
      </c>
      <c r="F2275" s="4">
        <f t="shared" si="388"/>
        <v>0</v>
      </c>
      <c r="G2275" s="6">
        <f t="shared" si="385"/>
        <v>1</v>
      </c>
      <c r="H2275" s="8">
        <f t="shared" si="386"/>
        <v>0</v>
      </c>
      <c r="I2275" s="8">
        <f t="shared" si="389"/>
        <v>0</v>
      </c>
      <c r="J2275" s="8">
        <f t="shared" si="390"/>
        <v>0</v>
      </c>
      <c r="K2275" s="8">
        <f t="shared" si="391"/>
        <v>1</v>
      </c>
      <c r="L2275" s="8">
        <f t="shared" si="392"/>
        <v>0</v>
      </c>
      <c r="M2275" s="8">
        <f t="shared" si="393"/>
        <v>0</v>
      </c>
      <c r="N2275" s="8">
        <f t="shared" si="394"/>
        <v>0</v>
      </c>
      <c r="O2275" s="8">
        <f t="shared" si="395"/>
        <v>0</v>
      </c>
      <c r="P2275" s="2" t="s">
        <v>21</v>
      </c>
      <c r="Q2275" s="4" t="s">
        <v>38</v>
      </c>
      <c r="S2275" s="8" t="s">
        <v>74</v>
      </c>
    </row>
    <row r="2276" spans="1:19" x14ac:dyDescent="0.25">
      <c r="A2276">
        <v>491525</v>
      </c>
      <c r="B2276" t="s">
        <v>2333</v>
      </c>
      <c r="C2276" t="s">
        <v>25</v>
      </c>
      <c r="E2276" s="2">
        <f t="shared" si="387"/>
        <v>1</v>
      </c>
      <c r="F2276" s="4">
        <f t="shared" si="388"/>
        <v>1</v>
      </c>
      <c r="G2276" s="6">
        <f t="shared" si="385"/>
        <v>1</v>
      </c>
      <c r="H2276" s="8">
        <f t="shared" si="386"/>
        <v>0</v>
      </c>
      <c r="I2276" s="8">
        <f t="shared" si="389"/>
        <v>1</v>
      </c>
      <c r="J2276" s="8">
        <f t="shared" si="390"/>
        <v>0</v>
      </c>
      <c r="K2276" s="8">
        <f t="shared" si="391"/>
        <v>0</v>
      </c>
      <c r="L2276" s="8">
        <f t="shared" si="392"/>
        <v>0</v>
      </c>
      <c r="M2276" s="8">
        <f t="shared" si="393"/>
        <v>0</v>
      </c>
      <c r="N2276" s="8">
        <f t="shared" si="394"/>
        <v>0</v>
      </c>
      <c r="O2276" s="8">
        <f t="shared" si="395"/>
        <v>0</v>
      </c>
      <c r="P2276" s="2" t="s">
        <v>21</v>
      </c>
      <c r="Q2276" s="4" t="s">
        <v>22</v>
      </c>
      <c r="S2276" s="8" t="s">
        <v>26</v>
      </c>
    </row>
    <row r="2277" spans="1:19" x14ac:dyDescent="0.25">
      <c r="A2277">
        <v>490045</v>
      </c>
      <c r="B2277" t="s">
        <v>2334</v>
      </c>
      <c r="C2277" t="s">
        <v>67</v>
      </c>
      <c r="E2277" s="2">
        <f t="shared" si="387"/>
        <v>1</v>
      </c>
      <c r="F2277" s="4">
        <f t="shared" si="388"/>
        <v>1</v>
      </c>
      <c r="G2277" s="6">
        <f t="shared" si="385"/>
        <v>1</v>
      </c>
      <c r="H2277" s="8">
        <f t="shared" si="386"/>
        <v>1</v>
      </c>
      <c r="I2277" s="8">
        <f t="shared" si="389"/>
        <v>0</v>
      </c>
      <c r="J2277" s="8">
        <f t="shared" si="390"/>
        <v>0</v>
      </c>
      <c r="K2277" s="8">
        <f t="shared" si="391"/>
        <v>0</v>
      </c>
      <c r="L2277" s="8">
        <f t="shared" si="392"/>
        <v>0</v>
      </c>
      <c r="M2277" s="8">
        <f t="shared" si="393"/>
        <v>0</v>
      </c>
      <c r="N2277" s="8">
        <f t="shared" si="394"/>
        <v>0</v>
      </c>
      <c r="O2277" s="8">
        <f t="shared" si="395"/>
        <v>0</v>
      </c>
      <c r="P2277" s="2" t="s">
        <v>21</v>
      </c>
      <c r="Q2277" s="4" t="s">
        <v>22</v>
      </c>
      <c r="S2277" s="8" t="s">
        <v>68</v>
      </c>
    </row>
    <row r="2278" spans="1:19" x14ac:dyDescent="0.25">
      <c r="A2278">
        <v>490328</v>
      </c>
      <c r="B2278" t="s">
        <v>2335</v>
      </c>
      <c r="C2278" t="s">
        <v>143</v>
      </c>
      <c r="E2278" s="2">
        <f t="shared" si="387"/>
        <v>1</v>
      </c>
      <c r="F2278" s="4">
        <f t="shared" si="388"/>
        <v>1</v>
      </c>
      <c r="G2278" s="6">
        <f t="shared" si="385"/>
        <v>1</v>
      </c>
      <c r="H2278" s="8">
        <f t="shared" si="386"/>
        <v>0</v>
      </c>
      <c r="I2278" s="8">
        <f t="shared" si="389"/>
        <v>0</v>
      </c>
      <c r="J2278" s="8">
        <f t="shared" si="390"/>
        <v>0</v>
      </c>
      <c r="K2278" s="8">
        <f t="shared" si="391"/>
        <v>1</v>
      </c>
      <c r="L2278" s="8">
        <f t="shared" si="392"/>
        <v>0</v>
      </c>
      <c r="M2278" s="8">
        <f t="shared" si="393"/>
        <v>0</v>
      </c>
      <c r="N2278" s="8">
        <f t="shared" si="394"/>
        <v>0</v>
      </c>
      <c r="O2278" s="8">
        <f t="shared" si="395"/>
        <v>0</v>
      </c>
      <c r="P2278" s="2" t="s">
        <v>21</v>
      </c>
      <c r="Q2278" s="4" t="s">
        <v>22</v>
      </c>
      <c r="S2278" s="8" t="s">
        <v>74</v>
      </c>
    </row>
    <row r="2279" spans="1:19" x14ac:dyDescent="0.25">
      <c r="A2279">
        <v>475398</v>
      </c>
      <c r="B2279" t="s">
        <v>2336</v>
      </c>
      <c r="C2279" t="s">
        <v>240</v>
      </c>
      <c r="E2279" s="2">
        <f t="shared" si="387"/>
        <v>1</v>
      </c>
      <c r="F2279" s="4">
        <f t="shared" si="388"/>
        <v>1</v>
      </c>
      <c r="G2279" s="6">
        <f t="shared" si="385"/>
        <v>1</v>
      </c>
      <c r="H2279" s="8">
        <f t="shared" si="386"/>
        <v>0</v>
      </c>
      <c r="I2279" s="8">
        <f t="shared" si="389"/>
        <v>0</v>
      </c>
      <c r="J2279" s="8">
        <f t="shared" si="390"/>
        <v>0</v>
      </c>
      <c r="K2279" s="8">
        <f t="shared" si="391"/>
        <v>0</v>
      </c>
      <c r="L2279" s="8">
        <f t="shared" si="392"/>
        <v>0</v>
      </c>
      <c r="M2279" s="8">
        <f t="shared" si="393"/>
        <v>0</v>
      </c>
      <c r="N2279" s="8">
        <f t="shared" si="394"/>
        <v>0</v>
      </c>
      <c r="O2279" s="8">
        <f t="shared" si="395"/>
        <v>1</v>
      </c>
      <c r="P2279" s="2" t="s">
        <v>21</v>
      </c>
      <c r="Q2279" s="4" t="s">
        <v>22</v>
      </c>
      <c r="S2279" s="8" t="s">
        <v>23</v>
      </c>
    </row>
    <row r="2280" spans="1:19" x14ac:dyDescent="0.25">
      <c r="A2280">
        <v>460075</v>
      </c>
      <c r="B2280" t="s">
        <v>2337</v>
      </c>
      <c r="C2280" t="s">
        <v>67</v>
      </c>
      <c r="E2280" s="2">
        <f t="shared" si="387"/>
        <v>1</v>
      </c>
      <c r="F2280" s="4">
        <f t="shared" si="388"/>
        <v>1</v>
      </c>
      <c r="G2280" s="6">
        <f t="shared" si="385"/>
        <v>1</v>
      </c>
      <c r="H2280" s="8">
        <f t="shared" si="386"/>
        <v>1</v>
      </c>
      <c r="I2280" s="8">
        <f t="shared" si="389"/>
        <v>0</v>
      </c>
      <c r="J2280" s="8">
        <f t="shared" si="390"/>
        <v>0</v>
      </c>
      <c r="K2280" s="8">
        <f t="shared" si="391"/>
        <v>0</v>
      </c>
      <c r="L2280" s="8">
        <f t="shared" si="392"/>
        <v>0</v>
      </c>
      <c r="M2280" s="8">
        <f t="shared" si="393"/>
        <v>0</v>
      </c>
      <c r="N2280" s="8">
        <f t="shared" si="394"/>
        <v>0</v>
      </c>
      <c r="O2280" s="8">
        <f t="shared" si="395"/>
        <v>0</v>
      </c>
      <c r="P2280" s="2" t="s">
        <v>21</v>
      </c>
      <c r="Q2280" s="4" t="s">
        <v>22</v>
      </c>
      <c r="S2280" s="8" t="s">
        <v>68</v>
      </c>
    </row>
    <row r="2281" spans="1:19" x14ac:dyDescent="0.25">
      <c r="A2281">
        <v>461315</v>
      </c>
      <c r="B2281" t="s">
        <v>2338</v>
      </c>
      <c r="C2281" t="s">
        <v>60</v>
      </c>
      <c r="E2281" s="2">
        <f t="shared" si="387"/>
        <v>0</v>
      </c>
      <c r="F2281" s="4">
        <f t="shared" si="388"/>
        <v>0</v>
      </c>
      <c r="G2281" s="6">
        <f t="shared" si="385"/>
        <v>1</v>
      </c>
      <c r="H2281" s="8">
        <f t="shared" si="386"/>
        <v>0</v>
      </c>
      <c r="I2281" s="8">
        <f t="shared" si="389"/>
        <v>1</v>
      </c>
      <c r="J2281" s="8">
        <f t="shared" si="390"/>
        <v>0</v>
      </c>
      <c r="K2281" s="8">
        <f t="shared" si="391"/>
        <v>0</v>
      </c>
      <c r="L2281" s="8">
        <f t="shared" si="392"/>
        <v>0</v>
      </c>
      <c r="M2281" s="8">
        <f t="shared" si="393"/>
        <v>0</v>
      </c>
      <c r="N2281" s="8">
        <f t="shared" si="394"/>
        <v>0</v>
      </c>
      <c r="O2281" s="8">
        <f t="shared" si="395"/>
        <v>0</v>
      </c>
      <c r="P2281" s="2" t="s">
        <v>44</v>
      </c>
      <c r="Q2281" s="4" t="s">
        <v>38</v>
      </c>
      <c r="S2281" s="8" t="s">
        <v>26</v>
      </c>
    </row>
    <row r="2282" spans="1:19" x14ac:dyDescent="0.25">
      <c r="A2282">
        <v>262165</v>
      </c>
      <c r="B2282" t="s">
        <v>2339</v>
      </c>
      <c r="C2282" t="s">
        <v>585</v>
      </c>
      <c r="E2282" s="2">
        <f t="shared" si="387"/>
        <v>1</v>
      </c>
      <c r="F2282" s="4">
        <f t="shared" si="388"/>
        <v>1</v>
      </c>
      <c r="G2282" s="6">
        <f t="shared" si="385"/>
        <v>1</v>
      </c>
      <c r="H2282" s="8">
        <f t="shared" si="386"/>
        <v>0</v>
      </c>
      <c r="I2282" s="8">
        <f t="shared" si="389"/>
        <v>0</v>
      </c>
      <c r="J2282" s="8">
        <f t="shared" si="390"/>
        <v>0</v>
      </c>
      <c r="K2282" s="8">
        <f t="shared" si="391"/>
        <v>0</v>
      </c>
      <c r="L2282" s="8">
        <f t="shared" si="392"/>
        <v>0</v>
      </c>
      <c r="M2282" s="8">
        <f t="shared" si="393"/>
        <v>1</v>
      </c>
      <c r="N2282" s="8">
        <f t="shared" si="394"/>
        <v>0</v>
      </c>
      <c r="O2282" s="8">
        <f t="shared" si="395"/>
        <v>0</v>
      </c>
      <c r="P2282" s="2" t="s">
        <v>21</v>
      </c>
      <c r="Q2282" s="4" t="s">
        <v>22</v>
      </c>
      <c r="S2282" s="8" t="s">
        <v>41</v>
      </c>
    </row>
    <row r="2283" spans="1:19" x14ac:dyDescent="0.25">
      <c r="A2283">
        <v>476692</v>
      </c>
      <c r="B2283" t="s">
        <v>2340</v>
      </c>
      <c r="C2283" t="s">
        <v>160</v>
      </c>
      <c r="E2283" s="2">
        <f t="shared" si="387"/>
        <v>1</v>
      </c>
      <c r="F2283" s="4">
        <f t="shared" si="388"/>
        <v>1</v>
      </c>
      <c r="G2283" s="6">
        <f t="shared" si="385"/>
        <v>1</v>
      </c>
      <c r="H2283" s="8">
        <f t="shared" si="386"/>
        <v>0</v>
      </c>
      <c r="I2283" s="8">
        <f t="shared" si="389"/>
        <v>0</v>
      </c>
      <c r="J2283" s="8">
        <f t="shared" si="390"/>
        <v>0</v>
      </c>
      <c r="K2283" s="8">
        <f t="shared" si="391"/>
        <v>1</v>
      </c>
      <c r="L2283" s="8">
        <f t="shared" si="392"/>
        <v>0</v>
      </c>
      <c r="M2283" s="8">
        <f t="shared" si="393"/>
        <v>0</v>
      </c>
      <c r="N2283" s="8">
        <f t="shared" si="394"/>
        <v>0</v>
      </c>
      <c r="O2283" s="8">
        <f t="shared" si="395"/>
        <v>0</v>
      </c>
      <c r="P2283" s="2" t="s">
        <v>21</v>
      </c>
      <c r="Q2283" s="4" t="s">
        <v>22</v>
      </c>
      <c r="S2283" s="8" t="s">
        <v>74</v>
      </c>
    </row>
    <row r="2284" spans="1:19" x14ac:dyDescent="0.25">
      <c r="A2284">
        <v>399212</v>
      </c>
      <c r="B2284" t="s">
        <v>2341</v>
      </c>
      <c r="C2284" t="s">
        <v>67</v>
      </c>
      <c r="E2284" s="2">
        <f t="shared" si="387"/>
        <v>0</v>
      </c>
      <c r="F2284" s="4">
        <f t="shared" si="388"/>
        <v>0</v>
      </c>
      <c r="G2284" s="6">
        <f t="shared" si="385"/>
        <v>1</v>
      </c>
      <c r="H2284" s="8">
        <f t="shared" si="386"/>
        <v>1</v>
      </c>
      <c r="I2284" s="8">
        <f t="shared" si="389"/>
        <v>0</v>
      </c>
      <c r="J2284" s="8">
        <f t="shared" si="390"/>
        <v>0</v>
      </c>
      <c r="K2284" s="8">
        <f t="shared" si="391"/>
        <v>0</v>
      </c>
      <c r="L2284" s="8">
        <f t="shared" si="392"/>
        <v>0</v>
      </c>
      <c r="M2284" s="8">
        <f t="shared" si="393"/>
        <v>0</v>
      </c>
      <c r="N2284" s="8">
        <f t="shared" si="394"/>
        <v>0</v>
      </c>
      <c r="O2284" s="8">
        <f t="shared" si="395"/>
        <v>0</v>
      </c>
      <c r="P2284" s="2" t="s">
        <v>44</v>
      </c>
      <c r="Q2284" s="4" t="s">
        <v>38</v>
      </c>
      <c r="S2284" s="8" t="s">
        <v>68</v>
      </c>
    </row>
    <row r="2285" spans="1:19" x14ac:dyDescent="0.25">
      <c r="A2285">
        <v>363712</v>
      </c>
      <c r="B2285" t="s">
        <v>2342</v>
      </c>
      <c r="C2285" t="s">
        <v>35</v>
      </c>
      <c r="E2285" s="2">
        <f t="shared" si="387"/>
        <v>1</v>
      </c>
      <c r="F2285" s="4">
        <f t="shared" si="388"/>
        <v>1</v>
      </c>
      <c r="G2285" s="6">
        <f t="shared" si="385"/>
        <v>1</v>
      </c>
      <c r="H2285" s="8">
        <f t="shared" si="386"/>
        <v>0</v>
      </c>
      <c r="I2285" s="8">
        <f t="shared" si="389"/>
        <v>0</v>
      </c>
      <c r="J2285" s="8">
        <f t="shared" si="390"/>
        <v>0</v>
      </c>
      <c r="K2285" s="8">
        <f t="shared" si="391"/>
        <v>0</v>
      </c>
      <c r="L2285" s="8">
        <f t="shared" si="392"/>
        <v>0</v>
      </c>
      <c r="M2285" s="8">
        <f t="shared" si="393"/>
        <v>0</v>
      </c>
      <c r="N2285" s="8">
        <f t="shared" si="394"/>
        <v>0</v>
      </c>
      <c r="O2285" s="8">
        <f t="shared" si="395"/>
        <v>1</v>
      </c>
      <c r="P2285" s="2" t="s">
        <v>21</v>
      </c>
      <c r="Q2285" s="4" t="s">
        <v>22</v>
      </c>
      <c r="S2285" s="8" t="s">
        <v>23</v>
      </c>
    </row>
    <row r="2286" spans="1:19" x14ac:dyDescent="0.25">
      <c r="A2286">
        <v>444778</v>
      </c>
      <c r="B2286" t="s">
        <v>2343</v>
      </c>
      <c r="C2286" t="s">
        <v>28</v>
      </c>
      <c r="E2286" s="2">
        <f t="shared" si="387"/>
        <v>1</v>
      </c>
      <c r="F2286" s="4">
        <f t="shared" si="388"/>
        <v>1</v>
      </c>
      <c r="G2286" s="6">
        <f t="shared" si="385"/>
        <v>1</v>
      </c>
      <c r="H2286" s="8">
        <f t="shared" si="386"/>
        <v>0</v>
      </c>
      <c r="I2286" s="8">
        <f t="shared" si="389"/>
        <v>0</v>
      </c>
      <c r="J2286" s="8">
        <f t="shared" si="390"/>
        <v>0</v>
      </c>
      <c r="K2286" s="8">
        <f t="shared" si="391"/>
        <v>0</v>
      </c>
      <c r="L2286" s="8">
        <f t="shared" si="392"/>
        <v>0</v>
      </c>
      <c r="M2286" s="8">
        <f t="shared" si="393"/>
        <v>0</v>
      </c>
      <c r="N2286" s="8">
        <f t="shared" si="394"/>
        <v>0</v>
      </c>
      <c r="O2286" s="8">
        <f t="shared" si="395"/>
        <v>1</v>
      </c>
      <c r="P2286" s="2" t="s">
        <v>21</v>
      </c>
      <c r="Q2286" s="4" t="s">
        <v>22</v>
      </c>
      <c r="S2286" s="8" t="s">
        <v>23</v>
      </c>
    </row>
    <row r="2287" spans="1:19" x14ac:dyDescent="0.25">
      <c r="A2287">
        <v>444398</v>
      </c>
      <c r="B2287" t="s">
        <v>2344</v>
      </c>
      <c r="C2287" t="s">
        <v>93</v>
      </c>
      <c r="E2287" s="2">
        <f t="shared" si="387"/>
        <v>1</v>
      </c>
      <c r="F2287" s="4">
        <f t="shared" si="388"/>
        <v>1</v>
      </c>
      <c r="G2287" s="6">
        <f t="shared" si="385"/>
        <v>1</v>
      </c>
      <c r="H2287" s="8">
        <f t="shared" si="386"/>
        <v>0</v>
      </c>
      <c r="I2287" s="8">
        <f t="shared" si="389"/>
        <v>0</v>
      </c>
      <c r="J2287" s="8">
        <f t="shared" si="390"/>
        <v>0</v>
      </c>
      <c r="K2287" s="8">
        <f t="shared" si="391"/>
        <v>0</v>
      </c>
      <c r="L2287" s="8">
        <f t="shared" si="392"/>
        <v>0</v>
      </c>
      <c r="M2287" s="8">
        <f t="shared" si="393"/>
        <v>0</v>
      </c>
      <c r="N2287" s="8">
        <f t="shared" si="394"/>
        <v>1</v>
      </c>
      <c r="O2287" s="8">
        <f t="shared" si="395"/>
        <v>0</v>
      </c>
      <c r="P2287" s="2" t="s">
        <v>21</v>
      </c>
      <c r="Q2287" s="4" t="s">
        <v>22</v>
      </c>
      <c r="S2287" s="8" t="s">
        <v>94</v>
      </c>
    </row>
    <row r="2288" spans="1:19" x14ac:dyDescent="0.25">
      <c r="A2288">
        <v>443058</v>
      </c>
      <c r="B2288" t="s">
        <v>2345</v>
      </c>
      <c r="C2288" t="s">
        <v>96</v>
      </c>
      <c r="E2288" s="2">
        <f t="shared" si="387"/>
        <v>1</v>
      </c>
      <c r="F2288" s="4">
        <f t="shared" si="388"/>
        <v>1</v>
      </c>
      <c r="G2288" s="6">
        <f t="shared" si="385"/>
        <v>1</v>
      </c>
      <c r="H2288" s="8">
        <f t="shared" si="386"/>
        <v>0</v>
      </c>
      <c r="I2288" s="8">
        <f t="shared" si="389"/>
        <v>0</v>
      </c>
      <c r="J2288" s="8">
        <f t="shared" si="390"/>
        <v>0</v>
      </c>
      <c r="K2288" s="8">
        <f t="shared" si="391"/>
        <v>0</v>
      </c>
      <c r="L2288" s="8">
        <f t="shared" si="392"/>
        <v>0</v>
      </c>
      <c r="M2288" s="8">
        <f t="shared" si="393"/>
        <v>0</v>
      </c>
      <c r="N2288" s="8">
        <f t="shared" si="394"/>
        <v>1</v>
      </c>
      <c r="O2288" s="8">
        <f t="shared" si="395"/>
        <v>0</v>
      </c>
      <c r="P2288" s="2" t="s">
        <v>21</v>
      </c>
      <c r="Q2288" s="4" t="s">
        <v>22</v>
      </c>
      <c r="S2288" s="8" t="s">
        <v>94</v>
      </c>
    </row>
    <row r="2289" spans="1:19" x14ac:dyDescent="0.25">
      <c r="A2289">
        <v>199971</v>
      </c>
      <c r="B2289" t="s">
        <v>2346</v>
      </c>
      <c r="C2289" t="s">
        <v>28</v>
      </c>
      <c r="E2289" s="2">
        <f t="shared" si="387"/>
        <v>1</v>
      </c>
      <c r="F2289" s="4">
        <f t="shared" si="388"/>
        <v>1</v>
      </c>
      <c r="G2289" s="6">
        <f t="shared" si="385"/>
        <v>1</v>
      </c>
      <c r="H2289" s="8">
        <f t="shared" si="386"/>
        <v>0</v>
      </c>
      <c r="I2289" s="8">
        <f t="shared" si="389"/>
        <v>0</v>
      </c>
      <c r="J2289" s="8">
        <f t="shared" si="390"/>
        <v>0</v>
      </c>
      <c r="K2289" s="8">
        <f t="shared" si="391"/>
        <v>0</v>
      </c>
      <c r="L2289" s="8">
        <f t="shared" si="392"/>
        <v>0</v>
      </c>
      <c r="M2289" s="8">
        <f t="shared" si="393"/>
        <v>0</v>
      </c>
      <c r="N2289" s="8">
        <f t="shared" si="394"/>
        <v>0</v>
      </c>
      <c r="O2289" s="8">
        <f t="shared" si="395"/>
        <v>1</v>
      </c>
      <c r="P2289" s="2" t="s">
        <v>21</v>
      </c>
      <c r="Q2289" s="4" t="s">
        <v>22</v>
      </c>
      <c r="S2289" s="8" t="s">
        <v>23</v>
      </c>
    </row>
    <row r="2290" spans="1:19" x14ac:dyDescent="0.25">
      <c r="A2290">
        <v>405058</v>
      </c>
      <c r="B2290" t="s">
        <v>2347</v>
      </c>
      <c r="C2290" t="s">
        <v>143</v>
      </c>
      <c r="E2290" s="2">
        <f t="shared" si="387"/>
        <v>1</v>
      </c>
      <c r="F2290" s="4">
        <f t="shared" si="388"/>
        <v>1</v>
      </c>
      <c r="G2290" s="6">
        <f t="shared" si="385"/>
        <v>1</v>
      </c>
      <c r="H2290" s="8">
        <f t="shared" si="386"/>
        <v>0</v>
      </c>
      <c r="I2290" s="8">
        <f t="shared" si="389"/>
        <v>0</v>
      </c>
      <c r="J2290" s="8">
        <f t="shared" si="390"/>
        <v>0</v>
      </c>
      <c r="K2290" s="8">
        <f t="shared" si="391"/>
        <v>1</v>
      </c>
      <c r="L2290" s="8">
        <f t="shared" si="392"/>
        <v>0</v>
      </c>
      <c r="M2290" s="8">
        <f t="shared" si="393"/>
        <v>0</v>
      </c>
      <c r="N2290" s="8">
        <f t="shared" si="394"/>
        <v>0</v>
      </c>
      <c r="O2290" s="8">
        <f t="shared" si="395"/>
        <v>0</v>
      </c>
      <c r="P2290" s="2" t="s">
        <v>21</v>
      </c>
      <c r="Q2290" s="4" t="s">
        <v>22</v>
      </c>
      <c r="S2290" s="8" t="s">
        <v>74</v>
      </c>
    </row>
    <row r="2291" spans="1:19" x14ac:dyDescent="0.25">
      <c r="A2291">
        <v>420325</v>
      </c>
      <c r="B2291" t="s">
        <v>2348</v>
      </c>
      <c r="C2291" t="s">
        <v>143</v>
      </c>
      <c r="E2291" s="2">
        <f t="shared" si="387"/>
        <v>1</v>
      </c>
      <c r="F2291" s="4">
        <f t="shared" si="388"/>
        <v>1</v>
      </c>
      <c r="G2291" s="6">
        <f t="shared" si="385"/>
        <v>1</v>
      </c>
      <c r="H2291" s="8">
        <f t="shared" si="386"/>
        <v>0</v>
      </c>
      <c r="I2291" s="8">
        <f t="shared" si="389"/>
        <v>0</v>
      </c>
      <c r="J2291" s="8">
        <f t="shared" si="390"/>
        <v>0</v>
      </c>
      <c r="K2291" s="8">
        <f t="shared" si="391"/>
        <v>1</v>
      </c>
      <c r="L2291" s="8">
        <f t="shared" si="392"/>
        <v>0</v>
      </c>
      <c r="M2291" s="8">
        <f t="shared" si="393"/>
        <v>0</v>
      </c>
      <c r="N2291" s="8">
        <f t="shared" si="394"/>
        <v>0</v>
      </c>
      <c r="O2291" s="8">
        <f t="shared" si="395"/>
        <v>0</v>
      </c>
      <c r="P2291" s="2" t="s">
        <v>21</v>
      </c>
      <c r="Q2291" s="4" t="s">
        <v>22</v>
      </c>
      <c r="S2291" s="8" t="s">
        <v>74</v>
      </c>
    </row>
    <row r="2292" spans="1:19" x14ac:dyDescent="0.25">
      <c r="A2292">
        <v>429128</v>
      </c>
      <c r="B2292" t="s">
        <v>2349</v>
      </c>
      <c r="C2292" t="s">
        <v>32</v>
      </c>
      <c r="E2292" s="2">
        <f t="shared" si="387"/>
        <v>1</v>
      </c>
      <c r="F2292" s="4">
        <f t="shared" si="388"/>
        <v>0</v>
      </c>
      <c r="G2292" s="6">
        <f t="shared" si="385"/>
        <v>1</v>
      </c>
      <c r="H2292" s="8">
        <f t="shared" si="386"/>
        <v>0</v>
      </c>
      <c r="I2292" s="8">
        <f t="shared" si="389"/>
        <v>0</v>
      </c>
      <c r="J2292" s="8">
        <f t="shared" si="390"/>
        <v>1</v>
      </c>
      <c r="K2292" s="8">
        <f t="shared" si="391"/>
        <v>0</v>
      </c>
      <c r="L2292" s="8">
        <f t="shared" si="392"/>
        <v>0</v>
      </c>
      <c r="M2292" s="8">
        <f t="shared" si="393"/>
        <v>0</v>
      </c>
      <c r="N2292" s="8">
        <f t="shared" si="394"/>
        <v>0</v>
      </c>
      <c r="O2292" s="8">
        <f t="shared" si="395"/>
        <v>0</v>
      </c>
      <c r="P2292" s="2" t="s">
        <v>21</v>
      </c>
      <c r="Q2292" s="4" t="s">
        <v>38</v>
      </c>
      <c r="S2292" s="8" t="s">
        <v>33</v>
      </c>
    </row>
    <row r="2293" spans="1:19" x14ac:dyDescent="0.25">
      <c r="A2293">
        <v>212805</v>
      </c>
      <c r="B2293" t="s">
        <v>2350</v>
      </c>
      <c r="C2293" t="s">
        <v>73</v>
      </c>
      <c r="E2293" s="2">
        <f t="shared" si="387"/>
        <v>1</v>
      </c>
      <c r="F2293" s="4">
        <f t="shared" si="388"/>
        <v>1</v>
      </c>
      <c r="G2293" s="6">
        <f t="shared" si="385"/>
        <v>0</v>
      </c>
      <c r="H2293" s="8">
        <f t="shared" si="386"/>
        <v>0</v>
      </c>
      <c r="I2293" s="8">
        <f t="shared" si="389"/>
        <v>0</v>
      </c>
      <c r="J2293" s="8">
        <f t="shared" si="390"/>
        <v>0</v>
      </c>
      <c r="K2293" s="8">
        <f t="shared" si="391"/>
        <v>1</v>
      </c>
      <c r="L2293" s="8">
        <f t="shared" si="392"/>
        <v>0</v>
      </c>
      <c r="M2293" s="8">
        <f t="shared" si="393"/>
        <v>0</v>
      </c>
      <c r="N2293" s="8">
        <f t="shared" si="394"/>
        <v>0</v>
      </c>
      <c r="O2293" s="8">
        <f t="shared" si="395"/>
        <v>0</v>
      </c>
      <c r="P2293" s="2" t="s">
        <v>21</v>
      </c>
      <c r="Q2293" s="4" t="s">
        <v>22</v>
      </c>
      <c r="R2293" s="6">
        <v>1215</v>
      </c>
      <c r="S2293" s="8" t="s">
        <v>74</v>
      </c>
    </row>
    <row r="2294" spans="1:19" x14ac:dyDescent="0.25">
      <c r="A2294">
        <v>218672</v>
      </c>
      <c r="B2294" t="s">
        <v>2351</v>
      </c>
      <c r="C2294" t="s">
        <v>46</v>
      </c>
      <c r="E2294" s="2">
        <f t="shared" si="387"/>
        <v>0</v>
      </c>
      <c r="F2294" s="4">
        <f t="shared" si="388"/>
        <v>0</v>
      </c>
      <c r="G2294" s="6">
        <f t="shared" si="385"/>
        <v>0</v>
      </c>
      <c r="H2294" s="8">
        <f t="shared" si="386"/>
        <v>0</v>
      </c>
      <c r="I2294" s="8">
        <f t="shared" si="389"/>
        <v>0</v>
      </c>
      <c r="J2294" s="8">
        <f t="shared" si="390"/>
        <v>0</v>
      </c>
      <c r="K2294" s="8">
        <f t="shared" si="391"/>
        <v>0</v>
      </c>
      <c r="L2294" s="8">
        <f t="shared" si="392"/>
        <v>0</v>
      </c>
      <c r="M2294" s="8">
        <f t="shared" si="393"/>
        <v>0</v>
      </c>
      <c r="N2294" s="8">
        <f t="shared" si="394"/>
        <v>0</v>
      </c>
      <c r="O2294" s="8">
        <f t="shared" si="395"/>
        <v>1</v>
      </c>
      <c r="P2294" s="2" t="s">
        <v>44</v>
      </c>
      <c r="Q2294" s="4" t="s">
        <v>38</v>
      </c>
      <c r="R2294" s="6">
        <v>991</v>
      </c>
      <c r="S2294" s="8" t="s">
        <v>23</v>
      </c>
    </row>
    <row r="2295" spans="1:19" x14ac:dyDescent="0.25">
      <c r="A2295">
        <v>219408</v>
      </c>
      <c r="B2295" t="s">
        <v>2352</v>
      </c>
      <c r="C2295" t="s">
        <v>200</v>
      </c>
      <c r="E2295" s="2">
        <f t="shared" si="387"/>
        <v>0</v>
      </c>
      <c r="F2295" s="4">
        <f t="shared" si="388"/>
        <v>0</v>
      </c>
      <c r="G2295" s="6">
        <f t="shared" si="385"/>
        <v>1</v>
      </c>
      <c r="H2295" s="8">
        <f t="shared" si="386"/>
        <v>0</v>
      </c>
      <c r="I2295" s="8">
        <f t="shared" si="389"/>
        <v>0</v>
      </c>
      <c r="J2295" s="8">
        <f t="shared" si="390"/>
        <v>0</v>
      </c>
      <c r="K2295" s="8">
        <f t="shared" si="391"/>
        <v>0</v>
      </c>
      <c r="L2295" s="8">
        <f t="shared" si="392"/>
        <v>1</v>
      </c>
      <c r="M2295" s="8">
        <f t="shared" si="393"/>
        <v>0</v>
      </c>
      <c r="N2295" s="8">
        <f t="shared" si="394"/>
        <v>0</v>
      </c>
      <c r="O2295" s="8">
        <f t="shared" si="395"/>
        <v>0</v>
      </c>
      <c r="P2295" s="2" t="s">
        <v>44</v>
      </c>
      <c r="Q2295" s="4" t="s">
        <v>38</v>
      </c>
      <c r="S2295" s="8" t="s">
        <v>84</v>
      </c>
    </row>
    <row r="2296" spans="1:19" x14ac:dyDescent="0.25">
      <c r="A2296">
        <v>222628</v>
      </c>
      <c r="B2296" t="s">
        <v>2353</v>
      </c>
      <c r="C2296" t="s">
        <v>93</v>
      </c>
      <c r="E2296" s="2">
        <f t="shared" si="387"/>
        <v>1</v>
      </c>
      <c r="F2296" s="4">
        <f t="shared" si="388"/>
        <v>1</v>
      </c>
      <c r="G2296" s="6">
        <f t="shared" si="385"/>
        <v>1</v>
      </c>
      <c r="H2296" s="8">
        <f t="shared" si="386"/>
        <v>0</v>
      </c>
      <c r="I2296" s="8">
        <f t="shared" si="389"/>
        <v>0</v>
      </c>
      <c r="J2296" s="8">
        <f t="shared" si="390"/>
        <v>0</v>
      </c>
      <c r="K2296" s="8">
        <f t="shared" si="391"/>
        <v>0</v>
      </c>
      <c r="L2296" s="8">
        <f t="shared" si="392"/>
        <v>0</v>
      </c>
      <c r="M2296" s="8">
        <f t="shared" si="393"/>
        <v>0</v>
      </c>
      <c r="N2296" s="8">
        <f t="shared" si="394"/>
        <v>1</v>
      </c>
      <c r="O2296" s="8">
        <f t="shared" si="395"/>
        <v>0</v>
      </c>
      <c r="P2296" s="2" t="s">
        <v>21</v>
      </c>
      <c r="Q2296" s="4" t="s">
        <v>22</v>
      </c>
      <c r="S2296" s="8" t="s">
        <v>94</v>
      </c>
    </row>
    <row r="2297" spans="1:19" x14ac:dyDescent="0.25">
      <c r="A2297">
        <v>221485</v>
      </c>
      <c r="B2297" t="s">
        <v>2354</v>
      </c>
      <c r="C2297" t="s">
        <v>30</v>
      </c>
      <c r="E2297" s="2">
        <f t="shared" si="387"/>
        <v>0</v>
      </c>
      <c r="F2297" s="4">
        <f t="shared" si="388"/>
        <v>0</v>
      </c>
      <c r="G2297" s="6">
        <f t="shared" si="385"/>
        <v>1</v>
      </c>
      <c r="H2297" s="8">
        <f t="shared" si="386"/>
        <v>0</v>
      </c>
      <c r="I2297" s="8">
        <f t="shared" si="389"/>
        <v>0</v>
      </c>
      <c r="J2297" s="8">
        <f t="shared" si="390"/>
        <v>0</v>
      </c>
      <c r="K2297" s="8">
        <f t="shared" si="391"/>
        <v>0</v>
      </c>
      <c r="L2297" s="8">
        <f t="shared" si="392"/>
        <v>0</v>
      </c>
      <c r="M2297" s="8">
        <f t="shared" si="393"/>
        <v>0</v>
      </c>
      <c r="N2297" s="8">
        <f t="shared" si="394"/>
        <v>0</v>
      </c>
      <c r="O2297" s="8">
        <f t="shared" si="395"/>
        <v>1</v>
      </c>
      <c r="P2297" s="2" t="s">
        <v>44</v>
      </c>
      <c r="Q2297" s="4" t="s">
        <v>38</v>
      </c>
      <c r="S2297" s="8" t="s">
        <v>23</v>
      </c>
    </row>
    <row r="2298" spans="1:19" x14ac:dyDescent="0.25">
      <c r="A2298">
        <v>183804</v>
      </c>
      <c r="B2298" t="s">
        <v>2355</v>
      </c>
      <c r="C2298" t="s">
        <v>160</v>
      </c>
      <c r="E2298" s="2">
        <f t="shared" si="387"/>
        <v>1</v>
      </c>
      <c r="F2298" s="4">
        <f t="shared" si="388"/>
        <v>1</v>
      </c>
      <c r="G2298" s="6">
        <f t="shared" si="385"/>
        <v>1</v>
      </c>
      <c r="H2298" s="8">
        <f t="shared" si="386"/>
        <v>0</v>
      </c>
      <c r="I2298" s="8">
        <f t="shared" si="389"/>
        <v>0</v>
      </c>
      <c r="J2298" s="8">
        <f t="shared" si="390"/>
        <v>0</v>
      </c>
      <c r="K2298" s="8">
        <f t="shared" si="391"/>
        <v>1</v>
      </c>
      <c r="L2298" s="8">
        <f t="shared" si="392"/>
        <v>0</v>
      </c>
      <c r="M2298" s="8">
        <f t="shared" si="393"/>
        <v>0</v>
      </c>
      <c r="N2298" s="8">
        <f t="shared" si="394"/>
        <v>0</v>
      </c>
      <c r="O2298" s="8">
        <f t="shared" si="395"/>
        <v>0</v>
      </c>
      <c r="P2298" s="2" t="s">
        <v>21</v>
      </c>
      <c r="Q2298" s="4" t="s">
        <v>22</v>
      </c>
      <c r="S2298" s="8" t="s">
        <v>74</v>
      </c>
    </row>
    <row r="2299" spans="1:19" x14ac:dyDescent="0.25">
      <c r="A2299">
        <v>189264</v>
      </c>
      <c r="B2299" t="s">
        <v>2356</v>
      </c>
      <c r="C2299" t="s">
        <v>143</v>
      </c>
      <c r="E2299" s="2">
        <f t="shared" si="387"/>
        <v>1</v>
      </c>
      <c r="F2299" s="4">
        <f t="shared" si="388"/>
        <v>1</v>
      </c>
      <c r="G2299" s="6">
        <f t="shared" si="385"/>
        <v>1</v>
      </c>
      <c r="H2299" s="8">
        <f t="shared" si="386"/>
        <v>0</v>
      </c>
      <c r="I2299" s="8">
        <f t="shared" si="389"/>
        <v>0</v>
      </c>
      <c r="J2299" s="8">
        <f t="shared" si="390"/>
        <v>0</v>
      </c>
      <c r="K2299" s="8">
        <f t="shared" si="391"/>
        <v>1</v>
      </c>
      <c r="L2299" s="8">
        <f t="shared" si="392"/>
        <v>0</v>
      </c>
      <c r="M2299" s="8">
        <f t="shared" si="393"/>
        <v>0</v>
      </c>
      <c r="N2299" s="8">
        <f t="shared" si="394"/>
        <v>0</v>
      </c>
      <c r="O2299" s="8">
        <f t="shared" si="395"/>
        <v>0</v>
      </c>
      <c r="P2299" s="2" t="s">
        <v>21</v>
      </c>
      <c r="Q2299" s="4" t="s">
        <v>22</v>
      </c>
      <c r="S2299" s="8" t="s">
        <v>74</v>
      </c>
    </row>
    <row r="2300" spans="1:19" x14ac:dyDescent="0.25">
      <c r="A2300">
        <v>198677</v>
      </c>
      <c r="B2300" t="s">
        <v>2357</v>
      </c>
      <c r="C2300" t="s">
        <v>28</v>
      </c>
      <c r="E2300" s="2">
        <f t="shared" si="387"/>
        <v>1</v>
      </c>
      <c r="F2300" s="4">
        <f t="shared" si="388"/>
        <v>1</v>
      </c>
      <c r="G2300" s="6">
        <f t="shared" si="385"/>
        <v>1</v>
      </c>
      <c r="H2300" s="8">
        <f t="shared" si="386"/>
        <v>0</v>
      </c>
      <c r="I2300" s="8">
        <f t="shared" si="389"/>
        <v>0</v>
      </c>
      <c r="J2300" s="8">
        <f t="shared" si="390"/>
        <v>0</v>
      </c>
      <c r="K2300" s="8">
        <f t="shared" si="391"/>
        <v>0</v>
      </c>
      <c r="L2300" s="8">
        <f t="shared" si="392"/>
        <v>0</v>
      </c>
      <c r="M2300" s="8">
        <f t="shared" si="393"/>
        <v>0</v>
      </c>
      <c r="N2300" s="8">
        <f t="shared" si="394"/>
        <v>0</v>
      </c>
      <c r="O2300" s="8">
        <f t="shared" si="395"/>
        <v>1</v>
      </c>
      <c r="P2300" s="2" t="s">
        <v>21</v>
      </c>
      <c r="Q2300" s="4" t="s">
        <v>22</v>
      </c>
      <c r="S2300" s="8" t="s">
        <v>23</v>
      </c>
    </row>
    <row r="2301" spans="1:19" x14ac:dyDescent="0.25">
      <c r="A2301">
        <v>198987</v>
      </c>
      <c r="B2301" t="s">
        <v>2358</v>
      </c>
      <c r="C2301" t="s">
        <v>28</v>
      </c>
      <c r="E2301" s="2">
        <f t="shared" si="387"/>
        <v>0</v>
      </c>
      <c r="F2301" s="4">
        <f t="shared" si="388"/>
        <v>0</v>
      </c>
      <c r="G2301" s="6">
        <f t="shared" si="385"/>
        <v>1</v>
      </c>
      <c r="H2301" s="8">
        <f t="shared" si="386"/>
        <v>0</v>
      </c>
      <c r="I2301" s="8">
        <f t="shared" si="389"/>
        <v>0</v>
      </c>
      <c r="J2301" s="8">
        <f t="shared" si="390"/>
        <v>0</v>
      </c>
      <c r="K2301" s="8">
        <f t="shared" si="391"/>
        <v>0</v>
      </c>
      <c r="L2301" s="8">
        <f t="shared" si="392"/>
        <v>0</v>
      </c>
      <c r="M2301" s="8">
        <f t="shared" si="393"/>
        <v>0</v>
      </c>
      <c r="N2301" s="8">
        <f t="shared" si="394"/>
        <v>0</v>
      </c>
      <c r="O2301" s="8">
        <f t="shared" si="395"/>
        <v>1</v>
      </c>
      <c r="P2301" s="2" t="s">
        <v>44</v>
      </c>
      <c r="Q2301" s="4" t="s">
        <v>38</v>
      </c>
      <c r="S2301" s="8" t="s">
        <v>23</v>
      </c>
    </row>
    <row r="2302" spans="1:19" x14ac:dyDescent="0.25">
      <c r="A2302">
        <v>199421</v>
      </c>
      <c r="B2302" t="s">
        <v>2359</v>
      </c>
      <c r="C2302" t="s">
        <v>28</v>
      </c>
      <c r="E2302" s="2">
        <f t="shared" si="387"/>
        <v>0</v>
      </c>
      <c r="F2302" s="4">
        <f t="shared" si="388"/>
        <v>0</v>
      </c>
      <c r="G2302" s="6">
        <f t="shared" si="385"/>
        <v>1</v>
      </c>
      <c r="H2302" s="8">
        <f t="shared" si="386"/>
        <v>0</v>
      </c>
      <c r="I2302" s="8">
        <f t="shared" si="389"/>
        <v>0</v>
      </c>
      <c r="J2302" s="8">
        <f t="shared" si="390"/>
        <v>0</v>
      </c>
      <c r="K2302" s="8">
        <f t="shared" si="391"/>
        <v>0</v>
      </c>
      <c r="L2302" s="8">
        <f t="shared" si="392"/>
        <v>0</v>
      </c>
      <c r="M2302" s="8">
        <f t="shared" si="393"/>
        <v>0</v>
      </c>
      <c r="N2302" s="8">
        <f t="shared" si="394"/>
        <v>0</v>
      </c>
      <c r="O2302" s="8">
        <f t="shared" si="395"/>
        <v>1</v>
      </c>
      <c r="P2302" s="2" t="s">
        <v>44</v>
      </c>
      <c r="Q2302" s="4" t="s">
        <v>38</v>
      </c>
      <c r="S2302" s="8" t="s">
        <v>23</v>
      </c>
    </row>
    <row r="2303" spans="1:19" x14ac:dyDescent="0.25">
      <c r="A2303">
        <v>199467</v>
      </c>
      <c r="B2303" t="s">
        <v>2360</v>
      </c>
      <c r="C2303" t="s">
        <v>28</v>
      </c>
      <c r="E2303" s="2">
        <f t="shared" si="387"/>
        <v>0</v>
      </c>
      <c r="F2303" s="4">
        <f t="shared" si="388"/>
        <v>0</v>
      </c>
      <c r="G2303" s="6">
        <f t="shared" si="385"/>
        <v>1</v>
      </c>
      <c r="H2303" s="8">
        <f t="shared" si="386"/>
        <v>0</v>
      </c>
      <c r="I2303" s="8">
        <f t="shared" si="389"/>
        <v>0</v>
      </c>
      <c r="J2303" s="8">
        <f t="shared" si="390"/>
        <v>0</v>
      </c>
      <c r="K2303" s="8">
        <f t="shared" si="391"/>
        <v>0</v>
      </c>
      <c r="L2303" s="8">
        <f t="shared" si="392"/>
        <v>0</v>
      </c>
      <c r="M2303" s="8">
        <f t="shared" si="393"/>
        <v>0</v>
      </c>
      <c r="N2303" s="8">
        <f t="shared" si="394"/>
        <v>0</v>
      </c>
      <c r="O2303" s="8">
        <f t="shared" si="395"/>
        <v>1</v>
      </c>
      <c r="P2303" s="2" t="s">
        <v>44</v>
      </c>
      <c r="Q2303" s="4" t="s">
        <v>38</v>
      </c>
      <c r="S2303" s="8" t="s">
        <v>23</v>
      </c>
    </row>
    <row r="2304" spans="1:19" x14ac:dyDescent="0.25">
      <c r="A2304">
        <v>208725</v>
      </c>
      <c r="B2304" t="s">
        <v>2361</v>
      </c>
      <c r="C2304" t="s">
        <v>434</v>
      </c>
      <c r="E2304" s="2">
        <f t="shared" si="387"/>
        <v>1</v>
      </c>
      <c r="F2304" s="4">
        <f t="shared" si="388"/>
        <v>1</v>
      </c>
      <c r="G2304" s="6">
        <f t="shared" si="385"/>
        <v>1</v>
      </c>
      <c r="H2304" s="8">
        <f t="shared" si="386"/>
        <v>1</v>
      </c>
      <c r="I2304" s="8">
        <f t="shared" si="389"/>
        <v>0</v>
      </c>
      <c r="J2304" s="8">
        <f t="shared" si="390"/>
        <v>0</v>
      </c>
      <c r="K2304" s="8">
        <f t="shared" si="391"/>
        <v>0</v>
      </c>
      <c r="L2304" s="8">
        <f t="shared" si="392"/>
        <v>0</v>
      </c>
      <c r="M2304" s="8">
        <f t="shared" si="393"/>
        <v>0</v>
      </c>
      <c r="N2304" s="8">
        <f t="shared" si="394"/>
        <v>0</v>
      </c>
      <c r="O2304" s="8">
        <f t="shared" si="395"/>
        <v>0</v>
      </c>
      <c r="P2304" s="2" t="s">
        <v>21</v>
      </c>
      <c r="Q2304" s="4" t="s">
        <v>22</v>
      </c>
      <c r="S2304" s="8" t="s">
        <v>68</v>
      </c>
    </row>
    <row r="2305" spans="1:19" x14ac:dyDescent="0.25">
      <c r="A2305">
        <v>161864</v>
      </c>
      <c r="B2305" t="s">
        <v>2362</v>
      </c>
      <c r="C2305" t="s">
        <v>122</v>
      </c>
      <c r="E2305" s="2">
        <f t="shared" si="387"/>
        <v>0</v>
      </c>
      <c r="F2305" s="4">
        <f t="shared" si="388"/>
        <v>0</v>
      </c>
      <c r="G2305" s="6">
        <f t="shared" si="385"/>
        <v>1</v>
      </c>
      <c r="H2305" s="8">
        <f t="shared" si="386"/>
        <v>0</v>
      </c>
      <c r="I2305" s="8">
        <f t="shared" si="389"/>
        <v>0</v>
      </c>
      <c r="J2305" s="8">
        <f t="shared" si="390"/>
        <v>0</v>
      </c>
      <c r="K2305" s="8">
        <f t="shared" si="391"/>
        <v>1</v>
      </c>
      <c r="L2305" s="8">
        <f t="shared" si="392"/>
        <v>0</v>
      </c>
      <c r="M2305" s="8">
        <f t="shared" si="393"/>
        <v>0</v>
      </c>
      <c r="N2305" s="8">
        <f t="shared" si="394"/>
        <v>0</v>
      </c>
      <c r="O2305" s="8">
        <f t="shared" si="395"/>
        <v>0</v>
      </c>
      <c r="P2305" s="2" t="s">
        <v>44</v>
      </c>
      <c r="Q2305" s="4" t="s">
        <v>38</v>
      </c>
      <c r="S2305" s="8" t="s">
        <v>74</v>
      </c>
    </row>
    <row r="2306" spans="1:19" x14ac:dyDescent="0.25">
      <c r="A2306">
        <v>166054</v>
      </c>
      <c r="B2306" t="s">
        <v>2363</v>
      </c>
      <c r="C2306" t="s">
        <v>32</v>
      </c>
      <c r="E2306" s="2">
        <f t="shared" si="387"/>
        <v>1</v>
      </c>
      <c r="F2306" s="4">
        <f t="shared" si="388"/>
        <v>1</v>
      </c>
      <c r="G2306" s="6">
        <f t="shared" ref="G2306:G2369" si="396">IF(ISBLANK(R2306),1,0)</f>
        <v>1</v>
      </c>
      <c r="H2306" s="8">
        <f t="shared" ref="H2306:H2369" si="397">IF(S2306="Far West",1,0)</f>
        <v>0</v>
      </c>
      <c r="I2306" s="8">
        <f t="shared" si="389"/>
        <v>0</v>
      </c>
      <c r="J2306" s="8">
        <f t="shared" si="390"/>
        <v>1</v>
      </c>
      <c r="K2306" s="8">
        <f t="shared" si="391"/>
        <v>0</v>
      </c>
      <c r="L2306" s="8">
        <f t="shared" si="392"/>
        <v>0</v>
      </c>
      <c r="M2306" s="8">
        <f t="shared" si="393"/>
        <v>0</v>
      </c>
      <c r="N2306" s="8">
        <f t="shared" si="394"/>
        <v>0</v>
      </c>
      <c r="O2306" s="8">
        <f t="shared" si="395"/>
        <v>0</v>
      </c>
      <c r="P2306" s="2" t="s">
        <v>21</v>
      </c>
      <c r="Q2306" s="4" t="s">
        <v>22</v>
      </c>
      <c r="S2306" s="8" t="s">
        <v>33</v>
      </c>
    </row>
    <row r="2307" spans="1:19" x14ac:dyDescent="0.25">
      <c r="A2307">
        <v>170091</v>
      </c>
      <c r="B2307" t="s">
        <v>2364</v>
      </c>
      <c r="C2307" t="s">
        <v>60</v>
      </c>
      <c r="E2307" s="2">
        <f t="shared" ref="E2307:E2370" si="398">IF(P2307="Private",1,IF(P2307="Public",0,""))</f>
        <v>1</v>
      </c>
      <c r="F2307" s="4">
        <f t="shared" ref="F2307:F2370" si="399">IF(Q2307="Bachelor's",1,IF(Q2307="Associate",0,""))</f>
        <v>1</v>
      </c>
      <c r="G2307" s="6">
        <f t="shared" si="396"/>
        <v>1</v>
      </c>
      <c r="H2307" s="8">
        <f t="shared" si="397"/>
        <v>0</v>
      </c>
      <c r="I2307" s="8">
        <f t="shared" ref="I2307:I2370" si="400">IF($S2307="Great Lakes",1,0)</f>
        <v>1</v>
      </c>
      <c r="J2307" s="8">
        <f t="shared" ref="J2307:J2370" si="401">IF($S2307="New England",1,0)</f>
        <v>0</v>
      </c>
      <c r="K2307" s="8">
        <f t="shared" ref="K2307:K2370" si="402">IF($S2307="Northeast",1,0)</f>
        <v>0</v>
      </c>
      <c r="L2307" s="8">
        <f t="shared" ref="L2307:L2370" si="403">IF($S2307="Plains",1,0)</f>
        <v>0</v>
      </c>
      <c r="M2307" s="8">
        <f t="shared" ref="M2307:M2370" si="404">IF($S2307="Rocky Mountains",1,0)</f>
        <v>0</v>
      </c>
      <c r="N2307" s="8">
        <f t="shared" ref="N2307:N2370" si="405">IF($S2307="Southwest",1,0)</f>
        <v>0</v>
      </c>
      <c r="O2307" s="8">
        <f t="shared" ref="O2307:O2370" si="406">IF($S2307="Soutwest",1,0)</f>
        <v>0</v>
      </c>
      <c r="P2307" s="2" t="s">
        <v>21</v>
      </c>
      <c r="Q2307" s="4" t="s">
        <v>22</v>
      </c>
      <c r="S2307" s="8" t="s">
        <v>26</v>
      </c>
    </row>
    <row r="2308" spans="1:19" x14ac:dyDescent="0.25">
      <c r="A2308">
        <v>167631</v>
      </c>
      <c r="B2308" t="s">
        <v>2365</v>
      </c>
      <c r="C2308" t="s">
        <v>32</v>
      </c>
      <c r="E2308" s="2">
        <f t="shared" si="398"/>
        <v>0</v>
      </c>
      <c r="F2308" s="4">
        <f t="shared" si="399"/>
        <v>0</v>
      </c>
      <c r="G2308" s="6">
        <f t="shared" si="396"/>
        <v>1</v>
      </c>
      <c r="H2308" s="8">
        <f t="shared" si="397"/>
        <v>0</v>
      </c>
      <c r="I2308" s="8">
        <f t="shared" si="400"/>
        <v>0</v>
      </c>
      <c r="J2308" s="8">
        <f t="shared" si="401"/>
        <v>1</v>
      </c>
      <c r="K2308" s="8">
        <f t="shared" si="402"/>
        <v>0</v>
      </c>
      <c r="L2308" s="8">
        <f t="shared" si="403"/>
        <v>0</v>
      </c>
      <c r="M2308" s="8">
        <f t="shared" si="404"/>
        <v>0</v>
      </c>
      <c r="N2308" s="8">
        <f t="shared" si="405"/>
        <v>0</v>
      </c>
      <c r="O2308" s="8">
        <f t="shared" si="406"/>
        <v>0</v>
      </c>
      <c r="P2308" s="2" t="s">
        <v>44</v>
      </c>
      <c r="Q2308" s="4" t="s">
        <v>38</v>
      </c>
      <c r="S2308" s="8" t="s">
        <v>33</v>
      </c>
    </row>
    <row r="2309" spans="1:19" x14ac:dyDescent="0.25">
      <c r="A2309">
        <v>167677</v>
      </c>
      <c r="B2309" t="s">
        <v>2366</v>
      </c>
      <c r="C2309" t="s">
        <v>32</v>
      </c>
      <c r="E2309" s="2">
        <f t="shared" si="398"/>
        <v>1</v>
      </c>
      <c r="F2309" s="4">
        <f t="shared" si="399"/>
        <v>1</v>
      </c>
      <c r="G2309" s="6">
        <f t="shared" si="396"/>
        <v>1</v>
      </c>
      <c r="H2309" s="8">
        <f t="shared" si="397"/>
        <v>0</v>
      </c>
      <c r="I2309" s="8">
        <f t="shared" si="400"/>
        <v>0</v>
      </c>
      <c r="J2309" s="8">
        <f t="shared" si="401"/>
        <v>1</v>
      </c>
      <c r="K2309" s="8">
        <f t="shared" si="402"/>
        <v>0</v>
      </c>
      <c r="L2309" s="8">
        <f t="shared" si="403"/>
        <v>0</v>
      </c>
      <c r="M2309" s="8">
        <f t="shared" si="404"/>
        <v>0</v>
      </c>
      <c r="N2309" s="8">
        <f t="shared" si="405"/>
        <v>0</v>
      </c>
      <c r="O2309" s="8">
        <f t="shared" si="406"/>
        <v>0</v>
      </c>
      <c r="P2309" s="2" t="s">
        <v>21</v>
      </c>
      <c r="Q2309" s="4" t="s">
        <v>22</v>
      </c>
      <c r="S2309" s="8" t="s">
        <v>33</v>
      </c>
    </row>
    <row r="2310" spans="1:19" x14ac:dyDescent="0.25">
      <c r="A2310">
        <v>176354</v>
      </c>
      <c r="B2310" t="s">
        <v>2367</v>
      </c>
      <c r="C2310" t="s">
        <v>57</v>
      </c>
      <c r="E2310" s="2">
        <f t="shared" si="398"/>
        <v>0</v>
      </c>
      <c r="F2310" s="4">
        <f t="shared" si="399"/>
        <v>0</v>
      </c>
      <c r="G2310" s="6">
        <f t="shared" si="396"/>
        <v>1</v>
      </c>
      <c r="H2310" s="8">
        <f t="shared" si="397"/>
        <v>0</v>
      </c>
      <c r="I2310" s="8">
        <f t="shared" si="400"/>
        <v>0</v>
      </c>
      <c r="J2310" s="8">
        <f t="shared" si="401"/>
        <v>0</v>
      </c>
      <c r="K2310" s="8">
        <f t="shared" si="402"/>
        <v>0</v>
      </c>
      <c r="L2310" s="8">
        <f t="shared" si="403"/>
        <v>0</v>
      </c>
      <c r="M2310" s="8">
        <f t="shared" si="404"/>
        <v>0</v>
      </c>
      <c r="N2310" s="8">
        <f t="shared" si="405"/>
        <v>0</v>
      </c>
      <c r="O2310" s="8">
        <f t="shared" si="406"/>
        <v>1</v>
      </c>
      <c r="P2310" s="2" t="s">
        <v>44</v>
      </c>
      <c r="Q2310" s="4" t="s">
        <v>38</v>
      </c>
      <c r="S2310" s="8" t="s">
        <v>23</v>
      </c>
    </row>
    <row r="2311" spans="1:19" x14ac:dyDescent="0.25">
      <c r="A2311">
        <v>182917</v>
      </c>
      <c r="B2311" t="s">
        <v>2368</v>
      </c>
      <c r="C2311" t="s">
        <v>223</v>
      </c>
      <c r="E2311" s="2">
        <f t="shared" si="398"/>
        <v>1</v>
      </c>
      <c r="F2311" s="4">
        <f t="shared" si="399"/>
        <v>1</v>
      </c>
      <c r="G2311" s="6">
        <f t="shared" si="396"/>
        <v>1</v>
      </c>
      <c r="H2311" s="8">
        <f t="shared" si="397"/>
        <v>0</v>
      </c>
      <c r="I2311" s="8">
        <f t="shared" si="400"/>
        <v>0</v>
      </c>
      <c r="J2311" s="8">
        <f t="shared" si="401"/>
        <v>1</v>
      </c>
      <c r="K2311" s="8">
        <f t="shared" si="402"/>
        <v>0</v>
      </c>
      <c r="L2311" s="8">
        <f t="shared" si="403"/>
        <v>0</v>
      </c>
      <c r="M2311" s="8">
        <f t="shared" si="404"/>
        <v>0</v>
      </c>
      <c r="N2311" s="8">
        <f t="shared" si="405"/>
        <v>0</v>
      </c>
      <c r="O2311" s="8">
        <f t="shared" si="406"/>
        <v>0</v>
      </c>
      <c r="P2311" s="2" t="s">
        <v>21</v>
      </c>
      <c r="Q2311" s="4" t="s">
        <v>22</v>
      </c>
      <c r="S2311" s="8" t="s">
        <v>33</v>
      </c>
    </row>
    <row r="2312" spans="1:19" x14ac:dyDescent="0.25">
      <c r="A2312">
        <v>395362</v>
      </c>
      <c r="B2312" t="s">
        <v>2369</v>
      </c>
      <c r="C2312" t="s">
        <v>67</v>
      </c>
      <c r="E2312" s="2">
        <f t="shared" si="398"/>
        <v>0</v>
      </c>
      <c r="F2312" s="4">
        <f t="shared" si="399"/>
        <v>0</v>
      </c>
      <c r="G2312" s="6">
        <f t="shared" si="396"/>
        <v>1</v>
      </c>
      <c r="H2312" s="8">
        <f t="shared" si="397"/>
        <v>1</v>
      </c>
      <c r="I2312" s="8">
        <f t="shared" si="400"/>
        <v>0</v>
      </c>
      <c r="J2312" s="8">
        <f t="shared" si="401"/>
        <v>0</v>
      </c>
      <c r="K2312" s="8">
        <f t="shared" si="402"/>
        <v>0</v>
      </c>
      <c r="L2312" s="8">
        <f t="shared" si="403"/>
        <v>0</v>
      </c>
      <c r="M2312" s="8">
        <f t="shared" si="404"/>
        <v>0</v>
      </c>
      <c r="N2312" s="8">
        <f t="shared" si="405"/>
        <v>0</v>
      </c>
      <c r="O2312" s="8">
        <f t="shared" si="406"/>
        <v>0</v>
      </c>
      <c r="P2312" s="2" t="s">
        <v>44</v>
      </c>
      <c r="Q2312" s="4" t="s">
        <v>38</v>
      </c>
      <c r="S2312" s="8" t="s">
        <v>68</v>
      </c>
    </row>
    <row r="2313" spans="1:19" x14ac:dyDescent="0.25">
      <c r="A2313">
        <v>210438</v>
      </c>
      <c r="B2313" t="s">
        <v>2370</v>
      </c>
      <c r="C2313" t="s">
        <v>434</v>
      </c>
      <c r="E2313" s="2">
        <f t="shared" si="398"/>
        <v>1</v>
      </c>
      <c r="F2313" s="4">
        <f t="shared" si="399"/>
        <v>1</v>
      </c>
      <c r="G2313" s="6">
        <f t="shared" si="396"/>
        <v>1</v>
      </c>
      <c r="H2313" s="8">
        <f t="shared" si="397"/>
        <v>1</v>
      </c>
      <c r="I2313" s="8">
        <f t="shared" si="400"/>
        <v>0</v>
      </c>
      <c r="J2313" s="8">
        <f t="shared" si="401"/>
        <v>0</v>
      </c>
      <c r="K2313" s="8">
        <f t="shared" si="402"/>
        <v>0</v>
      </c>
      <c r="L2313" s="8">
        <f t="shared" si="403"/>
        <v>0</v>
      </c>
      <c r="M2313" s="8">
        <f t="shared" si="404"/>
        <v>0</v>
      </c>
      <c r="N2313" s="8">
        <f t="shared" si="405"/>
        <v>0</v>
      </c>
      <c r="O2313" s="8">
        <f t="shared" si="406"/>
        <v>0</v>
      </c>
      <c r="P2313" s="2" t="s">
        <v>21</v>
      </c>
      <c r="Q2313" s="4" t="s">
        <v>22</v>
      </c>
      <c r="S2313" s="8" t="s">
        <v>68</v>
      </c>
    </row>
    <row r="2314" spans="1:19" x14ac:dyDescent="0.25">
      <c r="A2314">
        <v>216825</v>
      </c>
      <c r="B2314" t="s">
        <v>2371</v>
      </c>
      <c r="C2314" t="s">
        <v>73</v>
      </c>
      <c r="E2314" s="2">
        <f t="shared" si="398"/>
        <v>0</v>
      </c>
      <c r="F2314" s="4">
        <f t="shared" si="399"/>
        <v>0</v>
      </c>
      <c r="G2314" s="6">
        <f t="shared" si="396"/>
        <v>1</v>
      </c>
      <c r="H2314" s="8">
        <f t="shared" si="397"/>
        <v>0</v>
      </c>
      <c r="I2314" s="8">
        <f t="shared" si="400"/>
        <v>0</v>
      </c>
      <c r="J2314" s="8">
        <f t="shared" si="401"/>
        <v>0</v>
      </c>
      <c r="K2314" s="8">
        <f t="shared" si="402"/>
        <v>1</v>
      </c>
      <c r="L2314" s="8">
        <f t="shared" si="403"/>
        <v>0</v>
      </c>
      <c r="M2314" s="8">
        <f t="shared" si="404"/>
        <v>0</v>
      </c>
      <c r="N2314" s="8">
        <f t="shared" si="405"/>
        <v>0</v>
      </c>
      <c r="O2314" s="8">
        <f t="shared" si="406"/>
        <v>0</v>
      </c>
      <c r="P2314" s="2" t="s">
        <v>44</v>
      </c>
      <c r="Q2314" s="4" t="s">
        <v>38</v>
      </c>
      <c r="S2314" s="8" t="s">
        <v>74</v>
      </c>
    </row>
    <row r="2315" spans="1:19" x14ac:dyDescent="0.25">
      <c r="A2315">
        <v>230418</v>
      </c>
      <c r="B2315" t="s">
        <v>2372</v>
      </c>
      <c r="C2315" t="s">
        <v>392</v>
      </c>
      <c r="E2315" s="2">
        <f t="shared" si="398"/>
        <v>1</v>
      </c>
      <c r="F2315" s="4">
        <f t="shared" si="399"/>
        <v>0</v>
      </c>
      <c r="G2315" s="6">
        <f t="shared" si="396"/>
        <v>1</v>
      </c>
      <c r="H2315" s="8">
        <f t="shared" si="397"/>
        <v>0</v>
      </c>
      <c r="I2315" s="8">
        <f t="shared" si="400"/>
        <v>0</v>
      </c>
      <c r="J2315" s="8">
        <f t="shared" si="401"/>
        <v>0</v>
      </c>
      <c r="K2315" s="8">
        <f t="shared" si="402"/>
        <v>0</v>
      </c>
      <c r="L2315" s="8">
        <f t="shared" si="403"/>
        <v>0</v>
      </c>
      <c r="M2315" s="8">
        <f t="shared" si="404"/>
        <v>1</v>
      </c>
      <c r="N2315" s="8">
        <f t="shared" si="405"/>
        <v>0</v>
      </c>
      <c r="O2315" s="8">
        <f t="shared" si="406"/>
        <v>0</v>
      </c>
      <c r="P2315" s="2" t="s">
        <v>21</v>
      </c>
      <c r="Q2315" s="4" t="s">
        <v>38</v>
      </c>
      <c r="S2315" s="8" t="s">
        <v>41</v>
      </c>
    </row>
    <row r="2316" spans="1:19" x14ac:dyDescent="0.25">
      <c r="A2316">
        <v>198321</v>
      </c>
      <c r="B2316" t="s">
        <v>2373</v>
      </c>
      <c r="C2316" t="s">
        <v>28</v>
      </c>
      <c r="E2316" s="2">
        <f t="shared" si="398"/>
        <v>0</v>
      </c>
      <c r="F2316" s="4">
        <f t="shared" si="399"/>
        <v>0</v>
      </c>
      <c r="G2316" s="6">
        <f t="shared" si="396"/>
        <v>1</v>
      </c>
      <c r="H2316" s="8">
        <f t="shared" si="397"/>
        <v>0</v>
      </c>
      <c r="I2316" s="8">
        <f t="shared" si="400"/>
        <v>0</v>
      </c>
      <c r="J2316" s="8">
        <f t="shared" si="401"/>
        <v>0</v>
      </c>
      <c r="K2316" s="8">
        <f t="shared" si="402"/>
        <v>0</v>
      </c>
      <c r="L2316" s="8">
        <f t="shared" si="403"/>
        <v>0</v>
      </c>
      <c r="M2316" s="8">
        <f t="shared" si="404"/>
        <v>0</v>
      </c>
      <c r="N2316" s="8">
        <f t="shared" si="405"/>
        <v>0</v>
      </c>
      <c r="O2316" s="8">
        <f t="shared" si="406"/>
        <v>1</v>
      </c>
      <c r="P2316" s="2" t="s">
        <v>44</v>
      </c>
      <c r="Q2316" s="4" t="s">
        <v>38</v>
      </c>
      <c r="S2316" s="8" t="s">
        <v>23</v>
      </c>
    </row>
    <row r="2317" spans="1:19" x14ac:dyDescent="0.25">
      <c r="A2317">
        <v>198367</v>
      </c>
      <c r="B2317" t="s">
        <v>2374</v>
      </c>
      <c r="C2317" t="s">
        <v>28</v>
      </c>
      <c r="E2317" s="2">
        <f t="shared" si="398"/>
        <v>0</v>
      </c>
      <c r="F2317" s="4">
        <f t="shared" si="399"/>
        <v>0</v>
      </c>
      <c r="G2317" s="6">
        <f t="shared" si="396"/>
        <v>1</v>
      </c>
      <c r="H2317" s="8">
        <f t="shared" si="397"/>
        <v>0</v>
      </c>
      <c r="I2317" s="8">
        <f t="shared" si="400"/>
        <v>0</v>
      </c>
      <c r="J2317" s="8">
        <f t="shared" si="401"/>
        <v>0</v>
      </c>
      <c r="K2317" s="8">
        <f t="shared" si="402"/>
        <v>0</v>
      </c>
      <c r="L2317" s="8">
        <f t="shared" si="403"/>
        <v>0</v>
      </c>
      <c r="M2317" s="8">
        <f t="shared" si="404"/>
        <v>0</v>
      </c>
      <c r="N2317" s="8">
        <f t="shared" si="405"/>
        <v>0</v>
      </c>
      <c r="O2317" s="8">
        <f t="shared" si="406"/>
        <v>1</v>
      </c>
      <c r="P2317" s="2" t="s">
        <v>44</v>
      </c>
      <c r="Q2317" s="4" t="s">
        <v>38</v>
      </c>
      <c r="S2317" s="8" t="s">
        <v>23</v>
      </c>
    </row>
    <row r="2318" spans="1:19" x14ac:dyDescent="0.25">
      <c r="A2318">
        <v>199634</v>
      </c>
      <c r="B2318" t="s">
        <v>2375</v>
      </c>
      <c r="C2318" t="s">
        <v>28</v>
      </c>
      <c r="E2318" s="2">
        <f t="shared" si="398"/>
        <v>0</v>
      </c>
      <c r="F2318" s="4">
        <f t="shared" si="399"/>
        <v>0</v>
      </c>
      <c r="G2318" s="6">
        <f t="shared" si="396"/>
        <v>1</v>
      </c>
      <c r="H2318" s="8">
        <f t="shared" si="397"/>
        <v>0</v>
      </c>
      <c r="I2318" s="8">
        <f t="shared" si="400"/>
        <v>0</v>
      </c>
      <c r="J2318" s="8">
        <f t="shared" si="401"/>
        <v>0</v>
      </c>
      <c r="K2318" s="8">
        <f t="shared" si="402"/>
        <v>0</v>
      </c>
      <c r="L2318" s="8">
        <f t="shared" si="403"/>
        <v>0</v>
      </c>
      <c r="M2318" s="8">
        <f t="shared" si="404"/>
        <v>0</v>
      </c>
      <c r="N2318" s="8">
        <f t="shared" si="405"/>
        <v>0</v>
      </c>
      <c r="O2318" s="8">
        <f t="shared" si="406"/>
        <v>1</v>
      </c>
      <c r="P2318" s="2" t="s">
        <v>44</v>
      </c>
      <c r="Q2318" s="4" t="s">
        <v>38</v>
      </c>
      <c r="S2318" s="8" t="s">
        <v>23</v>
      </c>
    </row>
    <row r="2319" spans="1:19" x14ac:dyDescent="0.25">
      <c r="A2319">
        <v>200208</v>
      </c>
      <c r="B2319" t="s">
        <v>2376</v>
      </c>
      <c r="C2319" t="s">
        <v>318</v>
      </c>
      <c r="E2319" s="2">
        <f t="shared" si="398"/>
        <v>0</v>
      </c>
      <c r="F2319" s="4">
        <f t="shared" si="399"/>
        <v>0</v>
      </c>
      <c r="G2319" s="6">
        <f t="shared" si="396"/>
        <v>1</v>
      </c>
      <c r="H2319" s="8">
        <f t="shared" si="397"/>
        <v>0</v>
      </c>
      <c r="I2319" s="8">
        <f t="shared" si="400"/>
        <v>0</v>
      </c>
      <c r="J2319" s="8">
        <f t="shared" si="401"/>
        <v>0</v>
      </c>
      <c r="K2319" s="8">
        <f t="shared" si="402"/>
        <v>0</v>
      </c>
      <c r="L2319" s="8">
        <f t="shared" si="403"/>
        <v>1</v>
      </c>
      <c r="M2319" s="8">
        <f t="shared" si="404"/>
        <v>0</v>
      </c>
      <c r="N2319" s="8">
        <f t="shared" si="405"/>
        <v>0</v>
      </c>
      <c r="O2319" s="8">
        <f t="shared" si="406"/>
        <v>0</v>
      </c>
      <c r="P2319" s="2" t="s">
        <v>44</v>
      </c>
      <c r="Q2319" s="4" t="s">
        <v>38</v>
      </c>
      <c r="S2319" s="8" t="s">
        <v>84</v>
      </c>
    </row>
    <row r="2320" spans="1:19" x14ac:dyDescent="0.25">
      <c r="A2320">
        <v>260372</v>
      </c>
      <c r="B2320" t="s">
        <v>2377</v>
      </c>
      <c r="C2320" t="s">
        <v>120</v>
      </c>
      <c r="E2320" s="2">
        <f t="shared" si="398"/>
        <v>0</v>
      </c>
      <c r="F2320" s="4">
        <f t="shared" si="399"/>
        <v>0</v>
      </c>
      <c r="G2320" s="6">
        <f t="shared" si="396"/>
        <v>1</v>
      </c>
      <c r="H2320" s="8">
        <f t="shared" si="397"/>
        <v>0</v>
      </c>
      <c r="I2320" s="8">
        <f t="shared" si="400"/>
        <v>1</v>
      </c>
      <c r="J2320" s="8">
        <f t="shared" si="401"/>
        <v>0</v>
      </c>
      <c r="K2320" s="8">
        <f t="shared" si="402"/>
        <v>0</v>
      </c>
      <c r="L2320" s="8">
        <f t="shared" si="403"/>
        <v>0</v>
      </c>
      <c r="M2320" s="8">
        <f t="shared" si="404"/>
        <v>0</v>
      </c>
      <c r="N2320" s="8">
        <f t="shared" si="405"/>
        <v>0</v>
      </c>
      <c r="O2320" s="8">
        <f t="shared" si="406"/>
        <v>0</v>
      </c>
      <c r="P2320" s="2" t="s">
        <v>44</v>
      </c>
      <c r="Q2320" s="4" t="s">
        <v>38</v>
      </c>
      <c r="S2320" s="8" t="s">
        <v>26</v>
      </c>
    </row>
    <row r="2321" spans="1:19" x14ac:dyDescent="0.25">
      <c r="A2321">
        <v>247825</v>
      </c>
      <c r="B2321" t="s">
        <v>2378</v>
      </c>
      <c r="C2321" t="s">
        <v>93</v>
      </c>
      <c r="E2321" s="2">
        <f t="shared" si="398"/>
        <v>1</v>
      </c>
      <c r="F2321" s="4">
        <f t="shared" si="399"/>
        <v>1</v>
      </c>
      <c r="G2321" s="6">
        <f t="shared" si="396"/>
        <v>1</v>
      </c>
      <c r="H2321" s="8">
        <f t="shared" si="397"/>
        <v>0</v>
      </c>
      <c r="I2321" s="8">
        <f t="shared" si="400"/>
        <v>0</v>
      </c>
      <c r="J2321" s="8">
        <f t="shared" si="401"/>
        <v>0</v>
      </c>
      <c r="K2321" s="8">
        <f t="shared" si="402"/>
        <v>0</v>
      </c>
      <c r="L2321" s="8">
        <f t="shared" si="403"/>
        <v>0</v>
      </c>
      <c r="M2321" s="8">
        <f t="shared" si="404"/>
        <v>0</v>
      </c>
      <c r="N2321" s="8">
        <f t="shared" si="405"/>
        <v>1</v>
      </c>
      <c r="O2321" s="8">
        <f t="shared" si="406"/>
        <v>0</v>
      </c>
      <c r="P2321" s="2" t="s">
        <v>21</v>
      </c>
      <c r="Q2321" s="4" t="s">
        <v>22</v>
      </c>
      <c r="S2321" s="8" t="s">
        <v>94</v>
      </c>
    </row>
    <row r="2322" spans="1:19" x14ac:dyDescent="0.25">
      <c r="A2322">
        <v>184481</v>
      </c>
      <c r="B2322" t="s">
        <v>2379</v>
      </c>
      <c r="C2322" t="s">
        <v>160</v>
      </c>
      <c r="E2322" s="2">
        <f t="shared" si="398"/>
        <v>0</v>
      </c>
      <c r="F2322" s="4">
        <f t="shared" si="399"/>
        <v>0</v>
      </c>
      <c r="G2322" s="6">
        <f t="shared" si="396"/>
        <v>1</v>
      </c>
      <c r="H2322" s="8">
        <f t="shared" si="397"/>
        <v>0</v>
      </c>
      <c r="I2322" s="8">
        <f t="shared" si="400"/>
        <v>0</v>
      </c>
      <c r="J2322" s="8">
        <f t="shared" si="401"/>
        <v>0</v>
      </c>
      <c r="K2322" s="8">
        <f t="shared" si="402"/>
        <v>1</v>
      </c>
      <c r="L2322" s="8">
        <f t="shared" si="403"/>
        <v>0</v>
      </c>
      <c r="M2322" s="8">
        <f t="shared" si="404"/>
        <v>0</v>
      </c>
      <c r="N2322" s="8">
        <f t="shared" si="405"/>
        <v>0</v>
      </c>
      <c r="O2322" s="8">
        <f t="shared" si="406"/>
        <v>0</v>
      </c>
      <c r="P2322" s="2" t="s">
        <v>44</v>
      </c>
      <c r="Q2322" s="4" t="s">
        <v>38</v>
      </c>
      <c r="S2322" s="8" t="s">
        <v>74</v>
      </c>
    </row>
    <row r="2323" spans="1:19" x14ac:dyDescent="0.25">
      <c r="A2323">
        <v>189857</v>
      </c>
      <c r="B2323" t="s">
        <v>2380</v>
      </c>
      <c r="C2323" t="s">
        <v>143</v>
      </c>
      <c r="E2323" s="2">
        <f t="shared" si="398"/>
        <v>1</v>
      </c>
      <c r="F2323" s="4">
        <f t="shared" si="399"/>
        <v>1</v>
      </c>
      <c r="G2323" s="6">
        <f t="shared" si="396"/>
        <v>1</v>
      </c>
      <c r="H2323" s="8">
        <f t="shared" si="397"/>
        <v>0</v>
      </c>
      <c r="I2323" s="8">
        <f t="shared" si="400"/>
        <v>0</v>
      </c>
      <c r="J2323" s="8">
        <f t="shared" si="401"/>
        <v>0</v>
      </c>
      <c r="K2323" s="8">
        <f t="shared" si="402"/>
        <v>1</v>
      </c>
      <c r="L2323" s="8">
        <f t="shared" si="403"/>
        <v>0</v>
      </c>
      <c r="M2323" s="8">
        <f t="shared" si="404"/>
        <v>0</v>
      </c>
      <c r="N2323" s="8">
        <f t="shared" si="405"/>
        <v>0</v>
      </c>
      <c r="O2323" s="8">
        <f t="shared" si="406"/>
        <v>0</v>
      </c>
      <c r="P2323" s="2" t="s">
        <v>21</v>
      </c>
      <c r="Q2323" s="4" t="s">
        <v>22</v>
      </c>
      <c r="S2323" s="8" t="s">
        <v>74</v>
      </c>
    </row>
    <row r="2324" spans="1:19" x14ac:dyDescent="0.25">
      <c r="A2324">
        <v>196431</v>
      </c>
      <c r="B2324" t="s">
        <v>2381</v>
      </c>
      <c r="C2324" t="s">
        <v>143</v>
      </c>
      <c r="E2324" s="2">
        <f t="shared" si="398"/>
        <v>1</v>
      </c>
      <c r="F2324" s="4">
        <f t="shared" si="399"/>
        <v>1</v>
      </c>
      <c r="G2324" s="6">
        <f t="shared" si="396"/>
        <v>1</v>
      </c>
      <c r="H2324" s="8">
        <f t="shared" si="397"/>
        <v>0</v>
      </c>
      <c r="I2324" s="8">
        <f t="shared" si="400"/>
        <v>0</v>
      </c>
      <c r="J2324" s="8">
        <f t="shared" si="401"/>
        <v>0</v>
      </c>
      <c r="K2324" s="8">
        <f t="shared" si="402"/>
        <v>1</v>
      </c>
      <c r="L2324" s="8">
        <f t="shared" si="403"/>
        <v>0</v>
      </c>
      <c r="M2324" s="8">
        <f t="shared" si="404"/>
        <v>0</v>
      </c>
      <c r="N2324" s="8">
        <f t="shared" si="405"/>
        <v>0</v>
      </c>
      <c r="O2324" s="8">
        <f t="shared" si="406"/>
        <v>0</v>
      </c>
      <c r="P2324" s="2" t="s">
        <v>21</v>
      </c>
      <c r="Q2324" s="4" t="s">
        <v>22</v>
      </c>
      <c r="S2324" s="8" t="s">
        <v>74</v>
      </c>
    </row>
    <row r="2325" spans="1:19" x14ac:dyDescent="0.25">
      <c r="A2325">
        <v>178697</v>
      </c>
      <c r="B2325" t="s">
        <v>2382</v>
      </c>
      <c r="C2325" t="s">
        <v>83</v>
      </c>
      <c r="E2325" s="2">
        <f t="shared" si="398"/>
        <v>1</v>
      </c>
      <c r="F2325" s="4">
        <f t="shared" si="399"/>
        <v>1</v>
      </c>
      <c r="G2325" s="6">
        <f t="shared" si="396"/>
        <v>0</v>
      </c>
      <c r="H2325" s="8">
        <f t="shared" si="397"/>
        <v>0</v>
      </c>
      <c r="I2325" s="8">
        <f t="shared" si="400"/>
        <v>0</v>
      </c>
      <c r="J2325" s="8">
        <f t="shared" si="401"/>
        <v>0</v>
      </c>
      <c r="K2325" s="8">
        <f t="shared" si="402"/>
        <v>0</v>
      </c>
      <c r="L2325" s="8">
        <f t="shared" si="403"/>
        <v>1</v>
      </c>
      <c r="M2325" s="8">
        <f t="shared" si="404"/>
        <v>0</v>
      </c>
      <c r="N2325" s="8">
        <f t="shared" si="405"/>
        <v>0</v>
      </c>
      <c r="O2325" s="8">
        <f t="shared" si="406"/>
        <v>0</v>
      </c>
      <c r="P2325" s="2" t="s">
        <v>21</v>
      </c>
      <c r="Q2325" s="4" t="s">
        <v>22</v>
      </c>
      <c r="R2325" s="6">
        <v>1174</v>
      </c>
      <c r="S2325" s="8" t="s">
        <v>84</v>
      </c>
    </row>
    <row r="2326" spans="1:19" x14ac:dyDescent="0.25">
      <c r="A2326">
        <v>193061</v>
      </c>
      <c r="B2326" t="s">
        <v>2383</v>
      </c>
      <c r="C2326" t="s">
        <v>143</v>
      </c>
      <c r="E2326" s="2">
        <f t="shared" si="398"/>
        <v>1</v>
      </c>
      <c r="F2326" s="4">
        <f t="shared" si="399"/>
        <v>0</v>
      </c>
      <c r="G2326" s="6">
        <f t="shared" si="396"/>
        <v>1</v>
      </c>
      <c r="H2326" s="8">
        <f t="shared" si="397"/>
        <v>0</v>
      </c>
      <c r="I2326" s="8">
        <f t="shared" si="400"/>
        <v>0</v>
      </c>
      <c r="J2326" s="8">
        <f t="shared" si="401"/>
        <v>0</v>
      </c>
      <c r="K2326" s="8">
        <f t="shared" si="402"/>
        <v>1</v>
      </c>
      <c r="L2326" s="8">
        <f t="shared" si="403"/>
        <v>0</v>
      </c>
      <c r="M2326" s="8">
        <f t="shared" si="404"/>
        <v>0</v>
      </c>
      <c r="N2326" s="8">
        <f t="shared" si="405"/>
        <v>0</v>
      </c>
      <c r="O2326" s="8">
        <f t="shared" si="406"/>
        <v>0</v>
      </c>
      <c r="P2326" s="2" t="s">
        <v>21</v>
      </c>
      <c r="Q2326" s="4" t="s">
        <v>38</v>
      </c>
      <c r="S2326" s="8" t="s">
        <v>74</v>
      </c>
    </row>
    <row r="2327" spans="1:19" x14ac:dyDescent="0.25">
      <c r="A2327">
        <v>193247</v>
      </c>
      <c r="B2327" t="s">
        <v>2384</v>
      </c>
      <c r="C2327" t="s">
        <v>143</v>
      </c>
      <c r="E2327" s="2">
        <f t="shared" si="398"/>
        <v>1</v>
      </c>
      <c r="F2327" s="4">
        <f t="shared" si="399"/>
        <v>1</v>
      </c>
      <c r="G2327" s="6">
        <f t="shared" si="396"/>
        <v>1</v>
      </c>
      <c r="H2327" s="8">
        <f t="shared" si="397"/>
        <v>0</v>
      </c>
      <c r="I2327" s="8">
        <f t="shared" si="400"/>
        <v>0</v>
      </c>
      <c r="J2327" s="8">
        <f t="shared" si="401"/>
        <v>0</v>
      </c>
      <c r="K2327" s="8">
        <f t="shared" si="402"/>
        <v>1</v>
      </c>
      <c r="L2327" s="8">
        <f t="shared" si="403"/>
        <v>0</v>
      </c>
      <c r="M2327" s="8">
        <f t="shared" si="404"/>
        <v>0</v>
      </c>
      <c r="N2327" s="8">
        <f t="shared" si="405"/>
        <v>0</v>
      </c>
      <c r="O2327" s="8">
        <f t="shared" si="406"/>
        <v>0</v>
      </c>
      <c r="P2327" s="2" t="s">
        <v>21</v>
      </c>
      <c r="Q2327" s="4" t="s">
        <v>22</v>
      </c>
      <c r="S2327" s="8" t="s">
        <v>74</v>
      </c>
    </row>
    <row r="2328" spans="1:19" x14ac:dyDescent="0.25">
      <c r="A2328">
        <v>192624</v>
      </c>
      <c r="B2328" t="s">
        <v>2385</v>
      </c>
      <c r="C2328" t="s">
        <v>143</v>
      </c>
      <c r="E2328" s="2">
        <f t="shared" si="398"/>
        <v>1</v>
      </c>
      <c r="F2328" s="4">
        <f t="shared" si="399"/>
        <v>1</v>
      </c>
      <c r="G2328" s="6">
        <f t="shared" si="396"/>
        <v>1</v>
      </c>
      <c r="H2328" s="8">
        <f t="shared" si="397"/>
        <v>0</v>
      </c>
      <c r="I2328" s="8">
        <f t="shared" si="400"/>
        <v>0</v>
      </c>
      <c r="J2328" s="8">
        <f t="shared" si="401"/>
        <v>0</v>
      </c>
      <c r="K2328" s="8">
        <f t="shared" si="402"/>
        <v>1</v>
      </c>
      <c r="L2328" s="8">
        <f t="shared" si="403"/>
        <v>0</v>
      </c>
      <c r="M2328" s="8">
        <f t="shared" si="404"/>
        <v>0</v>
      </c>
      <c r="N2328" s="8">
        <f t="shared" si="405"/>
        <v>0</v>
      </c>
      <c r="O2328" s="8">
        <f t="shared" si="406"/>
        <v>0</v>
      </c>
      <c r="P2328" s="2" t="s">
        <v>21</v>
      </c>
      <c r="Q2328" s="4" t="s">
        <v>22</v>
      </c>
      <c r="S2328" s="8" t="s">
        <v>74</v>
      </c>
    </row>
    <row r="2329" spans="1:19" x14ac:dyDescent="0.25">
      <c r="A2329">
        <v>194657</v>
      </c>
      <c r="B2329" t="s">
        <v>2386</v>
      </c>
      <c r="C2329" t="s">
        <v>143</v>
      </c>
      <c r="E2329" s="2">
        <f t="shared" si="398"/>
        <v>1</v>
      </c>
      <c r="F2329" s="4">
        <f t="shared" si="399"/>
        <v>1</v>
      </c>
      <c r="G2329" s="6">
        <f t="shared" si="396"/>
        <v>1</v>
      </c>
      <c r="H2329" s="8">
        <f t="shared" si="397"/>
        <v>0</v>
      </c>
      <c r="I2329" s="8">
        <f t="shared" si="400"/>
        <v>0</v>
      </c>
      <c r="J2329" s="8">
        <f t="shared" si="401"/>
        <v>0</v>
      </c>
      <c r="K2329" s="8">
        <f t="shared" si="402"/>
        <v>1</v>
      </c>
      <c r="L2329" s="8">
        <f t="shared" si="403"/>
        <v>0</v>
      </c>
      <c r="M2329" s="8">
        <f t="shared" si="404"/>
        <v>0</v>
      </c>
      <c r="N2329" s="8">
        <f t="shared" si="405"/>
        <v>0</v>
      </c>
      <c r="O2329" s="8">
        <f t="shared" si="406"/>
        <v>0</v>
      </c>
      <c r="P2329" s="2" t="s">
        <v>21</v>
      </c>
      <c r="Q2329" s="4" t="s">
        <v>22</v>
      </c>
      <c r="S2329" s="8" t="s">
        <v>74</v>
      </c>
    </row>
    <row r="2330" spans="1:19" x14ac:dyDescent="0.25">
      <c r="A2330">
        <v>197601</v>
      </c>
      <c r="B2330" t="s">
        <v>2387</v>
      </c>
      <c r="C2330" t="s">
        <v>143</v>
      </c>
      <c r="E2330" s="2">
        <f t="shared" si="398"/>
        <v>1</v>
      </c>
      <c r="F2330" s="4">
        <f t="shared" si="399"/>
        <v>1</v>
      </c>
      <c r="G2330" s="6">
        <f t="shared" si="396"/>
        <v>1</v>
      </c>
      <c r="H2330" s="8">
        <f t="shared" si="397"/>
        <v>0</v>
      </c>
      <c r="I2330" s="8">
        <f t="shared" si="400"/>
        <v>0</v>
      </c>
      <c r="J2330" s="8">
        <f t="shared" si="401"/>
        <v>0</v>
      </c>
      <c r="K2330" s="8">
        <f t="shared" si="402"/>
        <v>1</v>
      </c>
      <c r="L2330" s="8">
        <f t="shared" si="403"/>
        <v>0</v>
      </c>
      <c r="M2330" s="8">
        <f t="shared" si="404"/>
        <v>0</v>
      </c>
      <c r="N2330" s="8">
        <f t="shared" si="405"/>
        <v>0</v>
      </c>
      <c r="O2330" s="8">
        <f t="shared" si="406"/>
        <v>0</v>
      </c>
      <c r="P2330" s="2" t="s">
        <v>21</v>
      </c>
      <c r="Q2330" s="4" t="s">
        <v>22</v>
      </c>
      <c r="S2330" s="8" t="s">
        <v>74</v>
      </c>
    </row>
    <row r="2331" spans="1:19" x14ac:dyDescent="0.25">
      <c r="A2331">
        <v>197647</v>
      </c>
      <c r="B2331" t="s">
        <v>2388</v>
      </c>
      <c r="C2331" t="s">
        <v>143</v>
      </c>
      <c r="E2331" s="2">
        <f t="shared" si="398"/>
        <v>1</v>
      </c>
      <c r="F2331" s="4">
        <f t="shared" si="399"/>
        <v>1</v>
      </c>
      <c r="G2331" s="6">
        <f t="shared" si="396"/>
        <v>1</v>
      </c>
      <c r="H2331" s="8">
        <f t="shared" si="397"/>
        <v>0</v>
      </c>
      <c r="I2331" s="8">
        <f t="shared" si="400"/>
        <v>0</v>
      </c>
      <c r="J2331" s="8">
        <f t="shared" si="401"/>
        <v>0</v>
      </c>
      <c r="K2331" s="8">
        <f t="shared" si="402"/>
        <v>1</v>
      </c>
      <c r="L2331" s="8">
        <f t="shared" si="403"/>
        <v>0</v>
      </c>
      <c r="M2331" s="8">
        <f t="shared" si="404"/>
        <v>0</v>
      </c>
      <c r="N2331" s="8">
        <f t="shared" si="405"/>
        <v>0</v>
      </c>
      <c r="O2331" s="8">
        <f t="shared" si="406"/>
        <v>0</v>
      </c>
      <c r="P2331" s="2" t="s">
        <v>21</v>
      </c>
      <c r="Q2331" s="4" t="s">
        <v>22</v>
      </c>
      <c r="S2331" s="8" t="s">
        <v>74</v>
      </c>
    </row>
    <row r="2332" spans="1:19" x14ac:dyDescent="0.25">
      <c r="A2332">
        <v>197674</v>
      </c>
      <c r="B2332" t="s">
        <v>2389</v>
      </c>
      <c r="C2332" t="s">
        <v>143</v>
      </c>
      <c r="E2332" s="2">
        <f t="shared" si="398"/>
        <v>1</v>
      </c>
      <c r="F2332" s="4">
        <f t="shared" si="399"/>
        <v>1</v>
      </c>
      <c r="G2332" s="6">
        <f t="shared" si="396"/>
        <v>1</v>
      </c>
      <c r="H2332" s="8">
        <f t="shared" si="397"/>
        <v>0</v>
      </c>
      <c r="I2332" s="8">
        <f t="shared" si="400"/>
        <v>0</v>
      </c>
      <c r="J2332" s="8">
        <f t="shared" si="401"/>
        <v>0</v>
      </c>
      <c r="K2332" s="8">
        <f t="shared" si="402"/>
        <v>1</v>
      </c>
      <c r="L2332" s="8">
        <f t="shared" si="403"/>
        <v>0</v>
      </c>
      <c r="M2332" s="8">
        <f t="shared" si="404"/>
        <v>0</v>
      </c>
      <c r="N2332" s="8">
        <f t="shared" si="405"/>
        <v>0</v>
      </c>
      <c r="O2332" s="8">
        <f t="shared" si="406"/>
        <v>0</v>
      </c>
      <c r="P2332" s="2" t="s">
        <v>21</v>
      </c>
      <c r="Q2332" s="4" t="s">
        <v>22</v>
      </c>
      <c r="S2332" s="8" t="s">
        <v>74</v>
      </c>
    </row>
    <row r="2333" spans="1:19" x14ac:dyDescent="0.25">
      <c r="A2333">
        <v>197744</v>
      </c>
      <c r="B2333" t="s">
        <v>2390</v>
      </c>
      <c r="C2333" t="s">
        <v>143</v>
      </c>
      <c r="E2333" s="2">
        <f t="shared" si="398"/>
        <v>1</v>
      </c>
      <c r="F2333" s="4">
        <f t="shared" si="399"/>
        <v>0</v>
      </c>
      <c r="G2333" s="6">
        <f t="shared" si="396"/>
        <v>1</v>
      </c>
      <c r="H2333" s="8">
        <f t="shared" si="397"/>
        <v>0</v>
      </c>
      <c r="I2333" s="8">
        <f t="shared" si="400"/>
        <v>0</v>
      </c>
      <c r="J2333" s="8">
        <f t="shared" si="401"/>
        <v>0</v>
      </c>
      <c r="K2333" s="8">
        <f t="shared" si="402"/>
        <v>1</v>
      </c>
      <c r="L2333" s="8">
        <f t="shared" si="403"/>
        <v>0</v>
      </c>
      <c r="M2333" s="8">
        <f t="shared" si="404"/>
        <v>0</v>
      </c>
      <c r="N2333" s="8">
        <f t="shared" si="405"/>
        <v>0</v>
      </c>
      <c r="O2333" s="8">
        <f t="shared" si="406"/>
        <v>0</v>
      </c>
      <c r="P2333" s="2" t="s">
        <v>21</v>
      </c>
      <c r="Q2333" s="4" t="s">
        <v>38</v>
      </c>
      <c r="S2333" s="8" t="s">
        <v>74</v>
      </c>
    </row>
    <row r="2334" spans="1:19" x14ac:dyDescent="0.25">
      <c r="A2334">
        <v>197814</v>
      </c>
      <c r="B2334" t="s">
        <v>2391</v>
      </c>
      <c r="C2334" t="s">
        <v>28</v>
      </c>
      <c r="E2334" s="2">
        <f t="shared" si="398"/>
        <v>0</v>
      </c>
      <c r="F2334" s="4">
        <f t="shared" si="399"/>
        <v>0</v>
      </c>
      <c r="G2334" s="6">
        <f t="shared" si="396"/>
        <v>1</v>
      </c>
      <c r="H2334" s="8">
        <f t="shared" si="397"/>
        <v>0</v>
      </c>
      <c r="I2334" s="8">
        <f t="shared" si="400"/>
        <v>0</v>
      </c>
      <c r="J2334" s="8">
        <f t="shared" si="401"/>
        <v>0</v>
      </c>
      <c r="K2334" s="8">
        <f t="shared" si="402"/>
        <v>0</v>
      </c>
      <c r="L2334" s="8">
        <f t="shared" si="403"/>
        <v>0</v>
      </c>
      <c r="M2334" s="8">
        <f t="shared" si="404"/>
        <v>0</v>
      </c>
      <c r="N2334" s="8">
        <f t="shared" si="405"/>
        <v>0</v>
      </c>
      <c r="O2334" s="8">
        <f t="shared" si="406"/>
        <v>1</v>
      </c>
      <c r="P2334" s="2" t="s">
        <v>44</v>
      </c>
      <c r="Q2334" s="4" t="s">
        <v>38</v>
      </c>
      <c r="S2334" s="8" t="s">
        <v>23</v>
      </c>
    </row>
    <row r="2335" spans="1:19" x14ac:dyDescent="0.25">
      <c r="A2335">
        <v>198011</v>
      </c>
      <c r="B2335" t="s">
        <v>2392</v>
      </c>
      <c r="C2335" t="s">
        <v>28</v>
      </c>
      <c r="E2335" s="2">
        <f t="shared" si="398"/>
        <v>0</v>
      </c>
      <c r="F2335" s="4">
        <f t="shared" si="399"/>
        <v>0</v>
      </c>
      <c r="G2335" s="6">
        <f t="shared" si="396"/>
        <v>1</v>
      </c>
      <c r="H2335" s="8">
        <f t="shared" si="397"/>
        <v>0</v>
      </c>
      <c r="I2335" s="8">
        <f t="shared" si="400"/>
        <v>0</v>
      </c>
      <c r="J2335" s="8">
        <f t="shared" si="401"/>
        <v>0</v>
      </c>
      <c r="K2335" s="8">
        <f t="shared" si="402"/>
        <v>0</v>
      </c>
      <c r="L2335" s="8">
        <f t="shared" si="403"/>
        <v>0</v>
      </c>
      <c r="M2335" s="8">
        <f t="shared" si="404"/>
        <v>0</v>
      </c>
      <c r="N2335" s="8">
        <f t="shared" si="405"/>
        <v>0</v>
      </c>
      <c r="O2335" s="8">
        <f t="shared" si="406"/>
        <v>1</v>
      </c>
      <c r="P2335" s="2" t="s">
        <v>44</v>
      </c>
      <c r="Q2335" s="4" t="s">
        <v>38</v>
      </c>
      <c r="S2335" s="8" t="s">
        <v>23</v>
      </c>
    </row>
    <row r="2336" spans="1:19" x14ac:dyDescent="0.25">
      <c r="A2336">
        <v>197221</v>
      </c>
      <c r="B2336" t="s">
        <v>2393</v>
      </c>
      <c r="C2336" t="s">
        <v>143</v>
      </c>
      <c r="E2336" s="2">
        <f t="shared" si="398"/>
        <v>1</v>
      </c>
      <c r="F2336" s="4">
        <f t="shared" si="399"/>
        <v>1</v>
      </c>
      <c r="G2336" s="6">
        <f t="shared" si="396"/>
        <v>0</v>
      </c>
      <c r="H2336" s="8">
        <f t="shared" si="397"/>
        <v>0</v>
      </c>
      <c r="I2336" s="8">
        <f t="shared" si="400"/>
        <v>0</v>
      </c>
      <c r="J2336" s="8">
        <f t="shared" si="401"/>
        <v>0</v>
      </c>
      <c r="K2336" s="8">
        <f t="shared" si="402"/>
        <v>1</v>
      </c>
      <c r="L2336" s="8">
        <f t="shared" si="403"/>
        <v>0</v>
      </c>
      <c r="M2336" s="8">
        <f t="shared" si="404"/>
        <v>0</v>
      </c>
      <c r="N2336" s="8">
        <f t="shared" si="405"/>
        <v>0</v>
      </c>
      <c r="O2336" s="8">
        <f t="shared" si="406"/>
        <v>0</v>
      </c>
      <c r="P2336" s="2" t="s">
        <v>21</v>
      </c>
      <c r="Q2336" s="4" t="s">
        <v>22</v>
      </c>
      <c r="R2336" s="6">
        <v>1476</v>
      </c>
      <c r="S2336" s="8" t="s">
        <v>74</v>
      </c>
    </row>
    <row r="2337" spans="1:19" x14ac:dyDescent="0.25">
      <c r="A2337">
        <v>198084</v>
      </c>
      <c r="B2337" t="s">
        <v>2394</v>
      </c>
      <c r="C2337" t="s">
        <v>28</v>
      </c>
      <c r="E2337" s="2">
        <f t="shared" si="398"/>
        <v>0</v>
      </c>
      <c r="F2337" s="4">
        <f t="shared" si="399"/>
        <v>0</v>
      </c>
      <c r="G2337" s="6">
        <f t="shared" si="396"/>
        <v>1</v>
      </c>
      <c r="H2337" s="8">
        <f t="shared" si="397"/>
        <v>0</v>
      </c>
      <c r="I2337" s="8">
        <f t="shared" si="400"/>
        <v>0</v>
      </c>
      <c r="J2337" s="8">
        <f t="shared" si="401"/>
        <v>0</v>
      </c>
      <c r="K2337" s="8">
        <f t="shared" si="402"/>
        <v>0</v>
      </c>
      <c r="L2337" s="8">
        <f t="shared" si="403"/>
        <v>0</v>
      </c>
      <c r="M2337" s="8">
        <f t="shared" si="404"/>
        <v>0</v>
      </c>
      <c r="N2337" s="8">
        <f t="shared" si="405"/>
        <v>0</v>
      </c>
      <c r="O2337" s="8">
        <f t="shared" si="406"/>
        <v>1</v>
      </c>
      <c r="P2337" s="2" t="s">
        <v>44</v>
      </c>
      <c r="Q2337" s="4" t="s">
        <v>38</v>
      </c>
      <c r="S2337" s="8" t="s">
        <v>23</v>
      </c>
    </row>
    <row r="2338" spans="1:19" x14ac:dyDescent="0.25">
      <c r="A2338">
        <v>409315</v>
      </c>
      <c r="B2338" t="s">
        <v>2395</v>
      </c>
      <c r="C2338" t="s">
        <v>93</v>
      </c>
      <c r="E2338" s="2">
        <f t="shared" si="398"/>
        <v>0</v>
      </c>
      <c r="F2338" s="4">
        <f t="shared" si="399"/>
        <v>0</v>
      </c>
      <c r="G2338" s="6">
        <f t="shared" si="396"/>
        <v>1</v>
      </c>
      <c r="H2338" s="8">
        <f t="shared" si="397"/>
        <v>0</v>
      </c>
      <c r="I2338" s="8">
        <f t="shared" si="400"/>
        <v>0</v>
      </c>
      <c r="J2338" s="8">
        <f t="shared" si="401"/>
        <v>0</v>
      </c>
      <c r="K2338" s="8">
        <f t="shared" si="402"/>
        <v>0</v>
      </c>
      <c r="L2338" s="8">
        <f t="shared" si="403"/>
        <v>0</v>
      </c>
      <c r="M2338" s="8">
        <f t="shared" si="404"/>
        <v>0</v>
      </c>
      <c r="N2338" s="8">
        <f t="shared" si="405"/>
        <v>1</v>
      </c>
      <c r="O2338" s="8">
        <f t="shared" si="406"/>
        <v>0</v>
      </c>
      <c r="P2338" s="2" t="s">
        <v>44</v>
      </c>
      <c r="Q2338" s="4" t="s">
        <v>38</v>
      </c>
      <c r="S2338" s="8" t="s">
        <v>94</v>
      </c>
    </row>
    <row r="2339" spans="1:19" x14ac:dyDescent="0.25">
      <c r="A2339">
        <v>417752</v>
      </c>
      <c r="B2339" t="s">
        <v>2396</v>
      </c>
      <c r="C2339" t="s">
        <v>93</v>
      </c>
      <c r="E2339" s="2">
        <f t="shared" si="398"/>
        <v>1</v>
      </c>
      <c r="F2339" s="4">
        <f t="shared" si="399"/>
        <v>1</v>
      </c>
      <c r="G2339" s="6">
        <f t="shared" si="396"/>
        <v>1</v>
      </c>
      <c r="H2339" s="8">
        <f t="shared" si="397"/>
        <v>0</v>
      </c>
      <c r="I2339" s="8">
        <f t="shared" si="400"/>
        <v>0</v>
      </c>
      <c r="J2339" s="8">
        <f t="shared" si="401"/>
        <v>0</v>
      </c>
      <c r="K2339" s="8">
        <f t="shared" si="402"/>
        <v>0</v>
      </c>
      <c r="L2339" s="8">
        <f t="shared" si="403"/>
        <v>0</v>
      </c>
      <c r="M2339" s="8">
        <f t="shared" si="404"/>
        <v>0</v>
      </c>
      <c r="N2339" s="8">
        <f t="shared" si="405"/>
        <v>1</v>
      </c>
      <c r="O2339" s="8">
        <f t="shared" si="406"/>
        <v>0</v>
      </c>
      <c r="P2339" s="2" t="s">
        <v>21</v>
      </c>
      <c r="Q2339" s="4" t="s">
        <v>22</v>
      </c>
      <c r="S2339" s="8" t="s">
        <v>94</v>
      </c>
    </row>
    <row r="2340" spans="1:19" x14ac:dyDescent="0.25">
      <c r="A2340">
        <v>216311</v>
      </c>
      <c r="B2340" t="s">
        <v>2397</v>
      </c>
      <c r="C2340" t="s">
        <v>73</v>
      </c>
      <c r="E2340" s="2">
        <f t="shared" si="398"/>
        <v>1</v>
      </c>
      <c r="F2340" s="4">
        <f t="shared" si="399"/>
        <v>1</v>
      </c>
      <c r="G2340" s="6">
        <f t="shared" si="396"/>
        <v>1</v>
      </c>
      <c r="H2340" s="8">
        <f t="shared" si="397"/>
        <v>0</v>
      </c>
      <c r="I2340" s="8">
        <f t="shared" si="400"/>
        <v>0</v>
      </c>
      <c r="J2340" s="8">
        <f t="shared" si="401"/>
        <v>0</v>
      </c>
      <c r="K2340" s="8">
        <f t="shared" si="402"/>
        <v>1</v>
      </c>
      <c r="L2340" s="8">
        <f t="shared" si="403"/>
        <v>0</v>
      </c>
      <c r="M2340" s="8">
        <f t="shared" si="404"/>
        <v>0</v>
      </c>
      <c r="N2340" s="8">
        <f t="shared" si="405"/>
        <v>0</v>
      </c>
      <c r="O2340" s="8">
        <f t="shared" si="406"/>
        <v>0</v>
      </c>
      <c r="P2340" s="2" t="s">
        <v>21</v>
      </c>
      <c r="Q2340" s="4" t="s">
        <v>22</v>
      </c>
      <c r="S2340" s="8" t="s">
        <v>74</v>
      </c>
    </row>
    <row r="2341" spans="1:19" x14ac:dyDescent="0.25">
      <c r="A2341">
        <v>455257</v>
      </c>
      <c r="B2341" t="s">
        <v>2398</v>
      </c>
      <c r="C2341" t="s">
        <v>143</v>
      </c>
      <c r="E2341" s="2">
        <f t="shared" si="398"/>
        <v>1</v>
      </c>
      <c r="F2341" s="4">
        <f t="shared" si="399"/>
        <v>1</v>
      </c>
      <c r="G2341" s="6">
        <f t="shared" si="396"/>
        <v>1</v>
      </c>
      <c r="H2341" s="8">
        <f t="shared" si="397"/>
        <v>0</v>
      </c>
      <c r="I2341" s="8">
        <f t="shared" si="400"/>
        <v>0</v>
      </c>
      <c r="J2341" s="8">
        <f t="shared" si="401"/>
        <v>0</v>
      </c>
      <c r="K2341" s="8">
        <f t="shared" si="402"/>
        <v>1</v>
      </c>
      <c r="L2341" s="8">
        <f t="shared" si="403"/>
        <v>0</v>
      </c>
      <c r="M2341" s="8">
        <f t="shared" si="404"/>
        <v>0</v>
      </c>
      <c r="N2341" s="8">
        <f t="shared" si="405"/>
        <v>0</v>
      </c>
      <c r="O2341" s="8">
        <f t="shared" si="406"/>
        <v>0</v>
      </c>
      <c r="P2341" s="2" t="s">
        <v>21</v>
      </c>
      <c r="Q2341" s="4" t="s">
        <v>22</v>
      </c>
      <c r="S2341" s="8" t="s">
        <v>74</v>
      </c>
    </row>
    <row r="2342" spans="1:19" x14ac:dyDescent="0.25">
      <c r="A2342">
        <v>457697</v>
      </c>
      <c r="B2342" t="s">
        <v>2399</v>
      </c>
      <c r="C2342" t="s">
        <v>83</v>
      </c>
      <c r="E2342" s="2">
        <f t="shared" si="398"/>
        <v>1</v>
      </c>
      <c r="F2342" s="4">
        <f t="shared" si="399"/>
        <v>1</v>
      </c>
      <c r="G2342" s="6">
        <f t="shared" si="396"/>
        <v>1</v>
      </c>
      <c r="H2342" s="8">
        <f t="shared" si="397"/>
        <v>0</v>
      </c>
      <c r="I2342" s="8">
        <f t="shared" si="400"/>
        <v>0</v>
      </c>
      <c r="J2342" s="8">
        <f t="shared" si="401"/>
        <v>0</v>
      </c>
      <c r="K2342" s="8">
        <f t="shared" si="402"/>
        <v>0</v>
      </c>
      <c r="L2342" s="8">
        <f t="shared" si="403"/>
        <v>1</v>
      </c>
      <c r="M2342" s="8">
        <f t="shared" si="404"/>
        <v>0</v>
      </c>
      <c r="N2342" s="8">
        <f t="shared" si="405"/>
        <v>0</v>
      </c>
      <c r="O2342" s="8">
        <f t="shared" si="406"/>
        <v>0</v>
      </c>
      <c r="P2342" s="2" t="s">
        <v>21</v>
      </c>
      <c r="Q2342" s="4" t="s">
        <v>22</v>
      </c>
      <c r="S2342" s="8" t="s">
        <v>84</v>
      </c>
    </row>
    <row r="2343" spans="1:19" x14ac:dyDescent="0.25">
      <c r="A2343">
        <v>460464</v>
      </c>
      <c r="B2343" t="s">
        <v>2400</v>
      </c>
      <c r="C2343" t="s">
        <v>67</v>
      </c>
      <c r="E2343" s="2">
        <f t="shared" si="398"/>
        <v>0</v>
      </c>
      <c r="F2343" s="4">
        <f t="shared" si="399"/>
        <v>0</v>
      </c>
      <c r="G2343" s="6">
        <f t="shared" si="396"/>
        <v>1</v>
      </c>
      <c r="H2343" s="8">
        <f t="shared" si="397"/>
        <v>1</v>
      </c>
      <c r="I2343" s="8">
        <f t="shared" si="400"/>
        <v>0</v>
      </c>
      <c r="J2343" s="8">
        <f t="shared" si="401"/>
        <v>0</v>
      </c>
      <c r="K2343" s="8">
        <f t="shared" si="402"/>
        <v>0</v>
      </c>
      <c r="L2343" s="8">
        <f t="shared" si="403"/>
        <v>0</v>
      </c>
      <c r="M2343" s="8">
        <f t="shared" si="404"/>
        <v>0</v>
      </c>
      <c r="N2343" s="8">
        <f t="shared" si="405"/>
        <v>0</v>
      </c>
      <c r="O2343" s="8">
        <f t="shared" si="406"/>
        <v>0</v>
      </c>
      <c r="P2343" s="2" t="s">
        <v>44</v>
      </c>
      <c r="Q2343" s="4" t="s">
        <v>38</v>
      </c>
      <c r="S2343" s="8" t="s">
        <v>68</v>
      </c>
    </row>
    <row r="2344" spans="1:19" x14ac:dyDescent="0.25">
      <c r="A2344">
        <v>480967</v>
      </c>
      <c r="B2344" t="s">
        <v>2401</v>
      </c>
      <c r="C2344" t="s">
        <v>96</v>
      </c>
      <c r="E2344" s="2">
        <f t="shared" si="398"/>
        <v>0</v>
      </c>
      <c r="F2344" s="4">
        <f t="shared" si="399"/>
        <v>0</v>
      </c>
      <c r="G2344" s="6">
        <f t="shared" si="396"/>
        <v>1</v>
      </c>
      <c r="H2344" s="8">
        <f t="shared" si="397"/>
        <v>0</v>
      </c>
      <c r="I2344" s="8">
        <f t="shared" si="400"/>
        <v>0</v>
      </c>
      <c r="J2344" s="8">
        <f t="shared" si="401"/>
        <v>0</v>
      </c>
      <c r="K2344" s="8">
        <f t="shared" si="402"/>
        <v>0</v>
      </c>
      <c r="L2344" s="8">
        <f t="shared" si="403"/>
        <v>0</v>
      </c>
      <c r="M2344" s="8">
        <f t="shared" si="404"/>
        <v>0</v>
      </c>
      <c r="N2344" s="8">
        <f t="shared" si="405"/>
        <v>1</v>
      </c>
      <c r="O2344" s="8">
        <f t="shared" si="406"/>
        <v>0</v>
      </c>
      <c r="P2344" s="2" t="s">
        <v>44</v>
      </c>
      <c r="Q2344" s="4" t="s">
        <v>38</v>
      </c>
      <c r="S2344" s="8" t="s">
        <v>94</v>
      </c>
    </row>
    <row r="2345" spans="1:19" x14ac:dyDescent="0.25">
      <c r="A2345">
        <v>481401</v>
      </c>
      <c r="B2345" t="s">
        <v>2402</v>
      </c>
      <c r="C2345" t="s">
        <v>93</v>
      </c>
      <c r="E2345" s="2">
        <f t="shared" si="398"/>
        <v>1</v>
      </c>
      <c r="F2345" s="4">
        <f t="shared" si="399"/>
        <v>1</v>
      </c>
      <c r="G2345" s="6">
        <f t="shared" si="396"/>
        <v>1</v>
      </c>
      <c r="H2345" s="8">
        <f t="shared" si="397"/>
        <v>0</v>
      </c>
      <c r="I2345" s="8">
        <f t="shared" si="400"/>
        <v>0</v>
      </c>
      <c r="J2345" s="8">
        <f t="shared" si="401"/>
        <v>0</v>
      </c>
      <c r="K2345" s="8">
        <f t="shared" si="402"/>
        <v>0</v>
      </c>
      <c r="L2345" s="8">
        <f t="shared" si="403"/>
        <v>0</v>
      </c>
      <c r="M2345" s="8">
        <f t="shared" si="404"/>
        <v>0</v>
      </c>
      <c r="N2345" s="8">
        <f t="shared" si="405"/>
        <v>1</v>
      </c>
      <c r="O2345" s="8">
        <f t="shared" si="406"/>
        <v>0</v>
      </c>
      <c r="P2345" s="2" t="s">
        <v>21</v>
      </c>
      <c r="Q2345" s="4" t="s">
        <v>22</v>
      </c>
      <c r="S2345" s="8" t="s">
        <v>94</v>
      </c>
    </row>
    <row r="2346" spans="1:19" x14ac:dyDescent="0.25">
      <c r="A2346">
        <v>489201</v>
      </c>
      <c r="B2346" t="s">
        <v>2217</v>
      </c>
      <c r="C2346" t="s">
        <v>67</v>
      </c>
      <c r="E2346" s="2">
        <f t="shared" si="398"/>
        <v>0</v>
      </c>
      <c r="F2346" s="4">
        <f t="shared" si="399"/>
        <v>0</v>
      </c>
      <c r="G2346" s="6">
        <f t="shared" si="396"/>
        <v>1</v>
      </c>
      <c r="H2346" s="8">
        <f t="shared" si="397"/>
        <v>1</v>
      </c>
      <c r="I2346" s="8">
        <f t="shared" si="400"/>
        <v>0</v>
      </c>
      <c r="J2346" s="8">
        <f t="shared" si="401"/>
        <v>0</v>
      </c>
      <c r="K2346" s="8">
        <f t="shared" si="402"/>
        <v>0</v>
      </c>
      <c r="L2346" s="8">
        <f t="shared" si="403"/>
        <v>0</v>
      </c>
      <c r="M2346" s="8">
        <f t="shared" si="404"/>
        <v>0</v>
      </c>
      <c r="N2346" s="8">
        <f t="shared" si="405"/>
        <v>0</v>
      </c>
      <c r="O2346" s="8">
        <f t="shared" si="406"/>
        <v>0</v>
      </c>
      <c r="P2346" s="2" t="s">
        <v>44</v>
      </c>
      <c r="Q2346" s="4" t="s">
        <v>38</v>
      </c>
      <c r="S2346" s="8" t="s">
        <v>68</v>
      </c>
    </row>
    <row r="2347" spans="1:19" x14ac:dyDescent="0.25">
      <c r="A2347">
        <v>488004</v>
      </c>
      <c r="B2347" t="s">
        <v>2403</v>
      </c>
      <c r="C2347" t="s">
        <v>143</v>
      </c>
      <c r="E2347" s="2">
        <f t="shared" si="398"/>
        <v>1</v>
      </c>
      <c r="F2347" s="4">
        <f t="shared" si="399"/>
        <v>1</v>
      </c>
      <c r="G2347" s="6">
        <f t="shared" si="396"/>
        <v>1</v>
      </c>
      <c r="H2347" s="8">
        <f t="shared" si="397"/>
        <v>0</v>
      </c>
      <c r="I2347" s="8">
        <f t="shared" si="400"/>
        <v>0</v>
      </c>
      <c r="J2347" s="8">
        <f t="shared" si="401"/>
        <v>0</v>
      </c>
      <c r="K2347" s="8">
        <f t="shared" si="402"/>
        <v>1</v>
      </c>
      <c r="L2347" s="8">
        <f t="shared" si="403"/>
        <v>0</v>
      </c>
      <c r="M2347" s="8">
        <f t="shared" si="404"/>
        <v>0</v>
      </c>
      <c r="N2347" s="8">
        <f t="shared" si="405"/>
        <v>0</v>
      </c>
      <c r="O2347" s="8">
        <f t="shared" si="406"/>
        <v>0</v>
      </c>
      <c r="P2347" s="2" t="s">
        <v>21</v>
      </c>
      <c r="Q2347" s="4" t="s">
        <v>22</v>
      </c>
      <c r="S2347" s="8" t="s">
        <v>74</v>
      </c>
    </row>
    <row r="2348" spans="1:19" x14ac:dyDescent="0.25">
      <c r="A2348">
        <v>488101</v>
      </c>
      <c r="B2348" t="s">
        <v>2404</v>
      </c>
      <c r="C2348" t="s">
        <v>143</v>
      </c>
      <c r="E2348" s="2">
        <f t="shared" si="398"/>
        <v>1</v>
      </c>
      <c r="F2348" s="4">
        <f t="shared" si="399"/>
        <v>1</v>
      </c>
      <c r="G2348" s="6">
        <f t="shared" si="396"/>
        <v>1</v>
      </c>
      <c r="H2348" s="8">
        <f t="shared" si="397"/>
        <v>0</v>
      </c>
      <c r="I2348" s="8">
        <f t="shared" si="400"/>
        <v>0</v>
      </c>
      <c r="J2348" s="8">
        <f t="shared" si="401"/>
        <v>0</v>
      </c>
      <c r="K2348" s="8">
        <f t="shared" si="402"/>
        <v>1</v>
      </c>
      <c r="L2348" s="8">
        <f t="shared" si="403"/>
        <v>0</v>
      </c>
      <c r="M2348" s="8">
        <f t="shared" si="404"/>
        <v>0</v>
      </c>
      <c r="N2348" s="8">
        <f t="shared" si="405"/>
        <v>0</v>
      </c>
      <c r="O2348" s="8">
        <f t="shared" si="406"/>
        <v>0</v>
      </c>
      <c r="P2348" s="2" t="s">
        <v>21</v>
      </c>
      <c r="Q2348" s="4" t="s">
        <v>22</v>
      </c>
      <c r="S2348" s="8" t="s">
        <v>74</v>
      </c>
    </row>
    <row r="2349" spans="1:19" x14ac:dyDescent="0.25">
      <c r="A2349">
        <v>488314</v>
      </c>
      <c r="B2349" t="s">
        <v>2405</v>
      </c>
      <c r="C2349" t="s">
        <v>160</v>
      </c>
      <c r="E2349" s="2">
        <f t="shared" si="398"/>
        <v>1</v>
      </c>
      <c r="F2349" s="4">
        <f t="shared" si="399"/>
        <v>1</v>
      </c>
      <c r="G2349" s="6">
        <f t="shared" si="396"/>
        <v>1</v>
      </c>
      <c r="H2349" s="8">
        <f t="shared" si="397"/>
        <v>0</v>
      </c>
      <c r="I2349" s="8">
        <f t="shared" si="400"/>
        <v>0</v>
      </c>
      <c r="J2349" s="8">
        <f t="shared" si="401"/>
        <v>0</v>
      </c>
      <c r="K2349" s="8">
        <f t="shared" si="402"/>
        <v>1</v>
      </c>
      <c r="L2349" s="8">
        <f t="shared" si="403"/>
        <v>0</v>
      </c>
      <c r="M2349" s="8">
        <f t="shared" si="404"/>
        <v>0</v>
      </c>
      <c r="N2349" s="8">
        <f t="shared" si="405"/>
        <v>0</v>
      </c>
      <c r="O2349" s="8">
        <f t="shared" si="406"/>
        <v>0</v>
      </c>
      <c r="P2349" s="2" t="s">
        <v>21</v>
      </c>
      <c r="Q2349" s="4" t="s">
        <v>22</v>
      </c>
      <c r="S2349" s="8" t="s">
        <v>74</v>
      </c>
    </row>
    <row r="2350" spans="1:19" x14ac:dyDescent="0.25">
      <c r="A2350">
        <v>486017</v>
      </c>
      <c r="B2350" t="s">
        <v>2406</v>
      </c>
      <c r="C2350" t="s">
        <v>143</v>
      </c>
      <c r="E2350" s="2">
        <f t="shared" si="398"/>
        <v>1</v>
      </c>
      <c r="F2350" s="4">
        <f t="shared" si="399"/>
        <v>1</v>
      </c>
      <c r="G2350" s="6">
        <f t="shared" si="396"/>
        <v>1</v>
      </c>
      <c r="H2350" s="8">
        <f t="shared" si="397"/>
        <v>0</v>
      </c>
      <c r="I2350" s="8">
        <f t="shared" si="400"/>
        <v>0</v>
      </c>
      <c r="J2350" s="8">
        <f t="shared" si="401"/>
        <v>0</v>
      </c>
      <c r="K2350" s="8">
        <f t="shared" si="402"/>
        <v>1</v>
      </c>
      <c r="L2350" s="8">
        <f t="shared" si="403"/>
        <v>0</v>
      </c>
      <c r="M2350" s="8">
        <f t="shared" si="404"/>
        <v>0</v>
      </c>
      <c r="N2350" s="8">
        <f t="shared" si="405"/>
        <v>0</v>
      </c>
      <c r="O2350" s="8">
        <f t="shared" si="406"/>
        <v>0</v>
      </c>
      <c r="P2350" s="2" t="s">
        <v>21</v>
      </c>
      <c r="Q2350" s="4" t="s">
        <v>22</v>
      </c>
      <c r="S2350" s="8" t="s">
        <v>74</v>
      </c>
    </row>
    <row r="2351" spans="1:19" x14ac:dyDescent="0.25">
      <c r="A2351">
        <v>486594</v>
      </c>
      <c r="B2351" t="s">
        <v>2407</v>
      </c>
      <c r="C2351" t="s">
        <v>37</v>
      </c>
      <c r="E2351" s="2">
        <f t="shared" si="398"/>
        <v>1</v>
      </c>
      <c r="F2351" s="4">
        <f t="shared" si="399"/>
        <v>0</v>
      </c>
      <c r="G2351" s="6">
        <f t="shared" si="396"/>
        <v>1</v>
      </c>
      <c r="H2351" s="8">
        <f t="shared" si="397"/>
        <v>0</v>
      </c>
      <c r="I2351" s="8">
        <f t="shared" si="400"/>
        <v>0</v>
      </c>
      <c r="J2351" s="8">
        <f t="shared" si="401"/>
        <v>0</v>
      </c>
      <c r="K2351" s="8">
        <f t="shared" si="402"/>
        <v>0</v>
      </c>
      <c r="L2351" s="8">
        <f t="shared" si="403"/>
        <v>0</v>
      </c>
      <c r="M2351" s="8">
        <f t="shared" si="404"/>
        <v>0</v>
      </c>
      <c r="N2351" s="8">
        <f t="shared" si="405"/>
        <v>0</v>
      </c>
      <c r="O2351" s="8">
        <f t="shared" si="406"/>
        <v>1</v>
      </c>
      <c r="P2351" s="2" t="s">
        <v>21</v>
      </c>
      <c r="Q2351" s="4" t="s">
        <v>38</v>
      </c>
      <c r="S2351" s="8" t="s">
        <v>23</v>
      </c>
    </row>
    <row r="2352" spans="1:19" x14ac:dyDescent="0.25">
      <c r="A2352">
        <v>491914</v>
      </c>
      <c r="B2352" t="s">
        <v>2408</v>
      </c>
      <c r="C2352" t="s">
        <v>160</v>
      </c>
      <c r="E2352" s="2">
        <f t="shared" si="398"/>
        <v>1</v>
      </c>
      <c r="F2352" s="4">
        <f t="shared" si="399"/>
        <v>0</v>
      </c>
      <c r="G2352" s="6">
        <f t="shared" si="396"/>
        <v>1</v>
      </c>
      <c r="H2352" s="8">
        <f t="shared" si="397"/>
        <v>0</v>
      </c>
      <c r="I2352" s="8">
        <f t="shared" si="400"/>
        <v>0</v>
      </c>
      <c r="J2352" s="8">
        <f t="shared" si="401"/>
        <v>0</v>
      </c>
      <c r="K2352" s="8">
        <f t="shared" si="402"/>
        <v>1</v>
      </c>
      <c r="L2352" s="8">
        <f t="shared" si="403"/>
        <v>0</v>
      </c>
      <c r="M2352" s="8">
        <f t="shared" si="404"/>
        <v>0</v>
      </c>
      <c r="N2352" s="8">
        <f t="shared" si="405"/>
        <v>0</v>
      </c>
      <c r="O2352" s="8">
        <f t="shared" si="406"/>
        <v>0</v>
      </c>
      <c r="P2352" s="2" t="s">
        <v>21</v>
      </c>
      <c r="Q2352" s="4" t="s">
        <v>38</v>
      </c>
      <c r="S2352" s="8" t="s">
        <v>74</v>
      </c>
    </row>
    <row r="2353" spans="1:19" x14ac:dyDescent="0.25">
      <c r="A2353">
        <v>491631</v>
      </c>
      <c r="B2353" t="s">
        <v>2409</v>
      </c>
      <c r="C2353" t="s">
        <v>122</v>
      </c>
      <c r="E2353" s="2">
        <f t="shared" si="398"/>
        <v>1</v>
      </c>
      <c r="F2353" s="4">
        <f t="shared" si="399"/>
        <v>1</v>
      </c>
      <c r="G2353" s="6">
        <f t="shared" si="396"/>
        <v>1</v>
      </c>
      <c r="H2353" s="8">
        <f t="shared" si="397"/>
        <v>0</v>
      </c>
      <c r="I2353" s="8">
        <f t="shared" si="400"/>
        <v>0</v>
      </c>
      <c r="J2353" s="8">
        <f t="shared" si="401"/>
        <v>0</v>
      </c>
      <c r="K2353" s="8">
        <f t="shared" si="402"/>
        <v>1</v>
      </c>
      <c r="L2353" s="8">
        <f t="shared" si="403"/>
        <v>0</v>
      </c>
      <c r="M2353" s="8">
        <f t="shared" si="404"/>
        <v>0</v>
      </c>
      <c r="N2353" s="8">
        <f t="shared" si="405"/>
        <v>0</v>
      </c>
      <c r="O2353" s="8">
        <f t="shared" si="406"/>
        <v>0</v>
      </c>
      <c r="P2353" s="2" t="s">
        <v>21</v>
      </c>
      <c r="Q2353" s="4" t="s">
        <v>22</v>
      </c>
      <c r="S2353" s="8" t="s">
        <v>74</v>
      </c>
    </row>
    <row r="2354" spans="1:19" x14ac:dyDescent="0.25">
      <c r="A2354">
        <v>491844</v>
      </c>
      <c r="B2354" t="s">
        <v>2410</v>
      </c>
      <c r="C2354" t="s">
        <v>218</v>
      </c>
      <c r="E2354" s="2">
        <f t="shared" si="398"/>
        <v>0</v>
      </c>
      <c r="F2354" s="4">
        <f t="shared" si="399"/>
        <v>0</v>
      </c>
      <c r="G2354" s="6">
        <f t="shared" si="396"/>
        <v>1</v>
      </c>
      <c r="H2354" s="8">
        <f t="shared" si="397"/>
        <v>0</v>
      </c>
      <c r="I2354" s="8">
        <f t="shared" si="400"/>
        <v>0</v>
      </c>
      <c r="J2354" s="8">
        <f t="shared" si="401"/>
        <v>0</v>
      </c>
      <c r="K2354" s="8">
        <f t="shared" si="402"/>
        <v>0</v>
      </c>
      <c r="L2354" s="8">
        <f t="shared" si="403"/>
        <v>1</v>
      </c>
      <c r="M2354" s="8">
        <f t="shared" si="404"/>
        <v>0</v>
      </c>
      <c r="N2354" s="8">
        <f t="shared" si="405"/>
        <v>0</v>
      </c>
      <c r="O2354" s="8">
        <f t="shared" si="406"/>
        <v>0</v>
      </c>
      <c r="P2354" s="2" t="s">
        <v>44</v>
      </c>
      <c r="Q2354" s="4" t="s">
        <v>38</v>
      </c>
      <c r="S2354" s="8" t="s">
        <v>84</v>
      </c>
    </row>
    <row r="2355" spans="1:19" x14ac:dyDescent="0.25">
      <c r="A2355">
        <v>491491</v>
      </c>
      <c r="B2355" t="s">
        <v>2411</v>
      </c>
      <c r="C2355" t="s">
        <v>67</v>
      </c>
      <c r="E2355" s="2">
        <f t="shared" si="398"/>
        <v>1</v>
      </c>
      <c r="F2355" s="4">
        <f t="shared" si="399"/>
        <v>1</v>
      </c>
      <c r="G2355" s="6">
        <f t="shared" si="396"/>
        <v>1</v>
      </c>
      <c r="H2355" s="8">
        <f t="shared" si="397"/>
        <v>1</v>
      </c>
      <c r="I2355" s="8">
        <f t="shared" si="400"/>
        <v>0</v>
      </c>
      <c r="J2355" s="8">
        <f t="shared" si="401"/>
        <v>0</v>
      </c>
      <c r="K2355" s="8">
        <f t="shared" si="402"/>
        <v>0</v>
      </c>
      <c r="L2355" s="8">
        <f t="shared" si="403"/>
        <v>0</v>
      </c>
      <c r="M2355" s="8">
        <f t="shared" si="404"/>
        <v>0</v>
      </c>
      <c r="N2355" s="8">
        <f t="shared" si="405"/>
        <v>0</v>
      </c>
      <c r="O2355" s="8">
        <f t="shared" si="406"/>
        <v>0</v>
      </c>
      <c r="P2355" s="2" t="s">
        <v>21</v>
      </c>
      <c r="Q2355" s="4" t="s">
        <v>22</v>
      </c>
      <c r="S2355" s="8" t="s">
        <v>68</v>
      </c>
    </row>
    <row r="2356" spans="1:19" x14ac:dyDescent="0.25">
      <c r="A2356">
        <v>490081</v>
      </c>
      <c r="B2356" t="s">
        <v>2412</v>
      </c>
      <c r="C2356" t="s">
        <v>67</v>
      </c>
      <c r="E2356" s="2">
        <f t="shared" si="398"/>
        <v>1</v>
      </c>
      <c r="F2356" s="4">
        <f t="shared" si="399"/>
        <v>1</v>
      </c>
      <c r="G2356" s="6">
        <f t="shared" si="396"/>
        <v>1</v>
      </c>
      <c r="H2356" s="8">
        <f t="shared" si="397"/>
        <v>1</v>
      </c>
      <c r="I2356" s="8">
        <f t="shared" si="400"/>
        <v>0</v>
      </c>
      <c r="J2356" s="8">
        <f t="shared" si="401"/>
        <v>0</v>
      </c>
      <c r="K2356" s="8">
        <f t="shared" si="402"/>
        <v>0</v>
      </c>
      <c r="L2356" s="8">
        <f t="shared" si="403"/>
        <v>0</v>
      </c>
      <c r="M2356" s="8">
        <f t="shared" si="404"/>
        <v>0</v>
      </c>
      <c r="N2356" s="8">
        <f t="shared" si="405"/>
        <v>0</v>
      </c>
      <c r="O2356" s="8">
        <f t="shared" si="406"/>
        <v>0</v>
      </c>
      <c r="P2356" s="2" t="s">
        <v>21</v>
      </c>
      <c r="Q2356" s="4" t="s">
        <v>22</v>
      </c>
      <c r="S2356" s="8" t="s">
        <v>68</v>
      </c>
    </row>
    <row r="2357" spans="1:19" x14ac:dyDescent="0.25">
      <c r="A2357">
        <v>491057</v>
      </c>
      <c r="B2357" t="s">
        <v>2413</v>
      </c>
      <c r="C2357" t="s">
        <v>143</v>
      </c>
      <c r="E2357" s="2">
        <f t="shared" si="398"/>
        <v>1</v>
      </c>
      <c r="F2357" s="4">
        <f t="shared" si="399"/>
        <v>1</v>
      </c>
      <c r="G2357" s="6">
        <f t="shared" si="396"/>
        <v>1</v>
      </c>
      <c r="H2357" s="8">
        <f t="shared" si="397"/>
        <v>0</v>
      </c>
      <c r="I2357" s="8">
        <f t="shared" si="400"/>
        <v>0</v>
      </c>
      <c r="J2357" s="8">
        <f t="shared" si="401"/>
        <v>0</v>
      </c>
      <c r="K2357" s="8">
        <f t="shared" si="402"/>
        <v>1</v>
      </c>
      <c r="L2357" s="8">
        <f t="shared" si="403"/>
        <v>0</v>
      </c>
      <c r="M2357" s="8">
        <f t="shared" si="404"/>
        <v>0</v>
      </c>
      <c r="N2357" s="8">
        <f t="shared" si="405"/>
        <v>0</v>
      </c>
      <c r="O2357" s="8">
        <f t="shared" si="406"/>
        <v>0</v>
      </c>
      <c r="P2357" s="2" t="s">
        <v>21</v>
      </c>
      <c r="Q2357" s="4" t="s">
        <v>22</v>
      </c>
      <c r="S2357" s="8" t="s">
        <v>74</v>
      </c>
    </row>
    <row r="2358" spans="1:19" x14ac:dyDescent="0.25">
      <c r="A2358">
        <v>490504</v>
      </c>
      <c r="B2358" t="s">
        <v>2414</v>
      </c>
      <c r="C2358" t="s">
        <v>143</v>
      </c>
      <c r="E2358" s="2">
        <f t="shared" si="398"/>
        <v>1</v>
      </c>
      <c r="F2358" s="4">
        <f t="shared" si="399"/>
        <v>0</v>
      </c>
      <c r="G2358" s="6">
        <f t="shared" si="396"/>
        <v>1</v>
      </c>
      <c r="H2358" s="8">
        <f t="shared" si="397"/>
        <v>0</v>
      </c>
      <c r="I2358" s="8">
        <f t="shared" si="400"/>
        <v>0</v>
      </c>
      <c r="J2358" s="8">
        <f t="shared" si="401"/>
        <v>0</v>
      </c>
      <c r="K2358" s="8">
        <f t="shared" si="402"/>
        <v>1</v>
      </c>
      <c r="L2358" s="8">
        <f t="shared" si="403"/>
        <v>0</v>
      </c>
      <c r="M2358" s="8">
        <f t="shared" si="404"/>
        <v>0</v>
      </c>
      <c r="N2358" s="8">
        <f t="shared" si="405"/>
        <v>0</v>
      </c>
      <c r="O2358" s="8">
        <f t="shared" si="406"/>
        <v>0</v>
      </c>
      <c r="P2358" s="2" t="s">
        <v>21</v>
      </c>
      <c r="Q2358" s="4" t="s">
        <v>38</v>
      </c>
      <c r="S2358" s="8" t="s">
        <v>74</v>
      </c>
    </row>
    <row r="2359" spans="1:19" x14ac:dyDescent="0.25">
      <c r="A2359">
        <v>476601</v>
      </c>
      <c r="B2359" t="s">
        <v>2415</v>
      </c>
      <c r="C2359" t="s">
        <v>122</v>
      </c>
      <c r="E2359" s="2">
        <f t="shared" si="398"/>
        <v>1</v>
      </c>
      <c r="F2359" s="4">
        <f t="shared" si="399"/>
        <v>1</v>
      </c>
      <c r="G2359" s="6">
        <f t="shared" si="396"/>
        <v>1</v>
      </c>
      <c r="H2359" s="8">
        <f t="shared" si="397"/>
        <v>0</v>
      </c>
      <c r="I2359" s="8">
        <f t="shared" si="400"/>
        <v>0</v>
      </c>
      <c r="J2359" s="8">
        <f t="shared" si="401"/>
        <v>0</v>
      </c>
      <c r="K2359" s="8">
        <f t="shared" si="402"/>
        <v>1</v>
      </c>
      <c r="L2359" s="8">
        <f t="shared" si="403"/>
        <v>0</v>
      </c>
      <c r="M2359" s="8">
        <f t="shared" si="404"/>
        <v>0</v>
      </c>
      <c r="N2359" s="8">
        <f t="shared" si="405"/>
        <v>0</v>
      </c>
      <c r="O2359" s="8">
        <f t="shared" si="406"/>
        <v>0</v>
      </c>
      <c r="P2359" s="2" t="s">
        <v>21</v>
      </c>
      <c r="Q2359" s="4" t="s">
        <v>22</v>
      </c>
      <c r="S2359" s="8" t="s">
        <v>74</v>
      </c>
    </row>
    <row r="2360" spans="1:19" x14ac:dyDescent="0.25">
      <c r="A2360">
        <v>476717</v>
      </c>
      <c r="B2360" t="s">
        <v>2416</v>
      </c>
      <c r="C2360" t="s">
        <v>143</v>
      </c>
      <c r="E2360" s="2">
        <f t="shared" si="398"/>
        <v>1</v>
      </c>
      <c r="F2360" s="4">
        <f t="shared" si="399"/>
        <v>1</v>
      </c>
      <c r="G2360" s="6">
        <f t="shared" si="396"/>
        <v>1</v>
      </c>
      <c r="H2360" s="8">
        <f t="shared" si="397"/>
        <v>0</v>
      </c>
      <c r="I2360" s="8">
        <f t="shared" si="400"/>
        <v>0</v>
      </c>
      <c r="J2360" s="8">
        <f t="shared" si="401"/>
        <v>0</v>
      </c>
      <c r="K2360" s="8">
        <f t="shared" si="402"/>
        <v>1</v>
      </c>
      <c r="L2360" s="8">
        <f t="shared" si="403"/>
        <v>0</v>
      </c>
      <c r="M2360" s="8">
        <f t="shared" si="404"/>
        <v>0</v>
      </c>
      <c r="N2360" s="8">
        <f t="shared" si="405"/>
        <v>0</v>
      </c>
      <c r="O2360" s="8">
        <f t="shared" si="406"/>
        <v>0</v>
      </c>
      <c r="P2360" s="2" t="s">
        <v>21</v>
      </c>
      <c r="Q2360" s="4" t="s">
        <v>22</v>
      </c>
      <c r="S2360" s="8" t="s">
        <v>74</v>
      </c>
    </row>
    <row r="2361" spans="1:19" x14ac:dyDescent="0.25">
      <c r="A2361">
        <v>484871</v>
      </c>
      <c r="B2361" t="s">
        <v>2417</v>
      </c>
      <c r="C2361" t="s">
        <v>143</v>
      </c>
      <c r="E2361" s="2">
        <f t="shared" si="398"/>
        <v>1</v>
      </c>
      <c r="F2361" s="4">
        <f t="shared" si="399"/>
        <v>1</v>
      </c>
      <c r="G2361" s="6">
        <f t="shared" si="396"/>
        <v>1</v>
      </c>
      <c r="H2361" s="8">
        <f t="shared" si="397"/>
        <v>0</v>
      </c>
      <c r="I2361" s="8">
        <f t="shared" si="400"/>
        <v>0</v>
      </c>
      <c r="J2361" s="8">
        <f t="shared" si="401"/>
        <v>0</v>
      </c>
      <c r="K2361" s="8">
        <f t="shared" si="402"/>
        <v>1</v>
      </c>
      <c r="L2361" s="8">
        <f t="shared" si="403"/>
        <v>0</v>
      </c>
      <c r="M2361" s="8">
        <f t="shared" si="404"/>
        <v>0</v>
      </c>
      <c r="N2361" s="8">
        <f t="shared" si="405"/>
        <v>0</v>
      </c>
      <c r="O2361" s="8">
        <f t="shared" si="406"/>
        <v>0</v>
      </c>
      <c r="P2361" s="2" t="s">
        <v>21</v>
      </c>
      <c r="Q2361" s="4" t="s">
        <v>22</v>
      </c>
      <c r="S2361" s="8" t="s">
        <v>74</v>
      </c>
    </row>
    <row r="2362" spans="1:19" x14ac:dyDescent="0.25">
      <c r="A2362">
        <v>155308</v>
      </c>
      <c r="B2362" t="s">
        <v>2418</v>
      </c>
      <c r="C2362" t="s">
        <v>309</v>
      </c>
      <c r="E2362" s="2">
        <f t="shared" si="398"/>
        <v>1</v>
      </c>
      <c r="F2362" s="4">
        <f t="shared" si="399"/>
        <v>0</v>
      </c>
      <c r="G2362" s="6">
        <f t="shared" si="396"/>
        <v>1</v>
      </c>
      <c r="H2362" s="8">
        <f t="shared" si="397"/>
        <v>0</v>
      </c>
      <c r="I2362" s="8">
        <f t="shared" si="400"/>
        <v>0</v>
      </c>
      <c r="J2362" s="8">
        <f t="shared" si="401"/>
        <v>0</v>
      </c>
      <c r="K2362" s="8">
        <f t="shared" si="402"/>
        <v>0</v>
      </c>
      <c r="L2362" s="8">
        <f t="shared" si="403"/>
        <v>1</v>
      </c>
      <c r="M2362" s="8">
        <f t="shared" si="404"/>
        <v>0</v>
      </c>
      <c r="N2362" s="8">
        <f t="shared" si="405"/>
        <v>0</v>
      </c>
      <c r="O2362" s="8">
        <f t="shared" si="406"/>
        <v>0</v>
      </c>
      <c r="P2362" s="2" t="s">
        <v>21</v>
      </c>
      <c r="Q2362" s="4" t="s">
        <v>38</v>
      </c>
      <c r="S2362" s="8" t="s">
        <v>84</v>
      </c>
    </row>
    <row r="2363" spans="1:19" x14ac:dyDescent="0.25">
      <c r="A2363">
        <v>190752</v>
      </c>
      <c r="B2363" t="s">
        <v>2419</v>
      </c>
      <c r="C2363" t="s">
        <v>143</v>
      </c>
      <c r="E2363" s="2">
        <f t="shared" si="398"/>
        <v>1</v>
      </c>
      <c r="F2363" s="4">
        <f t="shared" si="399"/>
        <v>1</v>
      </c>
      <c r="G2363" s="6">
        <f t="shared" si="396"/>
        <v>1</v>
      </c>
      <c r="H2363" s="8">
        <f t="shared" si="397"/>
        <v>0</v>
      </c>
      <c r="I2363" s="8">
        <f t="shared" si="400"/>
        <v>0</v>
      </c>
      <c r="J2363" s="8">
        <f t="shared" si="401"/>
        <v>0</v>
      </c>
      <c r="K2363" s="8">
        <f t="shared" si="402"/>
        <v>1</v>
      </c>
      <c r="L2363" s="8">
        <f t="shared" si="403"/>
        <v>0</v>
      </c>
      <c r="M2363" s="8">
        <f t="shared" si="404"/>
        <v>0</v>
      </c>
      <c r="N2363" s="8">
        <f t="shared" si="405"/>
        <v>0</v>
      </c>
      <c r="O2363" s="8">
        <f t="shared" si="406"/>
        <v>0</v>
      </c>
      <c r="P2363" s="2" t="s">
        <v>21</v>
      </c>
      <c r="Q2363" s="4" t="s">
        <v>22</v>
      </c>
      <c r="S2363" s="8" t="s">
        <v>74</v>
      </c>
    </row>
    <row r="2364" spans="1:19" x14ac:dyDescent="0.25">
      <c r="A2364">
        <v>434937</v>
      </c>
      <c r="B2364" t="s">
        <v>2420</v>
      </c>
      <c r="C2364" t="s">
        <v>122</v>
      </c>
      <c r="E2364" s="2">
        <f t="shared" si="398"/>
        <v>1</v>
      </c>
      <c r="F2364" s="4">
        <f t="shared" si="399"/>
        <v>1</v>
      </c>
      <c r="G2364" s="6">
        <f t="shared" si="396"/>
        <v>1</v>
      </c>
      <c r="H2364" s="8">
        <f t="shared" si="397"/>
        <v>0</v>
      </c>
      <c r="I2364" s="8">
        <f t="shared" si="400"/>
        <v>0</v>
      </c>
      <c r="J2364" s="8">
        <f t="shared" si="401"/>
        <v>0</v>
      </c>
      <c r="K2364" s="8">
        <f t="shared" si="402"/>
        <v>1</v>
      </c>
      <c r="L2364" s="8">
        <f t="shared" si="403"/>
        <v>0</v>
      </c>
      <c r="M2364" s="8">
        <f t="shared" si="404"/>
        <v>0</v>
      </c>
      <c r="N2364" s="8">
        <f t="shared" si="405"/>
        <v>0</v>
      </c>
      <c r="O2364" s="8">
        <f t="shared" si="406"/>
        <v>0</v>
      </c>
      <c r="P2364" s="2" t="s">
        <v>21</v>
      </c>
      <c r="Q2364" s="4" t="s">
        <v>22</v>
      </c>
      <c r="S2364" s="8" t="s">
        <v>74</v>
      </c>
    </row>
    <row r="2365" spans="1:19" x14ac:dyDescent="0.25">
      <c r="A2365">
        <v>451404</v>
      </c>
      <c r="B2365" t="s">
        <v>2421</v>
      </c>
      <c r="C2365" t="s">
        <v>143</v>
      </c>
      <c r="E2365" s="2">
        <f t="shared" si="398"/>
        <v>1</v>
      </c>
      <c r="F2365" s="4">
        <f t="shared" si="399"/>
        <v>1</v>
      </c>
      <c r="G2365" s="6">
        <f t="shared" si="396"/>
        <v>1</v>
      </c>
      <c r="H2365" s="8">
        <f t="shared" si="397"/>
        <v>0</v>
      </c>
      <c r="I2365" s="8">
        <f t="shared" si="400"/>
        <v>0</v>
      </c>
      <c r="J2365" s="8">
        <f t="shared" si="401"/>
        <v>0</v>
      </c>
      <c r="K2365" s="8">
        <f t="shared" si="402"/>
        <v>1</v>
      </c>
      <c r="L2365" s="8">
        <f t="shared" si="403"/>
        <v>0</v>
      </c>
      <c r="M2365" s="8">
        <f t="shared" si="404"/>
        <v>0</v>
      </c>
      <c r="N2365" s="8">
        <f t="shared" si="405"/>
        <v>0</v>
      </c>
      <c r="O2365" s="8">
        <f t="shared" si="406"/>
        <v>0</v>
      </c>
      <c r="P2365" s="2" t="s">
        <v>21</v>
      </c>
      <c r="Q2365" s="4" t="s">
        <v>22</v>
      </c>
      <c r="S2365" s="8" t="s">
        <v>74</v>
      </c>
    </row>
    <row r="2366" spans="1:19" x14ac:dyDescent="0.25">
      <c r="A2366">
        <v>446394</v>
      </c>
      <c r="B2366" t="s">
        <v>2422</v>
      </c>
      <c r="C2366" t="s">
        <v>122</v>
      </c>
      <c r="E2366" s="2">
        <f t="shared" si="398"/>
        <v>1</v>
      </c>
      <c r="F2366" s="4">
        <f t="shared" si="399"/>
        <v>1</v>
      </c>
      <c r="G2366" s="6">
        <f t="shared" si="396"/>
        <v>1</v>
      </c>
      <c r="H2366" s="8">
        <f t="shared" si="397"/>
        <v>0</v>
      </c>
      <c r="I2366" s="8">
        <f t="shared" si="400"/>
        <v>0</v>
      </c>
      <c r="J2366" s="8">
        <f t="shared" si="401"/>
        <v>0</v>
      </c>
      <c r="K2366" s="8">
        <f t="shared" si="402"/>
        <v>1</v>
      </c>
      <c r="L2366" s="8">
        <f t="shared" si="403"/>
        <v>0</v>
      </c>
      <c r="M2366" s="8">
        <f t="shared" si="404"/>
        <v>0</v>
      </c>
      <c r="N2366" s="8">
        <f t="shared" si="405"/>
        <v>0</v>
      </c>
      <c r="O2366" s="8">
        <f t="shared" si="406"/>
        <v>0</v>
      </c>
      <c r="P2366" s="2" t="s">
        <v>21</v>
      </c>
      <c r="Q2366" s="4" t="s">
        <v>22</v>
      </c>
      <c r="S2366" s="8" t="s">
        <v>74</v>
      </c>
    </row>
    <row r="2367" spans="1:19" x14ac:dyDescent="0.25">
      <c r="A2367">
        <v>446604</v>
      </c>
      <c r="B2367" t="s">
        <v>2423</v>
      </c>
      <c r="C2367" t="s">
        <v>143</v>
      </c>
      <c r="E2367" s="2">
        <f t="shared" si="398"/>
        <v>1</v>
      </c>
      <c r="F2367" s="4">
        <f t="shared" si="399"/>
        <v>1</v>
      </c>
      <c r="G2367" s="6">
        <f t="shared" si="396"/>
        <v>1</v>
      </c>
      <c r="H2367" s="8">
        <f t="shared" si="397"/>
        <v>0</v>
      </c>
      <c r="I2367" s="8">
        <f t="shared" si="400"/>
        <v>0</v>
      </c>
      <c r="J2367" s="8">
        <f t="shared" si="401"/>
        <v>0</v>
      </c>
      <c r="K2367" s="8">
        <f t="shared" si="402"/>
        <v>1</v>
      </c>
      <c r="L2367" s="8">
        <f t="shared" si="403"/>
        <v>0</v>
      </c>
      <c r="M2367" s="8">
        <f t="shared" si="404"/>
        <v>0</v>
      </c>
      <c r="N2367" s="8">
        <f t="shared" si="405"/>
        <v>0</v>
      </c>
      <c r="O2367" s="8">
        <f t="shared" si="406"/>
        <v>0</v>
      </c>
      <c r="P2367" s="2" t="s">
        <v>21</v>
      </c>
      <c r="Q2367" s="4" t="s">
        <v>22</v>
      </c>
      <c r="S2367" s="8" t="s">
        <v>74</v>
      </c>
    </row>
    <row r="2368" spans="1:19" x14ac:dyDescent="0.25">
      <c r="A2368">
        <v>442781</v>
      </c>
      <c r="B2368" t="s">
        <v>2424</v>
      </c>
      <c r="C2368" t="s">
        <v>799</v>
      </c>
      <c r="E2368" s="2">
        <f t="shared" si="398"/>
        <v>0</v>
      </c>
      <c r="F2368" s="4">
        <f t="shared" si="399"/>
        <v>0</v>
      </c>
      <c r="G2368" s="6">
        <f t="shared" si="396"/>
        <v>1</v>
      </c>
      <c r="H2368" s="8">
        <f t="shared" si="397"/>
        <v>0</v>
      </c>
      <c r="I2368" s="8">
        <f t="shared" si="400"/>
        <v>0</v>
      </c>
      <c r="J2368" s="8">
        <f t="shared" si="401"/>
        <v>0</v>
      </c>
      <c r="K2368" s="8">
        <f t="shared" si="402"/>
        <v>0</v>
      </c>
      <c r="L2368" s="8">
        <f t="shared" si="403"/>
        <v>0</v>
      </c>
      <c r="M2368" s="8">
        <f t="shared" si="404"/>
        <v>0</v>
      </c>
      <c r="N2368" s="8">
        <f t="shared" si="405"/>
        <v>1</v>
      </c>
      <c r="O2368" s="8">
        <f t="shared" si="406"/>
        <v>0</v>
      </c>
      <c r="P2368" s="2" t="s">
        <v>44</v>
      </c>
      <c r="Q2368" s="4" t="s">
        <v>38</v>
      </c>
      <c r="S2368" s="8" t="s">
        <v>94</v>
      </c>
    </row>
    <row r="2369" spans="1:19" x14ac:dyDescent="0.25">
      <c r="A2369">
        <v>206154</v>
      </c>
      <c r="B2369" t="s">
        <v>2425</v>
      </c>
      <c r="C2369" t="s">
        <v>103</v>
      </c>
      <c r="E2369" s="2">
        <f t="shared" si="398"/>
        <v>1</v>
      </c>
      <c r="F2369" s="4">
        <f t="shared" si="399"/>
        <v>1</v>
      </c>
      <c r="G2369" s="6">
        <f t="shared" si="396"/>
        <v>1</v>
      </c>
      <c r="H2369" s="8">
        <f t="shared" si="397"/>
        <v>0</v>
      </c>
      <c r="I2369" s="8">
        <f t="shared" si="400"/>
        <v>1</v>
      </c>
      <c r="J2369" s="8">
        <f t="shared" si="401"/>
        <v>0</v>
      </c>
      <c r="K2369" s="8">
        <f t="shared" si="402"/>
        <v>0</v>
      </c>
      <c r="L2369" s="8">
        <f t="shared" si="403"/>
        <v>0</v>
      </c>
      <c r="M2369" s="8">
        <f t="shared" si="404"/>
        <v>0</v>
      </c>
      <c r="N2369" s="8">
        <f t="shared" si="405"/>
        <v>0</v>
      </c>
      <c r="O2369" s="8">
        <f t="shared" si="406"/>
        <v>0</v>
      </c>
      <c r="P2369" s="2" t="s">
        <v>21</v>
      </c>
      <c r="Q2369" s="4" t="s">
        <v>22</v>
      </c>
      <c r="S2369" s="8" t="s">
        <v>26</v>
      </c>
    </row>
    <row r="2370" spans="1:19" x14ac:dyDescent="0.25">
      <c r="A2370">
        <v>434751</v>
      </c>
      <c r="B2370" t="s">
        <v>2426</v>
      </c>
      <c r="C2370" t="s">
        <v>218</v>
      </c>
      <c r="E2370" s="2">
        <f t="shared" si="398"/>
        <v>1</v>
      </c>
      <c r="F2370" s="4">
        <f t="shared" si="399"/>
        <v>0</v>
      </c>
      <c r="G2370" s="6">
        <f t="shared" ref="G2370:G2433" si="407">IF(ISBLANK(R2370),1,0)</f>
        <v>1</v>
      </c>
      <c r="H2370" s="8">
        <f t="shared" ref="H2370:H2433" si="408">IF(S2370="Far West",1,0)</f>
        <v>0</v>
      </c>
      <c r="I2370" s="8">
        <f t="shared" si="400"/>
        <v>0</v>
      </c>
      <c r="J2370" s="8">
        <f t="shared" si="401"/>
        <v>0</v>
      </c>
      <c r="K2370" s="8">
        <f t="shared" si="402"/>
        <v>0</v>
      </c>
      <c r="L2370" s="8">
        <f t="shared" si="403"/>
        <v>1</v>
      </c>
      <c r="M2370" s="8">
        <f t="shared" si="404"/>
        <v>0</v>
      </c>
      <c r="N2370" s="8">
        <f t="shared" si="405"/>
        <v>0</v>
      </c>
      <c r="O2370" s="8">
        <f t="shared" si="406"/>
        <v>0</v>
      </c>
      <c r="P2370" s="2" t="s">
        <v>21</v>
      </c>
      <c r="Q2370" s="4" t="s">
        <v>38</v>
      </c>
      <c r="S2370" s="8" t="s">
        <v>84</v>
      </c>
    </row>
    <row r="2371" spans="1:19" x14ac:dyDescent="0.25">
      <c r="A2371">
        <v>117575</v>
      </c>
      <c r="B2371" t="s">
        <v>2427</v>
      </c>
      <c r="C2371" t="s">
        <v>67</v>
      </c>
      <c r="E2371" s="2">
        <f t="shared" ref="E2371:E2434" si="409">IF(P2371="Private",1,IF(P2371="Public",0,""))</f>
        <v>1</v>
      </c>
      <c r="F2371" s="4">
        <f t="shared" ref="F2371:F2434" si="410">IF(Q2371="Bachelor's",1,IF(Q2371="Associate",0,""))</f>
        <v>1</v>
      </c>
      <c r="G2371" s="6">
        <f t="shared" si="407"/>
        <v>1</v>
      </c>
      <c r="H2371" s="8">
        <f t="shared" si="408"/>
        <v>1</v>
      </c>
      <c r="I2371" s="8">
        <f t="shared" ref="I2371:I2434" si="411">IF($S2371="Great Lakes",1,0)</f>
        <v>0</v>
      </c>
      <c r="J2371" s="8">
        <f t="shared" ref="J2371:J2434" si="412">IF($S2371="New England",1,0)</f>
        <v>0</v>
      </c>
      <c r="K2371" s="8">
        <f t="shared" ref="K2371:K2434" si="413">IF($S2371="Northeast",1,0)</f>
        <v>0</v>
      </c>
      <c r="L2371" s="8">
        <f t="shared" ref="L2371:L2434" si="414">IF($S2371="Plains",1,0)</f>
        <v>0</v>
      </c>
      <c r="M2371" s="8">
        <f t="shared" ref="M2371:M2434" si="415">IF($S2371="Rocky Mountains",1,0)</f>
        <v>0</v>
      </c>
      <c r="N2371" s="8">
        <f t="shared" ref="N2371:N2434" si="416">IF($S2371="Southwest",1,0)</f>
        <v>0</v>
      </c>
      <c r="O2371" s="8">
        <f t="shared" ref="O2371:O2434" si="417">IF($S2371="Soutwest",1,0)</f>
        <v>0</v>
      </c>
      <c r="P2371" s="2" t="s">
        <v>21</v>
      </c>
      <c r="Q2371" s="4" t="s">
        <v>22</v>
      </c>
      <c r="S2371" s="8" t="s">
        <v>68</v>
      </c>
    </row>
    <row r="2372" spans="1:19" x14ac:dyDescent="0.25">
      <c r="A2372">
        <v>436614</v>
      </c>
      <c r="B2372" t="s">
        <v>2428</v>
      </c>
      <c r="C2372" t="s">
        <v>799</v>
      </c>
      <c r="E2372" s="2">
        <f t="shared" si="409"/>
        <v>1</v>
      </c>
      <c r="F2372" s="4">
        <f t="shared" si="410"/>
        <v>1</v>
      </c>
      <c r="G2372" s="6">
        <f t="shared" si="407"/>
        <v>1</v>
      </c>
      <c r="H2372" s="8">
        <f t="shared" si="408"/>
        <v>0</v>
      </c>
      <c r="I2372" s="8">
        <f t="shared" si="411"/>
        <v>0</v>
      </c>
      <c r="J2372" s="8">
        <f t="shared" si="412"/>
        <v>0</v>
      </c>
      <c r="K2372" s="8">
        <f t="shared" si="413"/>
        <v>0</v>
      </c>
      <c r="L2372" s="8">
        <f t="shared" si="414"/>
        <v>0</v>
      </c>
      <c r="M2372" s="8">
        <f t="shared" si="415"/>
        <v>0</v>
      </c>
      <c r="N2372" s="8">
        <f t="shared" si="416"/>
        <v>1</v>
      </c>
      <c r="O2372" s="8">
        <f t="shared" si="417"/>
        <v>0</v>
      </c>
      <c r="P2372" s="2" t="s">
        <v>21</v>
      </c>
      <c r="Q2372" s="4" t="s">
        <v>22</v>
      </c>
      <c r="S2372" s="8" t="s">
        <v>94</v>
      </c>
    </row>
    <row r="2373" spans="1:19" x14ac:dyDescent="0.25">
      <c r="A2373">
        <v>120838</v>
      </c>
      <c r="B2373" t="s">
        <v>2429</v>
      </c>
      <c r="C2373" t="s">
        <v>67</v>
      </c>
      <c r="E2373" s="2">
        <f t="shared" si="409"/>
        <v>1</v>
      </c>
      <c r="F2373" s="4">
        <f t="shared" si="410"/>
        <v>1</v>
      </c>
      <c r="G2373" s="6">
        <f t="shared" si="407"/>
        <v>1</v>
      </c>
      <c r="H2373" s="8">
        <f t="shared" si="408"/>
        <v>1</v>
      </c>
      <c r="I2373" s="8">
        <f t="shared" si="411"/>
        <v>0</v>
      </c>
      <c r="J2373" s="8">
        <f t="shared" si="412"/>
        <v>0</v>
      </c>
      <c r="K2373" s="8">
        <f t="shared" si="413"/>
        <v>0</v>
      </c>
      <c r="L2373" s="8">
        <f t="shared" si="414"/>
        <v>0</v>
      </c>
      <c r="M2373" s="8">
        <f t="shared" si="415"/>
        <v>0</v>
      </c>
      <c r="N2373" s="8">
        <f t="shared" si="416"/>
        <v>0</v>
      </c>
      <c r="O2373" s="8">
        <f t="shared" si="417"/>
        <v>0</v>
      </c>
      <c r="P2373" s="2" t="s">
        <v>21</v>
      </c>
      <c r="Q2373" s="4" t="s">
        <v>22</v>
      </c>
      <c r="S2373" s="8" t="s">
        <v>68</v>
      </c>
    </row>
    <row r="2374" spans="1:19" x14ac:dyDescent="0.25">
      <c r="A2374">
        <v>405854</v>
      </c>
      <c r="B2374" t="s">
        <v>2430</v>
      </c>
      <c r="C2374" t="s">
        <v>143</v>
      </c>
      <c r="E2374" s="2">
        <f t="shared" si="409"/>
        <v>1</v>
      </c>
      <c r="F2374" s="4">
        <f t="shared" si="410"/>
        <v>1</v>
      </c>
      <c r="G2374" s="6">
        <f t="shared" si="407"/>
        <v>1</v>
      </c>
      <c r="H2374" s="8">
        <f t="shared" si="408"/>
        <v>0</v>
      </c>
      <c r="I2374" s="8">
        <f t="shared" si="411"/>
        <v>0</v>
      </c>
      <c r="J2374" s="8">
        <f t="shared" si="412"/>
        <v>0</v>
      </c>
      <c r="K2374" s="8">
        <f t="shared" si="413"/>
        <v>1</v>
      </c>
      <c r="L2374" s="8">
        <f t="shared" si="414"/>
        <v>0</v>
      </c>
      <c r="M2374" s="8">
        <f t="shared" si="415"/>
        <v>0</v>
      </c>
      <c r="N2374" s="8">
        <f t="shared" si="416"/>
        <v>0</v>
      </c>
      <c r="O2374" s="8">
        <f t="shared" si="417"/>
        <v>0</v>
      </c>
      <c r="P2374" s="2" t="s">
        <v>21</v>
      </c>
      <c r="Q2374" s="4" t="s">
        <v>22</v>
      </c>
      <c r="S2374" s="8" t="s">
        <v>74</v>
      </c>
    </row>
    <row r="2375" spans="1:19" x14ac:dyDescent="0.25">
      <c r="A2375">
        <v>384421</v>
      </c>
      <c r="B2375" t="s">
        <v>2431</v>
      </c>
      <c r="C2375" t="s">
        <v>160</v>
      </c>
      <c r="E2375" s="2">
        <f t="shared" si="409"/>
        <v>1</v>
      </c>
      <c r="F2375" s="4">
        <f t="shared" si="410"/>
        <v>1</v>
      </c>
      <c r="G2375" s="6">
        <f t="shared" si="407"/>
        <v>1</v>
      </c>
      <c r="H2375" s="8">
        <f t="shared" si="408"/>
        <v>0</v>
      </c>
      <c r="I2375" s="8">
        <f t="shared" si="411"/>
        <v>0</v>
      </c>
      <c r="J2375" s="8">
        <f t="shared" si="412"/>
        <v>0</v>
      </c>
      <c r="K2375" s="8">
        <f t="shared" si="413"/>
        <v>1</v>
      </c>
      <c r="L2375" s="8">
        <f t="shared" si="414"/>
        <v>0</v>
      </c>
      <c r="M2375" s="8">
        <f t="shared" si="415"/>
        <v>0</v>
      </c>
      <c r="N2375" s="8">
        <f t="shared" si="416"/>
        <v>0</v>
      </c>
      <c r="O2375" s="8">
        <f t="shared" si="417"/>
        <v>0</v>
      </c>
      <c r="P2375" s="2" t="s">
        <v>21</v>
      </c>
      <c r="Q2375" s="4" t="s">
        <v>22</v>
      </c>
      <c r="S2375" s="8" t="s">
        <v>74</v>
      </c>
    </row>
    <row r="2376" spans="1:19" x14ac:dyDescent="0.25">
      <c r="A2376">
        <v>157748</v>
      </c>
      <c r="B2376" t="s">
        <v>2432</v>
      </c>
      <c r="C2376" t="s">
        <v>128</v>
      </c>
      <c r="E2376" s="2">
        <f t="shared" si="409"/>
        <v>1</v>
      </c>
      <c r="F2376" s="4">
        <f t="shared" si="410"/>
        <v>1</v>
      </c>
      <c r="G2376" s="6">
        <f t="shared" si="407"/>
        <v>0</v>
      </c>
      <c r="H2376" s="8">
        <f t="shared" si="408"/>
        <v>0</v>
      </c>
      <c r="I2376" s="8">
        <f t="shared" si="411"/>
        <v>0</v>
      </c>
      <c r="J2376" s="8">
        <f t="shared" si="412"/>
        <v>0</v>
      </c>
      <c r="K2376" s="8">
        <f t="shared" si="413"/>
        <v>0</v>
      </c>
      <c r="L2376" s="8">
        <f t="shared" si="414"/>
        <v>0</v>
      </c>
      <c r="M2376" s="8">
        <f t="shared" si="415"/>
        <v>0</v>
      </c>
      <c r="N2376" s="8">
        <f t="shared" si="416"/>
        <v>0</v>
      </c>
      <c r="O2376" s="8">
        <f t="shared" si="417"/>
        <v>1</v>
      </c>
      <c r="P2376" s="2" t="s">
        <v>21</v>
      </c>
      <c r="Q2376" s="4" t="s">
        <v>22</v>
      </c>
      <c r="R2376" s="6">
        <v>1108</v>
      </c>
      <c r="S2376" s="8" t="s">
        <v>23</v>
      </c>
    </row>
    <row r="2377" spans="1:19" x14ac:dyDescent="0.25">
      <c r="A2377">
        <v>164368</v>
      </c>
      <c r="B2377" t="s">
        <v>2433</v>
      </c>
      <c r="C2377" t="s">
        <v>32</v>
      </c>
      <c r="E2377" s="2">
        <f t="shared" si="409"/>
        <v>1</v>
      </c>
      <c r="F2377" s="4">
        <f t="shared" si="410"/>
        <v>1</v>
      </c>
      <c r="G2377" s="6">
        <f t="shared" si="407"/>
        <v>1</v>
      </c>
      <c r="H2377" s="8">
        <f t="shared" si="408"/>
        <v>0</v>
      </c>
      <c r="I2377" s="8">
        <f t="shared" si="411"/>
        <v>0</v>
      </c>
      <c r="J2377" s="8">
        <f t="shared" si="412"/>
        <v>1</v>
      </c>
      <c r="K2377" s="8">
        <f t="shared" si="413"/>
        <v>0</v>
      </c>
      <c r="L2377" s="8">
        <f t="shared" si="414"/>
        <v>0</v>
      </c>
      <c r="M2377" s="8">
        <f t="shared" si="415"/>
        <v>0</v>
      </c>
      <c r="N2377" s="8">
        <f t="shared" si="416"/>
        <v>0</v>
      </c>
      <c r="O2377" s="8">
        <f t="shared" si="417"/>
        <v>0</v>
      </c>
      <c r="P2377" s="2" t="s">
        <v>21</v>
      </c>
      <c r="Q2377" s="4" t="s">
        <v>22</v>
      </c>
      <c r="S2377" s="8" t="s">
        <v>33</v>
      </c>
    </row>
    <row r="2378" spans="1:19" x14ac:dyDescent="0.25">
      <c r="A2378">
        <v>223117</v>
      </c>
      <c r="B2378" t="s">
        <v>2434</v>
      </c>
      <c r="C2378" t="s">
        <v>93</v>
      </c>
      <c r="E2378" s="2">
        <f t="shared" si="409"/>
        <v>1</v>
      </c>
      <c r="F2378" s="4">
        <f t="shared" si="410"/>
        <v>1</v>
      </c>
      <c r="G2378" s="6">
        <f t="shared" si="407"/>
        <v>1</v>
      </c>
      <c r="H2378" s="8">
        <f t="shared" si="408"/>
        <v>0</v>
      </c>
      <c r="I2378" s="8">
        <f t="shared" si="411"/>
        <v>0</v>
      </c>
      <c r="J2378" s="8">
        <f t="shared" si="412"/>
        <v>0</v>
      </c>
      <c r="K2378" s="8">
        <f t="shared" si="413"/>
        <v>0</v>
      </c>
      <c r="L2378" s="8">
        <f t="shared" si="414"/>
        <v>0</v>
      </c>
      <c r="M2378" s="8">
        <f t="shared" si="415"/>
        <v>0</v>
      </c>
      <c r="N2378" s="8">
        <f t="shared" si="416"/>
        <v>1</v>
      </c>
      <c r="O2378" s="8">
        <f t="shared" si="417"/>
        <v>0</v>
      </c>
      <c r="P2378" s="2" t="s">
        <v>21</v>
      </c>
      <c r="Q2378" s="4" t="s">
        <v>22</v>
      </c>
      <c r="S2378" s="8" t="s">
        <v>94</v>
      </c>
    </row>
    <row r="2379" spans="1:19" x14ac:dyDescent="0.25">
      <c r="A2379">
        <v>212771</v>
      </c>
      <c r="B2379" t="s">
        <v>2435</v>
      </c>
      <c r="C2379" t="s">
        <v>73</v>
      </c>
      <c r="E2379" s="2">
        <f t="shared" si="409"/>
        <v>1</v>
      </c>
      <c r="F2379" s="4">
        <f t="shared" si="410"/>
        <v>1</v>
      </c>
      <c r="G2379" s="6">
        <f t="shared" si="407"/>
        <v>1</v>
      </c>
      <c r="H2379" s="8">
        <f t="shared" si="408"/>
        <v>0</v>
      </c>
      <c r="I2379" s="8">
        <f t="shared" si="411"/>
        <v>0</v>
      </c>
      <c r="J2379" s="8">
        <f t="shared" si="412"/>
        <v>0</v>
      </c>
      <c r="K2379" s="8">
        <f t="shared" si="413"/>
        <v>1</v>
      </c>
      <c r="L2379" s="8">
        <f t="shared" si="414"/>
        <v>0</v>
      </c>
      <c r="M2379" s="8">
        <f t="shared" si="415"/>
        <v>0</v>
      </c>
      <c r="N2379" s="8">
        <f t="shared" si="416"/>
        <v>0</v>
      </c>
      <c r="O2379" s="8">
        <f t="shared" si="417"/>
        <v>0</v>
      </c>
      <c r="P2379" s="2" t="s">
        <v>21</v>
      </c>
      <c r="Q2379" s="4" t="s">
        <v>22</v>
      </c>
      <c r="S2379" s="8" t="s">
        <v>74</v>
      </c>
    </row>
    <row r="2380" spans="1:19" x14ac:dyDescent="0.25">
      <c r="A2380">
        <v>216551</v>
      </c>
      <c r="B2380" t="s">
        <v>2436</v>
      </c>
      <c r="C2380" t="s">
        <v>73</v>
      </c>
      <c r="E2380" s="2">
        <f t="shared" si="409"/>
        <v>1</v>
      </c>
      <c r="F2380" s="4">
        <f t="shared" si="410"/>
        <v>0</v>
      </c>
      <c r="G2380" s="6">
        <f t="shared" si="407"/>
        <v>1</v>
      </c>
      <c r="H2380" s="8">
        <f t="shared" si="408"/>
        <v>0</v>
      </c>
      <c r="I2380" s="8">
        <f t="shared" si="411"/>
        <v>0</v>
      </c>
      <c r="J2380" s="8">
        <f t="shared" si="412"/>
        <v>0</v>
      </c>
      <c r="K2380" s="8">
        <f t="shared" si="413"/>
        <v>1</v>
      </c>
      <c r="L2380" s="8">
        <f t="shared" si="414"/>
        <v>0</v>
      </c>
      <c r="M2380" s="8">
        <f t="shared" si="415"/>
        <v>0</v>
      </c>
      <c r="N2380" s="8">
        <f t="shared" si="416"/>
        <v>0</v>
      </c>
      <c r="O2380" s="8">
        <f t="shared" si="417"/>
        <v>0</v>
      </c>
      <c r="P2380" s="2" t="s">
        <v>21</v>
      </c>
      <c r="Q2380" s="4" t="s">
        <v>38</v>
      </c>
      <c r="S2380" s="8" t="s">
        <v>74</v>
      </c>
    </row>
    <row r="2381" spans="1:19" x14ac:dyDescent="0.25">
      <c r="A2381">
        <v>217837</v>
      </c>
      <c r="B2381" t="s">
        <v>2437</v>
      </c>
      <c r="C2381" t="s">
        <v>46</v>
      </c>
      <c r="E2381" s="2">
        <f t="shared" si="409"/>
        <v>0</v>
      </c>
      <c r="F2381" s="4">
        <f t="shared" si="410"/>
        <v>0</v>
      </c>
      <c r="G2381" s="6">
        <f t="shared" si="407"/>
        <v>1</v>
      </c>
      <c r="H2381" s="8">
        <f t="shared" si="408"/>
        <v>0</v>
      </c>
      <c r="I2381" s="8">
        <f t="shared" si="411"/>
        <v>0</v>
      </c>
      <c r="J2381" s="8">
        <f t="shared" si="412"/>
        <v>0</v>
      </c>
      <c r="K2381" s="8">
        <f t="shared" si="413"/>
        <v>0</v>
      </c>
      <c r="L2381" s="8">
        <f t="shared" si="414"/>
        <v>0</v>
      </c>
      <c r="M2381" s="8">
        <f t="shared" si="415"/>
        <v>0</v>
      </c>
      <c r="N2381" s="8">
        <f t="shared" si="416"/>
        <v>0</v>
      </c>
      <c r="O2381" s="8">
        <f t="shared" si="417"/>
        <v>1</v>
      </c>
      <c r="P2381" s="2" t="s">
        <v>44</v>
      </c>
      <c r="Q2381" s="4" t="s">
        <v>38</v>
      </c>
      <c r="S2381" s="8" t="s">
        <v>23</v>
      </c>
    </row>
    <row r="2382" spans="1:19" x14ac:dyDescent="0.25">
      <c r="A2382">
        <v>219277</v>
      </c>
      <c r="B2382" t="s">
        <v>2438</v>
      </c>
      <c r="C2382" t="s">
        <v>200</v>
      </c>
      <c r="E2382" s="2">
        <f t="shared" si="409"/>
        <v>0</v>
      </c>
      <c r="F2382" s="4">
        <f t="shared" si="410"/>
        <v>1</v>
      </c>
      <c r="G2382" s="6">
        <f t="shared" si="407"/>
        <v>1</v>
      </c>
      <c r="H2382" s="8">
        <f t="shared" si="408"/>
        <v>0</v>
      </c>
      <c r="I2382" s="8">
        <f t="shared" si="411"/>
        <v>0</v>
      </c>
      <c r="J2382" s="8">
        <f t="shared" si="412"/>
        <v>0</v>
      </c>
      <c r="K2382" s="8">
        <f t="shared" si="413"/>
        <v>0</v>
      </c>
      <c r="L2382" s="8">
        <f t="shared" si="414"/>
        <v>1</v>
      </c>
      <c r="M2382" s="8">
        <f t="shared" si="415"/>
        <v>0</v>
      </c>
      <c r="N2382" s="8">
        <f t="shared" si="416"/>
        <v>0</v>
      </c>
      <c r="O2382" s="8">
        <f t="shared" si="417"/>
        <v>0</v>
      </c>
      <c r="P2382" s="2" t="s">
        <v>44</v>
      </c>
      <c r="Q2382" s="4" t="s">
        <v>22</v>
      </c>
      <c r="S2382" s="8" t="s">
        <v>84</v>
      </c>
    </row>
    <row r="2383" spans="1:19" x14ac:dyDescent="0.25">
      <c r="A2383">
        <v>219374</v>
      </c>
      <c r="B2383" t="s">
        <v>2439</v>
      </c>
      <c r="C2383" t="s">
        <v>200</v>
      </c>
      <c r="E2383" s="2">
        <f t="shared" si="409"/>
        <v>1</v>
      </c>
      <c r="F2383" s="4">
        <f t="shared" si="410"/>
        <v>0</v>
      </c>
      <c r="G2383" s="6">
        <f t="shared" si="407"/>
        <v>1</v>
      </c>
      <c r="H2383" s="8">
        <f t="shared" si="408"/>
        <v>0</v>
      </c>
      <c r="I2383" s="8">
        <f t="shared" si="411"/>
        <v>0</v>
      </c>
      <c r="J2383" s="8">
        <f t="shared" si="412"/>
        <v>0</v>
      </c>
      <c r="K2383" s="8">
        <f t="shared" si="413"/>
        <v>0</v>
      </c>
      <c r="L2383" s="8">
        <f t="shared" si="414"/>
        <v>1</v>
      </c>
      <c r="M2383" s="8">
        <f t="shared" si="415"/>
        <v>0</v>
      </c>
      <c r="N2383" s="8">
        <f t="shared" si="416"/>
        <v>0</v>
      </c>
      <c r="O2383" s="8">
        <f t="shared" si="417"/>
        <v>0</v>
      </c>
      <c r="P2383" s="2" t="s">
        <v>21</v>
      </c>
      <c r="Q2383" s="4" t="s">
        <v>38</v>
      </c>
      <c r="S2383" s="8" t="s">
        <v>84</v>
      </c>
    </row>
    <row r="2384" spans="1:19" x14ac:dyDescent="0.25">
      <c r="A2384">
        <v>176008</v>
      </c>
      <c r="B2384" t="s">
        <v>2440</v>
      </c>
      <c r="C2384" t="s">
        <v>57</v>
      </c>
      <c r="E2384" s="2">
        <f t="shared" si="409"/>
        <v>0</v>
      </c>
      <c r="F2384" s="4">
        <f t="shared" si="410"/>
        <v>0</v>
      </c>
      <c r="G2384" s="6">
        <f t="shared" si="407"/>
        <v>1</v>
      </c>
      <c r="H2384" s="8">
        <f t="shared" si="408"/>
        <v>0</v>
      </c>
      <c r="I2384" s="8">
        <f t="shared" si="411"/>
        <v>0</v>
      </c>
      <c r="J2384" s="8">
        <f t="shared" si="412"/>
        <v>0</v>
      </c>
      <c r="K2384" s="8">
        <f t="shared" si="413"/>
        <v>0</v>
      </c>
      <c r="L2384" s="8">
        <f t="shared" si="414"/>
        <v>0</v>
      </c>
      <c r="M2384" s="8">
        <f t="shared" si="415"/>
        <v>0</v>
      </c>
      <c r="N2384" s="8">
        <f t="shared" si="416"/>
        <v>0</v>
      </c>
      <c r="O2384" s="8">
        <f t="shared" si="417"/>
        <v>1</v>
      </c>
      <c r="P2384" s="2" t="s">
        <v>44</v>
      </c>
      <c r="Q2384" s="4" t="s">
        <v>38</v>
      </c>
      <c r="S2384" s="8" t="s">
        <v>23</v>
      </c>
    </row>
    <row r="2385" spans="1:19" x14ac:dyDescent="0.25">
      <c r="A2385">
        <v>187745</v>
      </c>
      <c r="B2385" t="s">
        <v>2441</v>
      </c>
      <c r="C2385" t="s">
        <v>463</v>
      </c>
      <c r="E2385" s="2">
        <f t="shared" si="409"/>
        <v>0</v>
      </c>
      <c r="F2385" s="4">
        <f t="shared" si="410"/>
        <v>1</v>
      </c>
      <c r="G2385" s="6">
        <f t="shared" si="407"/>
        <v>1</v>
      </c>
      <c r="H2385" s="8">
        <f t="shared" si="408"/>
        <v>0</v>
      </c>
      <c r="I2385" s="8">
        <f t="shared" si="411"/>
        <v>0</v>
      </c>
      <c r="J2385" s="8">
        <f t="shared" si="412"/>
        <v>0</v>
      </c>
      <c r="K2385" s="8">
        <f t="shared" si="413"/>
        <v>0</v>
      </c>
      <c r="L2385" s="8">
        <f t="shared" si="414"/>
        <v>0</v>
      </c>
      <c r="M2385" s="8">
        <f t="shared" si="415"/>
        <v>0</v>
      </c>
      <c r="N2385" s="8">
        <f t="shared" si="416"/>
        <v>1</v>
      </c>
      <c r="O2385" s="8">
        <f t="shared" si="417"/>
        <v>0</v>
      </c>
      <c r="P2385" s="2" t="s">
        <v>44</v>
      </c>
      <c r="Q2385" s="4" t="s">
        <v>22</v>
      </c>
      <c r="S2385" s="8" t="s">
        <v>94</v>
      </c>
    </row>
    <row r="2386" spans="1:19" x14ac:dyDescent="0.25">
      <c r="A2386">
        <v>136145</v>
      </c>
      <c r="B2386" t="s">
        <v>2442</v>
      </c>
      <c r="C2386" t="s">
        <v>35</v>
      </c>
      <c r="E2386" s="2">
        <f t="shared" si="409"/>
        <v>0</v>
      </c>
      <c r="F2386" s="4">
        <f t="shared" si="410"/>
        <v>0</v>
      </c>
      <c r="G2386" s="6">
        <f t="shared" si="407"/>
        <v>1</v>
      </c>
      <c r="H2386" s="8">
        <f t="shared" si="408"/>
        <v>0</v>
      </c>
      <c r="I2386" s="8">
        <f t="shared" si="411"/>
        <v>0</v>
      </c>
      <c r="J2386" s="8">
        <f t="shared" si="412"/>
        <v>0</v>
      </c>
      <c r="K2386" s="8">
        <f t="shared" si="413"/>
        <v>0</v>
      </c>
      <c r="L2386" s="8">
        <f t="shared" si="414"/>
        <v>0</v>
      </c>
      <c r="M2386" s="8">
        <f t="shared" si="415"/>
        <v>0</v>
      </c>
      <c r="N2386" s="8">
        <f t="shared" si="416"/>
        <v>0</v>
      </c>
      <c r="O2386" s="8">
        <f t="shared" si="417"/>
        <v>1</v>
      </c>
      <c r="P2386" s="2" t="s">
        <v>44</v>
      </c>
      <c r="Q2386" s="4" t="s">
        <v>38</v>
      </c>
      <c r="S2386" s="8" t="s">
        <v>23</v>
      </c>
    </row>
    <row r="2387" spans="1:19" x14ac:dyDescent="0.25">
      <c r="A2387">
        <v>137272</v>
      </c>
      <c r="B2387" t="s">
        <v>2443</v>
      </c>
      <c r="C2387" t="s">
        <v>35</v>
      </c>
      <c r="E2387" s="2">
        <f t="shared" si="409"/>
        <v>1</v>
      </c>
      <c r="F2387" s="4">
        <f t="shared" si="410"/>
        <v>1</v>
      </c>
      <c r="G2387" s="6">
        <f t="shared" si="407"/>
        <v>1</v>
      </c>
      <c r="H2387" s="8">
        <f t="shared" si="408"/>
        <v>0</v>
      </c>
      <c r="I2387" s="8">
        <f t="shared" si="411"/>
        <v>0</v>
      </c>
      <c r="J2387" s="8">
        <f t="shared" si="412"/>
        <v>0</v>
      </c>
      <c r="K2387" s="8">
        <f t="shared" si="413"/>
        <v>0</v>
      </c>
      <c r="L2387" s="8">
        <f t="shared" si="414"/>
        <v>0</v>
      </c>
      <c r="M2387" s="8">
        <f t="shared" si="415"/>
        <v>0</v>
      </c>
      <c r="N2387" s="8">
        <f t="shared" si="416"/>
        <v>0</v>
      </c>
      <c r="O2387" s="8">
        <f t="shared" si="417"/>
        <v>1</v>
      </c>
      <c r="P2387" s="2" t="s">
        <v>21</v>
      </c>
      <c r="Q2387" s="4" t="s">
        <v>22</v>
      </c>
      <c r="S2387" s="8" t="s">
        <v>23</v>
      </c>
    </row>
    <row r="2388" spans="1:19" x14ac:dyDescent="0.25">
      <c r="A2388">
        <v>193052</v>
      </c>
      <c r="B2388" t="s">
        <v>2444</v>
      </c>
      <c r="C2388" t="s">
        <v>143</v>
      </c>
      <c r="E2388" s="2">
        <f t="shared" si="409"/>
        <v>1</v>
      </c>
      <c r="F2388" s="4">
        <f t="shared" si="410"/>
        <v>1</v>
      </c>
      <c r="G2388" s="6">
        <f t="shared" si="407"/>
        <v>1</v>
      </c>
      <c r="H2388" s="8">
        <f t="shared" si="408"/>
        <v>0</v>
      </c>
      <c r="I2388" s="8">
        <f t="shared" si="411"/>
        <v>0</v>
      </c>
      <c r="J2388" s="8">
        <f t="shared" si="412"/>
        <v>0</v>
      </c>
      <c r="K2388" s="8">
        <f t="shared" si="413"/>
        <v>1</v>
      </c>
      <c r="L2388" s="8">
        <f t="shared" si="414"/>
        <v>0</v>
      </c>
      <c r="M2388" s="8">
        <f t="shared" si="415"/>
        <v>0</v>
      </c>
      <c r="N2388" s="8">
        <f t="shared" si="416"/>
        <v>0</v>
      </c>
      <c r="O2388" s="8">
        <f t="shared" si="417"/>
        <v>0</v>
      </c>
      <c r="P2388" s="2" t="s">
        <v>21</v>
      </c>
      <c r="Q2388" s="4" t="s">
        <v>22</v>
      </c>
      <c r="S2388" s="8" t="s">
        <v>74</v>
      </c>
    </row>
    <row r="2389" spans="1:19" x14ac:dyDescent="0.25">
      <c r="A2389">
        <v>197735</v>
      </c>
      <c r="B2389" t="s">
        <v>2445</v>
      </c>
      <c r="C2389" t="s">
        <v>143</v>
      </c>
      <c r="E2389" s="2">
        <f t="shared" si="409"/>
        <v>1</v>
      </c>
      <c r="F2389" s="4">
        <f t="shared" si="410"/>
        <v>1</v>
      </c>
      <c r="G2389" s="6">
        <f t="shared" si="407"/>
        <v>1</v>
      </c>
      <c r="H2389" s="8">
        <f t="shared" si="408"/>
        <v>0</v>
      </c>
      <c r="I2389" s="8">
        <f t="shared" si="411"/>
        <v>0</v>
      </c>
      <c r="J2389" s="8">
        <f t="shared" si="412"/>
        <v>0</v>
      </c>
      <c r="K2389" s="8">
        <f t="shared" si="413"/>
        <v>1</v>
      </c>
      <c r="L2389" s="8">
        <f t="shared" si="414"/>
        <v>0</v>
      </c>
      <c r="M2389" s="8">
        <f t="shared" si="415"/>
        <v>0</v>
      </c>
      <c r="N2389" s="8">
        <f t="shared" si="416"/>
        <v>0</v>
      </c>
      <c r="O2389" s="8">
        <f t="shared" si="417"/>
        <v>0</v>
      </c>
      <c r="P2389" s="2" t="s">
        <v>21</v>
      </c>
      <c r="Q2389" s="4" t="s">
        <v>22</v>
      </c>
      <c r="S2389" s="8" t="s">
        <v>74</v>
      </c>
    </row>
    <row r="2390" spans="1:19" x14ac:dyDescent="0.25">
      <c r="A2390">
        <v>197018</v>
      </c>
      <c r="B2390" t="s">
        <v>2446</v>
      </c>
      <c r="C2390" t="s">
        <v>143</v>
      </c>
      <c r="E2390" s="2">
        <f t="shared" si="409"/>
        <v>1</v>
      </c>
      <c r="F2390" s="4">
        <f t="shared" si="410"/>
        <v>1</v>
      </c>
      <c r="G2390" s="6">
        <f t="shared" si="407"/>
        <v>1</v>
      </c>
      <c r="H2390" s="8">
        <f t="shared" si="408"/>
        <v>0</v>
      </c>
      <c r="I2390" s="8">
        <f t="shared" si="411"/>
        <v>0</v>
      </c>
      <c r="J2390" s="8">
        <f t="shared" si="412"/>
        <v>0</v>
      </c>
      <c r="K2390" s="8">
        <f t="shared" si="413"/>
        <v>1</v>
      </c>
      <c r="L2390" s="8">
        <f t="shared" si="414"/>
        <v>0</v>
      </c>
      <c r="M2390" s="8">
        <f t="shared" si="415"/>
        <v>0</v>
      </c>
      <c r="N2390" s="8">
        <f t="shared" si="416"/>
        <v>0</v>
      </c>
      <c r="O2390" s="8">
        <f t="shared" si="417"/>
        <v>0</v>
      </c>
      <c r="P2390" s="2" t="s">
        <v>21</v>
      </c>
      <c r="Q2390" s="4" t="s">
        <v>22</v>
      </c>
      <c r="S2390" s="8" t="s">
        <v>74</v>
      </c>
    </row>
    <row r="2391" spans="1:19" x14ac:dyDescent="0.25">
      <c r="A2391">
        <v>198668</v>
      </c>
      <c r="B2391" t="s">
        <v>2447</v>
      </c>
      <c r="C2391" t="s">
        <v>28</v>
      </c>
      <c r="E2391" s="2">
        <f t="shared" si="409"/>
        <v>0</v>
      </c>
      <c r="F2391" s="4">
        <f t="shared" si="410"/>
        <v>0</v>
      </c>
      <c r="G2391" s="6">
        <f t="shared" si="407"/>
        <v>1</v>
      </c>
      <c r="H2391" s="8">
        <f t="shared" si="408"/>
        <v>0</v>
      </c>
      <c r="I2391" s="8">
        <f t="shared" si="411"/>
        <v>0</v>
      </c>
      <c r="J2391" s="8">
        <f t="shared" si="412"/>
        <v>0</v>
      </c>
      <c r="K2391" s="8">
        <f t="shared" si="413"/>
        <v>0</v>
      </c>
      <c r="L2391" s="8">
        <f t="shared" si="414"/>
        <v>0</v>
      </c>
      <c r="M2391" s="8">
        <f t="shared" si="415"/>
        <v>0</v>
      </c>
      <c r="N2391" s="8">
        <f t="shared" si="416"/>
        <v>0</v>
      </c>
      <c r="O2391" s="8">
        <f t="shared" si="417"/>
        <v>1</v>
      </c>
      <c r="P2391" s="2" t="s">
        <v>44</v>
      </c>
      <c r="Q2391" s="4" t="s">
        <v>38</v>
      </c>
      <c r="S2391" s="8" t="s">
        <v>23</v>
      </c>
    </row>
    <row r="2392" spans="1:19" x14ac:dyDescent="0.25">
      <c r="A2392">
        <v>198905</v>
      </c>
      <c r="B2392" t="s">
        <v>2448</v>
      </c>
      <c r="C2392" t="s">
        <v>28</v>
      </c>
      <c r="E2392" s="2">
        <f t="shared" si="409"/>
        <v>0</v>
      </c>
      <c r="F2392" s="4">
        <f t="shared" si="410"/>
        <v>0</v>
      </c>
      <c r="G2392" s="6">
        <f t="shared" si="407"/>
        <v>1</v>
      </c>
      <c r="H2392" s="8">
        <f t="shared" si="408"/>
        <v>0</v>
      </c>
      <c r="I2392" s="8">
        <f t="shared" si="411"/>
        <v>0</v>
      </c>
      <c r="J2392" s="8">
        <f t="shared" si="412"/>
        <v>0</v>
      </c>
      <c r="K2392" s="8">
        <f t="shared" si="413"/>
        <v>0</v>
      </c>
      <c r="L2392" s="8">
        <f t="shared" si="414"/>
        <v>0</v>
      </c>
      <c r="M2392" s="8">
        <f t="shared" si="415"/>
        <v>0</v>
      </c>
      <c r="N2392" s="8">
        <f t="shared" si="416"/>
        <v>0</v>
      </c>
      <c r="O2392" s="8">
        <f t="shared" si="417"/>
        <v>1</v>
      </c>
      <c r="P2392" s="2" t="s">
        <v>44</v>
      </c>
      <c r="Q2392" s="4" t="s">
        <v>38</v>
      </c>
      <c r="S2392" s="8" t="s">
        <v>23</v>
      </c>
    </row>
    <row r="2393" spans="1:19" x14ac:dyDescent="0.25">
      <c r="A2393">
        <v>199625</v>
      </c>
      <c r="B2393" t="s">
        <v>2449</v>
      </c>
      <c r="C2393" t="s">
        <v>28</v>
      </c>
      <c r="E2393" s="2">
        <f t="shared" si="409"/>
        <v>0</v>
      </c>
      <c r="F2393" s="4">
        <f t="shared" si="410"/>
        <v>0</v>
      </c>
      <c r="G2393" s="6">
        <f t="shared" si="407"/>
        <v>1</v>
      </c>
      <c r="H2393" s="8">
        <f t="shared" si="408"/>
        <v>0</v>
      </c>
      <c r="I2393" s="8">
        <f t="shared" si="411"/>
        <v>0</v>
      </c>
      <c r="J2393" s="8">
        <f t="shared" si="412"/>
        <v>0</v>
      </c>
      <c r="K2393" s="8">
        <f t="shared" si="413"/>
        <v>0</v>
      </c>
      <c r="L2393" s="8">
        <f t="shared" si="414"/>
        <v>0</v>
      </c>
      <c r="M2393" s="8">
        <f t="shared" si="415"/>
        <v>0</v>
      </c>
      <c r="N2393" s="8">
        <f t="shared" si="416"/>
        <v>0</v>
      </c>
      <c r="O2393" s="8">
        <f t="shared" si="417"/>
        <v>1</v>
      </c>
      <c r="P2393" s="2" t="s">
        <v>44</v>
      </c>
      <c r="Q2393" s="4" t="s">
        <v>38</v>
      </c>
      <c r="S2393" s="8" t="s">
        <v>23</v>
      </c>
    </row>
    <row r="2394" spans="1:19" x14ac:dyDescent="0.25">
      <c r="A2394">
        <v>199768</v>
      </c>
      <c r="B2394" t="s">
        <v>2450</v>
      </c>
      <c r="C2394" t="s">
        <v>28</v>
      </c>
      <c r="E2394" s="2">
        <f t="shared" si="409"/>
        <v>0</v>
      </c>
      <c r="F2394" s="4">
        <f t="shared" si="410"/>
        <v>0</v>
      </c>
      <c r="G2394" s="6">
        <f t="shared" si="407"/>
        <v>1</v>
      </c>
      <c r="H2394" s="8">
        <f t="shared" si="408"/>
        <v>0</v>
      </c>
      <c r="I2394" s="8">
        <f t="shared" si="411"/>
        <v>0</v>
      </c>
      <c r="J2394" s="8">
        <f t="shared" si="412"/>
        <v>0</v>
      </c>
      <c r="K2394" s="8">
        <f t="shared" si="413"/>
        <v>0</v>
      </c>
      <c r="L2394" s="8">
        <f t="shared" si="414"/>
        <v>0</v>
      </c>
      <c r="M2394" s="8">
        <f t="shared" si="415"/>
        <v>0</v>
      </c>
      <c r="N2394" s="8">
        <f t="shared" si="416"/>
        <v>0</v>
      </c>
      <c r="O2394" s="8">
        <f t="shared" si="417"/>
        <v>1</v>
      </c>
      <c r="P2394" s="2" t="s">
        <v>44</v>
      </c>
      <c r="Q2394" s="4" t="s">
        <v>38</v>
      </c>
      <c r="S2394" s="8" t="s">
        <v>23</v>
      </c>
    </row>
    <row r="2395" spans="1:19" x14ac:dyDescent="0.25">
      <c r="A2395">
        <v>199795</v>
      </c>
      <c r="B2395" t="s">
        <v>2451</v>
      </c>
      <c r="C2395" t="s">
        <v>28</v>
      </c>
      <c r="E2395" s="2">
        <f t="shared" si="409"/>
        <v>0</v>
      </c>
      <c r="F2395" s="4">
        <f t="shared" si="410"/>
        <v>0</v>
      </c>
      <c r="G2395" s="6">
        <f t="shared" si="407"/>
        <v>1</v>
      </c>
      <c r="H2395" s="8">
        <f t="shared" si="408"/>
        <v>0</v>
      </c>
      <c r="I2395" s="8">
        <f t="shared" si="411"/>
        <v>0</v>
      </c>
      <c r="J2395" s="8">
        <f t="shared" si="412"/>
        <v>0</v>
      </c>
      <c r="K2395" s="8">
        <f t="shared" si="413"/>
        <v>0</v>
      </c>
      <c r="L2395" s="8">
        <f t="shared" si="414"/>
        <v>0</v>
      </c>
      <c r="M2395" s="8">
        <f t="shared" si="415"/>
        <v>0</v>
      </c>
      <c r="N2395" s="8">
        <f t="shared" si="416"/>
        <v>0</v>
      </c>
      <c r="O2395" s="8">
        <f t="shared" si="417"/>
        <v>1</v>
      </c>
      <c r="P2395" s="2" t="s">
        <v>44</v>
      </c>
      <c r="Q2395" s="4" t="s">
        <v>38</v>
      </c>
      <c r="S2395" s="8" t="s">
        <v>23</v>
      </c>
    </row>
    <row r="2396" spans="1:19" x14ac:dyDescent="0.25">
      <c r="A2396">
        <v>231837</v>
      </c>
      <c r="B2396" t="s">
        <v>2452</v>
      </c>
      <c r="C2396" t="s">
        <v>37</v>
      </c>
      <c r="E2396" s="2">
        <f t="shared" si="409"/>
        <v>1</v>
      </c>
      <c r="F2396" s="4">
        <f t="shared" si="410"/>
        <v>1</v>
      </c>
      <c r="G2396" s="6">
        <f t="shared" si="407"/>
        <v>0</v>
      </c>
      <c r="H2396" s="8">
        <f t="shared" si="408"/>
        <v>0</v>
      </c>
      <c r="I2396" s="8">
        <f t="shared" si="411"/>
        <v>0</v>
      </c>
      <c r="J2396" s="8">
        <f t="shared" si="412"/>
        <v>0</v>
      </c>
      <c r="K2396" s="8">
        <f t="shared" si="413"/>
        <v>0</v>
      </c>
      <c r="L2396" s="8">
        <f t="shared" si="414"/>
        <v>0</v>
      </c>
      <c r="M2396" s="8">
        <f t="shared" si="415"/>
        <v>0</v>
      </c>
      <c r="N2396" s="8">
        <f t="shared" si="416"/>
        <v>0</v>
      </c>
      <c r="O2396" s="8">
        <f t="shared" si="417"/>
        <v>1</v>
      </c>
      <c r="P2396" s="2" t="s">
        <v>21</v>
      </c>
      <c r="Q2396" s="4" t="s">
        <v>22</v>
      </c>
      <c r="R2396" s="6">
        <v>1022</v>
      </c>
      <c r="S2396" s="8" t="s">
        <v>23</v>
      </c>
    </row>
    <row r="2397" spans="1:19" x14ac:dyDescent="0.25">
      <c r="A2397">
        <v>236504</v>
      </c>
      <c r="B2397" t="s">
        <v>2453</v>
      </c>
      <c r="C2397" t="s">
        <v>288</v>
      </c>
      <c r="E2397" s="2">
        <f t="shared" si="409"/>
        <v>0</v>
      </c>
      <c r="F2397" s="4">
        <f t="shared" si="410"/>
        <v>0</v>
      </c>
      <c r="G2397" s="6">
        <f t="shared" si="407"/>
        <v>1</v>
      </c>
      <c r="H2397" s="8">
        <f t="shared" si="408"/>
        <v>1</v>
      </c>
      <c r="I2397" s="8">
        <f t="shared" si="411"/>
        <v>0</v>
      </c>
      <c r="J2397" s="8">
        <f t="shared" si="412"/>
        <v>0</v>
      </c>
      <c r="K2397" s="8">
        <f t="shared" si="413"/>
        <v>0</v>
      </c>
      <c r="L2397" s="8">
        <f t="shared" si="414"/>
        <v>0</v>
      </c>
      <c r="M2397" s="8">
        <f t="shared" si="415"/>
        <v>0</v>
      </c>
      <c r="N2397" s="8">
        <f t="shared" si="416"/>
        <v>0</v>
      </c>
      <c r="O2397" s="8">
        <f t="shared" si="417"/>
        <v>0</v>
      </c>
      <c r="P2397" s="2" t="s">
        <v>44</v>
      </c>
      <c r="Q2397" s="4" t="s">
        <v>38</v>
      </c>
      <c r="S2397" s="8" t="s">
        <v>68</v>
      </c>
    </row>
    <row r="2398" spans="1:19" x14ac:dyDescent="0.25">
      <c r="A2398">
        <v>237817</v>
      </c>
      <c r="B2398" t="s">
        <v>2454</v>
      </c>
      <c r="C2398" t="s">
        <v>240</v>
      </c>
      <c r="E2398" s="2">
        <f t="shared" si="409"/>
        <v>0</v>
      </c>
      <c r="F2398" s="4">
        <f t="shared" si="410"/>
        <v>0</v>
      </c>
      <c r="G2398" s="6">
        <f t="shared" si="407"/>
        <v>1</v>
      </c>
      <c r="H2398" s="8">
        <f t="shared" si="408"/>
        <v>0</v>
      </c>
      <c r="I2398" s="8">
        <f t="shared" si="411"/>
        <v>0</v>
      </c>
      <c r="J2398" s="8">
        <f t="shared" si="412"/>
        <v>0</v>
      </c>
      <c r="K2398" s="8">
        <f t="shared" si="413"/>
        <v>0</v>
      </c>
      <c r="L2398" s="8">
        <f t="shared" si="414"/>
        <v>0</v>
      </c>
      <c r="M2398" s="8">
        <f t="shared" si="415"/>
        <v>0</v>
      </c>
      <c r="N2398" s="8">
        <f t="shared" si="416"/>
        <v>0</v>
      </c>
      <c r="O2398" s="8">
        <f t="shared" si="417"/>
        <v>1</v>
      </c>
      <c r="P2398" s="2" t="s">
        <v>44</v>
      </c>
      <c r="Q2398" s="4" t="s">
        <v>38</v>
      </c>
      <c r="S2398" s="8" t="s">
        <v>23</v>
      </c>
    </row>
    <row r="2399" spans="1:19" x14ac:dyDescent="0.25">
      <c r="A2399">
        <v>201867</v>
      </c>
      <c r="B2399" t="s">
        <v>2455</v>
      </c>
      <c r="C2399" t="s">
        <v>103</v>
      </c>
      <c r="E2399" s="2">
        <f t="shared" si="409"/>
        <v>1</v>
      </c>
      <c r="F2399" s="4">
        <f t="shared" si="410"/>
        <v>0</v>
      </c>
      <c r="G2399" s="6">
        <f t="shared" si="407"/>
        <v>1</v>
      </c>
      <c r="H2399" s="8">
        <f t="shared" si="408"/>
        <v>0</v>
      </c>
      <c r="I2399" s="8">
        <f t="shared" si="411"/>
        <v>1</v>
      </c>
      <c r="J2399" s="8">
        <f t="shared" si="412"/>
        <v>0</v>
      </c>
      <c r="K2399" s="8">
        <f t="shared" si="413"/>
        <v>0</v>
      </c>
      <c r="L2399" s="8">
        <f t="shared" si="414"/>
        <v>0</v>
      </c>
      <c r="M2399" s="8">
        <f t="shared" si="415"/>
        <v>0</v>
      </c>
      <c r="N2399" s="8">
        <f t="shared" si="416"/>
        <v>0</v>
      </c>
      <c r="O2399" s="8">
        <f t="shared" si="417"/>
        <v>0</v>
      </c>
      <c r="P2399" s="2" t="s">
        <v>21</v>
      </c>
      <c r="Q2399" s="4" t="s">
        <v>38</v>
      </c>
      <c r="S2399" s="8" t="s">
        <v>26</v>
      </c>
    </row>
    <row r="2400" spans="1:19" x14ac:dyDescent="0.25">
      <c r="A2400">
        <v>205124</v>
      </c>
      <c r="B2400" t="s">
        <v>2456</v>
      </c>
      <c r="C2400" t="s">
        <v>103</v>
      </c>
      <c r="E2400" s="2">
        <f t="shared" si="409"/>
        <v>1</v>
      </c>
      <c r="F2400" s="4">
        <f t="shared" si="410"/>
        <v>1</v>
      </c>
      <c r="G2400" s="6">
        <f t="shared" si="407"/>
        <v>1</v>
      </c>
      <c r="H2400" s="8">
        <f t="shared" si="408"/>
        <v>0</v>
      </c>
      <c r="I2400" s="8">
        <f t="shared" si="411"/>
        <v>1</v>
      </c>
      <c r="J2400" s="8">
        <f t="shared" si="412"/>
        <v>0</v>
      </c>
      <c r="K2400" s="8">
        <f t="shared" si="413"/>
        <v>0</v>
      </c>
      <c r="L2400" s="8">
        <f t="shared" si="414"/>
        <v>0</v>
      </c>
      <c r="M2400" s="8">
        <f t="shared" si="415"/>
        <v>0</v>
      </c>
      <c r="N2400" s="8">
        <f t="shared" si="416"/>
        <v>0</v>
      </c>
      <c r="O2400" s="8">
        <f t="shared" si="417"/>
        <v>0</v>
      </c>
      <c r="P2400" s="2" t="s">
        <v>21</v>
      </c>
      <c r="Q2400" s="4" t="s">
        <v>22</v>
      </c>
      <c r="S2400" s="8" t="s">
        <v>26</v>
      </c>
    </row>
    <row r="2401" spans="1:19" x14ac:dyDescent="0.25">
      <c r="A2401">
        <v>209241</v>
      </c>
      <c r="B2401" t="s">
        <v>2457</v>
      </c>
      <c r="C2401" t="s">
        <v>434</v>
      </c>
      <c r="E2401" s="2">
        <f t="shared" si="409"/>
        <v>1</v>
      </c>
      <c r="F2401" s="4">
        <f t="shared" si="410"/>
        <v>1</v>
      </c>
      <c r="G2401" s="6">
        <f t="shared" si="407"/>
        <v>1</v>
      </c>
      <c r="H2401" s="8">
        <f t="shared" si="408"/>
        <v>1</v>
      </c>
      <c r="I2401" s="8">
        <f t="shared" si="411"/>
        <v>0</v>
      </c>
      <c r="J2401" s="8">
        <f t="shared" si="412"/>
        <v>0</v>
      </c>
      <c r="K2401" s="8">
        <f t="shared" si="413"/>
        <v>0</v>
      </c>
      <c r="L2401" s="8">
        <f t="shared" si="414"/>
        <v>0</v>
      </c>
      <c r="M2401" s="8">
        <f t="shared" si="415"/>
        <v>0</v>
      </c>
      <c r="N2401" s="8">
        <f t="shared" si="416"/>
        <v>0</v>
      </c>
      <c r="O2401" s="8">
        <f t="shared" si="417"/>
        <v>0</v>
      </c>
      <c r="P2401" s="2" t="s">
        <v>21</v>
      </c>
      <c r="Q2401" s="4" t="s">
        <v>22</v>
      </c>
      <c r="S2401" s="8" t="s">
        <v>68</v>
      </c>
    </row>
    <row r="2402" spans="1:19" x14ac:dyDescent="0.25">
      <c r="A2402">
        <v>113218</v>
      </c>
      <c r="B2402" t="s">
        <v>2458</v>
      </c>
      <c r="C2402" t="s">
        <v>67</v>
      </c>
      <c r="E2402" s="2">
        <f t="shared" si="409"/>
        <v>0</v>
      </c>
      <c r="F2402" s="4">
        <f t="shared" si="410"/>
        <v>0</v>
      </c>
      <c r="G2402" s="6">
        <f t="shared" si="407"/>
        <v>1</v>
      </c>
      <c r="H2402" s="8">
        <f t="shared" si="408"/>
        <v>1</v>
      </c>
      <c r="I2402" s="8">
        <f t="shared" si="411"/>
        <v>0</v>
      </c>
      <c r="J2402" s="8">
        <f t="shared" si="412"/>
        <v>0</v>
      </c>
      <c r="K2402" s="8">
        <f t="shared" si="413"/>
        <v>0</v>
      </c>
      <c r="L2402" s="8">
        <f t="shared" si="414"/>
        <v>0</v>
      </c>
      <c r="M2402" s="8">
        <f t="shared" si="415"/>
        <v>0</v>
      </c>
      <c r="N2402" s="8">
        <f t="shared" si="416"/>
        <v>0</v>
      </c>
      <c r="O2402" s="8">
        <f t="shared" si="417"/>
        <v>0</v>
      </c>
      <c r="P2402" s="2" t="s">
        <v>44</v>
      </c>
      <c r="Q2402" s="4" t="s">
        <v>38</v>
      </c>
      <c r="S2402" s="8" t="s">
        <v>68</v>
      </c>
    </row>
    <row r="2403" spans="1:19" x14ac:dyDescent="0.25">
      <c r="A2403">
        <v>117195</v>
      </c>
      <c r="B2403" t="s">
        <v>2459</v>
      </c>
      <c r="C2403" t="s">
        <v>67</v>
      </c>
      <c r="E2403" s="2">
        <f t="shared" si="409"/>
        <v>0</v>
      </c>
      <c r="F2403" s="4">
        <f t="shared" si="410"/>
        <v>0</v>
      </c>
      <c r="G2403" s="6">
        <f t="shared" si="407"/>
        <v>1</v>
      </c>
      <c r="H2403" s="8">
        <f t="shared" si="408"/>
        <v>1</v>
      </c>
      <c r="I2403" s="8">
        <f t="shared" si="411"/>
        <v>0</v>
      </c>
      <c r="J2403" s="8">
        <f t="shared" si="412"/>
        <v>0</v>
      </c>
      <c r="K2403" s="8">
        <f t="shared" si="413"/>
        <v>0</v>
      </c>
      <c r="L2403" s="8">
        <f t="shared" si="414"/>
        <v>0</v>
      </c>
      <c r="M2403" s="8">
        <f t="shared" si="415"/>
        <v>0</v>
      </c>
      <c r="N2403" s="8">
        <f t="shared" si="416"/>
        <v>0</v>
      </c>
      <c r="O2403" s="8">
        <f t="shared" si="417"/>
        <v>0</v>
      </c>
      <c r="P2403" s="2" t="s">
        <v>44</v>
      </c>
      <c r="Q2403" s="4" t="s">
        <v>38</v>
      </c>
      <c r="S2403" s="8" t="s">
        <v>68</v>
      </c>
    </row>
    <row r="2404" spans="1:19" x14ac:dyDescent="0.25">
      <c r="A2404">
        <v>118718</v>
      </c>
      <c r="B2404" t="s">
        <v>2460</v>
      </c>
      <c r="C2404" t="s">
        <v>67</v>
      </c>
      <c r="E2404" s="2">
        <f t="shared" si="409"/>
        <v>0</v>
      </c>
      <c r="F2404" s="4">
        <f t="shared" si="410"/>
        <v>0</v>
      </c>
      <c r="G2404" s="6">
        <f t="shared" si="407"/>
        <v>1</v>
      </c>
      <c r="H2404" s="8">
        <f t="shared" si="408"/>
        <v>1</v>
      </c>
      <c r="I2404" s="8">
        <f t="shared" si="411"/>
        <v>0</v>
      </c>
      <c r="J2404" s="8">
        <f t="shared" si="412"/>
        <v>0</v>
      </c>
      <c r="K2404" s="8">
        <f t="shared" si="413"/>
        <v>0</v>
      </c>
      <c r="L2404" s="8">
        <f t="shared" si="414"/>
        <v>0</v>
      </c>
      <c r="M2404" s="8">
        <f t="shared" si="415"/>
        <v>0</v>
      </c>
      <c r="N2404" s="8">
        <f t="shared" si="416"/>
        <v>0</v>
      </c>
      <c r="O2404" s="8">
        <f t="shared" si="417"/>
        <v>0</v>
      </c>
      <c r="P2404" s="2" t="s">
        <v>44</v>
      </c>
      <c r="Q2404" s="4" t="s">
        <v>38</v>
      </c>
      <c r="S2404" s="8" t="s">
        <v>68</v>
      </c>
    </row>
    <row r="2405" spans="1:19" x14ac:dyDescent="0.25">
      <c r="A2405">
        <v>162168</v>
      </c>
      <c r="B2405" t="s">
        <v>2461</v>
      </c>
      <c r="C2405" t="s">
        <v>122</v>
      </c>
      <c r="E2405" s="2">
        <f t="shared" si="409"/>
        <v>0</v>
      </c>
      <c r="F2405" s="4">
        <f t="shared" si="410"/>
        <v>0</v>
      </c>
      <c r="G2405" s="6">
        <f t="shared" si="407"/>
        <v>1</v>
      </c>
      <c r="H2405" s="8">
        <f t="shared" si="408"/>
        <v>0</v>
      </c>
      <c r="I2405" s="8">
        <f t="shared" si="411"/>
        <v>0</v>
      </c>
      <c r="J2405" s="8">
        <f t="shared" si="412"/>
        <v>0</v>
      </c>
      <c r="K2405" s="8">
        <f t="shared" si="413"/>
        <v>1</v>
      </c>
      <c r="L2405" s="8">
        <f t="shared" si="414"/>
        <v>0</v>
      </c>
      <c r="M2405" s="8">
        <f t="shared" si="415"/>
        <v>0</v>
      </c>
      <c r="N2405" s="8">
        <f t="shared" si="416"/>
        <v>0</v>
      </c>
      <c r="O2405" s="8">
        <f t="shared" si="417"/>
        <v>0</v>
      </c>
      <c r="P2405" s="2" t="s">
        <v>44</v>
      </c>
      <c r="Q2405" s="4" t="s">
        <v>38</v>
      </c>
      <c r="S2405" s="8" t="s">
        <v>74</v>
      </c>
    </row>
    <row r="2406" spans="1:19" x14ac:dyDescent="0.25">
      <c r="A2406">
        <v>163532</v>
      </c>
      <c r="B2406" t="s">
        <v>2462</v>
      </c>
      <c r="C2406" t="s">
        <v>122</v>
      </c>
      <c r="E2406" s="2">
        <f t="shared" si="409"/>
        <v>1</v>
      </c>
      <c r="F2406" s="4">
        <f t="shared" si="410"/>
        <v>1</v>
      </c>
      <c r="G2406" s="6">
        <f t="shared" si="407"/>
        <v>1</v>
      </c>
      <c r="H2406" s="8">
        <f t="shared" si="408"/>
        <v>0</v>
      </c>
      <c r="I2406" s="8">
        <f t="shared" si="411"/>
        <v>0</v>
      </c>
      <c r="J2406" s="8">
        <f t="shared" si="412"/>
        <v>0</v>
      </c>
      <c r="K2406" s="8">
        <f t="shared" si="413"/>
        <v>1</v>
      </c>
      <c r="L2406" s="8">
        <f t="shared" si="414"/>
        <v>0</v>
      </c>
      <c r="M2406" s="8">
        <f t="shared" si="415"/>
        <v>0</v>
      </c>
      <c r="N2406" s="8">
        <f t="shared" si="416"/>
        <v>0</v>
      </c>
      <c r="O2406" s="8">
        <f t="shared" si="417"/>
        <v>0</v>
      </c>
      <c r="P2406" s="2" t="s">
        <v>21</v>
      </c>
      <c r="Q2406" s="4" t="s">
        <v>22</v>
      </c>
      <c r="S2406" s="8" t="s">
        <v>74</v>
      </c>
    </row>
    <row r="2407" spans="1:19" x14ac:dyDescent="0.25">
      <c r="A2407">
        <v>139205</v>
      </c>
      <c r="B2407" t="s">
        <v>2463</v>
      </c>
      <c r="C2407" t="s">
        <v>20</v>
      </c>
      <c r="E2407" s="2">
        <f t="shared" si="409"/>
        <v>1</v>
      </c>
      <c r="F2407" s="4">
        <f t="shared" si="410"/>
        <v>1</v>
      </c>
      <c r="G2407" s="6">
        <f t="shared" si="407"/>
        <v>0</v>
      </c>
      <c r="H2407" s="8">
        <f t="shared" si="408"/>
        <v>0</v>
      </c>
      <c r="I2407" s="8">
        <f t="shared" si="411"/>
        <v>0</v>
      </c>
      <c r="J2407" s="8">
        <f t="shared" si="412"/>
        <v>0</v>
      </c>
      <c r="K2407" s="8">
        <f t="shared" si="413"/>
        <v>0</v>
      </c>
      <c r="L2407" s="8">
        <f t="shared" si="414"/>
        <v>0</v>
      </c>
      <c r="M2407" s="8">
        <f t="shared" si="415"/>
        <v>0</v>
      </c>
      <c r="N2407" s="8">
        <f t="shared" si="416"/>
        <v>0</v>
      </c>
      <c r="O2407" s="8">
        <f t="shared" si="417"/>
        <v>1</v>
      </c>
      <c r="P2407" s="2" t="s">
        <v>21</v>
      </c>
      <c r="Q2407" s="4" t="s">
        <v>22</v>
      </c>
      <c r="R2407" s="6">
        <v>953</v>
      </c>
      <c r="S2407" s="8" t="s">
        <v>23</v>
      </c>
    </row>
    <row r="2408" spans="1:19" x14ac:dyDescent="0.25">
      <c r="A2408">
        <v>245777</v>
      </c>
      <c r="B2408" t="s">
        <v>2464</v>
      </c>
      <c r="C2408" t="s">
        <v>143</v>
      </c>
      <c r="E2408" s="2">
        <f t="shared" si="409"/>
        <v>1</v>
      </c>
      <c r="F2408" s="4">
        <f t="shared" si="410"/>
        <v>1</v>
      </c>
      <c r="G2408" s="6">
        <f t="shared" si="407"/>
        <v>1</v>
      </c>
      <c r="H2408" s="8">
        <f t="shared" si="408"/>
        <v>0</v>
      </c>
      <c r="I2408" s="8">
        <f t="shared" si="411"/>
        <v>0</v>
      </c>
      <c r="J2408" s="8">
        <f t="shared" si="412"/>
        <v>0</v>
      </c>
      <c r="K2408" s="8">
        <f t="shared" si="413"/>
        <v>1</v>
      </c>
      <c r="L2408" s="8">
        <f t="shared" si="414"/>
        <v>0</v>
      </c>
      <c r="M2408" s="8">
        <f t="shared" si="415"/>
        <v>0</v>
      </c>
      <c r="N2408" s="8">
        <f t="shared" si="416"/>
        <v>0</v>
      </c>
      <c r="O2408" s="8">
        <f t="shared" si="417"/>
        <v>0</v>
      </c>
      <c r="P2408" s="2" t="s">
        <v>21</v>
      </c>
      <c r="Q2408" s="4" t="s">
        <v>22</v>
      </c>
      <c r="S2408" s="8" t="s">
        <v>74</v>
      </c>
    </row>
    <row r="2409" spans="1:19" x14ac:dyDescent="0.25">
      <c r="A2409">
        <v>366401</v>
      </c>
      <c r="B2409" t="s">
        <v>2465</v>
      </c>
      <c r="C2409" t="s">
        <v>67</v>
      </c>
      <c r="E2409" s="2">
        <f t="shared" si="409"/>
        <v>0</v>
      </c>
      <c r="F2409" s="4">
        <f t="shared" si="410"/>
        <v>0</v>
      </c>
      <c r="G2409" s="6">
        <f t="shared" si="407"/>
        <v>1</v>
      </c>
      <c r="H2409" s="8">
        <f t="shared" si="408"/>
        <v>1</v>
      </c>
      <c r="I2409" s="8">
        <f t="shared" si="411"/>
        <v>0</v>
      </c>
      <c r="J2409" s="8">
        <f t="shared" si="412"/>
        <v>0</v>
      </c>
      <c r="K2409" s="8">
        <f t="shared" si="413"/>
        <v>0</v>
      </c>
      <c r="L2409" s="8">
        <f t="shared" si="414"/>
        <v>0</v>
      </c>
      <c r="M2409" s="8">
        <f t="shared" si="415"/>
        <v>0</v>
      </c>
      <c r="N2409" s="8">
        <f t="shared" si="416"/>
        <v>0</v>
      </c>
      <c r="O2409" s="8">
        <f t="shared" si="417"/>
        <v>0</v>
      </c>
      <c r="P2409" s="2" t="s">
        <v>44</v>
      </c>
      <c r="Q2409" s="4" t="s">
        <v>38</v>
      </c>
      <c r="S2409" s="8" t="s">
        <v>68</v>
      </c>
    </row>
    <row r="2410" spans="1:19" x14ac:dyDescent="0.25">
      <c r="A2410">
        <v>380377</v>
      </c>
      <c r="B2410" t="s">
        <v>2466</v>
      </c>
      <c r="C2410" t="s">
        <v>288</v>
      </c>
      <c r="E2410" s="2">
        <f t="shared" si="409"/>
        <v>0</v>
      </c>
      <c r="F2410" s="4">
        <f t="shared" si="410"/>
        <v>0</v>
      </c>
      <c r="G2410" s="6">
        <f t="shared" si="407"/>
        <v>1</v>
      </c>
      <c r="H2410" s="8">
        <f t="shared" si="408"/>
        <v>1</v>
      </c>
      <c r="I2410" s="8">
        <f t="shared" si="411"/>
        <v>0</v>
      </c>
      <c r="J2410" s="8">
        <f t="shared" si="412"/>
        <v>0</v>
      </c>
      <c r="K2410" s="8">
        <f t="shared" si="413"/>
        <v>0</v>
      </c>
      <c r="L2410" s="8">
        <f t="shared" si="414"/>
        <v>0</v>
      </c>
      <c r="M2410" s="8">
        <f t="shared" si="415"/>
        <v>0</v>
      </c>
      <c r="N2410" s="8">
        <f t="shared" si="416"/>
        <v>0</v>
      </c>
      <c r="O2410" s="8">
        <f t="shared" si="417"/>
        <v>0</v>
      </c>
      <c r="P2410" s="2" t="s">
        <v>44</v>
      </c>
      <c r="Q2410" s="4" t="s">
        <v>38</v>
      </c>
      <c r="S2410" s="8" t="s">
        <v>68</v>
      </c>
    </row>
    <row r="2411" spans="1:19" x14ac:dyDescent="0.25">
      <c r="A2411">
        <v>149365</v>
      </c>
      <c r="B2411" t="s">
        <v>2467</v>
      </c>
      <c r="C2411" t="s">
        <v>48</v>
      </c>
      <c r="E2411" s="2">
        <f t="shared" si="409"/>
        <v>0</v>
      </c>
      <c r="F2411" s="4">
        <f t="shared" si="410"/>
        <v>0</v>
      </c>
      <c r="G2411" s="6">
        <f t="shared" si="407"/>
        <v>1</v>
      </c>
      <c r="H2411" s="8">
        <f t="shared" si="408"/>
        <v>0</v>
      </c>
      <c r="I2411" s="8">
        <f t="shared" si="411"/>
        <v>1</v>
      </c>
      <c r="J2411" s="8">
        <f t="shared" si="412"/>
        <v>0</v>
      </c>
      <c r="K2411" s="8">
        <f t="shared" si="413"/>
        <v>0</v>
      </c>
      <c r="L2411" s="8">
        <f t="shared" si="414"/>
        <v>0</v>
      </c>
      <c r="M2411" s="8">
        <f t="shared" si="415"/>
        <v>0</v>
      </c>
      <c r="N2411" s="8">
        <f t="shared" si="416"/>
        <v>0</v>
      </c>
      <c r="O2411" s="8">
        <f t="shared" si="417"/>
        <v>0</v>
      </c>
      <c r="P2411" s="2" t="s">
        <v>44</v>
      </c>
      <c r="Q2411" s="4" t="s">
        <v>38</v>
      </c>
      <c r="S2411" s="8" t="s">
        <v>26</v>
      </c>
    </row>
    <row r="2412" spans="1:19" x14ac:dyDescent="0.25">
      <c r="A2412">
        <v>192165</v>
      </c>
      <c r="B2412" t="s">
        <v>2468</v>
      </c>
      <c r="C2412" t="s">
        <v>143</v>
      </c>
      <c r="E2412" s="2">
        <f t="shared" si="409"/>
        <v>1</v>
      </c>
      <c r="F2412" s="4">
        <f t="shared" si="410"/>
        <v>1</v>
      </c>
      <c r="G2412" s="6">
        <f t="shared" si="407"/>
        <v>1</v>
      </c>
      <c r="H2412" s="8">
        <f t="shared" si="408"/>
        <v>0</v>
      </c>
      <c r="I2412" s="8">
        <f t="shared" si="411"/>
        <v>0</v>
      </c>
      <c r="J2412" s="8">
        <f t="shared" si="412"/>
        <v>0</v>
      </c>
      <c r="K2412" s="8">
        <f t="shared" si="413"/>
        <v>1</v>
      </c>
      <c r="L2412" s="8">
        <f t="shared" si="414"/>
        <v>0</v>
      </c>
      <c r="M2412" s="8">
        <f t="shared" si="415"/>
        <v>0</v>
      </c>
      <c r="N2412" s="8">
        <f t="shared" si="416"/>
        <v>0</v>
      </c>
      <c r="O2412" s="8">
        <f t="shared" si="417"/>
        <v>0</v>
      </c>
      <c r="P2412" s="2" t="s">
        <v>21</v>
      </c>
      <c r="Q2412" s="4" t="s">
        <v>22</v>
      </c>
      <c r="S2412" s="8" t="s">
        <v>74</v>
      </c>
    </row>
    <row r="2413" spans="1:19" x14ac:dyDescent="0.25">
      <c r="A2413">
        <v>195438</v>
      </c>
      <c r="B2413" t="s">
        <v>2469</v>
      </c>
      <c r="C2413" t="s">
        <v>143</v>
      </c>
      <c r="E2413" s="2">
        <f t="shared" si="409"/>
        <v>1</v>
      </c>
      <c r="F2413" s="4">
        <f t="shared" si="410"/>
        <v>1</v>
      </c>
      <c r="G2413" s="6">
        <f t="shared" si="407"/>
        <v>1</v>
      </c>
      <c r="H2413" s="8">
        <f t="shared" si="408"/>
        <v>0</v>
      </c>
      <c r="I2413" s="8">
        <f t="shared" si="411"/>
        <v>0</v>
      </c>
      <c r="J2413" s="8">
        <f t="shared" si="412"/>
        <v>0</v>
      </c>
      <c r="K2413" s="8">
        <f t="shared" si="413"/>
        <v>1</v>
      </c>
      <c r="L2413" s="8">
        <f t="shared" si="414"/>
        <v>0</v>
      </c>
      <c r="M2413" s="8">
        <f t="shared" si="415"/>
        <v>0</v>
      </c>
      <c r="N2413" s="8">
        <f t="shared" si="416"/>
        <v>0</v>
      </c>
      <c r="O2413" s="8">
        <f t="shared" si="417"/>
        <v>0</v>
      </c>
      <c r="P2413" s="2" t="s">
        <v>21</v>
      </c>
      <c r="Q2413" s="4" t="s">
        <v>22</v>
      </c>
      <c r="S2413" s="8" t="s">
        <v>74</v>
      </c>
    </row>
    <row r="2414" spans="1:19" x14ac:dyDescent="0.25">
      <c r="A2414">
        <v>197692</v>
      </c>
      <c r="B2414" t="s">
        <v>2470</v>
      </c>
      <c r="C2414" t="s">
        <v>143</v>
      </c>
      <c r="E2414" s="2">
        <f t="shared" si="409"/>
        <v>1</v>
      </c>
      <c r="F2414" s="4">
        <f t="shared" si="410"/>
        <v>1</v>
      </c>
      <c r="G2414" s="6">
        <f t="shared" si="407"/>
        <v>1</v>
      </c>
      <c r="H2414" s="8">
        <f t="shared" si="408"/>
        <v>0</v>
      </c>
      <c r="I2414" s="8">
        <f t="shared" si="411"/>
        <v>0</v>
      </c>
      <c r="J2414" s="8">
        <f t="shared" si="412"/>
        <v>0</v>
      </c>
      <c r="K2414" s="8">
        <f t="shared" si="413"/>
        <v>1</v>
      </c>
      <c r="L2414" s="8">
        <f t="shared" si="414"/>
        <v>0</v>
      </c>
      <c r="M2414" s="8">
        <f t="shared" si="415"/>
        <v>0</v>
      </c>
      <c r="N2414" s="8">
        <f t="shared" si="416"/>
        <v>0</v>
      </c>
      <c r="O2414" s="8">
        <f t="shared" si="417"/>
        <v>0</v>
      </c>
      <c r="P2414" s="2" t="s">
        <v>21</v>
      </c>
      <c r="Q2414" s="4" t="s">
        <v>22</v>
      </c>
      <c r="S2414" s="8" t="s">
        <v>74</v>
      </c>
    </row>
    <row r="2415" spans="1:19" x14ac:dyDescent="0.25">
      <c r="A2415">
        <v>199485</v>
      </c>
      <c r="B2415" t="s">
        <v>2471</v>
      </c>
      <c r="C2415" t="s">
        <v>28</v>
      </c>
      <c r="E2415" s="2">
        <f t="shared" si="409"/>
        <v>0</v>
      </c>
      <c r="F2415" s="4">
        <f t="shared" si="410"/>
        <v>0</v>
      </c>
      <c r="G2415" s="6">
        <f t="shared" si="407"/>
        <v>1</v>
      </c>
      <c r="H2415" s="8">
        <f t="shared" si="408"/>
        <v>0</v>
      </c>
      <c r="I2415" s="8">
        <f t="shared" si="411"/>
        <v>0</v>
      </c>
      <c r="J2415" s="8">
        <f t="shared" si="412"/>
        <v>0</v>
      </c>
      <c r="K2415" s="8">
        <f t="shared" si="413"/>
        <v>0</v>
      </c>
      <c r="L2415" s="8">
        <f t="shared" si="414"/>
        <v>0</v>
      </c>
      <c r="M2415" s="8">
        <f t="shared" si="415"/>
        <v>0</v>
      </c>
      <c r="N2415" s="8">
        <f t="shared" si="416"/>
        <v>0</v>
      </c>
      <c r="O2415" s="8">
        <f t="shared" si="417"/>
        <v>1</v>
      </c>
      <c r="P2415" s="2" t="s">
        <v>44</v>
      </c>
      <c r="Q2415" s="4" t="s">
        <v>38</v>
      </c>
      <c r="S2415" s="8" t="s">
        <v>23</v>
      </c>
    </row>
    <row r="2416" spans="1:19" x14ac:dyDescent="0.25">
      <c r="A2416">
        <v>199722</v>
      </c>
      <c r="B2416" t="s">
        <v>1933</v>
      </c>
      <c r="C2416" t="s">
        <v>28</v>
      </c>
      <c r="E2416" s="2">
        <f t="shared" si="409"/>
        <v>0</v>
      </c>
      <c r="F2416" s="4">
        <f t="shared" si="410"/>
        <v>0</v>
      </c>
      <c r="G2416" s="6">
        <f t="shared" si="407"/>
        <v>1</v>
      </c>
      <c r="H2416" s="8">
        <f t="shared" si="408"/>
        <v>0</v>
      </c>
      <c r="I2416" s="8">
        <f t="shared" si="411"/>
        <v>0</v>
      </c>
      <c r="J2416" s="8">
        <f t="shared" si="412"/>
        <v>0</v>
      </c>
      <c r="K2416" s="8">
        <f t="shared" si="413"/>
        <v>0</v>
      </c>
      <c r="L2416" s="8">
        <f t="shared" si="414"/>
        <v>0</v>
      </c>
      <c r="M2416" s="8">
        <f t="shared" si="415"/>
        <v>0</v>
      </c>
      <c r="N2416" s="8">
        <f t="shared" si="416"/>
        <v>0</v>
      </c>
      <c r="O2416" s="8">
        <f t="shared" si="417"/>
        <v>1</v>
      </c>
      <c r="P2416" s="2" t="s">
        <v>44</v>
      </c>
      <c r="Q2416" s="4" t="s">
        <v>38</v>
      </c>
      <c r="S2416" s="8" t="s">
        <v>23</v>
      </c>
    </row>
    <row r="2417" spans="1:19" x14ac:dyDescent="0.25">
      <c r="A2417">
        <v>199838</v>
      </c>
      <c r="B2417" t="s">
        <v>2472</v>
      </c>
      <c r="C2417" t="s">
        <v>28</v>
      </c>
      <c r="E2417" s="2">
        <f t="shared" si="409"/>
        <v>0</v>
      </c>
      <c r="F2417" s="4">
        <f t="shared" si="410"/>
        <v>0</v>
      </c>
      <c r="G2417" s="6">
        <f t="shared" si="407"/>
        <v>1</v>
      </c>
      <c r="H2417" s="8">
        <f t="shared" si="408"/>
        <v>0</v>
      </c>
      <c r="I2417" s="8">
        <f t="shared" si="411"/>
        <v>0</v>
      </c>
      <c r="J2417" s="8">
        <f t="shared" si="412"/>
        <v>0</v>
      </c>
      <c r="K2417" s="8">
        <f t="shared" si="413"/>
        <v>0</v>
      </c>
      <c r="L2417" s="8">
        <f t="shared" si="414"/>
        <v>0</v>
      </c>
      <c r="M2417" s="8">
        <f t="shared" si="415"/>
        <v>0</v>
      </c>
      <c r="N2417" s="8">
        <f t="shared" si="416"/>
        <v>0</v>
      </c>
      <c r="O2417" s="8">
        <f t="shared" si="417"/>
        <v>1</v>
      </c>
      <c r="P2417" s="2" t="s">
        <v>44</v>
      </c>
      <c r="Q2417" s="4" t="s">
        <v>38</v>
      </c>
      <c r="S2417" s="8" t="s">
        <v>23</v>
      </c>
    </row>
    <row r="2418" spans="1:19" x14ac:dyDescent="0.25">
      <c r="A2418">
        <v>199908</v>
      </c>
      <c r="B2418" t="s">
        <v>2473</v>
      </c>
      <c r="C2418" t="s">
        <v>28</v>
      </c>
      <c r="E2418" s="2">
        <f t="shared" si="409"/>
        <v>0</v>
      </c>
      <c r="F2418" s="4">
        <f t="shared" si="410"/>
        <v>0</v>
      </c>
      <c r="G2418" s="6">
        <f t="shared" si="407"/>
        <v>1</v>
      </c>
      <c r="H2418" s="8">
        <f t="shared" si="408"/>
        <v>0</v>
      </c>
      <c r="I2418" s="8">
        <f t="shared" si="411"/>
        <v>0</v>
      </c>
      <c r="J2418" s="8">
        <f t="shared" si="412"/>
        <v>0</v>
      </c>
      <c r="K2418" s="8">
        <f t="shared" si="413"/>
        <v>0</v>
      </c>
      <c r="L2418" s="8">
        <f t="shared" si="414"/>
        <v>0</v>
      </c>
      <c r="M2418" s="8">
        <f t="shared" si="415"/>
        <v>0</v>
      </c>
      <c r="N2418" s="8">
        <f t="shared" si="416"/>
        <v>0</v>
      </c>
      <c r="O2418" s="8">
        <f t="shared" si="417"/>
        <v>1</v>
      </c>
      <c r="P2418" s="2" t="s">
        <v>44</v>
      </c>
      <c r="Q2418" s="4" t="s">
        <v>38</v>
      </c>
      <c r="S2418" s="8" t="s">
        <v>23</v>
      </c>
    </row>
    <row r="2419" spans="1:19" x14ac:dyDescent="0.25">
      <c r="A2419">
        <v>200554</v>
      </c>
      <c r="B2419" t="s">
        <v>2474</v>
      </c>
      <c r="C2419" t="s">
        <v>318</v>
      </c>
      <c r="E2419" s="2">
        <f t="shared" si="409"/>
        <v>1</v>
      </c>
      <c r="F2419" s="4">
        <f t="shared" si="410"/>
        <v>0</v>
      </c>
      <c r="G2419" s="6">
        <f t="shared" si="407"/>
        <v>1</v>
      </c>
      <c r="H2419" s="8">
        <f t="shared" si="408"/>
        <v>0</v>
      </c>
      <c r="I2419" s="8">
        <f t="shared" si="411"/>
        <v>0</v>
      </c>
      <c r="J2419" s="8">
        <f t="shared" si="412"/>
        <v>0</v>
      </c>
      <c r="K2419" s="8">
        <f t="shared" si="413"/>
        <v>0</v>
      </c>
      <c r="L2419" s="8">
        <f t="shared" si="414"/>
        <v>1</v>
      </c>
      <c r="M2419" s="8">
        <f t="shared" si="415"/>
        <v>0</v>
      </c>
      <c r="N2419" s="8">
        <f t="shared" si="416"/>
        <v>0</v>
      </c>
      <c r="O2419" s="8">
        <f t="shared" si="417"/>
        <v>0</v>
      </c>
      <c r="P2419" s="2" t="s">
        <v>21</v>
      </c>
      <c r="Q2419" s="4" t="s">
        <v>38</v>
      </c>
      <c r="S2419" s="8" t="s">
        <v>84</v>
      </c>
    </row>
    <row r="2420" spans="1:19" x14ac:dyDescent="0.25">
      <c r="A2420">
        <v>205027</v>
      </c>
      <c r="B2420" t="s">
        <v>2475</v>
      </c>
      <c r="C2420" t="s">
        <v>103</v>
      </c>
      <c r="E2420" s="2">
        <f t="shared" si="409"/>
        <v>1</v>
      </c>
      <c r="F2420" s="4">
        <f t="shared" si="410"/>
        <v>1</v>
      </c>
      <c r="G2420" s="6">
        <f t="shared" si="407"/>
        <v>1</v>
      </c>
      <c r="H2420" s="8">
        <f t="shared" si="408"/>
        <v>0</v>
      </c>
      <c r="I2420" s="8">
        <f t="shared" si="411"/>
        <v>1</v>
      </c>
      <c r="J2420" s="8">
        <f t="shared" si="412"/>
        <v>0</v>
      </c>
      <c r="K2420" s="8">
        <f t="shared" si="413"/>
        <v>0</v>
      </c>
      <c r="L2420" s="8">
        <f t="shared" si="414"/>
        <v>0</v>
      </c>
      <c r="M2420" s="8">
        <f t="shared" si="415"/>
        <v>0</v>
      </c>
      <c r="N2420" s="8">
        <f t="shared" si="416"/>
        <v>0</v>
      </c>
      <c r="O2420" s="8">
        <f t="shared" si="417"/>
        <v>0</v>
      </c>
      <c r="P2420" s="2" t="s">
        <v>21</v>
      </c>
      <c r="Q2420" s="4" t="s">
        <v>22</v>
      </c>
      <c r="S2420" s="8" t="s">
        <v>26</v>
      </c>
    </row>
    <row r="2421" spans="1:19" x14ac:dyDescent="0.25">
      <c r="A2421">
        <v>105792</v>
      </c>
      <c r="B2421" t="s">
        <v>2476</v>
      </c>
      <c r="C2421" t="s">
        <v>799</v>
      </c>
      <c r="E2421" s="2">
        <f t="shared" si="409"/>
        <v>0</v>
      </c>
      <c r="F2421" s="4">
        <f t="shared" si="410"/>
        <v>0</v>
      </c>
      <c r="G2421" s="6">
        <f t="shared" si="407"/>
        <v>1</v>
      </c>
      <c r="H2421" s="8">
        <f t="shared" si="408"/>
        <v>0</v>
      </c>
      <c r="I2421" s="8">
        <f t="shared" si="411"/>
        <v>0</v>
      </c>
      <c r="J2421" s="8">
        <f t="shared" si="412"/>
        <v>0</v>
      </c>
      <c r="K2421" s="8">
        <f t="shared" si="413"/>
        <v>0</v>
      </c>
      <c r="L2421" s="8">
        <f t="shared" si="414"/>
        <v>0</v>
      </c>
      <c r="M2421" s="8">
        <f t="shared" si="415"/>
        <v>0</v>
      </c>
      <c r="N2421" s="8">
        <f t="shared" si="416"/>
        <v>1</v>
      </c>
      <c r="O2421" s="8">
        <f t="shared" si="417"/>
        <v>0</v>
      </c>
      <c r="P2421" s="2" t="s">
        <v>44</v>
      </c>
      <c r="Q2421" s="4" t="s">
        <v>38</v>
      </c>
      <c r="S2421" s="8" t="s">
        <v>94</v>
      </c>
    </row>
    <row r="2422" spans="1:19" x14ac:dyDescent="0.25">
      <c r="A2422">
        <v>110918</v>
      </c>
      <c r="B2422" t="s">
        <v>2477</v>
      </c>
      <c r="C2422" t="s">
        <v>67</v>
      </c>
      <c r="E2422" s="2">
        <f t="shared" si="409"/>
        <v>1</v>
      </c>
      <c r="F2422" s="4">
        <f t="shared" si="410"/>
        <v>1</v>
      </c>
      <c r="G2422" s="6">
        <f t="shared" si="407"/>
        <v>1</v>
      </c>
      <c r="H2422" s="8">
        <f t="shared" si="408"/>
        <v>1</v>
      </c>
      <c r="I2422" s="8">
        <f t="shared" si="411"/>
        <v>0</v>
      </c>
      <c r="J2422" s="8">
        <f t="shared" si="412"/>
        <v>0</v>
      </c>
      <c r="K2422" s="8">
        <f t="shared" si="413"/>
        <v>0</v>
      </c>
      <c r="L2422" s="8">
        <f t="shared" si="414"/>
        <v>0</v>
      </c>
      <c r="M2422" s="8">
        <f t="shared" si="415"/>
        <v>0</v>
      </c>
      <c r="N2422" s="8">
        <f t="shared" si="416"/>
        <v>0</v>
      </c>
      <c r="O2422" s="8">
        <f t="shared" si="417"/>
        <v>0</v>
      </c>
      <c r="P2422" s="2" t="s">
        <v>21</v>
      </c>
      <c r="Q2422" s="4" t="s">
        <v>22</v>
      </c>
      <c r="S2422" s="8" t="s">
        <v>68</v>
      </c>
    </row>
    <row r="2423" spans="1:19" x14ac:dyDescent="0.25">
      <c r="A2423">
        <v>180212</v>
      </c>
      <c r="B2423" t="s">
        <v>2478</v>
      </c>
      <c r="C2423" t="s">
        <v>585</v>
      </c>
      <c r="E2423" s="2">
        <f t="shared" si="409"/>
        <v>0</v>
      </c>
      <c r="F2423" s="4">
        <f t="shared" si="410"/>
        <v>0</v>
      </c>
      <c r="G2423" s="6">
        <f t="shared" si="407"/>
        <v>1</v>
      </c>
      <c r="H2423" s="8">
        <f t="shared" si="408"/>
        <v>0</v>
      </c>
      <c r="I2423" s="8">
        <f t="shared" si="411"/>
        <v>0</v>
      </c>
      <c r="J2423" s="8">
        <f t="shared" si="412"/>
        <v>0</v>
      </c>
      <c r="K2423" s="8">
        <f t="shared" si="413"/>
        <v>0</v>
      </c>
      <c r="L2423" s="8">
        <f t="shared" si="414"/>
        <v>0</v>
      </c>
      <c r="M2423" s="8">
        <f t="shared" si="415"/>
        <v>1</v>
      </c>
      <c r="N2423" s="8">
        <f t="shared" si="416"/>
        <v>0</v>
      </c>
      <c r="O2423" s="8">
        <f t="shared" si="417"/>
        <v>0</v>
      </c>
      <c r="P2423" s="2" t="s">
        <v>44</v>
      </c>
      <c r="Q2423" s="4" t="s">
        <v>38</v>
      </c>
      <c r="S2423" s="8" t="s">
        <v>41</v>
      </c>
    </row>
    <row r="2424" spans="1:19" x14ac:dyDescent="0.25">
      <c r="A2424">
        <v>180328</v>
      </c>
      <c r="B2424" t="s">
        <v>2479</v>
      </c>
      <c r="C2424" t="s">
        <v>585</v>
      </c>
      <c r="E2424" s="2">
        <f t="shared" si="409"/>
        <v>0</v>
      </c>
      <c r="F2424" s="4">
        <f t="shared" si="410"/>
        <v>0</v>
      </c>
      <c r="G2424" s="6">
        <f t="shared" si="407"/>
        <v>1</v>
      </c>
      <c r="H2424" s="8">
        <f t="shared" si="408"/>
        <v>0</v>
      </c>
      <c r="I2424" s="8">
        <f t="shared" si="411"/>
        <v>0</v>
      </c>
      <c r="J2424" s="8">
        <f t="shared" si="412"/>
        <v>0</v>
      </c>
      <c r="K2424" s="8">
        <f t="shared" si="413"/>
        <v>0</v>
      </c>
      <c r="L2424" s="8">
        <f t="shared" si="414"/>
        <v>0</v>
      </c>
      <c r="M2424" s="8">
        <f t="shared" si="415"/>
        <v>1</v>
      </c>
      <c r="N2424" s="8">
        <f t="shared" si="416"/>
        <v>0</v>
      </c>
      <c r="O2424" s="8">
        <f t="shared" si="417"/>
        <v>0</v>
      </c>
      <c r="P2424" s="2" t="s">
        <v>44</v>
      </c>
      <c r="Q2424" s="4" t="s">
        <v>38</v>
      </c>
      <c r="S2424" s="8" t="s">
        <v>41</v>
      </c>
    </row>
    <row r="2425" spans="1:19" x14ac:dyDescent="0.25">
      <c r="A2425">
        <v>181145</v>
      </c>
      <c r="B2425" t="s">
        <v>2480</v>
      </c>
      <c r="C2425" t="s">
        <v>311</v>
      </c>
      <c r="E2425" s="2">
        <f t="shared" si="409"/>
        <v>1</v>
      </c>
      <c r="F2425" s="4">
        <f t="shared" si="410"/>
        <v>0</v>
      </c>
      <c r="G2425" s="6">
        <f t="shared" si="407"/>
        <v>1</v>
      </c>
      <c r="H2425" s="8">
        <f t="shared" si="408"/>
        <v>0</v>
      </c>
      <c r="I2425" s="8">
        <f t="shared" si="411"/>
        <v>0</v>
      </c>
      <c r="J2425" s="8">
        <f t="shared" si="412"/>
        <v>0</v>
      </c>
      <c r="K2425" s="8">
        <f t="shared" si="413"/>
        <v>0</v>
      </c>
      <c r="L2425" s="8">
        <f t="shared" si="414"/>
        <v>1</v>
      </c>
      <c r="M2425" s="8">
        <f t="shared" si="415"/>
        <v>0</v>
      </c>
      <c r="N2425" s="8">
        <f t="shared" si="416"/>
        <v>0</v>
      </c>
      <c r="O2425" s="8">
        <f t="shared" si="417"/>
        <v>0</v>
      </c>
      <c r="P2425" s="2" t="s">
        <v>21</v>
      </c>
      <c r="Q2425" s="4" t="s">
        <v>38</v>
      </c>
      <c r="S2425" s="8" t="s">
        <v>84</v>
      </c>
    </row>
    <row r="2426" spans="1:19" x14ac:dyDescent="0.25">
      <c r="A2426">
        <v>184205</v>
      </c>
      <c r="B2426" t="s">
        <v>2481</v>
      </c>
      <c r="C2426" t="s">
        <v>160</v>
      </c>
      <c r="E2426" s="2">
        <f t="shared" si="409"/>
        <v>0</v>
      </c>
      <c r="F2426" s="4">
        <f t="shared" si="410"/>
        <v>0</v>
      </c>
      <c r="G2426" s="6">
        <f t="shared" si="407"/>
        <v>1</v>
      </c>
      <c r="H2426" s="8">
        <f t="shared" si="408"/>
        <v>0</v>
      </c>
      <c r="I2426" s="8">
        <f t="shared" si="411"/>
        <v>0</v>
      </c>
      <c r="J2426" s="8">
        <f t="shared" si="412"/>
        <v>0</v>
      </c>
      <c r="K2426" s="8">
        <f t="shared" si="413"/>
        <v>1</v>
      </c>
      <c r="L2426" s="8">
        <f t="shared" si="414"/>
        <v>0</v>
      </c>
      <c r="M2426" s="8">
        <f t="shared" si="415"/>
        <v>0</v>
      </c>
      <c r="N2426" s="8">
        <f t="shared" si="416"/>
        <v>0</v>
      </c>
      <c r="O2426" s="8">
        <f t="shared" si="417"/>
        <v>0</v>
      </c>
      <c r="P2426" s="2" t="s">
        <v>44</v>
      </c>
      <c r="Q2426" s="4" t="s">
        <v>38</v>
      </c>
      <c r="S2426" s="8" t="s">
        <v>74</v>
      </c>
    </row>
    <row r="2427" spans="1:19" x14ac:dyDescent="0.25">
      <c r="A2427">
        <v>413617</v>
      </c>
      <c r="B2427" t="s">
        <v>2482</v>
      </c>
      <c r="C2427" t="s">
        <v>120</v>
      </c>
      <c r="E2427" s="2">
        <f t="shared" si="409"/>
        <v>1</v>
      </c>
      <c r="F2427" s="4">
        <f t="shared" si="410"/>
        <v>0</v>
      </c>
      <c r="G2427" s="6">
        <f t="shared" si="407"/>
        <v>1</v>
      </c>
      <c r="H2427" s="8">
        <f t="shared" si="408"/>
        <v>0</v>
      </c>
      <c r="I2427" s="8">
        <f t="shared" si="411"/>
        <v>1</v>
      </c>
      <c r="J2427" s="8">
        <f t="shared" si="412"/>
        <v>0</v>
      </c>
      <c r="K2427" s="8">
        <f t="shared" si="413"/>
        <v>0</v>
      </c>
      <c r="L2427" s="8">
        <f t="shared" si="414"/>
        <v>0</v>
      </c>
      <c r="M2427" s="8">
        <f t="shared" si="415"/>
        <v>0</v>
      </c>
      <c r="N2427" s="8">
        <f t="shared" si="416"/>
        <v>0</v>
      </c>
      <c r="O2427" s="8">
        <f t="shared" si="417"/>
        <v>0</v>
      </c>
      <c r="P2427" s="2" t="s">
        <v>21</v>
      </c>
      <c r="Q2427" s="4" t="s">
        <v>38</v>
      </c>
      <c r="S2427" s="8" t="s">
        <v>26</v>
      </c>
    </row>
    <row r="2428" spans="1:19" x14ac:dyDescent="0.25">
      <c r="A2428">
        <v>181543</v>
      </c>
      <c r="B2428" t="s">
        <v>2483</v>
      </c>
      <c r="C2428" t="s">
        <v>311</v>
      </c>
      <c r="E2428" s="2">
        <f t="shared" si="409"/>
        <v>1</v>
      </c>
      <c r="F2428" s="4">
        <f t="shared" si="410"/>
        <v>0</v>
      </c>
      <c r="G2428" s="6">
        <f t="shared" si="407"/>
        <v>0</v>
      </c>
      <c r="H2428" s="8">
        <f t="shared" si="408"/>
        <v>0</v>
      </c>
      <c r="I2428" s="8">
        <f t="shared" si="411"/>
        <v>0</v>
      </c>
      <c r="J2428" s="8">
        <f t="shared" si="412"/>
        <v>0</v>
      </c>
      <c r="K2428" s="8">
        <f t="shared" si="413"/>
        <v>0</v>
      </c>
      <c r="L2428" s="8">
        <f t="shared" si="414"/>
        <v>1</v>
      </c>
      <c r="M2428" s="8">
        <f t="shared" si="415"/>
        <v>0</v>
      </c>
      <c r="N2428" s="8">
        <f t="shared" si="416"/>
        <v>0</v>
      </c>
      <c r="O2428" s="8">
        <f t="shared" si="417"/>
        <v>0</v>
      </c>
      <c r="P2428" s="2" t="s">
        <v>21</v>
      </c>
      <c r="Q2428" s="4" t="s">
        <v>38</v>
      </c>
      <c r="R2428" s="6">
        <v>1035</v>
      </c>
      <c r="S2428" s="8" t="s">
        <v>84</v>
      </c>
    </row>
    <row r="2429" spans="1:19" x14ac:dyDescent="0.25">
      <c r="A2429">
        <v>102580</v>
      </c>
      <c r="B2429" t="s">
        <v>2484</v>
      </c>
      <c r="C2429" t="s">
        <v>1136</v>
      </c>
      <c r="E2429" s="2">
        <f t="shared" si="409"/>
        <v>1</v>
      </c>
      <c r="F2429" s="4">
        <f t="shared" si="410"/>
        <v>1</v>
      </c>
      <c r="G2429" s="6">
        <f t="shared" si="407"/>
        <v>1</v>
      </c>
      <c r="H2429" s="8">
        <f t="shared" si="408"/>
        <v>1</v>
      </c>
      <c r="I2429" s="8">
        <f t="shared" si="411"/>
        <v>0</v>
      </c>
      <c r="J2429" s="8">
        <f t="shared" si="412"/>
        <v>0</v>
      </c>
      <c r="K2429" s="8">
        <f t="shared" si="413"/>
        <v>0</v>
      </c>
      <c r="L2429" s="8">
        <f t="shared" si="414"/>
        <v>0</v>
      </c>
      <c r="M2429" s="8">
        <f t="shared" si="415"/>
        <v>0</v>
      </c>
      <c r="N2429" s="8">
        <f t="shared" si="416"/>
        <v>0</v>
      </c>
      <c r="O2429" s="8">
        <f t="shared" si="417"/>
        <v>0</v>
      </c>
      <c r="P2429" s="2" t="s">
        <v>21</v>
      </c>
      <c r="Q2429" s="4" t="s">
        <v>22</v>
      </c>
      <c r="S2429" s="8" t="s">
        <v>68</v>
      </c>
    </row>
    <row r="2430" spans="1:19" x14ac:dyDescent="0.25">
      <c r="A2430">
        <v>486196</v>
      </c>
      <c r="B2430" t="s">
        <v>2485</v>
      </c>
      <c r="C2430" t="s">
        <v>143</v>
      </c>
      <c r="E2430" s="2">
        <f t="shared" si="409"/>
        <v>1</v>
      </c>
      <c r="F2430" s="4">
        <f t="shared" si="410"/>
        <v>1</v>
      </c>
      <c r="G2430" s="6">
        <f t="shared" si="407"/>
        <v>1</v>
      </c>
      <c r="H2430" s="8">
        <f t="shared" si="408"/>
        <v>0</v>
      </c>
      <c r="I2430" s="8">
        <f t="shared" si="411"/>
        <v>0</v>
      </c>
      <c r="J2430" s="8">
        <f t="shared" si="412"/>
        <v>0</v>
      </c>
      <c r="K2430" s="8">
        <f t="shared" si="413"/>
        <v>1</v>
      </c>
      <c r="L2430" s="8">
        <f t="shared" si="414"/>
        <v>0</v>
      </c>
      <c r="M2430" s="8">
        <f t="shared" si="415"/>
        <v>0</v>
      </c>
      <c r="N2430" s="8">
        <f t="shared" si="416"/>
        <v>0</v>
      </c>
      <c r="O2430" s="8">
        <f t="shared" si="417"/>
        <v>0</v>
      </c>
      <c r="P2430" s="2" t="s">
        <v>21</v>
      </c>
      <c r="Q2430" s="4" t="s">
        <v>22</v>
      </c>
      <c r="S2430" s="8" t="s">
        <v>74</v>
      </c>
    </row>
    <row r="2431" spans="1:19" x14ac:dyDescent="0.25">
      <c r="A2431">
        <v>486026</v>
      </c>
      <c r="B2431" t="s">
        <v>2486</v>
      </c>
      <c r="C2431" t="s">
        <v>143</v>
      </c>
      <c r="E2431" s="2">
        <f t="shared" si="409"/>
        <v>1</v>
      </c>
      <c r="F2431" s="4">
        <f t="shared" si="410"/>
        <v>1</v>
      </c>
      <c r="G2431" s="6">
        <f t="shared" si="407"/>
        <v>1</v>
      </c>
      <c r="H2431" s="8">
        <f t="shared" si="408"/>
        <v>0</v>
      </c>
      <c r="I2431" s="8">
        <f t="shared" si="411"/>
        <v>0</v>
      </c>
      <c r="J2431" s="8">
        <f t="shared" si="412"/>
        <v>0</v>
      </c>
      <c r="K2431" s="8">
        <f t="shared" si="413"/>
        <v>1</v>
      </c>
      <c r="L2431" s="8">
        <f t="shared" si="414"/>
        <v>0</v>
      </c>
      <c r="M2431" s="8">
        <f t="shared" si="415"/>
        <v>0</v>
      </c>
      <c r="N2431" s="8">
        <f t="shared" si="416"/>
        <v>0</v>
      </c>
      <c r="O2431" s="8">
        <f t="shared" si="417"/>
        <v>0</v>
      </c>
      <c r="P2431" s="2" t="s">
        <v>21</v>
      </c>
      <c r="Q2431" s="4" t="s">
        <v>22</v>
      </c>
      <c r="S2431" s="8" t="s">
        <v>74</v>
      </c>
    </row>
    <row r="2432" spans="1:19" x14ac:dyDescent="0.25">
      <c r="A2432">
        <v>485999</v>
      </c>
      <c r="B2432" t="s">
        <v>2487</v>
      </c>
      <c r="C2432" t="s">
        <v>143</v>
      </c>
      <c r="E2432" s="2">
        <f t="shared" si="409"/>
        <v>1</v>
      </c>
      <c r="F2432" s="4">
        <f t="shared" si="410"/>
        <v>1</v>
      </c>
      <c r="G2432" s="6">
        <f t="shared" si="407"/>
        <v>1</v>
      </c>
      <c r="H2432" s="8">
        <f t="shared" si="408"/>
        <v>0</v>
      </c>
      <c r="I2432" s="8">
        <f t="shared" si="411"/>
        <v>0</v>
      </c>
      <c r="J2432" s="8">
        <f t="shared" si="412"/>
        <v>0</v>
      </c>
      <c r="K2432" s="8">
        <f t="shared" si="413"/>
        <v>1</v>
      </c>
      <c r="L2432" s="8">
        <f t="shared" si="414"/>
        <v>0</v>
      </c>
      <c r="M2432" s="8">
        <f t="shared" si="415"/>
        <v>0</v>
      </c>
      <c r="N2432" s="8">
        <f t="shared" si="416"/>
        <v>0</v>
      </c>
      <c r="O2432" s="8">
        <f t="shared" si="417"/>
        <v>0</v>
      </c>
      <c r="P2432" s="2" t="s">
        <v>21</v>
      </c>
      <c r="Q2432" s="4" t="s">
        <v>22</v>
      </c>
      <c r="S2432" s="8" t="s">
        <v>74</v>
      </c>
    </row>
    <row r="2433" spans="1:19" x14ac:dyDescent="0.25">
      <c r="A2433">
        <v>488350</v>
      </c>
      <c r="B2433" t="s">
        <v>2488</v>
      </c>
      <c r="C2433" t="s">
        <v>160</v>
      </c>
      <c r="E2433" s="2">
        <f t="shared" si="409"/>
        <v>1</v>
      </c>
      <c r="F2433" s="4">
        <f t="shared" si="410"/>
        <v>0</v>
      </c>
      <c r="G2433" s="6">
        <f t="shared" si="407"/>
        <v>1</v>
      </c>
      <c r="H2433" s="8">
        <f t="shared" si="408"/>
        <v>0</v>
      </c>
      <c r="I2433" s="8">
        <f t="shared" si="411"/>
        <v>0</v>
      </c>
      <c r="J2433" s="8">
        <f t="shared" si="412"/>
        <v>0</v>
      </c>
      <c r="K2433" s="8">
        <f t="shared" si="413"/>
        <v>1</v>
      </c>
      <c r="L2433" s="8">
        <f t="shared" si="414"/>
        <v>0</v>
      </c>
      <c r="M2433" s="8">
        <f t="shared" si="415"/>
        <v>0</v>
      </c>
      <c r="N2433" s="8">
        <f t="shared" si="416"/>
        <v>0</v>
      </c>
      <c r="O2433" s="8">
        <f t="shared" si="417"/>
        <v>0</v>
      </c>
      <c r="P2433" s="2" t="s">
        <v>21</v>
      </c>
      <c r="Q2433" s="4" t="s">
        <v>38</v>
      </c>
      <c r="S2433" s="8" t="s">
        <v>74</v>
      </c>
    </row>
    <row r="2434" spans="1:19" x14ac:dyDescent="0.25">
      <c r="A2434">
        <v>492069</v>
      </c>
      <c r="B2434" t="s">
        <v>2489</v>
      </c>
      <c r="C2434" t="s">
        <v>370</v>
      </c>
      <c r="E2434" s="2">
        <f t="shared" si="409"/>
        <v>1</v>
      </c>
      <c r="F2434" s="4">
        <f t="shared" si="410"/>
        <v>1</v>
      </c>
      <c r="G2434" s="6">
        <f t="shared" ref="G2434:G2497" si="418">IF(ISBLANK(R2434),1,0)</f>
        <v>1</v>
      </c>
      <c r="H2434" s="8">
        <f t="shared" ref="H2434:H2497" si="419">IF(S2434="Far West",1,0)</f>
        <v>0</v>
      </c>
      <c r="I2434" s="8">
        <f t="shared" si="411"/>
        <v>0</v>
      </c>
      <c r="J2434" s="8">
        <f t="shared" si="412"/>
        <v>0</v>
      </c>
      <c r="K2434" s="8">
        <f t="shared" si="413"/>
        <v>0</v>
      </c>
      <c r="L2434" s="8">
        <f t="shared" si="414"/>
        <v>0</v>
      </c>
      <c r="M2434" s="8">
        <f t="shared" si="415"/>
        <v>0</v>
      </c>
      <c r="N2434" s="8">
        <f t="shared" si="416"/>
        <v>0</v>
      </c>
      <c r="O2434" s="8">
        <f t="shared" si="417"/>
        <v>1</v>
      </c>
      <c r="P2434" s="2" t="s">
        <v>21</v>
      </c>
      <c r="Q2434" s="4" t="s">
        <v>22</v>
      </c>
      <c r="S2434" s="8" t="s">
        <v>23</v>
      </c>
    </row>
    <row r="2435" spans="1:19" x14ac:dyDescent="0.25">
      <c r="A2435">
        <v>216940</v>
      </c>
      <c r="B2435" t="s">
        <v>2490</v>
      </c>
      <c r="C2435" t="s">
        <v>73</v>
      </c>
      <c r="E2435" s="2">
        <f t="shared" ref="E2435:E2498" si="420">IF(P2435="Private",1,IF(P2435="Public",0,""))</f>
        <v>1</v>
      </c>
      <c r="F2435" s="4">
        <f t="shared" ref="F2435:F2498" si="421">IF(Q2435="Bachelor's",1,IF(Q2435="Associate",0,""))</f>
        <v>0</v>
      </c>
      <c r="G2435" s="6">
        <f t="shared" si="418"/>
        <v>1</v>
      </c>
      <c r="H2435" s="8">
        <f t="shared" si="419"/>
        <v>0</v>
      </c>
      <c r="I2435" s="8">
        <f t="shared" ref="I2435:I2498" si="422">IF($S2435="Great Lakes",1,0)</f>
        <v>0</v>
      </c>
      <c r="J2435" s="8">
        <f t="shared" ref="J2435:J2498" si="423">IF($S2435="New England",1,0)</f>
        <v>0</v>
      </c>
      <c r="K2435" s="8">
        <f t="shared" ref="K2435:K2498" si="424">IF($S2435="Northeast",1,0)</f>
        <v>1</v>
      </c>
      <c r="L2435" s="8">
        <f t="shared" ref="L2435:L2498" si="425">IF($S2435="Plains",1,0)</f>
        <v>0</v>
      </c>
      <c r="M2435" s="8">
        <f t="shared" ref="M2435:M2498" si="426">IF($S2435="Rocky Mountains",1,0)</f>
        <v>0</v>
      </c>
      <c r="N2435" s="8">
        <f t="shared" ref="N2435:N2498" si="427">IF($S2435="Southwest",1,0)</f>
        <v>0</v>
      </c>
      <c r="O2435" s="8">
        <f t="shared" ref="O2435:O2498" si="428">IF($S2435="Soutwest",1,0)</f>
        <v>0</v>
      </c>
      <c r="P2435" s="2" t="s">
        <v>21</v>
      </c>
      <c r="Q2435" s="4" t="s">
        <v>38</v>
      </c>
      <c r="S2435" s="8" t="s">
        <v>74</v>
      </c>
    </row>
    <row r="2436" spans="1:19" x14ac:dyDescent="0.25">
      <c r="A2436">
        <v>491710</v>
      </c>
      <c r="B2436" t="s">
        <v>2491</v>
      </c>
      <c r="C2436" t="s">
        <v>160</v>
      </c>
      <c r="E2436" s="2">
        <f t="shared" si="420"/>
        <v>1</v>
      </c>
      <c r="F2436" s="4">
        <f t="shared" si="421"/>
        <v>1</v>
      </c>
      <c r="G2436" s="6">
        <f t="shared" si="418"/>
        <v>1</v>
      </c>
      <c r="H2436" s="8">
        <f t="shared" si="419"/>
        <v>0</v>
      </c>
      <c r="I2436" s="8">
        <f t="shared" si="422"/>
        <v>0</v>
      </c>
      <c r="J2436" s="8">
        <f t="shared" si="423"/>
        <v>0</v>
      </c>
      <c r="K2436" s="8">
        <f t="shared" si="424"/>
        <v>1</v>
      </c>
      <c r="L2436" s="8">
        <f t="shared" si="425"/>
        <v>0</v>
      </c>
      <c r="M2436" s="8">
        <f t="shared" si="426"/>
        <v>0</v>
      </c>
      <c r="N2436" s="8">
        <f t="shared" si="427"/>
        <v>0</v>
      </c>
      <c r="O2436" s="8">
        <f t="shared" si="428"/>
        <v>0</v>
      </c>
      <c r="P2436" s="2" t="s">
        <v>21</v>
      </c>
      <c r="Q2436" s="4" t="s">
        <v>22</v>
      </c>
      <c r="S2436" s="8" t="s">
        <v>74</v>
      </c>
    </row>
    <row r="2437" spans="1:19" x14ac:dyDescent="0.25">
      <c r="A2437">
        <v>491640</v>
      </c>
      <c r="B2437" t="s">
        <v>2492</v>
      </c>
      <c r="C2437" t="s">
        <v>160</v>
      </c>
      <c r="E2437" s="2">
        <f t="shared" si="420"/>
        <v>1</v>
      </c>
      <c r="F2437" s="4">
        <f t="shared" si="421"/>
        <v>0</v>
      </c>
      <c r="G2437" s="6">
        <f t="shared" si="418"/>
        <v>1</v>
      </c>
      <c r="H2437" s="8">
        <f t="shared" si="419"/>
        <v>0</v>
      </c>
      <c r="I2437" s="8">
        <f t="shared" si="422"/>
        <v>0</v>
      </c>
      <c r="J2437" s="8">
        <f t="shared" si="423"/>
        <v>0</v>
      </c>
      <c r="K2437" s="8">
        <f t="shared" si="424"/>
        <v>1</v>
      </c>
      <c r="L2437" s="8">
        <f t="shared" si="425"/>
        <v>0</v>
      </c>
      <c r="M2437" s="8">
        <f t="shared" si="426"/>
        <v>0</v>
      </c>
      <c r="N2437" s="8">
        <f t="shared" si="427"/>
        <v>0</v>
      </c>
      <c r="O2437" s="8">
        <f t="shared" si="428"/>
        <v>0</v>
      </c>
      <c r="P2437" s="2" t="s">
        <v>21</v>
      </c>
      <c r="Q2437" s="4" t="s">
        <v>38</v>
      </c>
      <c r="S2437" s="8" t="s">
        <v>74</v>
      </c>
    </row>
    <row r="2438" spans="1:19" x14ac:dyDescent="0.25">
      <c r="A2438">
        <v>491613</v>
      </c>
      <c r="B2438" t="s">
        <v>2493</v>
      </c>
      <c r="C2438" t="s">
        <v>160</v>
      </c>
      <c r="E2438" s="2">
        <f t="shared" si="420"/>
        <v>1</v>
      </c>
      <c r="F2438" s="4">
        <f t="shared" si="421"/>
        <v>1</v>
      </c>
      <c r="G2438" s="6">
        <f t="shared" si="418"/>
        <v>1</v>
      </c>
      <c r="H2438" s="8">
        <f t="shared" si="419"/>
        <v>0</v>
      </c>
      <c r="I2438" s="8">
        <f t="shared" si="422"/>
        <v>0</v>
      </c>
      <c r="J2438" s="8">
        <f t="shared" si="423"/>
        <v>0</v>
      </c>
      <c r="K2438" s="8">
        <f t="shared" si="424"/>
        <v>1</v>
      </c>
      <c r="L2438" s="8">
        <f t="shared" si="425"/>
        <v>0</v>
      </c>
      <c r="M2438" s="8">
        <f t="shared" si="426"/>
        <v>0</v>
      </c>
      <c r="N2438" s="8">
        <f t="shared" si="427"/>
        <v>0</v>
      </c>
      <c r="O2438" s="8">
        <f t="shared" si="428"/>
        <v>0</v>
      </c>
      <c r="P2438" s="2" t="s">
        <v>21</v>
      </c>
      <c r="Q2438" s="4" t="s">
        <v>22</v>
      </c>
      <c r="S2438" s="8" t="s">
        <v>74</v>
      </c>
    </row>
    <row r="2439" spans="1:19" x14ac:dyDescent="0.25">
      <c r="A2439">
        <v>480499</v>
      </c>
      <c r="B2439" t="s">
        <v>2494</v>
      </c>
      <c r="C2439" t="s">
        <v>183</v>
      </c>
      <c r="E2439" s="2">
        <f t="shared" si="420"/>
        <v>1</v>
      </c>
      <c r="F2439" s="4">
        <f t="shared" si="421"/>
        <v>0</v>
      </c>
      <c r="G2439" s="6">
        <f t="shared" si="418"/>
        <v>1</v>
      </c>
      <c r="H2439" s="8">
        <f t="shared" si="419"/>
        <v>0</v>
      </c>
      <c r="I2439" s="8">
        <f t="shared" si="422"/>
        <v>0</v>
      </c>
      <c r="J2439" s="8">
        <f t="shared" si="423"/>
        <v>0</v>
      </c>
      <c r="K2439" s="8">
        <f t="shared" si="424"/>
        <v>0</v>
      </c>
      <c r="L2439" s="8">
        <f t="shared" si="425"/>
        <v>1</v>
      </c>
      <c r="M2439" s="8">
        <f t="shared" si="426"/>
        <v>0</v>
      </c>
      <c r="N2439" s="8">
        <f t="shared" si="427"/>
        <v>0</v>
      </c>
      <c r="O2439" s="8">
        <f t="shared" si="428"/>
        <v>0</v>
      </c>
      <c r="P2439" s="2" t="s">
        <v>21</v>
      </c>
      <c r="Q2439" s="4" t="s">
        <v>38</v>
      </c>
      <c r="S2439" s="8" t="s">
        <v>84</v>
      </c>
    </row>
    <row r="2440" spans="1:19" x14ac:dyDescent="0.25">
      <c r="A2440">
        <v>488730</v>
      </c>
      <c r="B2440" t="s">
        <v>2495</v>
      </c>
      <c r="C2440" t="s">
        <v>93</v>
      </c>
      <c r="E2440" s="2">
        <f t="shared" si="420"/>
        <v>0</v>
      </c>
      <c r="F2440" s="4">
        <f t="shared" si="421"/>
        <v>0</v>
      </c>
      <c r="G2440" s="6">
        <f t="shared" si="418"/>
        <v>1</v>
      </c>
      <c r="H2440" s="8">
        <f t="shared" si="419"/>
        <v>0</v>
      </c>
      <c r="I2440" s="8">
        <f t="shared" si="422"/>
        <v>0</v>
      </c>
      <c r="J2440" s="8">
        <f t="shared" si="423"/>
        <v>0</v>
      </c>
      <c r="K2440" s="8">
        <f t="shared" si="424"/>
        <v>0</v>
      </c>
      <c r="L2440" s="8">
        <f t="shared" si="425"/>
        <v>0</v>
      </c>
      <c r="M2440" s="8">
        <f t="shared" si="426"/>
        <v>0</v>
      </c>
      <c r="N2440" s="8">
        <f t="shared" si="427"/>
        <v>1</v>
      </c>
      <c r="O2440" s="8">
        <f t="shared" si="428"/>
        <v>0</v>
      </c>
      <c r="P2440" s="2" t="s">
        <v>44</v>
      </c>
      <c r="Q2440" s="4" t="s">
        <v>38</v>
      </c>
      <c r="S2440" s="8" t="s">
        <v>94</v>
      </c>
    </row>
    <row r="2441" spans="1:19" x14ac:dyDescent="0.25">
      <c r="A2441">
        <v>490230</v>
      </c>
      <c r="B2441" t="s">
        <v>2496</v>
      </c>
      <c r="C2441" t="s">
        <v>20</v>
      </c>
      <c r="E2441" s="2">
        <f t="shared" si="420"/>
        <v>1</v>
      </c>
      <c r="F2441" s="4">
        <f t="shared" si="421"/>
        <v>1</v>
      </c>
      <c r="G2441" s="6">
        <f t="shared" si="418"/>
        <v>1</v>
      </c>
      <c r="H2441" s="8">
        <f t="shared" si="419"/>
        <v>0</v>
      </c>
      <c r="I2441" s="8">
        <f t="shared" si="422"/>
        <v>0</v>
      </c>
      <c r="J2441" s="8">
        <f t="shared" si="423"/>
        <v>0</v>
      </c>
      <c r="K2441" s="8">
        <f t="shared" si="424"/>
        <v>0</v>
      </c>
      <c r="L2441" s="8">
        <f t="shared" si="425"/>
        <v>0</v>
      </c>
      <c r="M2441" s="8">
        <f t="shared" si="426"/>
        <v>0</v>
      </c>
      <c r="N2441" s="8">
        <f t="shared" si="427"/>
        <v>0</v>
      </c>
      <c r="O2441" s="8">
        <f t="shared" si="428"/>
        <v>1</v>
      </c>
      <c r="P2441" s="2" t="s">
        <v>21</v>
      </c>
      <c r="Q2441" s="4" t="s">
        <v>22</v>
      </c>
      <c r="S2441" s="8" t="s">
        <v>23</v>
      </c>
    </row>
    <row r="2442" spans="1:19" x14ac:dyDescent="0.25">
      <c r="A2442">
        <v>490346</v>
      </c>
      <c r="B2442" t="s">
        <v>2497</v>
      </c>
      <c r="C2442" t="s">
        <v>143</v>
      </c>
      <c r="E2442" s="2">
        <f t="shared" si="420"/>
        <v>1</v>
      </c>
      <c r="F2442" s="4">
        <f t="shared" si="421"/>
        <v>0</v>
      </c>
      <c r="G2442" s="6">
        <f t="shared" si="418"/>
        <v>1</v>
      </c>
      <c r="H2442" s="8">
        <f t="shared" si="419"/>
        <v>0</v>
      </c>
      <c r="I2442" s="8">
        <f t="shared" si="422"/>
        <v>0</v>
      </c>
      <c r="J2442" s="8">
        <f t="shared" si="423"/>
        <v>0</v>
      </c>
      <c r="K2442" s="8">
        <f t="shared" si="424"/>
        <v>1</v>
      </c>
      <c r="L2442" s="8">
        <f t="shared" si="425"/>
        <v>0</v>
      </c>
      <c r="M2442" s="8">
        <f t="shared" si="426"/>
        <v>0</v>
      </c>
      <c r="N2442" s="8">
        <f t="shared" si="427"/>
        <v>0</v>
      </c>
      <c r="O2442" s="8">
        <f t="shared" si="428"/>
        <v>0</v>
      </c>
      <c r="P2442" s="2" t="s">
        <v>21</v>
      </c>
      <c r="Q2442" s="4" t="s">
        <v>38</v>
      </c>
      <c r="S2442" s="8" t="s">
        <v>74</v>
      </c>
    </row>
    <row r="2443" spans="1:19" x14ac:dyDescent="0.25">
      <c r="A2443">
        <v>490276</v>
      </c>
      <c r="B2443" t="s">
        <v>2498</v>
      </c>
      <c r="C2443" t="s">
        <v>143</v>
      </c>
      <c r="E2443" s="2">
        <f t="shared" si="420"/>
        <v>1</v>
      </c>
      <c r="F2443" s="4">
        <f t="shared" si="421"/>
        <v>1</v>
      </c>
      <c r="G2443" s="6">
        <f t="shared" si="418"/>
        <v>1</v>
      </c>
      <c r="H2443" s="8">
        <f t="shared" si="419"/>
        <v>0</v>
      </c>
      <c r="I2443" s="8">
        <f t="shared" si="422"/>
        <v>0</v>
      </c>
      <c r="J2443" s="8">
        <f t="shared" si="423"/>
        <v>0</v>
      </c>
      <c r="K2443" s="8">
        <f t="shared" si="424"/>
        <v>1</v>
      </c>
      <c r="L2443" s="8">
        <f t="shared" si="425"/>
        <v>0</v>
      </c>
      <c r="M2443" s="8">
        <f t="shared" si="426"/>
        <v>0</v>
      </c>
      <c r="N2443" s="8">
        <f t="shared" si="427"/>
        <v>0</v>
      </c>
      <c r="O2443" s="8">
        <f t="shared" si="428"/>
        <v>0</v>
      </c>
      <c r="P2443" s="2" t="s">
        <v>21</v>
      </c>
      <c r="Q2443" s="4" t="s">
        <v>22</v>
      </c>
      <c r="S2443" s="8" t="s">
        <v>74</v>
      </c>
    </row>
    <row r="2444" spans="1:19" x14ac:dyDescent="0.25">
      <c r="A2444">
        <v>490319</v>
      </c>
      <c r="B2444" t="s">
        <v>2499</v>
      </c>
      <c r="C2444" t="s">
        <v>160</v>
      </c>
      <c r="E2444" s="2">
        <f t="shared" si="420"/>
        <v>1</v>
      </c>
      <c r="F2444" s="4">
        <f t="shared" si="421"/>
        <v>1</v>
      </c>
      <c r="G2444" s="6">
        <f t="shared" si="418"/>
        <v>1</v>
      </c>
      <c r="H2444" s="8">
        <f t="shared" si="419"/>
        <v>0</v>
      </c>
      <c r="I2444" s="8">
        <f t="shared" si="422"/>
        <v>0</v>
      </c>
      <c r="J2444" s="8">
        <f t="shared" si="423"/>
        <v>0</v>
      </c>
      <c r="K2444" s="8">
        <f t="shared" si="424"/>
        <v>1</v>
      </c>
      <c r="L2444" s="8">
        <f t="shared" si="425"/>
        <v>0</v>
      </c>
      <c r="M2444" s="8">
        <f t="shared" si="426"/>
        <v>0</v>
      </c>
      <c r="N2444" s="8">
        <f t="shared" si="427"/>
        <v>0</v>
      </c>
      <c r="O2444" s="8">
        <f t="shared" si="428"/>
        <v>0</v>
      </c>
      <c r="P2444" s="2" t="s">
        <v>21</v>
      </c>
      <c r="Q2444" s="4" t="s">
        <v>22</v>
      </c>
      <c r="S2444" s="8" t="s">
        <v>74</v>
      </c>
    </row>
    <row r="2445" spans="1:19" x14ac:dyDescent="0.25">
      <c r="A2445">
        <v>490513</v>
      </c>
      <c r="B2445" t="s">
        <v>2500</v>
      </c>
      <c r="C2445" t="s">
        <v>160</v>
      </c>
      <c r="E2445" s="2">
        <f t="shared" si="420"/>
        <v>1</v>
      </c>
      <c r="F2445" s="4">
        <f t="shared" si="421"/>
        <v>1</v>
      </c>
      <c r="G2445" s="6">
        <f t="shared" si="418"/>
        <v>1</v>
      </c>
      <c r="H2445" s="8">
        <f t="shared" si="419"/>
        <v>0</v>
      </c>
      <c r="I2445" s="8">
        <f t="shared" si="422"/>
        <v>0</v>
      </c>
      <c r="J2445" s="8">
        <f t="shared" si="423"/>
        <v>0</v>
      </c>
      <c r="K2445" s="8">
        <f t="shared" si="424"/>
        <v>1</v>
      </c>
      <c r="L2445" s="8">
        <f t="shared" si="425"/>
        <v>0</v>
      </c>
      <c r="M2445" s="8">
        <f t="shared" si="426"/>
        <v>0</v>
      </c>
      <c r="N2445" s="8">
        <f t="shared" si="427"/>
        <v>0</v>
      </c>
      <c r="O2445" s="8">
        <f t="shared" si="428"/>
        <v>0</v>
      </c>
      <c r="P2445" s="2" t="s">
        <v>21</v>
      </c>
      <c r="Q2445" s="4" t="s">
        <v>22</v>
      </c>
      <c r="S2445" s="8" t="s">
        <v>74</v>
      </c>
    </row>
    <row r="2446" spans="1:19" x14ac:dyDescent="0.25">
      <c r="A2446">
        <v>407610</v>
      </c>
      <c r="B2446" t="s">
        <v>2501</v>
      </c>
      <c r="C2446" t="s">
        <v>434</v>
      </c>
      <c r="E2446" s="2">
        <f t="shared" si="420"/>
        <v>1</v>
      </c>
      <c r="F2446" s="4">
        <f t="shared" si="421"/>
        <v>0</v>
      </c>
      <c r="G2446" s="6">
        <f t="shared" si="418"/>
        <v>1</v>
      </c>
      <c r="H2446" s="8">
        <f t="shared" si="419"/>
        <v>1</v>
      </c>
      <c r="I2446" s="8">
        <f t="shared" si="422"/>
        <v>0</v>
      </c>
      <c r="J2446" s="8">
        <f t="shared" si="423"/>
        <v>0</v>
      </c>
      <c r="K2446" s="8">
        <f t="shared" si="424"/>
        <v>0</v>
      </c>
      <c r="L2446" s="8">
        <f t="shared" si="425"/>
        <v>0</v>
      </c>
      <c r="M2446" s="8">
        <f t="shared" si="426"/>
        <v>0</v>
      </c>
      <c r="N2446" s="8">
        <f t="shared" si="427"/>
        <v>0</v>
      </c>
      <c r="O2446" s="8">
        <f t="shared" si="428"/>
        <v>0</v>
      </c>
      <c r="P2446" s="2" t="s">
        <v>21</v>
      </c>
      <c r="Q2446" s="4" t="s">
        <v>38</v>
      </c>
      <c r="S2446" s="8" t="s">
        <v>68</v>
      </c>
    </row>
    <row r="2447" spans="1:19" x14ac:dyDescent="0.25">
      <c r="A2447">
        <v>487746</v>
      </c>
      <c r="B2447" t="s">
        <v>2502</v>
      </c>
      <c r="C2447" t="s">
        <v>143</v>
      </c>
      <c r="E2447" s="2">
        <f t="shared" si="420"/>
        <v>1</v>
      </c>
      <c r="F2447" s="4">
        <f t="shared" si="421"/>
        <v>1</v>
      </c>
      <c r="G2447" s="6">
        <f t="shared" si="418"/>
        <v>1</v>
      </c>
      <c r="H2447" s="8">
        <f t="shared" si="419"/>
        <v>0</v>
      </c>
      <c r="I2447" s="8">
        <f t="shared" si="422"/>
        <v>0</v>
      </c>
      <c r="J2447" s="8">
        <f t="shared" si="423"/>
        <v>0</v>
      </c>
      <c r="K2447" s="8">
        <f t="shared" si="424"/>
        <v>1</v>
      </c>
      <c r="L2447" s="8">
        <f t="shared" si="425"/>
        <v>0</v>
      </c>
      <c r="M2447" s="8">
        <f t="shared" si="426"/>
        <v>0</v>
      </c>
      <c r="N2447" s="8">
        <f t="shared" si="427"/>
        <v>0</v>
      </c>
      <c r="O2447" s="8">
        <f t="shared" si="428"/>
        <v>0</v>
      </c>
      <c r="P2447" s="2" t="s">
        <v>21</v>
      </c>
      <c r="Q2447" s="4" t="s">
        <v>22</v>
      </c>
      <c r="S2447" s="8" t="s">
        <v>74</v>
      </c>
    </row>
    <row r="2448" spans="1:19" x14ac:dyDescent="0.25">
      <c r="A2448">
        <v>460376</v>
      </c>
      <c r="B2448" t="s">
        <v>2503</v>
      </c>
      <c r="C2448" t="s">
        <v>37</v>
      </c>
      <c r="E2448" s="2">
        <f t="shared" si="420"/>
        <v>1</v>
      </c>
      <c r="F2448" s="4">
        <f t="shared" si="421"/>
        <v>1</v>
      </c>
      <c r="G2448" s="6">
        <f t="shared" si="418"/>
        <v>1</v>
      </c>
      <c r="H2448" s="8">
        <f t="shared" si="419"/>
        <v>0</v>
      </c>
      <c r="I2448" s="8">
        <f t="shared" si="422"/>
        <v>0</v>
      </c>
      <c r="J2448" s="8">
        <f t="shared" si="423"/>
        <v>0</v>
      </c>
      <c r="K2448" s="8">
        <f t="shared" si="424"/>
        <v>0</v>
      </c>
      <c r="L2448" s="8">
        <f t="shared" si="425"/>
        <v>0</v>
      </c>
      <c r="M2448" s="8">
        <f t="shared" si="426"/>
        <v>0</v>
      </c>
      <c r="N2448" s="8">
        <f t="shared" si="427"/>
        <v>0</v>
      </c>
      <c r="O2448" s="8">
        <f t="shared" si="428"/>
        <v>1</v>
      </c>
      <c r="P2448" s="2" t="s">
        <v>21</v>
      </c>
      <c r="Q2448" s="4" t="s">
        <v>22</v>
      </c>
      <c r="S2448" s="8" t="s">
        <v>23</v>
      </c>
    </row>
    <row r="2449" spans="1:19" x14ac:dyDescent="0.25">
      <c r="A2449">
        <v>481410</v>
      </c>
      <c r="B2449" t="s">
        <v>2504</v>
      </c>
      <c r="C2449" t="s">
        <v>143</v>
      </c>
      <c r="E2449" s="2">
        <f t="shared" si="420"/>
        <v>1</v>
      </c>
      <c r="F2449" s="4">
        <f t="shared" si="421"/>
        <v>1</v>
      </c>
      <c r="G2449" s="6">
        <f t="shared" si="418"/>
        <v>1</v>
      </c>
      <c r="H2449" s="8">
        <f t="shared" si="419"/>
        <v>0</v>
      </c>
      <c r="I2449" s="8">
        <f t="shared" si="422"/>
        <v>0</v>
      </c>
      <c r="J2449" s="8">
        <f t="shared" si="423"/>
        <v>0</v>
      </c>
      <c r="K2449" s="8">
        <f t="shared" si="424"/>
        <v>1</v>
      </c>
      <c r="L2449" s="8">
        <f t="shared" si="425"/>
        <v>0</v>
      </c>
      <c r="M2449" s="8">
        <f t="shared" si="426"/>
        <v>0</v>
      </c>
      <c r="N2449" s="8">
        <f t="shared" si="427"/>
        <v>0</v>
      </c>
      <c r="O2449" s="8">
        <f t="shared" si="428"/>
        <v>0</v>
      </c>
      <c r="P2449" s="2" t="s">
        <v>21</v>
      </c>
      <c r="Q2449" s="4" t="s">
        <v>22</v>
      </c>
      <c r="S2449" s="8" t="s">
        <v>74</v>
      </c>
    </row>
    <row r="2450" spans="1:19" x14ac:dyDescent="0.25">
      <c r="A2450">
        <v>440396</v>
      </c>
      <c r="B2450" t="s">
        <v>2505</v>
      </c>
      <c r="C2450" t="s">
        <v>842</v>
      </c>
      <c r="E2450" s="2">
        <f t="shared" si="420"/>
        <v>1</v>
      </c>
      <c r="F2450" s="4">
        <f t="shared" si="421"/>
        <v>1</v>
      </c>
      <c r="G2450" s="6">
        <f t="shared" si="418"/>
        <v>0</v>
      </c>
      <c r="H2450" s="8">
        <f t="shared" si="419"/>
        <v>0</v>
      </c>
      <c r="I2450" s="8">
        <f t="shared" si="422"/>
        <v>0</v>
      </c>
      <c r="J2450" s="8">
        <f t="shared" si="423"/>
        <v>0</v>
      </c>
      <c r="K2450" s="8">
        <f t="shared" si="424"/>
        <v>0</v>
      </c>
      <c r="L2450" s="8">
        <f t="shared" si="425"/>
        <v>0</v>
      </c>
      <c r="M2450" s="8">
        <f t="shared" si="426"/>
        <v>1</v>
      </c>
      <c r="N2450" s="8">
        <f t="shared" si="427"/>
        <v>0</v>
      </c>
      <c r="O2450" s="8">
        <f t="shared" si="428"/>
        <v>0</v>
      </c>
      <c r="P2450" s="2" t="s">
        <v>21</v>
      </c>
      <c r="Q2450" s="4" t="s">
        <v>22</v>
      </c>
      <c r="R2450" s="6">
        <v>1247</v>
      </c>
      <c r="S2450" s="8" t="s">
        <v>41</v>
      </c>
    </row>
    <row r="2451" spans="1:19" x14ac:dyDescent="0.25">
      <c r="A2451">
        <v>238573</v>
      </c>
      <c r="B2451" t="s">
        <v>2506</v>
      </c>
      <c r="C2451" t="s">
        <v>120</v>
      </c>
      <c r="E2451" s="2">
        <f t="shared" si="420"/>
        <v>1</v>
      </c>
      <c r="F2451" s="4">
        <f t="shared" si="421"/>
        <v>1</v>
      </c>
      <c r="G2451" s="6">
        <f t="shared" si="418"/>
        <v>1</v>
      </c>
      <c r="H2451" s="8">
        <f t="shared" si="419"/>
        <v>0</v>
      </c>
      <c r="I2451" s="8">
        <f t="shared" si="422"/>
        <v>1</v>
      </c>
      <c r="J2451" s="8">
        <f t="shared" si="423"/>
        <v>0</v>
      </c>
      <c r="K2451" s="8">
        <f t="shared" si="424"/>
        <v>0</v>
      </c>
      <c r="L2451" s="8">
        <f t="shared" si="425"/>
        <v>0</v>
      </c>
      <c r="M2451" s="8">
        <f t="shared" si="426"/>
        <v>0</v>
      </c>
      <c r="N2451" s="8">
        <f t="shared" si="427"/>
        <v>0</v>
      </c>
      <c r="O2451" s="8">
        <f t="shared" si="428"/>
        <v>0</v>
      </c>
      <c r="P2451" s="2" t="s">
        <v>21</v>
      </c>
      <c r="Q2451" s="4" t="s">
        <v>22</v>
      </c>
      <c r="S2451" s="8" t="s">
        <v>26</v>
      </c>
    </row>
    <row r="2452" spans="1:19" x14ac:dyDescent="0.25">
      <c r="A2452">
        <v>461643</v>
      </c>
      <c r="B2452" t="s">
        <v>2507</v>
      </c>
      <c r="C2452" t="s">
        <v>67</v>
      </c>
      <c r="E2452" s="2">
        <f t="shared" si="420"/>
        <v>1</v>
      </c>
      <c r="F2452" s="4">
        <f t="shared" si="421"/>
        <v>1</v>
      </c>
      <c r="G2452" s="6">
        <f t="shared" si="418"/>
        <v>1</v>
      </c>
      <c r="H2452" s="8">
        <f t="shared" si="419"/>
        <v>1</v>
      </c>
      <c r="I2452" s="8">
        <f t="shared" si="422"/>
        <v>0</v>
      </c>
      <c r="J2452" s="8">
        <f t="shared" si="423"/>
        <v>0</v>
      </c>
      <c r="K2452" s="8">
        <f t="shared" si="424"/>
        <v>0</v>
      </c>
      <c r="L2452" s="8">
        <f t="shared" si="425"/>
        <v>0</v>
      </c>
      <c r="M2452" s="8">
        <f t="shared" si="426"/>
        <v>0</v>
      </c>
      <c r="N2452" s="8">
        <f t="shared" si="427"/>
        <v>0</v>
      </c>
      <c r="O2452" s="8">
        <f t="shared" si="428"/>
        <v>0</v>
      </c>
      <c r="P2452" s="2" t="s">
        <v>21</v>
      </c>
      <c r="Q2452" s="4" t="s">
        <v>22</v>
      </c>
      <c r="S2452" s="8" t="s">
        <v>68</v>
      </c>
    </row>
    <row r="2453" spans="1:19" x14ac:dyDescent="0.25">
      <c r="A2453">
        <v>461759</v>
      </c>
      <c r="B2453" t="s">
        <v>2508</v>
      </c>
      <c r="C2453" t="s">
        <v>128</v>
      </c>
      <c r="E2453" s="2">
        <f t="shared" si="420"/>
        <v>1</v>
      </c>
      <c r="F2453" s="4">
        <f t="shared" si="421"/>
        <v>0</v>
      </c>
      <c r="G2453" s="6">
        <f t="shared" si="418"/>
        <v>1</v>
      </c>
      <c r="H2453" s="8">
        <f t="shared" si="419"/>
        <v>0</v>
      </c>
      <c r="I2453" s="8">
        <f t="shared" si="422"/>
        <v>0</v>
      </c>
      <c r="J2453" s="8">
        <f t="shared" si="423"/>
        <v>0</v>
      </c>
      <c r="K2453" s="8">
        <f t="shared" si="424"/>
        <v>0</v>
      </c>
      <c r="L2453" s="8">
        <f t="shared" si="425"/>
        <v>0</v>
      </c>
      <c r="M2453" s="8">
        <f t="shared" si="426"/>
        <v>0</v>
      </c>
      <c r="N2453" s="8">
        <f t="shared" si="427"/>
        <v>0</v>
      </c>
      <c r="O2453" s="8">
        <f t="shared" si="428"/>
        <v>1</v>
      </c>
      <c r="P2453" s="2" t="s">
        <v>21</v>
      </c>
      <c r="Q2453" s="4" t="s">
        <v>38</v>
      </c>
      <c r="S2453" s="8" t="s">
        <v>23</v>
      </c>
    </row>
    <row r="2454" spans="1:19" x14ac:dyDescent="0.25">
      <c r="A2454">
        <v>474863</v>
      </c>
      <c r="B2454" t="s">
        <v>2509</v>
      </c>
      <c r="C2454" t="s">
        <v>67</v>
      </c>
      <c r="E2454" s="2">
        <f t="shared" si="420"/>
        <v>1</v>
      </c>
      <c r="F2454" s="4">
        <f t="shared" si="421"/>
        <v>1</v>
      </c>
      <c r="G2454" s="6">
        <f t="shared" si="418"/>
        <v>1</v>
      </c>
      <c r="H2454" s="8">
        <f t="shared" si="419"/>
        <v>1</v>
      </c>
      <c r="I2454" s="8">
        <f t="shared" si="422"/>
        <v>0</v>
      </c>
      <c r="J2454" s="8">
        <f t="shared" si="423"/>
        <v>0</v>
      </c>
      <c r="K2454" s="8">
        <f t="shared" si="424"/>
        <v>0</v>
      </c>
      <c r="L2454" s="8">
        <f t="shared" si="425"/>
        <v>0</v>
      </c>
      <c r="M2454" s="8">
        <f t="shared" si="426"/>
        <v>0</v>
      </c>
      <c r="N2454" s="8">
        <f t="shared" si="427"/>
        <v>0</v>
      </c>
      <c r="O2454" s="8">
        <f t="shared" si="428"/>
        <v>0</v>
      </c>
      <c r="P2454" s="2" t="s">
        <v>21</v>
      </c>
      <c r="Q2454" s="4" t="s">
        <v>22</v>
      </c>
      <c r="S2454" s="8" t="s">
        <v>68</v>
      </c>
    </row>
    <row r="2455" spans="1:19" x14ac:dyDescent="0.25">
      <c r="A2455">
        <v>442523</v>
      </c>
      <c r="B2455" t="s">
        <v>2510</v>
      </c>
      <c r="C2455" t="s">
        <v>1136</v>
      </c>
      <c r="E2455" s="2">
        <f t="shared" si="420"/>
        <v>1</v>
      </c>
      <c r="F2455" s="4">
        <f t="shared" si="421"/>
        <v>0</v>
      </c>
      <c r="G2455" s="6">
        <f t="shared" si="418"/>
        <v>1</v>
      </c>
      <c r="H2455" s="8">
        <f t="shared" si="419"/>
        <v>1</v>
      </c>
      <c r="I2455" s="8">
        <f t="shared" si="422"/>
        <v>0</v>
      </c>
      <c r="J2455" s="8">
        <f t="shared" si="423"/>
        <v>0</v>
      </c>
      <c r="K2455" s="8">
        <f t="shared" si="424"/>
        <v>0</v>
      </c>
      <c r="L2455" s="8">
        <f t="shared" si="425"/>
        <v>0</v>
      </c>
      <c r="M2455" s="8">
        <f t="shared" si="426"/>
        <v>0</v>
      </c>
      <c r="N2455" s="8">
        <f t="shared" si="427"/>
        <v>0</v>
      </c>
      <c r="O2455" s="8">
        <f t="shared" si="428"/>
        <v>0</v>
      </c>
      <c r="P2455" s="2" t="s">
        <v>21</v>
      </c>
      <c r="Q2455" s="4" t="s">
        <v>38</v>
      </c>
      <c r="S2455" s="8" t="s">
        <v>68</v>
      </c>
    </row>
    <row r="2456" spans="1:19" x14ac:dyDescent="0.25">
      <c r="A2456">
        <v>401223</v>
      </c>
      <c r="B2456" t="s">
        <v>2511</v>
      </c>
      <c r="C2456" t="s">
        <v>67</v>
      </c>
      <c r="E2456" s="2">
        <f t="shared" si="420"/>
        <v>1</v>
      </c>
      <c r="F2456" s="4">
        <f t="shared" si="421"/>
        <v>1</v>
      </c>
      <c r="G2456" s="6">
        <f t="shared" si="418"/>
        <v>1</v>
      </c>
      <c r="H2456" s="8">
        <f t="shared" si="419"/>
        <v>1</v>
      </c>
      <c r="I2456" s="8">
        <f t="shared" si="422"/>
        <v>0</v>
      </c>
      <c r="J2456" s="8">
        <f t="shared" si="423"/>
        <v>0</v>
      </c>
      <c r="K2456" s="8">
        <f t="shared" si="424"/>
        <v>0</v>
      </c>
      <c r="L2456" s="8">
        <f t="shared" si="425"/>
        <v>0</v>
      </c>
      <c r="M2456" s="8">
        <f t="shared" si="426"/>
        <v>0</v>
      </c>
      <c r="N2456" s="8">
        <f t="shared" si="427"/>
        <v>0</v>
      </c>
      <c r="O2456" s="8">
        <f t="shared" si="428"/>
        <v>0</v>
      </c>
      <c r="P2456" s="2" t="s">
        <v>21</v>
      </c>
      <c r="Q2456" s="4" t="s">
        <v>22</v>
      </c>
      <c r="S2456" s="8" t="s">
        <v>68</v>
      </c>
    </row>
    <row r="2457" spans="1:19" x14ac:dyDescent="0.25">
      <c r="A2457">
        <v>446163</v>
      </c>
      <c r="B2457" t="s">
        <v>2512</v>
      </c>
      <c r="C2457" t="s">
        <v>67</v>
      </c>
      <c r="E2457" s="2">
        <f t="shared" si="420"/>
        <v>1</v>
      </c>
      <c r="F2457" s="4">
        <f t="shared" si="421"/>
        <v>0</v>
      </c>
      <c r="G2457" s="6">
        <f t="shared" si="418"/>
        <v>1</v>
      </c>
      <c r="H2457" s="8">
        <f t="shared" si="419"/>
        <v>1</v>
      </c>
      <c r="I2457" s="8">
        <f t="shared" si="422"/>
        <v>0</v>
      </c>
      <c r="J2457" s="8">
        <f t="shared" si="423"/>
        <v>0</v>
      </c>
      <c r="K2457" s="8">
        <f t="shared" si="424"/>
        <v>0</v>
      </c>
      <c r="L2457" s="8">
        <f t="shared" si="425"/>
        <v>0</v>
      </c>
      <c r="M2457" s="8">
        <f t="shared" si="426"/>
        <v>0</v>
      </c>
      <c r="N2457" s="8">
        <f t="shared" si="427"/>
        <v>0</v>
      </c>
      <c r="O2457" s="8">
        <f t="shared" si="428"/>
        <v>0</v>
      </c>
      <c r="P2457" s="2" t="s">
        <v>21</v>
      </c>
      <c r="Q2457" s="4" t="s">
        <v>38</v>
      </c>
      <c r="S2457" s="8" t="s">
        <v>68</v>
      </c>
    </row>
    <row r="2458" spans="1:19" x14ac:dyDescent="0.25">
      <c r="A2458">
        <v>366003</v>
      </c>
      <c r="B2458" t="s">
        <v>2513</v>
      </c>
      <c r="C2458" t="s">
        <v>35</v>
      </c>
      <c r="E2458" s="2">
        <f t="shared" si="420"/>
        <v>1</v>
      </c>
      <c r="F2458" s="4">
        <f t="shared" si="421"/>
        <v>1</v>
      </c>
      <c r="G2458" s="6">
        <f t="shared" si="418"/>
        <v>1</v>
      </c>
      <c r="H2458" s="8">
        <f t="shared" si="419"/>
        <v>0</v>
      </c>
      <c r="I2458" s="8">
        <f t="shared" si="422"/>
        <v>0</v>
      </c>
      <c r="J2458" s="8">
        <f t="shared" si="423"/>
        <v>0</v>
      </c>
      <c r="K2458" s="8">
        <f t="shared" si="424"/>
        <v>0</v>
      </c>
      <c r="L2458" s="8">
        <f t="shared" si="425"/>
        <v>0</v>
      </c>
      <c r="M2458" s="8">
        <f t="shared" si="426"/>
        <v>0</v>
      </c>
      <c r="N2458" s="8">
        <f t="shared" si="427"/>
        <v>0</v>
      </c>
      <c r="O2458" s="8">
        <f t="shared" si="428"/>
        <v>1</v>
      </c>
      <c r="P2458" s="2" t="s">
        <v>21</v>
      </c>
      <c r="Q2458" s="4" t="s">
        <v>22</v>
      </c>
      <c r="S2458" s="8" t="s">
        <v>23</v>
      </c>
    </row>
    <row r="2459" spans="1:19" x14ac:dyDescent="0.25">
      <c r="A2459">
        <v>457226</v>
      </c>
      <c r="B2459" t="s">
        <v>2514</v>
      </c>
      <c r="C2459" t="s">
        <v>25</v>
      </c>
      <c r="E2459" s="2">
        <f t="shared" si="420"/>
        <v>1</v>
      </c>
      <c r="F2459" s="4">
        <f t="shared" si="421"/>
        <v>1</v>
      </c>
      <c r="G2459" s="6">
        <f t="shared" si="418"/>
        <v>1</v>
      </c>
      <c r="H2459" s="8">
        <f t="shared" si="419"/>
        <v>0</v>
      </c>
      <c r="I2459" s="8">
        <f t="shared" si="422"/>
        <v>1</v>
      </c>
      <c r="J2459" s="8">
        <f t="shared" si="423"/>
        <v>0</v>
      </c>
      <c r="K2459" s="8">
        <f t="shared" si="424"/>
        <v>0</v>
      </c>
      <c r="L2459" s="8">
        <f t="shared" si="425"/>
        <v>0</v>
      </c>
      <c r="M2459" s="8">
        <f t="shared" si="426"/>
        <v>0</v>
      </c>
      <c r="N2459" s="8">
        <f t="shared" si="427"/>
        <v>0</v>
      </c>
      <c r="O2459" s="8">
        <f t="shared" si="428"/>
        <v>0</v>
      </c>
      <c r="P2459" s="2" t="s">
        <v>21</v>
      </c>
      <c r="Q2459" s="4" t="s">
        <v>22</v>
      </c>
      <c r="S2459" s="8" t="s">
        <v>26</v>
      </c>
    </row>
    <row r="2460" spans="1:19" x14ac:dyDescent="0.25">
      <c r="A2460">
        <v>458113</v>
      </c>
      <c r="B2460" t="s">
        <v>2515</v>
      </c>
      <c r="C2460" t="s">
        <v>37</v>
      </c>
      <c r="E2460" s="2">
        <f t="shared" si="420"/>
        <v>1</v>
      </c>
      <c r="F2460" s="4">
        <f t="shared" si="421"/>
        <v>1</v>
      </c>
      <c r="G2460" s="6">
        <f t="shared" si="418"/>
        <v>1</v>
      </c>
      <c r="H2460" s="8">
        <f t="shared" si="419"/>
        <v>0</v>
      </c>
      <c r="I2460" s="8">
        <f t="shared" si="422"/>
        <v>0</v>
      </c>
      <c r="J2460" s="8">
        <f t="shared" si="423"/>
        <v>0</v>
      </c>
      <c r="K2460" s="8">
        <f t="shared" si="424"/>
        <v>0</v>
      </c>
      <c r="L2460" s="8">
        <f t="shared" si="425"/>
        <v>0</v>
      </c>
      <c r="M2460" s="8">
        <f t="shared" si="426"/>
        <v>0</v>
      </c>
      <c r="N2460" s="8">
        <f t="shared" si="427"/>
        <v>0</v>
      </c>
      <c r="O2460" s="8">
        <f t="shared" si="428"/>
        <v>1</v>
      </c>
      <c r="P2460" s="2" t="s">
        <v>21</v>
      </c>
      <c r="Q2460" s="4" t="s">
        <v>22</v>
      </c>
      <c r="S2460" s="8" t="s">
        <v>23</v>
      </c>
    </row>
    <row r="2461" spans="1:19" x14ac:dyDescent="0.25">
      <c r="A2461">
        <v>458140</v>
      </c>
      <c r="B2461" t="s">
        <v>2516</v>
      </c>
      <c r="C2461" t="s">
        <v>288</v>
      </c>
      <c r="E2461" s="2">
        <f t="shared" si="420"/>
        <v>1</v>
      </c>
      <c r="F2461" s="4">
        <f t="shared" si="421"/>
        <v>0</v>
      </c>
      <c r="G2461" s="6">
        <f t="shared" si="418"/>
        <v>1</v>
      </c>
      <c r="H2461" s="8">
        <f t="shared" si="419"/>
        <v>1</v>
      </c>
      <c r="I2461" s="8">
        <f t="shared" si="422"/>
        <v>0</v>
      </c>
      <c r="J2461" s="8">
        <f t="shared" si="423"/>
        <v>0</v>
      </c>
      <c r="K2461" s="8">
        <f t="shared" si="424"/>
        <v>0</v>
      </c>
      <c r="L2461" s="8">
        <f t="shared" si="425"/>
        <v>0</v>
      </c>
      <c r="M2461" s="8">
        <f t="shared" si="426"/>
        <v>0</v>
      </c>
      <c r="N2461" s="8">
        <f t="shared" si="427"/>
        <v>0</v>
      </c>
      <c r="O2461" s="8">
        <f t="shared" si="428"/>
        <v>0</v>
      </c>
      <c r="P2461" s="2" t="s">
        <v>21</v>
      </c>
      <c r="Q2461" s="4" t="s">
        <v>38</v>
      </c>
      <c r="S2461" s="8" t="s">
        <v>68</v>
      </c>
    </row>
    <row r="2462" spans="1:19" x14ac:dyDescent="0.25">
      <c r="A2462">
        <v>451370</v>
      </c>
      <c r="B2462" t="s">
        <v>2517</v>
      </c>
      <c r="C2462" t="s">
        <v>160</v>
      </c>
      <c r="E2462" s="2">
        <f t="shared" si="420"/>
        <v>1</v>
      </c>
      <c r="F2462" s="4">
        <f t="shared" si="421"/>
        <v>1</v>
      </c>
      <c r="G2462" s="6">
        <f t="shared" si="418"/>
        <v>1</v>
      </c>
      <c r="H2462" s="8">
        <f t="shared" si="419"/>
        <v>0</v>
      </c>
      <c r="I2462" s="8">
        <f t="shared" si="422"/>
        <v>0</v>
      </c>
      <c r="J2462" s="8">
        <f t="shared" si="423"/>
        <v>0</v>
      </c>
      <c r="K2462" s="8">
        <f t="shared" si="424"/>
        <v>1</v>
      </c>
      <c r="L2462" s="8">
        <f t="shared" si="425"/>
        <v>0</v>
      </c>
      <c r="M2462" s="8">
        <f t="shared" si="426"/>
        <v>0</v>
      </c>
      <c r="N2462" s="8">
        <f t="shared" si="427"/>
        <v>0</v>
      </c>
      <c r="O2462" s="8">
        <f t="shared" si="428"/>
        <v>0</v>
      </c>
      <c r="P2462" s="2" t="s">
        <v>21</v>
      </c>
      <c r="Q2462" s="4" t="s">
        <v>22</v>
      </c>
      <c r="S2462" s="8" t="s">
        <v>74</v>
      </c>
    </row>
    <row r="2463" spans="1:19" x14ac:dyDescent="0.25">
      <c r="A2463">
        <v>449870</v>
      </c>
      <c r="B2463" t="s">
        <v>2518</v>
      </c>
      <c r="C2463" t="s">
        <v>67</v>
      </c>
      <c r="E2463" s="2">
        <f t="shared" si="420"/>
        <v>1</v>
      </c>
      <c r="F2463" s="4">
        <f t="shared" si="421"/>
        <v>1</v>
      </c>
      <c r="G2463" s="6">
        <f t="shared" si="418"/>
        <v>1</v>
      </c>
      <c r="H2463" s="8">
        <f t="shared" si="419"/>
        <v>1</v>
      </c>
      <c r="I2463" s="8">
        <f t="shared" si="422"/>
        <v>0</v>
      </c>
      <c r="J2463" s="8">
        <f t="shared" si="423"/>
        <v>0</v>
      </c>
      <c r="K2463" s="8">
        <f t="shared" si="424"/>
        <v>0</v>
      </c>
      <c r="L2463" s="8">
        <f t="shared" si="425"/>
        <v>0</v>
      </c>
      <c r="M2463" s="8">
        <f t="shared" si="426"/>
        <v>0</v>
      </c>
      <c r="N2463" s="8">
        <f t="shared" si="427"/>
        <v>0</v>
      </c>
      <c r="O2463" s="8">
        <f t="shared" si="428"/>
        <v>0</v>
      </c>
      <c r="P2463" s="2" t="s">
        <v>21</v>
      </c>
      <c r="Q2463" s="4" t="s">
        <v>22</v>
      </c>
      <c r="S2463" s="8" t="s">
        <v>68</v>
      </c>
    </row>
    <row r="2464" spans="1:19" x14ac:dyDescent="0.25">
      <c r="A2464">
        <v>442949</v>
      </c>
      <c r="B2464" t="s">
        <v>2519</v>
      </c>
      <c r="C2464" t="s">
        <v>434</v>
      </c>
      <c r="E2464" s="2">
        <f t="shared" si="420"/>
        <v>1</v>
      </c>
      <c r="F2464" s="4">
        <f t="shared" si="421"/>
        <v>1</v>
      </c>
      <c r="G2464" s="6">
        <f t="shared" si="418"/>
        <v>1</v>
      </c>
      <c r="H2464" s="8">
        <f t="shared" si="419"/>
        <v>1</v>
      </c>
      <c r="I2464" s="8">
        <f t="shared" si="422"/>
        <v>0</v>
      </c>
      <c r="J2464" s="8">
        <f t="shared" si="423"/>
        <v>0</v>
      </c>
      <c r="K2464" s="8">
        <f t="shared" si="424"/>
        <v>0</v>
      </c>
      <c r="L2464" s="8">
        <f t="shared" si="425"/>
        <v>0</v>
      </c>
      <c r="M2464" s="8">
        <f t="shared" si="426"/>
        <v>0</v>
      </c>
      <c r="N2464" s="8">
        <f t="shared" si="427"/>
        <v>0</v>
      </c>
      <c r="O2464" s="8">
        <f t="shared" si="428"/>
        <v>0</v>
      </c>
      <c r="P2464" s="2" t="s">
        <v>21</v>
      </c>
      <c r="Q2464" s="4" t="s">
        <v>22</v>
      </c>
      <c r="S2464" s="8" t="s">
        <v>68</v>
      </c>
    </row>
    <row r="2465" spans="1:19" x14ac:dyDescent="0.25">
      <c r="A2465">
        <v>443340</v>
      </c>
      <c r="B2465" t="s">
        <v>2520</v>
      </c>
      <c r="C2465" t="s">
        <v>30</v>
      </c>
      <c r="E2465" s="2">
        <f t="shared" si="420"/>
        <v>1</v>
      </c>
      <c r="F2465" s="4">
        <f t="shared" si="421"/>
        <v>1</v>
      </c>
      <c r="G2465" s="6">
        <f t="shared" si="418"/>
        <v>1</v>
      </c>
      <c r="H2465" s="8">
        <f t="shared" si="419"/>
        <v>0</v>
      </c>
      <c r="I2465" s="8">
        <f t="shared" si="422"/>
        <v>0</v>
      </c>
      <c r="J2465" s="8">
        <f t="shared" si="423"/>
        <v>0</v>
      </c>
      <c r="K2465" s="8">
        <f t="shared" si="424"/>
        <v>0</v>
      </c>
      <c r="L2465" s="8">
        <f t="shared" si="425"/>
        <v>0</v>
      </c>
      <c r="M2465" s="8">
        <f t="shared" si="426"/>
        <v>0</v>
      </c>
      <c r="N2465" s="8">
        <f t="shared" si="427"/>
        <v>0</v>
      </c>
      <c r="O2465" s="8">
        <f t="shared" si="428"/>
        <v>1</v>
      </c>
      <c r="P2465" s="2" t="s">
        <v>21</v>
      </c>
      <c r="Q2465" s="4" t="s">
        <v>22</v>
      </c>
      <c r="S2465" s="8" t="s">
        <v>23</v>
      </c>
    </row>
    <row r="2466" spans="1:19" x14ac:dyDescent="0.25">
      <c r="A2466">
        <v>439899</v>
      </c>
      <c r="B2466" t="s">
        <v>2521</v>
      </c>
      <c r="C2466" t="s">
        <v>103</v>
      </c>
      <c r="E2466" s="2">
        <f t="shared" si="420"/>
        <v>1</v>
      </c>
      <c r="F2466" s="4">
        <f t="shared" si="421"/>
        <v>0</v>
      </c>
      <c r="G2466" s="6">
        <f t="shared" si="418"/>
        <v>1</v>
      </c>
      <c r="H2466" s="8">
        <f t="shared" si="419"/>
        <v>0</v>
      </c>
      <c r="I2466" s="8">
        <f t="shared" si="422"/>
        <v>1</v>
      </c>
      <c r="J2466" s="8">
        <f t="shared" si="423"/>
        <v>0</v>
      </c>
      <c r="K2466" s="8">
        <f t="shared" si="424"/>
        <v>0</v>
      </c>
      <c r="L2466" s="8">
        <f t="shared" si="425"/>
        <v>0</v>
      </c>
      <c r="M2466" s="8">
        <f t="shared" si="426"/>
        <v>0</v>
      </c>
      <c r="N2466" s="8">
        <f t="shared" si="427"/>
        <v>0</v>
      </c>
      <c r="O2466" s="8">
        <f t="shared" si="428"/>
        <v>0</v>
      </c>
      <c r="P2466" s="2" t="s">
        <v>21</v>
      </c>
      <c r="Q2466" s="4" t="s">
        <v>38</v>
      </c>
      <c r="S2466" s="8" t="s">
        <v>26</v>
      </c>
    </row>
    <row r="2467" spans="1:19" x14ac:dyDescent="0.25">
      <c r="A2467">
        <v>439446</v>
      </c>
      <c r="B2467" t="s">
        <v>2522</v>
      </c>
      <c r="C2467" t="s">
        <v>35</v>
      </c>
      <c r="E2467" s="2">
        <f t="shared" si="420"/>
        <v>1</v>
      </c>
      <c r="F2467" s="4">
        <f t="shared" si="421"/>
        <v>1</v>
      </c>
      <c r="G2467" s="6">
        <f t="shared" si="418"/>
        <v>1</v>
      </c>
      <c r="H2467" s="8">
        <f t="shared" si="419"/>
        <v>0</v>
      </c>
      <c r="I2467" s="8">
        <f t="shared" si="422"/>
        <v>0</v>
      </c>
      <c r="J2467" s="8">
        <f t="shared" si="423"/>
        <v>0</v>
      </c>
      <c r="K2467" s="8">
        <f t="shared" si="424"/>
        <v>0</v>
      </c>
      <c r="L2467" s="8">
        <f t="shared" si="425"/>
        <v>0</v>
      </c>
      <c r="M2467" s="8">
        <f t="shared" si="426"/>
        <v>0</v>
      </c>
      <c r="N2467" s="8">
        <f t="shared" si="427"/>
        <v>0</v>
      </c>
      <c r="O2467" s="8">
        <f t="shared" si="428"/>
        <v>1</v>
      </c>
      <c r="P2467" s="2" t="s">
        <v>21</v>
      </c>
      <c r="Q2467" s="4" t="s">
        <v>22</v>
      </c>
      <c r="S2467" s="8" t="s">
        <v>23</v>
      </c>
    </row>
    <row r="2468" spans="1:19" x14ac:dyDescent="0.25">
      <c r="A2468">
        <v>441070</v>
      </c>
      <c r="B2468" t="s">
        <v>2523</v>
      </c>
      <c r="C2468" t="s">
        <v>60</v>
      </c>
      <c r="E2468" s="2">
        <f t="shared" si="420"/>
        <v>0</v>
      </c>
      <c r="F2468" s="4">
        <f t="shared" si="421"/>
        <v>0</v>
      </c>
      <c r="G2468" s="6">
        <f t="shared" si="418"/>
        <v>1</v>
      </c>
      <c r="H2468" s="8">
        <f t="shared" si="419"/>
        <v>0</v>
      </c>
      <c r="I2468" s="8">
        <f t="shared" si="422"/>
        <v>1</v>
      </c>
      <c r="J2468" s="8">
        <f t="shared" si="423"/>
        <v>0</v>
      </c>
      <c r="K2468" s="8">
        <f t="shared" si="424"/>
        <v>0</v>
      </c>
      <c r="L2468" s="8">
        <f t="shared" si="425"/>
        <v>0</v>
      </c>
      <c r="M2468" s="8">
        <f t="shared" si="426"/>
        <v>0</v>
      </c>
      <c r="N2468" s="8">
        <f t="shared" si="427"/>
        <v>0</v>
      </c>
      <c r="O2468" s="8">
        <f t="shared" si="428"/>
        <v>0</v>
      </c>
      <c r="P2468" s="2" t="s">
        <v>44</v>
      </c>
      <c r="Q2468" s="4" t="s">
        <v>38</v>
      </c>
      <c r="S2468" s="8" t="s">
        <v>26</v>
      </c>
    </row>
    <row r="2469" spans="1:19" x14ac:dyDescent="0.25">
      <c r="A2469">
        <v>441609</v>
      </c>
      <c r="B2469" t="s">
        <v>2524</v>
      </c>
      <c r="C2469" t="s">
        <v>143</v>
      </c>
      <c r="E2469" s="2">
        <f t="shared" si="420"/>
        <v>1</v>
      </c>
      <c r="F2469" s="4">
        <f t="shared" si="421"/>
        <v>1</v>
      </c>
      <c r="G2469" s="6">
        <f t="shared" si="418"/>
        <v>1</v>
      </c>
      <c r="H2469" s="8">
        <f t="shared" si="419"/>
        <v>0</v>
      </c>
      <c r="I2469" s="8">
        <f t="shared" si="422"/>
        <v>0</v>
      </c>
      <c r="J2469" s="8">
        <f t="shared" si="423"/>
        <v>0</v>
      </c>
      <c r="K2469" s="8">
        <f t="shared" si="424"/>
        <v>1</v>
      </c>
      <c r="L2469" s="8">
        <f t="shared" si="425"/>
        <v>0</v>
      </c>
      <c r="M2469" s="8">
        <f t="shared" si="426"/>
        <v>0</v>
      </c>
      <c r="N2469" s="8">
        <f t="shared" si="427"/>
        <v>0</v>
      </c>
      <c r="O2469" s="8">
        <f t="shared" si="428"/>
        <v>0</v>
      </c>
      <c r="P2469" s="2" t="s">
        <v>21</v>
      </c>
      <c r="Q2469" s="4" t="s">
        <v>22</v>
      </c>
      <c r="S2469" s="8" t="s">
        <v>74</v>
      </c>
    </row>
    <row r="2470" spans="1:19" x14ac:dyDescent="0.25">
      <c r="A2470">
        <v>444219</v>
      </c>
      <c r="B2470" t="s">
        <v>2525</v>
      </c>
      <c r="C2470" t="s">
        <v>67</v>
      </c>
      <c r="E2470" s="2">
        <f t="shared" si="420"/>
        <v>0</v>
      </c>
      <c r="F2470" s="4">
        <f t="shared" si="421"/>
        <v>0</v>
      </c>
      <c r="G2470" s="6">
        <f t="shared" si="418"/>
        <v>1</v>
      </c>
      <c r="H2470" s="8">
        <f t="shared" si="419"/>
        <v>1</v>
      </c>
      <c r="I2470" s="8">
        <f t="shared" si="422"/>
        <v>0</v>
      </c>
      <c r="J2470" s="8">
        <f t="shared" si="423"/>
        <v>0</v>
      </c>
      <c r="K2470" s="8">
        <f t="shared" si="424"/>
        <v>0</v>
      </c>
      <c r="L2470" s="8">
        <f t="shared" si="425"/>
        <v>0</v>
      </c>
      <c r="M2470" s="8">
        <f t="shared" si="426"/>
        <v>0</v>
      </c>
      <c r="N2470" s="8">
        <f t="shared" si="427"/>
        <v>0</v>
      </c>
      <c r="O2470" s="8">
        <f t="shared" si="428"/>
        <v>0</v>
      </c>
      <c r="P2470" s="2" t="s">
        <v>44</v>
      </c>
      <c r="Q2470" s="4" t="s">
        <v>38</v>
      </c>
      <c r="S2470" s="8" t="s">
        <v>68</v>
      </c>
    </row>
    <row r="2471" spans="1:19" x14ac:dyDescent="0.25">
      <c r="A2471">
        <v>444413</v>
      </c>
      <c r="B2471" t="s">
        <v>2526</v>
      </c>
      <c r="C2471" t="s">
        <v>143</v>
      </c>
      <c r="E2471" s="2">
        <f t="shared" si="420"/>
        <v>1</v>
      </c>
      <c r="F2471" s="4">
        <f t="shared" si="421"/>
        <v>1</v>
      </c>
      <c r="G2471" s="6">
        <f t="shared" si="418"/>
        <v>1</v>
      </c>
      <c r="H2471" s="8">
        <f t="shared" si="419"/>
        <v>0</v>
      </c>
      <c r="I2471" s="8">
        <f t="shared" si="422"/>
        <v>0</v>
      </c>
      <c r="J2471" s="8">
        <f t="shared" si="423"/>
        <v>0</v>
      </c>
      <c r="K2471" s="8">
        <f t="shared" si="424"/>
        <v>1</v>
      </c>
      <c r="L2471" s="8">
        <f t="shared" si="425"/>
        <v>0</v>
      </c>
      <c r="M2471" s="8">
        <f t="shared" si="426"/>
        <v>0</v>
      </c>
      <c r="N2471" s="8">
        <f t="shared" si="427"/>
        <v>0</v>
      </c>
      <c r="O2471" s="8">
        <f t="shared" si="428"/>
        <v>0</v>
      </c>
      <c r="P2471" s="2" t="s">
        <v>21</v>
      </c>
      <c r="Q2471" s="4" t="s">
        <v>22</v>
      </c>
      <c r="S2471" s="8" t="s">
        <v>74</v>
      </c>
    </row>
    <row r="2472" spans="1:19" x14ac:dyDescent="0.25">
      <c r="A2472">
        <v>435000</v>
      </c>
      <c r="B2472" t="s">
        <v>2527</v>
      </c>
      <c r="C2472" t="s">
        <v>43</v>
      </c>
      <c r="E2472" s="2">
        <f t="shared" si="420"/>
        <v>0</v>
      </c>
      <c r="F2472" s="4">
        <f t="shared" si="421"/>
        <v>1</v>
      </c>
      <c r="G2472" s="6">
        <f t="shared" si="418"/>
        <v>1</v>
      </c>
      <c r="H2472" s="8">
        <f t="shared" si="419"/>
        <v>0</v>
      </c>
      <c r="I2472" s="8">
        <f t="shared" si="422"/>
        <v>0</v>
      </c>
      <c r="J2472" s="8">
        <f t="shared" si="423"/>
        <v>0</v>
      </c>
      <c r="K2472" s="8">
        <f t="shared" si="424"/>
        <v>0</v>
      </c>
      <c r="L2472" s="8">
        <f t="shared" si="425"/>
        <v>0</v>
      </c>
      <c r="M2472" s="8">
        <f t="shared" si="426"/>
        <v>0</v>
      </c>
      <c r="N2472" s="8">
        <f t="shared" si="427"/>
        <v>0</v>
      </c>
      <c r="O2472" s="8">
        <f t="shared" si="428"/>
        <v>1</v>
      </c>
      <c r="P2472" s="2" t="s">
        <v>44</v>
      </c>
      <c r="Q2472" s="4" t="s">
        <v>22</v>
      </c>
      <c r="S2472" s="8" t="s">
        <v>23</v>
      </c>
    </row>
    <row r="2473" spans="1:19" x14ac:dyDescent="0.25">
      <c r="A2473">
        <v>431983</v>
      </c>
      <c r="B2473" t="s">
        <v>2528</v>
      </c>
      <c r="C2473" t="s">
        <v>143</v>
      </c>
      <c r="E2473" s="2">
        <f t="shared" si="420"/>
        <v>1</v>
      </c>
      <c r="F2473" s="4">
        <f t="shared" si="421"/>
        <v>0</v>
      </c>
      <c r="G2473" s="6">
        <f t="shared" si="418"/>
        <v>1</v>
      </c>
      <c r="H2473" s="8">
        <f t="shared" si="419"/>
        <v>0</v>
      </c>
      <c r="I2473" s="8">
        <f t="shared" si="422"/>
        <v>0</v>
      </c>
      <c r="J2473" s="8">
        <f t="shared" si="423"/>
        <v>0</v>
      </c>
      <c r="K2473" s="8">
        <f t="shared" si="424"/>
        <v>1</v>
      </c>
      <c r="L2473" s="8">
        <f t="shared" si="425"/>
        <v>0</v>
      </c>
      <c r="M2473" s="8">
        <f t="shared" si="426"/>
        <v>0</v>
      </c>
      <c r="N2473" s="8">
        <f t="shared" si="427"/>
        <v>0</v>
      </c>
      <c r="O2473" s="8">
        <f t="shared" si="428"/>
        <v>0</v>
      </c>
      <c r="P2473" s="2" t="s">
        <v>21</v>
      </c>
      <c r="Q2473" s="4" t="s">
        <v>38</v>
      </c>
      <c r="S2473" s="8" t="s">
        <v>74</v>
      </c>
    </row>
    <row r="2474" spans="1:19" x14ac:dyDescent="0.25">
      <c r="A2474">
        <v>123280</v>
      </c>
      <c r="B2474" t="s">
        <v>2529</v>
      </c>
      <c r="C2474" t="s">
        <v>67</v>
      </c>
      <c r="E2474" s="2">
        <f t="shared" si="420"/>
        <v>1</v>
      </c>
      <c r="F2474" s="4">
        <f t="shared" si="421"/>
        <v>1</v>
      </c>
      <c r="G2474" s="6">
        <f t="shared" si="418"/>
        <v>1</v>
      </c>
      <c r="H2474" s="8">
        <f t="shared" si="419"/>
        <v>1</v>
      </c>
      <c r="I2474" s="8">
        <f t="shared" si="422"/>
        <v>0</v>
      </c>
      <c r="J2474" s="8">
        <f t="shared" si="423"/>
        <v>0</v>
      </c>
      <c r="K2474" s="8">
        <f t="shared" si="424"/>
        <v>0</v>
      </c>
      <c r="L2474" s="8">
        <f t="shared" si="425"/>
        <v>0</v>
      </c>
      <c r="M2474" s="8">
        <f t="shared" si="426"/>
        <v>0</v>
      </c>
      <c r="N2474" s="8">
        <f t="shared" si="427"/>
        <v>0</v>
      </c>
      <c r="O2474" s="8">
        <f t="shared" si="428"/>
        <v>0</v>
      </c>
      <c r="P2474" s="2" t="s">
        <v>21</v>
      </c>
      <c r="Q2474" s="4" t="s">
        <v>22</v>
      </c>
      <c r="S2474" s="8" t="s">
        <v>68</v>
      </c>
    </row>
    <row r="2475" spans="1:19" x14ac:dyDescent="0.25">
      <c r="A2475">
        <v>439613</v>
      </c>
      <c r="B2475" t="s">
        <v>2530</v>
      </c>
      <c r="C2475" t="s">
        <v>93</v>
      </c>
      <c r="E2475" s="2">
        <f t="shared" si="420"/>
        <v>1</v>
      </c>
      <c r="F2475" s="4">
        <f t="shared" si="421"/>
        <v>1</v>
      </c>
      <c r="G2475" s="6">
        <f t="shared" si="418"/>
        <v>1</v>
      </c>
      <c r="H2475" s="8">
        <f t="shared" si="419"/>
        <v>0</v>
      </c>
      <c r="I2475" s="8">
        <f t="shared" si="422"/>
        <v>0</v>
      </c>
      <c r="J2475" s="8">
        <f t="shared" si="423"/>
        <v>0</v>
      </c>
      <c r="K2475" s="8">
        <f t="shared" si="424"/>
        <v>0</v>
      </c>
      <c r="L2475" s="8">
        <f t="shared" si="425"/>
        <v>0</v>
      </c>
      <c r="M2475" s="8">
        <f t="shared" si="426"/>
        <v>0</v>
      </c>
      <c r="N2475" s="8">
        <f t="shared" si="427"/>
        <v>1</v>
      </c>
      <c r="O2475" s="8">
        <f t="shared" si="428"/>
        <v>0</v>
      </c>
      <c r="P2475" s="2" t="s">
        <v>21</v>
      </c>
      <c r="Q2475" s="4" t="s">
        <v>22</v>
      </c>
      <c r="S2475" s="8" t="s">
        <v>94</v>
      </c>
    </row>
    <row r="2476" spans="1:19" x14ac:dyDescent="0.25">
      <c r="A2476">
        <v>434016</v>
      </c>
      <c r="B2476" t="s">
        <v>2531</v>
      </c>
      <c r="C2476" t="s">
        <v>311</v>
      </c>
      <c r="E2476" s="2">
        <f t="shared" si="420"/>
        <v>0</v>
      </c>
      <c r="F2476" s="4">
        <f t="shared" si="421"/>
        <v>0</v>
      </c>
      <c r="G2476" s="6">
        <f t="shared" si="418"/>
        <v>1</v>
      </c>
      <c r="H2476" s="8">
        <f t="shared" si="419"/>
        <v>0</v>
      </c>
      <c r="I2476" s="8">
        <f t="shared" si="422"/>
        <v>0</v>
      </c>
      <c r="J2476" s="8">
        <f t="shared" si="423"/>
        <v>0</v>
      </c>
      <c r="K2476" s="8">
        <f t="shared" si="424"/>
        <v>0</v>
      </c>
      <c r="L2476" s="8">
        <f t="shared" si="425"/>
        <v>1</v>
      </c>
      <c r="M2476" s="8">
        <f t="shared" si="426"/>
        <v>0</v>
      </c>
      <c r="N2476" s="8">
        <f t="shared" si="427"/>
        <v>0</v>
      </c>
      <c r="O2476" s="8">
        <f t="shared" si="428"/>
        <v>0</v>
      </c>
      <c r="P2476" s="2" t="s">
        <v>44</v>
      </c>
      <c r="Q2476" s="4" t="s">
        <v>38</v>
      </c>
      <c r="S2476" s="8" t="s">
        <v>84</v>
      </c>
    </row>
    <row r="2477" spans="1:19" x14ac:dyDescent="0.25">
      <c r="A2477">
        <v>200873</v>
      </c>
      <c r="B2477" t="s">
        <v>2532</v>
      </c>
      <c r="C2477" t="s">
        <v>103</v>
      </c>
      <c r="E2477" s="2">
        <f t="shared" si="420"/>
        <v>1</v>
      </c>
      <c r="F2477" s="4">
        <f t="shared" si="421"/>
        <v>1</v>
      </c>
      <c r="G2477" s="6">
        <f t="shared" si="418"/>
        <v>1</v>
      </c>
      <c r="H2477" s="8">
        <f t="shared" si="419"/>
        <v>0</v>
      </c>
      <c r="I2477" s="8">
        <f t="shared" si="422"/>
        <v>1</v>
      </c>
      <c r="J2477" s="8">
        <f t="shared" si="423"/>
        <v>0</v>
      </c>
      <c r="K2477" s="8">
        <f t="shared" si="424"/>
        <v>0</v>
      </c>
      <c r="L2477" s="8">
        <f t="shared" si="425"/>
        <v>0</v>
      </c>
      <c r="M2477" s="8">
        <f t="shared" si="426"/>
        <v>0</v>
      </c>
      <c r="N2477" s="8">
        <f t="shared" si="427"/>
        <v>0</v>
      </c>
      <c r="O2477" s="8">
        <f t="shared" si="428"/>
        <v>0</v>
      </c>
      <c r="P2477" s="2" t="s">
        <v>21</v>
      </c>
      <c r="Q2477" s="4" t="s">
        <v>22</v>
      </c>
      <c r="S2477" s="8" t="s">
        <v>26</v>
      </c>
    </row>
    <row r="2478" spans="1:19" x14ac:dyDescent="0.25">
      <c r="A2478">
        <v>430810</v>
      </c>
      <c r="B2478" t="s">
        <v>2533</v>
      </c>
      <c r="C2478" t="s">
        <v>223</v>
      </c>
      <c r="E2478" s="2">
        <f t="shared" si="420"/>
        <v>1</v>
      </c>
      <c r="F2478" s="4">
        <f t="shared" si="421"/>
        <v>1</v>
      </c>
      <c r="G2478" s="6">
        <f t="shared" si="418"/>
        <v>1</v>
      </c>
      <c r="H2478" s="8">
        <f t="shared" si="419"/>
        <v>0</v>
      </c>
      <c r="I2478" s="8">
        <f t="shared" si="422"/>
        <v>0</v>
      </c>
      <c r="J2478" s="8">
        <f t="shared" si="423"/>
        <v>1</v>
      </c>
      <c r="K2478" s="8">
        <f t="shared" si="424"/>
        <v>0</v>
      </c>
      <c r="L2478" s="8">
        <f t="shared" si="425"/>
        <v>0</v>
      </c>
      <c r="M2478" s="8">
        <f t="shared" si="426"/>
        <v>0</v>
      </c>
      <c r="N2478" s="8">
        <f t="shared" si="427"/>
        <v>0</v>
      </c>
      <c r="O2478" s="8">
        <f t="shared" si="428"/>
        <v>0</v>
      </c>
      <c r="P2478" s="2" t="s">
        <v>21</v>
      </c>
      <c r="Q2478" s="4" t="s">
        <v>22</v>
      </c>
      <c r="S2478" s="8" t="s">
        <v>33</v>
      </c>
    </row>
    <row r="2479" spans="1:19" x14ac:dyDescent="0.25">
      <c r="A2479">
        <v>247773</v>
      </c>
      <c r="B2479" t="s">
        <v>2534</v>
      </c>
      <c r="C2479" t="s">
        <v>60</v>
      </c>
      <c r="E2479" s="2">
        <f t="shared" si="420"/>
        <v>1</v>
      </c>
      <c r="F2479" s="4">
        <f t="shared" si="421"/>
        <v>1</v>
      </c>
      <c r="G2479" s="6">
        <f t="shared" si="418"/>
        <v>1</v>
      </c>
      <c r="H2479" s="8">
        <f t="shared" si="419"/>
        <v>0</v>
      </c>
      <c r="I2479" s="8">
        <f t="shared" si="422"/>
        <v>1</v>
      </c>
      <c r="J2479" s="8">
        <f t="shared" si="423"/>
        <v>0</v>
      </c>
      <c r="K2479" s="8">
        <f t="shared" si="424"/>
        <v>0</v>
      </c>
      <c r="L2479" s="8">
        <f t="shared" si="425"/>
        <v>0</v>
      </c>
      <c r="M2479" s="8">
        <f t="shared" si="426"/>
        <v>0</v>
      </c>
      <c r="N2479" s="8">
        <f t="shared" si="427"/>
        <v>0</v>
      </c>
      <c r="O2479" s="8">
        <f t="shared" si="428"/>
        <v>0</v>
      </c>
      <c r="P2479" s="2" t="s">
        <v>21</v>
      </c>
      <c r="Q2479" s="4" t="s">
        <v>22</v>
      </c>
      <c r="S2479" s="8" t="s">
        <v>26</v>
      </c>
    </row>
    <row r="2480" spans="1:19" x14ac:dyDescent="0.25">
      <c r="A2480">
        <v>366340</v>
      </c>
      <c r="B2480" t="s">
        <v>2535</v>
      </c>
      <c r="C2480" t="s">
        <v>585</v>
      </c>
      <c r="E2480" s="2">
        <f t="shared" si="420"/>
        <v>0</v>
      </c>
      <c r="F2480" s="4">
        <f t="shared" si="421"/>
        <v>0</v>
      </c>
      <c r="G2480" s="6">
        <f t="shared" si="418"/>
        <v>1</v>
      </c>
      <c r="H2480" s="8">
        <f t="shared" si="419"/>
        <v>0</v>
      </c>
      <c r="I2480" s="8">
        <f t="shared" si="422"/>
        <v>0</v>
      </c>
      <c r="J2480" s="8">
        <f t="shared" si="423"/>
        <v>0</v>
      </c>
      <c r="K2480" s="8">
        <f t="shared" si="424"/>
        <v>0</v>
      </c>
      <c r="L2480" s="8">
        <f t="shared" si="425"/>
        <v>0</v>
      </c>
      <c r="M2480" s="8">
        <f t="shared" si="426"/>
        <v>1</v>
      </c>
      <c r="N2480" s="8">
        <f t="shared" si="427"/>
        <v>0</v>
      </c>
      <c r="O2480" s="8">
        <f t="shared" si="428"/>
        <v>0</v>
      </c>
      <c r="P2480" s="2" t="s">
        <v>44</v>
      </c>
      <c r="Q2480" s="4" t="s">
        <v>38</v>
      </c>
      <c r="S2480" s="8" t="s">
        <v>41</v>
      </c>
    </row>
    <row r="2481" spans="1:19" x14ac:dyDescent="0.25">
      <c r="A2481">
        <v>375230</v>
      </c>
      <c r="B2481" t="s">
        <v>2536</v>
      </c>
      <c r="C2481" t="s">
        <v>143</v>
      </c>
      <c r="E2481" s="2">
        <f t="shared" si="420"/>
        <v>1</v>
      </c>
      <c r="F2481" s="4">
        <f t="shared" si="421"/>
        <v>1</v>
      </c>
      <c r="G2481" s="6">
        <f t="shared" si="418"/>
        <v>1</v>
      </c>
      <c r="H2481" s="8">
        <f t="shared" si="419"/>
        <v>0</v>
      </c>
      <c r="I2481" s="8">
        <f t="shared" si="422"/>
        <v>0</v>
      </c>
      <c r="J2481" s="8">
        <f t="shared" si="423"/>
        <v>0</v>
      </c>
      <c r="K2481" s="8">
        <f t="shared" si="424"/>
        <v>1</v>
      </c>
      <c r="L2481" s="8">
        <f t="shared" si="425"/>
        <v>0</v>
      </c>
      <c r="M2481" s="8">
        <f t="shared" si="426"/>
        <v>0</v>
      </c>
      <c r="N2481" s="8">
        <f t="shared" si="427"/>
        <v>0</v>
      </c>
      <c r="O2481" s="8">
        <f t="shared" si="428"/>
        <v>0</v>
      </c>
      <c r="P2481" s="2" t="s">
        <v>21</v>
      </c>
      <c r="Q2481" s="4" t="s">
        <v>22</v>
      </c>
      <c r="S2481" s="8" t="s">
        <v>74</v>
      </c>
    </row>
    <row r="2482" spans="1:19" x14ac:dyDescent="0.25">
      <c r="A2482">
        <v>206330</v>
      </c>
      <c r="B2482" t="s">
        <v>2537</v>
      </c>
      <c r="C2482" t="s">
        <v>103</v>
      </c>
      <c r="E2482" s="2">
        <f t="shared" si="420"/>
        <v>1</v>
      </c>
      <c r="F2482" s="4">
        <f t="shared" si="421"/>
        <v>1</v>
      </c>
      <c r="G2482" s="6">
        <f t="shared" si="418"/>
        <v>0</v>
      </c>
      <c r="H2482" s="8">
        <f t="shared" si="419"/>
        <v>0</v>
      </c>
      <c r="I2482" s="8">
        <f t="shared" si="422"/>
        <v>1</v>
      </c>
      <c r="J2482" s="8">
        <f t="shared" si="423"/>
        <v>0</v>
      </c>
      <c r="K2482" s="8">
        <f t="shared" si="424"/>
        <v>0</v>
      </c>
      <c r="L2482" s="8">
        <f t="shared" si="425"/>
        <v>0</v>
      </c>
      <c r="M2482" s="8">
        <f t="shared" si="426"/>
        <v>0</v>
      </c>
      <c r="N2482" s="8">
        <f t="shared" si="427"/>
        <v>0</v>
      </c>
      <c r="O2482" s="8">
        <f t="shared" si="428"/>
        <v>0</v>
      </c>
      <c r="P2482" s="2" t="s">
        <v>21</v>
      </c>
      <c r="Q2482" s="4" t="s">
        <v>22</v>
      </c>
      <c r="R2482" s="6">
        <v>1106</v>
      </c>
      <c r="S2482" s="8" t="s">
        <v>26</v>
      </c>
    </row>
    <row r="2483" spans="1:19" x14ac:dyDescent="0.25">
      <c r="A2483">
        <v>113573</v>
      </c>
      <c r="B2483" t="s">
        <v>2538</v>
      </c>
      <c r="C2483" t="s">
        <v>67</v>
      </c>
      <c r="E2483" s="2">
        <f t="shared" si="420"/>
        <v>0</v>
      </c>
      <c r="F2483" s="4">
        <f t="shared" si="421"/>
        <v>0</v>
      </c>
      <c r="G2483" s="6">
        <f t="shared" si="418"/>
        <v>1</v>
      </c>
      <c r="H2483" s="8">
        <f t="shared" si="419"/>
        <v>1</v>
      </c>
      <c r="I2483" s="8">
        <f t="shared" si="422"/>
        <v>0</v>
      </c>
      <c r="J2483" s="8">
        <f t="shared" si="423"/>
        <v>0</v>
      </c>
      <c r="K2483" s="8">
        <f t="shared" si="424"/>
        <v>0</v>
      </c>
      <c r="L2483" s="8">
        <f t="shared" si="425"/>
        <v>0</v>
      </c>
      <c r="M2483" s="8">
        <f t="shared" si="426"/>
        <v>0</v>
      </c>
      <c r="N2483" s="8">
        <f t="shared" si="427"/>
        <v>0</v>
      </c>
      <c r="O2483" s="8">
        <f t="shared" si="428"/>
        <v>0</v>
      </c>
      <c r="P2483" s="2" t="s">
        <v>44</v>
      </c>
      <c r="Q2483" s="4" t="s">
        <v>38</v>
      </c>
      <c r="S2483" s="8" t="s">
        <v>68</v>
      </c>
    </row>
    <row r="2484" spans="1:19" x14ac:dyDescent="0.25">
      <c r="A2484">
        <v>113980</v>
      </c>
      <c r="B2484" t="s">
        <v>2539</v>
      </c>
      <c r="C2484" t="s">
        <v>67</v>
      </c>
      <c r="E2484" s="2">
        <f t="shared" si="420"/>
        <v>0</v>
      </c>
      <c r="F2484" s="4">
        <f t="shared" si="421"/>
        <v>0</v>
      </c>
      <c r="G2484" s="6">
        <f t="shared" si="418"/>
        <v>1</v>
      </c>
      <c r="H2484" s="8">
        <f t="shared" si="419"/>
        <v>1</v>
      </c>
      <c r="I2484" s="8">
        <f t="shared" si="422"/>
        <v>0</v>
      </c>
      <c r="J2484" s="8">
        <f t="shared" si="423"/>
        <v>0</v>
      </c>
      <c r="K2484" s="8">
        <f t="shared" si="424"/>
        <v>0</v>
      </c>
      <c r="L2484" s="8">
        <f t="shared" si="425"/>
        <v>0</v>
      </c>
      <c r="M2484" s="8">
        <f t="shared" si="426"/>
        <v>0</v>
      </c>
      <c r="N2484" s="8">
        <f t="shared" si="427"/>
        <v>0</v>
      </c>
      <c r="O2484" s="8">
        <f t="shared" si="428"/>
        <v>0</v>
      </c>
      <c r="P2484" s="2" t="s">
        <v>44</v>
      </c>
      <c r="Q2484" s="4" t="s">
        <v>38</v>
      </c>
      <c r="S2484" s="8" t="s">
        <v>68</v>
      </c>
    </row>
    <row r="2485" spans="1:19" x14ac:dyDescent="0.25">
      <c r="A2485">
        <v>126076</v>
      </c>
      <c r="B2485" t="s">
        <v>2540</v>
      </c>
      <c r="C2485" t="s">
        <v>67</v>
      </c>
      <c r="E2485" s="2">
        <f t="shared" si="420"/>
        <v>1</v>
      </c>
      <c r="F2485" s="4">
        <f t="shared" si="421"/>
        <v>1</v>
      </c>
      <c r="G2485" s="6">
        <f t="shared" si="418"/>
        <v>1</v>
      </c>
      <c r="H2485" s="8">
        <f t="shared" si="419"/>
        <v>1</v>
      </c>
      <c r="I2485" s="8">
        <f t="shared" si="422"/>
        <v>0</v>
      </c>
      <c r="J2485" s="8">
        <f t="shared" si="423"/>
        <v>0</v>
      </c>
      <c r="K2485" s="8">
        <f t="shared" si="424"/>
        <v>0</v>
      </c>
      <c r="L2485" s="8">
        <f t="shared" si="425"/>
        <v>0</v>
      </c>
      <c r="M2485" s="8">
        <f t="shared" si="426"/>
        <v>0</v>
      </c>
      <c r="N2485" s="8">
        <f t="shared" si="427"/>
        <v>0</v>
      </c>
      <c r="O2485" s="8">
        <f t="shared" si="428"/>
        <v>0</v>
      </c>
      <c r="P2485" s="2" t="s">
        <v>21</v>
      </c>
      <c r="Q2485" s="4" t="s">
        <v>22</v>
      </c>
      <c r="S2485" s="8" t="s">
        <v>68</v>
      </c>
    </row>
    <row r="2486" spans="1:19" x14ac:dyDescent="0.25">
      <c r="A2486">
        <v>124113</v>
      </c>
      <c r="B2486" t="s">
        <v>2541</v>
      </c>
      <c r="C2486" t="s">
        <v>67</v>
      </c>
      <c r="E2486" s="2">
        <f t="shared" si="420"/>
        <v>0</v>
      </c>
      <c r="F2486" s="4">
        <f t="shared" si="421"/>
        <v>0</v>
      </c>
      <c r="G2486" s="6">
        <f t="shared" si="418"/>
        <v>1</v>
      </c>
      <c r="H2486" s="8">
        <f t="shared" si="419"/>
        <v>1</v>
      </c>
      <c r="I2486" s="8">
        <f t="shared" si="422"/>
        <v>0</v>
      </c>
      <c r="J2486" s="8">
        <f t="shared" si="423"/>
        <v>0</v>
      </c>
      <c r="K2486" s="8">
        <f t="shared" si="424"/>
        <v>0</v>
      </c>
      <c r="L2486" s="8">
        <f t="shared" si="425"/>
        <v>0</v>
      </c>
      <c r="M2486" s="8">
        <f t="shared" si="426"/>
        <v>0</v>
      </c>
      <c r="N2486" s="8">
        <f t="shared" si="427"/>
        <v>0</v>
      </c>
      <c r="O2486" s="8">
        <f t="shared" si="428"/>
        <v>0</v>
      </c>
      <c r="P2486" s="2" t="s">
        <v>44</v>
      </c>
      <c r="Q2486" s="4" t="s">
        <v>38</v>
      </c>
      <c r="S2486" s="8" t="s">
        <v>68</v>
      </c>
    </row>
    <row r="2487" spans="1:19" x14ac:dyDescent="0.25">
      <c r="A2487">
        <v>126119</v>
      </c>
      <c r="B2487" t="s">
        <v>2542</v>
      </c>
      <c r="C2487" t="s">
        <v>67</v>
      </c>
      <c r="E2487" s="2">
        <f t="shared" si="420"/>
        <v>0</v>
      </c>
      <c r="F2487" s="4">
        <f t="shared" si="421"/>
        <v>0</v>
      </c>
      <c r="G2487" s="6">
        <f t="shared" si="418"/>
        <v>1</v>
      </c>
      <c r="H2487" s="8">
        <f t="shared" si="419"/>
        <v>1</v>
      </c>
      <c r="I2487" s="8">
        <f t="shared" si="422"/>
        <v>0</v>
      </c>
      <c r="J2487" s="8">
        <f t="shared" si="423"/>
        <v>0</v>
      </c>
      <c r="K2487" s="8">
        <f t="shared" si="424"/>
        <v>0</v>
      </c>
      <c r="L2487" s="8">
        <f t="shared" si="425"/>
        <v>0</v>
      </c>
      <c r="M2487" s="8">
        <f t="shared" si="426"/>
        <v>0</v>
      </c>
      <c r="N2487" s="8">
        <f t="shared" si="427"/>
        <v>0</v>
      </c>
      <c r="O2487" s="8">
        <f t="shared" si="428"/>
        <v>0</v>
      </c>
      <c r="P2487" s="2" t="s">
        <v>44</v>
      </c>
      <c r="Q2487" s="4" t="s">
        <v>38</v>
      </c>
      <c r="S2487" s="8" t="s">
        <v>68</v>
      </c>
    </row>
    <row r="2488" spans="1:19" x14ac:dyDescent="0.25">
      <c r="A2488">
        <v>188216</v>
      </c>
      <c r="B2488" t="s">
        <v>2543</v>
      </c>
      <c r="C2488" t="s">
        <v>463</v>
      </c>
      <c r="E2488" s="2">
        <f t="shared" si="420"/>
        <v>0</v>
      </c>
      <c r="F2488" s="4">
        <f t="shared" si="421"/>
        <v>0</v>
      </c>
      <c r="G2488" s="6">
        <f t="shared" si="418"/>
        <v>1</v>
      </c>
      <c r="H2488" s="8">
        <f t="shared" si="419"/>
        <v>0</v>
      </c>
      <c r="I2488" s="8">
        <f t="shared" si="422"/>
        <v>0</v>
      </c>
      <c r="J2488" s="8">
        <f t="shared" si="423"/>
        <v>0</v>
      </c>
      <c r="K2488" s="8">
        <f t="shared" si="424"/>
        <v>0</v>
      </c>
      <c r="L2488" s="8">
        <f t="shared" si="425"/>
        <v>0</v>
      </c>
      <c r="M2488" s="8">
        <f t="shared" si="426"/>
        <v>0</v>
      </c>
      <c r="N2488" s="8">
        <f t="shared" si="427"/>
        <v>1</v>
      </c>
      <c r="O2488" s="8">
        <f t="shared" si="428"/>
        <v>0</v>
      </c>
      <c r="P2488" s="2" t="s">
        <v>44</v>
      </c>
      <c r="Q2488" s="4" t="s">
        <v>38</v>
      </c>
      <c r="S2488" s="8" t="s">
        <v>94</v>
      </c>
    </row>
    <row r="2489" spans="1:19" x14ac:dyDescent="0.25">
      <c r="A2489">
        <v>189273</v>
      </c>
      <c r="B2489" t="s">
        <v>2544</v>
      </c>
      <c r="C2489" t="s">
        <v>143</v>
      </c>
      <c r="E2489" s="2">
        <f t="shared" si="420"/>
        <v>1</v>
      </c>
      <c r="F2489" s="4">
        <f t="shared" si="421"/>
        <v>1</v>
      </c>
      <c r="G2489" s="6">
        <f t="shared" si="418"/>
        <v>1</v>
      </c>
      <c r="H2489" s="8">
        <f t="shared" si="419"/>
        <v>0</v>
      </c>
      <c r="I2489" s="8">
        <f t="shared" si="422"/>
        <v>0</v>
      </c>
      <c r="J2489" s="8">
        <f t="shared" si="423"/>
        <v>0</v>
      </c>
      <c r="K2489" s="8">
        <f t="shared" si="424"/>
        <v>1</v>
      </c>
      <c r="L2489" s="8">
        <f t="shared" si="425"/>
        <v>0</v>
      </c>
      <c r="M2489" s="8">
        <f t="shared" si="426"/>
        <v>0</v>
      </c>
      <c r="N2489" s="8">
        <f t="shared" si="427"/>
        <v>0</v>
      </c>
      <c r="O2489" s="8">
        <f t="shared" si="428"/>
        <v>0</v>
      </c>
      <c r="P2489" s="2" t="s">
        <v>21</v>
      </c>
      <c r="Q2489" s="4" t="s">
        <v>22</v>
      </c>
      <c r="S2489" s="8" t="s">
        <v>74</v>
      </c>
    </row>
    <row r="2490" spans="1:19" x14ac:dyDescent="0.25">
      <c r="A2490">
        <v>193070</v>
      </c>
      <c r="B2490" t="s">
        <v>2545</v>
      </c>
      <c r="C2490" t="s">
        <v>143</v>
      </c>
      <c r="E2490" s="2">
        <f t="shared" si="420"/>
        <v>1</v>
      </c>
      <c r="F2490" s="4">
        <f t="shared" si="421"/>
        <v>1</v>
      </c>
      <c r="G2490" s="6">
        <f t="shared" si="418"/>
        <v>1</v>
      </c>
      <c r="H2490" s="8">
        <f t="shared" si="419"/>
        <v>0</v>
      </c>
      <c r="I2490" s="8">
        <f t="shared" si="422"/>
        <v>0</v>
      </c>
      <c r="J2490" s="8">
        <f t="shared" si="423"/>
        <v>0</v>
      </c>
      <c r="K2490" s="8">
        <f t="shared" si="424"/>
        <v>1</v>
      </c>
      <c r="L2490" s="8">
        <f t="shared" si="425"/>
        <v>0</v>
      </c>
      <c r="M2490" s="8">
        <f t="shared" si="426"/>
        <v>0</v>
      </c>
      <c r="N2490" s="8">
        <f t="shared" si="427"/>
        <v>0</v>
      </c>
      <c r="O2490" s="8">
        <f t="shared" si="428"/>
        <v>0</v>
      </c>
      <c r="P2490" s="2" t="s">
        <v>21</v>
      </c>
      <c r="Q2490" s="4" t="s">
        <v>22</v>
      </c>
      <c r="S2490" s="8" t="s">
        <v>74</v>
      </c>
    </row>
    <row r="2491" spans="1:19" x14ac:dyDescent="0.25">
      <c r="A2491">
        <v>194666</v>
      </c>
      <c r="B2491" t="s">
        <v>2546</v>
      </c>
      <c r="C2491" t="s">
        <v>143</v>
      </c>
      <c r="E2491" s="2">
        <f t="shared" si="420"/>
        <v>1</v>
      </c>
      <c r="F2491" s="4">
        <f t="shared" si="421"/>
        <v>1</v>
      </c>
      <c r="G2491" s="6">
        <f t="shared" si="418"/>
        <v>1</v>
      </c>
      <c r="H2491" s="8">
        <f t="shared" si="419"/>
        <v>0</v>
      </c>
      <c r="I2491" s="8">
        <f t="shared" si="422"/>
        <v>0</v>
      </c>
      <c r="J2491" s="8">
        <f t="shared" si="423"/>
        <v>0</v>
      </c>
      <c r="K2491" s="8">
        <f t="shared" si="424"/>
        <v>1</v>
      </c>
      <c r="L2491" s="8">
        <f t="shared" si="425"/>
        <v>0</v>
      </c>
      <c r="M2491" s="8">
        <f t="shared" si="426"/>
        <v>0</v>
      </c>
      <c r="N2491" s="8">
        <f t="shared" si="427"/>
        <v>0</v>
      </c>
      <c r="O2491" s="8">
        <f t="shared" si="428"/>
        <v>0</v>
      </c>
      <c r="P2491" s="2" t="s">
        <v>21</v>
      </c>
      <c r="Q2491" s="4" t="s">
        <v>22</v>
      </c>
      <c r="S2491" s="8" t="s">
        <v>74</v>
      </c>
    </row>
    <row r="2492" spans="1:19" x14ac:dyDescent="0.25">
      <c r="A2492">
        <v>194693</v>
      </c>
      <c r="B2492" t="s">
        <v>2547</v>
      </c>
      <c r="C2492" t="s">
        <v>143</v>
      </c>
      <c r="E2492" s="2">
        <f t="shared" si="420"/>
        <v>1</v>
      </c>
      <c r="F2492" s="4">
        <f t="shared" si="421"/>
        <v>0</v>
      </c>
      <c r="G2492" s="6">
        <f t="shared" si="418"/>
        <v>1</v>
      </c>
      <c r="H2492" s="8">
        <f t="shared" si="419"/>
        <v>0</v>
      </c>
      <c r="I2492" s="8">
        <f t="shared" si="422"/>
        <v>0</v>
      </c>
      <c r="J2492" s="8">
        <f t="shared" si="423"/>
        <v>0</v>
      </c>
      <c r="K2492" s="8">
        <f t="shared" si="424"/>
        <v>1</v>
      </c>
      <c r="L2492" s="8">
        <f t="shared" si="425"/>
        <v>0</v>
      </c>
      <c r="M2492" s="8">
        <f t="shared" si="426"/>
        <v>0</v>
      </c>
      <c r="N2492" s="8">
        <f t="shared" si="427"/>
        <v>0</v>
      </c>
      <c r="O2492" s="8">
        <f t="shared" si="428"/>
        <v>0</v>
      </c>
      <c r="P2492" s="2" t="s">
        <v>21</v>
      </c>
      <c r="Q2492" s="4" t="s">
        <v>38</v>
      </c>
      <c r="S2492" s="8" t="s">
        <v>74</v>
      </c>
    </row>
    <row r="2493" spans="1:19" x14ac:dyDescent="0.25">
      <c r="A2493">
        <v>196583</v>
      </c>
      <c r="B2493" t="s">
        <v>2548</v>
      </c>
      <c r="C2493" t="s">
        <v>143</v>
      </c>
      <c r="E2493" s="2">
        <f t="shared" si="420"/>
        <v>1</v>
      </c>
      <c r="F2493" s="4">
        <f t="shared" si="421"/>
        <v>1</v>
      </c>
      <c r="G2493" s="6">
        <f t="shared" si="418"/>
        <v>1</v>
      </c>
      <c r="H2493" s="8">
        <f t="shared" si="419"/>
        <v>0</v>
      </c>
      <c r="I2493" s="8">
        <f t="shared" si="422"/>
        <v>0</v>
      </c>
      <c r="J2493" s="8">
        <f t="shared" si="423"/>
        <v>0</v>
      </c>
      <c r="K2493" s="8">
        <f t="shared" si="424"/>
        <v>1</v>
      </c>
      <c r="L2493" s="8">
        <f t="shared" si="425"/>
        <v>0</v>
      </c>
      <c r="M2493" s="8">
        <f t="shared" si="426"/>
        <v>0</v>
      </c>
      <c r="N2493" s="8">
        <f t="shared" si="427"/>
        <v>0</v>
      </c>
      <c r="O2493" s="8">
        <f t="shared" si="428"/>
        <v>0</v>
      </c>
      <c r="P2493" s="2" t="s">
        <v>21</v>
      </c>
      <c r="Q2493" s="4" t="s">
        <v>22</v>
      </c>
      <c r="S2493" s="8" t="s">
        <v>74</v>
      </c>
    </row>
    <row r="2494" spans="1:19" x14ac:dyDescent="0.25">
      <c r="A2494">
        <v>198923</v>
      </c>
      <c r="B2494" t="s">
        <v>2549</v>
      </c>
      <c r="C2494" t="s">
        <v>28</v>
      </c>
      <c r="E2494" s="2">
        <f t="shared" si="420"/>
        <v>0</v>
      </c>
      <c r="F2494" s="4">
        <f t="shared" si="421"/>
        <v>0</v>
      </c>
      <c r="G2494" s="6">
        <f t="shared" si="418"/>
        <v>1</v>
      </c>
      <c r="H2494" s="8">
        <f t="shared" si="419"/>
        <v>0</v>
      </c>
      <c r="I2494" s="8">
        <f t="shared" si="422"/>
        <v>0</v>
      </c>
      <c r="J2494" s="8">
        <f t="shared" si="423"/>
        <v>0</v>
      </c>
      <c r="K2494" s="8">
        <f t="shared" si="424"/>
        <v>0</v>
      </c>
      <c r="L2494" s="8">
        <f t="shared" si="425"/>
        <v>0</v>
      </c>
      <c r="M2494" s="8">
        <f t="shared" si="426"/>
        <v>0</v>
      </c>
      <c r="N2494" s="8">
        <f t="shared" si="427"/>
        <v>0</v>
      </c>
      <c r="O2494" s="8">
        <f t="shared" si="428"/>
        <v>1</v>
      </c>
      <c r="P2494" s="2" t="s">
        <v>44</v>
      </c>
      <c r="Q2494" s="4" t="s">
        <v>38</v>
      </c>
      <c r="S2494" s="8" t="s">
        <v>23</v>
      </c>
    </row>
    <row r="2495" spans="1:19" x14ac:dyDescent="0.25">
      <c r="A2495">
        <v>155140</v>
      </c>
      <c r="B2495" t="s">
        <v>2550</v>
      </c>
      <c r="C2495" t="s">
        <v>309</v>
      </c>
      <c r="E2495" s="2">
        <f t="shared" si="420"/>
        <v>0</v>
      </c>
      <c r="F2495" s="4">
        <f t="shared" si="421"/>
        <v>0</v>
      </c>
      <c r="G2495" s="6">
        <f t="shared" si="418"/>
        <v>0</v>
      </c>
      <c r="H2495" s="8">
        <f t="shared" si="419"/>
        <v>0</v>
      </c>
      <c r="I2495" s="8">
        <f t="shared" si="422"/>
        <v>0</v>
      </c>
      <c r="J2495" s="8">
        <f t="shared" si="423"/>
        <v>0</v>
      </c>
      <c r="K2495" s="8">
        <f t="shared" si="424"/>
        <v>0</v>
      </c>
      <c r="L2495" s="8">
        <f t="shared" si="425"/>
        <v>1</v>
      </c>
      <c r="M2495" s="8">
        <f t="shared" si="426"/>
        <v>0</v>
      </c>
      <c r="N2495" s="8">
        <f t="shared" si="427"/>
        <v>0</v>
      </c>
      <c r="O2495" s="8">
        <f t="shared" si="428"/>
        <v>0</v>
      </c>
      <c r="P2495" s="2" t="s">
        <v>44</v>
      </c>
      <c r="Q2495" s="4" t="s">
        <v>38</v>
      </c>
      <c r="R2495" s="6">
        <v>961</v>
      </c>
      <c r="S2495" s="8" t="s">
        <v>84</v>
      </c>
    </row>
    <row r="2496" spans="1:19" x14ac:dyDescent="0.25">
      <c r="A2496">
        <v>160409</v>
      </c>
      <c r="B2496" t="s">
        <v>2551</v>
      </c>
      <c r="C2496" t="s">
        <v>43</v>
      </c>
      <c r="E2496" s="2">
        <f t="shared" si="420"/>
        <v>1</v>
      </c>
      <c r="F2496" s="4">
        <f t="shared" si="421"/>
        <v>1</v>
      </c>
      <c r="G2496" s="6">
        <f t="shared" si="418"/>
        <v>1</v>
      </c>
      <c r="H2496" s="8">
        <f t="shared" si="419"/>
        <v>0</v>
      </c>
      <c r="I2496" s="8">
        <f t="shared" si="422"/>
        <v>0</v>
      </c>
      <c r="J2496" s="8">
        <f t="shared" si="423"/>
        <v>0</v>
      </c>
      <c r="K2496" s="8">
        <f t="shared" si="424"/>
        <v>0</v>
      </c>
      <c r="L2496" s="8">
        <f t="shared" si="425"/>
        <v>0</v>
      </c>
      <c r="M2496" s="8">
        <f t="shared" si="426"/>
        <v>0</v>
      </c>
      <c r="N2496" s="8">
        <f t="shared" si="427"/>
        <v>0</v>
      </c>
      <c r="O2496" s="8">
        <f t="shared" si="428"/>
        <v>1</v>
      </c>
      <c r="P2496" s="2" t="s">
        <v>21</v>
      </c>
      <c r="Q2496" s="4" t="s">
        <v>22</v>
      </c>
      <c r="S2496" s="8" t="s">
        <v>23</v>
      </c>
    </row>
    <row r="2497" spans="1:19" x14ac:dyDescent="0.25">
      <c r="A2497">
        <v>225876</v>
      </c>
      <c r="B2497" t="s">
        <v>2552</v>
      </c>
      <c r="C2497" t="s">
        <v>93</v>
      </c>
      <c r="E2497" s="2">
        <f t="shared" si="420"/>
        <v>1</v>
      </c>
      <c r="F2497" s="4">
        <f t="shared" si="421"/>
        <v>0</v>
      </c>
      <c r="G2497" s="6">
        <f t="shared" si="418"/>
        <v>1</v>
      </c>
      <c r="H2497" s="8">
        <f t="shared" si="419"/>
        <v>0</v>
      </c>
      <c r="I2497" s="8">
        <f t="shared" si="422"/>
        <v>0</v>
      </c>
      <c r="J2497" s="8">
        <f t="shared" si="423"/>
        <v>0</v>
      </c>
      <c r="K2497" s="8">
        <f t="shared" si="424"/>
        <v>0</v>
      </c>
      <c r="L2497" s="8">
        <f t="shared" si="425"/>
        <v>0</v>
      </c>
      <c r="M2497" s="8">
        <f t="shared" si="426"/>
        <v>0</v>
      </c>
      <c r="N2497" s="8">
        <f t="shared" si="427"/>
        <v>1</v>
      </c>
      <c r="O2497" s="8">
        <f t="shared" si="428"/>
        <v>0</v>
      </c>
      <c r="P2497" s="2" t="s">
        <v>21</v>
      </c>
      <c r="Q2497" s="4" t="s">
        <v>38</v>
      </c>
      <c r="S2497" s="8" t="s">
        <v>94</v>
      </c>
    </row>
    <row r="2498" spans="1:19" x14ac:dyDescent="0.25">
      <c r="A2498">
        <v>177816</v>
      </c>
      <c r="B2498" t="s">
        <v>2553</v>
      </c>
      <c r="C2498" t="s">
        <v>83</v>
      </c>
      <c r="E2498" s="2">
        <f t="shared" si="420"/>
        <v>1</v>
      </c>
      <c r="F2498" s="4">
        <f t="shared" si="421"/>
        <v>1</v>
      </c>
      <c r="G2498" s="6">
        <f t="shared" ref="G2498:G2556" si="429">IF(ISBLANK(R2498),1,0)</f>
        <v>1</v>
      </c>
      <c r="H2498" s="8">
        <f t="shared" ref="H2498:H2556" si="430">IF(S2498="Far West",1,0)</f>
        <v>0</v>
      </c>
      <c r="I2498" s="8">
        <f t="shared" si="422"/>
        <v>0</v>
      </c>
      <c r="J2498" s="8">
        <f t="shared" si="423"/>
        <v>0</v>
      </c>
      <c r="K2498" s="8">
        <f t="shared" si="424"/>
        <v>0</v>
      </c>
      <c r="L2498" s="8">
        <f t="shared" si="425"/>
        <v>1</v>
      </c>
      <c r="M2498" s="8">
        <f t="shared" si="426"/>
        <v>0</v>
      </c>
      <c r="N2498" s="8">
        <f t="shared" si="427"/>
        <v>0</v>
      </c>
      <c r="O2498" s="8">
        <f t="shared" si="428"/>
        <v>0</v>
      </c>
      <c r="P2498" s="2" t="s">
        <v>21</v>
      </c>
      <c r="Q2498" s="4" t="s">
        <v>22</v>
      </c>
      <c r="S2498" s="8" t="s">
        <v>84</v>
      </c>
    </row>
    <row r="2499" spans="1:19" x14ac:dyDescent="0.25">
      <c r="A2499">
        <v>183123</v>
      </c>
      <c r="B2499" t="s">
        <v>2554</v>
      </c>
      <c r="C2499" t="s">
        <v>223</v>
      </c>
      <c r="E2499" s="2">
        <f t="shared" ref="E2499:E2556" si="431">IF(P2499="Private",1,IF(P2499="Public",0,""))</f>
        <v>0</v>
      </c>
      <c r="F2499" s="4">
        <f t="shared" ref="F2499:F2556" si="432">IF(Q2499="Bachelor's",1,IF(Q2499="Associate",0,""))</f>
        <v>0</v>
      </c>
      <c r="G2499" s="6">
        <f t="shared" si="429"/>
        <v>1</v>
      </c>
      <c r="H2499" s="8">
        <f t="shared" si="430"/>
        <v>0</v>
      </c>
      <c r="I2499" s="8">
        <f t="shared" ref="I2499:I2556" si="433">IF($S2499="Great Lakes",1,0)</f>
        <v>0</v>
      </c>
      <c r="J2499" s="8">
        <f t="shared" ref="J2499:J2556" si="434">IF($S2499="New England",1,0)</f>
        <v>1</v>
      </c>
      <c r="K2499" s="8">
        <f t="shared" ref="K2499:K2556" si="435">IF($S2499="Northeast",1,0)</f>
        <v>0</v>
      </c>
      <c r="L2499" s="8">
        <f t="shared" ref="L2499:L2556" si="436">IF($S2499="Plains",1,0)</f>
        <v>0</v>
      </c>
      <c r="M2499" s="8">
        <f t="shared" ref="M2499:M2556" si="437">IF($S2499="Rocky Mountains",1,0)</f>
        <v>0</v>
      </c>
      <c r="N2499" s="8">
        <f t="shared" ref="N2499:N2556" si="438">IF($S2499="Southwest",1,0)</f>
        <v>0</v>
      </c>
      <c r="O2499" s="8">
        <f t="shared" ref="O2499:O2556" si="439">IF($S2499="Soutwest",1,0)</f>
        <v>0</v>
      </c>
      <c r="P2499" s="2" t="s">
        <v>44</v>
      </c>
      <c r="Q2499" s="4" t="s">
        <v>38</v>
      </c>
      <c r="S2499" s="8" t="s">
        <v>33</v>
      </c>
    </row>
    <row r="2500" spans="1:19" x14ac:dyDescent="0.25">
      <c r="A2500">
        <v>183600</v>
      </c>
      <c r="B2500" t="s">
        <v>2555</v>
      </c>
      <c r="C2500" t="s">
        <v>160</v>
      </c>
      <c r="E2500" s="2">
        <f t="shared" si="431"/>
        <v>1</v>
      </c>
      <c r="F2500" s="4">
        <f t="shared" si="432"/>
        <v>0</v>
      </c>
      <c r="G2500" s="6">
        <f t="shared" si="429"/>
        <v>1</v>
      </c>
      <c r="H2500" s="8">
        <f t="shared" si="430"/>
        <v>0</v>
      </c>
      <c r="I2500" s="8">
        <f t="shared" si="433"/>
        <v>0</v>
      </c>
      <c r="J2500" s="8">
        <f t="shared" si="434"/>
        <v>0</v>
      </c>
      <c r="K2500" s="8">
        <f t="shared" si="435"/>
        <v>1</v>
      </c>
      <c r="L2500" s="8">
        <f t="shared" si="436"/>
        <v>0</v>
      </c>
      <c r="M2500" s="8">
        <f t="shared" si="437"/>
        <v>0</v>
      </c>
      <c r="N2500" s="8">
        <f t="shared" si="438"/>
        <v>0</v>
      </c>
      <c r="O2500" s="8">
        <f t="shared" si="439"/>
        <v>0</v>
      </c>
      <c r="P2500" s="2" t="s">
        <v>21</v>
      </c>
      <c r="Q2500" s="4" t="s">
        <v>38</v>
      </c>
      <c r="S2500" s="8" t="s">
        <v>74</v>
      </c>
    </row>
    <row r="2501" spans="1:19" x14ac:dyDescent="0.25">
      <c r="A2501">
        <v>193380</v>
      </c>
      <c r="B2501" t="s">
        <v>2556</v>
      </c>
      <c r="C2501" t="s">
        <v>143</v>
      </c>
      <c r="E2501" s="2">
        <f t="shared" si="431"/>
        <v>1</v>
      </c>
      <c r="F2501" s="4">
        <f t="shared" si="432"/>
        <v>0</v>
      </c>
      <c r="G2501" s="6">
        <f t="shared" si="429"/>
        <v>1</v>
      </c>
      <c r="H2501" s="8">
        <f t="shared" si="430"/>
        <v>0</v>
      </c>
      <c r="I2501" s="8">
        <f t="shared" si="433"/>
        <v>0</v>
      </c>
      <c r="J2501" s="8">
        <f t="shared" si="434"/>
        <v>0</v>
      </c>
      <c r="K2501" s="8">
        <f t="shared" si="435"/>
        <v>1</v>
      </c>
      <c r="L2501" s="8">
        <f t="shared" si="436"/>
        <v>0</v>
      </c>
      <c r="M2501" s="8">
        <f t="shared" si="437"/>
        <v>0</v>
      </c>
      <c r="N2501" s="8">
        <f t="shared" si="438"/>
        <v>0</v>
      </c>
      <c r="O2501" s="8">
        <f t="shared" si="439"/>
        <v>0</v>
      </c>
      <c r="P2501" s="2" t="s">
        <v>21</v>
      </c>
      <c r="Q2501" s="4" t="s">
        <v>38</v>
      </c>
      <c r="S2501" s="8" t="s">
        <v>74</v>
      </c>
    </row>
    <row r="2502" spans="1:19" x14ac:dyDescent="0.25">
      <c r="A2502">
        <v>192040</v>
      </c>
      <c r="B2502" t="s">
        <v>2557</v>
      </c>
      <c r="C2502" t="s">
        <v>143</v>
      </c>
      <c r="E2502" s="2">
        <f t="shared" si="431"/>
        <v>1</v>
      </c>
      <c r="F2502" s="4">
        <f t="shared" si="432"/>
        <v>1</v>
      </c>
      <c r="G2502" s="6">
        <f t="shared" si="429"/>
        <v>0</v>
      </c>
      <c r="H2502" s="8">
        <f t="shared" si="430"/>
        <v>0</v>
      </c>
      <c r="I2502" s="8">
        <f t="shared" si="433"/>
        <v>0</v>
      </c>
      <c r="J2502" s="8">
        <f t="shared" si="434"/>
        <v>0</v>
      </c>
      <c r="K2502" s="8">
        <f t="shared" si="435"/>
        <v>1</v>
      </c>
      <c r="L2502" s="8">
        <f t="shared" si="436"/>
        <v>0</v>
      </c>
      <c r="M2502" s="8">
        <f t="shared" si="437"/>
        <v>0</v>
      </c>
      <c r="N2502" s="8">
        <f t="shared" si="438"/>
        <v>0</v>
      </c>
      <c r="O2502" s="8">
        <f t="shared" si="439"/>
        <v>0</v>
      </c>
      <c r="P2502" s="2" t="s">
        <v>21</v>
      </c>
      <c r="Q2502" s="4" t="s">
        <v>22</v>
      </c>
      <c r="R2502" s="6">
        <v>1444</v>
      </c>
      <c r="S2502" s="8" t="s">
        <v>74</v>
      </c>
    </row>
    <row r="2503" spans="1:19" x14ac:dyDescent="0.25">
      <c r="A2503">
        <v>194736</v>
      </c>
      <c r="B2503" t="s">
        <v>2558</v>
      </c>
      <c r="C2503" t="s">
        <v>143</v>
      </c>
      <c r="E2503" s="2">
        <f t="shared" si="431"/>
        <v>1</v>
      </c>
      <c r="F2503" s="4">
        <f t="shared" si="432"/>
        <v>0</v>
      </c>
      <c r="G2503" s="6">
        <f t="shared" si="429"/>
        <v>1</v>
      </c>
      <c r="H2503" s="8">
        <f t="shared" si="430"/>
        <v>0</v>
      </c>
      <c r="I2503" s="8">
        <f t="shared" si="433"/>
        <v>0</v>
      </c>
      <c r="J2503" s="8">
        <f t="shared" si="434"/>
        <v>0</v>
      </c>
      <c r="K2503" s="8">
        <f t="shared" si="435"/>
        <v>1</v>
      </c>
      <c r="L2503" s="8">
        <f t="shared" si="436"/>
        <v>0</v>
      </c>
      <c r="M2503" s="8">
        <f t="shared" si="437"/>
        <v>0</v>
      </c>
      <c r="N2503" s="8">
        <f t="shared" si="438"/>
        <v>0</v>
      </c>
      <c r="O2503" s="8">
        <f t="shared" si="439"/>
        <v>0</v>
      </c>
      <c r="P2503" s="2" t="s">
        <v>21</v>
      </c>
      <c r="Q2503" s="4" t="s">
        <v>38</v>
      </c>
      <c r="S2503" s="8" t="s">
        <v>74</v>
      </c>
    </row>
    <row r="2504" spans="1:19" x14ac:dyDescent="0.25">
      <c r="A2504">
        <v>194763</v>
      </c>
      <c r="B2504" t="s">
        <v>2559</v>
      </c>
      <c r="C2504" t="s">
        <v>143</v>
      </c>
      <c r="E2504" s="2">
        <f t="shared" si="431"/>
        <v>1</v>
      </c>
      <c r="F2504" s="4">
        <f t="shared" si="432"/>
        <v>1</v>
      </c>
      <c r="G2504" s="6">
        <f t="shared" si="429"/>
        <v>1</v>
      </c>
      <c r="H2504" s="8">
        <f t="shared" si="430"/>
        <v>0</v>
      </c>
      <c r="I2504" s="8">
        <f t="shared" si="433"/>
        <v>0</v>
      </c>
      <c r="J2504" s="8">
        <f t="shared" si="434"/>
        <v>0</v>
      </c>
      <c r="K2504" s="8">
        <f t="shared" si="435"/>
        <v>1</v>
      </c>
      <c r="L2504" s="8">
        <f t="shared" si="436"/>
        <v>0</v>
      </c>
      <c r="M2504" s="8">
        <f t="shared" si="437"/>
        <v>0</v>
      </c>
      <c r="N2504" s="8">
        <f t="shared" si="438"/>
        <v>0</v>
      </c>
      <c r="O2504" s="8">
        <f t="shared" si="439"/>
        <v>0</v>
      </c>
      <c r="P2504" s="2" t="s">
        <v>21</v>
      </c>
      <c r="Q2504" s="4" t="s">
        <v>22</v>
      </c>
      <c r="S2504" s="8" t="s">
        <v>74</v>
      </c>
    </row>
    <row r="2505" spans="1:19" x14ac:dyDescent="0.25">
      <c r="A2505">
        <v>194116</v>
      </c>
      <c r="B2505" t="s">
        <v>2560</v>
      </c>
      <c r="C2505" t="s">
        <v>143</v>
      </c>
      <c r="E2505" s="2">
        <f t="shared" si="431"/>
        <v>1</v>
      </c>
      <c r="F2505" s="4">
        <f t="shared" si="432"/>
        <v>1</v>
      </c>
      <c r="G2505" s="6">
        <f t="shared" si="429"/>
        <v>0</v>
      </c>
      <c r="H2505" s="8">
        <f t="shared" si="430"/>
        <v>0</v>
      </c>
      <c r="I2505" s="8">
        <f t="shared" si="433"/>
        <v>0</v>
      </c>
      <c r="J2505" s="8">
        <f t="shared" si="434"/>
        <v>0</v>
      </c>
      <c r="K2505" s="8">
        <f t="shared" si="435"/>
        <v>1</v>
      </c>
      <c r="L2505" s="8">
        <f t="shared" si="436"/>
        <v>0</v>
      </c>
      <c r="M2505" s="8">
        <f t="shared" si="437"/>
        <v>0</v>
      </c>
      <c r="N2505" s="8">
        <f t="shared" si="438"/>
        <v>0</v>
      </c>
      <c r="O2505" s="8">
        <f t="shared" si="439"/>
        <v>0</v>
      </c>
      <c r="P2505" s="2" t="s">
        <v>21</v>
      </c>
      <c r="Q2505" s="4" t="s">
        <v>22</v>
      </c>
      <c r="R2505" s="6">
        <v>1159</v>
      </c>
      <c r="S2505" s="8" t="s">
        <v>74</v>
      </c>
    </row>
    <row r="2506" spans="1:19" x14ac:dyDescent="0.25">
      <c r="A2506">
        <v>194189</v>
      </c>
      <c r="B2506" t="s">
        <v>2561</v>
      </c>
      <c r="C2506" t="s">
        <v>143</v>
      </c>
      <c r="E2506" s="2">
        <f t="shared" si="431"/>
        <v>1</v>
      </c>
      <c r="F2506" s="4">
        <f t="shared" si="432"/>
        <v>0</v>
      </c>
      <c r="G2506" s="6">
        <f t="shared" si="429"/>
        <v>1</v>
      </c>
      <c r="H2506" s="8">
        <f t="shared" si="430"/>
        <v>0</v>
      </c>
      <c r="I2506" s="8">
        <f t="shared" si="433"/>
        <v>0</v>
      </c>
      <c r="J2506" s="8">
        <f t="shared" si="434"/>
        <v>0</v>
      </c>
      <c r="K2506" s="8">
        <f t="shared" si="435"/>
        <v>1</v>
      </c>
      <c r="L2506" s="8">
        <f t="shared" si="436"/>
        <v>0</v>
      </c>
      <c r="M2506" s="8">
        <f t="shared" si="437"/>
        <v>0</v>
      </c>
      <c r="N2506" s="8">
        <f t="shared" si="438"/>
        <v>0</v>
      </c>
      <c r="O2506" s="8">
        <f t="shared" si="439"/>
        <v>0</v>
      </c>
      <c r="P2506" s="2" t="s">
        <v>21</v>
      </c>
      <c r="Q2506" s="4" t="s">
        <v>38</v>
      </c>
      <c r="S2506" s="8" t="s">
        <v>74</v>
      </c>
    </row>
    <row r="2507" spans="1:19" x14ac:dyDescent="0.25">
      <c r="A2507">
        <v>223506</v>
      </c>
      <c r="B2507" t="s">
        <v>2562</v>
      </c>
      <c r="C2507" t="s">
        <v>93</v>
      </c>
      <c r="E2507" s="2">
        <f t="shared" si="431"/>
        <v>0</v>
      </c>
      <c r="F2507" s="4">
        <f t="shared" si="432"/>
        <v>0</v>
      </c>
      <c r="G2507" s="6">
        <f t="shared" si="429"/>
        <v>1</v>
      </c>
      <c r="H2507" s="8">
        <f t="shared" si="430"/>
        <v>0</v>
      </c>
      <c r="I2507" s="8">
        <f t="shared" si="433"/>
        <v>0</v>
      </c>
      <c r="J2507" s="8">
        <f t="shared" si="434"/>
        <v>0</v>
      </c>
      <c r="K2507" s="8">
        <f t="shared" si="435"/>
        <v>0</v>
      </c>
      <c r="L2507" s="8">
        <f t="shared" si="436"/>
        <v>0</v>
      </c>
      <c r="M2507" s="8">
        <f t="shared" si="437"/>
        <v>0</v>
      </c>
      <c r="N2507" s="8">
        <f t="shared" si="438"/>
        <v>1</v>
      </c>
      <c r="O2507" s="8">
        <f t="shared" si="439"/>
        <v>0</v>
      </c>
      <c r="P2507" s="2" t="s">
        <v>44</v>
      </c>
      <c r="Q2507" s="4" t="s">
        <v>38</v>
      </c>
      <c r="S2507" s="8" t="s">
        <v>94</v>
      </c>
    </row>
    <row r="2508" spans="1:19" x14ac:dyDescent="0.25">
      <c r="A2508">
        <v>227429</v>
      </c>
      <c r="B2508" t="s">
        <v>2563</v>
      </c>
      <c r="C2508" t="s">
        <v>93</v>
      </c>
      <c r="E2508" s="2">
        <f t="shared" si="431"/>
        <v>1</v>
      </c>
      <c r="F2508" s="4">
        <f t="shared" si="432"/>
        <v>1</v>
      </c>
      <c r="G2508" s="6">
        <f t="shared" si="429"/>
        <v>0</v>
      </c>
      <c r="H2508" s="8">
        <f t="shared" si="430"/>
        <v>0</v>
      </c>
      <c r="I2508" s="8">
        <f t="shared" si="433"/>
        <v>0</v>
      </c>
      <c r="J2508" s="8">
        <f t="shared" si="434"/>
        <v>0</v>
      </c>
      <c r="K2508" s="8">
        <f t="shared" si="435"/>
        <v>0</v>
      </c>
      <c r="L2508" s="8">
        <f t="shared" si="436"/>
        <v>0</v>
      </c>
      <c r="M2508" s="8">
        <f t="shared" si="437"/>
        <v>0</v>
      </c>
      <c r="N2508" s="8">
        <f t="shared" si="438"/>
        <v>1</v>
      </c>
      <c r="O2508" s="8">
        <f t="shared" si="439"/>
        <v>0</v>
      </c>
      <c r="P2508" s="2" t="s">
        <v>21</v>
      </c>
      <c r="Q2508" s="4" t="s">
        <v>22</v>
      </c>
      <c r="R2508" s="6">
        <v>836</v>
      </c>
      <c r="S2508" s="8" t="s">
        <v>94</v>
      </c>
    </row>
    <row r="2509" spans="1:19" x14ac:dyDescent="0.25">
      <c r="A2509">
        <v>175519</v>
      </c>
      <c r="B2509" t="s">
        <v>2564</v>
      </c>
      <c r="C2509" t="s">
        <v>57</v>
      </c>
      <c r="E2509" s="2">
        <f t="shared" si="431"/>
        <v>0</v>
      </c>
      <c r="F2509" s="4">
        <f t="shared" si="432"/>
        <v>0</v>
      </c>
      <c r="G2509" s="6">
        <f t="shared" si="429"/>
        <v>1</v>
      </c>
      <c r="H2509" s="8">
        <f t="shared" si="430"/>
        <v>0</v>
      </c>
      <c r="I2509" s="8">
        <f t="shared" si="433"/>
        <v>0</v>
      </c>
      <c r="J2509" s="8">
        <f t="shared" si="434"/>
        <v>0</v>
      </c>
      <c r="K2509" s="8">
        <f t="shared" si="435"/>
        <v>0</v>
      </c>
      <c r="L2509" s="8">
        <f t="shared" si="436"/>
        <v>0</v>
      </c>
      <c r="M2509" s="8">
        <f t="shared" si="437"/>
        <v>0</v>
      </c>
      <c r="N2509" s="8">
        <f t="shared" si="438"/>
        <v>0</v>
      </c>
      <c r="O2509" s="8">
        <f t="shared" si="439"/>
        <v>1</v>
      </c>
      <c r="P2509" s="2" t="s">
        <v>44</v>
      </c>
      <c r="Q2509" s="4" t="s">
        <v>38</v>
      </c>
      <c r="S2509" s="8" t="s">
        <v>23</v>
      </c>
    </row>
    <row r="2510" spans="1:19" x14ac:dyDescent="0.25">
      <c r="A2510">
        <v>180160</v>
      </c>
      <c r="B2510" t="s">
        <v>2565</v>
      </c>
      <c r="C2510" t="s">
        <v>585</v>
      </c>
      <c r="E2510" s="2">
        <f t="shared" si="431"/>
        <v>0</v>
      </c>
      <c r="F2510" s="4">
        <f t="shared" si="432"/>
        <v>0</v>
      </c>
      <c r="G2510" s="6">
        <f t="shared" si="429"/>
        <v>1</v>
      </c>
      <c r="H2510" s="8">
        <f t="shared" si="430"/>
        <v>0</v>
      </c>
      <c r="I2510" s="8">
        <f t="shared" si="433"/>
        <v>0</v>
      </c>
      <c r="J2510" s="8">
        <f t="shared" si="434"/>
        <v>0</v>
      </c>
      <c r="K2510" s="8">
        <f t="shared" si="435"/>
        <v>0</v>
      </c>
      <c r="L2510" s="8">
        <f t="shared" si="436"/>
        <v>0</v>
      </c>
      <c r="M2510" s="8">
        <f t="shared" si="437"/>
        <v>1</v>
      </c>
      <c r="N2510" s="8">
        <f t="shared" si="438"/>
        <v>0</v>
      </c>
      <c r="O2510" s="8">
        <f t="shared" si="439"/>
        <v>0</v>
      </c>
      <c r="P2510" s="2" t="s">
        <v>44</v>
      </c>
      <c r="Q2510" s="4" t="s">
        <v>38</v>
      </c>
      <c r="S2510" s="8" t="s">
        <v>41</v>
      </c>
    </row>
    <row r="2511" spans="1:19" x14ac:dyDescent="0.25">
      <c r="A2511">
        <v>180203</v>
      </c>
      <c r="B2511" t="s">
        <v>2566</v>
      </c>
      <c r="C2511" t="s">
        <v>585</v>
      </c>
      <c r="E2511" s="2">
        <f t="shared" si="431"/>
        <v>0</v>
      </c>
      <c r="F2511" s="4">
        <f t="shared" si="432"/>
        <v>0</v>
      </c>
      <c r="G2511" s="6">
        <f t="shared" si="429"/>
        <v>1</v>
      </c>
      <c r="H2511" s="8">
        <f t="shared" si="430"/>
        <v>0</v>
      </c>
      <c r="I2511" s="8">
        <f t="shared" si="433"/>
        <v>0</v>
      </c>
      <c r="J2511" s="8">
        <f t="shared" si="434"/>
        <v>0</v>
      </c>
      <c r="K2511" s="8">
        <f t="shared" si="435"/>
        <v>0</v>
      </c>
      <c r="L2511" s="8">
        <f t="shared" si="436"/>
        <v>0</v>
      </c>
      <c r="M2511" s="8">
        <f t="shared" si="437"/>
        <v>1</v>
      </c>
      <c r="N2511" s="8">
        <f t="shared" si="438"/>
        <v>0</v>
      </c>
      <c r="O2511" s="8">
        <f t="shared" si="439"/>
        <v>0</v>
      </c>
      <c r="P2511" s="2" t="s">
        <v>44</v>
      </c>
      <c r="Q2511" s="4" t="s">
        <v>38</v>
      </c>
      <c r="S2511" s="8" t="s">
        <v>41</v>
      </c>
    </row>
    <row r="2512" spans="1:19" x14ac:dyDescent="0.25">
      <c r="A2512">
        <v>211893</v>
      </c>
      <c r="B2512" t="s">
        <v>2567</v>
      </c>
      <c r="C2512" t="s">
        <v>73</v>
      </c>
      <c r="E2512" s="2">
        <f t="shared" si="431"/>
        <v>1</v>
      </c>
      <c r="F2512" s="4">
        <f t="shared" si="432"/>
        <v>1</v>
      </c>
      <c r="G2512" s="6">
        <f t="shared" si="429"/>
        <v>1</v>
      </c>
      <c r="H2512" s="8">
        <f t="shared" si="430"/>
        <v>0</v>
      </c>
      <c r="I2512" s="8">
        <f t="shared" si="433"/>
        <v>0</v>
      </c>
      <c r="J2512" s="8">
        <f t="shared" si="434"/>
        <v>0</v>
      </c>
      <c r="K2512" s="8">
        <f t="shared" si="435"/>
        <v>1</v>
      </c>
      <c r="L2512" s="8">
        <f t="shared" si="436"/>
        <v>0</v>
      </c>
      <c r="M2512" s="8">
        <f t="shared" si="437"/>
        <v>0</v>
      </c>
      <c r="N2512" s="8">
        <f t="shared" si="438"/>
        <v>0</v>
      </c>
      <c r="O2512" s="8">
        <f t="shared" si="439"/>
        <v>0</v>
      </c>
      <c r="P2512" s="2" t="s">
        <v>21</v>
      </c>
      <c r="Q2512" s="4" t="s">
        <v>22</v>
      </c>
      <c r="S2512" s="8" t="s">
        <v>74</v>
      </c>
    </row>
    <row r="2513" spans="1:19" x14ac:dyDescent="0.25">
      <c r="A2513">
        <v>214023</v>
      </c>
      <c r="B2513" t="s">
        <v>2568</v>
      </c>
      <c r="C2513" t="s">
        <v>73</v>
      </c>
      <c r="E2513" s="2">
        <f t="shared" si="431"/>
        <v>1</v>
      </c>
      <c r="F2513" s="4">
        <f t="shared" si="432"/>
        <v>0</v>
      </c>
      <c r="G2513" s="6">
        <f t="shared" si="429"/>
        <v>1</v>
      </c>
      <c r="H2513" s="8">
        <f t="shared" si="430"/>
        <v>0</v>
      </c>
      <c r="I2513" s="8">
        <f t="shared" si="433"/>
        <v>0</v>
      </c>
      <c r="J2513" s="8">
        <f t="shared" si="434"/>
        <v>0</v>
      </c>
      <c r="K2513" s="8">
        <f t="shared" si="435"/>
        <v>1</v>
      </c>
      <c r="L2513" s="8">
        <f t="shared" si="436"/>
        <v>0</v>
      </c>
      <c r="M2513" s="8">
        <f t="shared" si="437"/>
        <v>0</v>
      </c>
      <c r="N2513" s="8">
        <f t="shared" si="438"/>
        <v>0</v>
      </c>
      <c r="O2513" s="8">
        <f t="shared" si="439"/>
        <v>0</v>
      </c>
      <c r="P2513" s="2" t="s">
        <v>21</v>
      </c>
      <c r="Q2513" s="4" t="s">
        <v>38</v>
      </c>
      <c r="S2513" s="8" t="s">
        <v>74</v>
      </c>
    </row>
    <row r="2514" spans="1:19" x14ac:dyDescent="0.25">
      <c r="A2514">
        <v>220400</v>
      </c>
      <c r="B2514" t="s">
        <v>2569</v>
      </c>
      <c r="C2514" t="s">
        <v>30</v>
      </c>
      <c r="E2514" s="2">
        <f t="shared" si="431"/>
        <v>0</v>
      </c>
      <c r="F2514" s="4">
        <f t="shared" si="432"/>
        <v>0</v>
      </c>
      <c r="G2514" s="6">
        <f t="shared" si="429"/>
        <v>1</v>
      </c>
      <c r="H2514" s="8">
        <f t="shared" si="430"/>
        <v>0</v>
      </c>
      <c r="I2514" s="8">
        <f t="shared" si="433"/>
        <v>0</v>
      </c>
      <c r="J2514" s="8">
        <f t="shared" si="434"/>
        <v>0</v>
      </c>
      <c r="K2514" s="8">
        <f t="shared" si="435"/>
        <v>0</v>
      </c>
      <c r="L2514" s="8">
        <f t="shared" si="436"/>
        <v>0</v>
      </c>
      <c r="M2514" s="8">
        <f t="shared" si="437"/>
        <v>0</v>
      </c>
      <c r="N2514" s="8">
        <f t="shared" si="438"/>
        <v>0</v>
      </c>
      <c r="O2514" s="8">
        <f t="shared" si="439"/>
        <v>1</v>
      </c>
      <c r="P2514" s="2" t="s">
        <v>44</v>
      </c>
      <c r="Q2514" s="4" t="s">
        <v>38</v>
      </c>
      <c r="S2514" s="8" t="s">
        <v>23</v>
      </c>
    </row>
    <row r="2515" spans="1:19" x14ac:dyDescent="0.25">
      <c r="A2515">
        <v>199759</v>
      </c>
      <c r="B2515" t="s">
        <v>2570</v>
      </c>
      <c r="C2515" t="s">
        <v>28</v>
      </c>
      <c r="E2515" s="2">
        <f t="shared" si="431"/>
        <v>1</v>
      </c>
      <c r="F2515" s="4">
        <f t="shared" si="432"/>
        <v>1</v>
      </c>
      <c r="G2515" s="6">
        <f t="shared" si="429"/>
        <v>1</v>
      </c>
      <c r="H2515" s="8">
        <f t="shared" si="430"/>
        <v>0</v>
      </c>
      <c r="I2515" s="8">
        <f t="shared" si="433"/>
        <v>0</v>
      </c>
      <c r="J2515" s="8">
        <f t="shared" si="434"/>
        <v>0</v>
      </c>
      <c r="K2515" s="8">
        <f t="shared" si="435"/>
        <v>0</v>
      </c>
      <c r="L2515" s="8">
        <f t="shared" si="436"/>
        <v>0</v>
      </c>
      <c r="M2515" s="8">
        <f t="shared" si="437"/>
        <v>0</v>
      </c>
      <c r="N2515" s="8">
        <f t="shared" si="438"/>
        <v>0</v>
      </c>
      <c r="O2515" s="8">
        <f t="shared" si="439"/>
        <v>1</v>
      </c>
      <c r="P2515" s="2" t="s">
        <v>21</v>
      </c>
      <c r="Q2515" s="4" t="s">
        <v>22</v>
      </c>
      <c r="S2515" s="8" t="s">
        <v>23</v>
      </c>
    </row>
    <row r="2516" spans="1:19" x14ac:dyDescent="0.25">
      <c r="A2516">
        <v>200086</v>
      </c>
      <c r="B2516" t="s">
        <v>2571</v>
      </c>
      <c r="C2516" t="s">
        <v>318</v>
      </c>
      <c r="E2516" s="2">
        <f t="shared" si="431"/>
        <v>0</v>
      </c>
      <c r="F2516" s="4">
        <f t="shared" si="432"/>
        <v>0</v>
      </c>
      <c r="G2516" s="6">
        <f t="shared" si="429"/>
        <v>1</v>
      </c>
      <c r="H2516" s="8">
        <f t="shared" si="430"/>
        <v>0</v>
      </c>
      <c r="I2516" s="8">
        <f t="shared" si="433"/>
        <v>0</v>
      </c>
      <c r="J2516" s="8">
        <f t="shared" si="434"/>
        <v>0</v>
      </c>
      <c r="K2516" s="8">
        <f t="shared" si="435"/>
        <v>0</v>
      </c>
      <c r="L2516" s="8">
        <f t="shared" si="436"/>
        <v>1</v>
      </c>
      <c r="M2516" s="8">
        <f t="shared" si="437"/>
        <v>0</v>
      </c>
      <c r="N2516" s="8">
        <f t="shared" si="438"/>
        <v>0</v>
      </c>
      <c r="O2516" s="8">
        <f t="shared" si="439"/>
        <v>0</v>
      </c>
      <c r="P2516" s="2" t="s">
        <v>44</v>
      </c>
      <c r="Q2516" s="4" t="s">
        <v>38</v>
      </c>
      <c r="S2516" s="8" t="s">
        <v>84</v>
      </c>
    </row>
    <row r="2517" spans="1:19" x14ac:dyDescent="0.25">
      <c r="A2517">
        <v>114859</v>
      </c>
      <c r="B2517" t="s">
        <v>2572</v>
      </c>
      <c r="C2517" t="s">
        <v>67</v>
      </c>
      <c r="E2517" s="2">
        <f t="shared" si="431"/>
        <v>0</v>
      </c>
      <c r="F2517" s="4">
        <f t="shared" si="432"/>
        <v>0</v>
      </c>
      <c r="G2517" s="6">
        <f t="shared" si="429"/>
        <v>1</v>
      </c>
      <c r="H2517" s="8">
        <f t="shared" si="430"/>
        <v>1</v>
      </c>
      <c r="I2517" s="8">
        <f t="shared" si="433"/>
        <v>0</v>
      </c>
      <c r="J2517" s="8">
        <f t="shared" si="434"/>
        <v>0</v>
      </c>
      <c r="K2517" s="8">
        <f t="shared" si="435"/>
        <v>0</v>
      </c>
      <c r="L2517" s="8">
        <f t="shared" si="436"/>
        <v>0</v>
      </c>
      <c r="M2517" s="8">
        <f t="shared" si="437"/>
        <v>0</v>
      </c>
      <c r="N2517" s="8">
        <f t="shared" si="438"/>
        <v>0</v>
      </c>
      <c r="O2517" s="8">
        <f t="shared" si="439"/>
        <v>0</v>
      </c>
      <c r="P2517" s="2" t="s">
        <v>44</v>
      </c>
      <c r="Q2517" s="4" t="s">
        <v>38</v>
      </c>
      <c r="S2517" s="8" t="s">
        <v>68</v>
      </c>
    </row>
    <row r="2518" spans="1:19" x14ac:dyDescent="0.25">
      <c r="A2518">
        <v>115393</v>
      </c>
      <c r="B2518" t="s">
        <v>2573</v>
      </c>
      <c r="C2518" t="s">
        <v>67</v>
      </c>
      <c r="E2518" s="2">
        <f t="shared" si="431"/>
        <v>0</v>
      </c>
      <c r="F2518" s="4">
        <f t="shared" si="432"/>
        <v>0</v>
      </c>
      <c r="G2518" s="6">
        <f t="shared" si="429"/>
        <v>1</v>
      </c>
      <c r="H2518" s="8">
        <f t="shared" si="430"/>
        <v>1</v>
      </c>
      <c r="I2518" s="8">
        <f t="shared" si="433"/>
        <v>0</v>
      </c>
      <c r="J2518" s="8">
        <f t="shared" si="434"/>
        <v>0</v>
      </c>
      <c r="K2518" s="8">
        <f t="shared" si="435"/>
        <v>0</v>
      </c>
      <c r="L2518" s="8">
        <f t="shared" si="436"/>
        <v>0</v>
      </c>
      <c r="M2518" s="8">
        <f t="shared" si="437"/>
        <v>0</v>
      </c>
      <c r="N2518" s="8">
        <f t="shared" si="438"/>
        <v>0</v>
      </c>
      <c r="O2518" s="8">
        <f t="shared" si="439"/>
        <v>0</v>
      </c>
      <c r="P2518" s="2" t="s">
        <v>44</v>
      </c>
      <c r="Q2518" s="4" t="s">
        <v>38</v>
      </c>
      <c r="S2518" s="8" t="s">
        <v>68</v>
      </c>
    </row>
    <row r="2519" spans="1:19" x14ac:dyDescent="0.25">
      <c r="A2519">
        <v>118930</v>
      </c>
      <c r="B2519" t="s">
        <v>2574</v>
      </c>
      <c r="C2519" t="s">
        <v>67</v>
      </c>
      <c r="E2519" s="2">
        <f t="shared" si="431"/>
        <v>0</v>
      </c>
      <c r="F2519" s="4">
        <f t="shared" si="432"/>
        <v>0</v>
      </c>
      <c r="G2519" s="6">
        <f t="shared" si="429"/>
        <v>1</v>
      </c>
      <c r="H2519" s="8">
        <f t="shared" si="430"/>
        <v>1</v>
      </c>
      <c r="I2519" s="8">
        <f t="shared" si="433"/>
        <v>0</v>
      </c>
      <c r="J2519" s="8">
        <f t="shared" si="434"/>
        <v>0</v>
      </c>
      <c r="K2519" s="8">
        <f t="shared" si="435"/>
        <v>0</v>
      </c>
      <c r="L2519" s="8">
        <f t="shared" si="436"/>
        <v>0</v>
      </c>
      <c r="M2519" s="8">
        <f t="shared" si="437"/>
        <v>0</v>
      </c>
      <c r="N2519" s="8">
        <f t="shared" si="438"/>
        <v>0</v>
      </c>
      <c r="O2519" s="8">
        <f t="shared" si="439"/>
        <v>0</v>
      </c>
      <c r="P2519" s="2" t="s">
        <v>44</v>
      </c>
      <c r="Q2519" s="4" t="s">
        <v>38</v>
      </c>
      <c r="S2519" s="8" t="s">
        <v>68</v>
      </c>
    </row>
    <row r="2520" spans="1:19" x14ac:dyDescent="0.25">
      <c r="A2520">
        <v>121363</v>
      </c>
      <c r="B2520" t="s">
        <v>2575</v>
      </c>
      <c r="C2520" t="s">
        <v>67</v>
      </c>
      <c r="E2520" s="2">
        <f t="shared" si="431"/>
        <v>0</v>
      </c>
      <c r="F2520" s="4">
        <f t="shared" si="432"/>
        <v>0</v>
      </c>
      <c r="G2520" s="6">
        <f t="shared" si="429"/>
        <v>1</v>
      </c>
      <c r="H2520" s="8">
        <f t="shared" si="430"/>
        <v>1</v>
      </c>
      <c r="I2520" s="8">
        <f t="shared" si="433"/>
        <v>0</v>
      </c>
      <c r="J2520" s="8">
        <f t="shared" si="434"/>
        <v>0</v>
      </c>
      <c r="K2520" s="8">
        <f t="shared" si="435"/>
        <v>0</v>
      </c>
      <c r="L2520" s="8">
        <f t="shared" si="436"/>
        <v>0</v>
      </c>
      <c r="M2520" s="8">
        <f t="shared" si="437"/>
        <v>0</v>
      </c>
      <c r="N2520" s="8">
        <f t="shared" si="438"/>
        <v>0</v>
      </c>
      <c r="O2520" s="8">
        <f t="shared" si="439"/>
        <v>0</v>
      </c>
      <c r="P2520" s="2" t="s">
        <v>44</v>
      </c>
      <c r="Q2520" s="4" t="s">
        <v>38</v>
      </c>
      <c r="S2520" s="8" t="s">
        <v>68</v>
      </c>
    </row>
    <row r="2521" spans="1:19" x14ac:dyDescent="0.25">
      <c r="A2521">
        <v>120290</v>
      </c>
      <c r="B2521" t="s">
        <v>2576</v>
      </c>
      <c r="C2521" t="s">
        <v>67</v>
      </c>
      <c r="E2521" s="2">
        <f t="shared" si="431"/>
        <v>0</v>
      </c>
      <c r="F2521" s="4">
        <f t="shared" si="432"/>
        <v>0</v>
      </c>
      <c r="G2521" s="6">
        <f t="shared" si="429"/>
        <v>1</v>
      </c>
      <c r="H2521" s="8">
        <f t="shared" si="430"/>
        <v>1</v>
      </c>
      <c r="I2521" s="8">
        <f t="shared" si="433"/>
        <v>0</v>
      </c>
      <c r="J2521" s="8">
        <f t="shared" si="434"/>
        <v>0</v>
      </c>
      <c r="K2521" s="8">
        <f t="shared" si="435"/>
        <v>0</v>
      </c>
      <c r="L2521" s="8">
        <f t="shared" si="436"/>
        <v>0</v>
      </c>
      <c r="M2521" s="8">
        <f t="shared" si="437"/>
        <v>0</v>
      </c>
      <c r="N2521" s="8">
        <f t="shared" si="438"/>
        <v>0</v>
      </c>
      <c r="O2521" s="8">
        <f t="shared" si="439"/>
        <v>0</v>
      </c>
      <c r="P2521" s="2" t="s">
        <v>44</v>
      </c>
      <c r="Q2521" s="4" t="s">
        <v>38</v>
      </c>
      <c r="S2521" s="8" t="s">
        <v>68</v>
      </c>
    </row>
    <row r="2522" spans="1:19" x14ac:dyDescent="0.25">
      <c r="A2522">
        <v>125499</v>
      </c>
      <c r="B2522" t="s">
        <v>2577</v>
      </c>
      <c r="C2522" t="s">
        <v>67</v>
      </c>
      <c r="E2522" s="2">
        <f t="shared" si="431"/>
        <v>0</v>
      </c>
      <c r="F2522" s="4">
        <f t="shared" si="432"/>
        <v>0</v>
      </c>
      <c r="G2522" s="6">
        <f t="shared" si="429"/>
        <v>1</v>
      </c>
      <c r="H2522" s="8">
        <f t="shared" si="430"/>
        <v>1</v>
      </c>
      <c r="I2522" s="8">
        <f t="shared" si="433"/>
        <v>0</v>
      </c>
      <c r="J2522" s="8">
        <f t="shared" si="434"/>
        <v>0</v>
      </c>
      <c r="K2522" s="8">
        <f t="shared" si="435"/>
        <v>0</v>
      </c>
      <c r="L2522" s="8">
        <f t="shared" si="436"/>
        <v>0</v>
      </c>
      <c r="M2522" s="8">
        <f t="shared" si="437"/>
        <v>0</v>
      </c>
      <c r="N2522" s="8">
        <f t="shared" si="438"/>
        <v>0</v>
      </c>
      <c r="O2522" s="8">
        <f t="shared" si="439"/>
        <v>0</v>
      </c>
      <c r="P2522" s="2" t="s">
        <v>44</v>
      </c>
      <c r="Q2522" s="4" t="s">
        <v>38</v>
      </c>
      <c r="S2522" s="8" t="s">
        <v>68</v>
      </c>
    </row>
    <row r="2523" spans="1:19" x14ac:dyDescent="0.25">
      <c r="A2523">
        <v>128586</v>
      </c>
      <c r="B2523" t="s">
        <v>2578</v>
      </c>
      <c r="C2523" t="s">
        <v>143</v>
      </c>
      <c r="E2523" s="2">
        <f t="shared" si="431"/>
        <v>1</v>
      </c>
      <c r="F2523" s="4">
        <f t="shared" si="432"/>
        <v>0</v>
      </c>
      <c r="G2523" s="6">
        <f t="shared" si="429"/>
        <v>1</v>
      </c>
      <c r="H2523" s="8">
        <f t="shared" si="430"/>
        <v>0</v>
      </c>
      <c r="I2523" s="8">
        <f t="shared" si="433"/>
        <v>0</v>
      </c>
      <c r="J2523" s="8">
        <f t="shared" si="434"/>
        <v>0</v>
      </c>
      <c r="K2523" s="8">
        <f t="shared" si="435"/>
        <v>1</v>
      </c>
      <c r="L2523" s="8">
        <f t="shared" si="436"/>
        <v>0</v>
      </c>
      <c r="M2523" s="8">
        <f t="shared" si="437"/>
        <v>0</v>
      </c>
      <c r="N2523" s="8">
        <f t="shared" si="438"/>
        <v>0</v>
      </c>
      <c r="O2523" s="8">
        <f t="shared" si="439"/>
        <v>0</v>
      </c>
      <c r="P2523" s="2" t="s">
        <v>21</v>
      </c>
      <c r="Q2523" s="4" t="s">
        <v>38</v>
      </c>
      <c r="S2523" s="8" t="s">
        <v>74</v>
      </c>
    </row>
    <row r="2524" spans="1:19" x14ac:dyDescent="0.25">
      <c r="A2524">
        <v>157030</v>
      </c>
      <c r="B2524" t="s">
        <v>2579</v>
      </c>
      <c r="C2524" t="s">
        <v>128</v>
      </c>
      <c r="E2524" s="2">
        <f t="shared" si="431"/>
        <v>1</v>
      </c>
      <c r="F2524" s="4">
        <f t="shared" si="432"/>
        <v>1</v>
      </c>
      <c r="G2524" s="6">
        <f t="shared" si="429"/>
        <v>0</v>
      </c>
      <c r="H2524" s="8">
        <f t="shared" si="430"/>
        <v>0</v>
      </c>
      <c r="I2524" s="8">
        <f t="shared" si="433"/>
        <v>0</v>
      </c>
      <c r="J2524" s="8">
        <f t="shared" si="434"/>
        <v>0</v>
      </c>
      <c r="K2524" s="8">
        <f t="shared" si="435"/>
        <v>0</v>
      </c>
      <c r="L2524" s="8">
        <f t="shared" si="436"/>
        <v>0</v>
      </c>
      <c r="M2524" s="8">
        <f t="shared" si="437"/>
        <v>0</v>
      </c>
      <c r="N2524" s="8">
        <f t="shared" si="438"/>
        <v>0</v>
      </c>
      <c r="O2524" s="8">
        <f t="shared" si="439"/>
        <v>1</v>
      </c>
      <c r="P2524" s="2" t="s">
        <v>21</v>
      </c>
      <c r="Q2524" s="4" t="s">
        <v>22</v>
      </c>
      <c r="R2524" s="6">
        <v>1032</v>
      </c>
      <c r="S2524" s="8" t="s">
        <v>23</v>
      </c>
    </row>
    <row r="2525" spans="1:19" x14ac:dyDescent="0.25">
      <c r="A2525">
        <v>101453</v>
      </c>
      <c r="B2525" t="s">
        <v>2580</v>
      </c>
      <c r="C2525" t="s">
        <v>55</v>
      </c>
      <c r="E2525" s="2">
        <f t="shared" si="431"/>
        <v>1</v>
      </c>
      <c r="F2525" s="4">
        <f t="shared" si="432"/>
        <v>1</v>
      </c>
      <c r="G2525" s="6">
        <f t="shared" si="429"/>
        <v>1</v>
      </c>
      <c r="H2525" s="8">
        <f t="shared" si="430"/>
        <v>0</v>
      </c>
      <c r="I2525" s="8">
        <f t="shared" si="433"/>
        <v>0</v>
      </c>
      <c r="J2525" s="8">
        <f t="shared" si="434"/>
        <v>0</v>
      </c>
      <c r="K2525" s="8">
        <f t="shared" si="435"/>
        <v>0</v>
      </c>
      <c r="L2525" s="8">
        <f t="shared" si="436"/>
        <v>0</v>
      </c>
      <c r="M2525" s="8">
        <f t="shared" si="437"/>
        <v>0</v>
      </c>
      <c r="N2525" s="8">
        <f t="shared" si="438"/>
        <v>0</v>
      </c>
      <c r="O2525" s="8">
        <f t="shared" si="439"/>
        <v>1</v>
      </c>
      <c r="P2525" s="2" t="s">
        <v>21</v>
      </c>
      <c r="Q2525" s="4" t="s">
        <v>22</v>
      </c>
      <c r="S2525" s="8" t="s">
        <v>23</v>
      </c>
    </row>
    <row r="2526" spans="1:19" x14ac:dyDescent="0.25">
      <c r="A2526">
        <v>101240</v>
      </c>
      <c r="B2526" t="s">
        <v>2581</v>
      </c>
      <c r="C2526" t="s">
        <v>55</v>
      </c>
      <c r="E2526" s="2">
        <f t="shared" si="431"/>
        <v>0</v>
      </c>
      <c r="F2526" s="4">
        <f t="shared" si="432"/>
        <v>0</v>
      </c>
      <c r="G2526" s="6">
        <f t="shared" si="429"/>
        <v>1</v>
      </c>
      <c r="H2526" s="8">
        <f t="shared" si="430"/>
        <v>0</v>
      </c>
      <c r="I2526" s="8">
        <f t="shared" si="433"/>
        <v>0</v>
      </c>
      <c r="J2526" s="8">
        <f t="shared" si="434"/>
        <v>0</v>
      </c>
      <c r="K2526" s="8">
        <f t="shared" si="435"/>
        <v>0</v>
      </c>
      <c r="L2526" s="8">
        <f t="shared" si="436"/>
        <v>0</v>
      </c>
      <c r="M2526" s="8">
        <f t="shared" si="437"/>
        <v>0</v>
      </c>
      <c r="N2526" s="8">
        <f t="shared" si="438"/>
        <v>0</v>
      </c>
      <c r="O2526" s="8">
        <f t="shared" si="439"/>
        <v>1</v>
      </c>
      <c r="P2526" s="2" t="s">
        <v>44</v>
      </c>
      <c r="Q2526" s="4" t="s">
        <v>38</v>
      </c>
      <c r="S2526" s="8" t="s">
        <v>23</v>
      </c>
    </row>
    <row r="2527" spans="1:19" x14ac:dyDescent="0.25">
      <c r="A2527">
        <v>101286</v>
      </c>
      <c r="B2527" t="s">
        <v>2582</v>
      </c>
      <c r="C2527" t="s">
        <v>55</v>
      </c>
      <c r="E2527" s="2">
        <f t="shared" si="431"/>
        <v>0</v>
      </c>
      <c r="F2527" s="4">
        <f t="shared" si="432"/>
        <v>0</v>
      </c>
      <c r="G2527" s="6">
        <f t="shared" si="429"/>
        <v>1</v>
      </c>
      <c r="H2527" s="8">
        <f t="shared" si="430"/>
        <v>0</v>
      </c>
      <c r="I2527" s="8">
        <f t="shared" si="433"/>
        <v>0</v>
      </c>
      <c r="J2527" s="8">
        <f t="shared" si="434"/>
        <v>0</v>
      </c>
      <c r="K2527" s="8">
        <f t="shared" si="435"/>
        <v>0</v>
      </c>
      <c r="L2527" s="8">
        <f t="shared" si="436"/>
        <v>0</v>
      </c>
      <c r="M2527" s="8">
        <f t="shared" si="437"/>
        <v>0</v>
      </c>
      <c r="N2527" s="8">
        <f t="shared" si="438"/>
        <v>0</v>
      </c>
      <c r="O2527" s="8">
        <f t="shared" si="439"/>
        <v>1</v>
      </c>
      <c r="P2527" s="2" t="s">
        <v>44</v>
      </c>
      <c r="Q2527" s="4" t="s">
        <v>38</v>
      </c>
      <c r="S2527" s="8" t="s">
        <v>23</v>
      </c>
    </row>
    <row r="2528" spans="1:19" x14ac:dyDescent="0.25">
      <c r="A2528">
        <v>112826</v>
      </c>
      <c r="B2528" t="s">
        <v>2583</v>
      </c>
      <c r="C2528" t="s">
        <v>67</v>
      </c>
      <c r="E2528" s="2">
        <f t="shared" si="431"/>
        <v>0</v>
      </c>
      <c r="F2528" s="4">
        <f t="shared" si="432"/>
        <v>0</v>
      </c>
      <c r="G2528" s="6">
        <f t="shared" si="429"/>
        <v>1</v>
      </c>
      <c r="H2528" s="8">
        <f t="shared" si="430"/>
        <v>1</v>
      </c>
      <c r="I2528" s="8">
        <f t="shared" si="433"/>
        <v>0</v>
      </c>
      <c r="J2528" s="8">
        <f t="shared" si="434"/>
        <v>0</v>
      </c>
      <c r="K2528" s="8">
        <f t="shared" si="435"/>
        <v>0</v>
      </c>
      <c r="L2528" s="8">
        <f t="shared" si="436"/>
        <v>0</v>
      </c>
      <c r="M2528" s="8">
        <f t="shared" si="437"/>
        <v>0</v>
      </c>
      <c r="N2528" s="8">
        <f t="shared" si="438"/>
        <v>0</v>
      </c>
      <c r="O2528" s="8">
        <f t="shared" si="439"/>
        <v>0</v>
      </c>
      <c r="P2528" s="2" t="s">
        <v>44</v>
      </c>
      <c r="Q2528" s="4" t="s">
        <v>38</v>
      </c>
      <c r="S2528" s="8" t="s">
        <v>68</v>
      </c>
    </row>
    <row r="2529" spans="1:19" x14ac:dyDescent="0.25">
      <c r="A2529">
        <v>119216</v>
      </c>
      <c r="B2529" t="s">
        <v>2584</v>
      </c>
      <c r="C2529" t="s">
        <v>67</v>
      </c>
      <c r="E2529" s="2">
        <f t="shared" si="431"/>
        <v>0</v>
      </c>
      <c r="F2529" s="4">
        <f t="shared" si="432"/>
        <v>0</v>
      </c>
      <c r="G2529" s="6">
        <f t="shared" si="429"/>
        <v>1</v>
      </c>
      <c r="H2529" s="8">
        <f t="shared" si="430"/>
        <v>1</v>
      </c>
      <c r="I2529" s="8">
        <f t="shared" si="433"/>
        <v>0</v>
      </c>
      <c r="J2529" s="8">
        <f t="shared" si="434"/>
        <v>0</v>
      </c>
      <c r="K2529" s="8">
        <f t="shared" si="435"/>
        <v>0</v>
      </c>
      <c r="L2529" s="8">
        <f t="shared" si="436"/>
        <v>0</v>
      </c>
      <c r="M2529" s="8">
        <f t="shared" si="437"/>
        <v>0</v>
      </c>
      <c r="N2529" s="8">
        <f t="shared" si="438"/>
        <v>0</v>
      </c>
      <c r="O2529" s="8">
        <f t="shared" si="439"/>
        <v>0</v>
      </c>
      <c r="P2529" s="2" t="s">
        <v>44</v>
      </c>
      <c r="Q2529" s="4" t="s">
        <v>38</v>
      </c>
      <c r="S2529" s="8" t="s">
        <v>68</v>
      </c>
    </row>
    <row r="2530" spans="1:19" x14ac:dyDescent="0.25">
      <c r="A2530">
        <v>118976</v>
      </c>
      <c r="B2530" t="s">
        <v>2585</v>
      </c>
      <c r="C2530" t="s">
        <v>67</v>
      </c>
      <c r="E2530" s="2">
        <f t="shared" si="431"/>
        <v>0</v>
      </c>
      <c r="F2530" s="4">
        <f t="shared" si="432"/>
        <v>0</v>
      </c>
      <c r="G2530" s="6">
        <f t="shared" si="429"/>
        <v>1</v>
      </c>
      <c r="H2530" s="8">
        <f t="shared" si="430"/>
        <v>1</v>
      </c>
      <c r="I2530" s="8">
        <f t="shared" si="433"/>
        <v>0</v>
      </c>
      <c r="J2530" s="8">
        <f t="shared" si="434"/>
        <v>0</v>
      </c>
      <c r="K2530" s="8">
        <f t="shared" si="435"/>
        <v>0</v>
      </c>
      <c r="L2530" s="8">
        <f t="shared" si="436"/>
        <v>0</v>
      </c>
      <c r="M2530" s="8">
        <f t="shared" si="437"/>
        <v>0</v>
      </c>
      <c r="N2530" s="8">
        <f t="shared" si="438"/>
        <v>0</v>
      </c>
      <c r="O2530" s="8">
        <f t="shared" si="439"/>
        <v>0</v>
      </c>
      <c r="P2530" s="2" t="s">
        <v>44</v>
      </c>
      <c r="Q2530" s="4" t="s">
        <v>38</v>
      </c>
      <c r="S2530" s="8" t="s">
        <v>68</v>
      </c>
    </row>
    <row r="2531" spans="1:19" x14ac:dyDescent="0.25">
      <c r="A2531">
        <v>176336</v>
      </c>
      <c r="B2531" t="s">
        <v>2586</v>
      </c>
      <c r="C2531" t="s">
        <v>57</v>
      </c>
      <c r="E2531" s="2">
        <f t="shared" si="431"/>
        <v>1</v>
      </c>
      <c r="F2531" s="4">
        <f t="shared" si="432"/>
        <v>1</v>
      </c>
      <c r="G2531" s="6">
        <f t="shared" si="429"/>
        <v>1</v>
      </c>
      <c r="H2531" s="8">
        <f t="shared" si="430"/>
        <v>0</v>
      </c>
      <c r="I2531" s="8">
        <f t="shared" si="433"/>
        <v>0</v>
      </c>
      <c r="J2531" s="8">
        <f t="shared" si="434"/>
        <v>0</v>
      </c>
      <c r="K2531" s="8">
        <f t="shared" si="435"/>
        <v>0</v>
      </c>
      <c r="L2531" s="8">
        <f t="shared" si="436"/>
        <v>0</v>
      </c>
      <c r="M2531" s="8">
        <f t="shared" si="437"/>
        <v>0</v>
      </c>
      <c r="N2531" s="8">
        <f t="shared" si="438"/>
        <v>0</v>
      </c>
      <c r="O2531" s="8">
        <f t="shared" si="439"/>
        <v>1</v>
      </c>
      <c r="P2531" s="2" t="s">
        <v>21</v>
      </c>
      <c r="Q2531" s="4" t="s">
        <v>22</v>
      </c>
      <c r="S2531" s="8" t="s">
        <v>23</v>
      </c>
    </row>
    <row r="2532" spans="1:19" x14ac:dyDescent="0.25">
      <c r="A2532">
        <v>177083</v>
      </c>
      <c r="B2532" t="s">
        <v>2587</v>
      </c>
      <c r="C2532" t="s">
        <v>83</v>
      </c>
      <c r="E2532" s="2">
        <f t="shared" si="431"/>
        <v>1</v>
      </c>
      <c r="F2532" s="4">
        <f t="shared" si="432"/>
        <v>1</v>
      </c>
      <c r="G2532" s="6">
        <f t="shared" si="429"/>
        <v>0</v>
      </c>
      <c r="H2532" s="8">
        <f t="shared" si="430"/>
        <v>0</v>
      </c>
      <c r="I2532" s="8">
        <f t="shared" si="433"/>
        <v>0</v>
      </c>
      <c r="J2532" s="8">
        <f t="shared" si="434"/>
        <v>0</v>
      </c>
      <c r="K2532" s="8">
        <f t="shared" si="435"/>
        <v>0</v>
      </c>
      <c r="L2532" s="8">
        <f t="shared" si="436"/>
        <v>1</v>
      </c>
      <c r="M2532" s="8">
        <f t="shared" si="437"/>
        <v>0</v>
      </c>
      <c r="N2532" s="8">
        <f t="shared" si="438"/>
        <v>0</v>
      </c>
      <c r="O2532" s="8">
        <f t="shared" si="439"/>
        <v>0</v>
      </c>
      <c r="P2532" s="2" t="s">
        <v>21</v>
      </c>
      <c r="Q2532" s="4" t="s">
        <v>22</v>
      </c>
      <c r="R2532" s="6">
        <v>1155</v>
      </c>
      <c r="S2532" s="8" t="s">
        <v>84</v>
      </c>
    </row>
    <row r="2533" spans="1:19" x14ac:dyDescent="0.25">
      <c r="A2533">
        <v>180249</v>
      </c>
      <c r="B2533" t="s">
        <v>2588</v>
      </c>
      <c r="C2533" t="s">
        <v>585</v>
      </c>
      <c r="E2533" s="2">
        <f t="shared" si="431"/>
        <v>0</v>
      </c>
      <c r="F2533" s="4">
        <f t="shared" si="432"/>
        <v>0</v>
      </c>
      <c r="G2533" s="6">
        <f t="shared" si="429"/>
        <v>1</v>
      </c>
      <c r="H2533" s="8">
        <f t="shared" si="430"/>
        <v>0</v>
      </c>
      <c r="I2533" s="8">
        <f t="shared" si="433"/>
        <v>0</v>
      </c>
      <c r="J2533" s="8">
        <f t="shared" si="434"/>
        <v>0</v>
      </c>
      <c r="K2533" s="8">
        <f t="shared" si="435"/>
        <v>0</v>
      </c>
      <c r="L2533" s="8">
        <f t="shared" si="436"/>
        <v>0</v>
      </c>
      <c r="M2533" s="8">
        <f t="shared" si="437"/>
        <v>1</v>
      </c>
      <c r="N2533" s="8">
        <f t="shared" si="438"/>
        <v>0</v>
      </c>
      <c r="O2533" s="8">
        <f t="shared" si="439"/>
        <v>0</v>
      </c>
      <c r="P2533" s="2" t="s">
        <v>44</v>
      </c>
      <c r="Q2533" s="4" t="s">
        <v>38</v>
      </c>
      <c r="S2533" s="8" t="s">
        <v>41</v>
      </c>
    </row>
    <row r="2534" spans="1:19" x14ac:dyDescent="0.25">
      <c r="A2534">
        <v>181419</v>
      </c>
      <c r="B2534" t="s">
        <v>2589</v>
      </c>
      <c r="C2534" t="s">
        <v>311</v>
      </c>
      <c r="E2534" s="2">
        <f t="shared" si="431"/>
        <v>0</v>
      </c>
      <c r="F2534" s="4">
        <f t="shared" si="432"/>
        <v>0</v>
      </c>
      <c r="G2534" s="6">
        <f t="shared" si="429"/>
        <v>1</v>
      </c>
      <c r="H2534" s="8">
        <f t="shared" si="430"/>
        <v>0</v>
      </c>
      <c r="I2534" s="8">
        <f t="shared" si="433"/>
        <v>0</v>
      </c>
      <c r="J2534" s="8">
        <f t="shared" si="434"/>
        <v>0</v>
      </c>
      <c r="K2534" s="8">
        <f t="shared" si="435"/>
        <v>0</v>
      </c>
      <c r="L2534" s="8">
        <f t="shared" si="436"/>
        <v>1</v>
      </c>
      <c r="M2534" s="8">
        <f t="shared" si="437"/>
        <v>0</v>
      </c>
      <c r="N2534" s="8">
        <f t="shared" si="438"/>
        <v>0</v>
      </c>
      <c r="O2534" s="8">
        <f t="shared" si="439"/>
        <v>0</v>
      </c>
      <c r="P2534" s="2" t="s">
        <v>44</v>
      </c>
      <c r="Q2534" s="4" t="s">
        <v>38</v>
      </c>
      <c r="S2534" s="8" t="s">
        <v>84</v>
      </c>
    </row>
    <row r="2535" spans="1:19" x14ac:dyDescent="0.25">
      <c r="A2535">
        <v>185509</v>
      </c>
      <c r="B2535" t="s">
        <v>2590</v>
      </c>
      <c r="C2535" t="s">
        <v>160</v>
      </c>
      <c r="E2535" s="2">
        <f t="shared" si="431"/>
        <v>0</v>
      </c>
      <c r="F2535" s="4">
        <f t="shared" si="432"/>
        <v>0</v>
      </c>
      <c r="G2535" s="6">
        <f t="shared" si="429"/>
        <v>1</v>
      </c>
      <c r="H2535" s="8">
        <f t="shared" si="430"/>
        <v>0</v>
      </c>
      <c r="I2535" s="8">
        <f t="shared" si="433"/>
        <v>0</v>
      </c>
      <c r="J2535" s="8">
        <f t="shared" si="434"/>
        <v>0</v>
      </c>
      <c r="K2535" s="8">
        <f t="shared" si="435"/>
        <v>1</v>
      </c>
      <c r="L2535" s="8">
        <f t="shared" si="436"/>
        <v>0</v>
      </c>
      <c r="M2535" s="8">
        <f t="shared" si="437"/>
        <v>0</v>
      </c>
      <c r="N2535" s="8">
        <f t="shared" si="438"/>
        <v>0</v>
      </c>
      <c r="O2535" s="8">
        <f t="shared" si="439"/>
        <v>0</v>
      </c>
      <c r="P2535" s="2" t="s">
        <v>44</v>
      </c>
      <c r="Q2535" s="4" t="s">
        <v>38</v>
      </c>
      <c r="S2535" s="8" t="s">
        <v>74</v>
      </c>
    </row>
    <row r="2536" spans="1:19" x14ac:dyDescent="0.25">
      <c r="A2536">
        <v>186186</v>
      </c>
      <c r="B2536" t="s">
        <v>2591</v>
      </c>
      <c r="C2536" t="s">
        <v>160</v>
      </c>
      <c r="E2536" s="2">
        <f t="shared" si="431"/>
        <v>1</v>
      </c>
      <c r="F2536" s="4">
        <f t="shared" si="432"/>
        <v>1</v>
      </c>
      <c r="G2536" s="6">
        <f t="shared" si="429"/>
        <v>1</v>
      </c>
      <c r="H2536" s="8">
        <f t="shared" si="430"/>
        <v>0</v>
      </c>
      <c r="I2536" s="8">
        <f t="shared" si="433"/>
        <v>0</v>
      </c>
      <c r="J2536" s="8">
        <f t="shared" si="434"/>
        <v>0</v>
      </c>
      <c r="K2536" s="8">
        <f t="shared" si="435"/>
        <v>1</v>
      </c>
      <c r="L2536" s="8">
        <f t="shared" si="436"/>
        <v>0</v>
      </c>
      <c r="M2536" s="8">
        <f t="shared" si="437"/>
        <v>0</v>
      </c>
      <c r="N2536" s="8">
        <f t="shared" si="438"/>
        <v>0</v>
      </c>
      <c r="O2536" s="8">
        <f t="shared" si="439"/>
        <v>0</v>
      </c>
      <c r="P2536" s="2" t="s">
        <v>21</v>
      </c>
      <c r="Q2536" s="4" t="s">
        <v>22</v>
      </c>
      <c r="S2536" s="8" t="s">
        <v>74</v>
      </c>
    </row>
    <row r="2537" spans="1:19" x14ac:dyDescent="0.25">
      <c r="A2537">
        <v>186900</v>
      </c>
      <c r="B2537" t="s">
        <v>2592</v>
      </c>
      <c r="C2537" t="s">
        <v>160</v>
      </c>
      <c r="E2537" s="2">
        <f t="shared" si="431"/>
        <v>1</v>
      </c>
      <c r="F2537" s="4">
        <f t="shared" si="432"/>
        <v>1</v>
      </c>
      <c r="G2537" s="6">
        <f t="shared" si="429"/>
        <v>1</v>
      </c>
      <c r="H2537" s="8">
        <f t="shared" si="430"/>
        <v>0</v>
      </c>
      <c r="I2537" s="8">
        <f t="shared" si="433"/>
        <v>0</v>
      </c>
      <c r="J2537" s="8">
        <f t="shared" si="434"/>
        <v>0</v>
      </c>
      <c r="K2537" s="8">
        <f t="shared" si="435"/>
        <v>1</v>
      </c>
      <c r="L2537" s="8">
        <f t="shared" si="436"/>
        <v>0</v>
      </c>
      <c r="M2537" s="8">
        <f t="shared" si="437"/>
        <v>0</v>
      </c>
      <c r="N2537" s="8">
        <f t="shared" si="438"/>
        <v>0</v>
      </c>
      <c r="O2537" s="8">
        <f t="shared" si="439"/>
        <v>0</v>
      </c>
      <c r="P2537" s="2" t="s">
        <v>21</v>
      </c>
      <c r="Q2537" s="4" t="s">
        <v>22</v>
      </c>
      <c r="S2537" s="8" t="s">
        <v>74</v>
      </c>
    </row>
    <row r="2538" spans="1:19" x14ac:dyDescent="0.25">
      <c r="A2538">
        <v>167093</v>
      </c>
      <c r="B2538" t="s">
        <v>2593</v>
      </c>
      <c r="C2538" t="s">
        <v>32</v>
      </c>
      <c r="E2538" s="2">
        <f t="shared" si="431"/>
        <v>1</v>
      </c>
      <c r="F2538" s="4">
        <f t="shared" si="432"/>
        <v>1</v>
      </c>
      <c r="G2538" s="6">
        <f t="shared" si="429"/>
        <v>1</v>
      </c>
      <c r="H2538" s="8">
        <f t="shared" si="430"/>
        <v>0</v>
      </c>
      <c r="I2538" s="8">
        <f t="shared" si="433"/>
        <v>0</v>
      </c>
      <c r="J2538" s="8">
        <f t="shared" si="434"/>
        <v>1</v>
      </c>
      <c r="K2538" s="8">
        <f t="shared" si="435"/>
        <v>0</v>
      </c>
      <c r="L2538" s="8">
        <f t="shared" si="436"/>
        <v>0</v>
      </c>
      <c r="M2538" s="8">
        <f t="shared" si="437"/>
        <v>0</v>
      </c>
      <c r="N2538" s="8">
        <f t="shared" si="438"/>
        <v>0</v>
      </c>
      <c r="O2538" s="8">
        <f t="shared" si="439"/>
        <v>0</v>
      </c>
      <c r="P2538" s="2" t="s">
        <v>21</v>
      </c>
      <c r="Q2538" s="4" t="s">
        <v>22</v>
      </c>
      <c r="S2538" s="8" t="s">
        <v>33</v>
      </c>
    </row>
    <row r="2539" spans="1:19" x14ac:dyDescent="0.25">
      <c r="A2539">
        <v>170286</v>
      </c>
      <c r="B2539" t="s">
        <v>2594</v>
      </c>
      <c r="C2539" t="s">
        <v>60</v>
      </c>
      <c r="E2539" s="2">
        <f t="shared" si="431"/>
        <v>1</v>
      </c>
      <c r="F2539" s="4">
        <f t="shared" si="432"/>
        <v>1</v>
      </c>
      <c r="G2539" s="6">
        <f t="shared" si="429"/>
        <v>0</v>
      </c>
      <c r="H2539" s="8">
        <f t="shared" si="430"/>
        <v>0</v>
      </c>
      <c r="I2539" s="8">
        <f t="shared" si="433"/>
        <v>1</v>
      </c>
      <c r="J2539" s="8">
        <f t="shared" si="434"/>
        <v>0</v>
      </c>
      <c r="K2539" s="8">
        <f t="shared" si="435"/>
        <v>0</v>
      </c>
      <c r="L2539" s="8">
        <f t="shared" si="436"/>
        <v>0</v>
      </c>
      <c r="M2539" s="8">
        <f t="shared" si="437"/>
        <v>0</v>
      </c>
      <c r="N2539" s="8">
        <f t="shared" si="438"/>
        <v>0</v>
      </c>
      <c r="O2539" s="8">
        <f t="shared" si="439"/>
        <v>0</v>
      </c>
      <c r="P2539" s="2" t="s">
        <v>21</v>
      </c>
      <c r="Q2539" s="4" t="s">
        <v>22</v>
      </c>
      <c r="R2539" s="6">
        <v>1387</v>
      </c>
      <c r="S2539" s="8" t="s">
        <v>26</v>
      </c>
    </row>
    <row r="2540" spans="1:19" x14ac:dyDescent="0.25">
      <c r="A2540">
        <v>111896</v>
      </c>
      <c r="B2540" t="s">
        <v>2595</v>
      </c>
      <c r="C2540" t="s">
        <v>67</v>
      </c>
      <c r="E2540" s="2">
        <f t="shared" si="431"/>
        <v>0</v>
      </c>
      <c r="F2540" s="4">
        <f t="shared" si="432"/>
        <v>0</v>
      </c>
      <c r="G2540" s="6">
        <f t="shared" si="429"/>
        <v>1</v>
      </c>
      <c r="H2540" s="8">
        <f t="shared" si="430"/>
        <v>1</v>
      </c>
      <c r="I2540" s="8">
        <f t="shared" si="433"/>
        <v>0</v>
      </c>
      <c r="J2540" s="8">
        <f t="shared" si="434"/>
        <v>0</v>
      </c>
      <c r="K2540" s="8">
        <f t="shared" si="435"/>
        <v>0</v>
      </c>
      <c r="L2540" s="8">
        <f t="shared" si="436"/>
        <v>0</v>
      </c>
      <c r="M2540" s="8">
        <f t="shared" si="437"/>
        <v>0</v>
      </c>
      <c r="N2540" s="8">
        <f t="shared" si="438"/>
        <v>0</v>
      </c>
      <c r="O2540" s="8">
        <f t="shared" si="439"/>
        <v>0</v>
      </c>
      <c r="P2540" s="2" t="s">
        <v>44</v>
      </c>
      <c r="Q2540" s="4" t="s">
        <v>38</v>
      </c>
      <c r="S2540" s="8" t="s">
        <v>68</v>
      </c>
    </row>
    <row r="2541" spans="1:19" x14ac:dyDescent="0.25">
      <c r="A2541">
        <v>111939</v>
      </c>
      <c r="B2541" t="s">
        <v>2596</v>
      </c>
      <c r="C2541" t="s">
        <v>67</v>
      </c>
      <c r="E2541" s="2">
        <f t="shared" si="431"/>
        <v>0</v>
      </c>
      <c r="F2541" s="4">
        <f t="shared" si="432"/>
        <v>0</v>
      </c>
      <c r="G2541" s="6">
        <f t="shared" si="429"/>
        <v>1</v>
      </c>
      <c r="H2541" s="8">
        <f t="shared" si="430"/>
        <v>1</v>
      </c>
      <c r="I2541" s="8">
        <f t="shared" si="433"/>
        <v>0</v>
      </c>
      <c r="J2541" s="8">
        <f t="shared" si="434"/>
        <v>0</v>
      </c>
      <c r="K2541" s="8">
        <f t="shared" si="435"/>
        <v>0</v>
      </c>
      <c r="L2541" s="8">
        <f t="shared" si="436"/>
        <v>0</v>
      </c>
      <c r="M2541" s="8">
        <f t="shared" si="437"/>
        <v>0</v>
      </c>
      <c r="N2541" s="8">
        <f t="shared" si="438"/>
        <v>0</v>
      </c>
      <c r="O2541" s="8">
        <f t="shared" si="439"/>
        <v>0</v>
      </c>
      <c r="P2541" s="2" t="s">
        <v>44</v>
      </c>
      <c r="Q2541" s="4" t="s">
        <v>38</v>
      </c>
      <c r="S2541" s="8" t="s">
        <v>68</v>
      </c>
    </row>
    <row r="2542" spans="1:19" x14ac:dyDescent="0.25">
      <c r="A2542">
        <v>209296</v>
      </c>
      <c r="B2542" t="s">
        <v>2597</v>
      </c>
      <c r="C2542" t="s">
        <v>434</v>
      </c>
      <c r="E2542" s="2">
        <f t="shared" si="431"/>
        <v>1</v>
      </c>
      <c r="F2542" s="4">
        <f t="shared" si="432"/>
        <v>1</v>
      </c>
      <c r="G2542" s="6">
        <f t="shared" si="429"/>
        <v>1</v>
      </c>
      <c r="H2542" s="8">
        <f t="shared" si="430"/>
        <v>1</v>
      </c>
      <c r="I2542" s="8">
        <f t="shared" si="433"/>
        <v>0</v>
      </c>
      <c r="J2542" s="8">
        <f t="shared" si="434"/>
        <v>0</v>
      </c>
      <c r="K2542" s="8">
        <f t="shared" si="435"/>
        <v>0</v>
      </c>
      <c r="L2542" s="8">
        <f t="shared" si="436"/>
        <v>0</v>
      </c>
      <c r="M2542" s="8">
        <f t="shared" si="437"/>
        <v>0</v>
      </c>
      <c r="N2542" s="8">
        <f t="shared" si="438"/>
        <v>0</v>
      </c>
      <c r="O2542" s="8">
        <f t="shared" si="439"/>
        <v>0</v>
      </c>
      <c r="P2542" s="2" t="s">
        <v>21</v>
      </c>
      <c r="Q2542" s="4" t="s">
        <v>22</v>
      </c>
      <c r="S2542" s="8" t="s">
        <v>68</v>
      </c>
    </row>
    <row r="2543" spans="1:19" x14ac:dyDescent="0.25">
      <c r="A2543">
        <v>134510</v>
      </c>
      <c r="B2543" t="s">
        <v>2598</v>
      </c>
      <c r="C2543" t="s">
        <v>35</v>
      </c>
      <c r="E2543" s="2">
        <f t="shared" si="431"/>
        <v>1</v>
      </c>
      <c r="F2543" s="4">
        <f t="shared" si="432"/>
        <v>1</v>
      </c>
      <c r="G2543" s="6">
        <f t="shared" si="429"/>
        <v>1</v>
      </c>
      <c r="H2543" s="8">
        <f t="shared" si="430"/>
        <v>0</v>
      </c>
      <c r="I2543" s="8">
        <f t="shared" si="433"/>
        <v>0</v>
      </c>
      <c r="J2543" s="8">
        <f t="shared" si="434"/>
        <v>0</v>
      </c>
      <c r="K2543" s="8">
        <f t="shared" si="435"/>
        <v>0</v>
      </c>
      <c r="L2543" s="8">
        <f t="shared" si="436"/>
        <v>0</v>
      </c>
      <c r="M2543" s="8">
        <f t="shared" si="437"/>
        <v>0</v>
      </c>
      <c r="N2543" s="8">
        <f t="shared" si="438"/>
        <v>0</v>
      </c>
      <c r="O2543" s="8">
        <f t="shared" si="439"/>
        <v>1</v>
      </c>
      <c r="P2543" s="2" t="s">
        <v>21</v>
      </c>
      <c r="Q2543" s="4" t="s">
        <v>22</v>
      </c>
      <c r="S2543" s="8" t="s">
        <v>23</v>
      </c>
    </row>
    <row r="2544" spans="1:19" x14ac:dyDescent="0.25">
      <c r="A2544">
        <v>148016</v>
      </c>
      <c r="B2544" t="s">
        <v>2599</v>
      </c>
      <c r="C2544" t="s">
        <v>48</v>
      </c>
      <c r="E2544" s="2">
        <f t="shared" si="431"/>
        <v>1</v>
      </c>
      <c r="F2544" s="4">
        <f t="shared" si="432"/>
        <v>1</v>
      </c>
      <c r="G2544" s="6">
        <f t="shared" si="429"/>
        <v>0</v>
      </c>
      <c r="H2544" s="8">
        <f t="shared" si="430"/>
        <v>0</v>
      </c>
      <c r="I2544" s="8">
        <f t="shared" si="433"/>
        <v>1</v>
      </c>
      <c r="J2544" s="8">
        <f t="shared" si="434"/>
        <v>0</v>
      </c>
      <c r="K2544" s="8">
        <f t="shared" si="435"/>
        <v>0</v>
      </c>
      <c r="L2544" s="8">
        <f t="shared" si="436"/>
        <v>0</v>
      </c>
      <c r="M2544" s="8">
        <f t="shared" si="437"/>
        <v>0</v>
      </c>
      <c r="N2544" s="8">
        <f t="shared" si="438"/>
        <v>0</v>
      </c>
      <c r="O2544" s="8">
        <f t="shared" si="439"/>
        <v>0</v>
      </c>
      <c r="P2544" s="2" t="s">
        <v>21</v>
      </c>
      <c r="Q2544" s="4" t="s">
        <v>22</v>
      </c>
      <c r="R2544" s="6">
        <v>1188</v>
      </c>
      <c r="S2544" s="8" t="s">
        <v>26</v>
      </c>
    </row>
    <row r="2545" spans="1:19" x14ac:dyDescent="0.25">
      <c r="A2545">
        <v>197850</v>
      </c>
      <c r="B2545" t="s">
        <v>2600</v>
      </c>
      <c r="C2545" t="s">
        <v>28</v>
      </c>
      <c r="E2545" s="2">
        <f t="shared" si="431"/>
        <v>0</v>
      </c>
      <c r="F2545" s="4">
        <f t="shared" si="432"/>
        <v>0</v>
      </c>
      <c r="G2545" s="6">
        <f t="shared" si="429"/>
        <v>1</v>
      </c>
      <c r="H2545" s="8">
        <f t="shared" si="430"/>
        <v>0</v>
      </c>
      <c r="I2545" s="8">
        <f t="shared" si="433"/>
        <v>0</v>
      </c>
      <c r="J2545" s="8">
        <f t="shared" si="434"/>
        <v>0</v>
      </c>
      <c r="K2545" s="8">
        <f t="shared" si="435"/>
        <v>0</v>
      </c>
      <c r="L2545" s="8">
        <f t="shared" si="436"/>
        <v>0</v>
      </c>
      <c r="M2545" s="8">
        <f t="shared" si="437"/>
        <v>0</v>
      </c>
      <c r="N2545" s="8">
        <f t="shared" si="438"/>
        <v>0</v>
      </c>
      <c r="O2545" s="8">
        <f t="shared" si="439"/>
        <v>1</v>
      </c>
      <c r="P2545" s="2" t="s">
        <v>44</v>
      </c>
      <c r="Q2545" s="4" t="s">
        <v>38</v>
      </c>
      <c r="S2545" s="8" t="s">
        <v>23</v>
      </c>
    </row>
    <row r="2546" spans="1:19" x14ac:dyDescent="0.25">
      <c r="A2546">
        <v>196440</v>
      </c>
      <c r="B2546" t="s">
        <v>2601</v>
      </c>
      <c r="C2546" t="s">
        <v>143</v>
      </c>
      <c r="E2546" s="2">
        <f t="shared" si="431"/>
        <v>1</v>
      </c>
      <c r="F2546" s="4">
        <f t="shared" si="432"/>
        <v>1</v>
      </c>
      <c r="G2546" s="6">
        <f t="shared" si="429"/>
        <v>1</v>
      </c>
      <c r="H2546" s="8">
        <f t="shared" si="430"/>
        <v>0</v>
      </c>
      <c r="I2546" s="8">
        <f t="shared" si="433"/>
        <v>0</v>
      </c>
      <c r="J2546" s="8">
        <f t="shared" si="434"/>
        <v>0</v>
      </c>
      <c r="K2546" s="8">
        <f t="shared" si="435"/>
        <v>1</v>
      </c>
      <c r="L2546" s="8">
        <f t="shared" si="436"/>
        <v>0</v>
      </c>
      <c r="M2546" s="8">
        <f t="shared" si="437"/>
        <v>0</v>
      </c>
      <c r="N2546" s="8">
        <f t="shared" si="438"/>
        <v>0</v>
      </c>
      <c r="O2546" s="8">
        <f t="shared" si="439"/>
        <v>0</v>
      </c>
      <c r="P2546" s="2" t="s">
        <v>21</v>
      </c>
      <c r="Q2546" s="4" t="s">
        <v>22</v>
      </c>
      <c r="S2546" s="8" t="s">
        <v>74</v>
      </c>
    </row>
    <row r="2547" spans="1:19" x14ac:dyDescent="0.25">
      <c r="A2547">
        <v>198206</v>
      </c>
      <c r="B2547" t="s">
        <v>2602</v>
      </c>
      <c r="C2547" t="s">
        <v>28</v>
      </c>
      <c r="E2547" s="2">
        <f t="shared" si="431"/>
        <v>0</v>
      </c>
      <c r="F2547" s="4">
        <f t="shared" si="432"/>
        <v>0</v>
      </c>
      <c r="G2547" s="6">
        <f t="shared" si="429"/>
        <v>1</v>
      </c>
      <c r="H2547" s="8">
        <f t="shared" si="430"/>
        <v>0</v>
      </c>
      <c r="I2547" s="8">
        <f t="shared" si="433"/>
        <v>0</v>
      </c>
      <c r="J2547" s="8">
        <f t="shared" si="434"/>
        <v>0</v>
      </c>
      <c r="K2547" s="8">
        <f t="shared" si="435"/>
        <v>0</v>
      </c>
      <c r="L2547" s="8">
        <f t="shared" si="436"/>
        <v>0</v>
      </c>
      <c r="M2547" s="8">
        <f t="shared" si="437"/>
        <v>0</v>
      </c>
      <c r="N2547" s="8">
        <f t="shared" si="438"/>
        <v>0</v>
      </c>
      <c r="O2547" s="8">
        <f t="shared" si="439"/>
        <v>1</v>
      </c>
      <c r="P2547" s="2" t="s">
        <v>44</v>
      </c>
      <c r="Q2547" s="4" t="s">
        <v>38</v>
      </c>
      <c r="S2547" s="8" t="s">
        <v>23</v>
      </c>
    </row>
    <row r="2548" spans="1:19" x14ac:dyDescent="0.25">
      <c r="A2548">
        <v>198729</v>
      </c>
      <c r="B2548" t="s">
        <v>2603</v>
      </c>
      <c r="C2548" t="s">
        <v>28</v>
      </c>
      <c r="E2548" s="2">
        <f t="shared" si="431"/>
        <v>0</v>
      </c>
      <c r="F2548" s="4">
        <f t="shared" si="432"/>
        <v>0</v>
      </c>
      <c r="G2548" s="6">
        <f t="shared" si="429"/>
        <v>1</v>
      </c>
      <c r="H2548" s="8">
        <f t="shared" si="430"/>
        <v>0</v>
      </c>
      <c r="I2548" s="8">
        <f t="shared" si="433"/>
        <v>0</v>
      </c>
      <c r="J2548" s="8">
        <f t="shared" si="434"/>
        <v>0</v>
      </c>
      <c r="K2548" s="8">
        <f t="shared" si="435"/>
        <v>0</v>
      </c>
      <c r="L2548" s="8">
        <f t="shared" si="436"/>
        <v>0</v>
      </c>
      <c r="M2548" s="8">
        <f t="shared" si="437"/>
        <v>0</v>
      </c>
      <c r="N2548" s="8">
        <f t="shared" si="438"/>
        <v>0</v>
      </c>
      <c r="O2548" s="8">
        <f t="shared" si="439"/>
        <v>1</v>
      </c>
      <c r="P2548" s="2" t="s">
        <v>44</v>
      </c>
      <c r="Q2548" s="4" t="s">
        <v>38</v>
      </c>
      <c r="S2548" s="8" t="s">
        <v>23</v>
      </c>
    </row>
    <row r="2549" spans="1:19" x14ac:dyDescent="0.25">
      <c r="A2549">
        <v>198570</v>
      </c>
      <c r="B2549" t="s">
        <v>2604</v>
      </c>
      <c r="C2549" t="s">
        <v>28</v>
      </c>
      <c r="E2549" s="2">
        <f t="shared" si="431"/>
        <v>0</v>
      </c>
      <c r="F2549" s="4">
        <f t="shared" si="432"/>
        <v>0</v>
      </c>
      <c r="G2549" s="6">
        <f t="shared" si="429"/>
        <v>1</v>
      </c>
      <c r="H2549" s="8">
        <f t="shared" si="430"/>
        <v>0</v>
      </c>
      <c r="I2549" s="8">
        <f t="shared" si="433"/>
        <v>0</v>
      </c>
      <c r="J2549" s="8">
        <f t="shared" si="434"/>
        <v>0</v>
      </c>
      <c r="K2549" s="8">
        <f t="shared" si="435"/>
        <v>0</v>
      </c>
      <c r="L2549" s="8">
        <f t="shared" si="436"/>
        <v>0</v>
      </c>
      <c r="M2549" s="8">
        <f t="shared" si="437"/>
        <v>0</v>
      </c>
      <c r="N2549" s="8">
        <f t="shared" si="438"/>
        <v>0</v>
      </c>
      <c r="O2549" s="8">
        <f t="shared" si="439"/>
        <v>1</v>
      </c>
      <c r="P2549" s="2" t="s">
        <v>44</v>
      </c>
      <c r="Q2549" s="4" t="s">
        <v>38</v>
      </c>
      <c r="S2549" s="8" t="s">
        <v>23</v>
      </c>
    </row>
    <row r="2550" spans="1:19" x14ac:dyDescent="0.25">
      <c r="A2550">
        <v>199786</v>
      </c>
      <c r="B2550" t="s">
        <v>2605</v>
      </c>
      <c r="C2550" t="s">
        <v>28</v>
      </c>
      <c r="E2550" s="2">
        <f t="shared" si="431"/>
        <v>0</v>
      </c>
      <c r="F2550" s="4">
        <f t="shared" si="432"/>
        <v>0</v>
      </c>
      <c r="G2550" s="6">
        <f t="shared" si="429"/>
        <v>1</v>
      </c>
      <c r="H2550" s="8">
        <f t="shared" si="430"/>
        <v>0</v>
      </c>
      <c r="I2550" s="8">
        <f t="shared" si="433"/>
        <v>0</v>
      </c>
      <c r="J2550" s="8">
        <f t="shared" si="434"/>
        <v>0</v>
      </c>
      <c r="K2550" s="8">
        <f t="shared" si="435"/>
        <v>0</v>
      </c>
      <c r="L2550" s="8">
        <f t="shared" si="436"/>
        <v>0</v>
      </c>
      <c r="M2550" s="8">
        <f t="shared" si="437"/>
        <v>0</v>
      </c>
      <c r="N2550" s="8">
        <f t="shared" si="438"/>
        <v>0</v>
      </c>
      <c r="O2550" s="8">
        <f t="shared" si="439"/>
        <v>1</v>
      </c>
      <c r="P2550" s="2" t="s">
        <v>44</v>
      </c>
      <c r="Q2550" s="4" t="s">
        <v>38</v>
      </c>
      <c r="S2550" s="8" t="s">
        <v>23</v>
      </c>
    </row>
    <row r="2551" spans="1:19" x14ac:dyDescent="0.25">
      <c r="A2551">
        <v>200466</v>
      </c>
      <c r="B2551" t="s">
        <v>2606</v>
      </c>
      <c r="C2551" t="s">
        <v>318</v>
      </c>
      <c r="E2551" s="2">
        <f t="shared" si="431"/>
        <v>0</v>
      </c>
      <c r="F2551" s="4">
        <f t="shared" si="432"/>
        <v>0</v>
      </c>
      <c r="G2551" s="6">
        <f t="shared" si="429"/>
        <v>1</v>
      </c>
      <c r="H2551" s="8">
        <f t="shared" si="430"/>
        <v>0</v>
      </c>
      <c r="I2551" s="8">
        <f t="shared" si="433"/>
        <v>0</v>
      </c>
      <c r="J2551" s="8">
        <f t="shared" si="434"/>
        <v>0</v>
      </c>
      <c r="K2551" s="8">
        <f t="shared" si="435"/>
        <v>0</v>
      </c>
      <c r="L2551" s="8">
        <f t="shared" si="436"/>
        <v>1</v>
      </c>
      <c r="M2551" s="8">
        <f t="shared" si="437"/>
        <v>0</v>
      </c>
      <c r="N2551" s="8">
        <f t="shared" si="438"/>
        <v>0</v>
      </c>
      <c r="O2551" s="8">
        <f t="shared" si="439"/>
        <v>0</v>
      </c>
      <c r="P2551" s="2" t="s">
        <v>44</v>
      </c>
      <c r="Q2551" s="4" t="s">
        <v>38</v>
      </c>
      <c r="S2551" s="8" t="s">
        <v>84</v>
      </c>
    </row>
    <row r="2552" spans="1:19" x14ac:dyDescent="0.25">
      <c r="A2552">
        <v>148593</v>
      </c>
      <c r="B2552" t="s">
        <v>2607</v>
      </c>
      <c r="C2552" t="s">
        <v>48</v>
      </c>
      <c r="E2552" s="2">
        <f t="shared" si="431"/>
        <v>1</v>
      </c>
      <c r="F2552" s="4">
        <f t="shared" si="432"/>
        <v>1</v>
      </c>
      <c r="G2552" s="6">
        <f t="shared" si="429"/>
        <v>1</v>
      </c>
      <c r="H2552" s="8">
        <f t="shared" si="430"/>
        <v>0</v>
      </c>
      <c r="I2552" s="8">
        <f t="shared" si="433"/>
        <v>1</v>
      </c>
      <c r="J2552" s="8">
        <f t="shared" si="434"/>
        <v>0</v>
      </c>
      <c r="K2552" s="8">
        <f t="shared" si="435"/>
        <v>0</v>
      </c>
      <c r="L2552" s="8">
        <f t="shared" si="436"/>
        <v>0</v>
      </c>
      <c r="M2552" s="8">
        <f t="shared" si="437"/>
        <v>0</v>
      </c>
      <c r="N2552" s="8">
        <f t="shared" si="438"/>
        <v>0</v>
      </c>
      <c r="O2552" s="8">
        <f t="shared" si="439"/>
        <v>0</v>
      </c>
      <c r="P2552" s="2" t="s">
        <v>21</v>
      </c>
      <c r="Q2552" s="4" t="s">
        <v>22</v>
      </c>
      <c r="S2552" s="8" t="s">
        <v>26</v>
      </c>
    </row>
    <row r="2553" spans="1:19" x14ac:dyDescent="0.25">
      <c r="A2553">
        <v>149329</v>
      </c>
      <c r="B2553" t="s">
        <v>2608</v>
      </c>
      <c r="C2553" t="s">
        <v>48</v>
      </c>
      <c r="E2553" s="2">
        <f t="shared" si="431"/>
        <v>1</v>
      </c>
      <c r="F2553" s="4">
        <f t="shared" si="432"/>
        <v>1</v>
      </c>
      <c r="G2553" s="6">
        <f t="shared" si="429"/>
        <v>1</v>
      </c>
      <c r="H2553" s="8">
        <f t="shared" si="430"/>
        <v>0</v>
      </c>
      <c r="I2553" s="8">
        <f t="shared" si="433"/>
        <v>1</v>
      </c>
      <c r="J2553" s="8">
        <f t="shared" si="434"/>
        <v>0</v>
      </c>
      <c r="K2553" s="8">
        <f t="shared" si="435"/>
        <v>0</v>
      </c>
      <c r="L2553" s="8">
        <f t="shared" si="436"/>
        <v>0</v>
      </c>
      <c r="M2553" s="8">
        <f t="shared" si="437"/>
        <v>0</v>
      </c>
      <c r="N2553" s="8">
        <f t="shared" si="438"/>
        <v>0</v>
      </c>
      <c r="O2553" s="8">
        <f t="shared" si="439"/>
        <v>0</v>
      </c>
      <c r="P2553" s="2" t="s">
        <v>21</v>
      </c>
      <c r="Q2553" s="4" t="s">
        <v>22</v>
      </c>
      <c r="S2553" s="8" t="s">
        <v>26</v>
      </c>
    </row>
    <row r="2554" spans="1:19" x14ac:dyDescent="0.25">
      <c r="A2554">
        <v>413626</v>
      </c>
      <c r="B2554" t="s">
        <v>2609</v>
      </c>
      <c r="C2554" t="s">
        <v>218</v>
      </c>
      <c r="E2554" s="2">
        <f t="shared" si="431"/>
        <v>0</v>
      </c>
      <c r="F2554" s="4">
        <f t="shared" si="432"/>
        <v>0</v>
      </c>
      <c r="G2554" s="6">
        <f t="shared" si="429"/>
        <v>1</v>
      </c>
      <c r="H2554" s="8">
        <f t="shared" si="430"/>
        <v>0</v>
      </c>
      <c r="I2554" s="8">
        <f t="shared" si="433"/>
        <v>0</v>
      </c>
      <c r="J2554" s="8">
        <f t="shared" si="434"/>
        <v>0</v>
      </c>
      <c r="K2554" s="8">
        <f t="shared" si="435"/>
        <v>0</v>
      </c>
      <c r="L2554" s="8">
        <f t="shared" si="436"/>
        <v>1</v>
      </c>
      <c r="M2554" s="8">
        <f t="shared" si="437"/>
        <v>0</v>
      </c>
      <c r="N2554" s="8">
        <f t="shared" si="438"/>
        <v>0</v>
      </c>
      <c r="O2554" s="8">
        <f t="shared" si="439"/>
        <v>0</v>
      </c>
      <c r="P2554" s="2" t="s">
        <v>44</v>
      </c>
      <c r="Q2554" s="4" t="s">
        <v>38</v>
      </c>
      <c r="S2554" s="8" t="s">
        <v>84</v>
      </c>
    </row>
    <row r="2555" spans="1:19" x14ac:dyDescent="0.25">
      <c r="A2555">
        <v>221096</v>
      </c>
      <c r="B2555" t="s">
        <v>2610</v>
      </c>
      <c r="C2555" t="s">
        <v>30</v>
      </c>
      <c r="E2555" s="2">
        <f t="shared" si="431"/>
        <v>0</v>
      </c>
      <c r="F2555" s="4">
        <f t="shared" si="432"/>
        <v>0</v>
      </c>
      <c r="G2555" s="6">
        <f t="shared" si="429"/>
        <v>1</v>
      </c>
      <c r="H2555" s="8">
        <f t="shared" si="430"/>
        <v>0</v>
      </c>
      <c r="I2555" s="8">
        <f t="shared" si="433"/>
        <v>0</v>
      </c>
      <c r="J2555" s="8">
        <f t="shared" si="434"/>
        <v>0</v>
      </c>
      <c r="K2555" s="8">
        <f t="shared" si="435"/>
        <v>0</v>
      </c>
      <c r="L2555" s="8">
        <f t="shared" si="436"/>
        <v>0</v>
      </c>
      <c r="M2555" s="8">
        <f t="shared" si="437"/>
        <v>0</v>
      </c>
      <c r="N2555" s="8">
        <f t="shared" si="438"/>
        <v>0</v>
      </c>
      <c r="O2555" s="8">
        <f t="shared" si="439"/>
        <v>1</v>
      </c>
      <c r="P2555" s="2" t="s">
        <v>44</v>
      </c>
      <c r="Q2555" s="4" t="s">
        <v>38</v>
      </c>
      <c r="S2555" s="8" t="s">
        <v>23</v>
      </c>
    </row>
    <row r="2556" spans="1:19" x14ac:dyDescent="0.25">
      <c r="A2556">
        <v>217040</v>
      </c>
      <c r="B2556" t="s">
        <v>2611</v>
      </c>
      <c r="C2556" t="s">
        <v>73</v>
      </c>
      <c r="E2556" s="2">
        <f t="shared" si="431"/>
        <v>1</v>
      </c>
      <c r="F2556" s="4">
        <f t="shared" si="432"/>
        <v>1</v>
      </c>
      <c r="G2556" s="6">
        <f t="shared" si="429"/>
        <v>1</v>
      </c>
      <c r="H2556" s="8">
        <f t="shared" si="430"/>
        <v>0</v>
      </c>
      <c r="I2556" s="8">
        <f t="shared" si="433"/>
        <v>0</v>
      </c>
      <c r="J2556" s="8">
        <f t="shared" si="434"/>
        <v>0</v>
      </c>
      <c r="K2556" s="8">
        <f t="shared" si="435"/>
        <v>1</v>
      </c>
      <c r="L2556" s="8">
        <f t="shared" si="436"/>
        <v>0</v>
      </c>
      <c r="M2556" s="8">
        <f t="shared" si="437"/>
        <v>0</v>
      </c>
      <c r="N2556" s="8">
        <f t="shared" si="438"/>
        <v>0</v>
      </c>
      <c r="O2556" s="8">
        <f t="shared" si="439"/>
        <v>0</v>
      </c>
      <c r="P2556" s="2" t="s">
        <v>21</v>
      </c>
      <c r="Q2556" s="4" t="s">
        <v>22</v>
      </c>
      <c r="S2556" s="8" t="s">
        <v>74</v>
      </c>
    </row>
    <row r="2557" spans="1:19" s="1" customFormat="1" x14ac:dyDescent="0.25">
      <c r="E2557" s="3"/>
      <c r="F2557" s="5"/>
      <c r="G2557" s="7"/>
      <c r="H2557" s="9"/>
      <c r="I2557" s="9"/>
      <c r="J2557" s="9"/>
      <c r="K2557" s="9"/>
      <c r="L2557" s="9"/>
      <c r="M2557" s="9"/>
      <c r="N2557" s="9"/>
      <c r="O2557" s="9"/>
      <c r="P2557" s="3"/>
      <c r="Q2557" s="5"/>
      <c r="R2557" s="7"/>
      <c r="S2557" s="9"/>
    </row>
    <row r="2558" spans="1:19" s="1" customFormat="1" x14ac:dyDescent="0.25">
      <c r="E2558" s="3"/>
      <c r="F2558" s="5"/>
      <c r="G2558" s="7"/>
      <c r="H2558" s="9"/>
      <c r="I2558" s="9"/>
      <c r="J2558" s="9"/>
      <c r="K2558" s="9"/>
      <c r="L2558" s="9"/>
      <c r="M2558" s="9"/>
      <c r="N2558" s="9"/>
      <c r="O2558" s="9"/>
      <c r="P2558" s="3"/>
      <c r="Q2558" s="5"/>
      <c r="R2558" s="7"/>
      <c r="S2558" s="9"/>
    </row>
  </sheetData>
  <sortState xmlns:xlrd2="http://schemas.microsoft.com/office/spreadsheetml/2017/richdata2" ref="A2:S2556">
    <sortCondition descending="1" ref="D2:D2556"/>
  </sortState>
  <pageMargins left="0.7" right="0.7" top="0.75" bottom="0.75" header="0.3" footer="0.3"/>
  <extLst>
    <ext xmlns:x15="http://schemas.microsoft.com/office/spreadsheetml/2010/11/main" uri="{F7C9EE02-42E1-4005-9D12-6889AFFD525C}">
      <x15:webExtensions xmlns:xm="http://schemas.microsoft.com/office/excel/2006/main">
        <x15:webExtension appRef="{68BCAB2A-F616-478D-8C05-528E427301E7}">
          <xm:f>'4 - Testing Data (Confirmation)'!1:1048576</xm:f>
        </x15:webExtension>
        <x15:webExtension appRef="{A1A00B28-8530-497F-9448-90A6C8AA92C5}">
          <xm:f>'4 - Testing Data (Confirmation)'!$E$1:$G$8</xm:f>
        </x15:webExtension>
        <x15:webExtension appRef="{6D0353C2-3BFE-4EE9-AB64-A323483437B0}">
          <xm:f>'4 - Testing Data (Confirmation)'!$E$1127:$N$1153</xm:f>
        </x15:webExtension>
        <x15:webExtension appRef="{C326E9EB-E438-4708-A0C6-D5AD5B93EA99}">
          <xm:f>#REF!</xm:f>
        </x15:webExtension>
      </x15:webExtens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42348-F3D2-4D77-8B90-592256808E38}">
  <dimension ref="A1:T2558"/>
  <sheetViews>
    <sheetView topLeftCell="A2215" workbookViewId="0">
      <selection activeCell="A1119" sqref="A1119:XFD2237"/>
    </sheetView>
  </sheetViews>
  <sheetFormatPr defaultRowHeight="15" x14ac:dyDescent="0.25"/>
  <cols>
    <col min="3" max="3" width="20" customWidth="1"/>
    <col min="4" max="4" width="9.28515625" bestFit="1" customWidth="1"/>
    <col min="5" max="5" width="17.5703125" customWidth="1"/>
    <col min="6" max="6" width="13.28515625" bestFit="1" customWidth="1"/>
    <col min="7" max="7" width="9.28515625" style="11" bestFit="1" customWidth="1"/>
    <col min="8" max="12" width="9.28515625" bestFit="1" customWidth="1"/>
    <col min="13" max="13" width="12.42578125" bestFit="1" customWidth="1"/>
    <col min="14" max="14" width="13.28515625" bestFit="1" customWidth="1"/>
    <col min="15" max="17" width="9.28515625" bestFit="1" customWidth="1"/>
    <col min="23" max="23" width="9.28515625" bestFit="1" customWidth="1"/>
  </cols>
  <sheetData>
    <row r="1" spans="1:20" x14ac:dyDescent="0.25">
      <c r="B1" t="s">
        <v>0</v>
      </c>
      <c r="C1" t="s">
        <v>1</v>
      </c>
      <c r="D1" t="s">
        <v>2</v>
      </c>
      <c r="E1" t="s">
        <v>3</v>
      </c>
      <c r="F1" s="2" t="s">
        <v>4</v>
      </c>
      <c r="G1" s="10" t="s">
        <v>5</v>
      </c>
      <c r="H1" s="6" t="s">
        <v>6</v>
      </c>
      <c r="I1" s="8" t="s">
        <v>7</v>
      </c>
      <c r="J1" s="8" t="s">
        <v>8</v>
      </c>
      <c r="K1" s="8" t="s">
        <v>9</v>
      </c>
      <c r="L1" s="8" t="s">
        <v>10</v>
      </c>
      <c r="M1" s="8" t="s">
        <v>11</v>
      </c>
      <c r="N1" s="8" t="s">
        <v>12</v>
      </c>
      <c r="O1" s="8" t="s">
        <v>13</v>
      </c>
      <c r="P1" s="8" t="s">
        <v>14</v>
      </c>
      <c r="Q1" s="2" t="s">
        <v>15</v>
      </c>
      <c r="R1" s="4" t="s">
        <v>16</v>
      </c>
      <c r="S1" s="6" t="s">
        <v>17</v>
      </c>
      <c r="T1" s="8" t="s">
        <v>18</v>
      </c>
    </row>
    <row r="2" spans="1:20" x14ac:dyDescent="0.25">
      <c r="A2">
        <f t="shared" ref="A2:A65" ca="1" si="0">RAND()</f>
        <v>0.7770725259445268</v>
      </c>
      <c r="B2">
        <v>385619</v>
      </c>
      <c r="C2" t="s">
        <v>34</v>
      </c>
      <c r="D2" t="s">
        <v>35</v>
      </c>
      <c r="E2">
        <v>40659</v>
      </c>
      <c r="F2" s="2">
        <f t="shared" ref="F2:F65" si="1">IF(Q2="Private",1,IF(Q2="Public",0,""))</f>
        <v>1</v>
      </c>
      <c r="G2" s="10">
        <f t="shared" ref="G2:G65" si="2">IF(R2="Bachelor's",1,IF(R2="Associate",0,""))</f>
        <v>1</v>
      </c>
      <c r="H2" s="6">
        <f t="shared" ref="H2:H65" si="3">IF(ISBLANK(S2),1,0)</f>
        <v>1</v>
      </c>
      <c r="I2" s="8">
        <f t="shared" ref="I2:I65" si="4">IF(T2="Far West",1,0)</f>
        <v>0</v>
      </c>
      <c r="J2" s="8">
        <f t="shared" ref="J2:J65" si="5">IF($T2="Great Lakes",1,0)</f>
        <v>0</v>
      </c>
      <c r="K2" s="8">
        <f t="shared" ref="K2:K65" si="6">IF($T2="New England",1,0)</f>
        <v>0</v>
      </c>
      <c r="L2" s="8">
        <f t="shared" ref="L2:L65" si="7">IF($T2="Northeast",1,0)</f>
        <v>0</v>
      </c>
      <c r="M2" s="8">
        <f t="shared" ref="M2:M65" si="8">IF($T2="Plains",1,0)</f>
        <v>0</v>
      </c>
      <c r="N2" s="8">
        <f t="shared" ref="N2:N65" si="9">IF($T2="Rocky Mountains",1,0)</f>
        <v>0</v>
      </c>
      <c r="O2" s="8">
        <f t="shared" ref="O2:O65" si="10">IF($T2="Southwest",1,0)</f>
        <v>0</v>
      </c>
      <c r="P2" s="8">
        <f t="shared" ref="P2:P65" si="11">IF($T2="Soutwest",1,0)</f>
        <v>1</v>
      </c>
      <c r="Q2" s="2" t="s">
        <v>21</v>
      </c>
      <c r="R2" s="4" t="s">
        <v>22</v>
      </c>
      <c r="S2" s="6"/>
      <c r="T2" s="8" t="s">
        <v>23</v>
      </c>
    </row>
    <row r="3" spans="1:20" x14ac:dyDescent="0.25">
      <c r="A3">
        <f t="shared" ca="1" si="0"/>
        <v>0.15039169412986797</v>
      </c>
      <c r="B3">
        <v>130040</v>
      </c>
      <c r="C3" t="s">
        <v>2293</v>
      </c>
      <c r="D3" t="s">
        <v>76</v>
      </c>
      <c r="E3">
        <v>4062</v>
      </c>
      <c r="F3" s="2">
        <f t="shared" si="1"/>
        <v>0</v>
      </c>
      <c r="G3" s="10">
        <f t="shared" si="2"/>
        <v>0</v>
      </c>
      <c r="H3" s="6">
        <f t="shared" si="3"/>
        <v>1</v>
      </c>
      <c r="I3" s="8">
        <f t="shared" si="4"/>
        <v>0</v>
      </c>
      <c r="J3" s="8">
        <f t="shared" si="5"/>
        <v>0</v>
      </c>
      <c r="K3" s="8">
        <f t="shared" si="6"/>
        <v>1</v>
      </c>
      <c r="L3" s="8">
        <f t="shared" si="7"/>
        <v>0</v>
      </c>
      <c r="M3" s="8">
        <f t="shared" si="8"/>
        <v>0</v>
      </c>
      <c r="N3" s="8">
        <f t="shared" si="9"/>
        <v>0</v>
      </c>
      <c r="O3" s="8">
        <f t="shared" si="10"/>
        <v>0</v>
      </c>
      <c r="P3" s="8">
        <f t="shared" si="11"/>
        <v>0</v>
      </c>
      <c r="Q3" s="2" t="s">
        <v>44</v>
      </c>
      <c r="R3" s="4" t="s">
        <v>38</v>
      </c>
      <c r="S3" s="6"/>
      <c r="T3" s="8" t="s">
        <v>33</v>
      </c>
    </row>
    <row r="4" spans="1:20" x14ac:dyDescent="0.25">
      <c r="A4">
        <f t="shared" ca="1" si="0"/>
        <v>0.16582102121843889</v>
      </c>
      <c r="B4">
        <v>151810</v>
      </c>
      <c r="C4" t="s">
        <v>24</v>
      </c>
      <c r="D4" t="s">
        <v>25</v>
      </c>
      <c r="E4">
        <v>45222</v>
      </c>
      <c r="F4" s="2">
        <f t="shared" si="1"/>
        <v>1</v>
      </c>
      <c r="G4" s="10">
        <f t="shared" si="2"/>
        <v>1</v>
      </c>
      <c r="H4" s="6">
        <f t="shared" si="3"/>
        <v>1</v>
      </c>
      <c r="I4" s="8">
        <f t="shared" si="4"/>
        <v>0</v>
      </c>
      <c r="J4" s="8">
        <f t="shared" si="5"/>
        <v>1</v>
      </c>
      <c r="K4" s="8">
        <f t="shared" si="6"/>
        <v>0</v>
      </c>
      <c r="L4" s="8">
        <f t="shared" si="7"/>
        <v>0</v>
      </c>
      <c r="M4" s="8">
        <f t="shared" si="8"/>
        <v>0</v>
      </c>
      <c r="N4" s="8">
        <f t="shared" si="9"/>
        <v>0</v>
      </c>
      <c r="O4" s="8">
        <f t="shared" si="10"/>
        <v>0</v>
      </c>
      <c r="P4" s="8">
        <f t="shared" si="11"/>
        <v>0</v>
      </c>
      <c r="Q4" s="2" t="s">
        <v>21</v>
      </c>
      <c r="R4" s="4" t="s">
        <v>22</v>
      </c>
      <c r="S4" s="6"/>
      <c r="T4" s="8" t="s">
        <v>26</v>
      </c>
    </row>
    <row r="5" spans="1:20" x14ac:dyDescent="0.25">
      <c r="A5">
        <f t="shared" ca="1" si="0"/>
        <v>0.59607403332240272</v>
      </c>
      <c r="B5">
        <v>146205</v>
      </c>
      <c r="C5" t="s">
        <v>2295</v>
      </c>
      <c r="D5" t="s">
        <v>48</v>
      </c>
      <c r="E5">
        <v>3088</v>
      </c>
      <c r="F5" s="2">
        <f t="shared" si="1"/>
        <v>0</v>
      </c>
      <c r="G5" s="10">
        <f t="shared" si="2"/>
        <v>0</v>
      </c>
      <c r="H5" s="6">
        <f t="shared" si="3"/>
        <v>1</v>
      </c>
      <c r="I5" s="8">
        <f t="shared" si="4"/>
        <v>0</v>
      </c>
      <c r="J5" s="8">
        <f t="shared" si="5"/>
        <v>1</v>
      </c>
      <c r="K5" s="8">
        <f t="shared" si="6"/>
        <v>0</v>
      </c>
      <c r="L5" s="8">
        <f t="shared" si="7"/>
        <v>0</v>
      </c>
      <c r="M5" s="8">
        <f t="shared" si="8"/>
        <v>0</v>
      </c>
      <c r="N5" s="8">
        <f t="shared" si="9"/>
        <v>0</v>
      </c>
      <c r="O5" s="8">
        <f t="shared" si="10"/>
        <v>0</v>
      </c>
      <c r="P5" s="8">
        <f t="shared" si="11"/>
        <v>0</v>
      </c>
      <c r="Q5" s="2" t="s">
        <v>44</v>
      </c>
      <c r="R5" s="4" t="s">
        <v>38</v>
      </c>
      <c r="S5" s="6"/>
      <c r="T5" s="8" t="s">
        <v>26</v>
      </c>
    </row>
    <row r="6" spans="1:20" x14ac:dyDescent="0.25">
      <c r="A6">
        <f t="shared" ca="1" si="0"/>
        <v>0.64563492654281118</v>
      </c>
      <c r="B6">
        <v>139153</v>
      </c>
      <c r="C6" t="s">
        <v>19</v>
      </c>
      <c r="D6" t="s">
        <v>20</v>
      </c>
      <c r="E6">
        <v>45881</v>
      </c>
      <c r="F6" s="2">
        <f t="shared" si="1"/>
        <v>1</v>
      </c>
      <c r="G6" s="10">
        <f t="shared" si="2"/>
        <v>1</v>
      </c>
      <c r="H6" s="6">
        <f t="shared" si="3"/>
        <v>1</v>
      </c>
      <c r="I6" s="8">
        <f t="shared" si="4"/>
        <v>0</v>
      </c>
      <c r="J6" s="8">
        <f t="shared" si="5"/>
        <v>0</v>
      </c>
      <c r="K6" s="8">
        <f t="shared" si="6"/>
        <v>0</v>
      </c>
      <c r="L6" s="8">
        <f t="shared" si="7"/>
        <v>0</v>
      </c>
      <c r="M6" s="8">
        <f t="shared" si="8"/>
        <v>0</v>
      </c>
      <c r="N6" s="8">
        <f t="shared" si="9"/>
        <v>0</v>
      </c>
      <c r="O6" s="8">
        <f t="shared" si="10"/>
        <v>0</v>
      </c>
      <c r="P6" s="8">
        <f t="shared" si="11"/>
        <v>1</v>
      </c>
      <c r="Q6" s="2" t="s">
        <v>21</v>
      </c>
      <c r="R6" s="4" t="s">
        <v>22</v>
      </c>
      <c r="S6" s="6"/>
      <c r="T6" s="8" t="s">
        <v>23</v>
      </c>
    </row>
    <row r="7" spans="1:20" x14ac:dyDescent="0.25">
      <c r="A7">
        <f t="shared" ca="1" si="0"/>
        <v>5.0943043250589515E-2</v>
      </c>
      <c r="B7">
        <v>219505</v>
      </c>
      <c r="C7" t="s">
        <v>29</v>
      </c>
      <c r="D7" t="s">
        <v>30</v>
      </c>
      <c r="E7">
        <v>41000</v>
      </c>
      <c r="F7" s="2">
        <f t="shared" si="1"/>
        <v>1</v>
      </c>
      <c r="G7" s="10">
        <f t="shared" si="2"/>
        <v>1</v>
      </c>
      <c r="H7" s="6">
        <f t="shared" si="3"/>
        <v>1</v>
      </c>
      <c r="I7" s="8">
        <f t="shared" si="4"/>
        <v>0</v>
      </c>
      <c r="J7" s="8">
        <f t="shared" si="5"/>
        <v>0</v>
      </c>
      <c r="K7" s="8">
        <f t="shared" si="6"/>
        <v>0</v>
      </c>
      <c r="L7" s="8">
        <f t="shared" si="7"/>
        <v>0</v>
      </c>
      <c r="M7" s="8">
        <f t="shared" si="8"/>
        <v>0</v>
      </c>
      <c r="N7" s="8">
        <f t="shared" si="9"/>
        <v>0</v>
      </c>
      <c r="O7" s="8">
        <f t="shared" si="10"/>
        <v>0</v>
      </c>
      <c r="P7" s="8">
        <f t="shared" si="11"/>
        <v>1</v>
      </c>
      <c r="Q7" s="2" t="s">
        <v>21</v>
      </c>
      <c r="R7" s="4" t="s">
        <v>22</v>
      </c>
      <c r="S7" s="6"/>
      <c r="T7" s="8" t="s">
        <v>23</v>
      </c>
    </row>
    <row r="8" spans="1:20" x14ac:dyDescent="0.25">
      <c r="A8">
        <f t="shared" ca="1" si="0"/>
        <v>6.4706812896505261E-2</v>
      </c>
      <c r="B8">
        <v>234137</v>
      </c>
      <c r="C8" t="s">
        <v>36</v>
      </c>
      <c r="D8" t="s">
        <v>37</v>
      </c>
      <c r="E8">
        <v>40429</v>
      </c>
      <c r="F8" s="2">
        <f t="shared" si="1"/>
        <v>1</v>
      </c>
      <c r="G8" s="10">
        <f t="shared" si="2"/>
        <v>0</v>
      </c>
      <c r="H8" s="6">
        <f t="shared" si="3"/>
        <v>1</v>
      </c>
      <c r="I8" s="8">
        <f t="shared" si="4"/>
        <v>0</v>
      </c>
      <c r="J8" s="8">
        <f t="shared" si="5"/>
        <v>0</v>
      </c>
      <c r="K8" s="8">
        <f t="shared" si="6"/>
        <v>0</v>
      </c>
      <c r="L8" s="8">
        <f t="shared" si="7"/>
        <v>0</v>
      </c>
      <c r="M8" s="8">
        <f t="shared" si="8"/>
        <v>0</v>
      </c>
      <c r="N8" s="8">
        <f t="shared" si="9"/>
        <v>0</v>
      </c>
      <c r="O8" s="8">
        <f t="shared" si="10"/>
        <v>0</v>
      </c>
      <c r="P8" s="8">
        <f t="shared" si="11"/>
        <v>1</v>
      </c>
      <c r="Q8" s="2" t="s">
        <v>21</v>
      </c>
      <c r="R8" s="4" t="s">
        <v>38</v>
      </c>
      <c r="S8" s="6"/>
      <c r="T8" s="8" t="s">
        <v>23</v>
      </c>
    </row>
    <row r="9" spans="1:20" x14ac:dyDescent="0.25">
      <c r="A9">
        <f t="shared" ca="1" si="0"/>
        <v>0.78454373796265919</v>
      </c>
      <c r="B9">
        <v>127714</v>
      </c>
      <c r="C9" t="s">
        <v>39</v>
      </c>
      <c r="D9" t="s">
        <v>40</v>
      </c>
      <c r="E9">
        <v>39188</v>
      </c>
      <c r="F9" s="2">
        <f t="shared" si="1"/>
        <v>1</v>
      </c>
      <c r="G9" s="10">
        <f t="shared" si="2"/>
        <v>1</v>
      </c>
      <c r="H9" s="6">
        <f t="shared" si="3"/>
        <v>1</v>
      </c>
      <c r="I9" s="8">
        <f t="shared" si="4"/>
        <v>0</v>
      </c>
      <c r="J9" s="8">
        <f t="shared" si="5"/>
        <v>0</v>
      </c>
      <c r="K9" s="8">
        <f t="shared" si="6"/>
        <v>0</v>
      </c>
      <c r="L9" s="8">
        <f t="shared" si="7"/>
        <v>0</v>
      </c>
      <c r="M9" s="8">
        <f t="shared" si="8"/>
        <v>0</v>
      </c>
      <c r="N9" s="8">
        <f t="shared" si="9"/>
        <v>1</v>
      </c>
      <c r="O9" s="8">
        <f t="shared" si="10"/>
        <v>0</v>
      </c>
      <c r="P9" s="8">
        <f t="shared" si="11"/>
        <v>0</v>
      </c>
      <c r="Q9" s="2" t="s">
        <v>21</v>
      </c>
      <c r="R9" s="4" t="s">
        <v>22</v>
      </c>
      <c r="S9" s="6"/>
      <c r="T9" s="8" t="s">
        <v>41</v>
      </c>
    </row>
    <row r="10" spans="1:20" x14ac:dyDescent="0.25">
      <c r="A10">
        <f t="shared" ca="1" si="0"/>
        <v>0.50255837501528133</v>
      </c>
      <c r="B10">
        <v>159009</v>
      </c>
      <c r="C10" t="s">
        <v>42</v>
      </c>
      <c r="D10" t="s">
        <v>43</v>
      </c>
      <c r="E10">
        <v>37192</v>
      </c>
      <c r="F10" s="2">
        <f t="shared" si="1"/>
        <v>0</v>
      </c>
      <c r="G10" s="10">
        <f t="shared" si="2"/>
        <v>1</v>
      </c>
      <c r="H10" s="6">
        <f t="shared" si="3"/>
        <v>0</v>
      </c>
      <c r="I10" s="8">
        <f t="shared" si="4"/>
        <v>0</v>
      </c>
      <c r="J10" s="8">
        <f t="shared" si="5"/>
        <v>0</v>
      </c>
      <c r="K10" s="8">
        <f t="shared" si="6"/>
        <v>0</v>
      </c>
      <c r="L10" s="8">
        <f t="shared" si="7"/>
        <v>0</v>
      </c>
      <c r="M10" s="8">
        <f t="shared" si="8"/>
        <v>0</v>
      </c>
      <c r="N10" s="8">
        <f t="shared" si="9"/>
        <v>0</v>
      </c>
      <c r="O10" s="8">
        <f t="shared" si="10"/>
        <v>0</v>
      </c>
      <c r="P10" s="8">
        <f t="shared" si="11"/>
        <v>1</v>
      </c>
      <c r="Q10" s="2" t="s">
        <v>44</v>
      </c>
      <c r="R10" s="4" t="s">
        <v>22</v>
      </c>
      <c r="S10" s="6">
        <v>944</v>
      </c>
      <c r="T10" s="8" t="s">
        <v>23</v>
      </c>
    </row>
    <row r="11" spans="1:20" x14ac:dyDescent="0.25">
      <c r="A11">
        <f t="shared" ca="1" si="0"/>
        <v>0.47080935731338847</v>
      </c>
      <c r="B11">
        <v>217721</v>
      </c>
      <c r="C11" t="s">
        <v>45</v>
      </c>
      <c r="D11" t="s">
        <v>46</v>
      </c>
      <c r="E11">
        <v>36000</v>
      </c>
      <c r="F11" s="2">
        <f t="shared" si="1"/>
        <v>1</v>
      </c>
      <c r="G11" s="10">
        <f t="shared" si="2"/>
        <v>1</v>
      </c>
      <c r="H11" s="6">
        <f t="shared" si="3"/>
        <v>1</v>
      </c>
      <c r="I11" s="8">
        <f t="shared" si="4"/>
        <v>0</v>
      </c>
      <c r="J11" s="8">
        <f t="shared" si="5"/>
        <v>0</v>
      </c>
      <c r="K11" s="8">
        <f t="shared" si="6"/>
        <v>0</v>
      </c>
      <c r="L11" s="8">
        <f t="shared" si="7"/>
        <v>0</v>
      </c>
      <c r="M11" s="8">
        <f t="shared" si="8"/>
        <v>0</v>
      </c>
      <c r="N11" s="8">
        <f t="shared" si="9"/>
        <v>0</v>
      </c>
      <c r="O11" s="8">
        <f t="shared" si="10"/>
        <v>0</v>
      </c>
      <c r="P11" s="8">
        <f t="shared" si="11"/>
        <v>1</v>
      </c>
      <c r="Q11" s="2" t="s">
        <v>21</v>
      </c>
      <c r="R11" s="4" t="s">
        <v>22</v>
      </c>
      <c r="S11" s="6"/>
      <c r="T11" s="8" t="s">
        <v>23</v>
      </c>
    </row>
    <row r="12" spans="1:20" x14ac:dyDescent="0.25">
      <c r="A12">
        <f t="shared" ca="1" si="0"/>
        <v>0.42551250552378939</v>
      </c>
      <c r="B12">
        <v>147129</v>
      </c>
      <c r="C12" t="s">
        <v>47</v>
      </c>
      <c r="D12" t="s">
        <v>48</v>
      </c>
      <c r="E12">
        <v>35169</v>
      </c>
      <c r="F12" s="2">
        <f t="shared" si="1"/>
        <v>1</v>
      </c>
      <c r="G12" s="10">
        <f t="shared" si="2"/>
        <v>1</v>
      </c>
      <c r="H12" s="6">
        <f t="shared" si="3"/>
        <v>0</v>
      </c>
      <c r="I12" s="8">
        <f t="shared" si="4"/>
        <v>0</v>
      </c>
      <c r="J12" s="8">
        <f t="shared" si="5"/>
        <v>1</v>
      </c>
      <c r="K12" s="8">
        <f t="shared" si="6"/>
        <v>0</v>
      </c>
      <c r="L12" s="8">
        <f t="shared" si="7"/>
        <v>0</v>
      </c>
      <c r="M12" s="8">
        <f t="shared" si="8"/>
        <v>0</v>
      </c>
      <c r="N12" s="8">
        <f t="shared" si="9"/>
        <v>0</v>
      </c>
      <c r="O12" s="8">
        <f t="shared" si="10"/>
        <v>0</v>
      </c>
      <c r="P12" s="8">
        <f t="shared" si="11"/>
        <v>0</v>
      </c>
      <c r="Q12" s="2" t="s">
        <v>21</v>
      </c>
      <c r="R12" s="4" t="s">
        <v>22</v>
      </c>
      <c r="S12" s="6">
        <v>1015</v>
      </c>
      <c r="T12" s="8" t="s">
        <v>26</v>
      </c>
    </row>
    <row r="13" spans="1:20" x14ac:dyDescent="0.25">
      <c r="A13">
        <f t="shared" ca="1" si="0"/>
        <v>0.21890359496506118</v>
      </c>
      <c r="B13">
        <v>220598</v>
      </c>
      <c r="C13" t="s">
        <v>49</v>
      </c>
      <c r="D13" t="s">
        <v>30</v>
      </c>
      <c r="E13">
        <v>35063</v>
      </c>
      <c r="F13" s="2">
        <f t="shared" si="1"/>
        <v>1</v>
      </c>
      <c r="G13" s="10">
        <f t="shared" si="2"/>
        <v>1</v>
      </c>
      <c r="H13" s="6">
        <f t="shared" si="3"/>
        <v>1</v>
      </c>
      <c r="I13" s="8">
        <f t="shared" si="4"/>
        <v>0</v>
      </c>
      <c r="J13" s="8">
        <f t="shared" si="5"/>
        <v>0</v>
      </c>
      <c r="K13" s="8">
        <f t="shared" si="6"/>
        <v>0</v>
      </c>
      <c r="L13" s="8">
        <f t="shared" si="7"/>
        <v>0</v>
      </c>
      <c r="M13" s="8">
        <f t="shared" si="8"/>
        <v>0</v>
      </c>
      <c r="N13" s="8">
        <f t="shared" si="9"/>
        <v>0</v>
      </c>
      <c r="O13" s="8">
        <f t="shared" si="10"/>
        <v>0</v>
      </c>
      <c r="P13" s="8">
        <f t="shared" si="11"/>
        <v>1</v>
      </c>
      <c r="Q13" s="2" t="s">
        <v>21</v>
      </c>
      <c r="R13" s="4" t="s">
        <v>22</v>
      </c>
      <c r="S13" s="6"/>
      <c r="T13" s="8" t="s">
        <v>23</v>
      </c>
    </row>
    <row r="14" spans="1:20" x14ac:dyDescent="0.25">
      <c r="A14">
        <f t="shared" ca="1" si="0"/>
        <v>4.2486167492876481E-2</v>
      </c>
      <c r="B14">
        <v>198862</v>
      </c>
      <c r="C14" t="s">
        <v>50</v>
      </c>
      <c r="D14" t="s">
        <v>28</v>
      </c>
      <c r="E14">
        <v>35000</v>
      </c>
      <c r="F14" s="2">
        <f t="shared" si="1"/>
        <v>1</v>
      </c>
      <c r="G14" s="10">
        <f t="shared" si="2"/>
        <v>1</v>
      </c>
      <c r="H14" s="6">
        <f t="shared" si="3"/>
        <v>0</v>
      </c>
      <c r="I14" s="8">
        <f t="shared" si="4"/>
        <v>0</v>
      </c>
      <c r="J14" s="8">
        <f t="shared" si="5"/>
        <v>0</v>
      </c>
      <c r="K14" s="8">
        <f t="shared" si="6"/>
        <v>0</v>
      </c>
      <c r="L14" s="8">
        <f t="shared" si="7"/>
        <v>0</v>
      </c>
      <c r="M14" s="8">
        <f t="shared" si="8"/>
        <v>0</v>
      </c>
      <c r="N14" s="8">
        <f t="shared" si="9"/>
        <v>0</v>
      </c>
      <c r="O14" s="8">
        <f t="shared" si="10"/>
        <v>0</v>
      </c>
      <c r="P14" s="8">
        <f t="shared" si="11"/>
        <v>1</v>
      </c>
      <c r="Q14" s="2" t="s">
        <v>21</v>
      </c>
      <c r="R14" s="4" t="s">
        <v>22</v>
      </c>
      <c r="S14" s="6">
        <v>855</v>
      </c>
      <c r="T14" s="8" t="s">
        <v>23</v>
      </c>
    </row>
    <row r="15" spans="1:20" x14ac:dyDescent="0.25">
      <c r="A15">
        <f t="shared" ca="1" si="0"/>
        <v>0.72040968890769086</v>
      </c>
      <c r="B15">
        <v>199582</v>
      </c>
      <c r="C15" t="s">
        <v>51</v>
      </c>
      <c r="D15" t="s">
        <v>28</v>
      </c>
      <c r="E15">
        <v>35000</v>
      </c>
      <c r="F15" s="2">
        <f t="shared" si="1"/>
        <v>1</v>
      </c>
      <c r="G15" s="10">
        <f t="shared" si="2"/>
        <v>1</v>
      </c>
      <c r="H15" s="6">
        <f t="shared" si="3"/>
        <v>0</v>
      </c>
      <c r="I15" s="8">
        <f t="shared" si="4"/>
        <v>0</v>
      </c>
      <c r="J15" s="8">
        <f t="shared" si="5"/>
        <v>0</v>
      </c>
      <c r="K15" s="8">
        <f t="shared" si="6"/>
        <v>0</v>
      </c>
      <c r="L15" s="8">
        <f t="shared" si="7"/>
        <v>0</v>
      </c>
      <c r="M15" s="8">
        <f t="shared" si="8"/>
        <v>0</v>
      </c>
      <c r="N15" s="8">
        <f t="shared" si="9"/>
        <v>0</v>
      </c>
      <c r="O15" s="8">
        <f t="shared" si="10"/>
        <v>0</v>
      </c>
      <c r="P15" s="8">
        <f t="shared" si="11"/>
        <v>1</v>
      </c>
      <c r="Q15" s="2" t="s">
        <v>21</v>
      </c>
      <c r="R15" s="4" t="s">
        <v>22</v>
      </c>
      <c r="S15" s="6">
        <v>855</v>
      </c>
      <c r="T15" s="8" t="s">
        <v>23</v>
      </c>
    </row>
    <row r="16" spans="1:20" x14ac:dyDescent="0.25">
      <c r="A16">
        <f t="shared" ca="1" si="0"/>
        <v>0.72563442840187797</v>
      </c>
      <c r="B16">
        <v>140720</v>
      </c>
      <c r="C16" t="s">
        <v>52</v>
      </c>
      <c r="D16" t="s">
        <v>20</v>
      </c>
      <c r="E16">
        <v>34949</v>
      </c>
      <c r="F16" s="2">
        <f t="shared" si="1"/>
        <v>1</v>
      </c>
      <c r="G16" s="10">
        <f t="shared" si="2"/>
        <v>1</v>
      </c>
      <c r="H16" s="6">
        <f t="shared" si="3"/>
        <v>0</v>
      </c>
      <c r="I16" s="8">
        <f t="shared" si="4"/>
        <v>0</v>
      </c>
      <c r="J16" s="8">
        <f t="shared" si="5"/>
        <v>0</v>
      </c>
      <c r="K16" s="8">
        <f t="shared" si="6"/>
        <v>0</v>
      </c>
      <c r="L16" s="8">
        <f t="shared" si="7"/>
        <v>0</v>
      </c>
      <c r="M16" s="8">
        <f t="shared" si="8"/>
        <v>0</v>
      </c>
      <c r="N16" s="8">
        <f t="shared" si="9"/>
        <v>0</v>
      </c>
      <c r="O16" s="8">
        <f t="shared" si="10"/>
        <v>0</v>
      </c>
      <c r="P16" s="8">
        <f t="shared" si="11"/>
        <v>1</v>
      </c>
      <c r="Q16" s="2" t="s">
        <v>21</v>
      </c>
      <c r="R16" s="4" t="s">
        <v>22</v>
      </c>
      <c r="S16" s="6">
        <v>887</v>
      </c>
      <c r="T16" s="8" t="s">
        <v>23</v>
      </c>
    </row>
    <row r="17" spans="1:20" x14ac:dyDescent="0.25">
      <c r="A17">
        <f t="shared" ca="1" si="0"/>
        <v>6.4509774604353254E-3</v>
      </c>
      <c r="B17">
        <v>199643</v>
      </c>
      <c r="C17" t="s">
        <v>53</v>
      </c>
      <c r="D17" t="s">
        <v>28</v>
      </c>
      <c r="E17">
        <v>34315</v>
      </c>
      <c r="F17" s="2">
        <f t="shared" si="1"/>
        <v>1</v>
      </c>
      <c r="G17" s="10">
        <f t="shared" si="2"/>
        <v>1</v>
      </c>
      <c r="H17" s="6">
        <f t="shared" si="3"/>
        <v>1</v>
      </c>
      <c r="I17" s="8">
        <f t="shared" si="4"/>
        <v>0</v>
      </c>
      <c r="J17" s="8">
        <f t="shared" si="5"/>
        <v>0</v>
      </c>
      <c r="K17" s="8">
        <f t="shared" si="6"/>
        <v>0</v>
      </c>
      <c r="L17" s="8">
        <f t="shared" si="7"/>
        <v>0</v>
      </c>
      <c r="M17" s="8">
        <f t="shared" si="8"/>
        <v>0</v>
      </c>
      <c r="N17" s="8">
        <f t="shared" si="9"/>
        <v>0</v>
      </c>
      <c r="O17" s="8">
        <f t="shared" si="10"/>
        <v>0</v>
      </c>
      <c r="P17" s="8">
        <f t="shared" si="11"/>
        <v>1</v>
      </c>
      <c r="Q17" s="2" t="s">
        <v>21</v>
      </c>
      <c r="R17" s="4" t="s">
        <v>22</v>
      </c>
      <c r="S17" s="6"/>
      <c r="T17" s="8" t="s">
        <v>23</v>
      </c>
    </row>
    <row r="18" spans="1:20" x14ac:dyDescent="0.25">
      <c r="A18">
        <f t="shared" ca="1" si="0"/>
        <v>0.88027230359750563</v>
      </c>
      <c r="B18">
        <v>102058</v>
      </c>
      <c r="C18" t="s">
        <v>54</v>
      </c>
      <c r="D18" t="s">
        <v>55</v>
      </c>
      <c r="E18">
        <v>34300</v>
      </c>
      <c r="F18" s="2">
        <f t="shared" si="1"/>
        <v>1</v>
      </c>
      <c r="G18" s="10">
        <f t="shared" si="2"/>
        <v>1</v>
      </c>
      <c r="H18" s="6">
        <f t="shared" si="3"/>
        <v>1</v>
      </c>
      <c r="I18" s="8">
        <f t="shared" si="4"/>
        <v>0</v>
      </c>
      <c r="J18" s="8">
        <f t="shared" si="5"/>
        <v>0</v>
      </c>
      <c r="K18" s="8">
        <f t="shared" si="6"/>
        <v>0</v>
      </c>
      <c r="L18" s="8">
        <f t="shared" si="7"/>
        <v>0</v>
      </c>
      <c r="M18" s="8">
        <f t="shared" si="8"/>
        <v>0</v>
      </c>
      <c r="N18" s="8">
        <f t="shared" si="9"/>
        <v>0</v>
      </c>
      <c r="O18" s="8">
        <f t="shared" si="10"/>
        <v>0</v>
      </c>
      <c r="P18" s="8">
        <f t="shared" si="11"/>
        <v>1</v>
      </c>
      <c r="Q18" s="2" t="s">
        <v>21</v>
      </c>
      <c r="R18" s="4" t="s">
        <v>22</v>
      </c>
      <c r="S18" s="6"/>
      <c r="T18" s="8" t="s">
        <v>23</v>
      </c>
    </row>
    <row r="19" spans="1:20" x14ac:dyDescent="0.25">
      <c r="A19">
        <f t="shared" ca="1" si="0"/>
        <v>9.5177079753843818E-2</v>
      </c>
      <c r="B19">
        <v>176406</v>
      </c>
      <c r="C19" t="s">
        <v>56</v>
      </c>
      <c r="D19" t="s">
        <v>57</v>
      </c>
      <c r="E19">
        <v>34037</v>
      </c>
      <c r="F19" s="2">
        <f t="shared" si="1"/>
        <v>1</v>
      </c>
      <c r="G19" s="10">
        <f t="shared" si="2"/>
        <v>1</v>
      </c>
      <c r="H19" s="6">
        <f t="shared" si="3"/>
        <v>0</v>
      </c>
      <c r="I19" s="8">
        <f t="shared" si="4"/>
        <v>0</v>
      </c>
      <c r="J19" s="8">
        <f t="shared" si="5"/>
        <v>0</v>
      </c>
      <c r="K19" s="8">
        <f t="shared" si="6"/>
        <v>0</v>
      </c>
      <c r="L19" s="8">
        <f t="shared" si="7"/>
        <v>0</v>
      </c>
      <c r="M19" s="8">
        <f t="shared" si="8"/>
        <v>0</v>
      </c>
      <c r="N19" s="8">
        <f t="shared" si="9"/>
        <v>0</v>
      </c>
      <c r="O19" s="8">
        <f t="shared" si="10"/>
        <v>0</v>
      </c>
      <c r="P19" s="8">
        <f t="shared" si="11"/>
        <v>1</v>
      </c>
      <c r="Q19" s="2" t="s">
        <v>21</v>
      </c>
      <c r="R19" s="4" t="s">
        <v>22</v>
      </c>
      <c r="S19" s="6">
        <v>1011</v>
      </c>
      <c r="T19" s="8" t="s">
        <v>23</v>
      </c>
    </row>
    <row r="20" spans="1:20" x14ac:dyDescent="0.25">
      <c r="A20">
        <f t="shared" ca="1" si="0"/>
        <v>0.69554789471010969</v>
      </c>
      <c r="B20">
        <v>219639</v>
      </c>
      <c r="C20" t="s">
        <v>58</v>
      </c>
      <c r="D20" t="s">
        <v>30</v>
      </c>
      <c r="E20">
        <v>33976</v>
      </c>
      <c r="F20" s="2">
        <f t="shared" si="1"/>
        <v>1</v>
      </c>
      <c r="G20" s="10">
        <f t="shared" si="2"/>
        <v>1</v>
      </c>
      <c r="H20" s="6">
        <f t="shared" si="3"/>
        <v>0</v>
      </c>
      <c r="I20" s="8">
        <f t="shared" si="4"/>
        <v>0</v>
      </c>
      <c r="J20" s="8">
        <f t="shared" si="5"/>
        <v>0</v>
      </c>
      <c r="K20" s="8">
        <f t="shared" si="6"/>
        <v>0</v>
      </c>
      <c r="L20" s="8">
        <f t="shared" si="7"/>
        <v>0</v>
      </c>
      <c r="M20" s="8">
        <f t="shared" si="8"/>
        <v>0</v>
      </c>
      <c r="N20" s="8">
        <f t="shared" si="9"/>
        <v>0</v>
      </c>
      <c r="O20" s="8">
        <f t="shared" si="10"/>
        <v>0</v>
      </c>
      <c r="P20" s="8">
        <f t="shared" si="11"/>
        <v>1</v>
      </c>
      <c r="Q20" s="2" t="s">
        <v>21</v>
      </c>
      <c r="R20" s="4" t="s">
        <v>22</v>
      </c>
      <c r="S20" s="6">
        <v>1105</v>
      </c>
      <c r="T20" s="8" t="s">
        <v>23</v>
      </c>
    </row>
    <row r="21" spans="1:20" x14ac:dyDescent="0.25">
      <c r="A21">
        <f t="shared" ca="1" si="0"/>
        <v>1.8207164105896512E-2</v>
      </c>
      <c r="B21">
        <v>170842</v>
      </c>
      <c r="C21" t="s">
        <v>59</v>
      </c>
      <c r="D21" t="s">
        <v>60</v>
      </c>
      <c r="E21">
        <v>33875</v>
      </c>
      <c r="F21" s="2">
        <f t="shared" si="1"/>
        <v>1</v>
      </c>
      <c r="G21" s="10">
        <f t="shared" si="2"/>
        <v>1</v>
      </c>
      <c r="H21" s="6">
        <f t="shared" si="3"/>
        <v>1</v>
      </c>
      <c r="I21" s="8">
        <f t="shared" si="4"/>
        <v>0</v>
      </c>
      <c r="J21" s="8">
        <f t="shared" si="5"/>
        <v>1</v>
      </c>
      <c r="K21" s="8">
        <f t="shared" si="6"/>
        <v>0</v>
      </c>
      <c r="L21" s="8">
        <f t="shared" si="7"/>
        <v>0</v>
      </c>
      <c r="M21" s="8">
        <f t="shared" si="8"/>
        <v>0</v>
      </c>
      <c r="N21" s="8">
        <f t="shared" si="9"/>
        <v>0</v>
      </c>
      <c r="O21" s="8">
        <f t="shared" si="10"/>
        <v>0</v>
      </c>
      <c r="P21" s="8">
        <f t="shared" si="11"/>
        <v>0</v>
      </c>
      <c r="Q21" s="2" t="s">
        <v>21</v>
      </c>
      <c r="R21" s="4" t="s">
        <v>22</v>
      </c>
      <c r="S21" s="6"/>
      <c r="T21" s="8" t="s">
        <v>26</v>
      </c>
    </row>
    <row r="22" spans="1:20" x14ac:dyDescent="0.25">
      <c r="A22">
        <f t="shared" ca="1" si="0"/>
        <v>0.59520856446700632</v>
      </c>
      <c r="B22">
        <v>139719</v>
      </c>
      <c r="C22" t="s">
        <v>61</v>
      </c>
      <c r="D22" t="s">
        <v>20</v>
      </c>
      <c r="E22">
        <v>33560</v>
      </c>
      <c r="F22" s="2">
        <f t="shared" si="1"/>
        <v>0</v>
      </c>
      <c r="G22" s="10">
        <f t="shared" si="2"/>
        <v>1</v>
      </c>
      <c r="H22" s="6">
        <f t="shared" si="3"/>
        <v>0</v>
      </c>
      <c r="I22" s="8">
        <f t="shared" si="4"/>
        <v>0</v>
      </c>
      <c r="J22" s="8">
        <f t="shared" si="5"/>
        <v>0</v>
      </c>
      <c r="K22" s="8">
        <f t="shared" si="6"/>
        <v>0</v>
      </c>
      <c r="L22" s="8">
        <f t="shared" si="7"/>
        <v>0</v>
      </c>
      <c r="M22" s="8">
        <f t="shared" si="8"/>
        <v>0</v>
      </c>
      <c r="N22" s="8">
        <f t="shared" si="9"/>
        <v>0</v>
      </c>
      <c r="O22" s="8">
        <f t="shared" si="10"/>
        <v>0</v>
      </c>
      <c r="P22" s="8">
        <f t="shared" si="11"/>
        <v>1</v>
      </c>
      <c r="Q22" s="2" t="s">
        <v>44</v>
      </c>
      <c r="R22" s="4" t="s">
        <v>22</v>
      </c>
      <c r="S22" s="6">
        <v>962</v>
      </c>
      <c r="T22" s="8" t="s">
        <v>23</v>
      </c>
    </row>
    <row r="23" spans="1:20" x14ac:dyDescent="0.25">
      <c r="A23">
        <f t="shared" ca="1" si="0"/>
        <v>0.3784617190346995</v>
      </c>
      <c r="B23">
        <v>100654</v>
      </c>
      <c r="C23" t="s">
        <v>62</v>
      </c>
      <c r="D23" t="s">
        <v>55</v>
      </c>
      <c r="E23">
        <v>33375</v>
      </c>
      <c r="F23" s="2">
        <f t="shared" si="1"/>
        <v>0</v>
      </c>
      <c r="G23" s="10">
        <f t="shared" si="2"/>
        <v>1</v>
      </c>
      <c r="H23" s="6">
        <f t="shared" si="3"/>
        <v>0</v>
      </c>
      <c r="I23" s="8">
        <f t="shared" si="4"/>
        <v>0</v>
      </c>
      <c r="J23" s="8">
        <f t="shared" si="5"/>
        <v>0</v>
      </c>
      <c r="K23" s="8">
        <f t="shared" si="6"/>
        <v>0</v>
      </c>
      <c r="L23" s="8">
        <f t="shared" si="7"/>
        <v>0</v>
      </c>
      <c r="M23" s="8">
        <f t="shared" si="8"/>
        <v>0</v>
      </c>
      <c r="N23" s="8">
        <f t="shared" si="9"/>
        <v>0</v>
      </c>
      <c r="O23" s="8">
        <f t="shared" si="10"/>
        <v>0</v>
      </c>
      <c r="P23" s="8">
        <f t="shared" si="11"/>
        <v>1</v>
      </c>
      <c r="Q23" s="2" t="s">
        <v>44</v>
      </c>
      <c r="R23" s="4" t="s">
        <v>22</v>
      </c>
      <c r="S23" s="6">
        <v>957</v>
      </c>
      <c r="T23" s="8" t="s">
        <v>23</v>
      </c>
    </row>
    <row r="24" spans="1:20" x14ac:dyDescent="0.25">
      <c r="A24">
        <f t="shared" ca="1" si="0"/>
        <v>0.92449050784979103</v>
      </c>
      <c r="B24">
        <v>133979</v>
      </c>
      <c r="C24" t="s">
        <v>63</v>
      </c>
      <c r="D24" t="s">
        <v>35</v>
      </c>
      <c r="E24">
        <v>33000</v>
      </c>
      <c r="F24" s="2">
        <f t="shared" si="1"/>
        <v>1</v>
      </c>
      <c r="G24" s="10">
        <f t="shared" si="2"/>
        <v>1</v>
      </c>
      <c r="H24" s="6">
        <f t="shared" si="3"/>
        <v>1</v>
      </c>
      <c r="I24" s="8">
        <f t="shared" si="4"/>
        <v>0</v>
      </c>
      <c r="J24" s="8">
        <f t="shared" si="5"/>
        <v>0</v>
      </c>
      <c r="K24" s="8">
        <f t="shared" si="6"/>
        <v>0</v>
      </c>
      <c r="L24" s="8">
        <f t="shared" si="7"/>
        <v>0</v>
      </c>
      <c r="M24" s="8">
        <f t="shared" si="8"/>
        <v>0</v>
      </c>
      <c r="N24" s="8">
        <f t="shared" si="9"/>
        <v>0</v>
      </c>
      <c r="O24" s="8">
        <f t="shared" si="10"/>
        <v>0</v>
      </c>
      <c r="P24" s="8">
        <f t="shared" si="11"/>
        <v>1</v>
      </c>
      <c r="Q24" s="2" t="s">
        <v>21</v>
      </c>
      <c r="R24" s="4" t="s">
        <v>22</v>
      </c>
      <c r="S24" s="6"/>
      <c r="T24" s="8" t="s">
        <v>23</v>
      </c>
    </row>
    <row r="25" spans="1:20" x14ac:dyDescent="0.25">
      <c r="A25">
        <f t="shared" ca="1" si="0"/>
        <v>0.73982027298452402</v>
      </c>
      <c r="B25">
        <v>132602</v>
      </c>
      <c r="C25" t="s">
        <v>64</v>
      </c>
      <c r="D25" t="s">
        <v>35</v>
      </c>
      <c r="E25">
        <v>32750</v>
      </c>
      <c r="F25" s="2">
        <f t="shared" si="1"/>
        <v>1</v>
      </c>
      <c r="G25" s="10">
        <f t="shared" si="2"/>
        <v>1</v>
      </c>
      <c r="H25" s="6">
        <f t="shared" si="3"/>
        <v>1</v>
      </c>
      <c r="I25" s="8">
        <f t="shared" si="4"/>
        <v>0</v>
      </c>
      <c r="J25" s="8">
        <f t="shared" si="5"/>
        <v>0</v>
      </c>
      <c r="K25" s="8">
        <f t="shared" si="6"/>
        <v>0</v>
      </c>
      <c r="L25" s="8">
        <f t="shared" si="7"/>
        <v>0</v>
      </c>
      <c r="M25" s="8">
        <f t="shared" si="8"/>
        <v>0</v>
      </c>
      <c r="N25" s="8">
        <f t="shared" si="9"/>
        <v>0</v>
      </c>
      <c r="O25" s="8">
        <f t="shared" si="10"/>
        <v>0</v>
      </c>
      <c r="P25" s="8">
        <f t="shared" si="11"/>
        <v>1</v>
      </c>
      <c r="Q25" s="2" t="s">
        <v>21</v>
      </c>
      <c r="R25" s="4" t="s">
        <v>22</v>
      </c>
      <c r="S25" s="6"/>
      <c r="T25" s="8" t="s">
        <v>23</v>
      </c>
    </row>
    <row r="26" spans="1:20" x14ac:dyDescent="0.25">
      <c r="A26">
        <f t="shared" ca="1" si="0"/>
        <v>3.5538898790931861E-2</v>
      </c>
      <c r="B26">
        <v>217624</v>
      </c>
      <c r="C26" t="s">
        <v>65</v>
      </c>
      <c r="D26" t="s">
        <v>46</v>
      </c>
      <c r="E26">
        <v>32530</v>
      </c>
      <c r="F26" s="2">
        <f t="shared" si="1"/>
        <v>1</v>
      </c>
      <c r="G26" s="10">
        <f t="shared" si="2"/>
        <v>1</v>
      </c>
      <c r="H26" s="6">
        <f t="shared" si="3"/>
        <v>1</v>
      </c>
      <c r="I26" s="8">
        <f t="shared" si="4"/>
        <v>0</v>
      </c>
      <c r="J26" s="8">
        <f t="shared" si="5"/>
        <v>0</v>
      </c>
      <c r="K26" s="8">
        <f t="shared" si="6"/>
        <v>0</v>
      </c>
      <c r="L26" s="8">
        <f t="shared" si="7"/>
        <v>0</v>
      </c>
      <c r="M26" s="8">
        <f t="shared" si="8"/>
        <v>0</v>
      </c>
      <c r="N26" s="8">
        <f t="shared" si="9"/>
        <v>0</v>
      </c>
      <c r="O26" s="8">
        <f t="shared" si="10"/>
        <v>0</v>
      </c>
      <c r="P26" s="8">
        <f t="shared" si="11"/>
        <v>1</v>
      </c>
      <c r="Q26" s="2" t="s">
        <v>21</v>
      </c>
      <c r="R26" s="4" t="s">
        <v>22</v>
      </c>
      <c r="S26" s="6"/>
      <c r="T26" s="8" t="s">
        <v>23</v>
      </c>
    </row>
    <row r="27" spans="1:20" x14ac:dyDescent="0.25">
      <c r="A27">
        <f t="shared" ca="1" si="0"/>
        <v>0.32282869941336889</v>
      </c>
      <c r="B27">
        <v>123952</v>
      </c>
      <c r="C27" t="s">
        <v>66</v>
      </c>
      <c r="D27" t="s">
        <v>67</v>
      </c>
      <c r="E27">
        <v>32500</v>
      </c>
      <c r="F27" s="2">
        <f t="shared" si="1"/>
        <v>1</v>
      </c>
      <c r="G27" s="10">
        <f t="shared" si="2"/>
        <v>1</v>
      </c>
      <c r="H27" s="6">
        <f t="shared" si="3"/>
        <v>1</v>
      </c>
      <c r="I27" s="8">
        <f t="shared" si="4"/>
        <v>1</v>
      </c>
      <c r="J27" s="8">
        <f t="shared" si="5"/>
        <v>0</v>
      </c>
      <c r="K27" s="8">
        <f t="shared" si="6"/>
        <v>0</v>
      </c>
      <c r="L27" s="8">
        <f t="shared" si="7"/>
        <v>0</v>
      </c>
      <c r="M27" s="8">
        <f t="shared" si="8"/>
        <v>0</v>
      </c>
      <c r="N27" s="8">
        <f t="shared" si="9"/>
        <v>0</v>
      </c>
      <c r="O27" s="8">
        <f t="shared" si="10"/>
        <v>0</v>
      </c>
      <c r="P27" s="8">
        <f t="shared" si="11"/>
        <v>0</v>
      </c>
      <c r="Q27" s="2" t="s">
        <v>21</v>
      </c>
      <c r="R27" s="4" t="s">
        <v>22</v>
      </c>
      <c r="S27" s="6"/>
      <c r="T27" s="8" t="s">
        <v>68</v>
      </c>
    </row>
    <row r="28" spans="1:20" x14ac:dyDescent="0.25">
      <c r="A28">
        <f t="shared" ca="1" si="0"/>
        <v>0.86385321173778851</v>
      </c>
      <c r="B28">
        <v>102270</v>
      </c>
      <c r="C28" t="s">
        <v>69</v>
      </c>
      <c r="D28" t="s">
        <v>55</v>
      </c>
      <c r="E28">
        <v>32500</v>
      </c>
      <c r="F28" s="2">
        <f t="shared" si="1"/>
        <v>1</v>
      </c>
      <c r="G28" s="10">
        <f t="shared" si="2"/>
        <v>1</v>
      </c>
      <c r="H28" s="6">
        <f t="shared" si="3"/>
        <v>1</v>
      </c>
      <c r="I28" s="8">
        <f t="shared" si="4"/>
        <v>0</v>
      </c>
      <c r="J28" s="8">
        <f t="shared" si="5"/>
        <v>0</v>
      </c>
      <c r="K28" s="8">
        <f t="shared" si="6"/>
        <v>0</v>
      </c>
      <c r="L28" s="8">
        <f t="shared" si="7"/>
        <v>0</v>
      </c>
      <c r="M28" s="8">
        <f t="shared" si="8"/>
        <v>0</v>
      </c>
      <c r="N28" s="8">
        <f t="shared" si="9"/>
        <v>0</v>
      </c>
      <c r="O28" s="8">
        <f t="shared" si="10"/>
        <v>0</v>
      </c>
      <c r="P28" s="8">
        <f t="shared" si="11"/>
        <v>1</v>
      </c>
      <c r="Q28" s="2" t="s">
        <v>21</v>
      </c>
      <c r="R28" s="4" t="s">
        <v>22</v>
      </c>
      <c r="S28" s="6"/>
      <c r="T28" s="8" t="s">
        <v>23</v>
      </c>
    </row>
    <row r="29" spans="1:20" x14ac:dyDescent="0.25">
      <c r="A29">
        <f t="shared" ca="1" si="0"/>
        <v>5.2668925838296521E-2</v>
      </c>
      <c r="B29">
        <v>198303</v>
      </c>
      <c r="C29" t="s">
        <v>70</v>
      </c>
      <c r="D29" t="s">
        <v>28</v>
      </c>
      <c r="E29">
        <v>32414</v>
      </c>
      <c r="F29" s="2">
        <f t="shared" si="1"/>
        <v>1</v>
      </c>
      <c r="G29" s="10">
        <f t="shared" si="2"/>
        <v>1</v>
      </c>
      <c r="H29" s="6">
        <f t="shared" si="3"/>
        <v>0</v>
      </c>
      <c r="I29" s="8">
        <f t="shared" si="4"/>
        <v>0</v>
      </c>
      <c r="J29" s="8">
        <f t="shared" si="5"/>
        <v>0</v>
      </c>
      <c r="K29" s="8">
        <f t="shared" si="6"/>
        <v>0</v>
      </c>
      <c r="L29" s="8">
        <f t="shared" si="7"/>
        <v>0</v>
      </c>
      <c r="M29" s="8">
        <f t="shared" si="8"/>
        <v>0</v>
      </c>
      <c r="N29" s="8">
        <f t="shared" si="9"/>
        <v>0</v>
      </c>
      <c r="O29" s="8">
        <f t="shared" si="10"/>
        <v>0</v>
      </c>
      <c r="P29" s="8">
        <f t="shared" si="11"/>
        <v>1</v>
      </c>
      <c r="Q29" s="2" t="s">
        <v>21</v>
      </c>
      <c r="R29" s="4" t="s">
        <v>22</v>
      </c>
      <c r="S29" s="6">
        <v>903</v>
      </c>
      <c r="T29" s="8" t="s">
        <v>23</v>
      </c>
    </row>
    <row r="30" spans="1:20" x14ac:dyDescent="0.25">
      <c r="A30">
        <f t="shared" ca="1" si="0"/>
        <v>0.69221799789812932</v>
      </c>
      <c r="B30">
        <v>109651</v>
      </c>
      <c r="C30" t="s">
        <v>71</v>
      </c>
      <c r="D30" t="s">
        <v>67</v>
      </c>
      <c r="E30">
        <v>32250</v>
      </c>
      <c r="F30" s="2">
        <f t="shared" si="1"/>
        <v>1</v>
      </c>
      <c r="G30" s="10">
        <f t="shared" si="2"/>
        <v>1</v>
      </c>
      <c r="H30" s="6">
        <f t="shared" si="3"/>
        <v>1</v>
      </c>
      <c r="I30" s="8">
        <f t="shared" si="4"/>
        <v>1</v>
      </c>
      <c r="J30" s="8">
        <f t="shared" si="5"/>
        <v>0</v>
      </c>
      <c r="K30" s="8">
        <f t="shared" si="6"/>
        <v>0</v>
      </c>
      <c r="L30" s="8">
        <f t="shared" si="7"/>
        <v>0</v>
      </c>
      <c r="M30" s="8">
        <f t="shared" si="8"/>
        <v>0</v>
      </c>
      <c r="N30" s="8">
        <f t="shared" si="9"/>
        <v>0</v>
      </c>
      <c r="O30" s="8">
        <f t="shared" si="10"/>
        <v>0</v>
      </c>
      <c r="P30" s="8">
        <f t="shared" si="11"/>
        <v>0</v>
      </c>
      <c r="Q30" s="2" t="s">
        <v>21</v>
      </c>
      <c r="R30" s="4" t="s">
        <v>22</v>
      </c>
      <c r="S30" s="6"/>
      <c r="T30" s="8" t="s">
        <v>68</v>
      </c>
    </row>
    <row r="31" spans="1:20" x14ac:dyDescent="0.25">
      <c r="A31">
        <f t="shared" ca="1" si="0"/>
        <v>7.9132449708393393E-3</v>
      </c>
      <c r="B31">
        <v>214883</v>
      </c>
      <c r="C31" t="s">
        <v>72</v>
      </c>
      <c r="D31" t="s">
        <v>73</v>
      </c>
      <c r="E31">
        <v>32150</v>
      </c>
      <c r="F31" s="2">
        <f t="shared" si="1"/>
        <v>1</v>
      </c>
      <c r="G31" s="10">
        <f t="shared" si="2"/>
        <v>1</v>
      </c>
      <c r="H31" s="6">
        <f t="shared" si="3"/>
        <v>1</v>
      </c>
      <c r="I31" s="8">
        <f t="shared" si="4"/>
        <v>0</v>
      </c>
      <c r="J31" s="8">
        <f t="shared" si="5"/>
        <v>0</v>
      </c>
      <c r="K31" s="8">
        <f t="shared" si="6"/>
        <v>0</v>
      </c>
      <c r="L31" s="8">
        <f t="shared" si="7"/>
        <v>1</v>
      </c>
      <c r="M31" s="8">
        <f t="shared" si="8"/>
        <v>0</v>
      </c>
      <c r="N31" s="8">
        <f t="shared" si="9"/>
        <v>0</v>
      </c>
      <c r="O31" s="8">
        <f t="shared" si="10"/>
        <v>0</v>
      </c>
      <c r="P31" s="8">
        <f t="shared" si="11"/>
        <v>0</v>
      </c>
      <c r="Q31" s="2" t="s">
        <v>21</v>
      </c>
      <c r="R31" s="4" t="s">
        <v>22</v>
      </c>
      <c r="S31" s="6"/>
      <c r="T31" s="8" t="s">
        <v>74</v>
      </c>
    </row>
    <row r="32" spans="1:20" x14ac:dyDescent="0.25">
      <c r="A32">
        <f t="shared" ca="1" si="0"/>
        <v>0.6884350259105112</v>
      </c>
      <c r="B32">
        <v>129154</v>
      </c>
      <c r="C32" t="s">
        <v>75</v>
      </c>
      <c r="D32" t="s">
        <v>76</v>
      </c>
      <c r="E32">
        <v>32140</v>
      </c>
      <c r="F32" s="2">
        <f t="shared" si="1"/>
        <v>1</v>
      </c>
      <c r="G32" s="10">
        <f t="shared" si="2"/>
        <v>0</v>
      </c>
      <c r="H32" s="6">
        <f t="shared" si="3"/>
        <v>1</v>
      </c>
      <c r="I32" s="8">
        <f t="shared" si="4"/>
        <v>0</v>
      </c>
      <c r="J32" s="8">
        <f t="shared" si="5"/>
        <v>0</v>
      </c>
      <c r="K32" s="8">
        <f t="shared" si="6"/>
        <v>1</v>
      </c>
      <c r="L32" s="8">
        <f t="shared" si="7"/>
        <v>0</v>
      </c>
      <c r="M32" s="8">
        <f t="shared" si="8"/>
        <v>0</v>
      </c>
      <c r="N32" s="8">
        <f t="shared" si="9"/>
        <v>0</v>
      </c>
      <c r="O32" s="8">
        <f t="shared" si="10"/>
        <v>0</v>
      </c>
      <c r="P32" s="8">
        <f t="shared" si="11"/>
        <v>0</v>
      </c>
      <c r="Q32" s="2" t="s">
        <v>21</v>
      </c>
      <c r="R32" s="4" t="s">
        <v>38</v>
      </c>
      <c r="S32" s="6"/>
      <c r="T32" s="8" t="s">
        <v>33</v>
      </c>
    </row>
    <row r="33" spans="1:20" x14ac:dyDescent="0.25">
      <c r="A33">
        <f t="shared" ca="1" si="0"/>
        <v>0.52684747472913973</v>
      </c>
      <c r="B33">
        <v>100724</v>
      </c>
      <c r="C33" t="s">
        <v>77</v>
      </c>
      <c r="D33" t="s">
        <v>55</v>
      </c>
      <c r="E33">
        <v>32000</v>
      </c>
      <c r="F33" s="2">
        <f t="shared" si="1"/>
        <v>0</v>
      </c>
      <c r="G33" s="10">
        <f t="shared" si="2"/>
        <v>1</v>
      </c>
      <c r="H33" s="6">
        <f t="shared" si="3"/>
        <v>0</v>
      </c>
      <c r="I33" s="8">
        <f t="shared" si="4"/>
        <v>0</v>
      </c>
      <c r="J33" s="8">
        <f t="shared" si="5"/>
        <v>0</v>
      </c>
      <c r="K33" s="8">
        <f t="shared" si="6"/>
        <v>0</v>
      </c>
      <c r="L33" s="8">
        <f t="shared" si="7"/>
        <v>0</v>
      </c>
      <c r="M33" s="8">
        <f t="shared" si="8"/>
        <v>0</v>
      </c>
      <c r="N33" s="8">
        <f t="shared" si="9"/>
        <v>0</v>
      </c>
      <c r="O33" s="8">
        <f t="shared" si="10"/>
        <v>0</v>
      </c>
      <c r="P33" s="8">
        <f t="shared" si="11"/>
        <v>1</v>
      </c>
      <c r="Q33" s="2" t="s">
        <v>44</v>
      </c>
      <c r="R33" s="4" t="s">
        <v>22</v>
      </c>
      <c r="S33" s="6">
        <v>972</v>
      </c>
      <c r="T33" s="8" t="s">
        <v>23</v>
      </c>
    </row>
    <row r="34" spans="1:20" x14ac:dyDescent="0.25">
      <c r="A34">
        <f t="shared" ca="1" si="0"/>
        <v>0.75422701247057911</v>
      </c>
      <c r="B34">
        <v>144005</v>
      </c>
      <c r="C34" t="s">
        <v>78</v>
      </c>
      <c r="D34" t="s">
        <v>48</v>
      </c>
      <c r="E34">
        <v>32000</v>
      </c>
      <c r="F34" s="2">
        <f t="shared" si="1"/>
        <v>0</v>
      </c>
      <c r="G34" s="10">
        <f t="shared" si="2"/>
        <v>1</v>
      </c>
      <c r="H34" s="6">
        <f t="shared" si="3"/>
        <v>0</v>
      </c>
      <c r="I34" s="8">
        <f t="shared" si="4"/>
        <v>0</v>
      </c>
      <c r="J34" s="8">
        <f t="shared" si="5"/>
        <v>1</v>
      </c>
      <c r="K34" s="8">
        <f t="shared" si="6"/>
        <v>0</v>
      </c>
      <c r="L34" s="8">
        <f t="shared" si="7"/>
        <v>0</v>
      </c>
      <c r="M34" s="8">
        <f t="shared" si="8"/>
        <v>0</v>
      </c>
      <c r="N34" s="8">
        <f t="shared" si="9"/>
        <v>0</v>
      </c>
      <c r="O34" s="8">
        <f t="shared" si="10"/>
        <v>0</v>
      </c>
      <c r="P34" s="8">
        <f t="shared" si="11"/>
        <v>0</v>
      </c>
      <c r="Q34" s="2" t="s">
        <v>44</v>
      </c>
      <c r="R34" s="4" t="s">
        <v>22</v>
      </c>
      <c r="S34" s="6">
        <v>972</v>
      </c>
      <c r="T34" s="8" t="s">
        <v>26</v>
      </c>
    </row>
    <row r="35" spans="1:20" x14ac:dyDescent="0.25">
      <c r="A35">
        <f t="shared" ca="1" si="0"/>
        <v>0.26298453287440393</v>
      </c>
      <c r="B35">
        <v>158802</v>
      </c>
      <c r="C35" t="s">
        <v>79</v>
      </c>
      <c r="D35" t="s">
        <v>43</v>
      </c>
      <c r="E35">
        <v>32000</v>
      </c>
      <c r="F35" s="2">
        <f t="shared" si="1"/>
        <v>1</v>
      </c>
      <c r="G35" s="10">
        <f t="shared" si="2"/>
        <v>1</v>
      </c>
      <c r="H35" s="6">
        <f t="shared" si="3"/>
        <v>1</v>
      </c>
      <c r="I35" s="8">
        <f t="shared" si="4"/>
        <v>0</v>
      </c>
      <c r="J35" s="8">
        <f t="shared" si="5"/>
        <v>0</v>
      </c>
      <c r="K35" s="8">
        <f t="shared" si="6"/>
        <v>0</v>
      </c>
      <c r="L35" s="8">
        <f t="shared" si="7"/>
        <v>0</v>
      </c>
      <c r="M35" s="8">
        <f t="shared" si="8"/>
        <v>0</v>
      </c>
      <c r="N35" s="8">
        <f t="shared" si="9"/>
        <v>0</v>
      </c>
      <c r="O35" s="8">
        <f t="shared" si="10"/>
        <v>0</v>
      </c>
      <c r="P35" s="8">
        <f t="shared" si="11"/>
        <v>1</v>
      </c>
      <c r="Q35" s="2" t="s">
        <v>21</v>
      </c>
      <c r="R35" s="4" t="s">
        <v>22</v>
      </c>
      <c r="S35" s="6"/>
      <c r="T35" s="8" t="s">
        <v>23</v>
      </c>
    </row>
    <row r="36" spans="1:20" x14ac:dyDescent="0.25">
      <c r="A36">
        <f t="shared" ca="1" si="0"/>
        <v>0.48002457945617238</v>
      </c>
      <c r="B36">
        <v>102298</v>
      </c>
      <c r="C36" t="s">
        <v>80</v>
      </c>
      <c r="D36" t="s">
        <v>55</v>
      </c>
      <c r="E36">
        <v>31990</v>
      </c>
      <c r="F36" s="2">
        <f t="shared" si="1"/>
        <v>1</v>
      </c>
      <c r="G36" s="10">
        <f t="shared" si="2"/>
        <v>1</v>
      </c>
      <c r="H36" s="6">
        <f t="shared" si="3"/>
        <v>1</v>
      </c>
      <c r="I36" s="8">
        <f t="shared" si="4"/>
        <v>0</v>
      </c>
      <c r="J36" s="8">
        <f t="shared" si="5"/>
        <v>0</v>
      </c>
      <c r="K36" s="8">
        <f t="shared" si="6"/>
        <v>0</v>
      </c>
      <c r="L36" s="8">
        <f t="shared" si="7"/>
        <v>0</v>
      </c>
      <c r="M36" s="8">
        <f t="shared" si="8"/>
        <v>0</v>
      </c>
      <c r="N36" s="8">
        <f t="shared" si="9"/>
        <v>0</v>
      </c>
      <c r="O36" s="8">
        <f t="shared" si="10"/>
        <v>0</v>
      </c>
      <c r="P36" s="8">
        <f t="shared" si="11"/>
        <v>1</v>
      </c>
      <c r="Q36" s="2" t="s">
        <v>21</v>
      </c>
      <c r="R36" s="4" t="s">
        <v>22</v>
      </c>
      <c r="S36" s="6"/>
      <c r="T36" s="8" t="s">
        <v>23</v>
      </c>
    </row>
    <row r="37" spans="1:20" x14ac:dyDescent="0.25">
      <c r="A37">
        <f t="shared" ca="1" si="0"/>
        <v>0.1144600637200619</v>
      </c>
      <c r="B37">
        <v>218399</v>
      </c>
      <c r="C37" t="s">
        <v>81</v>
      </c>
      <c r="D37" t="s">
        <v>46</v>
      </c>
      <c r="E37">
        <v>31775</v>
      </c>
      <c r="F37" s="2">
        <f t="shared" si="1"/>
        <v>1</v>
      </c>
      <c r="G37" s="10">
        <f t="shared" si="2"/>
        <v>1</v>
      </c>
      <c r="H37" s="6">
        <f t="shared" si="3"/>
        <v>1</v>
      </c>
      <c r="I37" s="8">
        <f t="shared" si="4"/>
        <v>0</v>
      </c>
      <c r="J37" s="8">
        <f t="shared" si="5"/>
        <v>0</v>
      </c>
      <c r="K37" s="8">
        <f t="shared" si="6"/>
        <v>0</v>
      </c>
      <c r="L37" s="8">
        <f t="shared" si="7"/>
        <v>0</v>
      </c>
      <c r="M37" s="8">
        <f t="shared" si="8"/>
        <v>0</v>
      </c>
      <c r="N37" s="8">
        <f t="shared" si="9"/>
        <v>0</v>
      </c>
      <c r="O37" s="8">
        <f t="shared" si="10"/>
        <v>0</v>
      </c>
      <c r="P37" s="8">
        <f t="shared" si="11"/>
        <v>1</v>
      </c>
      <c r="Q37" s="2" t="s">
        <v>21</v>
      </c>
      <c r="R37" s="4" t="s">
        <v>22</v>
      </c>
      <c r="S37" s="6"/>
      <c r="T37" s="8" t="s">
        <v>23</v>
      </c>
    </row>
    <row r="38" spans="1:20" x14ac:dyDescent="0.25">
      <c r="A38">
        <f t="shared" ca="1" si="0"/>
        <v>0.12187391863727393</v>
      </c>
      <c r="B38">
        <v>177551</v>
      </c>
      <c r="C38" t="s">
        <v>82</v>
      </c>
      <c r="D38" t="s">
        <v>83</v>
      </c>
      <c r="E38">
        <v>31688</v>
      </c>
      <c r="F38" s="2">
        <f t="shared" si="1"/>
        <v>0</v>
      </c>
      <c r="G38" s="10">
        <f t="shared" si="2"/>
        <v>1</v>
      </c>
      <c r="H38" s="6">
        <f t="shared" si="3"/>
        <v>1</v>
      </c>
      <c r="I38" s="8">
        <f t="shared" si="4"/>
        <v>0</v>
      </c>
      <c r="J38" s="8">
        <f t="shared" si="5"/>
        <v>0</v>
      </c>
      <c r="K38" s="8">
        <f t="shared" si="6"/>
        <v>0</v>
      </c>
      <c r="L38" s="8">
        <f t="shared" si="7"/>
        <v>0</v>
      </c>
      <c r="M38" s="8">
        <f t="shared" si="8"/>
        <v>1</v>
      </c>
      <c r="N38" s="8">
        <f t="shared" si="9"/>
        <v>0</v>
      </c>
      <c r="O38" s="8">
        <f t="shared" si="10"/>
        <v>0</v>
      </c>
      <c r="P38" s="8">
        <f t="shared" si="11"/>
        <v>0</v>
      </c>
      <c r="Q38" s="2" t="s">
        <v>44</v>
      </c>
      <c r="R38" s="4" t="s">
        <v>22</v>
      </c>
      <c r="S38" s="6"/>
      <c r="T38" s="8" t="s">
        <v>84</v>
      </c>
    </row>
    <row r="39" spans="1:20" x14ac:dyDescent="0.25">
      <c r="A39">
        <f t="shared" ca="1" si="0"/>
        <v>0.34418995432339894</v>
      </c>
      <c r="B39">
        <v>115773</v>
      </c>
      <c r="C39" t="s">
        <v>85</v>
      </c>
      <c r="D39" t="s">
        <v>67</v>
      </c>
      <c r="E39">
        <v>31334</v>
      </c>
      <c r="F39" s="2">
        <f t="shared" si="1"/>
        <v>1</v>
      </c>
      <c r="G39" s="10">
        <f t="shared" si="2"/>
        <v>1</v>
      </c>
      <c r="H39" s="6">
        <f t="shared" si="3"/>
        <v>1</v>
      </c>
      <c r="I39" s="8">
        <f t="shared" si="4"/>
        <v>1</v>
      </c>
      <c r="J39" s="8">
        <f t="shared" si="5"/>
        <v>0</v>
      </c>
      <c r="K39" s="8">
        <f t="shared" si="6"/>
        <v>0</v>
      </c>
      <c r="L39" s="8">
        <f t="shared" si="7"/>
        <v>0</v>
      </c>
      <c r="M39" s="8">
        <f t="shared" si="8"/>
        <v>0</v>
      </c>
      <c r="N39" s="8">
        <f t="shared" si="9"/>
        <v>0</v>
      </c>
      <c r="O39" s="8">
        <f t="shared" si="10"/>
        <v>0</v>
      </c>
      <c r="P39" s="8">
        <f t="shared" si="11"/>
        <v>0</v>
      </c>
      <c r="Q39" s="2" t="s">
        <v>21</v>
      </c>
      <c r="R39" s="4" t="s">
        <v>22</v>
      </c>
      <c r="S39" s="6"/>
      <c r="T39" s="8" t="s">
        <v>68</v>
      </c>
    </row>
    <row r="40" spans="1:20" x14ac:dyDescent="0.25">
      <c r="A40">
        <f t="shared" ca="1" si="0"/>
        <v>0.5386835014791258</v>
      </c>
      <c r="B40">
        <v>160630</v>
      </c>
      <c r="C40" t="s">
        <v>86</v>
      </c>
      <c r="D40" t="s">
        <v>43</v>
      </c>
      <c r="E40">
        <v>31031</v>
      </c>
      <c r="F40" s="2">
        <f t="shared" si="1"/>
        <v>0</v>
      </c>
      <c r="G40" s="10">
        <f t="shared" si="2"/>
        <v>1</v>
      </c>
      <c r="H40" s="6">
        <f t="shared" si="3"/>
        <v>0</v>
      </c>
      <c r="I40" s="8">
        <f t="shared" si="4"/>
        <v>0</v>
      </c>
      <c r="J40" s="8">
        <f t="shared" si="5"/>
        <v>0</v>
      </c>
      <c r="K40" s="8">
        <f t="shared" si="6"/>
        <v>0</v>
      </c>
      <c r="L40" s="8">
        <f t="shared" si="7"/>
        <v>0</v>
      </c>
      <c r="M40" s="8">
        <f t="shared" si="8"/>
        <v>0</v>
      </c>
      <c r="N40" s="8">
        <f t="shared" si="9"/>
        <v>0</v>
      </c>
      <c r="O40" s="8">
        <f t="shared" si="10"/>
        <v>0</v>
      </c>
      <c r="P40" s="8">
        <f t="shared" si="11"/>
        <v>1</v>
      </c>
      <c r="Q40" s="2" t="s">
        <v>44</v>
      </c>
      <c r="R40" s="4" t="s">
        <v>22</v>
      </c>
      <c r="S40" s="6">
        <v>925</v>
      </c>
      <c r="T40" s="8" t="s">
        <v>23</v>
      </c>
    </row>
    <row r="41" spans="1:20" x14ac:dyDescent="0.25">
      <c r="A41">
        <f t="shared" ca="1" si="0"/>
        <v>0.38673158704325861</v>
      </c>
      <c r="B41">
        <v>142887</v>
      </c>
      <c r="C41" t="s">
        <v>87</v>
      </c>
      <c r="D41" t="s">
        <v>48</v>
      </c>
      <c r="E41">
        <v>31000</v>
      </c>
      <c r="F41" s="2">
        <f t="shared" si="1"/>
        <v>1</v>
      </c>
      <c r="G41" s="10">
        <f t="shared" si="2"/>
        <v>1</v>
      </c>
      <c r="H41" s="6">
        <f t="shared" si="3"/>
        <v>1</v>
      </c>
      <c r="I41" s="8">
        <f t="shared" si="4"/>
        <v>0</v>
      </c>
      <c r="J41" s="8">
        <f t="shared" si="5"/>
        <v>1</v>
      </c>
      <c r="K41" s="8">
        <f t="shared" si="6"/>
        <v>0</v>
      </c>
      <c r="L41" s="8">
        <f t="shared" si="7"/>
        <v>0</v>
      </c>
      <c r="M41" s="8">
        <f t="shared" si="8"/>
        <v>0</v>
      </c>
      <c r="N41" s="8">
        <f t="shared" si="9"/>
        <v>0</v>
      </c>
      <c r="O41" s="8">
        <f t="shared" si="10"/>
        <v>0</v>
      </c>
      <c r="P41" s="8">
        <f t="shared" si="11"/>
        <v>0</v>
      </c>
      <c r="Q41" s="2" t="s">
        <v>21</v>
      </c>
      <c r="R41" s="4" t="s">
        <v>22</v>
      </c>
      <c r="S41" s="6"/>
      <c r="T41" s="8" t="s">
        <v>26</v>
      </c>
    </row>
    <row r="42" spans="1:20" x14ac:dyDescent="0.25">
      <c r="A42">
        <f t="shared" ca="1" si="0"/>
        <v>0.13306042979230415</v>
      </c>
      <c r="B42">
        <v>220808</v>
      </c>
      <c r="C42" t="s">
        <v>88</v>
      </c>
      <c r="D42" t="s">
        <v>30</v>
      </c>
      <c r="E42">
        <v>31000</v>
      </c>
      <c r="F42" s="2">
        <f t="shared" si="1"/>
        <v>1</v>
      </c>
      <c r="G42" s="10">
        <f t="shared" si="2"/>
        <v>1</v>
      </c>
      <c r="H42" s="6">
        <f t="shared" si="3"/>
        <v>1</v>
      </c>
      <c r="I42" s="8">
        <f t="shared" si="4"/>
        <v>0</v>
      </c>
      <c r="J42" s="8">
        <f t="shared" si="5"/>
        <v>0</v>
      </c>
      <c r="K42" s="8">
        <f t="shared" si="6"/>
        <v>0</v>
      </c>
      <c r="L42" s="8">
        <f t="shared" si="7"/>
        <v>0</v>
      </c>
      <c r="M42" s="8">
        <f t="shared" si="8"/>
        <v>0</v>
      </c>
      <c r="N42" s="8">
        <f t="shared" si="9"/>
        <v>0</v>
      </c>
      <c r="O42" s="8">
        <f t="shared" si="10"/>
        <v>0</v>
      </c>
      <c r="P42" s="8">
        <f t="shared" si="11"/>
        <v>1</v>
      </c>
      <c r="Q42" s="2" t="s">
        <v>21</v>
      </c>
      <c r="R42" s="4" t="s">
        <v>22</v>
      </c>
      <c r="S42" s="6"/>
      <c r="T42" s="8" t="s">
        <v>23</v>
      </c>
    </row>
    <row r="43" spans="1:20" x14ac:dyDescent="0.25">
      <c r="A43">
        <f t="shared" ca="1" si="0"/>
        <v>0.11345834963455925</v>
      </c>
      <c r="B43">
        <v>160621</v>
      </c>
      <c r="C43" t="s">
        <v>89</v>
      </c>
      <c r="D43" t="s">
        <v>43</v>
      </c>
      <c r="E43">
        <v>31000</v>
      </c>
      <c r="F43" s="2">
        <f t="shared" si="1"/>
        <v>0</v>
      </c>
      <c r="G43" s="10">
        <f t="shared" si="2"/>
        <v>1</v>
      </c>
      <c r="H43" s="6">
        <f t="shared" si="3"/>
        <v>0</v>
      </c>
      <c r="I43" s="8">
        <f t="shared" si="4"/>
        <v>0</v>
      </c>
      <c r="J43" s="8">
        <f t="shared" si="5"/>
        <v>0</v>
      </c>
      <c r="K43" s="8">
        <f t="shared" si="6"/>
        <v>0</v>
      </c>
      <c r="L43" s="8">
        <f t="shared" si="7"/>
        <v>0</v>
      </c>
      <c r="M43" s="8">
        <f t="shared" si="8"/>
        <v>0</v>
      </c>
      <c r="N43" s="8">
        <f t="shared" si="9"/>
        <v>0</v>
      </c>
      <c r="O43" s="8">
        <f t="shared" si="10"/>
        <v>0</v>
      </c>
      <c r="P43" s="8">
        <f t="shared" si="11"/>
        <v>1</v>
      </c>
      <c r="Q43" s="2" t="s">
        <v>44</v>
      </c>
      <c r="R43" s="4" t="s">
        <v>22</v>
      </c>
      <c r="S43" s="6">
        <v>1019</v>
      </c>
      <c r="T43" s="8" t="s">
        <v>23</v>
      </c>
    </row>
    <row r="44" spans="1:20" x14ac:dyDescent="0.25">
      <c r="A44">
        <f t="shared" ca="1" si="0"/>
        <v>0.9454216027888509</v>
      </c>
      <c r="B44">
        <v>176044</v>
      </c>
      <c r="C44" t="s">
        <v>90</v>
      </c>
      <c r="D44" t="s">
        <v>57</v>
      </c>
      <c r="E44">
        <v>31000</v>
      </c>
      <c r="F44" s="2">
        <f t="shared" si="1"/>
        <v>0</v>
      </c>
      <c r="G44" s="10">
        <f t="shared" si="2"/>
        <v>1</v>
      </c>
      <c r="H44" s="6">
        <f t="shared" si="3"/>
        <v>0</v>
      </c>
      <c r="I44" s="8">
        <f t="shared" si="4"/>
        <v>0</v>
      </c>
      <c r="J44" s="8">
        <f t="shared" si="5"/>
        <v>0</v>
      </c>
      <c r="K44" s="8">
        <f t="shared" si="6"/>
        <v>0</v>
      </c>
      <c r="L44" s="8">
        <f t="shared" si="7"/>
        <v>0</v>
      </c>
      <c r="M44" s="8">
        <f t="shared" si="8"/>
        <v>0</v>
      </c>
      <c r="N44" s="8">
        <f t="shared" si="9"/>
        <v>0</v>
      </c>
      <c r="O44" s="8">
        <f t="shared" si="10"/>
        <v>0</v>
      </c>
      <c r="P44" s="8">
        <f t="shared" si="11"/>
        <v>1</v>
      </c>
      <c r="Q44" s="2" t="s">
        <v>44</v>
      </c>
      <c r="R44" s="4" t="s">
        <v>22</v>
      </c>
      <c r="S44" s="6">
        <v>945</v>
      </c>
      <c r="T44" s="8" t="s">
        <v>23</v>
      </c>
    </row>
    <row r="45" spans="1:20" x14ac:dyDescent="0.25">
      <c r="A45">
        <f t="shared" ca="1" si="0"/>
        <v>0.12271507760016953</v>
      </c>
      <c r="B45">
        <v>160065</v>
      </c>
      <c r="C45" t="s">
        <v>91</v>
      </c>
      <c r="D45" t="s">
        <v>43</v>
      </c>
      <c r="E45">
        <v>31000</v>
      </c>
      <c r="F45" s="2">
        <f t="shared" si="1"/>
        <v>1</v>
      </c>
      <c r="G45" s="10">
        <f t="shared" si="2"/>
        <v>1</v>
      </c>
      <c r="H45" s="6">
        <f t="shared" si="3"/>
        <v>1</v>
      </c>
      <c r="I45" s="8">
        <f t="shared" si="4"/>
        <v>0</v>
      </c>
      <c r="J45" s="8">
        <f t="shared" si="5"/>
        <v>0</v>
      </c>
      <c r="K45" s="8">
        <f t="shared" si="6"/>
        <v>0</v>
      </c>
      <c r="L45" s="8">
        <f t="shared" si="7"/>
        <v>0</v>
      </c>
      <c r="M45" s="8">
        <f t="shared" si="8"/>
        <v>0</v>
      </c>
      <c r="N45" s="8">
        <f t="shared" si="9"/>
        <v>0</v>
      </c>
      <c r="O45" s="8">
        <f t="shared" si="10"/>
        <v>0</v>
      </c>
      <c r="P45" s="8">
        <f t="shared" si="11"/>
        <v>1</v>
      </c>
      <c r="Q45" s="2" t="s">
        <v>21</v>
      </c>
      <c r="R45" s="4" t="s">
        <v>22</v>
      </c>
      <c r="S45" s="6"/>
      <c r="T45" s="8" t="s">
        <v>23</v>
      </c>
    </row>
    <row r="46" spans="1:20" x14ac:dyDescent="0.25">
      <c r="A46">
        <f t="shared" ca="1" si="0"/>
        <v>0.21078352853387494</v>
      </c>
      <c r="B46">
        <v>228884</v>
      </c>
      <c r="C46" t="s">
        <v>92</v>
      </c>
      <c r="D46" t="s">
        <v>93</v>
      </c>
      <c r="E46">
        <v>31000</v>
      </c>
      <c r="F46" s="2">
        <f t="shared" si="1"/>
        <v>1</v>
      </c>
      <c r="G46" s="10">
        <f t="shared" si="2"/>
        <v>1</v>
      </c>
      <c r="H46" s="6">
        <f t="shared" si="3"/>
        <v>1</v>
      </c>
      <c r="I46" s="8">
        <f t="shared" si="4"/>
        <v>0</v>
      </c>
      <c r="J46" s="8">
        <f t="shared" si="5"/>
        <v>0</v>
      </c>
      <c r="K46" s="8">
        <f t="shared" si="6"/>
        <v>0</v>
      </c>
      <c r="L46" s="8">
        <f t="shared" si="7"/>
        <v>0</v>
      </c>
      <c r="M46" s="8">
        <f t="shared" si="8"/>
        <v>0</v>
      </c>
      <c r="N46" s="8">
        <f t="shared" si="9"/>
        <v>0</v>
      </c>
      <c r="O46" s="8">
        <f t="shared" si="10"/>
        <v>1</v>
      </c>
      <c r="P46" s="8">
        <f t="shared" si="11"/>
        <v>0</v>
      </c>
      <c r="Q46" s="2" t="s">
        <v>21</v>
      </c>
      <c r="R46" s="4" t="s">
        <v>22</v>
      </c>
      <c r="S46" s="6"/>
      <c r="T46" s="8" t="s">
        <v>94</v>
      </c>
    </row>
    <row r="47" spans="1:20" x14ac:dyDescent="0.25">
      <c r="A47">
        <f t="shared" ca="1" si="0"/>
        <v>0.46875365871115049</v>
      </c>
      <c r="B47">
        <v>206817</v>
      </c>
      <c r="C47" t="s">
        <v>95</v>
      </c>
      <c r="D47" t="s">
        <v>96</v>
      </c>
      <c r="E47">
        <v>31000</v>
      </c>
      <c r="F47" s="2">
        <f t="shared" si="1"/>
        <v>1</v>
      </c>
      <c r="G47" s="10">
        <f t="shared" si="2"/>
        <v>1</v>
      </c>
      <c r="H47" s="6">
        <f t="shared" si="3"/>
        <v>0</v>
      </c>
      <c r="I47" s="8">
        <f t="shared" si="4"/>
        <v>0</v>
      </c>
      <c r="J47" s="8">
        <f t="shared" si="5"/>
        <v>0</v>
      </c>
      <c r="K47" s="8">
        <f t="shared" si="6"/>
        <v>0</v>
      </c>
      <c r="L47" s="8">
        <f t="shared" si="7"/>
        <v>0</v>
      </c>
      <c r="M47" s="8">
        <f t="shared" si="8"/>
        <v>0</v>
      </c>
      <c r="N47" s="8">
        <f t="shared" si="9"/>
        <v>0</v>
      </c>
      <c r="O47" s="8">
        <f t="shared" si="10"/>
        <v>1</v>
      </c>
      <c r="P47" s="8">
        <f t="shared" si="11"/>
        <v>0</v>
      </c>
      <c r="Q47" s="2" t="s">
        <v>21</v>
      </c>
      <c r="R47" s="4" t="s">
        <v>22</v>
      </c>
      <c r="S47" s="6">
        <v>914</v>
      </c>
      <c r="T47" s="8" t="s">
        <v>94</v>
      </c>
    </row>
    <row r="48" spans="1:20" x14ac:dyDescent="0.25">
      <c r="A48">
        <f t="shared" ca="1" si="0"/>
        <v>0.112623531060146</v>
      </c>
      <c r="B48">
        <v>232937</v>
      </c>
      <c r="C48" t="s">
        <v>97</v>
      </c>
      <c r="D48" t="s">
        <v>37</v>
      </c>
      <c r="E48">
        <v>31000</v>
      </c>
      <c r="F48" s="2">
        <f t="shared" si="1"/>
        <v>0</v>
      </c>
      <c r="G48" s="10">
        <f t="shared" si="2"/>
        <v>1</v>
      </c>
      <c r="H48" s="6">
        <f t="shared" si="3"/>
        <v>0</v>
      </c>
      <c r="I48" s="8">
        <f t="shared" si="4"/>
        <v>0</v>
      </c>
      <c r="J48" s="8">
        <f t="shared" si="5"/>
        <v>0</v>
      </c>
      <c r="K48" s="8">
        <f t="shared" si="6"/>
        <v>0</v>
      </c>
      <c r="L48" s="8">
        <f t="shared" si="7"/>
        <v>0</v>
      </c>
      <c r="M48" s="8">
        <f t="shared" si="8"/>
        <v>0</v>
      </c>
      <c r="N48" s="8">
        <f t="shared" si="9"/>
        <v>0</v>
      </c>
      <c r="O48" s="8">
        <f t="shared" si="10"/>
        <v>0</v>
      </c>
      <c r="P48" s="8">
        <f t="shared" si="11"/>
        <v>1</v>
      </c>
      <c r="Q48" s="2" t="s">
        <v>44</v>
      </c>
      <c r="R48" s="4" t="s">
        <v>22</v>
      </c>
      <c r="S48" s="6">
        <v>954</v>
      </c>
      <c r="T48" s="8" t="s">
        <v>23</v>
      </c>
    </row>
    <row r="49" spans="1:20" x14ac:dyDescent="0.25">
      <c r="A49">
        <f t="shared" ca="1" si="0"/>
        <v>0.2197749742429812</v>
      </c>
      <c r="B49">
        <v>131098</v>
      </c>
      <c r="C49" t="s">
        <v>98</v>
      </c>
      <c r="D49" t="s">
        <v>99</v>
      </c>
      <c r="E49">
        <v>31000</v>
      </c>
      <c r="F49" s="2">
        <f t="shared" si="1"/>
        <v>1</v>
      </c>
      <c r="G49" s="10">
        <f t="shared" si="2"/>
        <v>1</v>
      </c>
      <c r="H49" s="6">
        <f t="shared" si="3"/>
        <v>0</v>
      </c>
      <c r="I49" s="8">
        <f t="shared" si="4"/>
        <v>0</v>
      </c>
      <c r="J49" s="8">
        <f t="shared" si="5"/>
        <v>0</v>
      </c>
      <c r="K49" s="8">
        <f t="shared" si="6"/>
        <v>0</v>
      </c>
      <c r="L49" s="8">
        <f t="shared" si="7"/>
        <v>1</v>
      </c>
      <c r="M49" s="8">
        <f t="shared" si="8"/>
        <v>0</v>
      </c>
      <c r="N49" s="8">
        <f t="shared" si="9"/>
        <v>0</v>
      </c>
      <c r="O49" s="8">
        <f t="shared" si="10"/>
        <v>0</v>
      </c>
      <c r="P49" s="8">
        <f t="shared" si="11"/>
        <v>0</v>
      </c>
      <c r="Q49" s="2" t="s">
        <v>21</v>
      </c>
      <c r="R49" s="4" t="s">
        <v>22</v>
      </c>
      <c r="S49" s="6">
        <v>925</v>
      </c>
      <c r="T49" s="8" t="s">
        <v>74</v>
      </c>
    </row>
    <row r="50" spans="1:20" x14ac:dyDescent="0.25">
      <c r="A50">
        <f t="shared" ca="1" si="0"/>
        <v>0.41015459898413853</v>
      </c>
      <c r="B50">
        <v>197993</v>
      </c>
      <c r="C50" t="s">
        <v>100</v>
      </c>
      <c r="D50" t="s">
        <v>28</v>
      </c>
      <c r="E50">
        <v>31000</v>
      </c>
      <c r="F50" s="2">
        <f t="shared" si="1"/>
        <v>1</v>
      </c>
      <c r="G50" s="10">
        <f t="shared" si="2"/>
        <v>1</v>
      </c>
      <c r="H50" s="6">
        <f t="shared" si="3"/>
        <v>0</v>
      </c>
      <c r="I50" s="8">
        <f t="shared" si="4"/>
        <v>0</v>
      </c>
      <c r="J50" s="8">
        <f t="shared" si="5"/>
        <v>0</v>
      </c>
      <c r="K50" s="8">
        <f t="shared" si="6"/>
        <v>0</v>
      </c>
      <c r="L50" s="8">
        <f t="shared" si="7"/>
        <v>0</v>
      </c>
      <c r="M50" s="8">
        <f t="shared" si="8"/>
        <v>0</v>
      </c>
      <c r="N50" s="8">
        <f t="shared" si="9"/>
        <v>0</v>
      </c>
      <c r="O50" s="8">
        <f t="shared" si="10"/>
        <v>0</v>
      </c>
      <c r="P50" s="8">
        <f t="shared" si="11"/>
        <v>1</v>
      </c>
      <c r="Q50" s="2" t="s">
        <v>21</v>
      </c>
      <c r="R50" s="4" t="s">
        <v>22</v>
      </c>
      <c r="S50" s="6">
        <v>911</v>
      </c>
      <c r="T50" s="8" t="s">
        <v>23</v>
      </c>
    </row>
    <row r="51" spans="1:20" x14ac:dyDescent="0.25">
      <c r="A51">
        <f t="shared" ca="1" si="0"/>
        <v>0.77383783756053881</v>
      </c>
      <c r="B51">
        <v>198756</v>
      </c>
      <c r="C51" t="s">
        <v>101</v>
      </c>
      <c r="D51" t="s">
        <v>28</v>
      </c>
      <c r="E51">
        <v>31000</v>
      </c>
      <c r="F51" s="2">
        <f t="shared" si="1"/>
        <v>1</v>
      </c>
      <c r="G51" s="10">
        <f t="shared" si="2"/>
        <v>1</v>
      </c>
      <c r="H51" s="6">
        <f t="shared" si="3"/>
        <v>0</v>
      </c>
      <c r="I51" s="8">
        <f t="shared" si="4"/>
        <v>0</v>
      </c>
      <c r="J51" s="8">
        <f t="shared" si="5"/>
        <v>0</v>
      </c>
      <c r="K51" s="8">
        <f t="shared" si="6"/>
        <v>0</v>
      </c>
      <c r="L51" s="8">
        <f t="shared" si="7"/>
        <v>0</v>
      </c>
      <c r="M51" s="8">
        <f t="shared" si="8"/>
        <v>0</v>
      </c>
      <c r="N51" s="8">
        <f t="shared" si="9"/>
        <v>0</v>
      </c>
      <c r="O51" s="8">
        <f t="shared" si="10"/>
        <v>0</v>
      </c>
      <c r="P51" s="8">
        <f t="shared" si="11"/>
        <v>1</v>
      </c>
      <c r="Q51" s="2" t="s">
        <v>21</v>
      </c>
      <c r="R51" s="4" t="s">
        <v>22</v>
      </c>
      <c r="S51" s="6">
        <v>897</v>
      </c>
      <c r="T51" s="8" t="s">
        <v>23</v>
      </c>
    </row>
    <row r="52" spans="1:20" x14ac:dyDescent="0.25">
      <c r="A52">
        <f t="shared" ca="1" si="0"/>
        <v>0.30739793144661698</v>
      </c>
      <c r="B52">
        <v>201690</v>
      </c>
      <c r="C52" t="s">
        <v>102</v>
      </c>
      <c r="D52" t="s">
        <v>103</v>
      </c>
      <c r="E52">
        <v>31000</v>
      </c>
      <c r="F52" s="2">
        <f t="shared" si="1"/>
        <v>0</v>
      </c>
      <c r="G52" s="10">
        <f t="shared" si="2"/>
        <v>1</v>
      </c>
      <c r="H52" s="6">
        <f t="shared" si="3"/>
        <v>0</v>
      </c>
      <c r="I52" s="8">
        <f t="shared" si="4"/>
        <v>0</v>
      </c>
      <c r="J52" s="8">
        <f t="shared" si="5"/>
        <v>1</v>
      </c>
      <c r="K52" s="8">
        <f t="shared" si="6"/>
        <v>0</v>
      </c>
      <c r="L52" s="8">
        <f t="shared" si="7"/>
        <v>0</v>
      </c>
      <c r="M52" s="8">
        <f t="shared" si="8"/>
        <v>0</v>
      </c>
      <c r="N52" s="8">
        <f t="shared" si="9"/>
        <v>0</v>
      </c>
      <c r="O52" s="8">
        <f t="shared" si="10"/>
        <v>0</v>
      </c>
      <c r="P52" s="8">
        <f t="shared" si="11"/>
        <v>0</v>
      </c>
      <c r="Q52" s="2" t="s">
        <v>44</v>
      </c>
      <c r="R52" s="4" t="s">
        <v>22</v>
      </c>
      <c r="S52" s="6">
        <v>880</v>
      </c>
      <c r="T52" s="8" t="s">
        <v>26</v>
      </c>
    </row>
    <row r="53" spans="1:20" x14ac:dyDescent="0.25">
      <c r="A53">
        <f t="shared" ca="1" si="0"/>
        <v>0.82728823173836952</v>
      </c>
      <c r="B53">
        <v>140960</v>
      </c>
      <c r="C53" t="s">
        <v>104</v>
      </c>
      <c r="D53" t="s">
        <v>20</v>
      </c>
      <c r="E53">
        <v>31000</v>
      </c>
      <c r="F53" s="2">
        <f t="shared" si="1"/>
        <v>0</v>
      </c>
      <c r="G53" s="10">
        <f t="shared" si="2"/>
        <v>1</v>
      </c>
      <c r="H53" s="6">
        <f t="shared" si="3"/>
        <v>0</v>
      </c>
      <c r="I53" s="8">
        <f t="shared" si="4"/>
        <v>0</v>
      </c>
      <c r="J53" s="8">
        <f t="shared" si="5"/>
        <v>0</v>
      </c>
      <c r="K53" s="8">
        <f t="shared" si="6"/>
        <v>0</v>
      </c>
      <c r="L53" s="8">
        <f t="shared" si="7"/>
        <v>0</v>
      </c>
      <c r="M53" s="8">
        <f t="shared" si="8"/>
        <v>0</v>
      </c>
      <c r="N53" s="8">
        <f t="shared" si="9"/>
        <v>0</v>
      </c>
      <c r="O53" s="8">
        <f t="shared" si="10"/>
        <v>0</v>
      </c>
      <c r="P53" s="8">
        <f t="shared" si="11"/>
        <v>1</v>
      </c>
      <c r="Q53" s="2" t="s">
        <v>44</v>
      </c>
      <c r="R53" s="4" t="s">
        <v>22</v>
      </c>
      <c r="S53" s="6">
        <v>1251</v>
      </c>
      <c r="T53" s="8" t="s">
        <v>23</v>
      </c>
    </row>
    <row r="54" spans="1:20" x14ac:dyDescent="0.25">
      <c r="A54">
        <f t="shared" ca="1" si="0"/>
        <v>0.86580696817025482</v>
      </c>
      <c r="B54">
        <v>218733</v>
      </c>
      <c r="C54" t="s">
        <v>105</v>
      </c>
      <c r="D54" t="s">
        <v>46</v>
      </c>
      <c r="E54">
        <v>31000</v>
      </c>
      <c r="F54" s="2">
        <f t="shared" si="1"/>
        <v>0</v>
      </c>
      <c r="G54" s="10">
        <f t="shared" si="2"/>
        <v>1</v>
      </c>
      <c r="H54" s="6">
        <f t="shared" si="3"/>
        <v>0</v>
      </c>
      <c r="I54" s="8">
        <f t="shared" si="4"/>
        <v>0</v>
      </c>
      <c r="J54" s="8">
        <f t="shared" si="5"/>
        <v>0</v>
      </c>
      <c r="K54" s="8">
        <f t="shared" si="6"/>
        <v>0</v>
      </c>
      <c r="L54" s="8">
        <f t="shared" si="7"/>
        <v>0</v>
      </c>
      <c r="M54" s="8">
        <f t="shared" si="8"/>
        <v>0</v>
      </c>
      <c r="N54" s="8">
        <f t="shared" si="9"/>
        <v>0</v>
      </c>
      <c r="O54" s="8">
        <f t="shared" si="10"/>
        <v>0</v>
      </c>
      <c r="P54" s="8">
        <f t="shared" si="11"/>
        <v>1</v>
      </c>
      <c r="Q54" s="2" t="s">
        <v>44</v>
      </c>
      <c r="R54" s="4" t="s">
        <v>22</v>
      </c>
      <c r="S54" s="6">
        <v>929</v>
      </c>
      <c r="T54" s="8" t="s">
        <v>23</v>
      </c>
    </row>
    <row r="55" spans="1:20" x14ac:dyDescent="0.25">
      <c r="A55">
        <f t="shared" ca="1" si="0"/>
        <v>0.29676217718878961</v>
      </c>
      <c r="B55">
        <v>217873</v>
      </c>
      <c r="C55" t="s">
        <v>106</v>
      </c>
      <c r="D55" t="s">
        <v>46</v>
      </c>
      <c r="E55">
        <v>30931</v>
      </c>
      <c r="F55" s="2">
        <f t="shared" si="1"/>
        <v>1</v>
      </c>
      <c r="G55" s="10">
        <f t="shared" si="2"/>
        <v>1</v>
      </c>
      <c r="H55" s="6">
        <f t="shared" si="3"/>
        <v>0</v>
      </c>
      <c r="I55" s="8">
        <f t="shared" si="4"/>
        <v>0</v>
      </c>
      <c r="J55" s="8">
        <f t="shared" si="5"/>
        <v>0</v>
      </c>
      <c r="K55" s="8">
        <f t="shared" si="6"/>
        <v>0</v>
      </c>
      <c r="L55" s="8">
        <f t="shared" si="7"/>
        <v>0</v>
      </c>
      <c r="M55" s="8">
        <f t="shared" si="8"/>
        <v>0</v>
      </c>
      <c r="N55" s="8">
        <f t="shared" si="9"/>
        <v>0</v>
      </c>
      <c r="O55" s="8">
        <f t="shared" si="10"/>
        <v>0</v>
      </c>
      <c r="P55" s="8">
        <f t="shared" si="11"/>
        <v>1</v>
      </c>
      <c r="Q55" s="2" t="s">
        <v>21</v>
      </c>
      <c r="R55" s="4" t="s">
        <v>22</v>
      </c>
      <c r="S55" s="6">
        <v>984</v>
      </c>
      <c r="T55" s="8" t="s">
        <v>23</v>
      </c>
    </row>
    <row r="56" spans="1:20" x14ac:dyDescent="0.25">
      <c r="A56">
        <f t="shared" ca="1" si="0"/>
        <v>0.9876914778361946</v>
      </c>
      <c r="B56">
        <v>213598</v>
      </c>
      <c r="C56" t="s">
        <v>107</v>
      </c>
      <c r="D56" t="s">
        <v>73</v>
      </c>
      <c r="E56">
        <v>30855</v>
      </c>
      <c r="F56" s="2">
        <f t="shared" si="1"/>
        <v>0</v>
      </c>
      <c r="G56" s="10">
        <f t="shared" si="2"/>
        <v>1</v>
      </c>
      <c r="H56" s="6">
        <f t="shared" si="3"/>
        <v>0</v>
      </c>
      <c r="I56" s="8">
        <f t="shared" si="4"/>
        <v>0</v>
      </c>
      <c r="J56" s="8">
        <f t="shared" si="5"/>
        <v>0</v>
      </c>
      <c r="K56" s="8">
        <f t="shared" si="6"/>
        <v>0</v>
      </c>
      <c r="L56" s="8">
        <f t="shared" si="7"/>
        <v>1</v>
      </c>
      <c r="M56" s="8">
        <f t="shared" si="8"/>
        <v>0</v>
      </c>
      <c r="N56" s="8">
        <f t="shared" si="9"/>
        <v>0</v>
      </c>
      <c r="O56" s="8">
        <f t="shared" si="10"/>
        <v>0</v>
      </c>
      <c r="P56" s="8">
        <f t="shared" si="11"/>
        <v>0</v>
      </c>
      <c r="Q56" s="2" t="s">
        <v>44</v>
      </c>
      <c r="R56" s="4" t="s">
        <v>22</v>
      </c>
      <c r="S56" s="6">
        <v>944</v>
      </c>
      <c r="T56" s="8" t="s">
        <v>74</v>
      </c>
    </row>
    <row r="57" spans="1:20" x14ac:dyDescent="0.25">
      <c r="A57">
        <f t="shared" ca="1" si="0"/>
        <v>0.95172864910548427</v>
      </c>
      <c r="B57">
        <v>101912</v>
      </c>
      <c r="C57" t="s">
        <v>108</v>
      </c>
      <c r="D57" t="s">
        <v>55</v>
      </c>
      <c r="E57">
        <v>30676</v>
      </c>
      <c r="F57" s="2">
        <f t="shared" si="1"/>
        <v>1</v>
      </c>
      <c r="G57" s="10">
        <f t="shared" si="2"/>
        <v>1</v>
      </c>
      <c r="H57" s="6">
        <f t="shared" si="3"/>
        <v>0</v>
      </c>
      <c r="I57" s="8">
        <f t="shared" si="4"/>
        <v>0</v>
      </c>
      <c r="J57" s="8">
        <f t="shared" si="5"/>
        <v>0</v>
      </c>
      <c r="K57" s="8">
        <f t="shared" si="6"/>
        <v>0</v>
      </c>
      <c r="L57" s="8">
        <f t="shared" si="7"/>
        <v>0</v>
      </c>
      <c r="M57" s="8">
        <f t="shared" si="8"/>
        <v>0</v>
      </c>
      <c r="N57" s="8">
        <f t="shared" si="9"/>
        <v>0</v>
      </c>
      <c r="O57" s="8">
        <f t="shared" si="10"/>
        <v>0</v>
      </c>
      <c r="P57" s="8">
        <f t="shared" si="11"/>
        <v>1</v>
      </c>
      <c r="Q57" s="2" t="s">
        <v>21</v>
      </c>
      <c r="R57" s="4" t="s">
        <v>22</v>
      </c>
      <c r="S57" s="6">
        <v>999</v>
      </c>
      <c r="T57" s="8" t="s">
        <v>23</v>
      </c>
    </row>
    <row r="58" spans="1:20" x14ac:dyDescent="0.25">
      <c r="A58">
        <f t="shared" ca="1" si="0"/>
        <v>0.61357795316920771</v>
      </c>
      <c r="B58">
        <v>199157</v>
      </c>
      <c r="C58" t="s">
        <v>109</v>
      </c>
      <c r="D58" t="s">
        <v>28</v>
      </c>
      <c r="E58">
        <v>30569</v>
      </c>
      <c r="F58" s="2">
        <f t="shared" si="1"/>
        <v>0</v>
      </c>
      <c r="G58" s="10">
        <f t="shared" si="2"/>
        <v>1</v>
      </c>
      <c r="H58" s="6">
        <f t="shared" si="3"/>
        <v>0</v>
      </c>
      <c r="I58" s="8">
        <f t="shared" si="4"/>
        <v>0</v>
      </c>
      <c r="J58" s="8">
        <f t="shared" si="5"/>
        <v>0</v>
      </c>
      <c r="K58" s="8">
        <f t="shared" si="6"/>
        <v>0</v>
      </c>
      <c r="L58" s="8">
        <f t="shared" si="7"/>
        <v>0</v>
      </c>
      <c r="M58" s="8">
        <f t="shared" si="8"/>
        <v>0</v>
      </c>
      <c r="N58" s="8">
        <f t="shared" si="9"/>
        <v>0</v>
      </c>
      <c r="O58" s="8">
        <f t="shared" si="10"/>
        <v>0</v>
      </c>
      <c r="P58" s="8">
        <f t="shared" si="11"/>
        <v>1</v>
      </c>
      <c r="Q58" s="2" t="s">
        <v>44</v>
      </c>
      <c r="R58" s="4" t="s">
        <v>22</v>
      </c>
      <c r="S58" s="6">
        <v>984</v>
      </c>
      <c r="T58" s="8" t="s">
        <v>23</v>
      </c>
    </row>
    <row r="59" spans="1:20" x14ac:dyDescent="0.25">
      <c r="A59">
        <f t="shared" ca="1" si="0"/>
        <v>0.25400922596448972</v>
      </c>
      <c r="B59">
        <v>234164</v>
      </c>
      <c r="C59" t="s">
        <v>110</v>
      </c>
      <c r="D59" t="s">
        <v>37</v>
      </c>
      <c r="E59">
        <v>30500</v>
      </c>
      <c r="F59" s="2">
        <f t="shared" si="1"/>
        <v>1</v>
      </c>
      <c r="G59" s="10">
        <f t="shared" si="2"/>
        <v>1</v>
      </c>
      <c r="H59" s="6">
        <f t="shared" si="3"/>
        <v>0</v>
      </c>
      <c r="I59" s="8">
        <f t="shared" si="4"/>
        <v>0</v>
      </c>
      <c r="J59" s="8">
        <f t="shared" si="5"/>
        <v>0</v>
      </c>
      <c r="K59" s="8">
        <f t="shared" si="6"/>
        <v>0</v>
      </c>
      <c r="L59" s="8">
        <f t="shared" si="7"/>
        <v>0</v>
      </c>
      <c r="M59" s="8">
        <f t="shared" si="8"/>
        <v>0</v>
      </c>
      <c r="N59" s="8">
        <f t="shared" si="9"/>
        <v>0</v>
      </c>
      <c r="O59" s="8">
        <f t="shared" si="10"/>
        <v>0</v>
      </c>
      <c r="P59" s="8">
        <f t="shared" si="11"/>
        <v>1</v>
      </c>
      <c r="Q59" s="2" t="s">
        <v>21</v>
      </c>
      <c r="R59" s="4" t="s">
        <v>22</v>
      </c>
      <c r="S59" s="6">
        <v>884</v>
      </c>
      <c r="T59" s="8" t="s">
        <v>23</v>
      </c>
    </row>
    <row r="60" spans="1:20" x14ac:dyDescent="0.25">
      <c r="A60">
        <f t="shared" ca="1" si="0"/>
        <v>0.27176013304894731</v>
      </c>
      <c r="B60">
        <v>175856</v>
      </c>
      <c r="C60" t="s">
        <v>111</v>
      </c>
      <c r="D60" t="s">
        <v>57</v>
      </c>
      <c r="E60">
        <v>30488</v>
      </c>
      <c r="F60" s="2">
        <f t="shared" si="1"/>
        <v>0</v>
      </c>
      <c r="G60" s="10">
        <f t="shared" si="2"/>
        <v>1</v>
      </c>
      <c r="H60" s="6">
        <f t="shared" si="3"/>
        <v>0</v>
      </c>
      <c r="I60" s="8">
        <f t="shared" si="4"/>
        <v>0</v>
      </c>
      <c r="J60" s="8">
        <f t="shared" si="5"/>
        <v>0</v>
      </c>
      <c r="K60" s="8">
        <f t="shared" si="6"/>
        <v>0</v>
      </c>
      <c r="L60" s="8">
        <f t="shared" si="7"/>
        <v>0</v>
      </c>
      <c r="M60" s="8">
        <f t="shared" si="8"/>
        <v>0</v>
      </c>
      <c r="N60" s="8">
        <f t="shared" si="9"/>
        <v>0</v>
      </c>
      <c r="O60" s="8">
        <f t="shared" si="10"/>
        <v>0</v>
      </c>
      <c r="P60" s="8">
        <f t="shared" si="11"/>
        <v>1</v>
      </c>
      <c r="Q60" s="2" t="s">
        <v>44</v>
      </c>
      <c r="R60" s="4" t="s">
        <v>22</v>
      </c>
      <c r="S60" s="6">
        <v>1018</v>
      </c>
      <c r="T60" s="8" t="s">
        <v>23</v>
      </c>
    </row>
    <row r="61" spans="1:20" x14ac:dyDescent="0.25">
      <c r="A61">
        <f t="shared" ca="1" si="0"/>
        <v>0.4487094883261008</v>
      </c>
      <c r="B61">
        <v>101675</v>
      </c>
      <c r="C61" t="s">
        <v>112</v>
      </c>
      <c r="D61" t="s">
        <v>55</v>
      </c>
      <c r="E61">
        <v>30444</v>
      </c>
      <c r="F61" s="2">
        <f t="shared" si="1"/>
        <v>1</v>
      </c>
      <c r="G61" s="10">
        <f t="shared" si="2"/>
        <v>1</v>
      </c>
      <c r="H61" s="6">
        <f t="shared" si="3"/>
        <v>1</v>
      </c>
      <c r="I61" s="8">
        <f t="shared" si="4"/>
        <v>0</v>
      </c>
      <c r="J61" s="8">
        <f t="shared" si="5"/>
        <v>0</v>
      </c>
      <c r="K61" s="8">
        <f t="shared" si="6"/>
        <v>0</v>
      </c>
      <c r="L61" s="8">
        <f t="shared" si="7"/>
        <v>0</v>
      </c>
      <c r="M61" s="8">
        <f t="shared" si="8"/>
        <v>0</v>
      </c>
      <c r="N61" s="8">
        <f t="shared" si="9"/>
        <v>0</v>
      </c>
      <c r="O61" s="8">
        <f t="shared" si="10"/>
        <v>0</v>
      </c>
      <c r="P61" s="8">
        <f t="shared" si="11"/>
        <v>1</v>
      </c>
      <c r="Q61" s="2" t="s">
        <v>21</v>
      </c>
      <c r="R61" s="4" t="s">
        <v>22</v>
      </c>
      <c r="S61" s="6"/>
      <c r="T61" s="8" t="s">
        <v>23</v>
      </c>
    </row>
    <row r="62" spans="1:20" x14ac:dyDescent="0.25">
      <c r="A62">
        <f t="shared" ca="1" si="0"/>
        <v>0.60625051952575915</v>
      </c>
      <c r="B62">
        <v>175342</v>
      </c>
      <c r="C62" t="s">
        <v>113</v>
      </c>
      <c r="D62" t="s">
        <v>57</v>
      </c>
      <c r="E62">
        <v>30385</v>
      </c>
      <c r="F62" s="2">
        <f t="shared" si="1"/>
        <v>0</v>
      </c>
      <c r="G62" s="10">
        <f t="shared" si="2"/>
        <v>1</v>
      </c>
      <c r="H62" s="6">
        <f t="shared" si="3"/>
        <v>0</v>
      </c>
      <c r="I62" s="8">
        <f t="shared" si="4"/>
        <v>0</v>
      </c>
      <c r="J62" s="8">
        <f t="shared" si="5"/>
        <v>0</v>
      </c>
      <c r="K62" s="8">
        <f t="shared" si="6"/>
        <v>0</v>
      </c>
      <c r="L62" s="8">
        <f t="shared" si="7"/>
        <v>0</v>
      </c>
      <c r="M62" s="8">
        <f t="shared" si="8"/>
        <v>0</v>
      </c>
      <c r="N62" s="8">
        <f t="shared" si="9"/>
        <v>0</v>
      </c>
      <c r="O62" s="8">
        <f t="shared" si="10"/>
        <v>0</v>
      </c>
      <c r="P62" s="8">
        <f t="shared" si="11"/>
        <v>1</v>
      </c>
      <c r="Q62" s="2" t="s">
        <v>44</v>
      </c>
      <c r="R62" s="4" t="s">
        <v>22</v>
      </c>
      <c r="S62" s="6">
        <v>1026</v>
      </c>
      <c r="T62" s="8" t="s">
        <v>23</v>
      </c>
    </row>
    <row r="63" spans="1:20" x14ac:dyDescent="0.25">
      <c r="A63">
        <f t="shared" ca="1" si="0"/>
        <v>0.77086138149687211</v>
      </c>
      <c r="B63">
        <v>135364</v>
      </c>
      <c r="C63" t="s">
        <v>114</v>
      </c>
      <c r="D63" t="s">
        <v>20</v>
      </c>
      <c r="E63">
        <v>29875</v>
      </c>
      <c r="F63" s="2">
        <f t="shared" si="1"/>
        <v>1</v>
      </c>
      <c r="G63" s="10">
        <f t="shared" si="2"/>
        <v>1</v>
      </c>
      <c r="H63" s="6">
        <f t="shared" si="3"/>
        <v>1</v>
      </c>
      <c r="I63" s="8">
        <f t="shared" si="4"/>
        <v>0</v>
      </c>
      <c r="J63" s="8">
        <f t="shared" si="5"/>
        <v>0</v>
      </c>
      <c r="K63" s="8">
        <f t="shared" si="6"/>
        <v>0</v>
      </c>
      <c r="L63" s="8">
        <f t="shared" si="7"/>
        <v>0</v>
      </c>
      <c r="M63" s="8">
        <f t="shared" si="8"/>
        <v>0</v>
      </c>
      <c r="N63" s="8">
        <f t="shared" si="9"/>
        <v>0</v>
      </c>
      <c r="O63" s="8">
        <f t="shared" si="10"/>
        <v>0</v>
      </c>
      <c r="P63" s="8">
        <f t="shared" si="11"/>
        <v>1</v>
      </c>
      <c r="Q63" s="2" t="s">
        <v>21</v>
      </c>
      <c r="R63" s="4" t="s">
        <v>22</v>
      </c>
      <c r="S63" s="6"/>
      <c r="T63" s="8" t="s">
        <v>23</v>
      </c>
    </row>
    <row r="64" spans="1:20" x14ac:dyDescent="0.25">
      <c r="A64">
        <f t="shared" ca="1" si="0"/>
        <v>0.52028012361468645</v>
      </c>
      <c r="B64">
        <v>177940</v>
      </c>
      <c r="C64" t="s">
        <v>107</v>
      </c>
      <c r="D64" t="s">
        <v>83</v>
      </c>
      <c r="E64">
        <v>29750</v>
      </c>
      <c r="F64" s="2">
        <f t="shared" si="1"/>
        <v>0</v>
      </c>
      <c r="G64" s="10">
        <f t="shared" si="2"/>
        <v>1</v>
      </c>
      <c r="H64" s="6">
        <f t="shared" si="3"/>
        <v>1</v>
      </c>
      <c r="I64" s="8">
        <f t="shared" si="4"/>
        <v>0</v>
      </c>
      <c r="J64" s="8">
        <f t="shared" si="5"/>
        <v>0</v>
      </c>
      <c r="K64" s="8">
        <f t="shared" si="6"/>
        <v>0</v>
      </c>
      <c r="L64" s="8">
        <f t="shared" si="7"/>
        <v>0</v>
      </c>
      <c r="M64" s="8">
        <f t="shared" si="8"/>
        <v>1</v>
      </c>
      <c r="N64" s="8">
        <f t="shared" si="9"/>
        <v>0</v>
      </c>
      <c r="O64" s="8">
        <f t="shared" si="10"/>
        <v>0</v>
      </c>
      <c r="P64" s="8">
        <f t="shared" si="11"/>
        <v>0</v>
      </c>
      <c r="Q64" s="2" t="s">
        <v>44</v>
      </c>
      <c r="R64" s="4" t="s">
        <v>22</v>
      </c>
      <c r="S64" s="6"/>
      <c r="T64" s="8" t="s">
        <v>84</v>
      </c>
    </row>
    <row r="65" spans="1:20" x14ac:dyDescent="0.25">
      <c r="A65">
        <f t="shared" ca="1" si="0"/>
        <v>0.66367376634360509</v>
      </c>
      <c r="B65">
        <v>115083</v>
      </c>
      <c r="C65" t="s">
        <v>115</v>
      </c>
      <c r="D65" t="s">
        <v>67</v>
      </c>
      <c r="E65">
        <v>29748</v>
      </c>
      <c r="F65" s="2">
        <f t="shared" si="1"/>
        <v>1</v>
      </c>
      <c r="G65" s="10">
        <f t="shared" si="2"/>
        <v>1</v>
      </c>
      <c r="H65" s="6">
        <f t="shared" si="3"/>
        <v>1</v>
      </c>
      <c r="I65" s="8">
        <f t="shared" si="4"/>
        <v>1</v>
      </c>
      <c r="J65" s="8">
        <f t="shared" si="5"/>
        <v>0</v>
      </c>
      <c r="K65" s="8">
        <f t="shared" si="6"/>
        <v>0</v>
      </c>
      <c r="L65" s="8">
        <f t="shared" si="7"/>
        <v>0</v>
      </c>
      <c r="M65" s="8">
        <f t="shared" si="8"/>
        <v>0</v>
      </c>
      <c r="N65" s="8">
        <f t="shared" si="9"/>
        <v>0</v>
      </c>
      <c r="O65" s="8">
        <f t="shared" si="10"/>
        <v>0</v>
      </c>
      <c r="P65" s="8">
        <f t="shared" si="11"/>
        <v>0</v>
      </c>
      <c r="Q65" s="2" t="s">
        <v>21</v>
      </c>
      <c r="R65" s="4" t="s">
        <v>22</v>
      </c>
      <c r="S65" s="6"/>
      <c r="T65" s="8" t="s">
        <v>68</v>
      </c>
    </row>
    <row r="66" spans="1:20" x14ac:dyDescent="0.25">
      <c r="A66">
        <f t="shared" ref="A66:A129" ca="1" si="12">RAND()</f>
        <v>0.63034324476390213</v>
      </c>
      <c r="B66">
        <v>131876</v>
      </c>
      <c r="C66" t="s">
        <v>116</v>
      </c>
      <c r="D66" t="s">
        <v>117</v>
      </c>
      <c r="E66">
        <v>29545</v>
      </c>
      <c r="F66" s="2">
        <f t="shared" ref="F66:F129" si="13">IF(Q66="Private",1,IF(Q66="Public",0,""))</f>
        <v>1</v>
      </c>
      <c r="G66" s="10">
        <f t="shared" ref="G66:G129" si="14">IF(R66="Bachelor's",1,IF(R66="Associate",0,""))</f>
        <v>1</v>
      </c>
      <c r="H66" s="6">
        <f t="shared" ref="H66:H129" si="15">IF(ISBLANK(S66),1,0)</f>
        <v>1</v>
      </c>
      <c r="I66" s="8">
        <f t="shared" ref="I66:I129" si="16">IF(T66="Far West",1,0)</f>
        <v>0</v>
      </c>
      <c r="J66" s="8">
        <f t="shared" ref="J66:J129" si="17">IF($T66="Great Lakes",1,0)</f>
        <v>0</v>
      </c>
      <c r="K66" s="8">
        <f t="shared" ref="K66:K129" si="18">IF($T66="New England",1,0)</f>
        <v>0</v>
      </c>
      <c r="L66" s="8">
        <f t="shared" ref="L66:L129" si="19">IF($T66="Northeast",1,0)</f>
        <v>1</v>
      </c>
      <c r="M66" s="8">
        <f t="shared" ref="M66:M129" si="20">IF($T66="Plains",1,0)</f>
        <v>0</v>
      </c>
      <c r="N66" s="8">
        <f t="shared" ref="N66:N129" si="21">IF($T66="Rocky Mountains",1,0)</f>
        <v>0</v>
      </c>
      <c r="O66" s="8">
        <f t="shared" ref="O66:O129" si="22">IF($T66="Southwest",1,0)</f>
        <v>0</v>
      </c>
      <c r="P66" s="8">
        <f t="shared" ref="P66:P129" si="23">IF($T66="Soutwest",1,0)</f>
        <v>0</v>
      </c>
      <c r="Q66" s="2" t="s">
        <v>21</v>
      </c>
      <c r="R66" s="4" t="s">
        <v>22</v>
      </c>
      <c r="S66" s="6"/>
      <c r="T66" s="8" t="s">
        <v>74</v>
      </c>
    </row>
    <row r="67" spans="1:20" x14ac:dyDescent="0.25">
      <c r="A67">
        <f t="shared" ca="1" si="12"/>
        <v>0.24807917655054312</v>
      </c>
      <c r="B67">
        <v>229063</v>
      </c>
      <c r="C67" t="s">
        <v>118</v>
      </c>
      <c r="D67" t="s">
        <v>93</v>
      </c>
      <c r="E67">
        <v>29531</v>
      </c>
      <c r="F67" s="2">
        <f t="shared" si="13"/>
        <v>0</v>
      </c>
      <c r="G67" s="10">
        <f t="shared" si="14"/>
        <v>1</v>
      </c>
      <c r="H67" s="6">
        <f t="shared" si="15"/>
        <v>0</v>
      </c>
      <c r="I67" s="8">
        <f t="shared" si="16"/>
        <v>0</v>
      </c>
      <c r="J67" s="8">
        <f t="shared" si="17"/>
        <v>0</v>
      </c>
      <c r="K67" s="8">
        <f t="shared" si="18"/>
        <v>0</v>
      </c>
      <c r="L67" s="8">
        <f t="shared" si="19"/>
        <v>0</v>
      </c>
      <c r="M67" s="8">
        <f t="shared" si="20"/>
        <v>0</v>
      </c>
      <c r="N67" s="8">
        <f t="shared" si="21"/>
        <v>0</v>
      </c>
      <c r="O67" s="8">
        <f t="shared" si="22"/>
        <v>1</v>
      </c>
      <c r="P67" s="8">
        <f t="shared" si="23"/>
        <v>0</v>
      </c>
      <c r="Q67" s="2" t="s">
        <v>44</v>
      </c>
      <c r="R67" s="4" t="s">
        <v>22</v>
      </c>
      <c r="S67" s="6">
        <v>920</v>
      </c>
      <c r="T67" s="8" t="s">
        <v>94</v>
      </c>
    </row>
    <row r="68" spans="1:20" x14ac:dyDescent="0.25">
      <c r="A68">
        <f t="shared" ca="1" si="12"/>
        <v>0.50635483644970003</v>
      </c>
      <c r="B68">
        <v>238430</v>
      </c>
      <c r="C68" t="s">
        <v>119</v>
      </c>
      <c r="D68" t="s">
        <v>120</v>
      </c>
      <c r="E68">
        <v>29500</v>
      </c>
      <c r="F68" s="2">
        <f t="shared" si="13"/>
        <v>1</v>
      </c>
      <c r="G68" s="10">
        <f t="shared" si="14"/>
        <v>1</v>
      </c>
      <c r="H68" s="6">
        <f t="shared" si="15"/>
        <v>0</v>
      </c>
      <c r="I68" s="8">
        <f t="shared" si="16"/>
        <v>0</v>
      </c>
      <c r="J68" s="8">
        <f t="shared" si="17"/>
        <v>1</v>
      </c>
      <c r="K68" s="8">
        <f t="shared" si="18"/>
        <v>0</v>
      </c>
      <c r="L68" s="8">
        <f t="shared" si="19"/>
        <v>0</v>
      </c>
      <c r="M68" s="8">
        <f t="shared" si="20"/>
        <v>0</v>
      </c>
      <c r="N68" s="8">
        <f t="shared" si="21"/>
        <v>0</v>
      </c>
      <c r="O68" s="8">
        <f t="shared" si="22"/>
        <v>0</v>
      </c>
      <c r="P68" s="8">
        <f t="shared" si="23"/>
        <v>0</v>
      </c>
      <c r="Q68" s="2" t="s">
        <v>21</v>
      </c>
      <c r="R68" s="4" t="s">
        <v>22</v>
      </c>
      <c r="S68" s="6">
        <v>1035</v>
      </c>
      <c r="T68" s="8" t="s">
        <v>26</v>
      </c>
    </row>
    <row r="69" spans="1:20" x14ac:dyDescent="0.25">
      <c r="A69">
        <f t="shared" ca="1" si="12"/>
        <v>0.61531074911817529</v>
      </c>
      <c r="B69">
        <v>163453</v>
      </c>
      <c r="C69" t="s">
        <v>121</v>
      </c>
      <c r="D69" t="s">
        <v>122</v>
      </c>
      <c r="E69">
        <v>29473</v>
      </c>
      <c r="F69" s="2">
        <f t="shared" si="13"/>
        <v>0</v>
      </c>
      <c r="G69" s="10">
        <f t="shared" si="14"/>
        <v>1</v>
      </c>
      <c r="H69" s="6">
        <f t="shared" si="15"/>
        <v>0</v>
      </c>
      <c r="I69" s="8">
        <f t="shared" si="16"/>
        <v>0</v>
      </c>
      <c r="J69" s="8">
        <f t="shared" si="17"/>
        <v>0</v>
      </c>
      <c r="K69" s="8">
        <f t="shared" si="18"/>
        <v>0</v>
      </c>
      <c r="L69" s="8">
        <f t="shared" si="19"/>
        <v>1</v>
      </c>
      <c r="M69" s="8">
        <f t="shared" si="20"/>
        <v>0</v>
      </c>
      <c r="N69" s="8">
        <f t="shared" si="21"/>
        <v>0</v>
      </c>
      <c r="O69" s="8">
        <f t="shared" si="22"/>
        <v>0</v>
      </c>
      <c r="P69" s="8">
        <f t="shared" si="23"/>
        <v>0</v>
      </c>
      <c r="Q69" s="2" t="s">
        <v>44</v>
      </c>
      <c r="R69" s="4" t="s">
        <v>22</v>
      </c>
      <c r="S69" s="6">
        <v>998</v>
      </c>
      <c r="T69" s="8" t="s">
        <v>74</v>
      </c>
    </row>
    <row r="70" spans="1:20" x14ac:dyDescent="0.25">
      <c r="A70">
        <f t="shared" ca="1" si="12"/>
        <v>7.4872613606743021E-2</v>
      </c>
      <c r="B70">
        <v>225885</v>
      </c>
      <c r="C70" t="s">
        <v>123</v>
      </c>
      <c r="D70" t="s">
        <v>93</v>
      </c>
      <c r="E70">
        <v>29406</v>
      </c>
      <c r="F70" s="2">
        <f t="shared" si="13"/>
        <v>1</v>
      </c>
      <c r="G70" s="10">
        <f t="shared" si="14"/>
        <v>1</v>
      </c>
      <c r="H70" s="6">
        <f t="shared" si="15"/>
        <v>1</v>
      </c>
      <c r="I70" s="8">
        <f t="shared" si="16"/>
        <v>0</v>
      </c>
      <c r="J70" s="8">
        <f t="shared" si="17"/>
        <v>0</v>
      </c>
      <c r="K70" s="8">
        <f t="shared" si="18"/>
        <v>0</v>
      </c>
      <c r="L70" s="8">
        <f t="shared" si="19"/>
        <v>0</v>
      </c>
      <c r="M70" s="8">
        <f t="shared" si="20"/>
        <v>0</v>
      </c>
      <c r="N70" s="8">
        <f t="shared" si="21"/>
        <v>0</v>
      </c>
      <c r="O70" s="8">
        <f t="shared" si="22"/>
        <v>1</v>
      </c>
      <c r="P70" s="8">
        <f t="shared" si="23"/>
        <v>0</v>
      </c>
      <c r="Q70" s="2" t="s">
        <v>21</v>
      </c>
      <c r="R70" s="4" t="s">
        <v>22</v>
      </c>
      <c r="S70" s="6"/>
      <c r="T70" s="8" t="s">
        <v>94</v>
      </c>
    </row>
    <row r="71" spans="1:20" x14ac:dyDescent="0.25">
      <c r="A71">
        <f t="shared" ca="1" si="12"/>
        <v>6.2526572412299197E-2</v>
      </c>
      <c r="B71">
        <v>439701</v>
      </c>
      <c r="C71" t="s">
        <v>124</v>
      </c>
      <c r="D71" t="s">
        <v>93</v>
      </c>
      <c r="E71">
        <v>29397</v>
      </c>
      <c r="F71" s="2">
        <f t="shared" si="13"/>
        <v>1</v>
      </c>
      <c r="G71" s="10">
        <f t="shared" si="14"/>
        <v>1</v>
      </c>
      <c r="H71" s="6">
        <f t="shared" si="15"/>
        <v>0</v>
      </c>
      <c r="I71" s="8">
        <f t="shared" si="16"/>
        <v>0</v>
      </c>
      <c r="J71" s="8">
        <f t="shared" si="17"/>
        <v>0</v>
      </c>
      <c r="K71" s="8">
        <f t="shared" si="18"/>
        <v>0</v>
      </c>
      <c r="L71" s="8">
        <f t="shared" si="19"/>
        <v>0</v>
      </c>
      <c r="M71" s="8">
        <f t="shared" si="20"/>
        <v>0</v>
      </c>
      <c r="N71" s="8">
        <f t="shared" si="21"/>
        <v>0</v>
      </c>
      <c r="O71" s="8">
        <f t="shared" si="22"/>
        <v>1</v>
      </c>
      <c r="P71" s="8">
        <f t="shared" si="23"/>
        <v>0</v>
      </c>
      <c r="Q71" s="2" t="s">
        <v>21</v>
      </c>
      <c r="R71" s="4" t="s">
        <v>22</v>
      </c>
      <c r="S71" s="6">
        <v>1071</v>
      </c>
      <c r="T71" s="8" t="s">
        <v>94</v>
      </c>
    </row>
    <row r="72" spans="1:20" x14ac:dyDescent="0.25">
      <c r="A72">
        <f t="shared" ca="1" si="12"/>
        <v>0.40250785945886658</v>
      </c>
      <c r="B72">
        <v>238193</v>
      </c>
      <c r="C72" t="s">
        <v>125</v>
      </c>
      <c r="D72" t="s">
        <v>120</v>
      </c>
      <c r="E72">
        <v>29313</v>
      </c>
      <c r="F72" s="2">
        <f t="shared" si="13"/>
        <v>1</v>
      </c>
      <c r="G72" s="10">
        <f t="shared" si="14"/>
        <v>1</v>
      </c>
      <c r="H72" s="6">
        <f t="shared" si="15"/>
        <v>1</v>
      </c>
      <c r="I72" s="8">
        <f t="shared" si="16"/>
        <v>0</v>
      </c>
      <c r="J72" s="8">
        <f t="shared" si="17"/>
        <v>1</v>
      </c>
      <c r="K72" s="8">
        <f t="shared" si="18"/>
        <v>0</v>
      </c>
      <c r="L72" s="8">
        <f t="shared" si="19"/>
        <v>0</v>
      </c>
      <c r="M72" s="8">
        <f t="shared" si="20"/>
        <v>0</v>
      </c>
      <c r="N72" s="8">
        <f t="shared" si="21"/>
        <v>0</v>
      </c>
      <c r="O72" s="8">
        <f t="shared" si="22"/>
        <v>0</v>
      </c>
      <c r="P72" s="8">
        <f t="shared" si="23"/>
        <v>0</v>
      </c>
      <c r="Q72" s="2" t="s">
        <v>21</v>
      </c>
      <c r="R72" s="4" t="s">
        <v>22</v>
      </c>
      <c r="S72" s="6"/>
      <c r="T72" s="8" t="s">
        <v>26</v>
      </c>
    </row>
    <row r="73" spans="1:20" x14ac:dyDescent="0.25">
      <c r="A73">
        <f t="shared" ca="1" si="12"/>
        <v>0.98016852642135577</v>
      </c>
      <c r="B73">
        <v>128498</v>
      </c>
      <c r="C73" t="s">
        <v>126</v>
      </c>
      <c r="D73" t="s">
        <v>76</v>
      </c>
      <c r="E73">
        <v>29250</v>
      </c>
      <c r="F73" s="2">
        <f t="shared" si="13"/>
        <v>1</v>
      </c>
      <c r="G73" s="10">
        <f t="shared" si="14"/>
        <v>1</v>
      </c>
      <c r="H73" s="6">
        <f t="shared" si="15"/>
        <v>0</v>
      </c>
      <c r="I73" s="8">
        <f t="shared" si="16"/>
        <v>0</v>
      </c>
      <c r="J73" s="8">
        <f t="shared" si="17"/>
        <v>0</v>
      </c>
      <c r="K73" s="8">
        <f t="shared" si="18"/>
        <v>1</v>
      </c>
      <c r="L73" s="8">
        <f t="shared" si="19"/>
        <v>0</v>
      </c>
      <c r="M73" s="8">
        <f t="shared" si="20"/>
        <v>0</v>
      </c>
      <c r="N73" s="8">
        <f t="shared" si="21"/>
        <v>0</v>
      </c>
      <c r="O73" s="8">
        <f t="shared" si="22"/>
        <v>0</v>
      </c>
      <c r="P73" s="8">
        <f t="shared" si="23"/>
        <v>0</v>
      </c>
      <c r="Q73" s="2" t="s">
        <v>21</v>
      </c>
      <c r="R73" s="4" t="s">
        <v>22</v>
      </c>
      <c r="S73" s="6">
        <v>931</v>
      </c>
      <c r="T73" s="8" t="s">
        <v>33</v>
      </c>
    </row>
    <row r="74" spans="1:20" x14ac:dyDescent="0.25">
      <c r="A74">
        <f t="shared" ca="1" si="12"/>
        <v>0.41364834568187514</v>
      </c>
      <c r="B74">
        <v>156356</v>
      </c>
      <c r="C74" t="s">
        <v>127</v>
      </c>
      <c r="D74" t="s">
        <v>128</v>
      </c>
      <c r="E74">
        <v>29250</v>
      </c>
      <c r="F74" s="2">
        <f t="shared" si="13"/>
        <v>1</v>
      </c>
      <c r="G74" s="10">
        <f t="shared" si="14"/>
        <v>1</v>
      </c>
      <c r="H74" s="6">
        <f t="shared" si="15"/>
        <v>0</v>
      </c>
      <c r="I74" s="8">
        <f t="shared" si="16"/>
        <v>0</v>
      </c>
      <c r="J74" s="8">
        <f t="shared" si="17"/>
        <v>0</v>
      </c>
      <c r="K74" s="8">
        <f t="shared" si="18"/>
        <v>0</v>
      </c>
      <c r="L74" s="8">
        <f t="shared" si="19"/>
        <v>0</v>
      </c>
      <c r="M74" s="8">
        <f t="shared" si="20"/>
        <v>0</v>
      </c>
      <c r="N74" s="8">
        <f t="shared" si="21"/>
        <v>0</v>
      </c>
      <c r="O74" s="8">
        <f t="shared" si="22"/>
        <v>0</v>
      </c>
      <c r="P74" s="8">
        <f t="shared" si="23"/>
        <v>1</v>
      </c>
      <c r="Q74" s="2" t="s">
        <v>21</v>
      </c>
      <c r="R74" s="4" t="s">
        <v>22</v>
      </c>
      <c r="S74" s="6">
        <v>1118</v>
      </c>
      <c r="T74" s="8" t="s">
        <v>23</v>
      </c>
    </row>
    <row r="75" spans="1:20" x14ac:dyDescent="0.25">
      <c r="A75">
        <f t="shared" ca="1" si="12"/>
        <v>0.64678639555297024</v>
      </c>
      <c r="B75">
        <v>219718</v>
      </c>
      <c r="C75" t="s">
        <v>129</v>
      </c>
      <c r="D75" t="s">
        <v>30</v>
      </c>
      <c r="E75">
        <v>29216</v>
      </c>
      <c r="F75" s="2">
        <f t="shared" si="13"/>
        <v>1</v>
      </c>
      <c r="G75" s="10">
        <f t="shared" si="14"/>
        <v>1</v>
      </c>
      <c r="H75" s="6">
        <f t="shared" si="15"/>
        <v>0</v>
      </c>
      <c r="I75" s="8">
        <f t="shared" si="16"/>
        <v>0</v>
      </c>
      <c r="J75" s="8">
        <f t="shared" si="17"/>
        <v>0</v>
      </c>
      <c r="K75" s="8">
        <f t="shared" si="18"/>
        <v>0</v>
      </c>
      <c r="L75" s="8">
        <f t="shared" si="19"/>
        <v>0</v>
      </c>
      <c r="M75" s="8">
        <f t="shared" si="20"/>
        <v>0</v>
      </c>
      <c r="N75" s="8">
        <f t="shared" si="21"/>
        <v>0</v>
      </c>
      <c r="O75" s="8">
        <f t="shared" si="22"/>
        <v>0</v>
      </c>
      <c r="P75" s="8">
        <f t="shared" si="23"/>
        <v>1</v>
      </c>
      <c r="Q75" s="2" t="s">
        <v>21</v>
      </c>
      <c r="R75" s="4" t="s">
        <v>22</v>
      </c>
      <c r="S75" s="6">
        <v>1051</v>
      </c>
      <c r="T75" s="8" t="s">
        <v>23</v>
      </c>
    </row>
    <row r="76" spans="1:20" x14ac:dyDescent="0.25">
      <c r="A76">
        <f t="shared" ca="1" si="12"/>
        <v>9.6285755592003808E-2</v>
      </c>
      <c r="B76">
        <v>102377</v>
      </c>
      <c r="C76" t="s">
        <v>130</v>
      </c>
      <c r="D76" t="s">
        <v>55</v>
      </c>
      <c r="E76">
        <v>29090</v>
      </c>
      <c r="F76" s="2">
        <f t="shared" si="13"/>
        <v>1</v>
      </c>
      <c r="G76" s="10">
        <f t="shared" si="14"/>
        <v>1</v>
      </c>
      <c r="H76" s="6">
        <f t="shared" si="15"/>
        <v>0</v>
      </c>
      <c r="I76" s="8">
        <f t="shared" si="16"/>
        <v>0</v>
      </c>
      <c r="J76" s="8">
        <f t="shared" si="17"/>
        <v>0</v>
      </c>
      <c r="K76" s="8">
        <f t="shared" si="18"/>
        <v>0</v>
      </c>
      <c r="L76" s="8">
        <f t="shared" si="19"/>
        <v>0</v>
      </c>
      <c r="M76" s="8">
        <f t="shared" si="20"/>
        <v>0</v>
      </c>
      <c r="N76" s="8">
        <f t="shared" si="21"/>
        <v>0</v>
      </c>
      <c r="O76" s="8">
        <f t="shared" si="22"/>
        <v>0</v>
      </c>
      <c r="P76" s="8">
        <f t="shared" si="23"/>
        <v>1</v>
      </c>
      <c r="Q76" s="2" t="s">
        <v>21</v>
      </c>
      <c r="R76" s="4" t="s">
        <v>22</v>
      </c>
      <c r="S76" s="6">
        <v>1119</v>
      </c>
      <c r="T76" s="8" t="s">
        <v>23</v>
      </c>
    </row>
    <row r="77" spans="1:20" x14ac:dyDescent="0.25">
      <c r="A77">
        <f t="shared" ca="1" si="12"/>
        <v>3.2411917109244293E-2</v>
      </c>
      <c r="B77">
        <v>201964</v>
      </c>
      <c r="C77" t="s">
        <v>131</v>
      </c>
      <c r="D77" t="s">
        <v>103</v>
      </c>
      <c r="E77">
        <v>29037</v>
      </c>
      <c r="F77" s="2">
        <f t="shared" si="13"/>
        <v>1</v>
      </c>
      <c r="G77" s="10">
        <f t="shared" si="14"/>
        <v>1</v>
      </c>
      <c r="H77" s="6">
        <f t="shared" si="15"/>
        <v>1</v>
      </c>
      <c r="I77" s="8">
        <f t="shared" si="16"/>
        <v>0</v>
      </c>
      <c r="J77" s="8">
        <f t="shared" si="17"/>
        <v>1</v>
      </c>
      <c r="K77" s="8">
        <f t="shared" si="18"/>
        <v>0</v>
      </c>
      <c r="L77" s="8">
        <f t="shared" si="19"/>
        <v>0</v>
      </c>
      <c r="M77" s="8">
        <f t="shared" si="20"/>
        <v>0</v>
      </c>
      <c r="N77" s="8">
        <f t="shared" si="21"/>
        <v>0</v>
      </c>
      <c r="O77" s="8">
        <f t="shared" si="22"/>
        <v>0</v>
      </c>
      <c r="P77" s="8">
        <f t="shared" si="23"/>
        <v>0</v>
      </c>
      <c r="Q77" s="2" t="s">
        <v>21</v>
      </c>
      <c r="R77" s="4" t="s">
        <v>22</v>
      </c>
      <c r="S77" s="6"/>
      <c r="T77" s="8" t="s">
        <v>26</v>
      </c>
    </row>
    <row r="78" spans="1:20" x14ac:dyDescent="0.25">
      <c r="A78">
        <f t="shared" ca="1" si="12"/>
        <v>0.86765996624763964</v>
      </c>
      <c r="B78">
        <v>224244</v>
      </c>
      <c r="C78" t="s">
        <v>132</v>
      </c>
      <c r="D78" t="s">
        <v>93</v>
      </c>
      <c r="E78">
        <v>29004</v>
      </c>
      <c r="F78" s="2">
        <f t="shared" si="13"/>
        <v>1</v>
      </c>
      <c r="G78" s="10">
        <f t="shared" si="14"/>
        <v>1</v>
      </c>
      <c r="H78" s="6">
        <f t="shared" si="15"/>
        <v>0</v>
      </c>
      <c r="I78" s="8">
        <f t="shared" si="16"/>
        <v>0</v>
      </c>
      <c r="J78" s="8">
        <f t="shared" si="17"/>
        <v>0</v>
      </c>
      <c r="K78" s="8">
        <f t="shared" si="18"/>
        <v>0</v>
      </c>
      <c r="L78" s="8">
        <f t="shared" si="19"/>
        <v>0</v>
      </c>
      <c r="M78" s="8">
        <f t="shared" si="20"/>
        <v>0</v>
      </c>
      <c r="N78" s="8">
        <f t="shared" si="21"/>
        <v>0</v>
      </c>
      <c r="O78" s="8">
        <f t="shared" si="22"/>
        <v>1</v>
      </c>
      <c r="P78" s="8">
        <f t="shared" si="23"/>
        <v>0</v>
      </c>
      <c r="Q78" s="2" t="s">
        <v>21</v>
      </c>
      <c r="R78" s="4" t="s">
        <v>22</v>
      </c>
      <c r="S78" s="6">
        <v>1012</v>
      </c>
      <c r="T78" s="8" t="s">
        <v>94</v>
      </c>
    </row>
    <row r="79" spans="1:20" x14ac:dyDescent="0.25">
      <c r="A79">
        <f t="shared" ca="1" si="12"/>
        <v>0.17942009673239789</v>
      </c>
      <c r="B79">
        <v>234155</v>
      </c>
      <c r="C79" t="s">
        <v>133</v>
      </c>
      <c r="D79" t="s">
        <v>37</v>
      </c>
      <c r="E79">
        <v>29000</v>
      </c>
      <c r="F79" s="2">
        <f t="shared" si="13"/>
        <v>0</v>
      </c>
      <c r="G79" s="10">
        <f t="shared" si="14"/>
        <v>1</v>
      </c>
      <c r="H79" s="6">
        <f t="shared" si="15"/>
        <v>0</v>
      </c>
      <c r="I79" s="8">
        <f t="shared" si="16"/>
        <v>0</v>
      </c>
      <c r="J79" s="8">
        <f t="shared" si="17"/>
        <v>0</v>
      </c>
      <c r="K79" s="8">
        <f t="shared" si="18"/>
        <v>0</v>
      </c>
      <c r="L79" s="8">
        <f t="shared" si="19"/>
        <v>0</v>
      </c>
      <c r="M79" s="8">
        <f t="shared" si="20"/>
        <v>0</v>
      </c>
      <c r="N79" s="8">
        <f t="shared" si="21"/>
        <v>0</v>
      </c>
      <c r="O79" s="8">
        <f t="shared" si="22"/>
        <v>0</v>
      </c>
      <c r="P79" s="8">
        <f t="shared" si="23"/>
        <v>1</v>
      </c>
      <c r="Q79" s="2" t="s">
        <v>44</v>
      </c>
      <c r="R79" s="4" t="s">
        <v>22</v>
      </c>
      <c r="S79" s="6">
        <v>933</v>
      </c>
      <c r="T79" s="8" t="s">
        <v>23</v>
      </c>
    </row>
    <row r="80" spans="1:20" x14ac:dyDescent="0.25">
      <c r="A80">
        <f t="shared" ca="1" si="12"/>
        <v>0.21990367201213945</v>
      </c>
      <c r="B80">
        <v>227526</v>
      </c>
      <c r="C80" t="s">
        <v>134</v>
      </c>
      <c r="D80" t="s">
        <v>93</v>
      </c>
      <c r="E80">
        <v>29000</v>
      </c>
      <c r="F80" s="2">
        <f t="shared" si="13"/>
        <v>0</v>
      </c>
      <c r="G80" s="10">
        <f t="shared" si="14"/>
        <v>1</v>
      </c>
      <c r="H80" s="6">
        <f t="shared" si="15"/>
        <v>0</v>
      </c>
      <c r="I80" s="8">
        <f t="shared" si="16"/>
        <v>0</v>
      </c>
      <c r="J80" s="8">
        <f t="shared" si="17"/>
        <v>0</v>
      </c>
      <c r="K80" s="8">
        <f t="shared" si="18"/>
        <v>0</v>
      </c>
      <c r="L80" s="8">
        <f t="shared" si="19"/>
        <v>0</v>
      </c>
      <c r="M80" s="8">
        <f t="shared" si="20"/>
        <v>0</v>
      </c>
      <c r="N80" s="8">
        <f t="shared" si="21"/>
        <v>0</v>
      </c>
      <c r="O80" s="8">
        <f t="shared" si="22"/>
        <v>1</v>
      </c>
      <c r="P80" s="8">
        <f t="shared" si="23"/>
        <v>0</v>
      </c>
      <c r="Q80" s="2" t="s">
        <v>44</v>
      </c>
      <c r="R80" s="4" t="s">
        <v>22</v>
      </c>
      <c r="S80" s="6">
        <v>980</v>
      </c>
      <c r="T80" s="8" t="s">
        <v>94</v>
      </c>
    </row>
    <row r="81" spans="1:20" x14ac:dyDescent="0.25">
      <c r="A81">
        <f t="shared" ca="1" si="12"/>
        <v>0.78823081303802489</v>
      </c>
      <c r="B81">
        <v>133526</v>
      </c>
      <c r="C81" t="s">
        <v>135</v>
      </c>
      <c r="D81" t="s">
        <v>35</v>
      </c>
      <c r="E81">
        <v>29000</v>
      </c>
      <c r="F81" s="2">
        <f t="shared" si="13"/>
        <v>1</v>
      </c>
      <c r="G81" s="10">
        <f t="shared" si="14"/>
        <v>1</v>
      </c>
      <c r="H81" s="6">
        <f t="shared" si="15"/>
        <v>0</v>
      </c>
      <c r="I81" s="8">
        <f t="shared" si="16"/>
        <v>0</v>
      </c>
      <c r="J81" s="8">
        <f t="shared" si="17"/>
        <v>0</v>
      </c>
      <c r="K81" s="8">
        <f t="shared" si="18"/>
        <v>0</v>
      </c>
      <c r="L81" s="8">
        <f t="shared" si="19"/>
        <v>0</v>
      </c>
      <c r="M81" s="8">
        <f t="shared" si="20"/>
        <v>0</v>
      </c>
      <c r="N81" s="8">
        <f t="shared" si="21"/>
        <v>0</v>
      </c>
      <c r="O81" s="8">
        <f t="shared" si="22"/>
        <v>0</v>
      </c>
      <c r="P81" s="8">
        <f t="shared" si="23"/>
        <v>1</v>
      </c>
      <c r="Q81" s="2" t="s">
        <v>21</v>
      </c>
      <c r="R81" s="4" t="s">
        <v>22</v>
      </c>
      <c r="S81" s="6">
        <v>931</v>
      </c>
      <c r="T81" s="8" t="s">
        <v>23</v>
      </c>
    </row>
    <row r="82" spans="1:20" x14ac:dyDescent="0.25">
      <c r="A82">
        <f t="shared" ca="1" si="12"/>
        <v>0.55058161047644527</v>
      </c>
      <c r="B82">
        <v>125897</v>
      </c>
      <c r="C82" t="s">
        <v>136</v>
      </c>
      <c r="D82" t="s">
        <v>67</v>
      </c>
      <c r="E82">
        <v>28750</v>
      </c>
      <c r="F82" s="2">
        <f t="shared" si="13"/>
        <v>1</v>
      </c>
      <c r="G82" s="10">
        <f t="shared" si="14"/>
        <v>1</v>
      </c>
      <c r="H82" s="6">
        <f t="shared" si="15"/>
        <v>0</v>
      </c>
      <c r="I82" s="8">
        <f t="shared" si="16"/>
        <v>1</v>
      </c>
      <c r="J82" s="8">
        <f t="shared" si="17"/>
        <v>0</v>
      </c>
      <c r="K82" s="8">
        <f t="shared" si="18"/>
        <v>0</v>
      </c>
      <c r="L82" s="8">
        <f t="shared" si="19"/>
        <v>0</v>
      </c>
      <c r="M82" s="8">
        <f t="shared" si="20"/>
        <v>0</v>
      </c>
      <c r="N82" s="8">
        <f t="shared" si="21"/>
        <v>0</v>
      </c>
      <c r="O82" s="8">
        <f t="shared" si="22"/>
        <v>0</v>
      </c>
      <c r="P82" s="8">
        <f t="shared" si="23"/>
        <v>0</v>
      </c>
      <c r="Q82" s="2" t="s">
        <v>21</v>
      </c>
      <c r="R82" s="4" t="s">
        <v>22</v>
      </c>
      <c r="S82" s="6">
        <v>1056</v>
      </c>
      <c r="T82" s="8" t="s">
        <v>68</v>
      </c>
    </row>
    <row r="83" spans="1:20" x14ac:dyDescent="0.25">
      <c r="A83">
        <f t="shared" ca="1" si="12"/>
        <v>0.5392067532321404</v>
      </c>
      <c r="B83">
        <v>211468</v>
      </c>
      <c r="C83" t="s">
        <v>137</v>
      </c>
      <c r="D83" t="s">
        <v>73</v>
      </c>
      <c r="E83">
        <v>28750</v>
      </c>
      <c r="F83" s="2">
        <f t="shared" si="13"/>
        <v>1</v>
      </c>
      <c r="G83" s="10">
        <f t="shared" si="14"/>
        <v>1</v>
      </c>
      <c r="H83" s="6">
        <f t="shared" si="15"/>
        <v>0</v>
      </c>
      <c r="I83" s="8">
        <f t="shared" si="16"/>
        <v>0</v>
      </c>
      <c r="J83" s="8">
        <f t="shared" si="17"/>
        <v>0</v>
      </c>
      <c r="K83" s="8">
        <f t="shared" si="18"/>
        <v>0</v>
      </c>
      <c r="L83" s="8">
        <f t="shared" si="19"/>
        <v>1</v>
      </c>
      <c r="M83" s="8">
        <f t="shared" si="20"/>
        <v>0</v>
      </c>
      <c r="N83" s="8">
        <f t="shared" si="21"/>
        <v>0</v>
      </c>
      <c r="O83" s="8">
        <f t="shared" si="22"/>
        <v>0</v>
      </c>
      <c r="P83" s="8">
        <f t="shared" si="23"/>
        <v>0</v>
      </c>
      <c r="Q83" s="2" t="s">
        <v>21</v>
      </c>
      <c r="R83" s="4" t="s">
        <v>22</v>
      </c>
      <c r="S83" s="6">
        <v>1065</v>
      </c>
      <c r="T83" s="8" t="s">
        <v>74</v>
      </c>
    </row>
    <row r="84" spans="1:20" x14ac:dyDescent="0.25">
      <c r="A84">
        <f t="shared" ca="1" si="12"/>
        <v>0.76582303506151661</v>
      </c>
      <c r="B84">
        <v>157058</v>
      </c>
      <c r="C84" t="s">
        <v>138</v>
      </c>
      <c r="D84" t="s">
        <v>128</v>
      </c>
      <c r="E84">
        <v>28504</v>
      </c>
      <c r="F84" s="2">
        <f t="shared" si="13"/>
        <v>0</v>
      </c>
      <c r="G84" s="10">
        <f t="shared" si="14"/>
        <v>1</v>
      </c>
      <c r="H84" s="6">
        <f t="shared" si="15"/>
        <v>0</v>
      </c>
      <c r="I84" s="8">
        <f t="shared" si="16"/>
        <v>0</v>
      </c>
      <c r="J84" s="8">
        <f t="shared" si="17"/>
        <v>0</v>
      </c>
      <c r="K84" s="8">
        <f t="shared" si="18"/>
        <v>0</v>
      </c>
      <c r="L84" s="8">
        <f t="shared" si="19"/>
        <v>0</v>
      </c>
      <c r="M84" s="8">
        <f t="shared" si="20"/>
        <v>0</v>
      </c>
      <c r="N84" s="8">
        <f t="shared" si="21"/>
        <v>0</v>
      </c>
      <c r="O84" s="8">
        <f t="shared" si="22"/>
        <v>0</v>
      </c>
      <c r="P84" s="8">
        <f t="shared" si="23"/>
        <v>1</v>
      </c>
      <c r="Q84" s="2" t="s">
        <v>44</v>
      </c>
      <c r="R84" s="4" t="s">
        <v>22</v>
      </c>
      <c r="S84" s="6">
        <v>937</v>
      </c>
      <c r="T84" s="8" t="s">
        <v>23</v>
      </c>
    </row>
    <row r="85" spans="1:20" x14ac:dyDescent="0.25">
      <c r="A85">
        <f t="shared" ca="1" si="12"/>
        <v>0.17042520809243356</v>
      </c>
      <c r="B85">
        <v>132471</v>
      </c>
      <c r="C85" t="s">
        <v>139</v>
      </c>
      <c r="D85" t="s">
        <v>35</v>
      </c>
      <c r="E85">
        <v>28500</v>
      </c>
      <c r="F85" s="2">
        <f t="shared" si="13"/>
        <v>1</v>
      </c>
      <c r="G85" s="10">
        <f t="shared" si="14"/>
        <v>1</v>
      </c>
      <c r="H85" s="6">
        <f t="shared" si="15"/>
        <v>0</v>
      </c>
      <c r="I85" s="8">
        <f t="shared" si="16"/>
        <v>0</v>
      </c>
      <c r="J85" s="8">
        <f t="shared" si="17"/>
        <v>0</v>
      </c>
      <c r="K85" s="8">
        <f t="shared" si="18"/>
        <v>0</v>
      </c>
      <c r="L85" s="8">
        <f t="shared" si="19"/>
        <v>0</v>
      </c>
      <c r="M85" s="8">
        <f t="shared" si="20"/>
        <v>0</v>
      </c>
      <c r="N85" s="8">
        <f t="shared" si="21"/>
        <v>0</v>
      </c>
      <c r="O85" s="8">
        <f t="shared" si="22"/>
        <v>0</v>
      </c>
      <c r="P85" s="8">
        <f t="shared" si="23"/>
        <v>1</v>
      </c>
      <c r="Q85" s="2" t="s">
        <v>21</v>
      </c>
      <c r="R85" s="4" t="s">
        <v>22</v>
      </c>
      <c r="S85" s="6">
        <v>1006</v>
      </c>
      <c r="T85" s="8" t="s">
        <v>23</v>
      </c>
    </row>
    <row r="86" spans="1:20" x14ac:dyDescent="0.25">
      <c r="A86">
        <f t="shared" ca="1" si="12"/>
        <v>0.96866797555304895</v>
      </c>
      <c r="B86">
        <v>225575</v>
      </c>
      <c r="C86" t="s">
        <v>140</v>
      </c>
      <c r="D86" t="s">
        <v>93</v>
      </c>
      <c r="E86">
        <v>28456</v>
      </c>
      <c r="F86" s="2">
        <f t="shared" si="13"/>
        <v>1</v>
      </c>
      <c r="G86" s="10">
        <f t="shared" si="14"/>
        <v>1</v>
      </c>
      <c r="H86" s="6">
        <f t="shared" si="15"/>
        <v>0</v>
      </c>
      <c r="I86" s="8">
        <f t="shared" si="16"/>
        <v>0</v>
      </c>
      <c r="J86" s="8">
        <f t="shared" si="17"/>
        <v>0</v>
      </c>
      <c r="K86" s="8">
        <f t="shared" si="18"/>
        <v>0</v>
      </c>
      <c r="L86" s="8">
        <f t="shared" si="19"/>
        <v>0</v>
      </c>
      <c r="M86" s="8">
        <f t="shared" si="20"/>
        <v>0</v>
      </c>
      <c r="N86" s="8">
        <f t="shared" si="21"/>
        <v>0</v>
      </c>
      <c r="O86" s="8">
        <f t="shared" si="22"/>
        <v>1</v>
      </c>
      <c r="P86" s="8">
        <f t="shared" si="23"/>
        <v>0</v>
      </c>
      <c r="Q86" s="2" t="s">
        <v>21</v>
      </c>
      <c r="R86" s="4" t="s">
        <v>22</v>
      </c>
      <c r="S86" s="6">
        <v>897</v>
      </c>
      <c r="T86" s="8" t="s">
        <v>94</v>
      </c>
    </row>
    <row r="87" spans="1:20" x14ac:dyDescent="0.25">
      <c r="A87">
        <f t="shared" ca="1" si="12"/>
        <v>0.59049154916086799</v>
      </c>
      <c r="B87">
        <v>459417</v>
      </c>
      <c r="C87" t="s">
        <v>141</v>
      </c>
      <c r="D87" t="s">
        <v>60</v>
      </c>
      <c r="E87">
        <v>28394</v>
      </c>
      <c r="F87" s="2">
        <f t="shared" si="13"/>
        <v>1</v>
      </c>
      <c r="G87" s="10">
        <f t="shared" si="14"/>
        <v>1</v>
      </c>
      <c r="H87" s="6">
        <f t="shared" si="15"/>
        <v>1</v>
      </c>
      <c r="I87" s="8">
        <f t="shared" si="16"/>
        <v>0</v>
      </c>
      <c r="J87" s="8">
        <f t="shared" si="17"/>
        <v>1</v>
      </c>
      <c r="K87" s="8">
        <f t="shared" si="18"/>
        <v>0</v>
      </c>
      <c r="L87" s="8">
        <f t="shared" si="19"/>
        <v>0</v>
      </c>
      <c r="M87" s="8">
        <f t="shared" si="20"/>
        <v>0</v>
      </c>
      <c r="N87" s="8">
        <f t="shared" si="21"/>
        <v>0</v>
      </c>
      <c r="O87" s="8">
        <f t="shared" si="22"/>
        <v>0</v>
      </c>
      <c r="P87" s="8">
        <f t="shared" si="23"/>
        <v>0</v>
      </c>
      <c r="Q87" s="2" t="s">
        <v>21</v>
      </c>
      <c r="R87" s="4" t="s">
        <v>22</v>
      </c>
      <c r="S87" s="6"/>
      <c r="T87" s="8" t="s">
        <v>26</v>
      </c>
    </row>
    <row r="88" spans="1:20" x14ac:dyDescent="0.25">
      <c r="A88">
        <f t="shared" ca="1" si="12"/>
        <v>0.93117099388476743</v>
      </c>
      <c r="B88">
        <v>418126</v>
      </c>
      <c r="C88" t="s">
        <v>142</v>
      </c>
      <c r="D88" t="s">
        <v>143</v>
      </c>
      <c r="E88">
        <v>28299</v>
      </c>
      <c r="F88" s="2">
        <f t="shared" si="13"/>
        <v>1</v>
      </c>
      <c r="G88" s="10">
        <f t="shared" si="14"/>
        <v>0</v>
      </c>
      <c r="H88" s="6">
        <f t="shared" si="15"/>
        <v>1</v>
      </c>
      <c r="I88" s="8">
        <f t="shared" si="16"/>
        <v>0</v>
      </c>
      <c r="J88" s="8">
        <f t="shared" si="17"/>
        <v>0</v>
      </c>
      <c r="K88" s="8">
        <f t="shared" si="18"/>
        <v>0</v>
      </c>
      <c r="L88" s="8">
        <f t="shared" si="19"/>
        <v>1</v>
      </c>
      <c r="M88" s="8">
        <f t="shared" si="20"/>
        <v>0</v>
      </c>
      <c r="N88" s="8">
        <f t="shared" si="21"/>
        <v>0</v>
      </c>
      <c r="O88" s="8">
        <f t="shared" si="22"/>
        <v>0</v>
      </c>
      <c r="P88" s="8">
        <f t="shared" si="23"/>
        <v>0</v>
      </c>
      <c r="Q88" s="2" t="s">
        <v>21</v>
      </c>
      <c r="R88" s="4" t="s">
        <v>38</v>
      </c>
      <c r="S88" s="6"/>
      <c r="T88" s="8" t="s">
        <v>74</v>
      </c>
    </row>
    <row r="89" spans="1:20" x14ac:dyDescent="0.25">
      <c r="A89">
        <f t="shared" ca="1" si="12"/>
        <v>0.35498195393237175</v>
      </c>
      <c r="B89">
        <v>190114</v>
      </c>
      <c r="C89" t="s">
        <v>144</v>
      </c>
      <c r="D89" t="s">
        <v>143</v>
      </c>
      <c r="E89">
        <v>28250</v>
      </c>
      <c r="F89" s="2">
        <f t="shared" si="13"/>
        <v>1</v>
      </c>
      <c r="G89" s="10">
        <f t="shared" si="14"/>
        <v>1</v>
      </c>
      <c r="H89" s="6">
        <f t="shared" si="15"/>
        <v>1</v>
      </c>
      <c r="I89" s="8">
        <f t="shared" si="16"/>
        <v>0</v>
      </c>
      <c r="J89" s="8">
        <f t="shared" si="17"/>
        <v>0</v>
      </c>
      <c r="K89" s="8">
        <f t="shared" si="18"/>
        <v>0</v>
      </c>
      <c r="L89" s="8">
        <f t="shared" si="19"/>
        <v>1</v>
      </c>
      <c r="M89" s="8">
        <f t="shared" si="20"/>
        <v>0</v>
      </c>
      <c r="N89" s="8">
        <f t="shared" si="21"/>
        <v>0</v>
      </c>
      <c r="O89" s="8">
        <f t="shared" si="22"/>
        <v>0</v>
      </c>
      <c r="P89" s="8">
        <f t="shared" si="23"/>
        <v>0</v>
      </c>
      <c r="Q89" s="2" t="s">
        <v>21</v>
      </c>
      <c r="R89" s="4" t="s">
        <v>22</v>
      </c>
      <c r="S89" s="6"/>
      <c r="T89" s="8" t="s">
        <v>74</v>
      </c>
    </row>
    <row r="90" spans="1:20" x14ac:dyDescent="0.25">
      <c r="A90">
        <f t="shared" ca="1" si="12"/>
        <v>0.4422150277636272</v>
      </c>
      <c r="B90">
        <v>392840</v>
      </c>
      <c r="C90" t="s">
        <v>145</v>
      </c>
      <c r="D90" t="s">
        <v>30</v>
      </c>
      <c r="E90">
        <v>28250</v>
      </c>
      <c r="F90" s="2">
        <f t="shared" si="13"/>
        <v>1</v>
      </c>
      <c r="G90" s="10">
        <f t="shared" si="14"/>
        <v>1</v>
      </c>
      <c r="H90" s="6">
        <f t="shared" si="15"/>
        <v>0</v>
      </c>
      <c r="I90" s="8">
        <f t="shared" si="16"/>
        <v>0</v>
      </c>
      <c r="J90" s="8">
        <f t="shared" si="17"/>
        <v>0</v>
      </c>
      <c r="K90" s="8">
        <f t="shared" si="18"/>
        <v>0</v>
      </c>
      <c r="L90" s="8">
        <f t="shared" si="19"/>
        <v>0</v>
      </c>
      <c r="M90" s="8">
        <f t="shared" si="20"/>
        <v>0</v>
      </c>
      <c r="N90" s="8">
        <f t="shared" si="21"/>
        <v>0</v>
      </c>
      <c r="O90" s="8">
        <f t="shared" si="22"/>
        <v>0</v>
      </c>
      <c r="P90" s="8">
        <f t="shared" si="23"/>
        <v>1</v>
      </c>
      <c r="Q90" s="2" t="s">
        <v>21</v>
      </c>
      <c r="R90" s="4" t="s">
        <v>22</v>
      </c>
      <c r="S90" s="6">
        <v>1084</v>
      </c>
      <c r="T90" s="8" t="s">
        <v>23</v>
      </c>
    </row>
    <row r="91" spans="1:20" x14ac:dyDescent="0.25">
      <c r="A91">
        <f t="shared" ca="1" si="12"/>
        <v>0.13640436811079726</v>
      </c>
      <c r="B91">
        <v>245953</v>
      </c>
      <c r="C91" t="s">
        <v>146</v>
      </c>
      <c r="D91" t="s">
        <v>96</v>
      </c>
      <c r="E91">
        <v>28109</v>
      </c>
      <c r="F91" s="2">
        <f t="shared" si="13"/>
        <v>1</v>
      </c>
      <c r="G91" s="10">
        <f t="shared" si="14"/>
        <v>1</v>
      </c>
      <c r="H91" s="6">
        <f t="shared" si="15"/>
        <v>1</v>
      </c>
      <c r="I91" s="8">
        <f t="shared" si="16"/>
        <v>0</v>
      </c>
      <c r="J91" s="8">
        <f t="shared" si="17"/>
        <v>0</v>
      </c>
      <c r="K91" s="8">
        <f t="shared" si="18"/>
        <v>0</v>
      </c>
      <c r="L91" s="8">
        <f t="shared" si="19"/>
        <v>0</v>
      </c>
      <c r="M91" s="8">
        <f t="shared" si="20"/>
        <v>0</v>
      </c>
      <c r="N91" s="8">
        <f t="shared" si="21"/>
        <v>0</v>
      </c>
      <c r="O91" s="8">
        <f t="shared" si="22"/>
        <v>1</v>
      </c>
      <c r="P91" s="8">
        <f t="shared" si="23"/>
        <v>0</v>
      </c>
      <c r="Q91" s="2" t="s">
        <v>21</v>
      </c>
      <c r="R91" s="4" t="s">
        <v>22</v>
      </c>
      <c r="S91" s="6"/>
      <c r="T91" s="8" t="s">
        <v>94</v>
      </c>
    </row>
    <row r="92" spans="1:20" x14ac:dyDescent="0.25">
      <c r="A92">
        <f t="shared" ca="1" si="12"/>
        <v>0.64826084568658382</v>
      </c>
      <c r="B92">
        <v>218061</v>
      </c>
      <c r="C92" t="s">
        <v>147</v>
      </c>
      <c r="D92" t="s">
        <v>46</v>
      </c>
      <c r="E92">
        <v>28014</v>
      </c>
      <c r="F92" s="2">
        <f t="shared" si="13"/>
        <v>0</v>
      </c>
      <c r="G92" s="10">
        <f t="shared" si="14"/>
        <v>1</v>
      </c>
      <c r="H92" s="6">
        <f t="shared" si="15"/>
        <v>0</v>
      </c>
      <c r="I92" s="8">
        <f t="shared" si="16"/>
        <v>0</v>
      </c>
      <c r="J92" s="8">
        <f t="shared" si="17"/>
        <v>0</v>
      </c>
      <c r="K92" s="8">
        <f t="shared" si="18"/>
        <v>0</v>
      </c>
      <c r="L92" s="8">
        <f t="shared" si="19"/>
        <v>0</v>
      </c>
      <c r="M92" s="8">
        <f t="shared" si="20"/>
        <v>0</v>
      </c>
      <c r="N92" s="8">
        <f t="shared" si="21"/>
        <v>0</v>
      </c>
      <c r="O92" s="8">
        <f t="shared" si="22"/>
        <v>0</v>
      </c>
      <c r="P92" s="8">
        <f t="shared" si="23"/>
        <v>1</v>
      </c>
      <c r="Q92" s="2" t="s">
        <v>44</v>
      </c>
      <c r="R92" s="4" t="s">
        <v>22</v>
      </c>
      <c r="S92" s="6">
        <v>987</v>
      </c>
      <c r="T92" s="8" t="s">
        <v>23</v>
      </c>
    </row>
    <row r="93" spans="1:20" x14ac:dyDescent="0.25">
      <c r="A93">
        <f t="shared" ca="1" si="12"/>
        <v>0.36396232732386302</v>
      </c>
      <c r="B93">
        <v>126669</v>
      </c>
      <c r="C93" t="s">
        <v>148</v>
      </c>
      <c r="D93" t="s">
        <v>40</v>
      </c>
      <c r="E93">
        <v>28001</v>
      </c>
      <c r="F93" s="2">
        <f t="shared" si="13"/>
        <v>1</v>
      </c>
      <c r="G93" s="10">
        <f t="shared" si="14"/>
        <v>1</v>
      </c>
      <c r="H93" s="6">
        <f t="shared" si="15"/>
        <v>1</v>
      </c>
      <c r="I93" s="8">
        <f t="shared" si="16"/>
        <v>0</v>
      </c>
      <c r="J93" s="8">
        <f t="shared" si="17"/>
        <v>0</v>
      </c>
      <c r="K93" s="8">
        <f t="shared" si="18"/>
        <v>0</v>
      </c>
      <c r="L93" s="8">
        <f t="shared" si="19"/>
        <v>0</v>
      </c>
      <c r="M93" s="8">
        <f t="shared" si="20"/>
        <v>0</v>
      </c>
      <c r="N93" s="8">
        <f t="shared" si="21"/>
        <v>1</v>
      </c>
      <c r="O93" s="8">
        <f t="shared" si="22"/>
        <v>0</v>
      </c>
      <c r="P93" s="8">
        <f t="shared" si="23"/>
        <v>0</v>
      </c>
      <c r="Q93" s="2" t="s">
        <v>21</v>
      </c>
      <c r="R93" s="4" t="s">
        <v>22</v>
      </c>
      <c r="S93" s="6"/>
      <c r="T93" s="8" t="s">
        <v>41</v>
      </c>
    </row>
    <row r="94" spans="1:20" x14ac:dyDescent="0.25">
      <c r="A94">
        <f t="shared" ca="1" si="12"/>
        <v>0.91207408298602288</v>
      </c>
      <c r="B94">
        <v>203544</v>
      </c>
      <c r="C94" t="s">
        <v>149</v>
      </c>
      <c r="D94" t="s">
        <v>103</v>
      </c>
      <c r="E94">
        <v>28000</v>
      </c>
      <c r="F94" s="2">
        <f t="shared" si="13"/>
        <v>1</v>
      </c>
      <c r="G94" s="10">
        <f t="shared" si="14"/>
        <v>1</v>
      </c>
      <c r="H94" s="6">
        <f t="shared" si="15"/>
        <v>0</v>
      </c>
      <c r="I94" s="8">
        <f t="shared" si="16"/>
        <v>0</v>
      </c>
      <c r="J94" s="8">
        <f t="shared" si="17"/>
        <v>1</v>
      </c>
      <c r="K94" s="8">
        <f t="shared" si="18"/>
        <v>0</v>
      </c>
      <c r="L94" s="8">
        <f t="shared" si="19"/>
        <v>0</v>
      </c>
      <c r="M94" s="8">
        <f t="shared" si="20"/>
        <v>0</v>
      </c>
      <c r="N94" s="8">
        <f t="shared" si="21"/>
        <v>0</v>
      </c>
      <c r="O94" s="8">
        <f t="shared" si="22"/>
        <v>0</v>
      </c>
      <c r="P94" s="8">
        <f t="shared" si="23"/>
        <v>0</v>
      </c>
      <c r="Q94" s="2" t="s">
        <v>21</v>
      </c>
      <c r="R94" s="4" t="s">
        <v>22</v>
      </c>
      <c r="S94" s="6">
        <v>1125</v>
      </c>
      <c r="T94" s="8" t="s">
        <v>26</v>
      </c>
    </row>
    <row r="95" spans="1:20" x14ac:dyDescent="0.25">
      <c r="A95">
        <f t="shared" ca="1" si="12"/>
        <v>0.88093422255241483</v>
      </c>
      <c r="B95">
        <v>169983</v>
      </c>
      <c r="C95" t="s">
        <v>150</v>
      </c>
      <c r="D95" t="s">
        <v>60</v>
      </c>
      <c r="E95">
        <v>28000</v>
      </c>
      <c r="F95" s="2">
        <f t="shared" si="13"/>
        <v>1</v>
      </c>
      <c r="G95" s="10">
        <f t="shared" si="14"/>
        <v>1</v>
      </c>
      <c r="H95" s="6">
        <f t="shared" si="15"/>
        <v>0</v>
      </c>
      <c r="I95" s="8">
        <f t="shared" si="16"/>
        <v>0</v>
      </c>
      <c r="J95" s="8">
        <f t="shared" si="17"/>
        <v>1</v>
      </c>
      <c r="K95" s="8">
        <f t="shared" si="18"/>
        <v>0</v>
      </c>
      <c r="L95" s="8">
        <f t="shared" si="19"/>
        <v>0</v>
      </c>
      <c r="M95" s="8">
        <f t="shared" si="20"/>
        <v>0</v>
      </c>
      <c r="N95" s="8">
        <f t="shared" si="21"/>
        <v>0</v>
      </c>
      <c r="O95" s="8">
        <f t="shared" si="22"/>
        <v>0</v>
      </c>
      <c r="P95" s="8">
        <f t="shared" si="23"/>
        <v>0</v>
      </c>
      <c r="Q95" s="2" t="s">
        <v>21</v>
      </c>
      <c r="R95" s="4" t="s">
        <v>22</v>
      </c>
      <c r="S95" s="6">
        <v>1287</v>
      </c>
      <c r="T95" s="8" t="s">
        <v>26</v>
      </c>
    </row>
    <row r="96" spans="1:20" x14ac:dyDescent="0.25">
      <c r="A96">
        <f t="shared" ca="1" si="12"/>
        <v>0.76558996943624369</v>
      </c>
      <c r="B96">
        <v>207209</v>
      </c>
      <c r="C96" t="s">
        <v>151</v>
      </c>
      <c r="D96" t="s">
        <v>96</v>
      </c>
      <c r="E96">
        <v>27949</v>
      </c>
      <c r="F96" s="2">
        <f t="shared" si="13"/>
        <v>0</v>
      </c>
      <c r="G96" s="10">
        <f t="shared" si="14"/>
        <v>1</v>
      </c>
      <c r="H96" s="6">
        <f t="shared" si="15"/>
        <v>1</v>
      </c>
      <c r="I96" s="8">
        <f t="shared" si="16"/>
        <v>0</v>
      </c>
      <c r="J96" s="8">
        <f t="shared" si="17"/>
        <v>0</v>
      </c>
      <c r="K96" s="8">
        <f t="shared" si="18"/>
        <v>0</v>
      </c>
      <c r="L96" s="8">
        <f t="shared" si="19"/>
        <v>0</v>
      </c>
      <c r="M96" s="8">
        <f t="shared" si="20"/>
        <v>0</v>
      </c>
      <c r="N96" s="8">
        <f t="shared" si="21"/>
        <v>0</v>
      </c>
      <c r="O96" s="8">
        <f t="shared" si="22"/>
        <v>1</v>
      </c>
      <c r="P96" s="8">
        <f t="shared" si="23"/>
        <v>0</v>
      </c>
      <c r="Q96" s="2" t="s">
        <v>44</v>
      </c>
      <c r="R96" s="4" t="s">
        <v>22</v>
      </c>
      <c r="S96" s="6"/>
      <c r="T96" s="8" t="s">
        <v>94</v>
      </c>
    </row>
    <row r="97" spans="1:20" x14ac:dyDescent="0.25">
      <c r="A97">
        <f t="shared" ca="1" si="12"/>
        <v>0.10787481284818756</v>
      </c>
      <c r="B97">
        <v>179256</v>
      </c>
      <c r="C97" t="s">
        <v>152</v>
      </c>
      <c r="D97" t="s">
        <v>83</v>
      </c>
      <c r="E97">
        <v>27938</v>
      </c>
      <c r="F97" s="2">
        <f t="shared" si="13"/>
        <v>1</v>
      </c>
      <c r="G97" s="10">
        <f t="shared" si="14"/>
        <v>1</v>
      </c>
      <c r="H97" s="6">
        <f t="shared" si="15"/>
        <v>0</v>
      </c>
      <c r="I97" s="8">
        <f t="shared" si="16"/>
        <v>0</v>
      </c>
      <c r="J97" s="8">
        <f t="shared" si="17"/>
        <v>0</v>
      </c>
      <c r="K97" s="8">
        <f t="shared" si="18"/>
        <v>0</v>
      </c>
      <c r="L97" s="8">
        <f t="shared" si="19"/>
        <v>0</v>
      </c>
      <c r="M97" s="8">
        <f t="shared" si="20"/>
        <v>1</v>
      </c>
      <c r="N97" s="8">
        <f t="shared" si="21"/>
        <v>0</v>
      </c>
      <c r="O97" s="8">
        <f t="shared" si="22"/>
        <v>0</v>
      </c>
      <c r="P97" s="8">
        <f t="shared" si="23"/>
        <v>0</v>
      </c>
      <c r="Q97" s="2" t="s">
        <v>21</v>
      </c>
      <c r="R97" s="4" t="s">
        <v>22</v>
      </c>
      <c r="S97" s="6">
        <v>1061</v>
      </c>
      <c r="T97" s="8" t="s">
        <v>84</v>
      </c>
    </row>
    <row r="98" spans="1:20" x14ac:dyDescent="0.25">
      <c r="A98">
        <f t="shared" ca="1" si="12"/>
        <v>0.57367637311021469</v>
      </c>
      <c r="B98">
        <v>120865</v>
      </c>
      <c r="C98" t="s">
        <v>153</v>
      </c>
      <c r="D98" t="s">
        <v>67</v>
      </c>
      <c r="E98">
        <v>27834</v>
      </c>
      <c r="F98" s="2">
        <f t="shared" si="13"/>
        <v>1</v>
      </c>
      <c r="G98" s="10">
        <f t="shared" si="14"/>
        <v>1</v>
      </c>
      <c r="H98" s="6">
        <f t="shared" si="15"/>
        <v>0</v>
      </c>
      <c r="I98" s="8">
        <f t="shared" si="16"/>
        <v>1</v>
      </c>
      <c r="J98" s="8">
        <f t="shared" si="17"/>
        <v>0</v>
      </c>
      <c r="K98" s="8">
        <f t="shared" si="18"/>
        <v>0</v>
      </c>
      <c r="L98" s="8">
        <f t="shared" si="19"/>
        <v>0</v>
      </c>
      <c r="M98" s="8">
        <f t="shared" si="20"/>
        <v>0</v>
      </c>
      <c r="N98" s="8">
        <f t="shared" si="21"/>
        <v>0</v>
      </c>
      <c r="O98" s="8">
        <f t="shared" si="22"/>
        <v>0</v>
      </c>
      <c r="P98" s="8">
        <f t="shared" si="23"/>
        <v>0</v>
      </c>
      <c r="Q98" s="2" t="s">
        <v>21</v>
      </c>
      <c r="R98" s="4" t="s">
        <v>22</v>
      </c>
      <c r="S98" s="6">
        <v>1080</v>
      </c>
      <c r="T98" s="8" t="s">
        <v>68</v>
      </c>
    </row>
    <row r="99" spans="1:20" x14ac:dyDescent="0.25">
      <c r="A99">
        <f t="shared" ca="1" si="12"/>
        <v>0.12294355015269032</v>
      </c>
      <c r="B99">
        <v>218238</v>
      </c>
      <c r="C99" t="s">
        <v>154</v>
      </c>
      <c r="D99" t="s">
        <v>46</v>
      </c>
      <c r="E99">
        <v>27752</v>
      </c>
      <c r="F99" s="2">
        <f t="shared" si="13"/>
        <v>1</v>
      </c>
      <c r="G99" s="10">
        <f t="shared" si="14"/>
        <v>1</v>
      </c>
      <c r="H99" s="6">
        <f t="shared" si="15"/>
        <v>0</v>
      </c>
      <c r="I99" s="8">
        <f t="shared" si="16"/>
        <v>0</v>
      </c>
      <c r="J99" s="8">
        <f t="shared" si="17"/>
        <v>0</v>
      </c>
      <c r="K99" s="8">
        <f t="shared" si="18"/>
        <v>0</v>
      </c>
      <c r="L99" s="8">
        <f t="shared" si="19"/>
        <v>0</v>
      </c>
      <c r="M99" s="8">
        <f t="shared" si="20"/>
        <v>0</v>
      </c>
      <c r="N99" s="8">
        <f t="shared" si="21"/>
        <v>0</v>
      </c>
      <c r="O99" s="8">
        <f t="shared" si="22"/>
        <v>0</v>
      </c>
      <c r="P99" s="8">
        <f t="shared" si="23"/>
        <v>1</v>
      </c>
      <c r="Q99" s="2" t="s">
        <v>21</v>
      </c>
      <c r="R99" s="4" t="s">
        <v>22</v>
      </c>
      <c r="S99" s="6">
        <v>1055</v>
      </c>
      <c r="T99" s="8" t="s">
        <v>23</v>
      </c>
    </row>
    <row r="100" spans="1:20" x14ac:dyDescent="0.25">
      <c r="A100">
        <f t="shared" ca="1" si="12"/>
        <v>0.48147091501495998</v>
      </c>
      <c r="B100">
        <v>199102</v>
      </c>
      <c r="C100" t="s">
        <v>155</v>
      </c>
      <c r="D100" t="s">
        <v>28</v>
      </c>
      <c r="E100">
        <v>27706</v>
      </c>
      <c r="F100" s="2">
        <f t="shared" si="13"/>
        <v>0</v>
      </c>
      <c r="G100" s="10">
        <f t="shared" si="14"/>
        <v>1</v>
      </c>
      <c r="H100" s="6">
        <f t="shared" si="15"/>
        <v>0</v>
      </c>
      <c r="I100" s="8">
        <f t="shared" si="16"/>
        <v>0</v>
      </c>
      <c r="J100" s="8">
        <f t="shared" si="17"/>
        <v>0</v>
      </c>
      <c r="K100" s="8">
        <f t="shared" si="18"/>
        <v>0</v>
      </c>
      <c r="L100" s="8">
        <f t="shared" si="19"/>
        <v>0</v>
      </c>
      <c r="M100" s="8">
        <f t="shared" si="20"/>
        <v>0</v>
      </c>
      <c r="N100" s="8">
        <f t="shared" si="21"/>
        <v>0</v>
      </c>
      <c r="O100" s="8">
        <f t="shared" si="22"/>
        <v>0</v>
      </c>
      <c r="P100" s="8">
        <f t="shared" si="23"/>
        <v>1</v>
      </c>
      <c r="Q100" s="2" t="s">
        <v>44</v>
      </c>
      <c r="R100" s="4" t="s">
        <v>22</v>
      </c>
      <c r="S100" s="6">
        <v>1032</v>
      </c>
      <c r="T100" s="8" t="s">
        <v>23</v>
      </c>
    </row>
    <row r="101" spans="1:20" x14ac:dyDescent="0.25">
      <c r="A101">
        <f t="shared" ca="1" si="12"/>
        <v>0.27540281049925452</v>
      </c>
      <c r="B101">
        <v>244233</v>
      </c>
      <c r="C101" t="s">
        <v>156</v>
      </c>
      <c r="D101" t="s">
        <v>35</v>
      </c>
      <c r="E101">
        <v>27548</v>
      </c>
      <c r="F101" s="2">
        <f t="shared" si="13"/>
        <v>1</v>
      </c>
      <c r="G101" s="10">
        <f t="shared" si="14"/>
        <v>0</v>
      </c>
      <c r="H101" s="6">
        <f t="shared" si="15"/>
        <v>1</v>
      </c>
      <c r="I101" s="8">
        <f t="shared" si="16"/>
        <v>0</v>
      </c>
      <c r="J101" s="8">
        <f t="shared" si="17"/>
        <v>0</v>
      </c>
      <c r="K101" s="8">
        <f t="shared" si="18"/>
        <v>0</v>
      </c>
      <c r="L101" s="8">
        <f t="shared" si="19"/>
        <v>0</v>
      </c>
      <c r="M101" s="8">
        <f t="shared" si="20"/>
        <v>0</v>
      </c>
      <c r="N101" s="8">
        <f t="shared" si="21"/>
        <v>0</v>
      </c>
      <c r="O101" s="8">
        <f t="shared" si="22"/>
        <v>0</v>
      </c>
      <c r="P101" s="8">
        <f t="shared" si="23"/>
        <v>1</v>
      </c>
      <c r="Q101" s="2" t="s">
        <v>21</v>
      </c>
      <c r="R101" s="4" t="s">
        <v>38</v>
      </c>
      <c r="S101" s="6"/>
      <c r="T101" s="8" t="s">
        <v>23</v>
      </c>
    </row>
    <row r="102" spans="1:20" x14ac:dyDescent="0.25">
      <c r="A102">
        <f t="shared" ca="1" si="12"/>
        <v>0.56747082431261475</v>
      </c>
      <c r="B102">
        <v>137962</v>
      </c>
      <c r="C102" t="s">
        <v>157</v>
      </c>
      <c r="D102" t="s">
        <v>35</v>
      </c>
      <c r="E102">
        <v>27515</v>
      </c>
      <c r="F102" s="2">
        <f t="shared" si="13"/>
        <v>1</v>
      </c>
      <c r="G102" s="10">
        <f t="shared" si="14"/>
        <v>1</v>
      </c>
      <c r="H102" s="6">
        <f t="shared" si="15"/>
        <v>0</v>
      </c>
      <c r="I102" s="8">
        <f t="shared" si="16"/>
        <v>0</v>
      </c>
      <c r="J102" s="8">
        <f t="shared" si="17"/>
        <v>0</v>
      </c>
      <c r="K102" s="8">
        <f t="shared" si="18"/>
        <v>0</v>
      </c>
      <c r="L102" s="8">
        <f t="shared" si="19"/>
        <v>0</v>
      </c>
      <c r="M102" s="8">
        <f t="shared" si="20"/>
        <v>0</v>
      </c>
      <c r="N102" s="8">
        <f t="shared" si="21"/>
        <v>0</v>
      </c>
      <c r="O102" s="8">
        <f t="shared" si="22"/>
        <v>0</v>
      </c>
      <c r="P102" s="8">
        <f t="shared" si="23"/>
        <v>1</v>
      </c>
      <c r="Q102" s="2" t="s">
        <v>21</v>
      </c>
      <c r="R102" s="4" t="s">
        <v>22</v>
      </c>
      <c r="S102" s="6">
        <v>973</v>
      </c>
      <c r="T102" s="8" t="s">
        <v>23</v>
      </c>
    </row>
    <row r="103" spans="1:20" x14ac:dyDescent="0.25">
      <c r="A103">
        <f t="shared" ca="1" si="12"/>
        <v>0.45192646627130539</v>
      </c>
      <c r="B103">
        <v>455664</v>
      </c>
      <c r="C103" t="s">
        <v>158</v>
      </c>
      <c r="D103" t="s">
        <v>67</v>
      </c>
      <c r="E103">
        <v>27500</v>
      </c>
      <c r="F103" s="2">
        <f t="shared" si="13"/>
        <v>1</v>
      </c>
      <c r="G103" s="10">
        <f t="shared" si="14"/>
        <v>1</v>
      </c>
      <c r="H103" s="6">
        <f t="shared" si="15"/>
        <v>1</v>
      </c>
      <c r="I103" s="8">
        <f t="shared" si="16"/>
        <v>1</v>
      </c>
      <c r="J103" s="8">
        <f t="shared" si="17"/>
        <v>0</v>
      </c>
      <c r="K103" s="8">
        <f t="shared" si="18"/>
        <v>0</v>
      </c>
      <c r="L103" s="8">
        <f t="shared" si="19"/>
        <v>0</v>
      </c>
      <c r="M103" s="8">
        <f t="shared" si="20"/>
        <v>0</v>
      </c>
      <c r="N103" s="8">
        <f t="shared" si="21"/>
        <v>0</v>
      </c>
      <c r="O103" s="8">
        <f t="shared" si="22"/>
        <v>0</v>
      </c>
      <c r="P103" s="8">
        <f t="shared" si="23"/>
        <v>0</v>
      </c>
      <c r="Q103" s="2" t="s">
        <v>21</v>
      </c>
      <c r="R103" s="4" t="s">
        <v>22</v>
      </c>
      <c r="S103" s="6"/>
      <c r="T103" s="8" t="s">
        <v>68</v>
      </c>
    </row>
    <row r="104" spans="1:20" x14ac:dyDescent="0.25">
      <c r="A104">
        <f t="shared" ca="1" si="12"/>
        <v>0.95696984562708198</v>
      </c>
      <c r="B104">
        <v>183822</v>
      </c>
      <c r="C104" t="s">
        <v>159</v>
      </c>
      <c r="D104" t="s">
        <v>160</v>
      </c>
      <c r="E104">
        <v>27499</v>
      </c>
      <c r="F104" s="2">
        <f t="shared" si="13"/>
        <v>1</v>
      </c>
      <c r="G104" s="10">
        <f t="shared" si="14"/>
        <v>1</v>
      </c>
      <c r="H104" s="6">
        <f t="shared" si="15"/>
        <v>0</v>
      </c>
      <c r="I104" s="8">
        <f t="shared" si="16"/>
        <v>0</v>
      </c>
      <c r="J104" s="8">
        <f t="shared" si="17"/>
        <v>0</v>
      </c>
      <c r="K104" s="8">
        <f t="shared" si="18"/>
        <v>0</v>
      </c>
      <c r="L104" s="8">
        <f t="shared" si="19"/>
        <v>1</v>
      </c>
      <c r="M104" s="8">
        <f t="shared" si="20"/>
        <v>0</v>
      </c>
      <c r="N104" s="8">
        <f t="shared" si="21"/>
        <v>0</v>
      </c>
      <c r="O104" s="8">
        <f t="shared" si="22"/>
        <v>0</v>
      </c>
      <c r="P104" s="8">
        <f t="shared" si="23"/>
        <v>0</v>
      </c>
      <c r="Q104" s="2" t="s">
        <v>21</v>
      </c>
      <c r="R104" s="4" t="s">
        <v>22</v>
      </c>
      <c r="S104" s="6">
        <v>960</v>
      </c>
      <c r="T104" s="8" t="s">
        <v>74</v>
      </c>
    </row>
    <row r="105" spans="1:20" x14ac:dyDescent="0.25">
      <c r="A105">
        <f t="shared" ca="1" si="12"/>
        <v>4.4374025753319946E-2</v>
      </c>
      <c r="B105">
        <v>139311</v>
      </c>
      <c r="C105" t="s">
        <v>161</v>
      </c>
      <c r="D105" t="s">
        <v>20</v>
      </c>
      <c r="E105">
        <v>27335</v>
      </c>
      <c r="F105" s="2">
        <f t="shared" si="13"/>
        <v>0</v>
      </c>
      <c r="G105" s="10">
        <f t="shared" si="14"/>
        <v>1</v>
      </c>
      <c r="H105" s="6">
        <f t="shared" si="15"/>
        <v>1</v>
      </c>
      <c r="I105" s="8">
        <f t="shared" si="16"/>
        <v>0</v>
      </c>
      <c r="J105" s="8">
        <f t="shared" si="17"/>
        <v>0</v>
      </c>
      <c r="K105" s="8">
        <f t="shared" si="18"/>
        <v>0</v>
      </c>
      <c r="L105" s="8">
        <f t="shared" si="19"/>
        <v>0</v>
      </c>
      <c r="M105" s="8">
        <f t="shared" si="20"/>
        <v>0</v>
      </c>
      <c r="N105" s="8">
        <f t="shared" si="21"/>
        <v>0</v>
      </c>
      <c r="O105" s="8">
        <f t="shared" si="22"/>
        <v>0</v>
      </c>
      <c r="P105" s="8">
        <f t="shared" si="23"/>
        <v>1</v>
      </c>
      <c r="Q105" s="2" t="s">
        <v>44</v>
      </c>
      <c r="R105" s="4" t="s">
        <v>22</v>
      </c>
      <c r="S105" s="6"/>
      <c r="T105" s="8" t="s">
        <v>23</v>
      </c>
    </row>
    <row r="106" spans="1:20" x14ac:dyDescent="0.25">
      <c r="A106">
        <f t="shared" ca="1" si="12"/>
        <v>0.57197027318319016</v>
      </c>
      <c r="B106">
        <v>100690</v>
      </c>
      <c r="C106" t="s">
        <v>162</v>
      </c>
      <c r="D106" t="s">
        <v>55</v>
      </c>
      <c r="E106">
        <v>27334</v>
      </c>
      <c r="F106" s="2">
        <f t="shared" si="13"/>
        <v>1</v>
      </c>
      <c r="G106" s="10">
        <f t="shared" si="14"/>
        <v>1</v>
      </c>
      <c r="H106" s="6">
        <f t="shared" si="15"/>
        <v>1</v>
      </c>
      <c r="I106" s="8">
        <f t="shared" si="16"/>
        <v>0</v>
      </c>
      <c r="J106" s="8">
        <f t="shared" si="17"/>
        <v>0</v>
      </c>
      <c r="K106" s="8">
        <f t="shared" si="18"/>
        <v>0</v>
      </c>
      <c r="L106" s="8">
        <f t="shared" si="19"/>
        <v>0</v>
      </c>
      <c r="M106" s="8">
        <f t="shared" si="20"/>
        <v>0</v>
      </c>
      <c r="N106" s="8">
        <f t="shared" si="21"/>
        <v>0</v>
      </c>
      <c r="O106" s="8">
        <f t="shared" si="22"/>
        <v>0</v>
      </c>
      <c r="P106" s="8">
        <f t="shared" si="23"/>
        <v>1</v>
      </c>
      <c r="Q106" s="2" t="s">
        <v>21</v>
      </c>
      <c r="R106" s="4" t="s">
        <v>22</v>
      </c>
      <c r="S106" s="6"/>
      <c r="T106" s="8" t="s">
        <v>23</v>
      </c>
    </row>
    <row r="107" spans="1:20" x14ac:dyDescent="0.25">
      <c r="A107">
        <f t="shared" ca="1" si="12"/>
        <v>0.98499179258848468</v>
      </c>
      <c r="B107">
        <v>446640</v>
      </c>
      <c r="C107" t="s">
        <v>163</v>
      </c>
      <c r="D107" t="s">
        <v>73</v>
      </c>
      <c r="E107">
        <v>27250</v>
      </c>
      <c r="F107" s="2">
        <f t="shared" si="13"/>
        <v>1</v>
      </c>
      <c r="G107" s="10">
        <f t="shared" si="14"/>
        <v>1</v>
      </c>
      <c r="H107" s="6">
        <f t="shared" si="15"/>
        <v>1</v>
      </c>
      <c r="I107" s="8">
        <f t="shared" si="16"/>
        <v>0</v>
      </c>
      <c r="J107" s="8">
        <f t="shared" si="17"/>
        <v>0</v>
      </c>
      <c r="K107" s="8">
        <f t="shared" si="18"/>
        <v>0</v>
      </c>
      <c r="L107" s="8">
        <f t="shared" si="19"/>
        <v>1</v>
      </c>
      <c r="M107" s="8">
        <f t="shared" si="20"/>
        <v>0</v>
      </c>
      <c r="N107" s="8">
        <f t="shared" si="21"/>
        <v>0</v>
      </c>
      <c r="O107" s="8">
        <f t="shared" si="22"/>
        <v>0</v>
      </c>
      <c r="P107" s="8">
        <f t="shared" si="23"/>
        <v>0</v>
      </c>
      <c r="Q107" s="2" t="s">
        <v>21</v>
      </c>
      <c r="R107" s="4" t="s">
        <v>22</v>
      </c>
      <c r="S107" s="6"/>
      <c r="T107" s="8" t="s">
        <v>74</v>
      </c>
    </row>
    <row r="108" spans="1:20" x14ac:dyDescent="0.25">
      <c r="A108">
        <f t="shared" ca="1" si="12"/>
        <v>0.71099186421494265</v>
      </c>
      <c r="B108">
        <v>199069</v>
      </c>
      <c r="C108" t="s">
        <v>164</v>
      </c>
      <c r="D108" t="s">
        <v>28</v>
      </c>
      <c r="E108">
        <v>27250</v>
      </c>
      <c r="F108" s="2">
        <f t="shared" si="13"/>
        <v>1</v>
      </c>
      <c r="G108" s="10">
        <f t="shared" si="14"/>
        <v>1</v>
      </c>
      <c r="H108" s="6">
        <f t="shared" si="15"/>
        <v>0</v>
      </c>
      <c r="I108" s="8">
        <f t="shared" si="16"/>
        <v>0</v>
      </c>
      <c r="J108" s="8">
        <f t="shared" si="17"/>
        <v>0</v>
      </c>
      <c r="K108" s="8">
        <f t="shared" si="18"/>
        <v>0</v>
      </c>
      <c r="L108" s="8">
        <f t="shared" si="19"/>
        <v>0</v>
      </c>
      <c r="M108" s="8">
        <f t="shared" si="20"/>
        <v>0</v>
      </c>
      <c r="N108" s="8">
        <f t="shared" si="21"/>
        <v>0</v>
      </c>
      <c r="O108" s="8">
        <f t="shared" si="22"/>
        <v>0</v>
      </c>
      <c r="P108" s="8">
        <f t="shared" si="23"/>
        <v>1</v>
      </c>
      <c r="Q108" s="2" t="s">
        <v>21</v>
      </c>
      <c r="R108" s="4" t="s">
        <v>22</v>
      </c>
      <c r="S108" s="6">
        <v>1019</v>
      </c>
      <c r="T108" s="8" t="s">
        <v>23</v>
      </c>
    </row>
    <row r="109" spans="1:20" x14ac:dyDescent="0.25">
      <c r="A109">
        <f t="shared" ca="1" si="12"/>
        <v>0.22293170751273272</v>
      </c>
      <c r="B109">
        <v>162210</v>
      </c>
      <c r="C109" t="s">
        <v>165</v>
      </c>
      <c r="D109" t="s">
        <v>122</v>
      </c>
      <c r="E109">
        <v>27208</v>
      </c>
      <c r="F109" s="2">
        <f t="shared" si="13"/>
        <v>1</v>
      </c>
      <c r="G109" s="10">
        <f t="shared" si="14"/>
        <v>1</v>
      </c>
      <c r="H109" s="6">
        <f t="shared" si="15"/>
        <v>0</v>
      </c>
      <c r="I109" s="8">
        <f t="shared" si="16"/>
        <v>0</v>
      </c>
      <c r="J109" s="8">
        <f t="shared" si="17"/>
        <v>0</v>
      </c>
      <c r="K109" s="8">
        <f t="shared" si="18"/>
        <v>0</v>
      </c>
      <c r="L109" s="8">
        <f t="shared" si="19"/>
        <v>1</v>
      </c>
      <c r="M109" s="8">
        <f t="shared" si="20"/>
        <v>0</v>
      </c>
      <c r="N109" s="8">
        <f t="shared" si="21"/>
        <v>0</v>
      </c>
      <c r="O109" s="8">
        <f t="shared" si="22"/>
        <v>0</v>
      </c>
      <c r="P109" s="8">
        <f t="shared" si="23"/>
        <v>0</v>
      </c>
      <c r="Q109" s="2" t="s">
        <v>21</v>
      </c>
      <c r="R109" s="4" t="s">
        <v>22</v>
      </c>
      <c r="S109" s="6">
        <v>958</v>
      </c>
      <c r="T109" s="8" t="s">
        <v>74</v>
      </c>
    </row>
    <row r="110" spans="1:20" x14ac:dyDescent="0.25">
      <c r="A110">
        <f t="shared" ca="1" si="12"/>
        <v>0.8358311799548368</v>
      </c>
      <c r="B110">
        <v>117627</v>
      </c>
      <c r="C110" t="s">
        <v>166</v>
      </c>
      <c r="D110" t="s">
        <v>67</v>
      </c>
      <c r="E110">
        <v>27189</v>
      </c>
      <c r="F110" s="2">
        <f t="shared" si="13"/>
        <v>1</v>
      </c>
      <c r="G110" s="10">
        <f t="shared" si="14"/>
        <v>1</v>
      </c>
      <c r="H110" s="6">
        <f t="shared" si="15"/>
        <v>0</v>
      </c>
      <c r="I110" s="8">
        <f t="shared" si="16"/>
        <v>1</v>
      </c>
      <c r="J110" s="8">
        <f t="shared" si="17"/>
        <v>0</v>
      </c>
      <c r="K110" s="8">
        <f t="shared" si="18"/>
        <v>0</v>
      </c>
      <c r="L110" s="8">
        <f t="shared" si="19"/>
        <v>0</v>
      </c>
      <c r="M110" s="8">
        <f t="shared" si="20"/>
        <v>0</v>
      </c>
      <c r="N110" s="8">
        <f t="shared" si="21"/>
        <v>0</v>
      </c>
      <c r="O110" s="8">
        <f t="shared" si="22"/>
        <v>0</v>
      </c>
      <c r="P110" s="8">
        <f t="shared" si="23"/>
        <v>0</v>
      </c>
      <c r="Q110" s="2" t="s">
        <v>21</v>
      </c>
      <c r="R110" s="4" t="s">
        <v>22</v>
      </c>
      <c r="S110" s="6">
        <v>1022</v>
      </c>
      <c r="T110" s="8" t="s">
        <v>68</v>
      </c>
    </row>
    <row r="111" spans="1:20" x14ac:dyDescent="0.25">
      <c r="A111">
        <f t="shared" ca="1" si="12"/>
        <v>0.18604873444675329</v>
      </c>
      <c r="B111">
        <v>489779</v>
      </c>
      <c r="C111" t="s">
        <v>167</v>
      </c>
      <c r="D111" t="s">
        <v>25</v>
      </c>
      <c r="E111">
        <v>27064</v>
      </c>
      <c r="F111" s="2">
        <f t="shared" si="13"/>
        <v>0</v>
      </c>
      <c r="G111" s="10">
        <f t="shared" si="14"/>
        <v>1</v>
      </c>
      <c r="H111" s="6">
        <f t="shared" si="15"/>
        <v>1</v>
      </c>
      <c r="I111" s="8">
        <f t="shared" si="16"/>
        <v>0</v>
      </c>
      <c r="J111" s="8">
        <f t="shared" si="17"/>
        <v>1</v>
      </c>
      <c r="K111" s="8">
        <f t="shared" si="18"/>
        <v>0</v>
      </c>
      <c r="L111" s="8">
        <f t="shared" si="19"/>
        <v>0</v>
      </c>
      <c r="M111" s="8">
        <f t="shared" si="20"/>
        <v>0</v>
      </c>
      <c r="N111" s="8">
        <f t="shared" si="21"/>
        <v>0</v>
      </c>
      <c r="O111" s="8">
        <f t="shared" si="22"/>
        <v>0</v>
      </c>
      <c r="P111" s="8">
        <f t="shared" si="23"/>
        <v>0</v>
      </c>
      <c r="Q111" s="2" t="s">
        <v>44</v>
      </c>
      <c r="R111" s="4" t="s">
        <v>22</v>
      </c>
      <c r="S111" s="6"/>
      <c r="T111" s="8" t="s">
        <v>26</v>
      </c>
    </row>
    <row r="112" spans="1:20" x14ac:dyDescent="0.25">
      <c r="A112">
        <f t="shared" ca="1" si="12"/>
        <v>0.4428182804382278</v>
      </c>
      <c r="B112">
        <v>138947</v>
      </c>
      <c r="C112" t="s">
        <v>168</v>
      </c>
      <c r="D112" t="s">
        <v>20</v>
      </c>
      <c r="E112">
        <v>27000</v>
      </c>
      <c r="F112" s="2">
        <f t="shared" si="13"/>
        <v>1</v>
      </c>
      <c r="G112" s="10">
        <f t="shared" si="14"/>
        <v>1</v>
      </c>
      <c r="H112" s="6">
        <f t="shared" si="15"/>
        <v>0</v>
      </c>
      <c r="I112" s="8">
        <f t="shared" si="16"/>
        <v>0</v>
      </c>
      <c r="J112" s="8">
        <f t="shared" si="17"/>
        <v>0</v>
      </c>
      <c r="K112" s="8">
        <f t="shared" si="18"/>
        <v>0</v>
      </c>
      <c r="L112" s="8">
        <f t="shared" si="19"/>
        <v>0</v>
      </c>
      <c r="M112" s="8">
        <f t="shared" si="20"/>
        <v>0</v>
      </c>
      <c r="N112" s="8">
        <f t="shared" si="21"/>
        <v>0</v>
      </c>
      <c r="O112" s="8">
        <f t="shared" si="22"/>
        <v>0</v>
      </c>
      <c r="P112" s="8">
        <f t="shared" si="23"/>
        <v>1</v>
      </c>
      <c r="Q112" s="2" t="s">
        <v>21</v>
      </c>
      <c r="R112" s="4" t="s">
        <v>22</v>
      </c>
      <c r="S112" s="6">
        <v>1032</v>
      </c>
      <c r="T112" s="8" t="s">
        <v>23</v>
      </c>
    </row>
    <row r="113" spans="1:20" x14ac:dyDescent="0.25">
      <c r="A113">
        <f t="shared" ca="1" si="12"/>
        <v>5.413597108085888E-2</v>
      </c>
      <c r="B113">
        <v>141361</v>
      </c>
      <c r="C113" t="s">
        <v>169</v>
      </c>
      <c r="D113" t="s">
        <v>20</v>
      </c>
      <c r="E113">
        <v>27000</v>
      </c>
      <c r="F113" s="2">
        <f t="shared" si="13"/>
        <v>1</v>
      </c>
      <c r="G113" s="10">
        <f t="shared" si="14"/>
        <v>1</v>
      </c>
      <c r="H113" s="6">
        <f t="shared" si="15"/>
        <v>0</v>
      </c>
      <c r="I113" s="8">
        <f t="shared" si="16"/>
        <v>0</v>
      </c>
      <c r="J113" s="8">
        <f t="shared" si="17"/>
        <v>0</v>
      </c>
      <c r="K113" s="8">
        <f t="shared" si="18"/>
        <v>0</v>
      </c>
      <c r="L113" s="8">
        <f t="shared" si="19"/>
        <v>0</v>
      </c>
      <c r="M113" s="8">
        <f t="shared" si="20"/>
        <v>0</v>
      </c>
      <c r="N113" s="8">
        <f t="shared" si="21"/>
        <v>0</v>
      </c>
      <c r="O113" s="8">
        <f t="shared" si="22"/>
        <v>0</v>
      </c>
      <c r="P113" s="8">
        <f t="shared" si="23"/>
        <v>1</v>
      </c>
      <c r="Q113" s="2" t="s">
        <v>21</v>
      </c>
      <c r="R113" s="4" t="s">
        <v>22</v>
      </c>
      <c r="S113" s="6">
        <v>1045</v>
      </c>
      <c r="T113" s="8" t="s">
        <v>23</v>
      </c>
    </row>
    <row r="114" spans="1:20" x14ac:dyDescent="0.25">
      <c r="A114">
        <f t="shared" ca="1" si="12"/>
        <v>0.16140763788087442</v>
      </c>
      <c r="B114">
        <v>143084</v>
      </c>
      <c r="C114" t="s">
        <v>170</v>
      </c>
      <c r="D114" t="s">
        <v>48</v>
      </c>
      <c r="E114">
        <v>27000</v>
      </c>
      <c r="F114" s="2">
        <f t="shared" si="13"/>
        <v>1</v>
      </c>
      <c r="G114" s="10">
        <f t="shared" si="14"/>
        <v>1</v>
      </c>
      <c r="H114" s="6">
        <f t="shared" si="15"/>
        <v>1</v>
      </c>
      <c r="I114" s="8">
        <f t="shared" si="16"/>
        <v>0</v>
      </c>
      <c r="J114" s="8">
        <f t="shared" si="17"/>
        <v>1</v>
      </c>
      <c r="K114" s="8">
        <f t="shared" si="18"/>
        <v>0</v>
      </c>
      <c r="L114" s="8">
        <f t="shared" si="19"/>
        <v>0</v>
      </c>
      <c r="M114" s="8">
        <f t="shared" si="20"/>
        <v>0</v>
      </c>
      <c r="N114" s="8">
        <f t="shared" si="21"/>
        <v>0</v>
      </c>
      <c r="O114" s="8">
        <f t="shared" si="22"/>
        <v>0</v>
      </c>
      <c r="P114" s="8">
        <f t="shared" si="23"/>
        <v>0</v>
      </c>
      <c r="Q114" s="2" t="s">
        <v>21</v>
      </c>
      <c r="R114" s="4" t="s">
        <v>22</v>
      </c>
      <c r="S114" s="6"/>
      <c r="T114" s="8" t="s">
        <v>26</v>
      </c>
    </row>
    <row r="115" spans="1:20" x14ac:dyDescent="0.25">
      <c r="A115">
        <f t="shared" ca="1" si="12"/>
        <v>0.29883517460237852</v>
      </c>
      <c r="B115">
        <v>145691</v>
      </c>
      <c r="C115" t="s">
        <v>171</v>
      </c>
      <c r="D115" t="s">
        <v>48</v>
      </c>
      <c r="E115">
        <v>27000</v>
      </c>
      <c r="F115" s="2">
        <f t="shared" si="13"/>
        <v>1</v>
      </c>
      <c r="G115" s="10">
        <f t="shared" si="14"/>
        <v>1</v>
      </c>
      <c r="H115" s="6">
        <f t="shared" si="15"/>
        <v>1</v>
      </c>
      <c r="I115" s="8">
        <f t="shared" si="16"/>
        <v>0</v>
      </c>
      <c r="J115" s="8">
        <f t="shared" si="17"/>
        <v>1</v>
      </c>
      <c r="K115" s="8">
        <f t="shared" si="18"/>
        <v>0</v>
      </c>
      <c r="L115" s="8">
        <f t="shared" si="19"/>
        <v>0</v>
      </c>
      <c r="M115" s="8">
        <f t="shared" si="20"/>
        <v>0</v>
      </c>
      <c r="N115" s="8">
        <f t="shared" si="21"/>
        <v>0</v>
      </c>
      <c r="O115" s="8">
        <f t="shared" si="22"/>
        <v>0</v>
      </c>
      <c r="P115" s="8">
        <f t="shared" si="23"/>
        <v>0</v>
      </c>
      <c r="Q115" s="2" t="s">
        <v>21</v>
      </c>
      <c r="R115" s="4" t="s">
        <v>22</v>
      </c>
      <c r="S115" s="6"/>
      <c r="T115" s="8" t="s">
        <v>26</v>
      </c>
    </row>
    <row r="116" spans="1:20" x14ac:dyDescent="0.25">
      <c r="A116">
        <f t="shared" ca="1" si="12"/>
        <v>0.56240612505679277</v>
      </c>
      <c r="B116">
        <v>147244</v>
      </c>
      <c r="C116" t="s">
        <v>172</v>
      </c>
      <c r="D116" t="s">
        <v>48</v>
      </c>
      <c r="E116">
        <v>27000</v>
      </c>
      <c r="F116" s="2">
        <f t="shared" si="13"/>
        <v>1</v>
      </c>
      <c r="G116" s="10">
        <f t="shared" si="14"/>
        <v>1</v>
      </c>
      <c r="H116" s="6">
        <f t="shared" si="15"/>
        <v>0</v>
      </c>
      <c r="I116" s="8">
        <f t="shared" si="16"/>
        <v>0</v>
      </c>
      <c r="J116" s="8">
        <f t="shared" si="17"/>
        <v>1</v>
      </c>
      <c r="K116" s="8">
        <f t="shared" si="18"/>
        <v>0</v>
      </c>
      <c r="L116" s="8">
        <f t="shared" si="19"/>
        <v>0</v>
      </c>
      <c r="M116" s="8">
        <f t="shared" si="20"/>
        <v>0</v>
      </c>
      <c r="N116" s="8">
        <f t="shared" si="21"/>
        <v>0</v>
      </c>
      <c r="O116" s="8">
        <f t="shared" si="22"/>
        <v>0</v>
      </c>
      <c r="P116" s="8">
        <f t="shared" si="23"/>
        <v>0</v>
      </c>
      <c r="Q116" s="2" t="s">
        <v>21</v>
      </c>
      <c r="R116" s="4" t="s">
        <v>22</v>
      </c>
      <c r="S116" s="6">
        <v>1125</v>
      </c>
      <c r="T116" s="8" t="s">
        <v>26</v>
      </c>
    </row>
    <row r="117" spans="1:20" x14ac:dyDescent="0.25">
      <c r="A117">
        <f t="shared" ca="1" si="12"/>
        <v>0.24018498069652539</v>
      </c>
      <c r="B117">
        <v>147341</v>
      </c>
      <c r="C117" t="s">
        <v>173</v>
      </c>
      <c r="D117" t="s">
        <v>48</v>
      </c>
      <c r="E117">
        <v>27000</v>
      </c>
      <c r="F117" s="2">
        <f t="shared" si="13"/>
        <v>1</v>
      </c>
      <c r="G117" s="10">
        <f t="shared" si="14"/>
        <v>1</v>
      </c>
      <c r="H117" s="6">
        <f t="shared" si="15"/>
        <v>0</v>
      </c>
      <c r="I117" s="8">
        <f t="shared" si="16"/>
        <v>0</v>
      </c>
      <c r="J117" s="8">
        <f t="shared" si="17"/>
        <v>1</v>
      </c>
      <c r="K117" s="8">
        <f t="shared" si="18"/>
        <v>0</v>
      </c>
      <c r="L117" s="8">
        <f t="shared" si="19"/>
        <v>0</v>
      </c>
      <c r="M117" s="8">
        <f t="shared" si="20"/>
        <v>0</v>
      </c>
      <c r="N117" s="8">
        <f t="shared" si="21"/>
        <v>0</v>
      </c>
      <c r="O117" s="8">
        <f t="shared" si="22"/>
        <v>0</v>
      </c>
      <c r="P117" s="8">
        <f t="shared" si="23"/>
        <v>0</v>
      </c>
      <c r="Q117" s="2" t="s">
        <v>21</v>
      </c>
      <c r="R117" s="4" t="s">
        <v>22</v>
      </c>
      <c r="S117" s="6">
        <v>1114</v>
      </c>
      <c r="T117" s="8" t="s">
        <v>26</v>
      </c>
    </row>
    <row r="118" spans="1:20" x14ac:dyDescent="0.25">
      <c r="A118">
        <f t="shared" ca="1" si="12"/>
        <v>2.7000580279058495E-2</v>
      </c>
      <c r="B118">
        <v>146427</v>
      </c>
      <c r="C118" t="s">
        <v>174</v>
      </c>
      <c r="D118" t="s">
        <v>48</v>
      </c>
      <c r="E118">
        <v>27000</v>
      </c>
      <c r="F118" s="2">
        <f t="shared" si="13"/>
        <v>1</v>
      </c>
      <c r="G118" s="10">
        <f t="shared" si="14"/>
        <v>1</v>
      </c>
      <c r="H118" s="6">
        <f t="shared" si="15"/>
        <v>1</v>
      </c>
      <c r="I118" s="8">
        <f t="shared" si="16"/>
        <v>0</v>
      </c>
      <c r="J118" s="8">
        <f t="shared" si="17"/>
        <v>1</v>
      </c>
      <c r="K118" s="8">
        <f t="shared" si="18"/>
        <v>0</v>
      </c>
      <c r="L118" s="8">
        <f t="shared" si="19"/>
        <v>0</v>
      </c>
      <c r="M118" s="8">
        <f t="shared" si="20"/>
        <v>0</v>
      </c>
      <c r="N118" s="8">
        <f t="shared" si="21"/>
        <v>0</v>
      </c>
      <c r="O118" s="8">
        <f t="shared" si="22"/>
        <v>0</v>
      </c>
      <c r="P118" s="8">
        <f t="shared" si="23"/>
        <v>0</v>
      </c>
      <c r="Q118" s="2" t="s">
        <v>21</v>
      </c>
      <c r="R118" s="4" t="s">
        <v>22</v>
      </c>
      <c r="S118" s="6"/>
      <c r="T118" s="8" t="s">
        <v>26</v>
      </c>
    </row>
    <row r="119" spans="1:20" x14ac:dyDescent="0.25">
      <c r="A119">
        <f t="shared" ca="1" si="12"/>
        <v>0.40194039198500608</v>
      </c>
      <c r="B119">
        <v>111081</v>
      </c>
      <c r="C119" t="s">
        <v>175</v>
      </c>
      <c r="D119" t="s">
        <v>67</v>
      </c>
      <c r="E119">
        <v>27000</v>
      </c>
      <c r="F119" s="2">
        <f t="shared" si="13"/>
        <v>1</v>
      </c>
      <c r="G119" s="10">
        <f t="shared" si="14"/>
        <v>1</v>
      </c>
      <c r="H119" s="6">
        <f t="shared" si="15"/>
        <v>1</v>
      </c>
      <c r="I119" s="8">
        <f t="shared" si="16"/>
        <v>1</v>
      </c>
      <c r="J119" s="8">
        <f t="shared" si="17"/>
        <v>0</v>
      </c>
      <c r="K119" s="8">
        <f t="shared" si="18"/>
        <v>0</v>
      </c>
      <c r="L119" s="8">
        <f t="shared" si="19"/>
        <v>0</v>
      </c>
      <c r="M119" s="8">
        <f t="shared" si="20"/>
        <v>0</v>
      </c>
      <c r="N119" s="8">
        <f t="shared" si="21"/>
        <v>0</v>
      </c>
      <c r="O119" s="8">
        <f t="shared" si="22"/>
        <v>0</v>
      </c>
      <c r="P119" s="8">
        <f t="shared" si="23"/>
        <v>0</v>
      </c>
      <c r="Q119" s="2" t="s">
        <v>21</v>
      </c>
      <c r="R119" s="4" t="s">
        <v>22</v>
      </c>
      <c r="S119" s="6"/>
      <c r="T119" s="8" t="s">
        <v>68</v>
      </c>
    </row>
    <row r="120" spans="1:20" x14ac:dyDescent="0.25">
      <c r="A120">
        <f t="shared" ca="1" si="12"/>
        <v>0.1397425570416696</v>
      </c>
      <c r="B120">
        <v>129941</v>
      </c>
      <c r="C120" t="s">
        <v>176</v>
      </c>
      <c r="D120" t="s">
        <v>76</v>
      </c>
      <c r="E120">
        <v>27000</v>
      </c>
      <c r="F120" s="2">
        <f t="shared" si="13"/>
        <v>1</v>
      </c>
      <c r="G120" s="10">
        <f t="shared" si="14"/>
        <v>1</v>
      </c>
      <c r="H120" s="6">
        <f t="shared" si="15"/>
        <v>0</v>
      </c>
      <c r="I120" s="8">
        <f t="shared" si="16"/>
        <v>0</v>
      </c>
      <c r="J120" s="8">
        <f t="shared" si="17"/>
        <v>0</v>
      </c>
      <c r="K120" s="8">
        <f t="shared" si="18"/>
        <v>1</v>
      </c>
      <c r="L120" s="8">
        <f t="shared" si="19"/>
        <v>0</v>
      </c>
      <c r="M120" s="8">
        <f t="shared" si="20"/>
        <v>0</v>
      </c>
      <c r="N120" s="8">
        <f t="shared" si="21"/>
        <v>0</v>
      </c>
      <c r="O120" s="8">
        <f t="shared" si="22"/>
        <v>0</v>
      </c>
      <c r="P120" s="8">
        <f t="shared" si="23"/>
        <v>0</v>
      </c>
      <c r="Q120" s="2" t="s">
        <v>21</v>
      </c>
      <c r="R120" s="4" t="s">
        <v>22</v>
      </c>
      <c r="S120" s="6">
        <v>1129</v>
      </c>
      <c r="T120" s="8" t="s">
        <v>33</v>
      </c>
    </row>
    <row r="121" spans="1:20" x14ac:dyDescent="0.25">
      <c r="A121">
        <f t="shared" ca="1" si="12"/>
        <v>0.23492649344446204</v>
      </c>
      <c r="B121">
        <v>130314</v>
      </c>
      <c r="C121" t="s">
        <v>177</v>
      </c>
      <c r="D121" t="s">
        <v>76</v>
      </c>
      <c r="E121">
        <v>27000</v>
      </c>
      <c r="F121" s="2">
        <f t="shared" si="13"/>
        <v>1</v>
      </c>
      <c r="G121" s="10">
        <f t="shared" si="14"/>
        <v>1</v>
      </c>
      <c r="H121" s="6">
        <f t="shared" si="15"/>
        <v>0</v>
      </c>
      <c r="I121" s="8">
        <f t="shared" si="16"/>
        <v>0</v>
      </c>
      <c r="J121" s="8">
        <f t="shared" si="17"/>
        <v>0</v>
      </c>
      <c r="K121" s="8">
        <f t="shared" si="18"/>
        <v>1</v>
      </c>
      <c r="L121" s="8">
        <f t="shared" si="19"/>
        <v>0</v>
      </c>
      <c r="M121" s="8">
        <f t="shared" si="20"/>
        <v>0</v>
      </c>
      <c r="N121" s="8">
        <f t="shared" si="21"/>
        <v>0</v>
      </c>
      <c r="O121" s="8">
        <f t="shared" si="22"/>
        <v>0</v>
      </c>
      <c r="P121" s="8">
        <f t="shared" si="23"/>
        <v>0</v>
      </c>
      <c r="Q121" s="2" t="s">
        <v>21</v>
      </c>
      <c r="R121" s="4" t="s">
        <v>22</v>
      </c>
      <c r="S121" s="6">
        <v>1120</v>
      </c>
      <c r="T121" s="8" t="s">
        <v>33</v>
      </c>
    </row>
    <row r="122" spans="1:20" x14ac:dyDescent="0.25">
      <c r="A122">
        <f t="shared" ca="1" si="12"/>
        <v>0.49619477650681898</v>
      </c>
      <c r="B122">
        <v>136774</v>
      </c>
      <c r="C122" t="s">
        <v>178</v>
      </c>
      <c r="D122" t="s">
        <v>35</v>
      </c>
      <c r="E122">
        <v>27000</v>
      </c>
      <c r="F122" s="2">
        <f t="shared" si="13"/>
        <v>1</v>
      </c>
      <c r="G122" s="10">
        <f t="shared" si="14"/>
        <v>1</v>
      </c>
      <c r="H122" s="6">
        <f t="shared" si="15"/>
        <v>1</v>
      </c>
      <c r="I122" s="8">
        <f t="shared" si="16"/>
        <v>0</v>
      </c>
      <c r="J122" s="8">
        <f t="shared" si="17"/>
        <v>0</v>
      </c>
      <c r="K122" s="8">
        <f t="shared" si="18"/>
        <v>0</v>
      </c>
      <c r="L122" s="8">
        <f t="shared" si="19"/>
        <v>0</v>
      </c>
      <c r="M122" s="8">
        <f t="shared" si="20"/>
        <v>0</v>
      </c>
      <c r="N122" s="8">
        <f t="shared" si="21"/>
        <v>0</v>
      </c>
      <c r="O122" s="8">
        <f t="shared" si="22"/>
        <v>0</v>
      </c>
      <c r="P122" s="8">
        <f t="shared" si="23"/>
        <v>1</v>
      </c>
      <c r="Q122" s="2" t="s">
        <v>21</v>
      </c>
      <c r="R122" s="4" t="s">
        <v>22</v>
      </c>
      <c r="S122" s="6"/>
      <c r="T122" s="8" t="s">
        <v>23</v>
      </c>
    </row>
    <row r="123" spans="1:20" x14ac:dyDescent="0.25">
      <c r="A123">
        <f t="shared" ca="1" si="12"/>
        <v>0.85478106286771716</v>
      </c>
      <c r="B123">
        <v>146481</v>
      </c>
      <c r="C123" t="s">
        <v>179</v>
      </c>
      <c r="D123" t="s">
        <v>48</v>
      </c>
      <c r="E123">
        <v>27000</v>
      </c>
      <c r="F123" s="2">
        <f t="shared" si="13"/>
        <v>1</v>
      </c>
      <c r="G123" s="10">
        <f t="shared" si="14"/>
        <v>1</v>
      </c>
      <c r="H123" s="6">
        <f t="shared" si="15"/>
        <v>1</v>
      </c>
      <c r="I123" s="8">
        <f t="shared" si="16"/>
        <v>0</v>
      </c>
      <c r="J123" s="8">
        <f t="shared" si="17"/>
        <v>1</v>
      </c>
      <c r="K123" s="8">
        <f t="shared" si="18"/>
        <v>0</v>
      </c>
      <c r="L123" s="8">
        <f t="shared" si="19"/>
        <v>0</v>
      </c>
      <c r="M123" s="8">
        <f t="shared" si="20"/>
        <v>0</v>
      </c>
      <c r="N123" s="8">
        <f t="shared" si="21"/>
        <v>0</v>
      </c>
      <c r="O123" s="8">
        <f t="shared" si="22"/>
        <v>0</v>
      </c>
      <c r="P123" s="8">
        <f t="shared" si="23"/>
        <v>0</v>
      </c>
      <c r="Q123" s="2" t="s">
        <v>21</v>
      </c>
      <c r="R123" s="4" t="s">
        <v>22</v>
      </c>
      <c r="S123" s="6"/>
      <c r="T123" s="8" t="s">
        <v>26</v>
      </c>
    </row>
    <row r="124" spans="1:20" x14ac:dyDescent="0.25">
      <c r="A124">
        <f t="shared" ca="1" si="12"/>
        <v>0.1581339361148183</v>
      </c>
      <c r="B124">
        <v>150941</v>
      </c>
      <c r="C124" t="s">
        <v>180</v>
      </c>
      <c r="D124" t="s">
        <v>25</v>
      </c>
      <c r="E124">
        <v>27000</v>
      </c>
      <c r="F124" s="2">
        <f t="shared" si="13"/>
        <v>1</v>
      </c>
      <c r="G124" s="10">
        <f t="shared" si="14"/>
        <v>1</v>
      </c>
      <c r="H124" s="6">
        <f t="shared" si="15"/>
        <v>0</v>
      </c>
      <c r="I124" s="8">
        <f t="shared" si="16"/>
        <v>0</v>
      </c>
      <c r="J124" s="8">
        <f t="shared" si="17"/>
        <v>1</v>
      </c>
      <c r="K124" s="8">
        <f t="shared" si="18"/>
        <v>0</v>
      </c>
      <c r="L124" s="8">
        <f t="shared" si="19"/>
        <v>0</v>
      </c>
      <c r="M124" s="8">
        <f t="shared" si="20"/>
        <v>0</v>
      </c>
      <c r="N124" s="8">
        <f t="shared" si="21"/>
        <v>0</v>
      </c>
      <c r="O124" s="8">
        <f t="shared" si="22"/>
        <v>0</v>
      </c>
      <c r="P124" s="8">
        <f t="shared" si="23"/>
        <v>0</v>
      </c>
      <c r="Q124" s="2" t="s">
        <v>21</v>
      </c>
      <c r="R124" s="4" t="s">
        <v>22</v>
      </c>
      <c r="S124" s="6">
        <v>1102</v>
      </c>
      <c r="T124" s="8" t="s">
        <v>26</v>
      </c>
    </row>
    <row r="125" spans="1:20" x14ac:dyDescent="0.25">
      <c r="A125">
        <f t="shared" ca="1" si="12"/>
        <v>0.33131503844612176</v>
      </c>
      <c r="B125">
        <v>150604</v>
      </c>
      <c r="C125" t="s">
        <v>181</v>
      </c>
      <c r="D125" t="s">
        <v>25</v>
      </c>
      <c r="E125">
        <v>27000</v>
      </c>
      <c r="F125" s="2">
        <f t="shared" si="13"/>
        <v>1</v>
      </c>
      <c r="G125" s="10">
        <f t="shared" si="14"/>
        <v>1</v>
      </c>
      <c r="H125" s="6">
        <f t="shared" si="15"/>
        <v>0</v>
      </c>
      <c r="I125" s="8">
        <f t="shared" si="16"/>
        <v>0</v>
      </c>
      <c r="J125" s="8">
        <f t="shared" si="17"/>
        <v>1</v>
      </c>
      <c r="K125" s="8">
        <f t="shared" si="18"/>
        <v>0</v>
      </c>
      <c r="L125" s="8">
        <f t="shared" si="19"/>
        <v>0</v>
      </c>
      <c r="M125" s="8">
        <f t="shared" si="20"/>
        <v>0</v>
      </c>
      <c r="N125" s="8">
        <f t="shared" si="21"/>
        <v>0</v>
      </c>
      <c r="O125" s="8">
        <f t="shared" si="22"/>
        <v>0</v>
      </c>
      <c r="P125" s="8">
        <f t="shared" si="23"/>
        <v>0</v>
      </c>
      <c r="Q125" s="2" t="s">
        <v>21</v>
      </c>
      <c r="R125" s="4" t="s">
        <v>22</v>
      </c>
      <c r="S125" s="6">
        <v>1083</v>
      </c>
      <c r="T125" s="8" t="s">
        <v>26</v>
      </c>
    </row>
    <row r="126" spans="1:20" x14ac:dyDescent="0.25">
      <c r="A126">
        <f t="shared" ca="1" si="12"/>
        <v>0.35946688610025535</v>
      </c>
      <c r="B126">
        <v>153144</v>
      </c>
      <c r="C126" t="s">
        <v>182</v>
      </c>
      <c r="D126" t="s">
        <v>183</v>
      </c>
      <c r="E126">
        <v>27000</v>
      </c>
      <c r="F126" s="2">
        <f t="shared" si="13"/>
        <v>1</v>
      </c>
      <c r="G126" s="10">
        <f t="shared" si="14"/>
        <v>1</v>
      </c>
      <c r="H126" s="6">
        <f t="shared" si="15"/>
        <v>0</v>
      </c>
      <c r="I126" s="8">
        <f t="shared" si="16"/>
        <v>0</v>
      </c>
      <c r="J126" s="8">
        <f t="shared" si="17"/>
        <v>0</v>
      </c>
      <c r="K126" s="8">
        <f t="shared" si="18"/>
        <v>0</v>
      </c>
      <c r="L126" s="8">
        <f t="shared" si="19"/>
        <v>0</v>
      </c>
      <c r="M126" s="8">
        <f t="shared" si="20"/>
        <v>1</v>
      </c>
      <c r="N126" s="8">
        <f t="shared" si="21"/>
        <v>0</v>
      </c>
      <c r="O126" s="8">
        <f t="shared" si="22"/>
        <v>0</v>
      </c>
      <c r="P126" s="8">
        <f t="shared" si="23"/>
        <v>0</v>
      </c>
      <c r="Q126" s="2" t="s">
        <v>21</v>
      </c>
      <c r="R126" s="4" t="s">
        <v>22</v>
      </c>
      <c r="S126" s="6">
        <v>1211</v>
      </c>
      <c r="T126" s="8" t="s">
        <v>84</v>
      </c>
    </row>
    <row r="127" spans="1:20" x14ac:dyDescent="0.25">
      <c r="A127">
        <f t="shared" ca="1" si="12"/>
        <v>0.13418785632265651</v>
      </c>
      <c r="B127">
        <v>151777</v>
      </c>
      <c r="C127" t="s">
        <v>184</v>
      </c>
      <c r="D127" t="s">
        <v>25</v>
      </c>
      <c r="E127">
        <v>27000</v>
      </c>
      <c r="F127" s="2">
        <f t="shared" si="13"/>
        <v>1</v>
      </c>
      <c r="G127" s="10">
        <f t="shared" si="14"/>
        <v>1</v>
      </c>
      <c r="H127" s="6">
        <f t="shared" si="15"/>
        <v>1</v>
      </c>
      <c r="I127" s="8">
        <f t="shared" si="16"/>
        <v>0</v>
      </c>
      <c r="J127" s="8">
        <f t="shared" si="17"/>
        <v>1</v>
      </c>
      <c r="K127" s="8">
        <f t="shared" si="18"/>
        <v>0</v>
      </c>
      <c r="L127" s="8">
        <f t="shared" si="19"/>
        <v>0</v>
      </c>
      <c r="M127" s="8">
        <f t="shared" si="20"/>
        <v>0</v>
      </c>
      <c r="N127" s="8">
        <f t="shared" si="21"/>
        <v>0</v>
      </c>
      <c r="O127" s="8">
        <f t="shared" si="22"/>
        <v>0</v>
      </c>
      <c r="P127" s="8">
        <f t="shared" si="23"/>
        <v>0</v>
      </c>
      <c r="Q127" s="2" t="s">
        <v>21</v>
      </c>
      <c r="R127" s="4" t="s">
        <v>22</v>
      </c>
      <c r="S127" s="6"/>
      <c r="T127" s="8" t="s">
        <v>26</v>
      </c>
    </row>
    <row r="128" spans="1:20" x14ac:dyDescent="0.25">
      <c r="A128">
        <f t="shared" ca="1" si="12"/>
        <v>0.99624149850966481</v>
      </c>
      <c r="B128">
        <v>158477</v>
      </c>
      <c r="C128" t="s">
        <v>185</v>
      </c>
      <c r="D128" t="s">
        <v>43</v>
      </c>
      <c r="E128">
        <v>27000</v>
      </c>
      <c r="F128" s="2">
        <f t="shared" si="13"/>
        <v>1</v>
      </c>
      <c r="G128" s="10">
        <f t="shared" si="14"/>
        <v>1</v>
      </c>
      <c r="H128" s="6">
        <f t="shared" si="15"/>
        <v>0</v>
      </c>
      <c r="I128" s="8">
        <f t="shared" si="16"/>
        <v>0</v>
      </c>
      <c r="J128" s="8">
        <f t="shared" si="17"/>
        <v>0</v>
      </c>
      <c r="K128" s="8">
        <f t="shared" si="18"/>
        <v>0</v>
      </c>
      <c r="L128" s="8">
        <f t="shared" si="19"/>
        <v>0</v>
      </c>
      <c r="M128" s="8">
        <f t="shared" si="20"/>
        <v>0</v>
      </c>
      <c r="N128" s="8">
        <f t="shared" si="21"/>
        <v>0</v>
      </c>
      <c r="O128" s="8">
        <f t="shared" si="22"/>
        <v>0</v>
      </c>
      <c r="P128" s="8">
        <f t="shared" si="23"/>
        <v>1</v>
      </c>
      <c r="Q128" s="2" t="s">
        <v>21</v>
      </c>
      <c r="R128" s="4" t="s">
        <v>22</v>
      </c>
      <c r="S128" s="6">
        <v>1173</v>
      </c>
      <c r="T128" s="8" t="s">
        <v>23</v>
      </c>
    </row>
    <row r="129" spans="1:20" x14ac:dyDescent="0.25">
      <c r="A129">
        <f t="shared" ca="1" si="12"/>
        <v>0.22648056237401881</v>
      </c>
      <c r="B129">
        <v>164447</v>
      </c>
      <c r="C129" t="s">
        <v>186</v>
      </c>
      <c r="D129" t="s">
        <v>32</v>
      </c>
      <c r="E129">
        <v>27000</v>
      </c>
      <c r="F129" s="2">
        <f t="shared" si="13"/>
        <v>1</v>
      </c>
      <c r="G129" s="10">
        <f t="shared" si="14"/>
        <v>1</v>
      </c>
      <c r="H129" s="6">
        <f t="shared" si="15"/>
        <v>0</v>
      </c>
      <c r="I129" s="8">
        <f t="shared" si="16"/>
        <v>0</v>
      </c>
      <c r="J129" s="8">
        <f t="shared" si="17"/>
        <v>0</v>
      </c>
      <c r="K129" s="8">
        <f t="shared" si="18"/>
        <v>1</v>
      </c>
      <c r="L129" s="8">
        <f t="shared" si="19"/>
        <v>0</v>
      </c>
      <c r="M129" s="8">
        <f t="shared" si="20"/>
        <v>0</v>
      </c>
      <c r="N129" s="8">
        <f t="shared" si="21"/>
        <v>0</v>
      </c>
      <c r="O129" s="8">
        <f t="shared" si="22"/>
        <v>0</v>
      </c>
      <c r="P129" s="8">
        <f t="shared" si="23"/>
        <v>0</v>
      </c>
      <c r="Q129" s="2" t="s">
        <v>21</v>
      </c>
      <c r="R129" s="4" t="s">
        <v>22</v>
      </c>
      <c r="S129" s="6">
        <v>1010</v>
      </c>
      <c r="T129" s="8" t="s">
        <v>33</v>
      </c>
    </row>
    <row r="130" spans="1:20" x14ac:dyDescent="0.25">
      <c r="A130">
        <f t="shared" ref="A130:A193" ca="1" si="24">RAND()</f>
        <v>0.91079827759784471</v>
      </c>
      <c r="B130">
        <v>102234</v>
      </c>
      <c r="C130" t="s">
        <v>187</v>
      </c>
      <c r="D130" t="s">
        <v>55</v>
      </c>
      <c r="E130">
        <v>27000</v>
      </c>
      <c r="F130" s="2">
        <f t="shared" ref="F130:F193" si="25">IF(Q130="Private",1,IF(Q130="Public",0,""))</f>
        <v>1</v>
      </c>
      <c r="G130" s="10">
        <f t="shared" ref="G130:G193" si="26">IF(R130="Bachelor's",1,IF(R130="Associate",0,""))</f>
        <v>1</v>
      </c>
      <c r="H130" s="6">
        <f t="shared" ref="H130:H193" si="27">IF(ISBLANK(S130),1,0)</f>
        <v>0</v>
      </c>
      <c r="I130" s="8">
        <f t="shared" ref="I130:I193" si="28">IF(T130="Far West",1,0)</f>
        <v>0</v>
      </c>
      <c r="J130" s="8">
        <f t="shared" ref="J130:J193" si="29">IF($T130="Great Lakes",1,0)</f>
        <v>0</v>
      </c>
      <c r="K130" s="8">
        <f t="shared" ref="K130:K193" si="30">IF($T130="New England",1,0)</f>
        <v>0</v>
      </c>
      <c r="L130" s="8">
        <f t="shared" ref="L130:L193" si="31">IF($T130="Northeast",1,0)</f>
        <v>0</v>
      </c>
      <c r="M130" s="8">
        <f t="shared" ref="M130:M193" si="32">IF($T130="Plains",1,0)</f>
        <v>0</v>
      </c>
      <c r="N130" s="8">
        <f t="shared" ref="N130:N193" si="33">IF($T130="Rocky Mountains",1,0)</f>
        <v>0</v>
      </c>
      <c r="O130" s="8">
        <f t="shared" ref="O130:O193" si="34">IF($T130="Southwest",1,0)</f>
        <v>0</v>
      </c>
      <c r="P130" s="8">
        <f t="shared" ref="P130:P193" si="35">IF($T130="Soutwest",1,0)</f>
        <v>1</v>
      </c>
      <c r="Q130" s="2" t="s">
        <v>21</v>
      </c>
      <c r="R130" s="4" t="s">
        <v>22</v>
      </c>
      <c r="S130" s="6">
        <v>1130</v>
      </c>
      <c r="T130" s="8" t="s">
        <v>23</v>
      </c>
    </row>
    <row r="131" spans="1:20" x14ac:dyDescent="0.25">
      <c r="A131">
        <f t="shared" ca="1" si="24"/>
        <v>0.97836551837823515</v>
      </c>
      <c r="B131">
        <v>110361</v>
      </c>
      <c r="C131" t="s">
        <v>188</v>
      </c>
      <c r="D131" t="s">
        <v>67</v>
      </c>
      <c r="E131">
        <v>27000</v>
      </c>
      <c r="F131" s="2">
        <f t="shared" si="25"/>
        <v>1</v>
      </c>
      <c r="G131" s="10">
        <f t="shared" si="26"/>
        <v>1</v>
      </c>
      <c r="H131" s="6">
        <f t="shared" si="27"/>
        <v>0</v>
      </c>
      <c r="I131" s="8">
        <f t="shared" si="28"/>
        <v>1</v>
      </c>
      <c r="J131" s="8">
        <f t="shared" si="29"/>
        <v>0</v>
      </c>
      <c r="K131" s="8">
        <f t="shared" si="30"/>
        <v>0</v>
      </c>
      <c r="L131" s="8">
        <f t="shared" si="31"/>
        <v>0</v>
      </c>
      <c r="M131" s="8">
        <f t="shared" si="32"/>
        <v>0</v>
      </c>
      <c r="N131" s="8">
        <f t="shared" si="33"/>
        <v>0</v>
      </c>
      <c r="O131" s="8">
        <f t="shared" si="34"/>
        <v>0</v>
      </c>
      <c r="P131" s="8">
        <f t="shared" si="35"/>
        <v>0</v>
      </c>
      <c r="Q131" s="2" t="s">
        <v>21</v>
      </c>
      <c r="R131" s="4" t="s">
        <v>22</v>
      </c>
      <c r="S131" s="6">
        <v>1103</v>
      </c>
      <c r="T131" s="8" t="s">
        <v>68</v>
      </c>
    </row>
    <row r="132" spans="1:20" x14ac:dyDescent="0.25">
      <c r="A132">
        <f t="shared" ca="1" si="24"/>
        <v>0.59929070328624778</v>
      </c>
      <c r="B132">
        <v>492962</v>
      </c>
      <c r="C132" t="s">
        <v>189</v>
      </c>
      <c r="D132" t="s">
        <v>25</v>
      </c>
      <c r="E132">
        <v>27000</v>
      </c>
      <c r="F132" s="2">
        <f t="shared" si="25"/>
        <v>1</v>
      </c>
      <c r="G132" s="10">
        <f t="shared" si="26"/>
        <v>1</v>
      </c>
      <c r="H132" s="6">
        <f t="shared" si="27"/>
        <v>1</v>
      </c>
      <c r="I132" s="8">
        <f t="shared" si="28"/>
        <v>0</v>
      </c>
      <c r="J132" s="8">
        <f t="shared" si="29"/>
        <v>1</v>
      </c>
      <c r="K132" s="8">
        <f t="shared" si="30"/>
        <v>0</v>
      </c>
      <c r="L132" s="8">
        <f t="shared" si="31"/>
        <v>0</v>
      </c>
      <c r="M132" s="8">
        <f t="shared" si="32"/>
        <v>0</v>
      </c>
      <c r="N132" s="8">
        <f t="shared" si="33"/>
        <v>0</v>
      </c>
      <c r="O132" s="8">
        <f t="shared" si="34"/>
        <v>0</v>
      </c>
      <c r="P132" s="8">
        <f t="shared" si="35"/>
        <v>0</v>
      </c>
      <c r="Q132" s="2" t="s">
        <v>21</v>
      </c>
      <c r="R132" s="4" t="s">
        <v>22</v>
      </c>
      <c r="S132" s="6"/>
      <c r="T132" s="8" t="s">
        <v>26</v>
      </c>
    </row>
    <row r="133" spans="1:20" x14ac:dyDescent="0.25">
      <c r="A133">
        <f t="shared" ca="1" si="24"/>
        <v>0.58524668776681366</v>
      </c>
      <c r="B133">
        <v>211352</v>
      </c>
      <c r="C133" t="s">
        <v>190</v>
      </c>
      <c r="D133" t="s">
        <v>73</v>
      </c>
      <c r="E133">
        <v>27000</v>
      </c>
      <c r="F133" s="2">
        <f t="shared" si="25"/>
        <v>1</v>
      </c>
      <c r="G133" s="10">
        <f t="shared" si="26"/>
        <v>1</v>
      </c>
      <c r="H133" s="6">
        <f t="shared" si="27"/>
        <v>1</v>
      </c>
      <c r="I133" s="8">
        <f t="shared" si="28"/>
        <v>0</v>
      </c>
      <c r="J133" s="8">
        <f t="shared" si="29"/>
        <v>0</v>
      </c>
      <c r="K133" s="8">
        <f t="shared" si="30"/>
        <v>0</v>
      </c>
      <c r="L133" s="8">
        <f t="shared" si="31"/>
        <v>1</v>
      </c>
      <c r="M133" s="8">
        <f t="shared" si="32"/>
        <v>0</v>
      </c>
      <c r="N133" s="8">
        <f t="shared" si="33"/>
        <v>0</v>
      </c>
      <c r="O133" s="8">
        <f t="shared" si="34"/>
        <v>0</v>
      </c>
      <c r="P133" s="8">
        <f t="shared" si="35"/>
        <v>0</v>
      </c>
      <c r="Q133" s="2" t="s">
        <v>21</v>
      </c>
      <c r="R133" s="4" t="s">
        <v>22</v>
      </c>
      <c r="S133" s="6"/>
      <c r="T133" s="8" t="s">
        <v>74</v>
      </c>
    </row>
    <row r="134" spans="1:20" x14ac:dyDescent="0.25">
      <c r="A134">
        <f t="shared" ca="1" si="24"/>
        <v>0.97087514608509518</v>
      </c>
      <c r="B134">
        <v>214272</v>
      </c>
      <c r="C134" t="s">
        <v>191</v>
      </c>
      <c r="D134" t="s">
        <v>73</v>
      </c>
      <c r="E134">
        <v>27000</v>
      </c>
      <c r="F134" s="2">
        <f t="shared" si="25"/>
        <v>1</v>
      </c>
      <c r="G134" s="10">
        <f t="shared" si="26"/>
        <v>1</v>
      </c>
      <c r="H134" s="6">
        <f t="shared" si="27"/>
        <v>0</v>
      </c>
      <c r="I134" s="8">
        <f t="shared" si="28"/>
        <v>0</v>
      </c>
      <c r="J134" s="8">
        <f t="shared" si="29"/>
        <v>0</v>
      </c>
      <c r="K134" s="8">
        <f t="shared" si="30"/>
        <v>0</v>
      </c>
      <c r="L134" s="8">
        <f t="shared" si="31"/>
        <v>1</v>
      </c>
      <c r="M134" s="8">
        <f t="shared" si="32"/>
        <v>0</v>
      </c>
      <c r="N134" s="8">
        <f t="shared" si="33"/>
        <v>0</v>
      </c>
      <c r="O134" s="8">
        <f t="shared" si="34"/>
        <v>0</v>
      </c>
      <c r="P134" s="8">
        <f t="shared" si="35"/>
        <v>0</v>
      </c>
      <c r="Q134" s="2" t="s">
        <v>21</v>
      </c>
      <c r="R134" s="4" t="s">
        <v>22</v>
      </c>
      <c r="S134" s="6">
        <v>1000</v>
      </c>
      <c r="T134" s="8" t="s">
        <v>74</v>
      </c>
    </row>
    <row r="135" spans="1:20" x14ac:dyDescent="0.25">
      <c r="A135">
        <f t="shared" ca="1" si="24"/>
        <v>0.44189659515589308</v>
      </c>
      <c r="B135">
        <v>213668</v>
      </c>
      <c r="C135" t="s">
        <v>192</v>
      </c>
      <c r="D135" t="s">
        <v>73</v>
      </c>
      <c r="E135">
        <v>27000</v>
      </c>
      <c r="F135" s="2">
        <f t="shared" si="25"/>
        <v>1</v>
      </c>
      <c r="G135" s="10">
        <f t="shared" si="26"/>
        <v>1</v>
      </c>
      <c r="H135" s="6">
        <f t="shared" si="27"/>
        <v>0</v>
      </c>
      <c r="I135" s="8">
        <f t="shared" si="28"/>
        <v>0</v>
      </c>
      <c r="J135" s="8">
        <f t="shared" si="29"/>
        <v>0</v>
      </c>
      <c r="K135" s="8">
        <f t="shared" si="30"/>
        <v>0</v>
      </c>
      <c r="L135" s="8">
        <f t="shared" si="31"/>
        <v>1</v>
      </c>
      <c r="M135" s="8">
        <f t="shared" si="32"/>
        <v>0</v>
      </c>
      <c r="N135" s="8">
        <f t="shared" si="33"/>
        <v>0</v>
      </c>
      <c r="O135" s="8">
        <f t="shared" si="34"/>
        <v>0</v>
      </c>
      <c r="P135" s="8">
        <f t="shared" si="35"/>
        <v>0</v>
      </c>
      <c r="Q135" s="2" t="s">
        <v>21</v>
      </c>
      <c r="R135" s="4" t="s">
        <v>22</v>
      </c>
      <c r="S135" s="6">
        <v>1104</v>
      </c>
      <c r="T135" s="8" t="s">
        <v>74</v>
      </c>
    </row>
    <row r="136" spans="1:20" x14ac:dyDescent="0.25">
      <c r="A136">
        <f t="shared" ca="1" si="24"/>
        <v>0.71568154950294771</v>
      </c>
      <c r="B136">
        <v>215655</v>
      </c>
      <c r="C136" t="s">
        <v>193</v>
      </c>
      <c r="D136" t="s">
        <v>73</v>
      </c>
      <c r="E136">
        <v>27000</v>
      </c>
      <c r="F136" s="2">
        <f t="shared" si="25"/>
        <v>1</v>
      </c>
      <c r="G136" s="10">
        <f t="shared" si="26"/>
        <v>1</v>
      </c>
      <c r="H136" s="6">
        <f t="shared" si="27"/>
        <v>0</v>
      </c>
      <c r="I136" s="8">
        <f t="shared" si="28"/>
        <v>0</v>
      </c>
      <c r="J136" s="8">
        <f t="shared" si="29"/>
        <v>0</v>
      </c>
      <c r="K136" s="8">
        <f t="shared" si="30"/>
        <v>0</v>
      </c>
      <c r="L136" s="8">
        <f t="shared" si="31"/>
        <v>1</v>
      </c>
      <c r="M136" s="8">
        <f t="shared" si="32"/>
        <v>0</v>
      </c>
      <c r="N136" s="8">
        <f t="shared" si="33"/>
        <v>0</v>
      </c>
      <c r="O136" s="8">
        <f t="shared" si="34"/>
        <v>0</v>
      </c>
      <c r="P136" s="8">
        <f t="shared" si="35"/>
        <v>0</v>
      </c>
      <c r="Q136" s="2" t="s">
        <v>21</v>
      </c>
      <c r="R136" s="4" t="s">
        <v>22</v>
      </c>
      <c r="S136" s="6">
        <v>1131</v>
      </c>
      <c r="T136" s="8" t="s">
        <v>74</v>
      </c>
    </row>
    <row r="137" spans="1:20" x14ac:dyDescent="0.25">
      <c r="A137">
        <f t="shared" ca="1" si="24"/>
        <v>0.2109974489273394</v>
      </c>
      <c r="B137">
        <v>215798</v>
      </c>
      <c r="C137" t="s">
        <v>194</v>
      </c>
      <c r="D137" t="s">
        <v>73</v>
      </c>
      <c r="E137">
        <v>27000</v>
      </c>
      <c r="F137" s="2">
        <f t="shared" si="25"/>
        <v>1</v>
      </c>
      <c r="G137" s="10">
        <f t="shared" si="26"/>
        <v>1</v>
      </c>
      <c r="H137" s="6">
        <f t="shared" si="27"/>
        <v>0</v>
      </c>
      <c r="I137" s="8">
        <f t="shared" si="28"/>
        <v>0</v>
      </c>
      <c r="J137" s="8">
        <f t="shared" si="29"/>
        <v>0</v>
      </c>
      <c r="K137" s="8">
        <f t="shared" si="30"/>
        <v>0</v>
      </c>
      <c r="L137" s="8">
        <f t="shared" si="31"/>
        <v>1</v>
      </c>
      <c r="M137" s="8">
        <f t="shared" si="32"/>
        <v>0</v>
      </c>
      <c r="N137" s="8">
        <f t="shared" si="33"/>
        <v>0</v>
      </c>
      <c r="O137" s="8">
        <f t="shared" si="34"/>
        <v>0</v>
      </c>
      <c r="P137" s="8">
        <f t="shared" si="35"/>
        <v>0</v>
      </c>
      <c r="Q137" s="2" t="s">
        <v>21</v>
      </c>
      <c r="R137" s="4" t="s">
        <v>22</v>
      </c>
      <c r="S137" s="6">
        <v>1126</v>
      </c>
      <c r="T137" s="8" t="s">
        <v>74</v>
      </c>
    </row>
    <row r="138" spans="1:20" x14ac:dyDescent="0.25">
      <c r="A138">
        <f t="shared" ca="1" si="24"/>
        <v>0.12560671603891094</v>
      </c>
      <c r="B138">
        <v>216542</v>
      </c>
      <c r="C138" t="s">
        <v>195</v>
      </c>
      <c r="D138" t="s">
        <v>73</v>
      </c>
      <c r="E138">
        <v>27000</v>
      </c>
      <c r="F138" s="2">
        <f t="shared" si="25"/>
        <v>1</v>
      </c>
      <c r="G138" s="10">
        <f t="shared" si="26"/>
        <v>1</v>
      </c>
      <c r="H138" s="6">
        <f t="shared" si="27"/>
        <v>1</v>
      </c>
      <c r="I138" s="8">
        <f t="shared" si="28"/>
        <v>0</v>
      </c>
      <c r="J138" s="8">
        <f t="shared" si="29"/>
        <v>0</v>
      </c>
      <c r="K138" s="8">
        <f t="shared" si="30"/>
        <v>0</v>
      </c>
      <c r="L138" s="8">
        <f t="shared" si="31"/>
        <v>1</v>
      </c>
      <c r="M138" s="8">
        <f t="shared" si="32"/>
        <v>0</v>
      </c>
      <c r="N138" s="8">
        <f t="shared" si="33"/>
        <v>0</v>
      </c>
      <c r="O138" s="8">
        <f t="shared" si="34"/>
        <v>0</v>
      </c>
      <c r="P138" s="8">
        <f t="shared" si="35"/>
        <v>0</v>
      </c>
      <c r="Q138" s="2" t="s">
        <v>21</v>
      </c>
      <c r="R138" s="4" t="s">
        <v>22</v>
      </c>
      <c r="S138" s="6"/>
      <c r="T138" s="8" t="s">
        <v>74</v>
      </c>
    </row>
    <row r="139" spans="1:20" x14ac:dyDescent="0.25">
      <c r="A139">
        <f t="shared" ca="1" si="24"/>
        <v>0.22414330554535788</v>
      </c>
      <c r="B139">
        <v>217165</v>
      </c>
      <c r="C139" t="s">
        <v>196</v>
      </c>
      <c r="D139" t="s">
        <v>197</v>
      </c>
      <c r="E139">
        <v>27000</v>
      </c>
      <c r="F139" s="2">
        <f t="shared" si="25"/>
        <v>1</v>
      </c>
      <c r="G139" s="10">
        <f t="shared" si="26"/>
        <v>1</v>
      </c>
      <c r="H139" s="6">
        <f t="shared" si="27"/>
        <v>1</v>
      </c>
      <c r="I139" s="8">
        <f t="shared" si="28"/>
        <v>0</v>
      </c>
      <c r="J139" s="8">
        <f t="shared" si="29"/>
        <v>0</v>
      </c>
      <c r="K139" s="8">
        <f t="shared" si="30"/>
        <v>1</v>
      </c>
      <c r="L139" s="8">
        <f t="shared" si="31"/>
        <v>0</v>
      </c>
      <c r="M139" s="8">
        <f t="shared" si="32"/>
        <v>0</v>
      </c>
      <c r="N139" s="8">
        <f t="shared" si="33"/>
        <v>0</v>
      </c>
      <c r="O139" s="8">
        <f t="shared" si="34"/>
        <v>0</v>
      </c>
      <c r="P139" s="8">
        <f t="shared" si="35"/>
        <v>0</v>
      </c>
      <c r="Q139" s="2" t="s">
        <v>21</v>
      </c>
      <c r="R139" s="4" t="s">
        <v>22</v>
      </c>
      <c r="S139" s="6"/>
      <c r="T139" s="8" t="s">
        <v>33</v>
      </c>
    </row>
    <row r="140" spans="1:20" x14ac:dyDescent="0.25">
      <c r="A140">
        <f t="shared" ca="1" si="24"/>
        <v>0.21088954356523559</v>
      </c>
      <c r="B140">
        <v>217518</v>
      </c>
      <c r="C140" t="s">
        <v>198</v>
      </c>
      <c r="D140" t="s">
        <v>197</v>
      </c>
      <c r="E140">
        <v>27000</v>
      </c>
      <c r="F140" s="2">
        <f t="shared" si="25"/>
        <v>1</v>
      </c>
      <c r="G140" s="10">
        <f t="shared" si="26"/>
        <v>1</v>
      </c>
      <c r="H140" s="6">
        <f t="shared" si="27"/>
        <v>1</v>
      </c>
      <c r="I140" s="8">
        <f t="shared" si="28"/>
        <v>0</v>
      </c>
      <c r="J140" s="8">
        <f t="shared" si="29"/>
        <v>0</v>
      </c>
      <c r="K140" s="8">
        <f t="shared" si="30"/>
        <v>1</v>
      </c>
      <c r="L140" s="8">
        <f t="shared" si="31"/>
        <v>0</v>
      </c>
      <c r="M140" s="8">
        <f t="shared" si="32"/>
        <v>0</v>
      </c>
      <c r="N140" s="8">
        <f t="shared" si="33"/>
        <v>0</v>
      </c>
      <c r="O140" s="8">
        <f t="shared" si="34"/>
        <v>0</v>
      </c>
      <c r="P140" s="8">
        <f t="shared" si="35"/>
        <v>0</v>
      </c>
      <c r="Q140" s="2" t="s">
        <v>21</v>
      </c>
      <c r="R140" s="4" t="s">
        <v>22</v>
      </c>
      <c r="S140" s="6"/>
      <c r="T140" s="8" t="s">
        <v>33</v>
      </c>
    </row>
    <row r="141" spans="1:20" x14ac:dyDescent="0.25">
      <c r="A141">
        <f t="shared" ca="1" si="24"/>
        <v>6.9319710806712398E-2</v>
      </c>
      <c r="B141">
        <v>219198</v>
      </c>
      <c r="C141" t="s">
        <v>199</v>
      </c>
      <c r="D141" t="s">
        <v>200</v>
      </c>
      <c r="E141">
        <v>27000</v>
      </c>
      <c r="F141" s="2">
        <f t="shared" si="25"/>
        <v>1</v>
      </c>
      <c r="G141" s="10">
        <f t="shared" si="26"/>
        <v>1</v>
      </c>
      <c r="H141" s="6">
        <f t="shared" si="27"/>
        <v>0</v>
      </c>
      <c r="I141" s="8">
        <f t="shared" si="28"/>
        <v>0</v>
      </c>
      <c r="J141" s="8">
        <f t="shared" si="29"/>
        <v>0</v>
      </c>
      <c r="K141" s="8">
        <f t="shared" si="30"/>
        <v>0</v>
      </c>
      <c r="L141" s="8">
        <f t="shared" si="31"/>
        <v>0</v>
      </c>
      <c r="M141" s="8">
        <f t="shared" si="32"/>
        <v>1</v>
      </c>
      <c r="N141" s="8">
        <f t="shared" si="33"/>
        <v>0</v>
      </c>
      <c r="O141" s="8">
        <f t="shared" si="34"/>
        <v>0</v>
      </c>
      <c r="P141" s="8">
        <f t="shared" si="35"/>
        <v>0</v>
      </c>
      <c r="Q141" s="2" t="s">
        <v>21</v>
      </c>
      <c r="R141" s="4" t="s">
        <v>22</v>
      </c>
      <c r="S141" s="6">
        <v>1073</v>
      </c>
      <c r="T141" s="8" t="s">
        <v>84</v>
      </c>
    </row>
    <row r="142" spans="1:20" x14ac:dyDescent="0.25">
      <c r="A142">
        <f t="shared" ca="1" si="24"/>
        <v>0.84475002665303855</v>
      </c>
      <c r="B142">
        <v>219295</v>
      </c>
      <c r="C142" t="s">
        <v>201</v>
      </c>
      <c r="D142" t="s">
        <v>200</v>
      </c>
      <c r="E142">
        <v>27000</v>
      </c>
      <c r="F142" s="2">
        <f t="shared" si="25"/>
        <v>1</v>
      </c>
      <c r="G142" s="10">
        <f t="shared" si="26"/>
        <v>1</v>
      </c>
      <c r="H142" s="6">
        <f t="shared" si="27"/>
        <v>0</v>
      </c>
      <c r="I142" s="8">
        <f t="shared" si="28"/>
        <v>0</v>
      </c>
      <c r="J142" s="8">
        <f t="shared" si="29"/>
        <v>0</v>
      </c>
      <c r="K142" s="8">
        <f t="shared" si="30"/>
        <v>0</v>
      </c>
      <c r="L142" s="8">
        <f t="shared" si="31"/>
        <v>0</v>
      </c>
      <c r="M142" s="8">
        <f t="shared" si="32"/>
        <v>1</v>
      </c>
      <c r="N142" s="8">
        <f t="shared" si="33"/>
        <v>0</v>
      </c>
      <c r="O142" s="8">
        <f t="shared" si="34"/>
        <v>0</v>
      </c>
      <c r="P142" s="8">
        <f t="shared" si="35"/>
        <v>0</v>
      </c>
      <c r="Q142" s="2" t="s">
        <v>21</v>
      </c>
      <c r="R142" s="4" t="s">
        <v>22</v>
      </c>
      <c r="S142" s="6">
        <v>1050</v>
      </c>
      <c r="T142" s="8" t="s">
        <v>84</v>
      </c>
    </row>
    <row r="143" spans="1:20" x14ac:dyDescent="0.25">
      <c r="A143">
        <f t="shared" ca="1" si="24"/>
        <v>1.4137029308047167E-2</v>
      </c>
      <c r="B143">
        <v>221838</v>
      </c>
      <c r="C143" t="s">
        <v>202</v>
      </c>
      <c r="D143" t="s">
        <v>30</v>
      </c>
      <c r="E143">
        <v>27000</v>
      </c>
      <c r="F143" s="2">
        <f t="shared" si="25"/>
        <v>0</v>
      </c>
      <c r="G143" s="10">
        <f t="shared" si="26"/>
        <v>1</v>
      </c>
      <c r="H143" s="6">
        <f t="shared" si="27"/>
        <v>1</v>
      </c>
      <c r="I143" s="8">
        <f t="shared" si="28"/>
        <v>0</v>
      </c>
      <c r="J143" s="8">
        <f t="shared" si="29"/>
        <v>0</v>
      </c>
      <c r="K143" s="8">
        <f t="shared" si="30"/>
        <v>0</v>
      </c>
      <c r="L143" s="8">
        <f t="shared" si="31"/>
        <v>0</v>
      </c>
      <c r="M143" s="8">
        <f t="shared" si="32"/>
        <v>0</v>
      </c>
      <c r="N143" s="8">
        <f t="shared" si="33"/>
        <v>0</v>
      </c>
      <c r="O143" s="8">
        <f t="shared" si="34"/>
        <v>0</v>
      </c>
      <c r="P143" s="8">
        <f t="shared" si="35"/>
        <v>1</v>
      </c>
      <c r="Q143" s="2" t="s">
        <v>44</v>
      </c>
      <c r="R143" s="4" t="s">
        <v>22</v>
      </c>
      <c r="S143" s="6"/>
      <c r="T143" s="8" t="s">
        <v>23</v>
      </c>
    </row>
    <row r="144" spans="1:20" x14ac:dyDescent="0.25">
      <c r="A144">
        <f t="shared" ca="1" si="24"/>
        <v>0.62984428061954989</v>
      </c>
      <c r="B144">
        <v>203085</v>
      </c>
      <c r="C144" t="s">
        <v>203</v>
      </c>
      <c r="D144" t="s">
        <v>103</v>
      </c>
      <c r="E144">
        <v>27000</v>
      </c>
      <c r="F144" s="2">
        <f t="shared" si="25"/>
        <v>1</v>
      </c>
      <c r="G144" s="10">
        <f t="shared" si="26"/>
        <v>1</v>
      </c>
      <c r="H144" s="6">
        <f t="shared" si="27"/>
        <v>0</v>
      </c>
      <c r="I144" s="8">
        <f t="shared" si="28"/>
        <v>0</v>
      </c>
      <c r="J144" s="8">
        <f t="shared" si="29"/>
        <v>1</v>
      </c>
      <c r="K144" s="8">
        <f t="shared" si="30"/>
        <v>0</v>
      </c>
      <c r="L144" s="8">
        <f t="shared" si="31"/>
        <v>0</v>
      </c>
      <c r="M144" s="8">
        <f t="shared" si="32"/>
        <v>0</v>
      </c>
      <c r="N144" s="8">
        <f t="shared" si="33"/>
        <v>0</v>
      </c>
      <c r="O144" s="8">
        <f t="shared" si="34"/>
        <v>0</v>
      </c>
      <c r="P144" s="8">
        <f t="shared" si="35"/>
        <v>0</v>
      </c>
      <c r="Q144" s="2" t="s">
        <v>21</v>
      </c>
      <c r="R144" s="4" t="s">
        <v>22</v>
      </c>
      <c r="S144" s="6">
        <v>1111</v>
      </c>
      <c r="T144" s="8" t="s">
        <v>26</v>
      </c>
    </row>
    <row r="145" spans="1:20" x14ac:dyDescent="0.25">
      <c r="A145">
        <f t="shared" ca="1" si="24"/>
        <v>0.32874755699871883</v>
      </c>
      <c r="B145">
        <v>204635</v>
      </c>
      <c r="C145" t="s">
        <v>204</v>
      </c>
      <c r="D145" t="s">
        <v>103</v>
      </c>
      <c r="E145">
        <v>27000</v>
      </c>
      <c r="F145" s="2">
        <f t="shared" si="25"/>
        <v>1</v>
      </c>
      <c r="G145" s="10">
        <f t="shared" si="26"/>
        <v>1</v>
      </c>
      <c r="H145" s="6">
        <f t="shared" si="27"/>
        <v>0</v>
      </c>
      <c r="I145" s="8">
        <f t="shared" si="28"/>
        <v>0</v>
      </c>
      <c r="J145" s="8">
        <f t="shared" si="29"/>
        <v>1</v>
      </c>
      <c r="K145" s="8">
        <f t="shared" si="30"/>
        <v>0</v>
      </c>
      <c r="L145" s="8">
        <f t="shared" si="31"/>
        <v>0</v>
      </c>
      <c r="M145" s="8">
        <f t="shared" si="32"/>
        <v>0</v>
      </c>
      <c r="N145" s="8">
        <f t="shared" si="33"/>
        <v>0</v>
      </c>
      <c r="O145" s="8">
        <f t="shared" si="34"/>
        <v>0</v>
      </c>
      <c r="P145" s="8">
        <f t="shared" si="35"/>
        <v>0</v>
      </c>
      <c r="Q145" s="2" t="s">
        <v>21</v>
      </c>
      <c r="R145" s="4" t="s">
        <v>22</v>
      </c>
      <c r="S145" s="6">
        <v>1202</v>
      </c>
      <c r="T145" s="8" t="s">
        <v>26</v>
      </c>
    </row>
    <row r="146" spans="1:20" x14ac:dyDescent="0.25">
      <c r="A146">
        <f t="shared" ca="1" si="24"/>
        <v>0.97801639267693252</v>
      </c>
      <c r="B146">
        <v>210775</v>
      </c>
      <c r="C146" t="s">
        <v>205</v>
      </c>
      <c r="D146" t="s">
        <v>73</v>
      </c>
      <c r="E146">
        <v>27000</v>
      </c>
      <c r="F146" s="2">
        <f t="shared" si="25"/>
        <v>1</v>
      </c>
      <c r="G146" s="10">
        <f t="shared" si="26"/>
        <v>1</v>
      </c>
      <c r="H146" s="6">
        <f t="shared" si="27"/>
        <v>0</v>
      </c>
      <c r="I146" s="8">
        <f t="shared" si="28"/>
        <v>0</v>
      </c>
      <c r="J146" s="8">
        <f t="shared" si="29"/>
        <v>0</v>
      </c>
      <c r="K146" s="8">
        <f t="shared" si="30"/>
        <v>0</v>
      </c>
      <c r="L146" s="8">
        <f t="shared" si="31"/>
        <v>1</v>
      </c>
      <c r="M146" s="8">
        <f t="shared" si="32"/>
        <v>0</v>
      </c>
      <c r="N146" s="8">
        <f t="shared" si="33"/>
        <v>0</v>
      </c>
      <c r="O146" s="8">
        <f t="shared" si="34"/>
        <v>0</v>
      </c>
      <c r="P146" s="8">
        <f t="shared" si="35"/>
        <v>0</v>
      </c>
      <c r="Q146" s="2" t="s">
        <v>21</v>
      </c>
      <c r="R146" s="4" t="s">
        <v>22</v>
      </c>
      <c r="S146" s="6">
        <v>1042</v>
      </c>
      <c r="T146" s="8" t="s">
        <v>74</v>
      </c>
    </row>
    <row r="147" spans="1:20" x14ac:dyDescent="0.25">
      <c r="A147">
        <f t="shared" ca="1" si="24"/>
        <v>0.12842150213782366</v>
      </c>
      <c r="B147">
        <v>211088</v>
      </c>
      <c r="C147" t="s">
        <v>206</v>
      </c>
      <c r="D147" t="s">
        <v>73</v>
      </c>
      <c r="E147">
        <v>27000</v>
      </c>
      <c r="F147" s="2">
        <f t="shared" si="25"/>
        <v>1</v>
      </c>
      <c r="G147" s="10">
        <f t="shared" si="26"/>
        <v>1</v>
      </c>
      <c r="H147" s="6">
        <f t="shared" si="27"/>
        <v>0</v>
      </c>
      <c r="I147" s="8">
        <f t="shared" si="28"/>
        <v>0</v>
      </c>
      <c r="J147" s="8">
        <f t="shared" si="29"/>
        <v>0</v>
      </c>
      <c r="K147" s="8">
        <f t="shared" si="30"/>
        <v>0</v>
      </c>
      <c r="L147" s="8">
        <f t="shared" si="31"/>
        <v>1</v>
      </c>
      <c r="M147" s="8">
        <f t="shared" si="32"/>
        <v>0</v>
      </c>
      <c r="N147" s="8">
        <f t="shared" si="33"/>
        <v>0</v>
      </c>
      <c r="O147" s="8">
        <f t="shared" si="34"/>
        <v>0</v>
      </c>
      <c r="P147" s="8">
        <f t="shared" si="35"/>
        <v>0</v>
      </c>
      <c r="Q147" s="2" t="s">
        <v>21</v>
      </c>
      <c r="R147" s="4" t="s">
        <v>22</v>
      </c>
      <c r="S147" s="6">
        <v>1157</v>
      </c>
      <c r="T147" s="8" t="s">
        <v>74</v>
      </c>
    </row>
    <row r="148" spans="1:20" x14ac:dyDescent="0.25">
      <c r="A148">
        <f t="shared" ca="1" si="24"/>
        <v>0.92012354629694026</v>
      </c>
      <c r="B148">
        <v>153834</v>
      </c>
      <c r="C148" t="s">
        <v>207</v>
      </c>
      <c r="D148" t="s">
        <v>183</v>
      </c>
      <c r="E148">
        <v>27000</v>
      </c>
      <c r="F148" s="2">
        <f t="shared" si="25"/>
        <v>1</v>
      </c>
      <c r="G148" s="10">
        <f t="shared" si="26"/>
        <v>1</v>
      </c>
      <c r="H148" s="6">
        <f t="shared" si="27"/>
        <v>0</v>
      </c>
      <c r="I148" s="8">
        <f t="shared" si="28"/>
        <v>0</v>
      </c>
      <c r="J148" s="8">
        <f t="shared" si="29"/>
        <v>0</v>
      </c>
      <c r="K148" s="8">
        <f t="shared" si="30"/>
        <v>0</v>
      </c>
      <c r="L148" s="8">
        <f t="shared" si="31"/>
        <v>0</v>
      </c>
      <c r="M148" s="8">
        <f t="shared" si="32"/>
        <v>1</v>
      </c>
      <c r="N148" s="8">
        <f t="shared" si="33"/>
        <v>0</v>
      </c>
      <c r="O148" s="8">
        <f t="shared" si="34"/>
        <v>0</v>
      </c>
      <c r="P148" s="8">
        <f t="shared" si="35"/>
        <v>0</v>
      </c>
      <c r="Q148" s="2" t="s">
        <v>21</v>
      </c>
      <c r="R148" s="4" t="s">
        <v>22</v>
      </c>
      <c r="S148" s="6">
        <v>1236</v>
      </c>
      <c r="T148" s="8" t="s">
        <v>84</v>
      </c>
    </row>
    <row r="149" spans="1:20" x14ac:dyDescent="0.25">
      <c r="A149">
        <f t="shared" ca="1" si="24"/>
        <v>6.799199726798888E-2</v>
      </c>
      <c r="B149">
        <v>154527</v>
      </c>
      <c r="C149" t="s">
        <v>208</v>
      </c>
      <c r="D149" t="s">
        <v>183</v>
      </c>
      <c r="E149">
        <v>27000</v>
      </c>
      <c r="F149" s="2">
        <f t="shared" si="25"/>
        <v>1</v>
      </c>
      <c r="G149" s="10">
        <f t="shared" si="26"/>
        <v>1</v>
      </c>
      <c r="H149" s="6">
        <f t="shared" si="27"/>
        <v>0</v>
      </c>
      <c r="I149" s="8">
        <f t="shared" si="28"/>
        <v>0</v>
      </c>
      <c r="J149" s="8">
        <f t="shared" si="29"/>
        <v>0</v>
      </c>
      <c r="K149" s="8">
        <f t="shared" si="30"/>
        <v>0</v>
      </c>
      <c r="L149" s="8">
        <f t="shared" si="31"/>
        <v>0</v>
      </c>
      <c r="M149" s="8">
        <f t="shared" si="32"/>
        <v>1</v>
      </c>
      <c r="N149" s="8">
        <f t="shared" si="33"/>
        <v>0</v>
      </c>
      <c r="O149" s="8">
        <f t="shared" si="34"/>
        <v>0</v>
      </c>
      <c r="P149" s="8">
        <f t="shared" si="35"/>
        <v>0</v>
      </c>
      <c r="Q149" s="2" t="s">
        <v>21</v>
      </c>
      <c r="R149" s="4" t="s">
        <v>22</v>
      </c>
      <c r="S149" s="6">
        <v>1143</v>
      </c>
      <c r="T149" s="8" t="s">
        <v>84</v>
      </c>
    </row>
    <row r="150" spans="1:20" x14ac:dyDescent="0.25">
      <c r="A150">
        <f t="shared" ca="1" si="24"/>
        <v>0.48741204315035025</v>
      </c>
      <c r="B150">
        <v>166391</v>
      </c>
      <c r="C150" t="s">
        <v>209</v>
      </c>
      <c r="D150" t="s">
        <v>32</v>
      </c>
      <c r="E150">
        <v>27000</v>
      </c>
      <c r="F150" s="2">
        <f t="shared" si="25"/>
        <v>1</v>
      </c>
      <c r="G150" s="10">
        <f t="shared" si="26"/>
        <v>1</v>
      </c>
      <c r="H150" s="6">
        <f t="shared" si="27"/>
        <v>0</v>
      </c>
      <c r="I150" s="8">
        <f t="shared" si="28"/>
        <v>0</v>
      </c>
      <c r="J150" s="8">
        <f t="shared" si="29"/>
        <v>0</v>
      </c>
      <c r="K150" s="8">
        <f t="shared" si="30"/>
        <v>1</v>
      </c>
      <c r="L150" s="8">
        <f t="shared" si="31"/>
        <v>0</v>
      </c>
      <c r="M150" s="8">
        <f t="shared" si="32"/>
        <v>0</v>
      </c>
      <c r="N150" s="8">
        <f t="shared" si="33"/>
        <v>0</v>
      </c>
      <c r="O150" s="8">
        <f t="shared" si="34"/>
        <v>0</v>
      </c>
      <c r="P150" s="8">
        <f t="shared" si="35"/>
        <v>0</v>
      </c>
      <c r="Q150" s="2" t="s">
        <v>21</v>
      </c>
      <c r="R150" s="4" t="s">
        <v>22</v>
      </c>
      <c r="S150" s="6">
        <v>1074</v>
      </c>
      <c r="T150" s="8" t="s">
        <v>33</v>
      </c>
    </row>
    <row r="151" spans="1:20" x14ac:dyDescent="0.25">
      <c r="A151">
        <f t="shared" ca="1" si="24"/>
        <v>0.91913303541803837</v>
      </c>
      <c r="B151">
        <v>165671</v>
      </c>
      <c r="C151" t="s">
        <v>210</v>
      </c>
      <c r="D151" t="s">
        <v>32</v>
      </c>
      <c r="E151">
        <v>27000</v>
      </c>
      <c r="F151" s="2">
        <f t="shared" si="25"/>
        <v>1</v>
      </c>
      <c r="G151" s="10">
        <f t="shared" si="26"/>
        <v>1</v>
      </c>
      <c r="H151" s="6">
        <f t="shared" si="27"/>
        <v>0</v>
      </c>
      <c r="I151" s="8">
        <f t="shared" si="28"/>
        <v>0</v>
      </c>
      <c r="J151" s="8">
        <f t="shared" si="29"/>
        <v>0</v>
      </c>
      <c r="K151" s="8">
        <f t="shared" si="30"/>
        <v>1</v>
      </c>
      <c r="L151" s="8">
        <f t="shared" si="31"/>
        <v>0</v>
      </c>
      <c r="M151" s="8">
        <f t="shared" si="32"/>
        <v>0</v>
      </c>
      <c r="N151" s="8">
        <f t="shared" si="33"/>
        <v>0</v>
      </c>
      <c r="O151" s="8">
        <f t="shared" si="34"/>
        <v>0</v>
      </c>
      <c r="P151" s="8">
        <f t="shared" si="35"/>
        <v>0</v>
      </c>
      <c r="Q151" s="2" t="s">
        <v>21</v>
      </c>
      <c r="R151" s="4" t="s">
        <v>22</v>
      </c>
      <c r="S151" s="6">
        <v>1195</v>
      </c>
      <c r="T151" s="8" t="s">
        <v>33</v>
      </c>
    </row>
    <row r="152" spans="1:20" x14ac:dyDescent="0.25">
      <c r="A152">
        <f t="shared" ca="1" si="24"/>
        <v>0.42798391668831415</v>
      </c>
      <c r="B152">
        <v>168591</v>
      </c>
      <c r="C152" t="s">
        <v>211</v>
      </c>
      <c r="D152" t="s">
        <v>60</v>
      </c>
      <c r="E152">
        <v>27000</v>
      </c>
      <c r="F152" s="2">
        <f t="shared" si="25"/>
        <v>1</v>
      </c>
      <c r="G152" s="10">
        <f t="shared" si="26"/>
        <v>1</v>
      </c>
      <c r="H152" s="6">
        <f t="shared" si="27"/>
        <v>0</v>
      </c>
      <c r="I152" s="8">
        <f t="shared" si="28"/>
        <v>0</v>
      </c>
      <c r="J152" s="8">
        <f t="shared" si="29"/>
        <v>1</v>
      </c>
      <c r="K152" s="8">
        <f t="shared" si="30"/>
        <v>0</v>
      </c>
      <c r="L152" s="8">
        <f t="shared" si="31"/>
        <v>0</v>
      </c>
      <c r="M152" s="8">
        <f t="shared" si="32"/>
        <v>0</v>
      </c>
      <c r="N152" s="8">
        <f t="shared" si="33"/>
        <v>0</v>
      </c>
      <c r="O152" s="8">
        <f t="shared" si="34"/>
        <v>0</v>
      </c>
      <c r="P152" s="8">
        <f t="shared" si="35"/>
        <v>0</v>
      </c>
      <c r="Q152" s="2" t="s">
        <v>21</v>
      </c>
      <c r="R152" s="4" t="s">
        <v>22</v>
      </c>
      <c r="S152" s="6">
        <v>1135</v>
      </c>
      <c r="T152" s="8" t="s">
        <v>26</v>
      </c>
    </row>
    <row r="153" spans="1:20" x14ac:dyDescent="0.25">
      <c r="A153">
        <f t="shared" ca="1" si="24"/>
        <v>0.53204758326746804</v>
      </c>
      <c r="B153">
        <v>170301</v>
      </c>
      <c r="C153" t="s">
        <v>212</v>
      </c>
      <c r="D153" t="s">
        <v>60</v>
      </c>
      <c r="E153">
        <v>27000</v>
      </c>
      <c r="F153" s="2">
        <f t="shared" si="25"/>
        <v>1</v>
      </c>
      <c r="G153" s="10">
        <f t="shared" si="26"/>
        <v>1</v>
      </c>
      <c r="H153" s="6">
        <f t="shared" si="27"/>
        <v>0</v>
      </c>
      <c r="I153" s="8">
        <f t="shared" si="28"/>
        <v>0</v>
      </c>
      <c r="J153" s="8">
        <f t="shared" si="29"/>
        <v>1</v>
      </c>
      <c r="K153" s="8">
        <f t="shared" si="30"/>
        <v>0</v>
      </c>
      <c r="L153" s="8">
        <f t="shared" si="31"/>
        <v>0</v>
      </c>
      <c r="M153" s="8">
        <f t="shared" si="32"/>
        <v>0</v>
      </c>
      <c r="N153" s="8">
        <f t="shared" si="33"/>
        <v>0</v>
      </c>
      <c r="O153" s="8">
        <f t="shared" si="34"/>
        <v>0</v>
      </c>
      <c r="P153" s="8">
        <f t="shared" si="35"/>
        <v>0</v>
      </c>
      <c r="Q153" s="2" t="s">
        <v>21</v>
      </c>
      <c r="R153" s="4" t="s">
        <v>22</v>
      </c>
      <c r="S153" s="6">
        <v>1233</v>
      </c>
      <c r="T153" s="8" t="s">
        <v>26</v>
      </c>
    </row>
    <row r="154" spans="1:20" x14ac:dyDescent="0.25">
      <c r="A154">
        <f t="shared" ca="1" si="24"/>
        <v>0.18534094283866165</v>
      </c>
      <c r="B154">
        <v>166124</v>
      </c>
      <c r="C154" t="s">
        <v>213</v>
      </c>
      <c r="D154" t="s">
        <v>32</v>
      </c>
      <c r="E154">
        <v>27000</v>
      </c>
      <c r="F154" s="2">
        <f t="shared" si="25"/>
        <v>1</v>
      </c>
      <c r="G154" s="10">
        <f t="shared" si="26"/>
        <v>1</v>
      </c>
      <c r="H154" s="6">
        <f t="shared" si="27"/>
        <v>1</v>
      </c>
      <c r="I154" s="8">
        <f t="shared" si="28"/>
        <v>0</v>
      </c>
      <c r="J154" s="8">
        <f t="shared" si="29"/>
        <v>0</v>
      </c>
      <c r="K154" s="8">
        <f t="shared" si="30"/>
        <v>1</v>
      </c>
      <c r="L154" s="8">
        <f t="shared" si="31"/>
        <v>0</v>
      </c>
      <c r="M154" s="8">
        <f t="shared" si="32"/>
        <v>0</v>
      </c>
      <c r="N154" s="8">
        <f t="shared" si="33"/>
        <v>0</v>
      </c>
      <c r="O154" s="8">
        <f t="shared" si="34"/>
        <v>0</v>
      </c>
      <c r="P154" s="8">
        <f t="shared" si="35"/>
        <v>0</v>
      </c>
      <c r="Q154" s="2" t="s">
        <v>21</v>
      </c>
      <c r="R154" s="4" t="s">
        <v>22</v>
      </c>
      <c r="S154" s="6"/>
      <c r="T154" s="8" t="s">
        <v>33</v>
      </c>
    </row>
    <row r="155" spans="1:20" x14ac:dyDescent="0.25">
      <c r="A155">
        <f t="shared" ca="1" si="24"/>
        <v>0.93990519355153068</v>
      </c>
      <c r="B155">
        <v>166911</v>
      </c>
      <c r="C155" t="s">
        <v>214</v>
      </c>
      <c r="D155" t="s">
        <v>32</v>
      </c>
      <c r="E155">
        <v>27000</v>
      </c>
      <c r="F155" s="2">
        <f t="shared" si="25"/>
        <v>1</v>
      </c>
      <c r="G155" s="10">
        <f t="shared" si="26"/>
        <v>1</v>
      </c>
      <c r="H155" s="6">
        <f t="shared" si="27"/>
        <v>1</v>
      </c>
      <c r="I155" s="8">
        <f t="shared" si="28"/>
        <v>0</v>
      </c>
      <c r="J155" s="8">
        <f t="shared" si="29"/>
        <v>0</v>
      </c>
      <c r="K155" s="8">
        <f t="shared" si="30"/>
        <v>1</v>
      </c>
      <c r="L155" s="8">
        <f t="shared" si="31"/>
        <v>0</v>
      </c>
      <c r="M155" s="8">
        <f t="shared" si="32"/>
        <v>0</v>
      </c>
      <c r="N155" s="8">
        <f t="shared" si="33"/>
        <v>0</v>
      </c>
      <c r="O155" s="8">
        <f t="shared" si="34"/>
        <v>0</v>
      </c>
      <c r="P155" s="8">
        <f t="shared" si="35"/>
        <v>0</v>
      </c>
      <c r="Q155" s="2" t="s">
        <v>21</v>
      </c>
      <c r="R155" s="4" t="s">
        <v>22</v>
      </c>
      <c r="S155" s="6"/>
      <c r="T155" s="8" t="s">
        <v>33</v>
      </c>
    </row>
    <row r="156" spans="1:20" x14ac:dyDescent="0.25">
      <c r="A156">
        <f t="shared" ca="1" si="24"/>
        <v>0.24957924940966703</v>
      </c>
      <c r="B156">
        <v>167251</v>
      </c>
      <c r="C156" t="s">
        <v>215</v>
      </c>
      <c r="D156" t="s">
        <v>32</v>
      </c>
      <c r="E156">
        <v>27000</v>
      </c>
      <c r="F156" s="2">
        <f t="shared" si="25"/>
        <v>1</v>
      </c>
      <c r="G156" s="10">
        <f t="shared" si="26"/>
        <v>1</v>
      </c>
      <c r="H156" s="6">
        <f t="shared" si="27"/>
        <v>1</v>
      </c>
      <c r="I156" s="8">
        <f t="shared" si="28"/>
        <v>0</v>
      </c>
      <c r="J156" s="8">
        <f t="shared" si="29"/>
        <v>0</v>
      </c>
      <c r="K156" s="8">
        <f t="shared" si="30"/>
        <v>1</v>
      </c>
      <c r="L156" s="8">
        <f t="shared" si="31"/>
        <v>0</v>
      </c>
      <c r="M156" s="8">
        <f t="shared" si="32"/>
        <v>0</v>
      </c>
      <c r="N156" s="8">
        <f t="shared" si="33"/>
        <v>0</v>
      </c>
      <c r="O156" s="8">
        <f t="shared" si="34"/>
        <v>0</v>
      </c>
      <c r="P156" s="8">
        <f t="shared" si="35"/>
        <v>0</v>
      </c>
      <c r="Q156" s="2" t="s">
        <v>21</v>
      </c>
      <c r="R156" s="4" t="s">
        <v>22</v>
      </c>
      <c r="S156" s="6"/>
      <c r="T156" s="8" t="s">
        <v>33</v>
      </c>
    </row>
    <row r="157" spans="1:20" x14ac:dyDescent="0.25">
      <c r="A157">
        <f t="shared" ca="1" si="24"/>
        <v>0.20636711163774468</v>
      </c>
      <c r="B157">
        <v>168421</v>
      </c>
      <c r="C157" t="s">
        <v>216</v>
      </c>
      <c r="D157" t="s">
        <v>32</v>
      </c>
      <c r="E157">
        <v>27000</v>
      </c>
      <c r="F157" s="2">
        <f t="shared" si="25"/>
        <v>1</v>
      </c>
      <c r="G157" s="10">
        <f t="shared" si="26"/>
        <v>1</v>
      </c>
      <c r="H157" s="6">
        <f t="shared" si="27"/>
        <v>1</v>
      </c>
      <c r="I157" s="8">
        <f t="shared" si="28"/>
        <v>0</v>
      </c>
      <c r="J157" s="8">
        <f t="shared" si="29"/>
        <v>0</v>
      </c>
      <c r="K157" s="8">
        <f t="shared" si="30"/>
        <v>1</v>
      </c>
      <c r="L157" s="8">
        <f t="shared" si="31"/>
        <v>0</v>
      </c>
      <c r="M157" s="8">
        <f t="shared" si="32"/>
        <v>0</v>
      </c>
      <c r="N157" s="8">
        <f t="shared" si="33"/>
        <v>0</v>
      </c>
      <c r="O157" s="8">
        <f t="shared" si="34"/>
        <v>0</v>
      </c>
      <c r="P157" s="8">
        <f t="shared" si="35"/>
        <v>0</v>
      </c>
      <c r="Q157" s="2" t="s">
        <v>21</v>
      </c>
      <c r="R157" s="4" t="s">
        <v>22</v>
      </c>
      <c r="S157" s="6"/>
      <c r="T157" s="8" t="s">
        <v>33</v>
      </c>
    </row>
    <row r="158" spans="1:20" x14ac:dyDescent="0.25">
      <c r="A158">
        <f t="shared" ca="1" si="24"/>
        <v>0.94362688670142714</v>
      </c>
      <c r="B158">
        <v>173647</v>
      </c>
      <c r="C158" t="s">
        <v>217</v>
      </c>
      <c r="D158" t="s">
        <v>218</v>
      </c>
      <c r="E158">
        <v>27000</v>
      </c>
      <c r="F158" s="2">
        <f t="shared" si="25"/>
        <v>1</v>
      </c>
      <c r="G158" s="10">
        <f t="shared" si="26"/>
        <v>1</v>
      </c>
      <c r="H158" s="6">
        <f t="shared" si="27"/>
        <v>1</v>
      </c>
      <c r="I158" s="8">
        <f t="shared" si="28"/>
        <v>0</v>
      </c>
      <c r="J158" s="8">
        <f t="shared" si="29"/>
        <v>0</v>
      </c>
      <c r="K158" s="8">
        <f t="shared" si="30"/>
        <v>0</v>
      </c>
      <c r="L158" s="8">
        <f t="shared" si="31"/>
        <v>0</v>
      </c>
      <c r="M158" s="8">
        <f t="shared" si="32"/>
        <v>1</v>
      </c>
      <c r="N158" s="8">
        <f t="shared" si="33"/>
        <v>0</v>
      </c>
      <c r="O158" s="8">
        <f t="shared" si="34"/>
        <v>0</v>
      </c>
      <c r="P158" s="8">
        <f t="shared" si="35"/>
        <v>0</v>
      </c>
      <c r="Q158" s="2" t="s">
        <v>21</v>
      </c>
      <c r="R158" s="4" t="s">
        <v>22</v>
      </c>
      <c r="S158" s="6"/>
      <c r="T158" s="8" t="s">
        <v>84</v>
      </c>
    </row>
    <row r="159" spans="1:20" x14ac:dyDescent="0.25">
      <c r="A159">
        <f t="shared" ca="1" si="24"/>
        <v>0.19768413384752503</v>
      </c>
      <c r="B159">
        <v>174127</v>
      </c>
      <c r="C159" t="s">
        <v>219</v>
      </c>
      <c r="D159" t="s">
        <v>218</v>
      </c>
      <c r="E159">
        <v>27000</v>
      </c>
      <c r="F159" s="2">
        <f t="shared" si="25"/>
        <v>1</v>
      </c>
      <c r="G159" s="10">
        <f t="shared" si="26"/>
        <v>1</v>
      </c>
      <c r="H159" s="6">
        <f t="shared" si="27"/>
        <v>0</v>
      </c>
      <c r="I159" s="8">
        <f t="shared" si="28"/>
        <v>0</v>
      </c>
      <c r="J159" s="8">
        <f t="shared" si="29"/>
        <v>0</v>
      </c>
      <c r="K159" s="8">
        <f t="shared" si="30"/>
        <v>0</v>
      </c>
      <c r="L159" s="8">
        <f t="shared" si="31"/>
        <v>0</v>
      </c>
      <c r="M159" s="8">
        <f t="shared" si="32"/>
        <v>1</v>
      </c>
      <c r="N159" s="8">
        <f t="shared" si="33"/>
        <v>0</v>
      </c>
      <c r="O159" s="8">
        <f t="shared" si="34"/>
        <v>0</v>
      </c>
      <c r="P159" s="8">
        <f t="shared" si="35"/>
        <v>0</v>
      </c>
      <c r="Q159" s="2" t="s">
        <v>21</v>
      </c>
      <c r="R159" s="4" t="s">
        <v>22</v>
      </c>
      <c r="S159" s="6">
        <v>1133</v>
      </c>
      <c r="T159" s="8" t="s">
        <v>84</v>
      </c>
    </row>
    <row r="160" spans="1:20" x14ac:dyDescent="0.25">
      <c r="A160">
        <f t="shared" ca="1" si="24"/>
        <v>0.31548612628681327</v>
      </c>
      <c r="B160">
        <v>174747</v>
      </c>
      <c r="C160" t="s">
        <v>220</v>
      </c>
      <c r="D160" t="s">
        <v>218</v>
      </c>
      <c r="E160">
        <v>27000</v>
      </c>
      <c r="F160" s="2">
        <f t="shared" si="25"/>
        <v>1</v>
      </c>
      <c r="G160" s="10">
        <f t="shared" si="26"/>
        <v>1</v>
      </c>
      <c r="H160" s="6">
        <f t="shared" si="27"/>
        <v>0</v>
      </c>
      <c r="I160" s="8">
        <f t="shared" si="28"/>
        <v>0</v>
      </c>
      <c r="J160" s="8">
        <f t="shared" si="29"/>
        <v>0</v>
      </c>
      <c r="K160" s="8">
        <f t="shared" si="30"/>
        <v>0</v>
      </c>
      <c r="L160" s="8">
        <f t="shared" si="31"/>
        <v>0</v>
      </c>
      <c r="M160" s="8">
        <f t="shared" si="32"/>
        <v>1</v>
      </c>
      <c r="N160" s="8">
        <f t="shared" si="33"/>
        <v>0</v>
      </c>
      <c r="O160" s="8">
        <f t="shared" si="34"/>
        <v>0</v>
      </c>
      <c r="P160" s="8">
        <f t="shared" si="35"/>
        <v>0</v>
      </c>
      <c r="Q160" s="2" t="s">
        <v>21</v>
      </c>
      <c r="R160" s="4" t="s">
        <v>22</v>
      </c>
      <c r="S160" s="6">
        <v>1195</v>
      </c>
      <c r="T160" s="8" t="s">
        <v>84</v>
      </c>
    </row>
    <row r="161" spans="1:20" x14ac:dyDescent="0.25">
      <c r="A161">
        <f t="shared" ca="1" si="24"/>
        <v>0.89496754266225609</v>
      </c>
      <c r="B161">
        <v>175421</v>
      </c>
      <c r="C161" t="s">
        <v>221</v>
      </c>
      <c r="D161" t="s">
        <v>57</v>
      </c>
      <c r="E161">
        <v>27000</v>
      </c>
      <c r="F161" s="2">
        <f t="shared" si="25"/>
        <v>1</v>
      </c>
      <c r="G161" s="10">
        <f t="shared" si="26"/>
        <v>1</v>
      </c>
      <c r="H161" s="6">
        <f t="shared" si="27"/>
        <v>1</v>
      </c>
      <c r="I161" s="8">
        <f t="shared" si="28"/>
        <v>0</v>
      </c>
      <c r="J161" s="8">
        <f t="shared" si="29"/>
        <v>0</v>
      </c>
      <c r="K161" s="8">
        <f t="shared" si="30"/>
        <v>0</v>
      </c>
      <c r="L161" s="8">
        <f t="shared" si="31"/>
        <v>0</v>
      </c>
      <c r="M161" s="8">
        <f t="shared" si="32"/>
        <v>0</v>
      </c>
      <c r="N161" s="8">
        <f t="shared" si="33"/>
        <v>0</v>
      </c>
      <c r="O161" s="8">
        <f t="shared" si="34"/>
        <v>0</v>
      </c>
      <c r="P161" s="8">
        <f t="shared" si="35"/>
        <v>1</v>
      </c>
      <c r="Q161" s="2" t="s">
        <v>21</v>
      </c>
      <c r="R161" s="4" t="s">
        <v>22</v>
      </c>
      <c r="S161" s="6"/>
      <c r="T161" s="8" t="s">
        <v>23</v>
      </c>
    </row>
    <row r="162" spans="1:20" x14ac:dyDescent="0.25">
      <c r="A162">
        <f t="shared" ca="1" si="24"/>
        <v>0.55561849973114186</v>
      </c>
      <c r="B162">
        <v>183044</v>
      </c>
      <c r="C162" t="s">
        <v>222</v>
      </c>
      <c r="D162" t="s">
        <v>223</v>
      </c>
      <c r="E162">
        <v>27000</v>
      </c>
      <c r="F162" s="2">
        <f t="shared" si="25"/>
        <v>0</v>
      </c>
      <c r="G162" s="10">
        <f t="shared" si="26"/>
        <v>1</v>
      </c>
      <c r="H162" s="6">
        <f t="shared" si="27"/>
        <v>0</v>
      </c>
      <c r="I162" s="8">
        <f t="shared" si="28"/>
        <v>0</v>
      </c>
      <c r="J162" s="8">
        <f t="shared" si="29"/>
        <v>0</v>
      </c>
      <c r="K162" s="8">
        <f t="shared" si="30"/>
        <v>1</v>
      </c>
      <c r="L162" s="8">
        <f t="shared" si="31"/>
        <v>0</v>
      </c>
      <c r="M162" s="8">
        <f t="shared" si="32"/>
        <v>0</v>
      </c>
      <c r="N162" s="8">
        <f t="shared" si="33"/>
        <v>0</v>
      </c>
      <c r="O162" s="8">
        <f t="shared" si="34"/>
        <v>0</v>
      </c>
      <c r="P162" s="8">
        <f t="shared" si="35"/>
        <v>0</v>
      </c>
      <c r="Q162" s="2" t="s">
        <v>44</v>
      </c>
      <c r="R162" s="4" t="s">
        <v>22</v>
      </c>
      <c r="S162" s="6">
        <v>1186</v>
      </c>
      <c r="T162" s="8" t="s">
        <v>33</v>
      </c>
    </row>
    <row r="163" spans="1:20" x14ac:dyDescent="0.25">
      <c r="A163">
        <f t="shared" ca="1" si="24"/>
        <v>0.5643488867072104</v>
      </c>
      <c r="B163">
        <v>239318</v>
      </c>
      <c r="C163" t="s">
        <v>224</v>
      </c>
      <c r="D163" t="s">
        <v>120</v>
      </c>
      <c r="E163">
        <v>27000</v>
      </c>
      <c r="F163" s="2">
        <f t="shared" si="25"/>
        <v>1</v>
      </c>
      <c r="G163" s="10">
        <f t="shared" si="26"/>
        <v>1</v>
      </c>
      <c r="H163" s="6">
        <f t="shared" si="27"/>
        <v>0</v>
      </c>
      <c r="I163" s="8">
        <f t="shared" si="28"/>
        <v>0</v>
      </c>
      <c r="J163" s="8">
        <f t="shared" si="29"/>
        <v>1</v>
      </c>
      <c r="K163" s="8">
        <f t="shared" si="30"/>
        <v>0</v>
      </c>
      <c r="L163" s="8">
        <f t="shared" si="31"/>
        <v>0</v>
      </c>
      <c r="M163" s="8">
        <f t="shared" si="32"/>
        <v>0</v>
      </c>
      <c r="N163" s="8">
        <f t="shared" si="33"/>
        <v>0</v>
      </c>
      <c r="O163" s="8">
        <f t="shared" si="34"/>
        <v>0</v>
      </c>
      <c r="P163" s="8">
        <f t="shared" si="35"/>
        <v>0</v>
      </c>
      <c r="Q163" s="2" t="s">
        <v>21</v>
      </c>
      <c r="R163" s="4" t="s">
        <v>22</v>
      </c>
      <c r="S163" s="6">
        <v>1295</v>
      </c>
      <c r="T163" s="8" t="s">
        <v>26</v>
      </c>
    </row>
    <row r="164" spans="1:20" x14ac:dyDescent="0.25">
      <c r="A164">
        <f t="shared" ca="1" si="24"/>
        <v>0.85102140433725881</v>
      </c>
      <c r="B164">
        <v>204185</v>
      </c>
      <c r="C164" t="s">
        <v>225</v>
      </c>
      <c r="D164" t="s">
        <v>103</v>
      </c>
      <c r="E164">
        <v>27000</v>
      </c>
      <c r="F164" s="2">
        <f t="shared" si="25"/>
        <v>1</v>
      </c>
      <c r="G164" s="10">
        <f t="shared" si="26"/>
        <v>1</v>
      </c>
      <c r="H164" s="6">
        <f t="shared" si="27"/>
        <v>0</v>
      </c>
      <c r="I164" s="8">
        <f t="shared" si="28"/>
        <v>0</v>
      </c>
      <c r="J164" s="8">
        <f t="shared" si="29"/>
        <v>1</v>
      </c>
      <c r="K164" s="8">
        <f t="shared" si="30"/>
        <v>0</v>
      </c>
      <c r="L164" s="8">
        <f t="shared" si="31"/>
        <v>0</v>
      </c>
      <c r="M164" s="8">
        <f t="shared" si="32"/>
        <v>0</v>
      </c>
      <c r="N164" s="8">
        <f t="shared" si="33"/>
        <v>0</v>
      </c>
      <c r="O164" s="8">
        <f t="shared" si="34"/>
        <v>0</v>
      </c>
      <c r="P164" s="8">
        <f t="shared" si="35"/>
        <v>0</v>
      </c>
      <c r="Q164" s="2" t="s">
        <v>21</v>
      </c>
      <c r="R164" s="4" t="s">
        <v>22</v>
      </c>
      <c r="S164" s="6">
        <v>1132</v>
      </c>
      <c r="T164" s="8" t="s">
        <v>26</v>
      </c>
    </row>
    <row r="165" spans="1:20" x14ac:dyDescent="0.25">
      <c r="A165">
        <f t="shared" ca="1" si="24"/>
        <v>0.94108947596214576</v>
      </c>
      <c r="B165">
        <v>206525</v>
      </c>
      <c r="C165" t="s">
        <v>226</v>
      </c>
      <c r="D165" t="s">
        <v>103</v>
      </c>
      <c r="E165">
        <v>27000</v>
      </c>
      <c r="F165" s="2">
        <f t="shared" si="25"/>
        <v>1</v>
      </c>
      <c r="G165" s="10">
        <f t="shared" si="26"/>
        <v>1</v>
      </c>
      <c r="H165" s="6">
        <f t="shared" si="27"/>
        <v>1</v>
      </c>
      <c r="I165" s="8">
        <f t="shared" si="28"/>
        <v>0</v>
      </c>
      <c r="J165" s="8">
        <f t="shared" si="29"/>
        <v>1</v>
      </c>
      <c r="K165" s="8">
        <f t="shared" si="30"/>
        <v>0</v>
      </c>
      <c r="L165" s="8">
        <f t="shared" si="31"/>
        <v>0</v>
      </c>
      <c r="M165" s="8">
        <f t="shared" si="32"/>
        <v>0</v>
      </c>
      <c r="N165" s="8">
        <f t="shared" si="33"/>
        <v>0</v>
      </c>
      <c r="O165" s="8">
        <f t="shared" si="34"/>
        <v>0</v>
      </c>
      <c r="P165" s="8">
        <f t="shared" si="35"/>
        <v>0</v>
      </c>
      <c r="Q165" s="2" t="s">
        <v>21</v>
      </c>
      <c r="R165" s="4" t="s">
        <v>22</v>
      </c>
      <c r="S165" s="6"/>
      <c r="T165" s="8" t="s">
        <v>26</v>
      </c>
    </row>
    <row r="166" spans="1:20" x14ac:dyDescent="0.25">
      <c r="A166">
        <f t="shared" ca="1" si="24"/>
        <v>0.42543521428028719</v>
      </c>
      <c r="B166">
        <v>215105</v>
      </c>
      <c r="C166" t="s">
        <v>227</v>
      </c>
      <c r="D166" t="s">
        <v>73</v>
      </c>
      <c r="E166">
        <v>27000</v>
      </c>
      <c r="F166" s="2">
        <f t="shared" si="25"/>
        <v>1</v>
      </c>
      <c r="G166" s="10">
        <f t="shared" si="26"/>
        <v>1</v>
      </c>
      <c r="H166" s="6">
        <f t="shared" si="27"/>
        <v>1</v>
      </c>
      <c r="I166" s="8">
        <f t="shared" si="28"/>
        <v>0</v>
      </c>
      <c r="J166" s="8">
        <f t="shared" si="29"/>
        <v>0</v>
      </c>
      <c r="K166" s="8">
        <f t="shared" si="30"/>
        <v>0</v>
      </c>
      <c r="L166" s="8">
        <f t="shared" si="31"/>
        <v>1</v>
      </c>
      <c r="M166" s="8">
        <f t="shared" si="32"/>
        <v>0</v>
      </c>
      <c r="N166" s="8">
        <f t="shared" si="33"/>
        <v>0</v>
      </c>
      <c r="O166" s="8">
        <f t="shared" si="34"/>
        <v>0</v>
      </c>
      <c r="P166" s="8">
        <f t="shared" si="35"/>
        <v>0</v>
      </c>
      <c r="Q166" s="2" t="s">
        <v>21</v>
      </c>
      <c r="R166" s="4" t="s">
        <v>22</v>
      </c>
      <c r="S166" s="6"/>
      <c r="T166" s="8" t="s">
        <v>74</v>
      </c>
    </row>
    <row r="167" spans="1:20" x14ac:dyDescent="0.25">
      <c r="A167">
        <f t="shared" ca="1" si="24"/>
        <v>0.61274282999819396</v>
      </c>
      <c r="B167">
        <v>215132</v>
      </c>
      <c r="C167" t="s">
        <v>228</v>
      </c>
      <c r="D167" t="s">
        <v>73</v>
      </c>
      <c r="E167">
        <v>27000</v>
      </c>
      <c r="F167" s="2">
        <f t="shared" si="25"/>
        <v>1</v>
      </c>
      <c r="G167" s="10">
        <f t="shared" si="26"/>
        <v>1</v>
      </c>
      <c r="H167" s="6">
        <f t="shared" si="27"/>
        <v>0</v>
      </c>
      <c r="I167" s="8">
        <f t="shared" si="28"/>
        <v>0</v>
      </c>
      <c r="J167" s="8">
        <f t="shared" si="29"/>
        <v>0</v>
      </c>
      <c r="K167" s="8">
        <f t="shared" si="30"/>
        <v>0</v>
      </c>
      <c r="L167" s="8">
        <f t="shared" si="31"/>
        <v>1</v>
      </c>
      <c r="M167" s="8">
        <f t="shared" si="32"/>
        <v>0</v>
      </c>
      <c r="N167" s="8">
        <f t="shared" si="33"/>
        <v>0</v>
      </c>
      <c r="O167" s="8">
        <f t="shared" si="34"/>
        <v>0</v>
      </c>
      <c r="P167" s="8">
        <f t="shared" si="35"/>
        <v>0</v>
      </c>
      <c r="Q167" s="2" t="s">
        <v>21</v>
      </c>
      <c r="R167" s="4" t="s">
        <v>22</v>
      </c>
      <c r="S167" s="6">
        <v>1221</v>
      </c>
      <c r="T167" s="8" t="s">
        <v>74</v>
      </c>
    </row>
    <row r="168" spans="1:20" x14ac:dyDescent="0.25">
      <c r="A168">
        <f t="shared" ca="1" si="24"/>
        <v>0.73165737986004142</v>
      </c>
      <c r="B168">
        <v>215442</v>
      </c>
      <c r="C168" t="s">
        <v>229</v>
      </c>
      <c r="D168" t="s">
        <v>73</v>
      </c>
      <c r="E168">
        <v>27000</v>
      </c>
      <c r="F168" s="2">
        <f t="shared" si="25"/>
        <v>1</v>
      </c>
      <c r="G168" s="10">
        <f t="shared" si="26"/>
        <v>1</v>
      </c>
      <c r="H168" s="6">
        <f t="shared" si="27"/>
        <v>0</v>
      </c>
      <c r="I168" s="8">
        <f t="shared" si="28"/>
        <v>0</v>
      </c>
      <c r="J168" s="8">
        <f t="shared" si="29"/>
        <v>0</v>
      </c>
      <c r="K168" s="8">
        <f t="shared" si="30"/>
        <v>0</v>
      </c>
      <c r="L168" s="8">
        <f t="shared" si="31"/>
        <v>1</v>
      </c>
      <c r="M168" s="8">
        <f t="shared" si="32"/>
        <v>0</v>
      </c>
      <c r="N168" s="8">
        <f t="shared" si="33"/>
        <v>0</v>
      </c>
      <c r="O168" s="8">
        <f t="shared" si="34"/>
        <v>0</v>
      </c>
      <c r="P168" s="8">
        <f t="shared" si="35"/>
        <v>0</v>
      </c>
      <c r="Q168" s="2" t="s">
        <v>21</v>
      </c>
      <c r="R168" s="4" t="s">
        <v>22</v>
      </c>
      <c r="S168" s="6">
        <v>1098</v>
      </c>
      <c r="T168" s="8" t="s">
        <v>74</v>
      </c>
    </row>
    <row r="169" spans="1:20" x14ac:dyDescent="0.25">
      <c r="A169">
        <f t="shared" ca="1" si="24"/>
        <v>0.93521303132549927</v>
      </c>
      <c r="B169">
        <v>216278</v>
      </c>
      <c r="C169" t="s">
        <v>230</v>
      </c>
      <c r="D169" t="s">
        <v>73</v>
      </c>
      <c r="E169">
        <v>27000</v>
      </c>
      <c r="F169" s="2">
        <f t="shared" si="25"/>
        <v>1</v>
      </c>
      <c r="G169" s="10">
        <f t="shared" si="26"/>
        <v>1</v>
      </c>
      <c r="H169" s="6">
        <f t="shared" si="27"/>
        <v>1</v>
      </c>
      <c r="I169" s="8">
        <f t="shared" si="28"/>
        <v>0</v>
      </c>
      <c r="J169" s="8">
        <f t="shared" si="29"/>
        <v>0</v>
      </c>
      <c r="K169" s="8">
        <f t="shared" si="30"/>
        <v>0</v>
      </c>
      <c r="L169" s="8">
        <f t="shared" si="31"/>
        <v>1</v>
      </c>
      <c r="M169" s="8">
        <f t="shared" si="32"/>
        <v>0</v>
      </c>
      <c r="N169" s="8">
        <f t="shared" si="33"/>
        <v>0</v>
      </c>
      <c r="O169" s="8">
        <f t="shared" si="34"/>
        <v>0</v>
      </c>
      <c r="P169" s="8">
        <f t="shared" si="35"/>
        <v>0</v>
      </c>
      <c r="Q169" s="2" t="s">
        <v>21</v>
      </c>
      <c r="R169" s="4" t="s">
        <v>22</v>
      </c>
      <c r="S169" s="6"/>
      <c r="T169" s="8" t="s">
        <v>74</v>
      </c>
    </row>
    <row r="170" spans="1:20" x14ac:dyDescent="0.25">
      <c r="A170">
        <f t="shared" ca="1" si="24"/>
        <v>0.43556320273900984</v>
      </c>
      <c r="B170">
        <v>216852</v>
      </c>
      <c r="C170" t="s">
        <v>231</v>
      </c>
      <c r="D170" t="s">
        <v>73</v>
      </c>
      <c r="E170">
        <v>27000</v>
      </c>
      <c r="F170" s="2">
        <f t="shared" si="25"/>
        <v>1</v>
      </c>
      <c r="G170" s="10">
        <f t="shared" si="26"/>
        <v>1</v>
      </c>
      <c r="H170" s="6">
        <f t="shared" si="27"/>
        <v>0</v>
      </c>
      <c r="I170" s="8">
        <f t="shared" si="28"/>
        <v>0</v>
      </c>
      <c r="J170" s="8">
        <f t="shared" si="29"/>
        <v>0</v>
      </c>
      <c r="K170" s="8">
        <f t="shared" si="30"/>
        <v>0</v>
      </c>
      <c r="L170" s="8">
        <f t="shared" si="31"/>
        <v>1</v>
      </c>
      <c r="M170" s="8">
        <f t="shared" si="32"/>
        <v>0</v>
      </c>
      <c r="N170" s="8">
        <f t="shared" si="33"/>
        <v>0</v>
      </c>
      <c r="O170" s="8">
        <f t="shared" si="34"/>
        <v>0</v>
      </c>
      <c r="P170" s="8">
        <f t="shared" si="35"/>
        <v>0</v>
      </c>
      <c r="Q170" s="2" t="s">
        <v>21</v>
      </c>
      <c r="R170" s="4" t="s">
        <v>22</v>
      </c>
      <c r="S170" s="6">
        <v>1115</v>
      </c>
      <c r="T170" s="8" t="s">
        <v>74</v>
      </c>
    </row>
    <row r="171" spans="1:20" x14ac:dyDescent="0.25">
      <c r="A171">
        <f t="shared" ca="1" si="24"/>
        <v>0.78992809691504373</v>
      </c>
      <c r="B171">
        <v>217688</v>
      </c>
      <c r="C171" t="s">
        <v>232</v>
      </c>
      <c r="D171" t="s">
        <v>46</v>
      </c>
      <c r="E171">
        <v>27000</v>
      </c>
      <c r="F171" s="2">
        <f t="shared" si="25"/>
        <v>1</v>
      </c>
      <c r="G171" s="10">
        <f t="shared" si="26"/>
        <v>1</v>
      </c>
      <c r="H171" s="6">
        <f t="shared" si="27"/>
        <v>0</v>
      </c>
      <c r="I171" s="8">
        <f t="shared" si="28"/>
        <v>0</v>
      </c>
      <c r="J171" s="8">
        <f t="shared" si="29"/>
        <v>0</v>
      </c>
      <c r="K171" s="8">
        <f t="shared" si="30"/>
        <v>0</v>
      </c>
      <c r="L171" s="8">
        <f t="shared" si="31"/>
        <v>0</v>
      </c>
      <c r="M171" s="8">
        <f t="shared" si="32"/>
        <v>0</v>
      </c>
      <c r="N171" s="8">
        <f t="shared" si="33"/>
        <v>0</v>
      </c>
      <c r="O171" s="8">
        <f t="shared" si="34"/>
        <v>0</v>
      </c>
      <c r="P171" s="8">
        <f t="shared" si="35"/>
        <v>1</v>
      </c>
      <c r="Q171" s="2" t="s">
        <v>21</v>
      </c>
      <c r="R171" s="4" t="s">
        <v>22</v>
      </c>
      <c r="S171" s="6">
        <v>1130</v>
      </c>
      <c r="T171" s="8" t="s">
        <v>23</v>
      </c>
    </row>
    <row r="172" spans="1:20" x14ac:dyDescent="0.25">
      <c r="A172">
        <f t="shared" ca="1" si="24"/>
        <v>0.70010329071387611</v>
      </c>
      <c r="B172">
        <v>217402</v>
      </c>
      <c r="C172" t="s">
        <v>233</v>
      </c>
      <c r="D172" t="s">
        <v>197</v>
      </c>
      <c r="E172">
        <v>27000</v>
      </c>
      <c r="F172" s="2">
        <f t="shared" si="25"/>
        <v>1</v>
      </c>
      <c r="G172" s="10">
        <f t="shared" si="26"/>
        <v>1</v>
      </c>
      <c r="H172" s="6">
        <f t="shared" si="27"/>
        <v>0</v>
      </c>
      <c r="I172" s="8">
        <f t="shared" si="28"/>
        <v>0</v>
      </c>
      <c r="J172" s="8">
        <f t="shared" si="29"/>
        <v>0</v>
      </c>
      <c r="K172" s="8">
        <f t="shared" si="30"/>
        <v>1</v>
      </c>
      <c r="L172" s="8">
        <f t="shared" si="31"/>
        <v>0</v>
      </c>
      <c r="M172" s="8">
        <f t="shared" si="32"/>
        <v>0</v>
      </c>
      <c r="N172" s="8">
        <f t="shared" si="33"/>
        <v>0</v>
      </c>
      <c r="O172" s="8">
        <f t="shared" si="34"/>
        <v>0</v>
      </c>
      <c r="P172" s="8">
        <f t="shared" si="35"/>
        <v>0</v>
      </c>
      <c r="Q172" s="2" t="s">
        <v>21</v>
      </c>
      <c r="R172" s="4" t="s">
        <v>22</v>
      </c>
      <c r="S172" s="6">
        <v>1294</v>
      </c>
      <c r="T172" s="8" t="s">
        <v>33</v>
      </c>
    </row>
    <row r="173" spans="1:20" x14ac:dyDescent="0.25">
      <c r="A173">
        <f t="shared" ca="1" si="24"/>
        <v>0.75564119440587141</v>
      </c>
      <c r="B173">
        <v>228468</v>
      </c>
      <c r="C173" t="s">
        <v>234</v>
      </c>
      <c r="D173" t="s">
        <v>93</v>
      </c>
      <c r="E173">
        <v>27000</v>
      </c>
      <c r="F173" s="2">
        <f t="shared" si="25"/>
        <v>1</v>
      </c>
      <c r="G173" s="10">
        <f t="shared" si="26"/>
        <v>1</v>
      </c>
      <c r="H173" s="6">
        <f t="shared" si="27"/>
        <v>0</v>
      </c>
      <c r="I173" s="8">
        <f t="shared" si="28"/>
        <v>0</v>
      </c>
      <c r="J173" s="8">
        <f t="shared" si="29"/>
        <v>0</v>
      </c>
      <c r="K173" s="8">
        <f t="shared" si="30"/>
        <v>0</v>
      </c>
      <c r="L173" s="8">
        <f t="shared" si="31"/>
        <v>0</v>
      </c>
      <c r="M173" s="8">
        <f t="shared" si="32"/>
        <v>0</v>
      </c>
      <c r="N173" s="8">
        <f t="shared" si="33"/>
        <v>0</v>
      </c>
      <c r="O173" s="8">
        <f t="shared" si="34"/>
        <v>1</v>
      </c>
      <c r="P173" s="8">
        <f t="shared" si="35"/>
        <v>0</v>
      </c>
      <c r="Q173" s="2" t="s">
        <v>21</v>
      </c>
      <c r="R173" s="4" t="s">
        <v>22</v>
      </c>
      <c r="S173" s="6">
        <v>1020</v>
      </c>
      <c r="T173" s="8" t="s">
        <v>94</v>
      </c>
    </row>
    <row r="174" spans="1:20" x14ac:dyDescent="0.25">
      <c r="A174">
        <f t="shared" ca="1" si="24"/>
        <v>9.5078358405895846E-2</v>
      </c>
      <c r="B174">
        <v>232308</v>
      </c>
      <c r="C174" t="s">
        <v>235</v>
      </c>
      <c r="D174" t="s">
        <v>37</v>
      </c>
      <c r="E174">
        <v>27000</v>
      </c>
      <c r="F174" s="2">
        <f t="shared" si="25"/>
        <v>1</v>
      </c>
      <c r="G174" s="10">
        <f t="shared" si="26"/>
        <v>1</v>
      </c>
      <c r="H174" s="6">
        <f t="shared" si="27"/>
        <v>0</v>
      </c>
      <c r="I174" s="8">
        <f t="shared" si="28"/>
        <v>0</v>
      </c>
      <c r="J174" s="8">
        <f t="shared" si="29"/>
        <v>0</v>
      </c>
      <c r="K174" s="8">
        <f t="shared" si="30"/>
        <v>0</v>
      </c>
      <c r="L174" s="8">
        <f t="shared" si="31"/>
        <v>0</v>
      </c>
      <c r="M174" s="8">
        <f t="shared" si="32"/>
        <v>0</v>
      </c>
      <c r="N174" s="8">
        <f t="shared" si="33"/>
        <v>0</v>
      </c>
      <c r="O174" s="8">
        <f t="shared" si="34"/>
        <v>0</v>
      </c>
      <c r="P174" s="8">
        <f t="shared" si="35"/>
        <v>1</v>
      </c>
      <c r="Q174" s="2" t="s">
        <v>21</v>
      </c>
      <c r="R174" s="4" t="s">
        <v>22</v>
      </c>
      <c r="S174" s="6">
        <v>1204</v>
      </c>
      <c r="T174" s="8" t="s">
        <v>23</v>
      </c>
    </row>
    <row r="175" spans="1:20" x14ac:dyDescent="0.25">
      <c r="A175">
        <f t="shared" ca="1" si="24"/>
        <v>0.97744623873149628</v>
      </c>
      <c r="B175">
        <v>233295</v>
      </c>
      <c r="C175" t="s">
        <v>236</v>
      </c>
      <c r="D175" t="s">
        <v>37</v>
      </c>
      <c r="E175">
        <v>27000</v>
      </c>
      <c r="F175" s="2">
        <f t="shared" si="25"/>
        <v>1</v>
      </c>
      <c r="G175" s="10">
        <f t="shared" si="26"/>
        <v>1</v>
      </c>
      <c r="H175" s="6">
        <f t="shared" si="27"/>
        <v>0</v>
      </c>
      <c r="I175" s="8">
        <f t="shared" si="28"/>
        <v>0</v>
      </c>
      <c r="J175" s="8">
        <f t="shared" si="29"/>
        <v>0</v>
      </c>
      <c r="K175" s="8">
        <f t="shared" si="30"/>
        <v>0</v>
      </c>
      <c r="L175" s="8">
        <f t="shared" si="31"/>
        <v>0</v>
      </c>
      <c r="M175" s="8">
        <f t="shared" si="32"/>
        <v>0</v>
      </c>
      <c r="N175" s="8">
        <f t="shared" si="33"/>
        <v>0</v>
      </c>
      <c r="O175" s="8">
        <f t="shared" si="34"/>
        <v>0</v>
      </c>
      <c r="P175" s="8">
        <f t="shared" si="35"/>
        <v>1</v>
      </c>
      <c r="Q175" s="2" t="s">
        <v>21</v>
      </c>
      <c r="R175" s="4" t="s">
        <v>22</v>
      </c>
      <c r="S175" s="6">
        <v>1139</v>
      </c>
      <c r="T175" s="8" t="s">
        <v>23</v>
      </c>
    </row>
    <row r="176" spans="1:20" x14ac:dyDescent="0.25">
      <c r="A176">
        <f t="shared" ca="1" si="24"/>
        <v>0.41308393374894514</v>
      </c>
      <c r="B176">
        <v>232672</v>
      </c>
      <c r="C176" t="s">
        <v>237</v>
      </c>
      <c r="D176" t="s">
        <v>37</v>
      </c>
      <c r="E176">
        <v>27000</v>
      </c>
      <c r="F176" s="2">
        <f t="shared" si="25"/>
        <v>1</v>
      </c>
      <c r="G176" s="10">
        <f t="shared" si="26"/>
        <v>1</v>
      </c>
      <c r="H176" s="6">
        <f t="shared" si="27"/>
        <v>0</v>
      </c>
      <c r="I176" s="8">
        <f t="shared" si="28"/>
        <v>0</v>
      </c>
      <c r="J176" s="8">
        <f t="shared" si="29"/>
        <v>0</v>
      </c>
      <c r="K176" s="8">
        <f t="shared" si="30"/>
        <v>0</v>
      </c>
      <c r="L176" s="8">
        <f t="shared" si="31"/>
        <v>0</v>
      </c>
      <c r="M176" s="8">
        <f t="shared" si="32"/>
        <v>0</v>
      </c>
      <c r="N176" s="8">
        <f t="shared" si="33"/>
        <v>0</v>
      </c>
      <c r="O176" s="8">
        <f t="shared" si="34"/>
        <v>0</v>
      </c>
      <c r="P176" s="8">
        <f t="shared" si="35"/>
        <v>1</v>
      </c>
      <c r="Q176" s="2" t="s">
        <v>21</v>
      </c>
      <c r="R176" s="4" t="s">
        <v>22</v>
      </c>
      <c r="S176" s="6">
        <v>1053</v>
      </c>
      <c r="T176" s="8" t="s">
        <v>23</v>
      </c>
    </row>
    <row r="177" spans="1:20" x14ac:dyDescent="0.25">
      <c r="A177">
        <f t="shared" ca="1" si="24"/>
        <v>0.6188029517002257</v>
      </c>
      <c r="B177">
        <v>238458</v>
      </c>
      <c r="C177" t="s">
        <v>238</v>
      </c>
      <c r="D177" t="s">
        <v>120</v>
      </c>
      <c r="E177">
        <v>27000</v>
      </c>
      <c r="F177" s="2">
        <f t="shared" si="25"/>
        <v>1</v>
      </c>
      <c r="G177" s="10">
        <f t="shared" si="26"/>
        <v>1</v>
      </c>
      <c r="H177" s="6">
        <f t="shared" si="27"/>
        <v>0</v>
      </c>
      <c r="I177" s="8">
        <f t="shared" si="28"/>
        <v>0</v>
      </c>
      <c r="J177" s="8">
        <f t="shared" si="29"/>
        <v>1</v>
      </c>
      <c r="K177" s="8">
        <f t="shared" si="30"/>
        <v>0</v>
      </c>
      <c r="L177" s="8">
        <f t="shared" si="31"/>
        <v>0</v>
      </c>
      <c r="M177" s="8">
        <f t="shared" si="32"/>
        <v>0</v>
      </c>
      <c r="N177" s="8">
        <f t="shared" si="33"/>
        <v>0</v>
      </c>
      <c r="O177" s="8">
        <f t="shared" si="34"/>
        <v>0</v>
      </c>
      <c r="P177" s="8">
        <f t="shared" si="35"/>
        <v>0</v>
      </c>
      <c r="Q177" s="2" t="s">
        <v>21</v>
      </c>
      <c r="R177" s="4" t="s">
        <v>22</v>
      </c>
      <c r="S177" s="6">
        <v>1165</v>
      </c>
      <c r="T177" s="8" t="s">
        <v>26</v>
      </c>
    </row>
    <row r="178" spans="1:20" x14ac:dyDescent="0.25">
      <c r="A178">
        <f t="shared" ca="1" si="24"/>
        <v>0.21644098627386532</v>
      </c>
      <c r="B178">
        <v>237118</v>
      </c>
      <c r="C178" t="s">
        <v>239</v>
      </c>
      <c r="D178" t="s">
        <v>240</v>
      </c>
      <c r="E178">
        <v>27000</v>
      </c>
      <c r="F178" s="2">
        <f t="shared" si="25"/>
        <v>1</v>
      </c>
      <c r="G178" s="10">
        <f t="shared" si="26"/>
        <v>1</v>
      </c>
      <c r="H178" s="6">
        <f t="shared" si="27"/>
        <v>0</v>
      </c>
      <c r="I178" s="8">
        <f t="shared" si="28"/>
        <v>0</v>
      </c>
      <c r="J178" s="8">
        <f t="shared" si="29"/>
        <v>0</v>
      </c>
      <c r="K178" s="8">
        <f t="shared" si="30"/>
        <v>0</v>
      </c>
      <c r="L178" s="8">
        <f t="shared" si="31"/>
        <v>0</v>
      </c>
      <c r="M178" s="8">
        <f t="shared" si="32"/>
        <v>0</v>
      </c>
      <c r="N178" s="8">
        <f t="shared" si="33"/>
        <v>0</v>
      </c>
      <c r="O178" s="8">
        <f t="shared" si="34"/>
        <v>0</v>
      </c>
      <c r="P178" s="8">
        <f t="shared" si="35"/>
        <v>1</v>
      </c>
      <c r="Q178" s="2" t="s">
        <v>21</v>
      </c>
      <c r="R178" s="4" t="s">
        <v>22</v>
      </c>
      <c r="S178" s="6">
        <v>1029</v>
      </c>
      <c r="T178" s="8" t="s">
        <v>23</v>
      </c>
    </row>
    <row r="179" spans="1:20" x14ac:dyDescent="0.25">
      <c r="A179">
        <f t="shared" ca="1" si="24"/>
        <v>0.90796346471621181</v>
      </c>
      <c r="B179">
        <v>199607</v>
      </c>
      <c r="C179" t="s">
        <v>241</v>
      </c>
      <c r="D179" t="s">
        <v>28</v>
      </c>
      <c r="E179">
        <v>27000</v>
      </c>
      <c r="F179" s="2">
        <f t="shared" si="25"/>
        <v>1</v>
      </c>
      <c r="G179" s="10">
        <f t="shared" si="26"/>
        <v>1</v>
      </c>
      <c r="H179" s="6">
        <f t="shared" si="27"/>
        <v>0</v>
      </c>
      <c r="I179" s="8">
        <f t="shared" si="28"/>
        <v>0</v>
      </c>
      <c r="J179" s="8">
        <f t="shared" si="29"/>
        <v>0</v>
      </c>
      <c r="K179" s="8">
        <f t="shared" si="30"/>
        <v>0</v>
      </c>
      <c r="L179" s="8">
        <f t="shared" si="31"/>
        <v>0</v>
      </c>
      <c r="M179" s="8">
        <f t="shared" si="32"/>
        <v>0</v>
      </c>
      <c r="N179" s="8">
        <f t="shared" si="33"/>
        <v>0</v>
      </c>
      <c r="O179" s="8">
        <f t="shared" si="34"/>
        <v>0</v>
      </c>
      <c r="P179" s="8">
        <f t="shared" si="35"/>
        <v>1</v>
      </c>
      <c r="Q179" s="2" t="s">
        <v>21</v>
      </c>
      <c r="R179" s="4" t="s">
        <v>22</v>
      </c>
      <c r="S179" s="6">
        <v>1183</v>
      </c>
      <c r="T179" s="8" t="s">
        <v>23</v>
      </c>
    </row>
    <row r="180" spans="1:20" x14ac:dyDescent="0.25">
      <c r="A180">
        <f t="shared" ca="1" si="24"/>
        <v>9.8355276210412956E-2</v>
      </c>
      <c r="B180">
        <v>201195</v>
      </c>
      <c r="C180" t="s">
        <v>242</v>
      </c>
      <c r="D180" t="s">
        <v>103</v>
      </c>
      <c r="E180">
        <v>27000</v>
      </c>
      <c r="F180" s="2">
        <f t="shared" si="25"/>
        <v>1</v>
      </c>
      <c r="G180" s="10">
        <f t="shared" si="26"/>
        <v>1</v>
      </c>
      <c r="H180" s="6">
        <f t="shared" si="27"/>
        <v>0</v>
      </c>
      <c r="I180" s="8">
        <f t="shared" si="28"/>
        <v>0</v>
      </c>
      <c r="J180" s="8">
        <f t="shared" si="29"/>
        <v>1</v>
      </c>
      <c r="K180" s="8">
        <f t="shared" si="30"/>
        <v>0</v>
      </c>
      <c r="L180" s="8">
        <f t="shared" si="31"/>
        <v>0</v>
      </c>
      <c r="M180" s="8">
        <f t="shared" si="32"/>
        <v>0</v>
      </c>
      <c r="N180" s="8">
        <f t="shared" si="33"/>
        <v>0</v>
      </c>
      <c r="O180" s="8">
        <f t="shared" si="34"/>
        <v>0</v>
      </c>
      <c r="P180" s="8">
        <f t="shared" si="35"/>
        <v>0</v>
      </c>
      <c r="Q180" s="2" t="s">
        <v>21</v>
      </c>
      <c r="R180" s="4" t="s">
        <v>22</v>
      </c>
      <c r="S180" s="6">
        <v>1175</v>
      </c>
      <c r="T180" s="8" t="s">
        <v>26</v>
      </c>
    </row>
    <row r="181" spans="1:20" x14ac:dyDescent="0.25">
      <c r="A181">
        <f t="shared" ca="1" si="24"/>
        <v>0.34139095958437393</v>
      </c>
      <c r="B181">
        <v>203128</v>
      </c>
      <c r="C181" t="s">
        <v>243</v>
      </c>
      <c r="D181" t="s">
        <v>103</v>
      </c>
      <c r="E181">
        <v>27000</v>
      </c>
      <c r="F181" s="2">
        <f t="shared" si="25"/>
        <v>1</v>
      </c>
      <c r="G181" s="10">
        <f t="shared" si="26"/>
        <v>1</v>
      </c>
      <c r="H181" s="6">
        <f t="shared" si="27"/>
        <v>0</v>
      </c>
      <c r="I181" s="8">
        <f t="shared" si="28"/>
        <v>0</v>
      </c>
      <c r="J181" s="8">
        <f t="shared" si="29"/>
        <v>1</v>
      </c>
      <c r="K181" s="8">
        <f t="shared" si="30"/>
        <v>0</v>
      </c>
      <c r="L181" s="8">
        <f t="shared" si="31"/>
        <v>0</v>
      </c>
      <c r="M181" s="8">
        <f t="shared" si="32"/>
        <v>0</v>
      </c>
      <c r="N181" s="8">
        <f t="shared" si="33"/>
        <v>0</v>
      </c>
      <c r="O181" s="8">
        <f t="shared" si="34"/>
        <v>0</v>
      </c>
      <c r="P181" s="8">
        <f t="shared" si="35"/>
        <v>0</v>
      </c>
      <c r="Q181" s="2" t="s">
        <v>21</v>
      </c>
      <c r="R181" s="4" t="s">
        <v>22</v>
      </c>
      <c r="S181" s="6">
        <v>1090</v>
      </c>
      <c r="T181" s="8" t="s">
        <v>26</v>
      </c>
    </row>
    <row r="182" spans="1:20" x14ac:dyDescent="0.25">
      <c r="A182">
        <f t="shared" ca="1" si="24"/>
        <v>0.30384395618625326</v>
      </c>
      <c r="B182">
        <v>203845</v>
      </c>
      <c r="C182" t="s">
        <v>244</v>
      </c>
      <c r="D182" t="s">
        <v>103</v>
      </c>
      <c r="E182">
        <v>27000</v>
      </c>
      <c r="F182" s="2">
        <f t="shared" si="25"/>
        <v>1</v>
      </c>
      <c r="G182" s="10">
        <f t="shared" si="26"/>
        <v>1</v>
      </c>
      <c r="H182" s="6">
        <f t="shared" si="27"/>
        <v>0</v>
      </c>
      <c r="I182" s="8">
        <f t="shared" si="28"/>
        <v>0</v>
      </c>
      <c r="J182" s="8">
        <f t="shared" si="29"/>
        <v>1</v>
      </c>
      <c r="K182" s="8">
        <f t="shared" si="30"/>
        <v>0</v>
      </c>
      <c r="L182" s="8">
        <f t="shared" si="31"/>
        <v>0</v>
      </c>
      <c r="M182" s="8">
        <f t="shared" si="32"/>
        <v>0</v>
      </c>
      <c r="N182" s="8">
        <f t="shared" si="33"/>
        <v>0</v>
      </c>
      <c r="O182" s="8">
        <f t="shared" si="34"/>
        <v>0</v>
      </c>
      <c r="P182" s="8">
        <f t="shared" si="35"/>
        <v>0</v>
      </c>
      <c r="Q182" s="2" t="s">
        <v>21</v>
      </c>
      <c r="R182" s="4" t="s">
        <v>22</v>
      </c>
      <c r="S182" s="6">
        <v>1137</v>
      </c>
      <c r="T182" s="8" t="s">
        <v>26</v>
      </c>
    </row>
    <row r="183" spans="1:20" x14ac:dyDescent="0.25">
      <c r="A183">
        <f t="shared" ca="1" si="24"/>
        <v>0.50044326048315391</v>
      </c>
      <c r="B183">
        <v>203368</v>
      </c>
      <c r="C183" t="s">
        <v>245</v>
      </c>
      <c r="D183" t="s">
        <v>103</v>
      </c>
      <c r="E183">
        <v>27000</v>
      </c>
      <c r="F183" s="2">
        <f t="shared" si="25"/>
        <v>1</v>
      </c>
      <c r="G183" s="10">
        <f t="shared" si="26"/>
        <v>1</v>
      </c>
      <c r="H183" s="6">
        <f t="shared" si="27"/>
        <v>0</v>
      </c>
      <c r="I183" s="8">
        <f t="shared" si="28"/>
        <v>0</v>
      </c>
      <c r="J183" s="8">
        <f t="shared" si="29"/>
        <v>1</v>
      </c>
      <c r="K183" s="8">
        <f t="shared" si="30"/>
        <v>0</v>
      </c>
      <c r="L183" s="8">
        <f t="shared" si="31"/>
        <v>0</v>
      </c>
      <c r="M183" s="8">
        <f t="shared" si="32"/>
        <v>0</v>
      </c>
      <c r="N183" s="8">
        <f t="shared" si="33"/>
        <v>0</v>
      </c>
      <c r="O183" s="8">
        <f t="shared" si="34"/>
        <v>0</v>
      </c>
      <c r="P183" s="8">
        <f t="shared" si="35"/>
        <v>0</v>
      </c>
      <c r="Q183" s="2" t="s">
        <v>21</v>
      </c>
      <c r="R183" s="4" t="s">
        <v>22</v>
      </c>
      <c r="S183" s="6">
        <v>1209</v>
      </c>
      <c r="T183" s="8" t="s">
        <v>26</v>
      </c>
    </row>
    <row r="184" spans="1:20" x14ac:dyDescent="0.25">
      <c r="A184">
        <f t="shared" ca="1" si="24"/>
        <v>0.32266174615716681</v>
      </c>
      <c r="B184">
        <v>172334</v>
      </c>
      <c r="C184" t="s">
        <v>246</v>
      </c>
      <c r="D184" t="s">
        <v>60</v>
      </c>
      <c r="E184">
        <v>27000</v>
      </c>
      <c r="F184" s="2">
        <f t="shared" si="25"/>
        <v>1</v>
      </c>
      <c r="G184" s="10">
        <f t="shared" si="26"/>
        <v>1</v>
      </c>
      <c r="H184" s="6">
        <f t="shared" si="27"/>
        <v>0</v>
      </c>
      <c r="I184" s="8">
        <f t="shared" si="28"/>
        <v>0</v>
      </c>
      <c r="J184" s="8">
        <f t="shared" si="29"/>
        <v>1</v>
      </c>
      <c r="K184" s="8">
        <f t="shared" si="30"/>
        <v>0</v>
      </c>
      <c r="L184" s="8">
        <f t="shared" si="31"/>
        <v>0</v>
      </c>
      <c r="M184" s="8">
        <f t="shared" si="32"/>
        <v>0</v>
      </c>
      <c r="N184" s="8">
        <f t="shared" si="33"/>
        <v>0</v>
      </c>
      <c r="O184" s="8">
        <f t="shared" si="34"/>
        <v>0</v>
      </c>
      <c r="P184" s="8">
        <f t="shared" si="35"/>
        <v>0</v>
      </c>
      <c r="Q184" s="2" t="s">
        <v>21</v>
      </c>
      <c r="R184" s="4" t="s">
        <v>22</v>
      </c>
      <c r="S184" s="6">
        <v>1134</v>
      </c>
      <c r="T184" s="8" t="s">
        <v>26</v>
      </c>
    </row>
    <row r="185" spans="1:20" x14ac:dyDescent="0.25">
      <c r="A185">
        <f t="shared" ca="1" si="24"/>
        <v>0.66253036253758946</v>
      </c>
      <c r="B185">
        <v>182634</v>
      </c>
      <c r="C185" t="s">
        <v>247</v>
      </c>
      <c r="D185" t="s">
        <v>223</v>
      </c>
      <c r="E185">
        <v>27000</v>
      </c>
      <c r="F185" s="2">
        <f t="shared" si="25"/>
        <v>1</v>
      </c>
      <c r="G185" s="10">
        <f t="shared" si="26"/>
        <v>1</v>
      </c>
      <c r="H185" s="6">
        <f t="shared" si="27"/>
        <v>1</v>
      </c>
      <c r="I185" s="8">
        <f t="shared" si="28"/>
        <v>0</v>
      </c>
      <c r="J185" s="8">
        <f t="shared" si="29"/>
        <v>0</v>
      </c>
      <c r="K185" s="8">
        <f t="shared" si="30"/>
        <v>1</v>
      </c>
      <c r="L185" s="8">
        <f t="shared" si="31"/>
        <v>0</v>
      </c>
      <c r="M185" s="8">
        <f t="shared" si="32"/>
        <v>0</v>
      </c>
      <c r="N185" s="8">
        <f t="shared" si="33"/>
        <v>0</v>
      </c>
      <c r="O185" s="8">
        <f t="shared" si="34"/>
        <v>0</v>
      </c>
      <c r="P185" s="8">
        <f t="shared" si="35"/>
        <v>0</v>
      </c>
      <c r="Q185" s="2" t="s">
        <v>21</v>
      </c>
      <c r="R185" s="4" t="s">
        <v>22</v>
      </c>
      <c r="S185" s="6"/>
      <c r="T185" s="8" t="s">
        <v>33</v>
      </c>
    </row>
    <row r="186" spans="1:20" x14ac:dyDescent="0.25">
      <c r="A186">
        <f t="shared" ca="1" si="24"/>
        <v>0.68652995295088581</v>
      </c>
      <c r="B186">
        <v>487524</v>
      </c>
      <c r="C186" t="s">
        <v>248</v>
      </c>
      <c r="D186" t="s">
        <v>249</v>
      </c>
      <c r="E186">
        <v>27000</v>
      </c>
      <c r="F186" s="2">
        <f t="shared" si="25"/>
        <v>1</v>
      </c>
      <c r="G186" s="10">
        <f t="shared" si="26"/>
        <v>1</v>
      </c>
      <c r="H186" s="6">
        <f t="shared" si="27"/>
        <v>0</v>
      </c>
      <c r="I186" s="8">
        <f t="shared" si="28"/>
        <v>0</v>
      </c>
      <c r="J186" s="8">
        <f t="shared" si="29"/>
        <v>0</v>
      </c>
      <c r="K186" s="8">
        <f t="shared" si="30"/>
        <v>1</v>
      </c>
      <c r="L186" s="8">
        <f t="shared" si="31"/>
        <v>0</v>
      </c>
      <c r="M186" s="8">
        <f t="shared" si="32"/>
        <v>0</v>
      </c>
      <c r="N186" s="8">
        <f t="shared" si="33"/>
        <v>0</v>
      </c>
      <c r="O186" s="8">
        <f t="shared" si="34"/>
        <v>0</v>
      </c>
      <c r="P186" s="8">
        <f t="shared" si="35"/>
        <v>0</v>
      </c>
      <c r="Q186" s="2" t="s">
        <v>21</v>
      </c>
      <c r="R186" s="4" t="s">
        <v>22</v>
      </c>
      <c r="S186" s="6">
        <v>1035</v>
      </c>
      <c r="T186" s="8" t="s">
        <v>33</v>
      </c>
    </row>
    <row r="187" spans="1:20" x14ac:dyDescent="0.25">
      <c r="A187">
        <f t="shared" ca="1" si="24"/>
        <v>2.9483099258035272E-3</v>
      </c>
      <c r="B187">
        <v>156745</v>
      </c>
      <c r="C187" t="s">
        <v>250</v>
      </c>
      <c r="D187" t="s">
        <v>128</v>
      </c>
      <c r="E187">
        <v>27000</v>
      </c>
      <c r="F187" s="2">
        <f t="shared" si="25"/>
        <v>1</v>
      </c>
      <c r="G187" s="10">
        <f t="shared" si="26"/>
        <v>1</v>
      </c>
      <c r="H187" s="6">
        <f t="shared" si="27"/>
        <v>0</v>
      </c>
      <c r="I187" s="8">
        <f t="shared" si="28"/>
        <v>0</v>
      </c>
      <c r="J187" s="8">
        <f t="shared" si="29"/>
        <v>0</v>
      </c>
      <c r="K187" s="8">
        <f t="shared" si="30"/>
        <v>0</v>
      </c>
      <c r="L187" s="8">
        <f t="shared" si="31"/>
        <v>0</v>
      </c>
      <c r="M187" s="8">
        <f t="shared" si="32"/>
        <v>0</v>
      </c>
      <c r="N187" s="8">
        <f t="shared" si="33"/>
        <v>0</v>
      </c>
      <c r="O187" s="8">
        <f t="shared" si="34"/>
        <v>0</v>
      </c>
      <c r="P187" s="8">
        <f t="shared" si="35"/>
        <v>1</v>
      </c>
      <c r="Q187" s="2" t="s">
        <v>21</v>
      </c>
      <c r="R187" s="4" t="s">
        <v>22</v>
      </c>
      <c r="S187" s="6">
        <v>1146</v>
      </c>
      <c r="T187" s="8" t="s">
        <v>23</v>
      </c>
    </row>
    <row r="188" spans="1:20" x14ac:dyDescent="0.25">
      <c r="A188">
        <f t="shared" ca="1" si="24"/>
        <v>0.13154033584540747</v>
      </c>
      <c r="B188">
        <v>161518</v>
      </c>
      <c r="C188" t="s">
        <v>251</v>
      </c>
      <c r="D188" t="s">
        <v>249</v>
      </c>
      <c r="E188">
        <v>27000</v>
      </c>
      <c r="F188" s="2">
        <f t="shared" si="25"/>
        <v>1</v>
      </c>
      <c r="G188" s="10">
        <f t="shared" si="26"/>
        <v>1</v>
      </c>
      <c r="H188" s="6">
        <f t="shared" si="27"/>
        <v>0</v>
      </c>
      <c r="I188" s="8">
        <f t="shared" si="28"/>
        <v>0</v>
      </c>
      <c r="J188" s="8">
        <f t="shared" si="29"/>
        <v>0</v>
      </c>
      <c r="K188" s="8">
        <f t="shared" si="30"/>
        <v>1</v>
      </c>
      <c r="L188" s="8">
        <f t="shared" si="31"/>
        <v>0</v>
      </c>
      <c r="M188" s="8">
        <f t="shared" si="32"/>
        <v>0</v>
      </c>
      <c r="N188" s="8">
        <f t="shared" si="33"/>
        <v>0</v>
      </c>
      <c r="O188" s="8">
        <f t="shared" si="34"/>
        <v>0</v>
      </c>
      <c r="P188" s="8">
        <f t="shared" si="35"/>
        <v>0</v>
      </c>
      <c r="Q188" s="2" t="s">
        <v>21</v>
      </c>
      <c r="R188" s="4" t="s">
        <v>22</v>
      </c>
      <c r="S188" s="6">
        <v>1069</v>
      </c>
      <c r="T188" s="8" t="s">
        <v>33</v>
      </c>
    </row>
    <row r="189" spans="1:20" x14ac:dyDescent="0.25">
      <c r="A189">
        <f t="shared" ca="1" si="24"/>
        <v>0.70439868641219372</v>
      </c>
      <c r="B189">
        <v>161572</v>
      </c>
      <c r="C189" t="s">
        <v>252</v>
      </c>
      <c r="D189" t="s">
        <v>249</v>
      </c>
      <c r="E189">
        <v>27000</v>
      </c>
      <c r="F189" s="2">
        <f t="shared" si="25"/>
        <v>1</v>
      </c>
      <c r="G189" s="10">
        <f t="shared" si="26"/>
        <v>1</v>
      </c>
      <c r="H189" s="6">
        <f t="shared" si="27"/>
        <v>1</v>
      </c>
      <c r="I189" s="8">
        <f t="shared" si="28"/>
        <v>0</v>
      </c>
      <c r="J189" s="8">
        <f t="shared" si="29"/>
        <v>0</v>
      </c>
      <c r="K189" s="8">
        <f t="shared" si="30"/>
        <v>1</v>
      </c>
      <c r="L189" s="8">
        <f t="shared" si="31"/>
        <v>0</v>
      </c>
      <c r="M189" s="8">
        <f t="shared" si="32"/>
        <v>0</v>
      </c>
      <c r="N189" s="8">
        <f t="shared" si="33"/>
        <v>0</v>
      </c>
      <c r="O189" s="8">
        <f t="shared" si="34"/>
        <v>0</v>
      </c>
      <c r="P189" s="8">
        <f t="shared" si="35"/>
        <v>0</v>
      </c>
      <c r="Q189" s="2" t="s">
        <v>21</v>
      </c>
      <c r="R189" s="4" t="s">
        <v>22</v>
      </c>
      <c r="S189" s="6"/>
      <c r="T189" s="8" t="s">
        <v>33</v>
      </c>
    </row>
    <row r="190" spans="1:20" x14ac:dyDescent="0.25">
      <c r="A190">
        <f t="shared" ca="1" si="24"/>
        <v>2.4295231176247656E-2</v>
      </c>
      <c r="B190">
        <v>168528</v>
      </c>
      <c r="C190" t="s">
        <v>253</v>
      </c>
      <c r="D190" t="s">
        <v>60</v>
      </c>
      <c r="E190">
        <v>27000</v>
      </c>
      <c r="F190" s="2">
        <f t="shared" si="25"/>
        <v>1</v>
      </c>
      <c r="G190" s="10">
        <f t="shared" si="26"/>
        <v>1</v>
      </c>
      <c r="H190" s="6">
        <f t="shared" si="27"/>
        <v>0</v>
      </c>
      <c r="I190" s="8">
        <f t="shared" si="28"/>
        <v>0</v>
      </c>
      <c r="J190" s="8">
        <f t="shared" si="29"/>
        <v>1</v>
      </c>
      <c r="K190" s="8">
        <f t="shared" si="30"/>
        <v>0</v>
      </c>
      <c r="L190" s="8">
        <f t="shared" si="31"/>
        <v>0</v>
      </c>
      <c r="M190" s="8">
        <f t="shared" si="32"/>
        <v>0</v>
      </c>
      <c r="N190" s="8">
        <f t="shared" si="33"/>
        <v>0</v>
      </c>
      <c r="O190" s="8">
        <f t="shared" si="34"/>
        <v>0</v>
      </c>
      <c r="P190" s="8">
        <f t="shared" si="35"/>
        <v>0</v>
      </c>
      <c r="Q190" s="2" t="s">
        <v>21</v>
      </c>
      <c r="R190" s="4" t="s">
        <v>22</v>
      </c>
      <c r="S190" s="6">
        <v>1072</v>
      </c>
      <c r="T190" s="8" t="s">
        <v>26</v>
      </c>
    </row>
    <row r="191" spans="1:20" x14ac:dyDescent="0.25">
      <c r="A191">
        <f t="shared" ca="1" si="24"/>
        <v>0.18405168394511329</v>
      </c>
      <c r="B191">
        <v>168005</v>
      </c>
      <c r="C191" t="s">
        <v>254</v>
      </c>
      <c r="D191" t="s">
        <v>32</v>
      </c>
      <c r="E191">
        <v>27000</v>
      </c>
      <c r="F191" s="2">
        <f t="shared" si="25"/>
        <v>1</v>
      </c>
      <c r="G191" s="10">
        <f t="shared" si="26"/>
        <v>1</v>
      </c>
      <c r="H191" s="6">
        <f t="shared" si="27"/>
        <v>0</v>
      </c>
      <c r="I191" s="8">
        <f t="shared" si="28"/>
        <v>0</v>
      </c>
      <c r="J191" s="8">
        <f t="shared" si="29"/>
        <v>0</v>
      </c>
      <c r="K191" s="8">
        <f t="shared" si="30"/>
        <v>1</v>
      </c>
      <c r="L191" s="8">
        <f t="shared" si="31"/>
        <v>0</v>
      </c>
      <c r="M191" s="8">
        <f t="shared" si="32"/>
        <v>0</v>
      </c>
      <c r="N191" s="8">
        <f t="shared" si="33"/>
        <v>0</v>
      </c>
      <c r="O191" s="8">
        <f t="shared" si="34"/>
        <v>0</v>
      </c>
      <c r="P191" s="8">
        <f t="shared" si="35"/>
        <v>0</v>
      </c>
      <c r="Q191" s="2" t="s">
        <v>21</v>
      </c>
      <c r="R191" s="4" t="s">
        <v>22</v>
      </c>
      <c r="S191" s="6">
        <v>1131</v>
      </c>
      <c r="T191" s="8" t="s">
        <v>33</v>
      </c>
    </row>
    <row r="192" spans="1:20" x14ac:dyDescent="0.25">
      <c r="A192">
        <f t="shared" ca="1" si="24"/>
        <v>0.46932307717264155</v>
      </c>
      <c r="B192">
        <v>169442</v>
      </c>
      <c r="C192" t="s">
        <v>255</v>
      </c>
      <c r="D192" t="s">
        <v>60</v>
      </c>
      <c r="E192">
        <v>27000</v>
      </c>
      <c r="F192" s="2">
        <f t="shared" si="25"/>
        <v>1</v>
      </c>
      <c r="G192" s="10">
        <f t="shared" si="26"/>
        <v>1</v>
      </c>
      <c r="H192" s="6">
        <f t="shared" si="27"/>
        <v>0</v>
      </c>
      <c r="I192" s="8">
        <f t="shared" si="28"/>
        <v>0</v>
      </c>
      <c r="J192" s="8">
        <f t="shared" si="29"/>
        <v>1</v>
      </c>
      <c r="K192" s="8">
        <f t="shared" si="30"/>
        <v>0</v>
      </c>
      <c r="L192" s="8">
        <f t="shared" si="31"/>
        <v>0</v>
      </c>
      <c r="M192" s="8">
        <f t="shared" si="32"/>
        <v>0</v>
      </c>
      <c r="N192" s="8">
        <f t="shared" si="33"/>
        <v>0</v>
      </c>
      <c r="O192" s="8">
        <f t="shared" si="34"/>
        <v>0</v>
      </c>
      <c r="P192" s="8">
        <f t="shared" si="35"/>
        <v>0</v>
      </c>
      <c r="Q192" s="2" t="s">
        <v>21</v>
      </c>
      <c r="R192" s="4" t="s">
        <v>22</v>
      </c>
      <c r="S192" s="6">
        <v>1097</v>
      </c>
      <c r="T192" s="8" t="s">
        <v>26</v>
      </c>
    </row>
    <row r="193" spans="1:20" x14ac:dyDescent="0.25">
      <c r="A193">
        <f t="shared" ca="1" si="24"/>
        <v>0.22502290390181001</v>
      </c>
      <c r="B193">
        <v>167455</v>
      </c>
      <c r="C193" t="s">
        <v>256</v>
      </c>
      <c r="D193" t="s">
        <v>32</v>
      </c>
      <c r="E193">
        <v>27000</v>
      </c>
      <c r="F193" s="2">
        <f t="shared" si="25"/>
        <v>1</v>
      </c>
      <c r="G193" s="10">
        <f t="shared" si="26"/>
        <v>1</v>
      </c>
      <c r="H193" s="6">
        <f t="shared" si="27"/>
        <v>1</v>
      </c>
      <c r="I193" s="8">
        <f t="shared" si="28"/>
        <v>0</v>
      </c>
      <c r="J193" s="8">
        <f t="shared" si="29"/>
        <v>0</v>
      </c>
      <c r="K193" s="8">
        <f t="shared" si="30"/>
        <v>1</v>
      </c>
      <c r="L193" s="8">
        <f t="shared" si="31"/>
        <v>0</v>
      </c>
      <c r="M193" s="8">
        <f t="shared" si="32"/>
        <v>0</v>
      </c>
      <c r="N193" s="8">
        <f t="shared" si="33"/>
        <v>0</v>
      </c>
      <c r="O193" s="8">
        <f t="shared" si="34"/>
        <v>0</v>
      </c>
      <c r="P193" s="8">
        <f t="shared" si="35"/>
        <v>0</v>
      </c>
      <c r="Q193" s="2" t="s">
        <v>21</v>
      </c>
      <c r="R193" s="4" t="s">
        <v>22</v>
      </c>
      <c r="S193" s="6"/>
      <c r="T193" s="8" t="s">
        <v>33</v>
      </c>
    </row>
    <row r="194" spans="1:20" x14ac:dyDescent="0.25">
      <c r="A194">
        <f t="shared" ref="A194:A257" ca="1" si="36">RAND()</f>
        <v>3.1755428224121696E-3</v>
      </c>
      <c r="B194">
        <v>170675</v>
      </c>
      <c r="C194" t="s">
        <v>257</v>
      </c>
      <c r="D194" t="s">
        <v>60</v>
      </c>
      <c r="E194">
        <v>27000</v>
      </c>
      <c r="F194" s="2">
        <f t="shared" ref="F194:F257" si="37">IF(Q194="Private",1,IF(Q194="Public",0,""))</f>
        <v>1</v>
      </c>
      <c r="G194" s="10">
        <f t="shared" ref="G194:G257" si="38">IF(R194="Bachelor's",1,IF(R194="Associate",0,""))</f>
        <v>1</v>
      </c>
      <c r="H194" s="6">
        <f t="shared" ref="H194:H257" si="39">IF(ISBLANK(S194),1,0)</f>
        <v>0</v>
      </c>
      <c r="I194" s="8">
        <f t="shared" ref="I194:I257" si="40">IF(T194="Far West",1,0)</f>
        <v>0</v>
      </c>
      <c r="J194" s="8">
        <f t="shared" ref="J194:J257" si="41">IF($T194="Great Lakes",1,0)</f>
        <v>1</v>
      </c>
      <c r="K194" s="8">
        <f t="shared" ref="K194:K257" si="42">IF($T194="New England",1,0)</f>
        <v>0</v>
      </c>
      <c r="L194" s="8">
        <f t="shared" ref="L194:L257" si="43">IF($T194="Northeast",1,0)</f>
        <v>0</v>
      </c>
      <c r="M194" s="8">
        <f t="shared" ref="M194:M257" si="44">IF($T194="Plains",1,0)</f>
        <v>0</v>
      </c>
      <c r="N194" s="8">
        <f t="shared" ref="N194:N257" si="45">IF($T194="Rocky Mountains",1,0)</f>
        <v>0</v>
      </c>
      <c r="O194" s="8">
        <f t="shared" ref="O194:O257" si="46">IF($T194="Southwest",1,0)</f>
        <v>0</v>
      </c>
      <c r="P194" s="8">
        <f t="shared" ref="P194:P257" si="47">IF($T194="Soutwest",1,0)</f>
        <v>0</v>
      </c>
      <c r="Q194" s="2" t="s">
        <v>21</v>
      </c>
      <c r="R194" s="4" t="s">
        <v>22</v>
      </c>
      <c r="S194" s="6">
        <v>1174</v>
      </c>
      <c r="T194" s="8" t="s">
        <v>26</v>
      </c>
    </row>
    <row r="195" spans="1:20" x14ac:dyDescent="0.25">
      <c r="A195">
        <f t="shared" ca="1" si="36"/>
        <v>0.46605041154776294</v>
      </c>
      <c r="B195">
        <v>215691</v>
      </c>
      <c r="C195" t="s">
        <v>258</v>
      </c>
      <c r="D195" t="s">
        <v>73</v>
      </c>
      <c r="E195">
        <v>27000</v>
      </c>
      <c r="F195" s="2">
        <f t="shared" si="37"/>
        <v>1</v>
      </c>
      <c r="G195" s="10">
        <f t="shared" si="38"/>
        <v>1</v>
      </c>
      <c r="H195" s="6">
        <f t="shared" si="39"/>
        <v>0</v>
      </c>
      <c r="I195" s="8">
        <f t="shared" si="40"/>
        <v>0</v>
      </c>
      <c r="J195" s="8">
        <f t="shared" si="41"/>
        <v>0</v>
      </c>
      <c r="K195" s="8">
        <f t="shared" si="42"/>
        <v>0</v>
      </c>
      <c r="L195" s="8">
        <f t="shared" si="43"/>
        <v>1</v>
      </c>
      <c r="M195" s="8">
        <f t="shared" si="44"/>
        <v>0</v>
      </c>
      <c r="N195" s="8">
        <f t="shared" si="45"/>
        <v>0</v>
      </c>
      <c r="O195" s="8">
        <f t="shared" si="46"/>
        <v>0</v>
      </c>
      <c r="P195" s="8">
        <f t="shared" si="47"/>
        <v>0</v>
      </c>
      <c r="Q195" s="2" t="s">
        <v>21</v>
      </c>
      <c r="R195" s="4" t="s">
        <v>22</v>
      </c>
      <c r="S195" s="6">
        <v>1026</v>
      </c>
      <c r="T195" s="8" t="s">
        <v>74</v>
      </c>
    </row>
    <row r="196" spans="1:20" x14ac:dyDescent="0.25">
      <c r="A196">
        <f t="shared" ca="1" si="36"/>
        <v>0.85710842556471278</v>
      </c>
      <c r="B196">
        <v>216357</v>
      </c>
      <c r="C196" t="s">
        <v>259</v>
      </c>
      <c r="D196" t="s">
        <v>73</v>
      </c>
      <c r="E196">
        <v>27000</v>
      </c>
      <c r="F196" s="2">
        <f t="shared" si="37"/>
        <v>1</v>
      </c>
      <c r="G196" s="10">
        <f t="shared" si="38"/>
        <v>1</v>
      </c>
      <c r="H196" s="6">
        <f t="shared" si="39"/>
        <v>0</v>
      </c>
      <c r="I196" s="8">
        <f t="shared" si="40"/>
        <v>0</v>
      </c>
      <c r="J196" s="8">
        <f t="shared" si="41"/>
        <v>0</v>
      </c>
      <c r="K196" s="8">
        <f t="shared" si="42"/>
        <v>0</v>
      </c>
      <c r="L196" s="8">
        <f t="shared" si="43"/>
        <v>1</v>
      </c>
      <c r="M196" s="8">
        <f t="shared" si="44"/>
        <v>0</v>
      </c>
      <c r="N196" s="8">
        <f t="shared" si="45"/>
        <v>0</v>
      </c>
      <c r="O196" s="8">
        <f t="shared" si="46"/>
        <v>0</v>
      </c>
      <c r="P196" s="8">
        <f t="shared" si="47"/>
        <v>0</v>
      </c>
      <c r="Q196" s="2" t="s">
        <v>21</v>
      </c>
      <c r="R196" s="4" t="s">
        <v>22</v>
      </c>
      <c r="S196" s="6">
        <v>973</v>
      </c>
      <c r="T196" s="8" t="s">
        <v>74</v>
      </c>
    </row>
    <row r="197" spans="1:20" x14ac:dyDescent="0.25">
      <c r="A197">
        <f t="shared" ca="1" si="36"/>
        <v>1.2841193022175901E-2</v>
      </c>
      <c r="B197">
        <v>215114</v>
      </c>
      <c r="C197" t="s">
        <v>260</v>
      </c>
      <c r="D197" t="s">
        <v>73</v>
      </c>
      <c r="E197">
        <v>27000</v>
      </c>
      <c r="F197" s="2">
        <f t="shared" si="37"/>
        <v>1</v>
      </c>
      <c r="G197" s="10">
        <f t="shared" si="38"/>
        <v>1</v>
      </c>
      <c r="H197" s="6">
        <f t="shared" si="39"/>
        <v>0</v>
      </c>
      <c r="I197" s="8">
        <f t="shared" si="40"/>
        <v>0</v>
      </c>
      <c r="J197" s="8">
        <f t="shared" si="41"/>
        <v>0</v>
      </c>
      <c r="K197" s="8">
        <f t="shared" si="42"/>
        <v>0</v>
      </c>
      <c r="L197" s="8">
        <f t="shared" si="43"/>
        <v>1</v>
      </c>
      <c r="M197" s="8">
        <f t="shared" si="44"/>
        <v>0</v>
      </c>
      <c r="N197" s="8">
        <f t="shared" si="45"/>
        <v>0</v>
      </c>
      <c r="O197" s="8">
        <f t="shared" si="46"/>
        <v>0</v>
      </c>
      <c r="P197" s="8">
        <f t="shared" si="47"/>
        <v>0</v>
      </c>
      <c r="Q197" s="2" t="s">
        <v>21</v>
      </c>
      <c r="R197" s="4" t="s">
        <v>22</v>
      </c>
      <c r="S197" s="6">
        <v>1075</v>
      </c>
      <c r="T197" s="8" t="s">
        <v>74</v>
      </c>
    </row>
    <row r="198" spans="1:20" x14ac:dyDescent="0.25">
      <c r="A198">
        <f t="shared" ca="1" si="36"/>
        <v>0.21829074498711609</v>
      </c>
      <c r="B198">
        <v>216524</v>
      </c>
      <c r="C198" t="s">
        <v>261</v>
      </c>
      <c r="D198" t="s">
        <v>73</v>
      </c>
      <c r="E198">
        <v>27000</v>
      </c>
      <c r="F198" s="2">
        <f t="shared" si="37"/>
        <v>1</v>
      </c>
      <c r="G198" s="10">
        <f t="shared" si="38"/>
        <v>1</v>
      </c>
      <c r="H198" s="6">
        <f t="shared" si="39"/>
        <v>0</v>
      </c>
      <c r="I198" s="8">
        <f t="shared" si="40"/>
        <v>0</v>
      </c>
      <c r="J198" s="8">
        <f t="shared" si="41"/>
        <v>0</v>
      </c>
      <c r="K198" s="8">
        <f t="shared" si="42"/>
        <v>0</v>
      </c>
      <c r="L198" s="8">
        <f t="shared" si="43"/>
        <v>1</v>
      </c>
      <c r="M198" s="8">
        <f t="shared" si="44"/>
        <v>0</v>
      </c>
      <c r="N198" s="8">
        <f t="shared" si="45"/>
        <v>0</v>
      </c>
      <c r="O198" s="8">
        <f t="shared" si="46"/>
        <v>0</v>
      </c>
      <c r="P198" s="8">
        <f t="shared" si="47"/>
        <v>0</v>
      </c>
      <c r="Q198" s="2" t="s">
        <v>21</v>
      </c>
      <c r="R198" s="4" t="s">
        <v>22</v>
      </c>
      <c r="S198" s="6">
        <v>1231</v>
      </c>
      <c r="T198" s="8" t="s">
        <v>74</v>
      </c>
    </row>
    <row r="199" spans="1:20" x14ac:dyDescent="0.25">
      <c r="A199">
        <f t="shared" ca="1" si="36"/>
        <v>0.90735386191545842</v>
      </c>
      <c r="B199">
        <v>215947</v>
      </c>
      <c r="C199" t="s">
        <v>262</v>
      </c>
      <c r="D199" t="s">
        <v>73</v>
      </c>
      <c r="E199">
        <v>27000</v>
      </c>
      <c r="F199" s="2">
        <f t="shared" si="37"/>
        <v>1</v>
      </c>
      <c r="G199" s="10">
        <f t="shared" si="38"/>
        <v>1</v>
      </c>
      <c r="H199" s="6">
        <f t="shared" si="39"/>
        <v>1</v>
      </c>
      <c r="I199" s="8">
        <f t="shared" si="40"/>
        <v>0</v>
      </c>
      <c r="J199" s="8">
        <f t="shared" si="41"/>
        <v>0</v>
      </c>
      <c r="K199" s="8">
        <f t="shared" si="42"/>
        <v>0</v>
      </c>
      <c r="L199" s="8">
        <f t="shared" si="43"/>
        <v>1</v>
      </c>
      <c r="M199" s="8">
        <f t="shared" si="44"/>
        <v>0</v>
      </c>
      <c r="N199" s="8">
        <f t="shared" si="45"/>
        <v>0</v>
      </c>
      <c r="O199" s="8">
        <f t="shared" si="46"/>
        <v>0</v>
      </c>
      <c r="P199" s="8">
        <f t="shared" si="47"/>
        <v>0</v>
      </c>
      <c r="Q199" s="2" t="s">
        <v>21</v>
      </c>
      <c r="R199" s="4" t="s">
        <v>22</v>
      </c>
      <c r="S199" s="6"/>
      <c r="T199" s="8" t="s">
        <v>74</v>
      </c>
    </row>
    <row r="200" spans="1:20" x14ac:dyDescent="0.25">
      <c r="A200">
        <f t="shared" ca="1" si="36"/>
        <v>0.1154484413178487</v>
      </c>
      <c r="B200">
        <v>216667</v>
      </c>
      <c r="C200" t="s">
        <v>263</v>
      </c>
      <c r="D200" t="s">
        <v>73</v>
      </c>
      <c r="E200">
        <v>27000</v>
      </c>
      <c r="F200" s="2">
        <f t="shared" si="37"/>
        <v>1</v>
      </c>
      <c r="G200" s="10">
        <f t="shared" si="38"/>
        <v>1</v>
      </c>
      <c r="H200" s="6">
        <f t="shared" si="39"/>
        <v>1</v>
      </c>
      <c r="I200" s="8">
        <f t="shared" si="40"/>
        <v>0</v>
      </c>
      <c r="J200" s="8">
        <f t="shared" si="41"/>
        <v>0</v>
      </c>
      <c r="K200" s="8">
        <f t="shared" si="42"/>
        <v>0</v>
      </c>
      <c r="L200" s="8">
        <f t="shared" si="43"/>
        <v>1</v>
      </c>
      <c r="M200" s="8">
        <f t="shared" si="44"/>
        <v>0</v>
      </c>
      <c r="N200" s="8">
        <f t="shared" si="45"/>
        <v>0</v>
      </c>
      <c r="O200" s="8">
        <f t="shared" si="46"/>
        <v>0</v>
      </c>
      <c r="P200" s="8">
        <f t="shared" si="47"/>
        <v>0</v>
      </c>
      <c r="Q200" s="2" t="s">
        <v>21</v>
      </c>
      <c r="R200" s="4" t="s">
        <v>22</v>
      </c>
      <c r="S200" s="6"/>
      <c r="T200" s="8" t="s">
        <v>74</v>
      </c>
    </row>
    <row r="201" spans="1:20" x14ac:dyDescent="0.25">
      <c r="A201">
        <f t="shared" ca="1" si="36"/>
        <v>0.93733271982907418</v>
      </c>
      <c r="B201">
        <v>216694</v>
      </c>
      <c r="C201" t="s">
        <v>264</v>
      </c>
      <c r="D201" t="s">
        <v>73</v>
      </c>
      <c r="E201">
        <v>27000</v>
      </c>
      <c r="F201" s="2">
        <f t="shared" si="37"/>
        <v>1</v>
      </c>
      <c r="G201" s="10">
        <f t="shared" si="38"/>
        <v>1</v>
      </c>
      <c r="H201" s="6">
        <f t="shared" si="39"/>
        <v>0</v>
      </c>
      <c r="I201" s="8">
        <f t="shared" si="40"/>
        <v>0</v>
      </c>
      <c r="J201" s="8">
        <f t="shared" si="41"/>
        <v>0</v>
      </c>
      <c r="K201" s="8">
        <f t="shared" si="42"/>
        <v>0</v>
      </c>
      <c r="L201" s="8">
        <f t="shared" si="43"/>
        <v>1</v>
      </c>
      <c r="M201" s="8">
        <f t="shared" si="44"/>
        <v>0</v>
      </c>
      <c r="N201" s="8">
        <f t="shared" si="45"/>
        <v>0</v>
      </c>
      <c r="O201" s="8">
        <f t="shared" si="46"/>
        <v>0</v>
      </c>
      <c r="P201" s="8">
        <f t="shared" si="47"/>
        <v>0</v>
      </c>
      <c r="Q201" s="2" t="s">
        <v>21</v>
      </c>
      <c r="R201" s="4" t="s">
        <v>22</v>
      </c>
      <c r="S201" s="6">
        <v>1080</v>
      </c>
      <c r="T201" s="8" t="s">
        <v>74</v>
      </c>
    </row>
    <row r="202" spans="1:20" x14ac:dyDescent="0.25">
      <c r="A202">
        <f t="shared" ca="1" si="36"/>
        <v>2.5328989540671643E-3</v>
      </c>
      <c r="B202">
        <v>217907</v>
      </c>
      <c r="C202" t="s">
        <v>265</v>
      </c>
      <c r="D202" t="s">
        <v>46</v>
      </c>
      <c r="E202">
        <v>27000</v>
      </c>
      <c r="F202" s="2">
        <f t="shared" si="37"/>
        <v>1</v>
      </c>
      <c r="G202" s="10">
        <f t="shared" si="38"/>
        <v>1</v>
      </c>
      <c r="H202" s="6">
        <f t="shared" si="39"/>
        <v>0</v>
      </c>
      <c r="I202" s="8">
        <f t="shared" si="40"/>
        <v>0</v>
      </c>
      <c r="J202" s="8">
        <f t="shared" si="41"/>
        <v>0</v>
      </c>
      <c r="K202" s="8">
        <f t="shared" si="42"/>
        <v>0</v>
      </c>
      <c r="L202" s="8">
        <f t="shared" si="43"/>
        <v>0</v>
      </c>
      <c r="M202" s="8">
        <f t="shared" si="44"/>
        <v>0</v>
      </c>
      <c r="N202" s="8">
        <f t="shared" si="45"/>
        <v>0</v>
      </c>
      <c r="O202" s="8">
        <f t="shared" si="46"/>
        <v>0</v>
      </c>
      <c r="P202" s="8">
        <f t="shared" si="47"/>
        <v>1</v>
      </c>
      <c r="Q202" s="2" t="s">
        <v>21</v>
      </c>
      <c r="R202" s="4" t="s">
        <v>22</v>
      </c>
      <c r="S202" s="6">
        <v>1045</v>
      </c>
      <c r="T202" s="8" t="s">
        <v>23</v>
      </c>
    </row>
    <row r="203" spans="1:20" x14ac:dyDescent="0.25">
      <c r="A203">
        <f t="shared" ca="1" si="36"/>
        <v>0.38125165387146775</v>
      </c>
      <c r="B203">
        <v>225627</v>
      </c>
      <c r="C203" t="s">
        <v>266</v>
      </c>
      <c r="D203" t="s">
        <v>93</v>
      </c>
      <c r="E203">
        <v>27000</v>
      </c>
      <c r="F203" s="2">
        <f t="shared" si="37"/>
        <v>1</v>
      </c>
      <c r="G203" s="10">
        <f t="shared" si="38"/>
        <v>1</v>
      </c>
      <c r="H203" s="6">
        <f t="shared" si="39"/>
        <v>0</v>
      </c>
      <c r="I203" s="8">
        <f t="shared" si="40"/>
        <v>0</v>
      </c>
      <c r="J203" s="8">
        <f t="shared" si="41"/>
        <v>0</v>
      </c>
      <c r="K203" s="8">
        <f t="shared" si="42"/>
        <v>0</v>
      </c>
      <c r="L203" s="8">
        <f t="shared" si="43"/>
        <v>0</v>
      </c>
      <c r="M203" s="8">
        <f t="shared" si="44"/>
        <v>0</v>
      </c>
      <c r="N203" s="8">
        <f t="shared" si="45"/>
        <v>0</v>
      </c>
      <c r="O203" s="8">
        <f t="shared" si="46"/>
        <v>1</v>
      </c>
      <c r="P203" s="8">
        <f t="shared" si="47"/>
        <v>0</v>
      </c>
      <c r="Q203" s="2" t="s">
        <v>21</v>
      </c>
      <c r="R203" s="4" t="s">
        <v>22</v>
      </c>
      <c r="S203" s="6">
        <v>1044</v>
      </c>
      <c r="T203" s="8" t="s">
        <v>94</v>
      </c>
    </row>
    <row r="204" spans="1:20" x14ac:dyDescent="0.25">
      <c r="A204">
        <f t="shared" ca="1" si="36"/>
        <v>0.59481336048074551</v>
      </c>
      <c r="B204">
        <v>202514</v>
      </c>
      <c r="C204" t="s">
        <v>267</v>
      </c>
      <c r="D204" t="s">
        <v>103</v>
      </c>
      <c r="E204">
        <v>27000</v>
      </c>
      <c r="F204" s="2">
        <f t="shared" si="37"/>
        <v>1</v>
      </c>
      <c r="G204" s="10">
        <f t="shared" si="38"/>
        <v>1</v>
      </c>
      <c r="H204" s="6">
        <f t="shared" si="39"/>
        <v>0</v>
      </c>
      <c r="I204" s="8">
        <f t="shared" si="40"/>
        <v>0</v>
      </c>
      <c r="J204" s="8">
        <f t="shared" si="41"/>
        <v>1</v>
      </c>
      <c r="K204" s="8">
        <f t="shared" si="42"/>
        <v>0</v>
      </c>
      <c r="L204" s="8">
        <f t="shared" si="43"/>
        <v>0</v>
      </c>
      <c r="M204" s="8">
        <f t="shared" si="44"/>
        <v>0</v>
      </c>
      <c r="N204" s="8">
        <f t="shared" si="45"/>
        <v>0</v>
      </c>
      <c r="O204" s="8">
        <f t="shared" si="46"/>
        <v>0</v>
      </c>
      <c r="P204" s="8">
        <f t="shared" si="47"/>
        <v>0</v>
      </c>
      <c r="Q204" s="2" t="s">
        <v>21</v>
      </c>
      <c r="R204" s="4" t="s">
        <v>22</v>
      </c>
      <c r="S204" s="6">
        <v>1013</v>
      </c>
      <c r="T204" s="8" t="s">
        <v>26</v>
      </c>
    </row>
    <row r="205" spans="1:20" x14ac:dyDescent="0.25">
      <c r="A205">
        <f t="shared" ca="1" si="36"/>
        <v>0.44615202980086388</v>
      </c>
      <c r="B205">
        <v>210571</v>
      </c>
      <c r="C205" t="s">
        <v>268</v>
      </c>
      <c r="D205" t="s">
        <v>73</v>
      </c>
      <c r="E205">
        <v>27000</v>
      </c>
      <c r="F205" s="2">
        <f t="shared" si="37"/>
        <v>1</v>
      </c>
      <c r="G205" s="10">
        <f t="shared" si="38"/>
        <v>1</v>
      </c>
      <c r="H205" s="6">
        <f t="shared" si="39"/>
        <v>1</v>
      </c>
      <c r="I205" s="8">
        <f t="shared" si="40"/>
        <v>0</v>
      </c>
      <c r="J205" s="8">
        <f t="shared" si="41"/>
        <v>0</v>
      </c>
      <c r="K205" s="8">
        <f t="shared" si="42"/>
        <v>0</v>
      </c>
      <c r="L205" s="8">
        <f t="shared" si="43"/>
        <v>1</v>
      </c>
      <c r="M205" s="8">
        <f t="shared" si="44"/>
        <v>0</v>
      </c>
      <c r="N205" s="8">
        <f t="shared" si="45"/>
        <v>0</v>
      </c>
      <c r="O205" s="8">
        <f t="shared" si="46"/>
        <v>0</v>
      </c>
      <c r="P205" s="8">
        <f t="shared" si="47"/>
        <v>0</v>
      </c>
      <c r="Q205" s="2" t="s">
        <v>21</v>
      </c>
      <c r="R205" s="4" t="s">
        <v>22</v>
      </c>
      <c r="S205" s="6"/>
      <c r="T205" s="8" t="s">
        <v>74</v>
      </c>
    </row>
    <row r="206" spans="1:20" x14ac:dyDescent="0.25">
      <c r="A206">
        <f t="shared" ca="1" si="36"/>
        <v>0.67411032952400207</v>
      </c>
      <c r="B206">
        <v>212601</v>
      </c>
      <c r="C206" t="s">
        <v>269</v>
      </c>
      <c r="D206" t="s">
        <v>73</v>
      </c>
      <c r="E206">
        <v>27000</v>
      </c>
      <c r="F206" s="2">
        <f t="shared" si="37"/>
        <v>1</v>
      </c>
      <c r="G206" s="10">
        <f t="shared" si="38"/>
        <v>1</v>
      </c>
      <c r="H206" s="6">
        <f t="shared" si="39"/>
        <v>0</v>
      </c>
      <c r="I206" s="8">
        <f t="shared" si="40"/>
        <v>0</v>
      </c>
      <c r="J206" s="8">
        <f t="shared" si="41"/>
        <v>0</v>
      </c>
      <c r="K206" s="8">
        <f t="shared" si="42"/>
        <v>0</v>
      </c>
      <c r="L206" s="8">
        <f t="shared" si="43"/>
        <v>1</v>
      </c>
      <c r="M206" s="8">
        <f t="shared" si="44"/>
        <v>0</v>
      </c>
      <c r="N206" s="8">
        <f t="shared" si="45"/>
        <v>0</v>
      </c>
      <c r="O206" s="8">
        <f t="shared" si="46"/>
        <v>0</v>
      </c>
      <c r="P206" s="8">
        <f t="shared" si="47"/>
        <v>0</v>
      </c>
      <c r="Q206" s="2" t="s">
        <v>21</v>
      </c>
      <c r="R206" s="4" t="s">
        <v>22</v>
      </c>
      <c r="S206" s="6">
        <v>1129</v>
      </c>
      <c r="T206" s="8" t="s">
        <v>74</v>
      </c>
    </row>
    <row r="207" spans="1:20" x14ac:dyDescent="0.25">
      <c r="A207">
        <f t="shared" ca="1" si="36"/>
        <v>3.3650726846182533E-2</v>
      </c>
      <c r="B207">
        <v>211431</v>
      </c>
      <c r="C207" t="s">
        <v>270</v>
      </c>
      <c r="D207" t="s">
        <v>73</v>
      </c>
      <c r="E207">
        <v>27000</v>
      </c>
      <c r="F207" s="2">
        <f t="shared" si="37"/>
        <v>1</v>
      </c>
      <c r="G207" s="10">
        <f t="shared" si="38"/>
        <v>1</v>
      </c>
      <c r="H207" s="6">
        <f t="shared" si="39"/>
        <v>0</v>
      </c>
      <c r="I207" s="8">
        <f t="shared" si="40"/>
        <v>0</v>
      </c>
      <c r="J207" s="8">
        <f t="shared" si="41"/>
        <v>0</v>
      </c>
      <c r="K207" s="8">
        <f t="shared" si="42"/>
        <v>0</v>
      </c>
      <c r="L207" s="8">
        <f t="shared" si="43"/>
        <v>1</v>
      </c>
      <c r="M207" s="8">
        <f t="shared" si="44"/>
        <v>0</v>
      </c>
      <c r="N207" s="8">
        <f t="shared" si="45"/>
        <v>0</v>
      </c>
      <c r="O207" s="8">
        <f t="shared" si="46"/>
        <v>0</v>
      </c>
      <c r="P207" s="8">
        <f t="shared" si="47"/>
        <v>0</v>
      </c>
      <c r="Q207" s="2" t="s">
        <v>21</v>
      </c>
      <c r="R207" s="4" t="s">
        <v>22</v>
      </c>
      <c r="S207" s="6">
        <v>1092</v>
      </c>
      <c r="T207" s="8" t="s">
        <v>74</v>
      </c>
    </row>
    <row r="208" spans="1:20" x14ac:dyDescent="0.25">
      <c r="A208">
        <f t="shared" ca="1" si="36"/>
        <v>0.87576415009606701</v>
      </c>
      <c r="B208">
        <v>213367</v>
      </c>
      <c r="C208" t="s">
        <v>271</v>
      </c>
      <c r="D208" t="s">
        <v>73</v>
      </c>
      <c r="E208">
        <v>27000</v>
      </c>
      <c r="F208" s="2">
        <f t="shared" si="37"/>
        <v>1</v>
      </c>
      <c r="G208" s="10">
        <f t="shared" si="38"/>
        <v>1</v>
      </c>
      <c r="H208" s="6">
        <f t="shared" si="39"/>
        <v>1</v>
      </c>
      <c r="I208" s="8">
        <f t="shared" si="40"/>
        <v>0</v>
      </c>
      <c r="J208" s="8">
        <f t="shared" si="41"/>
        <v>0</v>
      </c>
      <c r="K208" s="8">
        <f t="shared" si="42"/>
        <v>0</v>
      </c>
      <c r="L208" s="8">
        <f t="shared" si="43"/>
        <v>1</v>
      </c>
      <c r="M208" s="8">
        <f t="shared" si="44"/>
        <v>0</v>
      </c>
      <c r="N208" s="8">
        <f t="shared" si="45"/>
        <v>0</v>
      </c>
      <c r="O208" s="8">
        <f t="shared" si="46"/>
        <v>0</v>
      </c>
      <c r="P208" s="8">
        <f t="shared" si="47"/>
        <v>0</v>
      </c>
      <c r="Q208" s="2" t="s">
        <v>21</v>
      </c>
      <c r="R208" s="4" t="s">
        <v>22</v>
      </c>
      <c r="S208" s="6"/>
      <c r="T208" s="8" t="s">
        <v>74</v>
      </c>
    </row>
    <row r="209" spans="1:20" x14ac:dyDescent="0.25">
      <c r="A209">
        <f t="shared" ca="1" si="36"/>
        <v>0.70835954540033652</v>
      </c>
      <c r="B209">
        <v>214157</v>
      </c>
      <c r="C209" t="s">
        <v>272</v>
      </c>
      <c r="D209" t="s">
        <v>73</v>
      </c>
      <c r="E209">
        <v>27000</v>
      </c>
      <c r="F209" s="2">
        <f t="shared" si="37"/>
        <v>1</v>
      </c>
      <c r="G209" s="10">
        <f t="shared" si="38"/>
        <v>1</v>
      </c>
      <c r="H209" s="6">
        <f t="shared" si="39"/>
        <v>0</v>
      </c>
      <c r="I209" s="8">
        <f t="shared" si="40"/>
        <v>0</v>
      </c>
      <c r="J209" s="8">
        <f t="shared" si="41"/>
        <v>0</v>
      </c>
      <c r="K209" s="8">
        <f t="shared" si="42"/>
        <v>0</v>
      </c>
      <c r="L209" s="8">
        <f t="shared" si="43"/>
        <v>1</v>
      </c>
      <c r="M209" s="8">
        <f t="shared" si="44"/>
        <v>0</v>
      </c>
      <c r="N209" s="8">
        <f t="shared" si="45"/>
        <v>0</v>
      </c>
      <c r="O209" s="8">
        <f t="shared" si="46"/>
        <v>0</v>
      </c>
      <c r="P209" s="8">
        <f t="shared" si="47"/>
        <v>0</v>
      </c>
      <c r="Q209" s="2" t="s">
        <v>21</v>
      </c>
      <c r="R209" s="4" t="s">
        <v>22</v>
      </c>
      <c r="S209" s="6">
        <v>1129</v>
      </c>
      <c r="T209" s="8" t="s">
        <v>74</v>
      </c>
    </row>
    <row r="210" spans="1:20" x14ac:dyDescent="0.25">
      <c r="A210">
        <f t="shared" ca="1" si="36"/>
        <v>0.35344949884797716</v>
      </c>
      <c r="B210">
        <v>213507</v>
      </c>
      <c r="C210" t="s">
        <v>273</v>
      </c>
      <c r="D210" t="s">
        <v>73</v>
      </c>
      <c r="E210">
        <v>27000</v>
      </c>
      <c r="F210" s="2">
        <f t="shared" si="37"/>
        <v>1</v>
      </c>
      <c r="G210" s="10">
        <f t="shared" si="38"/>
        <v>1</v>
      </c>
      <c r="H210" s="6">
        <f t="shared" si="39"/>
        <v>0</v>
      </c>
      <c r="I210" s="8">
        <f t="shared" si="40"/>
        <v>0</v>
      </c>
      <c r="J210" s="8">
        <f t="shared" si="41"/>
        <v>0</v>
      </c>
      <c r="K210" s="8">
        <f t="shared" si="42"/>
        <v>0</v>
      </c>
      <c r="L210" s="8">
        <f t="shared" si="43"/>
        <v>1</v>
      </c>
      <c r="M210" s="8">
        <f t="shared" si="44"/>
        <v>0</v>
      </c>
      <c r="N210" s="8">
        <f t="shared" si="45"/>
        <v>0</v>
      </c>
      <c r="O210" s="8">
        <f t="shared" si="46"/>
        <v>0</v>
      </c>
      <c r="P210" s="8">
        <f t="shared" si="47"/>
        <v>0</v>
      </c>
      <c r="Q210" s="2" t="s">
        <v>21</v>
      </c>
      <c r="R210" s="4" t="s">
        <v>22</v>
      </c>
      <c r="S210" s="6">
        <v>1180</v>
      </c>
      <c r="T210" s="8" t="s">
        <v>74</v>
      </c>
    </row>
    <row r="211" spans="1:20" x14ac:dyDescent="0.25">
      <c r="A211">
        <f t="shared" ca="1" si="36"/>
        <v>9.6570762097192064E-2</v>
      </c>
      <c r="B211">
        <v>217961</v>
      </c>
      <c r="C211" t="s">
        <v>274</v>
      </c>
      <c r="D211" t="s">
        <v>46</v>
      </c>
      <c r="E211">
        <v>27000</v>
      </c>
      <c r="F211" s="2">
        <f t="shared" si="37"/>
        <v>1</v>
      </c>
      <c r="G211" s="10">
        <f t="shared" si="38"/>
        <v>1</v>
      </c>
      <c r="H211" s="6">
        <f t="shared" si="39"/>
        <v>0</v>
      </c>
      <c r="I211" s="8">
        <f t="shared" si="40"/>
        <v>0</v>
      </c>
      <c r="J211" s="8">
        <f t="shared" si="41"/>
        <v>0</v>
      </c>
      <c r="K211" s="8">
        <f t="shared" si="42"/>
        <v>0</v>
      </c>
      <c r="L211" s="8">
        <f t="shared" si="43"/>
        <v>0</v>
      </c>
      <c r="M211" s="8">
        <f t="shared" si="44"/>
        <v>0</v>
      </c>
      <c r="N211" s="8">
        <f t="shared" si="45"/>
        <v>0</v>
      </c>
      <c r="O211" s="8">
        <f t="shared" si="46"/>
        <v>0</v>
      </c>
      <c r="P211" s="8">
        <f t="shared" si="47"/>
        <v>1</v>
      </c>
      <c r="Q211" s="2" t="s">
        <v>21</v>
      </c>
      <c r="R211" s="4" t="s">
        <v>22</v>
      </c>
      <c r="S211" s="6">
        <v>1129</v>
      </c>
      <c r="T211" s="8" t="s">
        <v>23</v>
      </c>
    </row>
    <row r="212" spans="1:20" x14ac:dyDescent="0.25">
      <c r="A212">
        <f t="shared" ca="1" si="36"/>
        <v>0.77412945130266131</v>
      </c>
      <c r="B212">
        <v>218964</v>
      </c>
      <c r="C212" t="s">
        <v>275</v>
      </c>
      <c r="D212" t="s">
        <v>46</v>
      </c>
      <c r="E212">
        <v>27000</v>
      </c>
      <c r="F212" s="2">
        <f t="shared" si="37"/>
        <v>0</v>
      </c>
      <c r="G212" s="10">
        <f t="shared" si="38"/>
        <v>1</v>
      </c>
      <c r="H212" s="6">
        <f t="shared" si="39"/>
        <v>0</v>
      </c>
      <c r="I212" s="8">
        <f t="shared" si="40"/>
        <v>0</v>
      </c>
      <c r="J212" s="8">
        <f t="shared" si="41"/>
        <v>0</v>
      </c>
      <c r="K212" s="8">
        <f t="shared" si="42"/>
        <v>0</v>
      </c>
      <c r="L212" s="8">
        <f t="shared" si="43"/>
        <v>0</v>
      </c>
      <c r="M212" s="8">
        <f t="shared" si="44"/>
        <v>0</v>
      </c>
      <c r="N212" s="8">
        <f t="shared" si="45"/>
        <v>0</v>
      </c>
      <c r="O212" s="8">
        <f t="shared" si="46"/>
        <v>0</v>
      </c>
      <c r="P212" s="8">
        <f t="shared" si="47"/>
        <v>1</v>
      </c>
      <c r="Q212" s="2" t="s">
        <v>44</v>
      </c>
      <c r="R212" s="4" t="s">
        <v>22</v>
      </c>
      <c r="S212" s="6">
        <v>1090</v>
      </c>
      <c r="T212" s="8" t="s">
        <v>23</v>
      </c>
    </row>
    <row r="213" spans="1:20" x14ac:dyDescent="0.25">
      <c r="A213">
        <f t="shared" ca="1" si="36"/>
        <v>0.93040748686469343</v>
      </c>
      <c r="B213">
        <v>219091</v>
      </c>
      <c r="C213" t="s">
        <v>276</v>
      </c>
      <c r="D213" t="s">
        <v>200</v>
      </c>
      <c r="E213">
        <v>27000</v>
      </c>
      <c r="F213" s="2">
        <f t="shared" si="37"/>
        <v>1</v>
      </c>
      <c r="G213" s="10">
        <f t="shared" si="38"/>
        <v>1</v>
      </c>
      <c r="H213" s="6">
        <f t="shared" si="39"/>
        <v>0</v>
      </c>
      <c r="I213" s="8">
        <f t="shared" si="40"/>
        <v>0</v>
      </c>
      <c r="J213" s="8">
        <f t="shared" si="41"/>
        <v>0</v>
      </c>
      <c r="K213" s="8">
        <f t="shared" si="42"/>
        <v>0</v>
      </c>
      <c r="L213" s="8">
        <f t="shared" si="43"/>
        <v>0</v>
      </c>
      <c r="M213" s="8">
        <f t="shared" si="44"/>
        <v>1</v>
      </c>
      <c r="N213" s="8">
        <f t="shared" si="45"/>
        <v>0</v>
      </c>
      <c r="O213" s="8">
        <f t="shared" si="46"/>
        <v>0</v>
      </c>
      <c r="P213" s="8">
        <f t="shared" si="47"/>
        <v>0</v>
      </c>
      <c r="Q213" s="2" t="s">
        <v>21</v>
      </c>
      <c r="R213" s="4" t="s">
        <v>22</v>
      </c>
      <c r="S213" s="6">
        <v>1095</v>
      </c>
      <c r="T213" s="8" t="s">
        <v>84</v>
      </c>
    </row>
    <row r="214" spans="1:20" x14ac:dyDescent="0.25">
      <c r="A214">
        <f t="shared" ca="1" si="36"/>
        <v>0.8127332974009317</v>
      </c>
      <c r="B214">
        <v>219347</v>
      </c>
      <c r="C214" t="s">
        <v>277</v>
      </c>
      <c r="D214" t="s">
        <v>200</v>
      </c>
      <c r="E214">
        <v>27000</v>
      </c>
      <c r="F214" s="2">
        <f t="shared" si="37"/>
        <v>0</v>
      </c>
      <c r="G214" s="10">
        <f t="shared" si="38"/>
        <v>1</v>
      </c>
      <c r="H214" s="6">
        <f t="shared" si="39"/>
        <v>0</v>
      </c>
      <c r="I214" s="8">
        <f t="shared" si="40"/>
        <v>0</v>
      </c>
      <c r="J214" s="8">
        <f t="shared" si="41"/>
        <v>0</v>
      </c>
      <c r="K214" s="8">
        <f t="shared" si="42"/>
        <v>0</v>
      </c>
      <c r="L214" s="8">
        <f t="shared" si="43"/>
        <v>0</v>
      </c>
      <c r="M214" s="8">
        <f t="shared" si="44"/>
        <v>1</v>
      </c>
      <c r="N214" s="8">
        <f t="shared" si="45"/>
        <v>0</v>
      </c>
      <c r="O214" s="8">
        <f t="shared" si="46"/>
        <v>0</v>
      </c>
      <c r="P214" s="8">
        <f t="shared" si="47"/>
        <v>0</v>
      </c>
      <c r="Q214" s="2" t="s">
        <v>44</v>
      </c>
      <c r="R214" s="4" t="s">
        <v>22</v>
      </c>
      <c r="S214" s="6">
        <v>1268</v>
      </c>
      <c r="T214" s="8" t="s">
        <v>84</v>
      </c>
    </row>
    <row r="215" spans="1:20" x14ac:dyDescent="0.25">
      <c r="A215">
        <f t="shared" ca="1" si="36"/>
        <v>0.85399076313496847</v>
      </c>
      <c r="B215">
        <v>169248</v>
      </c>
      <c r="C215" t="s">
        <v>278</v>
      </c>
      <c r="D215" t="s">
        <v>60</v>
      </c>
      <c r="E215">
        <v>27000</v>
      </c>
      <c r="F215" s="2">
        <f t="shared" si="37"/>
        <v>0</v>
      </c>
      <c r="G215" s="10">
        <f t="shared" si="38"/>
        <v>1</v>
      </c>
      <c r="H215" s="6">
        <f t="shared" si="39"/>
        <v>0</v>
      </c>
      <c r="I215" s="8">
        <f t="shared" si="40"/>
        <v>0</v>
      </c>
      <c r="J215" s="8">
        <f t="shared" si="41"/>
        <v>1</v>
      </c>
      <c r="K215" s="8">
        <f t="shared" si="42"/>
        <v>0</v>
      </c>
      <c r="L215" s="8">
        <f t="shared" si="43"/>
        <v>0</v>
      </c>
      <c r="M215" s="8">
        <f t="shared" si="44"/>
        <v>0</v>
      </c>
      <c r="N215" s="8">
        <f t="shared" si="45"/>
        <v>0</v>
      </c>
      <c r="O215" s="8">
        <f t="shared" si="46"/>
        <v>0</v>
      </c>
      <c r="P215" s="8">
        <f t="shared" si="47"/>
        <v>0</v>
      </c>
      <c r="Q215" s="2" t="s">
        <v>44</v>
      </c>
      <c r="R215" s="4" t="s">
        <v>22</v>
      </c>
      <c r="S215" s="6">
        <v>1115</v>
      </c>
      <c r="T215" s="8" t="s">
        <v>26</v>
      </c>
    </row>
    <row r="216" spans="1:20" x14ac:dyDescent="0.25">
      <c r="A216">
        <f t="shared" ca="1" si="36"/>
        <v>0.41956068643641053</v>
      </c>
      <c r="B216">
        <v>174792</v>
      </c>
      <c r="C216" t="s">
        <v>279</v>
      </c>
      <c r="D216" t="s">
        <v>218</v>
      </c>
      <c r="E216">
        <v>27000</v>
      </c>
      <c r="F216" s="2">
        <f t="shared" si="37"/>
        <v>1</v>
      </c>
      <c r="G216" s="10">
        <f t="shared" si="38"/>
        <v>1</v>
      </c>
      <c r="H216" s="6">
        <f t="shared" si="39"/>
        <v>0</v>
      </c>
      <c r="I216" s="8">
        <f t="shared" si="40"/>
        <v>0</v>
      </c>
      <c r="J216" s="8">
        <f t="shared" si="41"/>
        <v>0</v>
      </c>
      <c r="K216" s="8">
        <f t="shared" si="42"/>
        <v>0</v>
      </c>
      <c r="L216" s="8">
        <f t="shared" si="43"/>
        <v>0</v>
      </c>
      <c r="M216" s="8">
        <f t="shared" si="44"/>
        <v>1</v>
      </c>
      <c r="N216" s="8">
        <f t="shared" si="45"/>
        <v>0</v>
      </c>
      <c r="O216" s="8">
        <f t="shared" si="46"/>
        <v>0</v>
      </c>
      <c r="P216" s="8">
        <f t="shared" si="47"/>
        <v>0</v>
      </c>
      <c r="Q216" s="2" t="s">
        <v>21</v>
      </c>
      <c r="R216" s="4" t="s">
        <v>22</v>
      </c>
      <c r="S216" s="6">
        <v>1209</v>
      </c>
      <c r="T216" s="8" t="s">
        <v>84</v>
      </c>
    </row>
    <row r="217" spans="1:20" x14ac:dyDescent="0.25">
      <c r="A217">
        <f t="shared" ca="1" si="36"/>
        <v>0.15291044292140143</v>
      </c>
      <c r="B217">
        <v>176318</v>
      </c>
      <c r="C217" t="s">
        <v>280</v>
      </c>
      <c r="D217" t="s">
        <v>57</v>
      </c>
      <c r="E217">
        <v>27000</v>
      </c>
      <c r="F217" s="2">
        <f t="shared" si="37"/>
        <v>1</v>
      </c>
      <c r="G217" s="10">
        <f t="shared" si="38"/>
        <v>1</v>
      </c>
      <c r="H217" s="6">
        <f t="shared" si="39"/>
        <v>1</v>
      </c>
      <c r="I217" s="8">
        <f t="shared" si="40"/>
        <v>0</v>
      </c>
      <c r="J217" s="8">
        <f t="shared" si="41"/>
        <v>0</v>
      </c>
      <c r="K217" s="8">
        <f t="shared" si="42"/>
        <v>0</v>
      </c>
      <c r="L217" s="8">
        <f t="shared" si="43"/>
        <v>0</v>
      </c>
      <c r="M217" s="8">
        <f t="shared" si="44"/>
        <v>0</v>
      </c>
      <c r="N217" s="8">
        <f t="shared" si="45"/>
        <v>0</v>
      </c>
      <c r="O217" s="8">
        <f t="shared" si="46"/>
        <v>0</v>
      </c>
      <c r="P217" s="8">
        <f t="shared" si="47"/>
        <v>1</v>
      </c>
      <c r="Q217" s="2" t="s">
        <v>21</v>
      </c>
      <c r="R217" s="4" t="s">
        <v>22</v>
      </c>
      <c r="S217" s="6"/>
      <c r="T217" s="8" t="s">
        <v>23</v>
      </c>
    </row>
    <row r="218" spans="1:20" x14ac:dyDescent="0.25">
      <c r="A218">
        <f t="shared" ca="1" si="36"/>
        <v>0.43920635791775975</v>
      </c>
      <c r="B218">
        <v>177968</v>
      </c>
      <c r="C218" t="s">
        <v>281</v>
      </c>
      <c r="D218" t="s">
        <v>83</v>
      </c>
      <c r="E218">
        <v>27000</v>
      </c>
      <c r="F218" s="2">
        <f t="shared" si="37"/>
        <v>1</v>
      </c>
      <c r="G218" s="10">
        <f t="shared" si="38"/>
        <v>1</v>
      </c>
      <c r="H218" s="6">
        <f t="shared" si="39"/>
        <v>0</v>
      </c>
      <c r="I218" s="8">
        <f t="shared" si="40"/>
        <v>0</v>
      </c>
      <c r="J218" s="8">
        <f t="shared" si="41"/>
        <v>0</v>
      </c>
      <c r="K218" s="8">
        <f t="shared" si="42"/>
        <v>0</v>
      </c>
      <c r="L218" s="8">
        <f t="shared" si="43"/>
        <v>0</v>
      </c>
      <c r="M218" s="8">
        <f t="shared" si="44"/>
        <v>1</v>
      </c>
      <c r="N218" s="8">
        <f t="shared" si="45"/>
        <v>0</v>
      </c>
      <c r="O218" s="8">
        <f t="shared" si="46"/>
        <v>0</v>
      </c>
      <c r="P218" s="8">
        <f t="shared" si="47"/>
        <v>0</v>
      </c>
      <c r="Q218" s="2" t="s">
        <v>21</v>
      </c>
      <c r="R218" s="4" t="s">
        <v>22</v>
      </c>
      <c r="S218" s="6">
        <v>1117</v>
      </c>
      <c r="T218" s="8" t="s">
        <v>84</v>
      </c>
    </row>
    <row r="219" spans="1:20" x14ac:dyDescent="0.25">
      <c r="A219">
        <f t="shared" ca="1" si="36"/>
        <v>0.63974632097725237</v>
      </c>
      <c r="B219">
        <v>179548</v>
      </c>
      <c r="C219" t="s">
        <v>282</v>
      </c>
      <c r="D219" t="s">
        <v>83</v>
      </c>
      <c r="E219">
        <v>27000</v>
      </c>
      <c r="F219" s="2">
        <f t="shared" si="37"/>
        <v>1</v>
      </c>
      <c r="G219" s="10">
        <f t="shared" si="38"/>
        <v>1</v>
      </c>
      <c r="H219" s="6">
        <f t="shared" si="39"/>
        <v>0</v>
      </c>
      <c r="I219" s="8">
        <f t="shared" si="40"/>
        <v>0</v>
      </c>
      <c r="J219" s="8">
        <f t="shared" si="41"/>
        <v>0</v>
      </c>
      <c r="K219" s="8">
        <f t="shared" si="42"/>
        <v>0</v>
      </c>
      <c r="L219" s="8">
        <f t="shared" si="43"/>
        <v>0</v>
      </c>
      <c r="M219" s="8">
        <f t="shared" si="44"/>
        <v>1</v>
      </c>
      <c r="N219" s="8">
        <f t="shared" si="45"/>
        <v>0</v>
      </c>
      <c r="O219" s="8">
        <f t="shared" si="46"/>
        <v>0</v>
      </c>
      <c r="P219" s="8">
        <f t="shared" si="47"/>
        <v>0</v>
      </c>
      <c r="Q219" s="2" t="s">
        <v>21</v>
      </c>
      <c r="R219" s="4" t="s">
        <v>22</v>
      </c>
      <c r="S219" s="6">
        <v>1138</v>
      </c>
      <c r="T219" s="8" t="s">
        <v>84</v>
      </c>
    </row>
    <row r="220" spans="1:20" x14ac:dyDescent="0.25">
      <c r="A220">
        <f t="shared" ca="1" si="36"/>
        <v>0.27126403421764156</v>
      </c>
      <c r="B220">
        <v>143358</v>
      </c>
      <c r="C220" t="s">
        <v>283</v>
      </c>
      <c r="D220" t="s">
        <v>48</v>
      </c>
      <c r="E220">
        <v>27000</v>
      </c>
      <c r="F220" s="2">
        <f t="shared" si="37"/>
        <v>1</v>
      </c>
      <c r="G220" s="10">
        <f t="shared" si="38"/>
        <v>1</v>
      </c>
      <c r="H220" s="6">
        <f t="shared" si="39"/>
        <v>0</v>
      </c>
      <c r="I220" s="8">
        <f t="shared" si="40"/>
        <v>0</v>
      </c>
      <c r="J220" s="8">
        <f t="shared" si="41"/>
        <v>1</v>
      </c>
      <c r="K220" s="8">
        <f t="shared" si="42"/>
        <v>0</v>
      </c>
      <c r="L220" s="8">
        <f t="shared" si="43"/>
        <v>0</v>
      </c>
      <c r="M220" s="8">
        <f t="shared" si="44"/>
        <v>0</v>
      </c>
      <c r="N220" s="8">
        <f t="shared" si="45"/>
        <v>0</v>
      </c>
      <c r="O220" s="8">
        <f t="shared" si="46"/>
        <v>0</v>
      </c>
      <c r="P220" s="8">
        <f t="shared" si="47"/>
        <v>0</v>
      </c>
      <c r="Q220" s="2" t="s">
        <v>21</v>
      </c>
      <c r="R220" s="4" t="s">
        <v>22</v>
      </c>
      <c r="S220" s="6">
        <v>1212</v>
      </c>
      <c r="T220" s="8" t="s">
        <v>26</v>
      </c>
    </row>
    <row r="221" spans="1:20" x14ac:dyDescent="0.25">
      <c r="A221">
        <f t="shared" ca="1" si="36"/>
        <v>0.44806555934608094</v>
      </c>
      <c r="B221">
        <v>193292</v>
      </c>
      <c r="C221" t="s">
        <v>284</v>
      </c>
      <c r="D221" t="s">
        <v>143</v>
      </c>
      <c r="E221">
        <v>27000</v>
      </c>
      <c r="F221" s="2">
        <f t="shared" si="37"/>
        <v>1</v>
      </c>
      <c r="G221" s="10">
        <f t="shared" si="38"/>
        <v>1</v>
      </c>
      <c r="H221" s="6">
        <f t="shared" si="39"/>
        <v>0</v>
      </c>
      <c r="I221" s="8">
        <f t="shared" si="40"/>
        <v>0</v>
      </c>
      <c r="J221" s="8">
        <f t="shared" si="41"/>
        <v>0</v>
      </c>
      <c r="K221" s="8">
        <f t="shared" si="42"/>
        <v>0</v>
      </c>
      <c r="L221" s="8">
        <f t="shared" si="43"/>
        <v>1</v>
      </c>
      <c r="M221" s="8">
        <f t="shared" si="44"/>
        <v>0</v>
      </c>
      <c r="N221" s="8">
        <f t="shared" si="45"/>
        <v>0</v>
      </c>
      <c r="O221" s="8">
        <f t="shared" si="46"/>
        <v>0</v>
      </c>
      <c r="P221" s="8">
        <f t="shared" si="47"/>
        <v>0</v>
      </c>
      <c r="Q221" s="2" t="s">
        <v>21</v>
      </c>
      <c r="R221" s="4" t="s">
        <v>22</v>
      </c>
      <c r="S221" s="6">
        <v>1155</v>
      </c>
      <c r="T221" s="8" t="s">
        <v>74</v>
      </c>
    </row>
    <row r="222" spans="1:20" x14ac:dyDescent="0.25">
      <c r="A222">
        <f t="shared" ca="1" si="36"/>
        <v>2.4113610004701247E-3</v>
      </c>
      <c r="B222">
        <v>198835</v>
      </c>
      <c r="C222" t="s">
        <v>285</v>
      </c>
      <c r="D222" t="s">
        <v>28</v>
      </c>
      <c r="E222">
        <v>27000</v>
      </c>
      <c r="F222" s="2">
        <f t="shared" si="37"/>
        <v>1</v>
      </c>
      <c r="G222" s="10">
        <f t="shared" si="38"/>
        <v>1</v>
      </c>
      <c r="H222" s="6">
        <f t="shared" si="39"/>
        <v>0</v>
      </c>
      <c r="I222" s="8">
        <f t="shared" si="40"/>
        <v>0</v>
      </c>
      <c r="J222" s="8">
        <f t="shared" si="41"/>
        <v>0</v>
      </c>
      <c r="K222" s="8">
        <f t="shared" si="42"/>
        <v>0</v>
      </c>
      <c r="L222" s="8">
        <f t="shared" si="43"/>
        <v>0</v>
      </c>
      <c r="M222" s="8">
        <f t="shared" si="44"/>
        <v>0</v>
      </c>
      <c r="N222" s="8">
        <f t="shared" si="45"/>
        <v>0</v>
      </c>
      <c r="O222" s="8">
        <f t="shared" si="46"/>
        <v>0</v>
      </c>
      <c r="P222" s="8">
        <f t="shared" si="47"/>
        <v>1</v>
      </c>
      <c r="Q222" s="2" t="s">
        <v>21</v>
      </c>
      <c r="R222" s="4" t="s">
        <v>22</v>
      </c>
      <c r="S222" s="6">
        <v>1070</v>
      </c>
      <c r="T222" s="8" t="s">
        <v>23</v>
      </c>
    </row>
    <row r="223" spans="1:20" x14ac:dyDescent="0.25">
      <c r="A223">
        <f t="shared" ca="1" si="36"/>
        <v>0.44593957377521887</v>
      </c>
      <c r="B223">
        <v>201061</v>
      </c>
      <c r="C223" t="s">
        <v>286</v>
      </c>
      <c r="D223" t="s">
        <v>103</v>
      </c>
      <c r="E223">
        <v>27000</v>
      </c>
      <c r="F223" s="2">
        <f t="shared" si="37"/>
        <v>1</v>
      </c>
      <c r="G223" s="10">
        <f t="shared" si="38"/>
        <v>1</v>
      </c>
      <c r="H223" s="6">
        <f t="shared" si="39"/>
        <v>0</v>
      </c>
      <c r="I223" s="8">
        <f t="shared" si="40"/>
        <v>0</v>
      </c>
      <c r="J223" s="8">
        <f t="shared" si="41"/>
        <v>1</v>
      </c>
      <c r="K223" s="8">
        <f t="shared" si="42"/>
        <v>0</v>
      </c>
      <c r="L223" s="8">
        <f t="shared" si="43"/>
        <v>0</v>
      </c>
      <c r="M223" s="8">
        <f t="shared" si="44"/>
        <v>0</v>
      </c>
      <c r="N223" s="8">
        <f t="shared" si="45"/>
        <v>0</v>
      </c>
      <c r="O223" s="8">
        <f t="shared" si="46"/>
        <v>0</v>
      </c>
      <c r="P223" s="8">
        <f t="shared" si="47"/>
        <v>0</v>
      </c>
      <c r="Q223" s="2" t="s">
        <v>21</v>
      </c>
      <c r="R223" s="4" t="s">
        <v>22</v>
      </c>
      <c r="S223" s="6">
        <v>1059</v>
      </c>
      <c r="T223" s="8" t="s">
        <v>26</v>
      </c>
    </row>
    <row r="224" spans="1:20" x14ac:dyDescent="0.25">
      <c r="A224">
        <f t="shared" ca="1" si="36"/>
        <v>6.0346290619380794E-3</v>
      </c>
      <c r="B224">
        <v>235024</v>
      </c>
      <c r="C224" t="s">
        <v>287</v>
      </c>
      <c r="D224" t="s">
        <v>288</v>
      </c>
      <c r="E224">
        <v>27000</v>
      </c>
      <c r="F224" s="2">
        <f t="shared" si="37"/>
        <v>1</v>
      </c>
      <c r="G224" s="10">
        <f t="shared" si="38"/>
        <v>1</v>
      </c>
      <c r="H224" s="6">
        <f t="shared" si="39"/>
        <v>1</v>
      </c>
      <c r="I224" s="8">
        <f t="shared" si="40"/>
        <v>1</v>
      </c>
      <c r="J224" s="8">
        <f t="shared" si="41"/>
        <v>0</v>
      </c>
      <c r="K224" s="8">
        <f t="shared" si="42"/>
        <v>0</v>
      </c>
      <c r="L224" s="8">
        <f t="shared" si="43"/>
        <v>0</v>
      </c>
      <c r="M224" s="8">
        <f t="shared" si="44"/>
        <v>0</v>
      </c>
      <c r="N224" s="8">
        <f t="shared" si="45"/>
        <v>0</v>
      </c>
      <c r="O224" s="8">
        <f t="shared" si="46"/>
        <v>0</v>
      </c>
      <c r="P224" s="8">
        <f t="shared" si="47"/>
        <v>0</v>
      </c>
      <c r="Q224" s="2" t="s">
        <v>21</v>
      </c>
      <c r="R224" s="4" t="s">
        <v>22</v>
      </c>
      <c r="S224" s="6"/>
      <c r="T224" s="8" t="s">
        <v>68</v>
      </c>
    </row>
    <row r="225" spans="1:20" x14ac:dyDescent="0.25">
      <c r="A225">
        <f t="shared" ca="1" si="36"/>
        <v>0.68573986083796845</v>
      </c>
      <c r="B225">
        <v>237181</v>
      </c>
      <c r="C225" t="s">
        <v>289</v>
      </c>
      <c r="D225" t="s">
        <v>240</v>
      </c>
      <c r="E225">
        <v>27000</v>
      </c>
      <c r="F225" s="2">
        <f t="shared" si="37"/>
        <v>1</v>
      </c>
      <c r="G225" s="10">
        <f t="shared" si="38"/>
        <v>1</v>
      </c>
      <c r="H225" s="6">
        <f t="shared" si="39"/>
        <v>0</v>
      </c>
      <c r="I225" s="8">
        <f t="shared" si="40"/>
        <v>0</v>
      </c>
      <c r="J225" s="8">
        <f t="shared" si="41"/>
        <v>0</v>
      </c>
      <c r="K225" s="8">
        <f t="shared" si="42"/>
        <v>0</v>
      </c>
      <c r="L225" s="8">
        <f t="shared" si="43"/>
        <v>0</v>
      </c>
      <c r="M225" s="8">
        <f t="shared" si="44"/>
        <v>0</v>
      </c>
      <c r="N225" s="8">
        <f t="shared" si="45"/>
        <v>0</v>
      </c>
      <c r="O225" s="8">
        <f t="shared" si="46"/>
        <v>0</v>
      </c>
      <c r="P225" s="8">
        <f t="shared" si="47"/>
        <v>1</v>
      </c>
      <c r="Q225" s="2" t="s">
        <v>21</v>
      </c>
      <c r="R225" s="4" t="s">
        <v>22</v>
      </c>
      <c r="S225" s="6">
        <v>1028</v>
      </c>
      <c r="T225" s="8" t="s">
        <v>23</v>
      </c>
    </row>
    <row r="226" spans="1:20" x14ac:dyDescent="0.25">
      <c r="A226">
        <f t="shared" ca="1" si="36"/>
        <v>0.69877329786604414</v>
      </c>
      <c r="B226">
        <v>203757</v>
      </c>
      <c r="C226" t="s">
        <v>290</v>
      </c>
      <c r="D226" t="s">
        <v>103</v>
      </c>
      <c r="E226">
        <v>27000</v>
      </c>
      <c r="F226" s="2">
        <f t="shared" si="37"/>
        <v>1</v>
      </c>
      <c r="G226" s="10">
        <f t="shared" si="38"/>
        <v>1</v>
      </c>
      <c r="H226" s="6">
        <f t="shared" si="39"/>
        <v>0</v>
      </c>
      <c r="I226" s="8">
        <f t="shared" si="40"/>
        <v>0</v>
      </c>
      <c r="J226" s="8">
        <f t="shared" si="41"/>
        <v>1</v>
      </c>
      <c r="K226" s="8">
        <f t="shared" si="42"/>
        <v>0</v>
      </c>
      <c r="L226" s="8">
        <f t="shared" si="43"/>
        <v>0</v>
      </c>
      <c r="M226" s="8">
        <f t="shared" si="44"/>
        <v>0</v>
      </c>
      <c r="N226" s="8">
        <f t="shared" si="45"/>
        <v>0</v>
      </c>
      <c r="O226" s="8">
        <f t="shared" si="46"/>
        <v>0</v>
      </c>
      <c r="P226" s="8">
        <f t="shared" si="47"/>
        <v>0</v>
      </c>
      <c r="Q226" s="2" t="s">
        <v>21</v>
      </c>
      <c r="R226" s="4" t="s">
        <v>22</v>
      </c>
      <c r="S226" s="6">
        <v>1069</v>
      </c>
      <c r="T226" s="8" t="s">
        <v>26</v>
      </c>
    </row>
    <row r="227" spans="1:20" x14ac:dyDescent="0.25">
      <c r="A227">
        <f t="shared" ca="1" si="36"/>
        <v>0.52160892944670478</v>
      </c>
      <c r="B227">
        <v>206437</v>
      </c>
      <c r="C227" t="s">
        <v>291</v>
      </c>
      <c r="D227" t="s">
        <v>103</v>
      </c>
      <c r="E227">
        <v>27000</v>
      </c>
      <c r="F227" s="2">
        <f t="shared" si="37"/>
        <v>1</v>
      </c>
      <c r="G227" s="10">
        <f t="shared" si="38"/>
        <v>1</v>
      </c>
      <c r="H227" s="6">
        <f t="shared" si="39"/>
        <v>0</v>
      </c>
      <c r="I227" s="8">
        <f t="shared" si="40"/>
        <v>0</v>
      </c>
      <c r="J227" s="8">
        <f t="shared" si="41"/>
        <v>1</v>
      </c>
      <c r="K227" s="8">
        <f t="shared" si="42"/>
        <v>0</v>
      </c>
      <c r="L227" s="8">
        <f t="shared" si="43"/>
        <v>0</v>
      </c>
      <c r="M227" s="8">
        <f t="shared" si="44"/>
        <v>0</v>
      </c>
      <c r="N227" s="8">
        <f t="shared" si="45"/>
        <v>0</v>
      </c>
      <c r="O227" s="8">
        <f t="shared" si="46"/>
        <v>0</v>
      </c>
      <c r="P227" s="8">
        <f t="shared" si="47"/>
        <v>0</v>
      </c>
      <c r="Q227" s="2" t="s">
        <v>21</v>
      </c>
      <c r="R227" s="4" t="s">
        <v>22</v>
      </c>
      <c r="S227" s="6">
        <v>1128</v>
      </c>
      <c r="T227" s="8" t="s">
        <v>26</v>
      </c>
    </row>
    <row r="228" spans="1:20" x14ac:dyDescent="0.25">
      <c r="A228">
        <f t="shared" ca="1" si="36"/>
        <v>0.48265357507016626</v>
      </c>
      <c r="B228">
        <v>212197</v>
      </c>
      <c r="C228" t="s">
        <v>292</v>
      </c>
      <c r="D228" t="s">
        <v>73</v>
      </c>
      <c r="E228">
        <v>27000</v>
      </c>
      <c r="F228" s="2">
        <f t="shared" si="37"/>
        <v>1</v>
      </c>
      <c r="G228" s="10">
        <f t="shared" si="38"/>
        <v>1</v>
      </c>
      <c r="H228" s="6">
        <f t="shared" si="39"/>
        <v>0</v>
      </c>
      <c r="I228" s="8">
        <f t="shared" si="40"/>
        <v>0</v>
      </c>
      <c r="J228" s="8">
        <f t="shared" si="41"/>
        <v>0</v>
      </c>
      <c r="K228" s="8">
        <f t="shared" si="42"/>
        <v>0</v>
      </c>
      <c r="L228" s="8">
        <f t="shared" si="43"/>
        <v>1</v>
      </c>
      <c r="M228" s="8">
        <f t="shared" si="44"/>
        <v>0</v>
      </c>
      <c r="N228" s="8">
        <f t="shared" si="45"/>
        <v>0</v>
      </c>
      <c r="O228" s="8">
        <f t="shared" si="46"/>
        <v>0</v>
      </c>
      <c r="P228" s="8">
        <f t="shared" si="47"/>
        <v>0</v>
      </c>
      <c r="Q228" s="2" t="s">
        <v>21</v>
      </c>
      <c r="R228" s="4" t="s">
        <v>22</v>
      </c>
      <c r="S228" s="6">
        <v>1185</v>
      </c>
      <c r="T228" s="8" t="s">
        <v>74</v>
      </c>
    </row>
    <row r="229" spans="1:20" x14ac:dyDescent="0.25">
      <c r="A229">
        <f t="shared" ca="1" si="36"/>
        <v>0.14931263123814909</v>
      </c>
      <c r="B229">
        <v>213011</v>
      </c>
      <c r="C229" t="s">
        <v>293</v>
      </c>
      <c r="D229" t="s">
        <v>73</v>
      </c>
      <c r="E229">
        <v>27000</v>
      </c>
      <c r="F229" s="2">
        <f t="shared" si="37"/>
        <v>1</v>
      </c>
      <c r="G229" s="10">
        <f t="shared" si="38"/>
        <v>1</v>
      </c>
      <c r="H229" s="6">
        <f t="shared" si="39"/>
        <v>0</v>
      </c>
      <c r="I229" s="8">
        <f t="shared" si="40"/>
        <v>0</v>
      </c>
      <c r="J229" s="8">
        <f t="shared" si="41"/>
        <v>0</v>
      </c>
      <c r="K229" s="8">
        <f t="shared" si="42"/>
        <v>0</v>
      </c>
      <c r="L229" s="8">
        <f t="shared" si="43"/>
        <v>1</v>
      </c>
      <c r="M229" s="8">
        <f t="shared" si="44"/>
        <v>0</v>
      </c>
      <c r="N229" s="8">
        <f t="shared" si="45"/>
        <v>0</v>
      </c>
      <c r="O229" s="8">
        <f t="shared" si="46"/>
        <v>0</v>
      </c>
      <c r="P229" s="8">
        <f t="shared" si="47"/>
        <v>0</v>
      </c>
      <c r="Q229" s="2" t="s">
        <v>21</v>
      </c>
      <c r="R229" s="4" t="s">
        <v>22</v>
      </c>
      <c r="S229" s="6">
        <v>1129</v>
      </c>
      <c r="T229" s="8" t="s">
        <v>74</v>
      </c>
    </row>
    <row r="230" spans="1:20" x14ac:dyDescent="0.25">
      <c r="A230">
        <f t="shared" ca="1" si="36"/>
        <v>0.94488892364539168</v>
      </c>
      <c r="B230">
        <v>213251</v>
      </c>
      <c r="C230" t="s">
        <v>294</v>
      </c>
      <c r="D230" t="s">
        <v>73</v>
      </c>
      <c r="E230">
        <v>27000</v>
      </c>
      <c r="F230" s="2">
        <f t="shared" si="37"/>
        <v>1</v>
      </c>
      <c r="G230" s="10">
        <f t="shared" si="38"/>
        <v>1</v>
      </c>
      <c r="H230" s="6">
        <f t="shared" si="39"/>
        <v>1</v>
      </c>
      <c r="I230" s="8">
        <f t="shared" si="40"/>
        <v>0</v>
      </c>
      <c r="J230" s="8">
        <f t="shared" si="41"/>
        <v>0</v>
      </c>
      <c r="K230" s="8">
        <f t="shared" si="42"/>
        <v>0</v>
      </c>
      <c r="L230" s="8">
        <f t="shared" si="43"/>
        <v>1</v>
      </c>
      <c r="M230" s="8">
        <f t="shared" si="44"/>
        <v>0</v>
      </c>
      <c r="N230" s="8">
        <f t="shared" si="45"/>
        <v>0</v>
      </c>
      <c r="O230" s="8">
        <f t="shared" si="46"/>
        <v>0</v>
      </c>
      <c r="P230" s="8">
        <f t="shared" si="47"/>
        <v>0</v>
      </c>
      <c r="Q230" s="2" t="s">
        <v>21</v>
      </c>
      <c r="R230" s="4" t="s">
        <v>22</v>
      </c>
      <c r="S230" s="6"/>
      <c r="T230" s="8" t="s">
        <v>74</v>
      </c>
    </row>
    <row r="231" spans="1:20" x14ac:dyDescent="0.25">
      <c r="A231">
        <f t="shared" ca="1" si="36"/>
        <v>0.59956048757714708</v>
      </c>
      <c r="B231">
        <v>213321</v>
      </c>
      <c r="C231" t="s">
        <v>295</v>
      </c>
      <c r="D231" t="s">
        <v>73</v>
      </c>
      <c r="E231">
        <v>27000</v>
      </c>
      <c r="F231" s="2">
        <f t="shared" si="37"/>
        <v>1</v>
      </c>
      <c r="G231" s="10">
        <f t="shared" si="38"/>
        <v>1</v>
      </c>
      <c r="H231" s="6">
        <f t="shared" si="39"/>
        <v>1</v>
      </c>
      <c r="I231" s="8">
        <f t="shared" si="40"/>
        <v>0</v>
      </c>
      <c r="J231" s="8">
        <f t="shared" si="41"/>
        <v>0</v>
      </c>
      <c r="K231" s="8">
        <f t="shared" si="42"/>
        <v>0</v>
      </c>
      <c r="L231" s="8">
        <f t="shared" si="43"/>
        <v>1</v>
      </c>
      <c r="M231" s="8">
        <f t="shared" si="44"/>
        <v>0</v>
      </c>
      <c r="N231" s="8">
        <f t="shared" si="45"/>
        <v>0</v>
      </c>
      <c r="O231" s="8">
        <f t="shared" si="46"/>
        <v>0</v>
      </c>
      <c r="P231" s="8">
        <f t="shared" si="47"/>
        <v>0</v>
      </c>
      <c r="Q231" s="2" t="s">
        <v>21</v>
      </c>
      <c r="R231" s="4" t="s">
        <v>22</v>
      </c>
      <c r="S231" s="6"/>
      <c r="T231" s="8" t="s">
        <v>74</v>
      </c>
    </row>
    <row r="232" spans="1:20" x14ac:dyDescent="0.25">
      <c r="A232">
        <f t="shared" ca="1" si="36"/>
        <v>0.27397391886816613</v>
      </c>
      <c r="B232">
        <v>113698</v>
      </c>
      <c r="C232" t="s">
        <v>296</v>
      </c>
      <c r="D232" t="s">
        <v>67</v>
      </c>
      <c r="E232">
        <v>27000</v>
      </c>
      <c r="F232" s="2">
        <f t="shared" si="37"/>
        <v>1</v>
      </c>
      <c r="G232" s="10">
        <f t="shared" si="38"/>
        <v>1</v>
      </c>
      <c r="H232" s="6">
        <f t="shared" si="39"/>
        <v>0</v>
      </c>
      <c r="I232" s="8">
        <f t="shared" si="40"/>
        <v>1</v>
      </c>
      <c r="J232" s="8">
        <f t="shared" si="41"/>
        <v>0</v>
      </c>
      <c r="K232" s="8">
        <f t="shared" si="42"/>
        <v>0</v>
      </c>
      <c r="L232" s="8">
        <f t="shared" si="43"/>
        <v>0</v>
      </c>
      <c r="M232" s="8">
        <f t="shared" si="44"/>
        <v>0</v>
      </c>
      <c r="N232" s="8">
        <f t="shared" si="45"/>
        <v>0</v>
      </c>
      <c r="O232" s="8">
        <f t="shared" si="46"/>
        <v>0</v>
      </c>
      <c r="P232" s="8">
        <f t="shared" si="47"/>
        <v>0</v>
      </c>
      <c r="Q232" s="2" t="s">
        <v>21</v>
      </c>
      <c r="R232" s="4" t="s">
        <v>22</v>
      </c>
      <c r="S232" s="6">
        <v>1126</v>
      </c>
      <c r="T232" s="8" t="s">
        <v>68</v>
      </c>
    </row>
    <row r="233" spans="1:20" x14ac:dyDescent="0.25">
      <c r="A233">
        <f t="shared" ca="1" si="36"/>
        <v>0.1711480206865541</v>
      </c>
      <c r="B233">
        <v>117168</v>
      </c>
      <c r="C233" t="s">
        <v>297</v>
      </c>
      <c r="D233" t="s">
        <v>67</v>
      </c>
      <c r="E233">
        <v>27000</v>
      </c>
      <c r="F233" s="2">
        <f t="shared" si="37"/>
        <v>1</v>
      </c>
      <c r="G233" s="10">
        <f t="shared" si="38"/>
        <v>1</v>
      </c>
      <c r="H233" s="6">
        <f t="shared" si="39"/>
        <v>1</v>
      </c>
      <c r="I233" s="8">
        <f t="shared" si="40"/>
        <v>1</v>
      </c>
      <c r="J233" s="8">
        <f t="shared" si="41"/>
        <v>0</v>
      </c>
      <c r="K233" s="8">
        <f t="shared" si="42"/>
        <v>0</v>
      </c>
      <c r="L233" s="8">
        <f t="shared" si="43"/>
        <v>0</v>
      </c>
      <c r="M233" s="8">
        <f t="shared" si="44"/>
        <v>0</v>
      </c>
      <c r="N233" s="8">
        <f t="shared" si="45"/>
        <v>0</v>
      </c>
      <c r="O233" s="8">
        <f t="shared" si="46"/>
        <v>0</v>
      </c>
      <c r="P233" s="8">
        <f t="shared" si="47"/>
        <v>0</v>
      </c>
      <c r="Q233" s="2" t="s">
        <v>21</v>
      </c>
      <c r="R233" s="4" t="s">
        <v>22</v>
      </c>
      <c r="S233" s="6"/>
      <c r="T233" s="8" t="s">
        <v>68</v>
      </c>
    </row>
    <row r="234" spans="1:20" x14ac:dyDescent="0.25">
      <c r="A234">
        <f t="shared" ca="1" si="36"/>
        <v>0.25106017426979887</v>
      </c>
      <c r="B234">
        <v>129525</v>
      </c>
      <c r="C234" t="s">
        <v>298</v>
      </c>
      <c r="D234" t="s">
        <v>76</v>
      </c>
      <c r="E234">
        <v>27000</v>
      </c>
      <c r="F234" s="2">
        <f t="shared" si="37"/>
        <v>1</v>
      </c>
      <c r="G234" s="10">
        <f t="shared" si="38"/>
        <v>1</v>
      </c>
      <c r="H234" s="6">
        <f t="shared" si="39"/>
        <v>0</v>
      </c>
      <c r="I234" s="8">
        <f t="shared" si="40"/>
        <v>0</v>
      </c>
      <c r="J234" s="8">
        <f t="shared" si="41"/>
        <v>0</v>
      </c>
      <c r="K234" s="8">
        <f t="shared" si="42"/>
        <v>1</v>
      </c>
      <c r="L234" s="8">
        <f t="shared" si="43"/>
        <v>0</v>
      </c>
      <c r="M234" s="8">
        <f t="shared" si="44"/>
        <v>0</v>
      </c>
      <c r="N234" s="8">
        <f t="shared" si="45"/>
        <v>0</v>
      </c>
      <c r="O234" s="8">
        <f t="shared" si="46"/>
        <v>0</v>
      </c>
      <c r="P234" s="8">
        <f t="shared" si="47"/>
        <v>0</v>
      </c>
      <c r="Q234" s="2" t="s">
        <v>21</v>
      </c>
      <c r="R234" s="4" t="s">
        <v>22</v>
      </c>
      <c r="S234" s="6">
        <v>1160</v>
      </c>
      <c r="T234" s="8" t="s">
        <v>33</v>
      </c>
    </row>
    <row r="235" spans="1:20" x14ac:dyDescent="0.25">
      <c r="A235">
        <f t="shared" ca="1" si="36"/>
        <v>0.41457934112842054</v>
      </c>
      <c r="B235">
        <v>226587</v>
      </c>
      <c r="C235" t="s">
        <v>299</v>
      </c>
      <c r="D235" t="s">
        <v>93</v>
      </c>
      <c r="E235">
        <v>27000</v>
      </c>
      <c r="F235" s="2">
        <f t="shared" si="37"/>
        <v>1</v>
      </c>
      <c r="G235" s="10">
        <f t="shared" si="38"/>
        <v>1</v>
      </c>
      <c r="H235" s="6">
        <f t="shared" si="39"/>
        <v>0</v>
      </c>
      <c r="I235" s="8">
        <f t="shared" si="40"/>
        <v>0</v>
      </c>
      <c r="J235" s="8">
        <f t="shared" si="41"/>
        <v>0</v>
      </c>
      <c r="K235" s="8">
        <f t="shared" si="42"/>
        <v>0</v>
      </c>
      <c r="L235" s="8">
        <f t="shared" si="43"/>
        <v>0</v>
      </c>
      <c r="M235" s="8">
        <f t="shared" si="44"/>
        <v>0</v>
      </c>
      <c r="N235" s="8">
        <f t="shared" si="45"/>
        <v>0</v>
      </c>
      <c r="O235" s="8">
        <f t="shared" si="46"/>
        <v>1</v>
      </c>
      <c r="P235" s="8">
        <f t="shared" si="47"/>
        <v>0</v>
      </c>
      <c r="Q235" s="2" t="s">
        <v>21</v>
      </c>
      <c r="R235" s="4" t="s">
        <v>22</v>
      </c>
      <c r="S235" s="6">
        <v>1057</v>
      </c>
      <c r="T235" s="8" t="s">
        <v>94</v>
      </c>
    </row>
    <row r="236" spans="1:20" x14ac:dyDescent="0.25">
      <c r="A236">
        <f t="shared" ca="1" si="36"/>
        <v>0.19481718346090304</v>
      </c>
      <c r="B236">
        <v>233301</v>
      </c>
      <c r="C236" t="s">
        <v>300</v>
      </c>
      <c r="D236" t="s">
        <v>37</v>
      </c>
      <c r="E236">
        <v>27000</v>
      </c>
      <c r="F236" s="2">
        <f t="shared" si="37"/>
        <v>1</v>
      </c>
      <c r="G236" s="10">
        <f t="shared" si="38"/>
        <v>1</v>
      </c>
      <c r="H236" s="6">
        <f t="shared" si="39"/>
        <v>0</v>
      </c>
      <c r="I236" s="8">
        <f t="shared" si="40"/>
        <v>0</v>
      </c>
      <c r="J236" s="8">
        <f t="shared" si="41"/>
        <v>0</v>
      </c>
      <c r="K236" s="8">
        <f t="shared" si="42"/>
        <v>0</v>
      </c>
      <c r="L236" s="8">
        <f t="shared" si="43"/>
        <v>0</v>
      </c>
      <c r="M236" s="8">
        <f t="shared" si="44"/>
        <v>0</v>
      </c>
      <c r="N236" s="8">
        <f t="shared" si="45"/>
        <v>0</v>
      </c>
      <c r="O236" s="8">
        <f t="shared" si="46"/>
        <v>0</v>
      </c>
      <c r="P236" s="8">
        <f t="shared" si="47"/>
        <v>1</v>
      </c>
      <c r="Q236" s="2" t="s">
        <v>21</v>
      </c>
      <c r="R236" s="4" t="s">
        <v>22</v>
      </c>
      <c r="S236" s="6">
        <v>1081</v>
      </c>
      <c r="T236" s="8" t="s">
        <v>23</v>
      </c>
    </row>
    <row r="237" spans="1:20" x14ac:dyDescent="0.25">
      <c r="A237">
        <f t="shared" ca="1" si="36"/>
        <v>0.94144443765055796</v>
      </c>
      <c r="B237">
        <v>156408</v>
      </c>
      <c r="C237" t="s">
        <v>301</v>
      </c>
      <c r="D237" t="s">
        <v>128</v>
      </c>
      <c r="E237">
        <v>27000</v>
      </c>
      <c r="F237" s="2">
        <f t="shared" si="37"/>
        <v>1</v>
      </c>
      <c r="G237" s="10">
        <f t="shared" si="38"/>
        <v>1</v>
      </c>
      <c r="H237" s="6">
        <f t="shared" si="39"/>
        <v>0</v>
      </c>
      <c r="I237" s="8">
        <f t="shared" si="40"/>
        <v>0</v>
      </c>
      <c r="J237" s="8">
        <f t="shared" si="41"/>
        <v>0</v>
      </c>
      <c r="K237" s="8">
        <f t="shared" si="42"/>
        <v>0</v>
      </c>
      <c r="L237" s="8">
        <f t="shared" si="43"/>
        <v>0</v>
      </c>
      <c r="M237" s="8">
        <f t="shared" si="44"/>
        <v>0</v>
      </c>
      <c r="N237" s="8">
        <f t="shared" si="45"/>
        <v>0</v>
      </c>
      <c r="O237" s="8">
        <f t="shared" si="46"/>
        <v>0</v>
      </c>
      <c r="P237" s="8">
        <f t="shared" si="47"/>
        <v>1</v>
      </c>
      <c r="Q237" s="2" t="s">
        <v>21</v>
      </c>
      <c r="R237" s="4" t="s">
        <v>22</v>
      </c>
      <c r="S237" s="6">
        <v>1354</v>
      </c>
      <c r="T237" s="8" t="s">
        <v>23</v>
      </c>
    </row>
    <row r="238" spans="1:20" x14ac:dyDescent="0.25">
      <c r="A238">
        <f t="shared" ca="1" si="36"/>
        <v>0.75756073356719478</v>
      </c>
      <c r="B238">
        <v>157818</v>
      </c>
      <c r="C238" t="s">
        <v>302</v>
      </c>
      <c r="D238" t="s">
        <v>128</v>
      </c>
      <c r="E238">
        <v>27000</v>
      </c>
      <c r="F238" s="2">
        <f t="shared" si="37"/>
        <v>1</v>
      </c>
      <c r="G238" s="10">
        <f t="shared" si="38"/>
        <v>1</v>
      </c>
      <c r="H238" s="6">
        <f t="shared" si="39"/>
        <v>0</v>
      </c>
      <c r="I238" s="8">
        <f t="shared" si="40"/>
        <v>0</v>
      </c>
      <c r="J238" s="8">
        <f t="shared" si="41"/>
        <v>0</v>
      </c>
      <c r="K238" s="8">
        <f t="shared" si="42"/>
        <v>0</v>
      </c>
      <c r="L238" s="8">
        <f t="shared" si="43"/>
        <v>0</v>
      </c>
      <c r="M238" s="8">
        <f t="shared" si="44"/>
        <v>0</v>
      </c>
      <c r="N238" s="8">
        <f t="shared" si="45"/>
        <v>0</v>
      </c>
      <c r="O238" s="8">
        <f t="shared" si="46"/>
        <v>0</v>
      </c>
      <c r="P238" s="8">
        <f t="shared" si="47"/>
        <v>1</v>
      </c>
      <c r="Q238" s="2" t="s">
        <v>21</v>
      </c>
      <c r="R238" s="4" t="s">
        <v>22</v>
      </c>
      <c r="S238" s="6">
        <v>1275</v>
      </c>
      <c r="T238" s="8" t="s">
        <v>23</v>
      </c>
    </row>
    <row r="239" spans="1:20" x14ac:dyDescent="0.25">
      <c r="A239">
        <f t="shared" ca="1" si="36"/>
        <v>0.59467657054228895</v>
      </c>
      <c r="B239">
        <v>163295</v>
      </c>
      <c r="C239" t="s">
        <v>303</v>
      </c>
      <c r="D239" t="s">
        <v>122</v>
      </c>
      <c r="E239">
        <v>27000</v>
      </c>
      <c r="F239" s="2">
        <f t="shared" si="37"/>
        <v>1</v>
      </c>
      <c r="G239" s="10">
        <f t="shared" si="38"/>
        <v>1</v>
      </c>
      <c r="H239" s="6">
        <f t="shared" si="39"/>
        <v>0</v>
      </c>
      <c r="I239" s="8">
        <f t="shared" si="40"/>
        <v>0</v>
      </c>
      <c r="J239" s="8">
        <f t="shared" si="41"/>
        <v>0</v>
      </c>
      <c r="K239" s="8">
        <f t="shared" si="42"/>
        <v>0</v>
      </c>
      <c r="L239" s="8">
        <f t="shared" si="43"/>
        <v>1</v>
      </c>
      <c r="M239" s="8">
        <f t="shared" si="44"/>
        <v>0</v>
      </c>
      <c r="N239" s="8">
        <f t="shared" si="45"/>
        <v>0</v>
      </c>
      <c r="O239" s="8">
        <f t="shared" si="46"/>
        <v>0</v>
      </c>
      <c r="P239" s="8">
        <f t="shared" si="47"/>
        <v>0</v>
      </c>
      <c r="Q239" s="2" t="s">
        <v>21</v>
      </c>
      <c r="R239" s="4" t="s">
        <v>22</v>
      </c>
      <c r="S239" s="6">
        <v>1178</v>
      </c>
      <c r="T239" s="8" t="s">
        <v>74</v>
      </c>
    </row>
    <row r="240" spans="1:20" x14ac:dyDescent="0.25">
      <c r="A240">
        <f t="shared" ca="1" si="36"/>
        <v>0.76205299617134392</v>
      </c>
      <c r="B240">
        <v>163338</v>
      </c>
      <c r="C240" t="s">
        <v>304</v>
      </c>
      <c r="D240" t="s">
        <v>122</v>
      </c>
      <c r="E240">
        <v>27000</v>
      </c>
      <c r="F240" s="2">
        <f t="shared" si="37"/>
        <v>0</v>
      </c>
      <c r="G240" s="10">
        <f t="shared" si="38"/>
        <v>1</v>
      </c>
      <c r="H240" s="6">
        <f t="shared" si="39"/>
        <v>0</v>
      </c>
      <c r="I240" s="8">
        <f t="shared" si="40"/>
        <v>0</v>
      </c>
      <c r="J240" s="8">
        <f t="shared" si="41"/>
        <v>0</v>
      </c>
      <c r="K240" s="8">
        <f t="shared" si="42"/>
        <v>0</v>
      </c>
      <c r="L240" s="8">
        <f t="shared" si="43"/>
        <v>1</v>
      </c>
      <c r="M240" s="8">
        <f t="shared" si="44"/>
        <v>0</v>
      </c>
      <c r="N240" s="8">
        <f t="shared" si="45"/>
        <v>0</v>
      </c>
      <c r="O240" s="8">
        <f t="shared" si="46"/>
        <v>0</v>
      </c>
      <c r="P240" s="8">
        <f t="shared" si="47"/>
        <v>0</v>
      </c>
      <c r="Q240" s="2" t="s">
        <v>44</v>
      </c>
      <c r="R240" s="4" t="s">
        <v>22</v>
      </c>
      <c r="S240" s="6">
        <v>960</v>
      </c>
      <c r="T240" s="8" t="s">
        <v>74</v>
      </c>
    </row>
    <row r="241" spans="1:20" x14ac:dyDescent="0.25">
      <c r="A241">
        <f t="shared" ca="1" si="36"/>
        <v>0.70806590456983376</v>
      </c>
      <c r="B241">
        <v>164562</v>
      </c>
      <c r="C241" t="s">
        <v>305</v>
      </c>
      <c r="D241" t="s">
        <v>32</v>
      </c>
      <c r="E241">
        <v>27000</v>
      </c>
      <c r="F241" s="2">
        <f t="shared" si="37"/>
        <v>1</v>
      </c>
      <c r="G241" s="10">
        <f t="shared" si="38"/>
        <v>1</v>
      </c>
      <c r="H241" s="6">
        <f t="shared" si="39"/>
        <v>1</v>
      </c>
      <c r="I241" s="8">
        <f t="shared" si="40"/>
        <v>0</v>
      </c>
      <c r="J241" s="8">
        <f t="shared" si="41"/>
        <v>0</v>
      </c>
      <c r="K241" s="8">
        <f t="shared" si="42"/>
        <v>1</v>
      </c>
      <c r="L241" s="8">
        <f t="shared" si="43"/>
        <v>0</v>
      </c>
      <c r="M241" s="8">
        <f t="shared" si="44"/>
        <v>0</v>
      </c>
      <c r="N241" s="8">
        <f t="shared" si="45"/>
        <v>0</v>
      </c>
      <c r="O241" s="8">
        <f t="shared" si="46"/>
        <v>0</v>
      </c>
      <c r="P241" s="8">
        <f t="shared" si="47"/>
        <v>0</v>
      </c>
      <c r="Q241" s="2" t="s">
        <v>21</v>
      </c>
      <c r="R241" s="4" t="s">
        <v>22</v>
      </c>
      <c r="S241" s="6"/>
      <c r="T241" s="8" t="s">
        <v>33</v>
      </c>
    </row>
    <row r="242" spans="1:20" x14ac:dyDescent="0.25">
      <c r="A242">
        <f t="shared" ca="1" si="36"/>
        <v>0.59132034816158441</v>
      </c>
      <c r="B242">
        <v>153108</v>
      </c>
      <c r="C242" t="s">
        <v>306</v>
      </c>
      <c r="D242" t="s">
        <v>183</v>
      </c>
      <c r="E242">
        <v>27000</v>
      </c>
      <c r="F242" s="2">
        <f t="shared" si="37"/>
        <v>1</v>
      </c>
      <c r="G242" s="10">
        <f t="shared" si="38"/>
        <v>1</v>
      </c>
      <c r="H242" s="6">
        <f t="shared" si="39"/>
        <v>0</v>
      </c>
      <c r="I242" s="8">
        <f t="shared" si="40"/>
        <v>0</v>
      </c>
      <c r="J242" s="8">
        <f t="shared" si="41"/>
        <v>0</v>
      </c>
      <c r="K242" s="8">
        <f t="shared" si="42"/>
        <v>0</v>
      </c>
      <c r="L242" s="8">
        <f t="shared" si="43"/>
        <v>0</v>
      </c>
      <c r="M242" s="8">
        <f t="shared" si="44"/>
        <v>1</v>
      </c>
      <c r="N242" s="8">
        <f t="shared" si="45"/>
        <v>0</v>
      </c>
      <c r="O242" s="8">
        <f t="shared" si="46"/>
        <v>0</v>
      </c>
      <c r="P242" s="8">
        <f t="shared" si="47"/>
        <v>0</v>
      </c>
      <c r="Q242" s="2" t="s">
        <v>21</v>
      </c>
      <c r="R242" s="4" t="s">
        <v>22</v>
      </c>
      <c r="S242" s="6">
        <v>1156</v>
      </c>
      <c r="T242" s="8" t="s">
        <v>84</v>
      </c>
    </row>
    <row r="243" spans="1:20" x14ac:dyDescent="0.25">
      <c r="A243">
        <f t="shared" ca="1" si="36"/>
        <v>0.64246012039258149</v>
      </c>
      <c r="B243">
        <v>153162</v>
      </c>
      <c r="C243" t="s">
        <v>307</v>
      </c>
      <c r="D243" t="s">
        <v>183</v>
      </c>
      <c r="E243">
        <v>27000</v>
      </c>
      <c r="F243" s="2">
        <f t="shared" si="37"/>
        <v>1</v>
      </c>
      <c r="G243" s="10">
        <f t="shared" si="38"/>
        <v>1</v>
      </c>
      <c r="H243" s="6">
        <f t="shared" si="39"/>
        <v>0</v>
      </c>
      <c r="I243" s="8">
        <f t="shared" si="40"/>
        <v>0</v>
      </c>
      <c r="J243" s="8">
        <f t="shared" si="41"/>
        <v>0</v>
      </c>
      <c r="K243" s="8">
        <f t="shared" si="42"/>
        <v>0</v>
      </c>
      <c r="L243" s="8">
        <f t="shared" si="43"/>
        <v>0</v>
      </c>
      <c r="M243" s="8">
        <f t="shared" si="44"/>
        <v>1</v>
      </c>
      <c r="N243" s="8">
        <f t="shared" si="45"/>
        <v>0</v>
      </c>
      <c r="O243" s="8">
        <f t="shared" si="46"/>
        <v>0</v>
      </c>
      <c r="P243" s="8">
        <f t="shared" si="47"/>
        <v>0</v>
      </c>
      <c r="Q243" s="2" t="s">
        <v>21</v>
      </c>
      <c r="R243" s="4" t="s">
        <v>22</v>
      </c>
      <c r="S243" s="6">
        <v>1240</v>
      </c>
      <c r="T243" s="8" t="s">
        <v>84</v>
      </c>
    </row>
    <row r="244" spans="1:20" x14ac:dyDescent="0.25">
      <c r="A244">
        <f t="shared" ca="1" si="36"/>
        <v>5.1268381923013973E-2</v>
      </c>
      <c r="B244">
        <v>154855</v>
      </c>
      <c r="C244" t="s">
        <v>308</v>
      </c>
      <c r="D244" t="s">
        <v>309</v>
      </c>
      <c r="E244">
        <v>27000</v>
      </c>
      <c r="F244" s="2">
        <f t="shared" si="37"/>
        <v>1</v>
      </c>
      <c r="G244" s="10">
        <f t="shared" si="38"/>
        <v>1</v>
      </c>
      <c r="H244" s="6">
        <f t="shared" si="39"/>
        <v>1</v>
      </c>
      <c r="I244" s="8">
        <f t="shared" si="40"/>
        <v>0</v>
      </c>
      <c r="J244" s="8">
        <f t="shared" si="41"/>
        <v>0</v>
      </c>
      <c r="K244" s="8">
        <f t="shared" si="42"/>
        <v>0</v>
      </c>
      <c r="L244" s="8">
        <f t="shared" si="43"/>
        <v>0</v>
      </c>
      <c r="M244" s="8">
        <f t="shared" si="44"/>
        <v>1</v>
      </c>
      <c r="N244" s="8">
        <f t="shared" si="45"/>
        <v>0</v>
      </c>
      <c r="O244" s="8">
        <f t="shared" si="46"/>
        <v>0</v>
      </c>
      <c r="P244" s="8">
        <f t="shared" si="47"/>
        <v>0</v>
      </c>
      <c r="Q244" s="2" t="s">
        <v>21</v>
      </c>
      <c r="R244" s="4" t="s">
        <v>22</v>
      </c>
      <c r="S244" s="6"/>
      <c r="T244" s="8" t="s">
        <v>84</v>
      </c>
    </row>
    <row r="245" spans="1:20" x14ac:dyDescent="0.25">
      <c r="A245">
        <f t="shared" ca="1" si="36"/>
        <v>0.61721874570151958</v>
      </c>
      <c r="B245">
        <v>180878</v>
      </c>
      <c r="C245" t="s">
        <v>310</v>
      </c>
      <c r="D245" t="s">
        <v>311</v>
      </c>
      <c r="E245">
        <v>27000</v>
      </c>
      <c r="F245" s="2">
        <f t="shared" si="37"/>
        <v>1</v>
      </c>
      <c r="G245" s="10">
        <f t="shared" si="38"/>
        <v>1</v>
      </c>
      <c r="H245" s="6">
        <f t="shared" si="39"/>
        <v>0</v>
      </c>
      <c r="I245" s="8">
        <f t="shared" si="40"/>
        <v>0</v>
      </c>
      <c r="J245" s="8">
        <f t="shared" si="41"/>
        <v>0</v>
      </c>
      <c r="K245" s="8">
        <f t="shared" si="42"/>
        <v>0</v>
      </c>
      <c r="L245" s="8">
        <f t="shared" si="43"/>
        <v>0</v>
      </c>
      <c r="M245" s="8">
        <f t="shared" si="44"/>
        <v>1</v>
      </c>
      <c r="N245" s="8">
        <f t="shared" si="45"/>
        <v>0</v>
      </c>
      <c r="O245" s="8">
        <f t="shared" si="46"/>
        <v>0</v>
      </c>
      <c r="P245" s="8">
        <f t="shared" si="47"/>
        <v>0</v>
      </c>
      <c r="Q245" s="2" t="s">
        <v>21</v>
      </c>
      <c r="R245" s="4" t="s">
        <v>22</v>
      </c>
      <c r="S245" s="6">
        <v>1100</v>
      </c>
      <c r="T245" s="8" t="s">
        <v>84</v>
      </c>
    </row>
    <row r="246" spans="1:20" x14ac:dyDescent="0.25">
      <c r="A246">
        <f t="shared" ca="1" si="36"/>
        <v>5.0330434915258015E-2</v>
      </c>
      <c r="B246">
        <v>182795</v>
      </c>
      <c r="C246" t="s">
        <v>312</v>
      </c>
      <c r="D246" t="s">
        <v>223</v>
      </c>
      <c r="E246">
        <v>27000</v>
      </c>
      <c r="F246" s="2">
        <f t="shared" si="37"/>
        <v>1</v>
      </c>
      <c r="G246" s="10">
        <f t="shared" si="38"/>
        <v>1</v>
      </c>
      <c r="H246" s="6">
        <f t="shared" si="39"/>
        <v>0</v>
      </c>
      <c r="I246" s="8">
        <f t="shared" si="40"/>
        <v>0</v>
      </c>
      <c r="J246" s="8">
        <f t="shared" si="41"/>
        <v>0</v>
      </c>
      <c r="K246" s="8">
        <f t="shared" si="42"/>
        <v>1</v>
      </c>
      <c r="L246" s="8">
        <f t="shared" si="43"/>
        <v>0</v>
      </c>
      <c r="M246" s="8">
        <f t="shared" si="44"/>
        <v>0</v>
      </c>
      <c r="N246" s="8">
        <f t="shared" si="45"/>
        <v>0</v>
      </c>
      <c r="O246" s="8">
        <f t="shared" si="46"/>
        <v>0</v>
      </c>
      <c r="P246" s="8">
        <f t="shared" si="47"/>
        <v>0</v>
      </c>
      <c r="Q246" s="2" t="s">
        <v>21</v>
      </c>
      <c r="R246" s="4" t="s">
        <v>22</v>
      </c>
      <c r="S246" s="6">
        <v>1052</v>
      </c>
      <c r="T246" s="8" t="s">
        <v>33</v>
      </c>
    </row>
    <row r="247" spans="1:20" x14ac:dyDescent="0.25">
      <c r="A247">
        <f t="shared" ca="1" si="36"/>
        <v>0.96921890552571488</v>
      </c>
      <c r="B247">
        <v>183275</v>
      </c>
      <c r="C247" t="s">
        <v>313</v>
      </c>
      <c r="D247" t="s">
        <v>223</v>
      </c>
      <c r="E247">
        <v>27000</v>
      </c>
      <c r="F247" s="2">
        <f t="shared" si="37"/>
        <v>1</v>
      </c>
      <c r="G247" s="10">
        <f t="shared" si="38"/>
        <v>1</v>
      </c>
      <c r="H247" s="6">
        <f t="shared" si="39"/>
        <v>0</v>
      </c>
      <c r="I247" s="8">
        <f t="shared" si="40"/>
        <v>0</v>
      </c>
      <c r="J247" s="8">
        <f t="shared" si="41"/>
        <v>0</v>
      </c>
      <c r="K247" s="8">
        <f t="shared" si="42"/>
        <v>1</v>
      </c>
      <c r="L247" s="8">
        <f t="shared" si="43"/>
        <v>0</v>
      </c>
      <c r="M247" s="8">
        <f t="shared" si="44"/>
        <v>0</v>
      </c>
      <c r="N247" s="8">
        <f t="shared" si="45"/>
        <v>0</v>
      </c>
      <c r="O247" s="8">
        <f t="shared" si="46"/>
        <v>0</v>
      </c>
      <c r="P247" s="8">
        <f t="shared" si="47"/>
        <v>0</v>
      </c>
      <c r="Q247" s="2" t="s">
        <v>21</v>
      </c>
      <c r="R247" s="4" t="s">
        <v>22</v>
      </c>
      <c r="S247" s="6">
        <v>1180</v>
      </c>
      <c r="T247" s="8" t="s">
        <v>33</v>
      </c>
    </row>
    <row r="248" spans="1:20" x14ac:dyDescent="0.25">
      <c r="A248">
        <f t="shared" ca="1" si="36"/>
        <v>0.17905973004900677</v>
      </c>
      <c r="B248">
        <v>447953</v>
      </c>
      <c r="C248" t="s">
        <v>314</v>
      </c>
      <c r="D248" t="s">
        <v>67</v>
      </c>
      <c r="E248">
        <v>27000</v>
      </c>
      <c r="F248" s="2">
        <f t="shared" si="37"/>
        <v>1</v>
      </c>
      <c r="G248" s="10">
        <f t="shared" si="38"/>
        <v>1</v>
      </c>
      <c r="H248" s="6">
        <f t="shared" si="39"/>
        <v>1</v>
      </c>
      <c r="I248" s="8">
        <f t="shared" si="40"/>
        <v>1</v>
      </c>
      <c r="J248" s="8">
        <f t="shared" si="41"/>
        <v>0</v>
      </c>
      <c r="K248" s="8">
        <f t="shared" si="42"/>
        <v>0</v>
      </c>
      <c r="L248" s="8">
        <f t="shared" si="43"/>
        <v>0</v>
      </c>
      <c r="M248" s="8">
        <f t="shared" si="44"/>
        <v>0</v>
      </c>
      <c r="N248" s="8">
        <f t="shared" si="45"/>
        <v>0</v>
      </c>
      <c r="O248" s="8">
        <f t="shared" si="46"/>
        <v>0</v>
      </c>
      <c r="P248" s="8">
        <f t="shared" si="47"/>
        <v>0</v>
      </c>
      <c r="Q248" s="2" t="s">
        <v>21</v>
      </c>
      <c r="R248" s="4" t="s">
        <v>22</v>
      </c>
      <c r="S248" s="6"/>
      <c r="T248" s="8" t="s">
        <v>68</v>
      </c>
    </row>
    <row r="249" spans="1:20" x14ac:dyDescent="0.25">
      <c r="A249">
        <f t="shared" ca="1" si="36"/>
        <v>0.37494118029966161</v>
      </c>
      <c r="B249">
        <v>234173</v>
      </c>
      <c r="C249" t="s">
        <v>315</v>
      </c>
      <c r="D249" t="s">
        <v>37</v>
      </c>
      <c r="E249">
        <v>27000</v>
      </c>
      <c r="F249" s="2">
        <f t="shared" si="37"/>
        <v>1</v>
      </c>
      <c r="G249" s="10">
        <f t="shared" si="38"/>
        <v>1</v>
      </c>
      <c r="H249" s="6">
        <f t="shared" si="39"/>
        <v>0</v>
      </c>
      <c r="I249" s="8">
        <f t="shared" si="40"/>
        <v>0</v>
      </c>
      <c r="J249" s="8">
        <f t="shared" si="41"/>
        <v>0</v>
      </c>
      <c r="K249" s="8">
        <f t="shared" si="42"/>
        <v>0</v>
      </c>
      <c r="L249" s="8">
        <f t="shared" si="43"/>
        <v>0</v>
      </c>
      <c r="M249" s="8">
        <f t="shared" si="44"/>
        <v>0</v>
      </c>
      <c r="N249" s="8">
        <f t="shared" si="45"/>
        <v>0</v>
      </c>
      <c r="O249" s="8">
        <f t="shared" si="46"/>
        <v>0</v>
      </c>
      <c r="P249" s="8">
        <f t="shared" si="47"/>
        <v>1</v>
      </c>
      <c r="Q249" s="2" t="s">
        <v>21</v>
      </c>
      <c r="R249" s="4" t="s">
        <v>22</v>
      </c>
      <c r="S249" s="6">
        <v>1091</v>
      </c>
      <c r="T249" s="8" t="s">
        <v>23</v>
      </c>
    </row>
    <row r="250" spans="1:20" x14ac:dyDescent="0.25">
      <c r="A250">
        <f t="shared" ca="1" si="36"/>
        <v>0.33305022315573396</v>
      </c>
      <c r="B250">
        <v>237969</v>
      </c>
      <c r="C250" t="s">
        <v>316</v>
      </c>
      <c r="D250" t="s">
        <v>240</v>
      </c>
      <c r="E250">
        <v>27000</v>
      </c>
      <c r="F250" s="2">
        <f t="shared" si="37"/>
        <v>1</v>
      </c>
      <c r="G250" s="10">
        <f t="shared" si="38"/>
        <v>1</v>
      </c>
      <c r="H250" s="6">
        <f t="shared" si="39"/>
        <v>0</v>
      </c>
      <c r="I250" s="8">
        <f t="shared" si="40"/>
        <v>0</v>
      </c>
      <c r="J250" s="8">
        <f t="shared" si="41"/>
        <v>0</v>
      </c>
      <c r="K250" s="8">
        <f t="shared" si="42"/>
        <v>0</v>
      </c>
      <c r="L250" s="8">
        <f t="shared" si="43"/>
        <v>0</v>
      </c>
      <c r="M250" s="8">
        <f t="shared" si="44"/>
        <v>0</v>
      </c>
      <c r="N250" s="8">
        <f t="shared" si="45"/>
        <v>0</v>
      </c>
      <c r="O250" s="8">
        <f t="shared" si="46"/>
        <v>0</v>
      </c>
      <c r="P250" s="8">
        <f t="shared" si="47"/>
        <v>1</v>
      </c>
      <c r="Q250" s="2" t="s">
        <v>21</v>
      </c>
      <c r="R250" s="4" t="s">
        <v>22</v>
      </c>
      <c r="S250" s="6">
        <v>1102</v>
      </c>
      <c r="T250" s="8" t="s">
        <v>23</v>
      </c>
    </row>
    <row r="251" spans="1:20" x14ac:dyDescent="0.25">
      <c r="A251">
        <f t="shared" ca="1" si="36"/>
        <v>0.14844832693820198</v>
      </c>
      <c r="B251">
        <v>200156</v>
      </c>
      <c r="C251" t="s">
        <v>317</v>
      </c>
      <c r="D251" t="s">
        <v>318</v>
      </c>
      <c r="E251">
        <v>27000</v>
      </c>
      <c r="F251" s="2">
        <f t="shared" si="37"/>
        <v>1</v>
      </c>
      <c r="G251" s="10">
        <f t="shared" si="38"/>
        <v>1</v>
      </c>
      <c r="H251" s="6">
        <f t="shared" si="39"/>
        <v>0</v>
      </c>
      <c r="I251" s="8">
        <f t="shared" si="40"/>
        <v>0</v>
      </c>
      <c r="J251" s="8">
        <f t="shared" si="41"/>
        <v>0</v>
      </c>
      <c r="K251" s="8">
        <f t="shared" si="42"/>
        <v>0</v>
      </c>
      <c r="L251" s="8">
        <f t="shared" si="43"/>
        <v>0</v>
      </c>
      <c r="M251" s="8">
        <f t="shared" si="44"/>
        <v>1</v>
      </c>
      <c r="N251" s="8">
        <f t="shared" si="45"/>
        <v>0</v>
      </c>
      <c r="O251" s="8">
        <f t="shared" si="46"/>
        <v>0</v>
      </c>
      <c r="P251" s="8">
        <f t="shared" si="47"/>
        <v>0</v>
      </c>
      <c r="Q251" s="2" t="s">
        <v>21</v>
      </c>
      <c r="R251" s="4" t="s">
        <v>22</v>
      </c>
      <c r="S251" s="6">
        <v>1092</v>
      </c>
      <c r="T251" s="8" t="s">
        <v>84</v>
      </c>
    </row>
    <row r="252" spans="1:20" x14ac:dyDescent="0.25">
      <c r="A252">
        <f t="shared" ca="1" si="36"/>
        <v>9.9321978542957656E-2</v>
      </c>
      <c r="B252">
        <v>202046</v>
      </c>
      <c r="C252" t="s">
        <v>319</v>
      </c>
      <c r="D252" t="s">
        <v>103</v>
      </c>
      <c r="E252">
        <v>27000</v>
      </c>
      <c r="F252" s="2">
        <f t="shared" si="37"/>
        <v>1</v>
      </c>
      <c r="G252" s="10">
        <f t="shared" si="38"/>
        <v>1</v>
      </c>
      <c r="H252" s="6">
        <f t="shared" si="39"/>
        <v>0</v>
      </c>
      <c r="I252" s="8">
        <f t="shared" si="40"/>
        <v>0</v>
      </c>
      <c r="J252" s="8">
        <f t="shared" si="41"/>
        <v>1</v>
      </c>
      <c r="K252" s="8">
        <f t="shared" si="42"/>
        <v>0</v>
      </c>
      <c r="L252" s="8">
        <f t="shared" si="43"/>
        <v>0</v>
      </c>
      <c r="M252" s="8">
        <f t="shared" si="44"/>
        <v>0</v>
      </c>
      <c r="N252" s="8">
        <f t="shared" si="45"/>
        <v>0</v>
      </c>
      <c r="O252" s="8">
        <f t="shared" si="46"/>
        <v>0</v>
      </c>
      <c r="P252" s="8">
        <f t="shared" si="47"/>
        <v>0</v>
      </c>
      <c r="Q252" s="2" t="s">
        <v>21</v>
      </c>
      <c r="R252" s="4" t="s">
        <v>22</v>
      </c>
      <c r="S252" s="6">
        <v>1129</v>
      </c>
      <c r="T252" s="8" t="s">
        <v>26</v>
      </c>
    </row>
    <row r="253" spans="1:20" x14ac:dyDescent="0.25">
      <c r="A253">
        <f t="shared" ca="1" si="36"/>
        <v>0.31569903386156528</v>
      </c>
      <c r="B253">
        <v>210669</v>
      </c>
      <c r="C253" t="s">
        <v>320</v>
      </c>
      <c r="D253" t="s">
        <v>73</v>
      </c>
      <c r="E253">
        <v>27000</v>
      </c>
      <c r="F253" s="2">
        <f t="shared" si="37"/>
        <v>1</v>
      </c>
      <c r="G253" s="10">
        <f t="shared" si="38"/>
        <v>1</v>
      </c>
      <c r="H253" s="6">
        <f t="shared" si="39"/>
        <v>0</v>
      </c>
      <c r="I253" s="8">
        <f t="shared" si="40"/>
        <v>0</v>
      </c>
      <c r="J253" s="8">
        <f t="shared" si="41"/>
        <v>0</v>
      </c>
      <c r="K253" s="8">
        <f t="shared" si="42"/>
        <v>0</v>
      </c>
      <c r="L253" s="8">
        <f t="shared" si="43"/>
        <v>1</v>
      </c>
      <c r="M253" s="8">
        <f t="shared" si="44"/>
        <v>0</v>
      </c>
      <c r="N253" s="8">
        <f t="shared" si="45"/>
        <v>0</v>
      </c>
      <c r="O253" s="8">
        <f t="shared" si="46"/>
        <v>0</v>
      </c>
      <c r="P253" s="8">
        <f t="shared" si="47"/>
        <v>0</v>
      </c>
      <c r="Q253" s="2" t="s">
        <v>21</v>
      </c>
      <c r="R253" s="4" t="s">
        <v>22</v>
      </c>
      <c r="S253" s="6">
        <v>1249</v>
      </c>
      <c r="T253" s="8" t="s">
        <v>74</v>
      </c>
    </row>
    <row r="254" spans="1:20" x14ac:dyDescent="0.25">
      <c r="A254">
        <f t="shared" ca="1" si="36"/>
        <v>0.86844662748496693</v>
      </c>
      <c r="B254">
        <v>213783</v>
      </c>
      <c r="C254" t="s">
        <v>321</v>
      </c>
      <c r="D254" t="s">
        <v>73</v>
      </c>
      <c r="E254">
        <v>27000</v>
      </c>
      <c r="F254" s="2">
        <f t="shared" si="37"/>
        <v>0</v>
      </c>
      <c r="G254" s="10">
        <f t="shared" si="38"/>
        <v>1</v>
      </c>
      <c r="H254" s="6">
        <f t="shared" si="39"/>
        <v>0</v>
      </c>
      <c r="I254" s="8">
        <f t="shared" si="40"/>
        <v>0</v>
      </c>
      <c r="J254" s="8">
        <f t="shared" si="41"/>
        <v>0</v>
      </c>
      <c r="K254" s="8">
        <f t="shared" si="42"/>
        <v>0</v>
      </c>
      <c r="L254" s="8">
        <f t="shared" si="43"/>
        <v>1</v>
      </c>
      <c r="M254" s="8">
        <f t="shared" si="44"/>
        <v>0</v>
      </c>
      <c r="N254" s="8">
        <f t="shared" si="45"/>
        <v>0</v>
      </c>
      <c r="O254" s="8">
        <f t="shared" si="46"/>
        <v>0</v>
      </c>
      <c r="P254" s="8">
        <f t="shared" si="47"/>
        <v>0</v>
      </c>
      <c r="Q254" s="2" t="s">
        <v>44</v>
      </c>
      <c r="R254" s="4" t="s">
        <v>22</v>
      </c>
      <c r="S254" s="6">
        <v>1042</v>
      </c>
      <c r="T254" s="8" t="s">
        <v>74</v>
      </c>
    </row>
    <row r="255" spans="1:20" x14ac:dyDescent="0.25">
      <c r="A255">
        <f t="shared" ca="1" si="36"/>
        <v>0.16914082897120186</v>
      </c>
      <c r="B255">
        <v>213826</v>
      </c>
      <c r="C255" t="s">
        <v>322</v>
      </c>
      <c r="D255" t="s">
        <v>73</v>
      </c>
      <c r="E255">
        <v>27000</v>
      </c>
      <c r="F255" s="2">
        <f t="shared" si="37"/>
        <v>1</v>
      </c>
      <c r="G255" s="10">
        <f t="shared" si="38"/>
        <v>1</v>
      </c>
      <c r="H255" s="6">
        <f t="shared" si="39"/>
        <v>0</v>
      </c>
      <c r="I255" s="8">
        <f t="shared" si="40"/>
        <v>0</v>
      </c>
      <c r="J255" s="8">
        <f t="shared" si="41"/>
        <v>0</v>
      </c>
      <c r="K255" s="8">
        <f t="shared" si="42"/>
        <v>0</v>
      </c>
      <c r="L255" s="8">
        <f t="shared" si="43"/>
        <v>1</v>
      </c>
      <c r="M255" s="8">
        <f t="shared" si="44"/>
        <v>0</v>
      </c>
      <c r="N255" s="8">
        <f t="shared" si="45"/>
        <v>0</v>
      </c>
      <c r="O255" s="8">
        <f t="shared" si="46"/>
        <v>0</v>
      </c>
      <c r="P255" s="8">
        <f t="shared" si="47"/>
        <v>0</v>
      </c>
      <c r="Q255" s="2" t="s">
        <v>21</v>
      </c>
      <c r="R255" s="4" t="s">
        <v>22</v>
      </c>
      <c r="S255" s="6">
        <v>1107</v>
      </c>
      <c r="T255" s="8" t="s">
        <v>74</v>
      </c>
    </row>
    <row r="256" spans="1:20" x14ac:dyDescent="0.25">
      <c r="A256">
        <f t="shared" ca="1" si="36"/>
        <v>0.61139407371913956</v>
      </c>
      <c r="B256">
        <v>214069</v>
      </c>
      <c r="C256" t="s">
        <v>323</v>
      </c>
      <c r="D256" t="s">
        <v>73</v>
      </c>
      <c r="E256">
        <v>27000</v>
      </c>
      <c r="F256" s="2">
        <f t="shared" si="37"/>
        <v>1</v>
      </c>
      <c r="G256" s="10">
        <f t="shared" si="38"/>
        <v>1</v>
      </c>
      <c r="H256" s="6">
        <f t="shared" si="39"/>
        <v>0</v>
      </c>
      <c r="I256" s="8">
        <f t="shared" si="40"/>
        <v>0</v>
      </c>
      <c r="J256" s="8">
        <f t="shared" si="41"/>
        <v>0</v>
      </c>
      <c r="K256" s="8">
        <f t="shared" si="42"/>
        <v>0</v>
      </c>
      <c r="L256" s="8">
        <f t="shared" si="43"/>
        <v>1</v>
      </c>
      <c r="M256" s="8">
        <f t="shared" si="44"/>
        <v>0</v>
      </c>
      <c r="N256" s="8">
        <f t="shared" si="45"/>
        <v>0</v>
      </c>
      <c r="O256" s="8">
        <f t="shared" si="46"/>
        <v>0</v>
      </c>
      <c r="P256" s="8">
        <f t="shared" si="47"/>
        <v>0</v>
      </c>
      <c r="Q256" s="2" t="s">
        <v>21</v>
      </c>
      <c r="R256" s="4" t="s">
        <v>22</v>
      </c>
      <c r="S256" s="6">
        <v>1133</v>
      </c>
      <c r="T256" s="8" t="s">
        <v>74</v>
      </c>
    </row>
    <row r="257" spans="1:20" x14ac:dyDescent="0.25">
      <c r="A257">
        <f t="shared" ca="1" si="36"/>
        <v>0.58756979643411</v>
      </c>
      <c r="B257">
        <v>188526</v>
      </c>
      <c r="C257" t="s">
        <v>324</v>
      </c>
      <c r="D257" t="s">
        <v>143</v>
      </c>
      <c r="E257">
        <v>27000</v>
      </c>
      <c r="F257" s="2">
        <f t="shared" si="37"/>
        <v>1</v>
      </c>
      <c r="G257" s="10">
        <f t="shared" si="38"/>
        <v>1</v>
      </c>
      <c r="H257" s="6">
        <f t="shared" si="39"/>
        <v>0</v>
      </c>
      <c r="I257" s="8">
        <f t="shared" si="40"/>
        <v>0</v>
      </c>
      <c r="J257" s="8">
        <f t="shared" si="41"/>
        <v>0</v>
      </c>
      <c r="K257" s="8">
        <f t="shared" si="42"/>
        <v>0</v>
      </c>
      <c r="L257" s="8">
        <f t="shared" si="43"/>
        <v>1</v>
      </c>
      <c r="M257" s="8">
        <f t="shared" si="44"/>
        <v>0</v>
      </c>
      <c r="N257" s="8">
        <f t="shared" si="45"/>
        <v>0</v>
      </c>
      <c r="O257" s="8">
        <f t="shared" si="46"/>
        <v>0</v>
      </c>
      <c r="P257" s="8">
        <f t="shared" si="47"/>
        <v>0</v>
      </c>
      <c r="Q257" s="2" t="s">
        <v>21</v>
      </c>
      <c r="R257" s="4" t="s">
        <v>22</v>
      </c>
      <c r="S257" s="6">
        <v>1228</v>
      </c>
      <c r="T257" s="8" t="s">
        <v>74</v>
      </c>
    </row>
    <row r="258" spans="1:20" x14ac:dyDescent="0.25">
      <c r="A258">
        <f t="shared" ref="A258:A321" ca="1" si="48">RAND()</f>
        <v>0.53044337616652482</v>
      </c>
      <c r="B258">
        <v>190983</v>
      </c>
      <c r="C258" t="s">
        <v>325</v>
      </c>
      <c r="D258" t="s">
        <v>143</v>
      </c>
      <c r="E258">
        <v>27000</v>
      </c>
      <c r="F258" s="2">
        <f t="shared" ref="F258:F321" si="49">IF(Q258="Private",1,IF(Q258="Public",0,""))</f>
        <v>1</v>
      </c>
      <c r="G258" s="10">
        <f t="shared" ref="G258:G321" si="50">IF(R258="Bachelor's",1,IF(R258="Associate",0,""))</f>
        <v>1</v>
      </c>
      <c r="H258" s="6">
        <f t="shared" ref="H258:H321" si="51">IF(ISBLANK(S258),1,0)</f>
        <v>1</v>
      </c>
      <c r="I258" s="8">
        <f t="shared" ref="I258:I321" si="52">IF(T258="Far West",1,0)</f>
        <v>0</v>
      </c>
      <c r="J258" s="8">
        <f t="shared" ref="J258:J321" si="53">IF($T258="Great Lakes",1,0)</f>
        <v>0</v>
      </c>
      <c r="K258" s="8">
        <f t="shared" ref="K258:K321" si="54">IF($T258="New England",1,0)</f>
        <v>0</v>
      </c>
      <c r="L258" s="8">
        <f t="shared" ref="L258:L321" si="55">IF($T258="Northeast",1,0)</f>
        <v>1</v>
      </c>
      <c r="M258" s="8">
        <f t="shared" ref="M258:M321" si="56">IF($T258="Plains",1,0)</f>
        <v>0</v>
      </c>
      <c r="N258" s="8">
        <f t="shared" ref="N258:N321" si="57">IF($T258="Rocky Mountains",1,0)</f>
        <v>0</v>
      </c>
      <c r="O258" s="8">
        <f t="shared" ref="O258:O321" si="58">IF($T258="Southwest",1,0)</f>
        <v>0</v>
      </c>
      <c r="P258" s="8">
        <f t="shared" ref="P258:P321" si="59">IF($T258="Soutwest",1,0)</f>
        <v>0</v>
      </c>
      <c r="Q258" s="2" t="s">
        <v>21</v>
      </c>
      <c r="R258" s="4" t="s">
        <v>22</v>
      </c>
      <c r="S258" s="6"/>
      <c r="T258" s="8" t="s">
        <v>74</v>
      </c>
    </row>
    <row r="259" spans="1:20" x14ac:dyDescent="0.25">
      <c r="A259">
        <f t="shared" ca="1" si="48"/>
        <v>0.25256413450468862</v>
      </c>
      <c r="B259">
        <v>191533</v>
      </c>
      <c r="C259" t="s">
        <v>326</v>
      </c>
      <c r="D259" t="s">
        <v>143</v>
      </c>
      <c r="E259">
        <v>27000</v>
      </c>
      <c r="F259" s="2">
        <f t="shared" si="49"/>
        <v>1</v>
      </c>
      <c r="G259" s="10">
        <f t="shared" si="50"/>
        <v>1</v>
      </c>
      <c r="H259" s="6">
        <f t="shared" si="51"/>
        <v>0</v>
      </c>
      <c r="I259" s="8">
        <f t="shared" si="52"/>
        <v>0</v>
      </c>
      <c r="J259" s="8">
        <f t="shared" si="53"/>
        <v>0</v>
      </c>
      <c r="K259" s="8">
        <f t="shared" si="54"/>
        <v>0</v>
      </c>
      <c r="L259" s="8">
        <f t="shared" si="55"/>
        <v>1</v>
      </c>
      <c r="M259" s="8">
        <f t="shared" si="56"/>
        <v>0</v>
      </c>
      <c r="N259" s="8">
        <f t="shared" si="57"/>
        <v>0</v>
      </c>
      <c r="O259" s="8">
        <f t="shared" si="58"/>
        <v>0</v>
      </c>
      <c r="P259" s="8">
        <f t="shared" si="59"/>
        <v>0</v>
      </c>
      <c r="Q259" s="2" t="s">
        <v>21</v>
      </c>
      <c r="R259" s="4" t="s">
        <v>22</v>
      </c>
      <c r="S259" s="6">
        <v>1140</v>
      </c>
      <c r="T259" s="8" t="s">
        <v>74</v>
      </c>
    </row>
    <row r="260" spans="1:20" x14ac:dyDescent="0.25">
      <c r="A260">
        <f t="shared" ca="1" si="48"/>
        <v>0.19839142721251923</v>
      </c>
      <c r="B260">
        <v>191630</v>
      </c>
      <c r="C260" t="s">
        <v>327</v>
      </c>
      <c r="D260" t="s">
        <v>143</v>
      </c>
      <c r="E260">
        <v>27000</v>
      </c>
      <c r="F260" s="2">
        <f t="shared" si="49"/>
        <v>1</v>
      </c>
      <c r="G260" s="10">
        <f t="shared" si="50"/>
        <v>1</v>
      </c>
      <c r="H260" s="6">
        <f t="shared" si="51"/>
        <v>0</v>
      </c>
      <c r="I260" s="8">
        <f t="shared" si="52"/>
        <v>0</v>
      </c>
      <c r="J260" s="8">
        <f t="shared" si="53"/>
        <v>0</v>
      </c>
      <c r="K260" s="8">
        <f t="shared" si="54"/>
        <v>0</v>
      </c>
      <c r="L260" s="8">
        <f t="shared" si="55"/>
        <v>1</v>
      </c>
      <c r="M260" s="8">
        <f t="shared" si="56"/>
        <v>0</v>
      </c>
      <c r="N260" s="8">
        <f t="shared" si="57"/>
        <v>0</v>
      </c>
      <c r="O260" s="8">
        <f t="shared" si="58"/>
        <v>0</v>
      </c>
      <c r="P260" s="8">
        <f t="shared" si="59"/>
        <v>0</v>
      </c>
      <c r="Q260" s="2" t="s">
        <v>21</v>
      </c>
      <c r="R260" s="4" t="s">
        <v>22</v>
      </c>
      <c r="S260" s="6">
        <v>1264</v>
      </c>
      <c r="T260" s="8" t="s">
        <v>74</v>
      </c>
    </row>
    <row r="261" spans="1:20" x14ac:dyDescent="0.25">
      <c r="A261">
        <f t="shared" ca="1" si="48"/>
        <v>0.98115404709339504</v>
      </c>
      <c r="B261">
        <v>195003</v>
      </c>
      <c r="C261" t="s">
        <v>328</v>
      </c>
      <c r="D261" t="s">
        <v>143</v>
      </c>
      <c r="E261">
        <v>27000</v>
      </c>
      <c r="F261" s="2">
        <f t="shared" si="49"/>
        <v>1</v>
      </c>
      <c r="G261" s="10">
        <f t="shared" si="50"/>
        <v>1</v>
      </c>
      <c r="H261" s="6">
        <f t="shared" si="51"/>
        <v>0</v>
      </c>
      <c r="I261" s="8">
        <f t="shared" si="52"/>
        <v>0</v>
      </c>
      <c r="J261" s="8">
        <f t="shared" si="53"/>
        <v>0</v>
      </c>
      <c r="K261" s="8">
        <f t="shared" si="54"/>
        <v>0</v>
      </c>
      <c r="L261" s="8">
        <f t="shared" si="55"/>
        <v>1</v>
      </c>
      <c r="M261" s="8">
        <f t="shared" si="56"/>
        <v>0</v>
      </c>
      <c r="N261" s="8">
        <f t="shared" si="57"/>
        <v>0</v>
      </c>
      <c r="O261" s="8">
        <f t="shared" si="58"/>
        <v>0</v>
      </c>
      <c r="P261" s="8">
        <f t="shared" si="59"/>
        <v>0</v>
      </c>
      <c r="Q261" s="2" t="s">
        <v>21</v>
      </c>
      <c r="R261" s="4" t="s">
        <v>22</v>
      </c>
      <c r="S261" s="6">
        <v>1319</v>
      </c>
      <c r="T261" s="8" t="s">
        <v>74</v>
      </c>
    </row>
    <row r="262" spans="1:20" x14ac:dyDescent="0.25">
      <c r="A262">
        <f t="shared" ca="1" si="48"/>
        <v>0.94427653640040798</v>
      </c>
      <c r="B262">
        <v>198969</v>
      </c>
      <c r="C262" t="s">
        <v>329</v>
      </c>
      <c r="D262" t="s">
        <v>28</v>
      </c>
      <c r="E262">
        <v>27000</v>
      </c>
      <c r="F262" s="2">
        <f t="shared" si="49"/>
        <v>1</v>
      </c>
      <c r="G262" s="10">
        <f t="shared" si="50"/>
        <v>1</v>
      </c>
      <c r="H262" s="6">
        <f t="shared" si="51"/>
        <v>0</v>
      </c>
      <c r="I262" s="8">
        <f t="shared" si="52"/>
        <v>0</v>
      </c>
      <c r="J262" s="8">
        <f t="shared" si="53"/>
        <v>0</v>
      </c>
      <c r="K262" s="8">
        <f t="shared" si="54"/>
        <v>0</v>
      </c>
      <c r="L262" s="8">
        <f t="shared" si="55"/>
        <v>0</v>
      </c>
      <c r="M262" s="8">
        <f t="shared" si="56"/>
        <v>0</v>
      </c>
      <c r="N262" s="8">
        <f t="shared" si="57"/>
        <v>0</v>
      </c>
      <c r="O262" s="8">
        <f t="shared" si="58"/>
        <v>0</v>
      </c>
      <c r="P262" s="8">
        <f t="shared" si="59"/>
        <v>1</v>
      </c>
      <c r="Q262" s="2" t="s">
        <v>21</v>
      </c>
      <c r="R262" s="4" t="s">
        <v>22</v>
      </c>
      <c r="S262" s="6">
        <v>1060</v>
      </c>
      <c r="T262" s="8" t="s">
        <v>23</v>
      </c>
    </row>
    <row r="263" spans="1:20" x14ac:dyDescent="0.25">
      <c r="A263">
        <f t="shared" ca="1" si="48"/>
        <v>0.18919665403784403</v>
      </c>
      <c r="B263">
        <v>161299</v>
      </c>
      <c r="C263" t="s">
        <v>330</v>
      </c>
      <c r="D263" t="s">
        <v>249</v>
      </c>
      <c r="E263">
        <v>27000</v>
      </c>
      <c r="F263" s="2">
        <f t="shared" si="49"/>
        <v>0</v>
      </c>
      <c r="G263" s="10">
        <f t="shared" si="50"/>
        <v>1</v>
      </c>
      <c r="H263" s="6">
        <f t="shared" si="51"/>
        <v>0</v>
      </c>
      <c r="I263" s="8">
        <f t="shared" si="52"/>
        <v>0</v>
      </c>
      <c r="J263" s="8">
        <f t="shared" si="53"/>
        <v>0</v>
      </c>
      <c r="K263" s="8">
        <f t="shared" si="54"/>
        <v>1</v>
      </c>
      <c r="L263" s="8">
        <f t="shared" si="55"/>
        <v>0</v>
      </c>
      <c r="M263" s="8">
        <f t="shared" si="56"/>
        <v>0</v>
      </c>
      <c r="N263" s="8">
        <f t="shared" si="57"/>
        <v>0</v>
      </c>
      <c r="O263" s="8">
        <f t="shared" si="58"/>
        <v>0</v>
      </c>
      <c r="P263" s="8">
        <f t="shared" si="59"/>
        <v>0</v>
      </c>
      <c r="Q263" s="2" t="s">
        <v>44</v>
      </c>
      <c r="R263" s="4" t="s">
        <v>22</v>
      </c>
      <c r="S263" s="6">
        <v>1104</v>
      </c>
      <c r="T263" s="8" t="s">
        <v>33</v>
      </c>
    </row>
    <row r="264" spans="1:20" x14ac:dyDescent="0.25">
      <c r="A264">
        <f t="shared" ca="1" si="48"/>
        <v>0.44786553346984292</v>
      </c>
      <c r="B264">
        <v>163976</v>
      </c>
      <c r="C264" t="s">
        <v>331</v>
      </c>
      <c r="D264" t="s">
        <v>122</v>
      </c>
      <c r="E264">
        <v>27000</v>
      </c>
      <c r="F264" s="2">
        <f t="shared" si="49"/>
        <v>1</v>
      </c>
      <c r="G264" s="10">
        <f t="shared" si="50"/>
        <v>1</v>
      </c>
      <c r="H264" s="6">
        <f t="shared" si="51"/>
        <v>0</v>
      </c>
      <c r="I264" s="8">
        <f t="shared" si="52"/>
        <v>0</v>
      </c>
      <c r="J264" s="8">
        <f t="shared" si="53"/>
        <v>0</v>
      </c>
      <c r="K264" s="8">
        <f t="shared" si="54"/>
        <v>0</v>
      </c>
      <c r="L264" s="8">
        <f t="shared" si="55"/>
        <v>1</v>
      </c>
      <c r="M264" s="8">
        <f t="shared" si="56"/>
        <v>0</v>
      </c>
      <c r="N264" s="8">
        <f t="shared" si="57"/>
        <v>0</v>
      </c>
      <c r="O264" s="8">
        <f t="shared" si="58"/>
        <v>0</v>
      </c>
      <c r="P264" s="8">
        <f t="shared" si="59"/>
        <v>0</v>
      </c>
      <c r="Q264" s="2" t="s">
        <v>21</v>
      </c>
      <c r="R264" s="4" t="s">
        <v>22</v>
      </c>
      <c r="S264" s="6">
        <v>1331</v>
      </c>
      <c r="T264" s="8" t="s">
        <v>74</v>
      </c>
    </row>
    <row r="265" spans="1:20" x14ac:dyDescent="0.25">
      <c r="A265">
        <f t="shared" ca="1" si="48"/>
        <v>0.59129884983924319</v>
      </c>
      <c r="B265">
        <v>165699</v>
      </c>
      <c r="C265" t="s">
        <v>332</v>
      </c>
      <c r="D265" t="s">
        <v>32</v>
      </c>
      <c r="E265">
        <v>27000</v>
      </c>
      <c r="F265" s="2">
        <f t="shared" si="49"/>
        <v>1</v>
      </c>
      <c r="G265" s="10">
        <f t="shared" si="50"/>
        <v>1</v>
      </c>
      <c r="H265" s="6">
        <f t="shared" si="51"/>
        <v>1</v>
      </c>
      <c r="I265" s="8">
        <f t="shared" si="52"/>
        <v>0</v>
      </c>
      <c r="J265" s="8">
        <f t="shared" si="53"/>
        <v>0</v>
      </c>
      <c r="K265" s="8">
        <f t="shared" si="54"/>
        <v>1</v>
      </c>
      <c r="L265" s="8">
        <f t="shared" si="55"/>
        <v>0</v>
      </c>
      <c r="M265" s="8">
        <f t="shared" si="56"/>
        <v>0</v>
      </c>
      <c r="N265" s="8">
        <f t="shared" si="57"/>
        <v>0</v>
      </c>
      <c r="O265" s="8">
        <f t="shared" si="58"/>
        <v>0</v>
      </c>
      <c r="P265" s="8">
        <f t="shared" si="59"/>
        <v>0</v>
      </c>
      <c r="Q265" s="2" t="s">
        <v>21</v>
      </c>
      <c r="R265" s="4" t="s">
        <v>22</v>
      </c>
      <c r="S265" s="6"/>
      <c r="T265" s="8" t="s">
        <v>33</v>
      </c>
    </row>
    <row r="266" spans="1:20" x14ac:dyDescent="0.25">
      <c r="A266">
        <f t="shared" ca="1" si="48"/>
        <v>0.27394950531571183</v>
      </c>
      <c r="B266">
        <v>239309</v>
      </c>
      <c r="C266" t="s">
        <v>333</v>
      </c>
      <c r="D266" t="s">
        <v>120</v>
      </c>
      <c r="E266">
        <v>27000</v>
      </c>
      <c r="F266" s="2">
        <f t="shared" si="49"/>
        <v>1</v>
      </c>
      <c r="G266" s="10">
        <f t="shared" si="50"/>
        <v>1</v>
      </c>
      <c r="H266" s="6">
        <f t="shared" si="51"/>
        <v>1</v>
      </c>
      <c r="I266" s="8">
        <f t="shared" si="52"/>
        <v>0</v>
      </c>
      <c r="J266" s="8">
        <f t="shared" si="53"/>
        <v>1</v>
      </c>
      <c r="K266" s="8">
        <f t="shared" si="54"/>
        <v>0</v>
      </c>
      <c r="L266" s="8">
        <f t="shared" si="55"/>
        <v>0</v>
      </c>
      <c r="M266" s="8">
        <f t="shared" si="56"/>
        <v>0</v>
      </c>
      <c r="N266" s="8">
        <f t="shared" si="57"/>
        <v>0</v>
      </c>
      <c r="O266" s="8">
        <f t="shared" si="58"/>
        <v>0</v>
      </c>
      <c r="P266" s="8">
        <f t="shared" si="59"/>
        <v>0</v>
      </c>
      <c r="Q266" s="2" t="s">
        <v>21</v>
      </c>
      <c r="R266" s="4" t="s">
        <v>22</v>
      </c>
      <c r="S266" s="6"/>
      <c r="T266" s="8" t="s">
        <v>26</v>
      </c>
    </row>
    <row r="267" spans="1:20" x14ac:dyDescent="0.25">
      <c r="A267">
        <f t="shared" ca="1" si="48"/>
        <v>3.644883539630106E-2</v>
      </c>
      <c r="B267">
        <v>232609</v>
      </c>
      <c r="C267" t="s">
        <v>334</v>
      </c>
      <c r="D267" t="s">
        <v>37</v>
      </c>
      <c r="E267">
        <v>27000</v>
      </c>
      <c r="F267" s="2">
        <f t="shared" si="49"/>
        <v>1</v>
      </c>
      <c r="G267" s="10">
        <f t="shared" si="50"/>
        <v>1</v>
      </c>
      <c r="H267" s="6">
        <f t="shared" si="51"/>
        <v>1</v>
      </c>
      <c r="I267" s="8">
        <f t="shared" si="52"/>
        <v>0</v>
      </c>
      <c r="J267" s="8">
        <f t="shared" si="53"/>
        <v>0</v>
      </c>
      <c r="K267" s="8">
        <f t="shared" si="54"/>
        <v>0</v>
      </c>
      <c r="L267" s="8">
        <f t="shared" si="55"/>
        <v>0</v>
      </c>
      <c r="M267" s="8">
        <f t="shared" si="56"/>
        <v>0</v>
      </c>
      <c r="N267" s="8">
        <f t="shared" si="57"/>
        <v>0</v>
      </c>
      <c r="O267" s="8">
        <f t="shared" si="58"/>
        <v>0</v>
      </c>
      <c r="P267" s="8">
        <f t="shared" si="59"/>
        <v>1</v>
      </c>
      <c r="Q267" s="2" t="s">
        <v>21</v>
      </c>
      <c r="R267" s="4" t="s">
        <v>22</v>
      </c>
      <c r="S267" s="6"/>
      <c r="T267" s="8" t="s">
        <v>23</v>
      </c>
    </row>
    <row r="268" spans="1:20" x14ac:dyDescent="0.25">
      <c r="A268">
        <f t="shared" ca="1" si="48"/>
        <v>0.17966049108495785</v>
      </c>
      <c r="B268">
        <v>233426</v>
      </c>
      <c r="C268" t="s">
        <v>335</v>
      </c>
      <c r="D268" t="s">
        <v>37</v>
      </c>
      <c r="E268">
        <v>27000</v>
      </c>
      <c r="F268" s="2">
        <f t="shared" si="49"/>
        <v>1</v>
      </c>
      <c r="G268" s="10">
        <f t="shared" si="50"/>
        <v>1</v>
      </c>
      <c r="H268" s="6">
        <f t="shared" si="51"/>
        <v>0</v>
      </c>
      <c r="I268" s="8">
        <f t="shared" si="52"/>
        <v>0</v>
      </c>
      <c r="J268" s="8">
        <f t="shared" si="53"/>
        <v>0</v>
      </c>
      <c r="K268" s="8">
        <f t="shared" si="54"/>
        <v>0</v>
      </c>
      <c r="L268" s="8">
        <f t="shared" si="55"/>
        <v>0</v>
      </c>
      <c r="M268" s="8">
        <f t="shared" si="56"/>
        <v>0</v>
      </c>
      <c r="N268" s="8">
        <f t="shared" si="57"/>
        <v>0</v>
      </c>
      <c r="O268" s="8">
        <f t="shared" si="58"/>
        <v>0</v>
      </c>
      <c r="P268" s="8">
        <f t="shared" si="59"/>
        <v>1</v>
      </c>
      <c r="Q268" s="2" t="s">
        <v>21</v>
      </c>
      <c r="R268" s="4" t="s">
        <v>22</v>
      </c>
      <c r="S268" s="6">
        <v>1154</v>
      </c>
      <c r="T268" s="8" t="s">
        <v>23</v>
      </c>
    </row>
    <row r="269" spans="1:20" x14ac:dyDescent="0.25">
      <c r="A269">
        <f t="shared" ca="1" si="48"/>
        <v>0.3615386809709128</v>
      </c>
      <c r="B269">
        <v>232089</v>
      </c>
      <c r="C269" t="s">
        <v>336</v>
      </c>
      <c r="D269" t="s">
        <v>37</v>
      </c>
      <c r="E269">
        <v>27000</v>
      </c>
      <c r="F269" s="2">
        <f t="shared" si="49"/>
        <v>1</v>
      </c>
      <c r="G269" s="10">
        <f t="shared" si="50"/>
        <v>1</v>
      </c>
      <c r="H269" s="6">
        <f t="shared" si="51"/>
        <v>0</v>
      </c>
      <c r="I269" s="8">
        <f t="shared" si="52"/>
        <v>0</v>
      </c>
      <c r="J269" s="8">
        <f t="shared" si="53"/>
        <v>0</v>
      </c>
      <c r="K269" s="8">
        <f t="shared" si="54"/>
        <v>0</v>
      </c>
      <c r="L269" s="8">
        <f t="shared" si="55"/>
        <v>0</v>
      </c>
      <c r="M269" s="8">
        <f t="shared" si="56"/>
        <v>0</v>
      </c>
      <c r="N269" s="8">
        <f t="shared" si="57"/>
        <v>0</v>
      </c>
      <c r="O269" s="8">
        <f t="shared" si="58"/>
        <v>0</v>
      </c>
      <c r="P269" s="8">
        <f t="shared" si="59"/>
        <v>1</v>
      </c>
      <c r="Q269" s="2" t="s">
        <v>21</v>
      </c>
      <c r="R269" s="4" t="s">
        <v>22</v>
      </c>
      <c r="S269" s="6">
        <v>973</v>
      </c>
      <c r="T269" s="8" t="s">
        <v>23</v>
      </c>
    </row>
    <row r="270" spans="1:20" x14ac:dyDescent="0.25">
      <c r="A270">
        <f t="shared" ca="1" si="48"/>
        <v>0.30729508479963552</v>
      </c>
      <c r="B270">
        <v>232256</v>
      </c>
      <c r="C270" t="s">
        <v>337</v>
      </c>
      <c r="D270" t="s">
        <v>37</v>
      </c>
      <c r="E270">
        <v>27000</v>
      </c>
      <c r="F270" s="2">
        <f t="shared" si="49"/>
        <v>1</v>
      </c>
      <c r="G270" s="10">
        <f t="shared" si="50"/>
        <v>1</v>
      </c>
      <c r="H270" s="6">
        <f t="shared" si="51"/>
        <v>0</v>
      </c>
      <c r="I270" s="8">
        <f t="shared" si="52"/>
        <v>0</v>
      </c>
      <c r="J270" s="8">
        <f t="shared" si="53"/>
        <v>0</v>
      </c>
      <c r="K270" s="8">
        <f t="shared" si="54"/>
        <v>0</v>
      </c>
      <c r="L270" s="8">
        <f t="shared" si="55"/>
        <v>0</v>
      </c>
      <c r="M270" s="8">
        <f t="shared" si="56"/>
        <v>0</v>
      </c>
      <c r="N270" s="8">
        <f t="shared" si="57"/>
        <v>0</v>
      </c>
      <c r="O270" s="8">
        <f t="shared" si="58"/>
        <v>0</v>
      </c>
      <c r="P270" s="8">
        <f t="shared" si="59"/>
        <v>1</v>
      </c>
      <c r="Q270" s="2" t="s">
        <v>21</v>
      </c>
      <c r="R270" s="4" t="s">
        <v>22</v>
      </c>
      <c r="S270" s="6">
        <v>1164</v>
      </c>
      <c r="T270" s="8" t="s">
        <v>23</v>
      </c>
    </row>
    <row r="271" spans="1:20" x14ac:dyDescent="0.25">
      <c r="A271">
        <f t="shared" ca="1" si="48"/>
        <v>4.1546345239233062E-2</v>
      </c>
      <c r="B271">
        <v>230816</v>
      </c>
      <c r="C271" t="s">
        <v>338</v>
      </c>
      <c r="D271" t="s">
        <v>339</v>
      </c>
      <c r="E271">
        <v>27000</v>
      </c>
      <c r="F271" s="2">
        <f t="shared" si="49"/>
        <v>1</v>
      </c>
      <c r="G271" s="10">
        <f t="shared" si="50"/>
        <v>1</v>
      </c>
      <c r="H271" s="6">
        <f t="shared" si="51"/>
        <v>1</v>
      </c>
      <c r="I271" s="8">
        <f t="shared" si="52"/>
        <v>0</v>
      </c>
      <c r="J271" s="8">
        <f t="shared" si="53"/>
        <v>0</v>
      </c>
      <c r="K271" s="8">
        <f t="shared" si="54"/>
        <v>1</v>
      </c>
      <c r="L271" s="8">
        <f t="shared" si="55"/>
        <v>0</v>
      </c>
      <c r="M271" s="8">
        <f t="shared" si="56"/>
        <v>0</v>
      </c>
      <c r="N271" s="8">
        <f t="shared" si="57"/>
        <v>0</v>
      </c>
      <c r="O271" s="8">
        <f t="shared" si="58"/>
        <v>0</v>
      </c>
      <c r="P271" s="8">
        <f t="shared" si="59"/>
        <v>0</v>
      </c>
      <c r="Q271" s="2" t="s">
        <v>21</v>
      </c>
      <c r="R271" s="4" t="s">
        <v>22</v>
      </c>
      <c r="S271" s="6"/>
      <c r="T271" s="8" t="s">
        <v>33</v>
      </c>
    </row>
    <row r="272" spans="1:20" x14ac:dyDescent="0.25">
      <c r="A272">
        <f t="shared" ca="1" si="48"/>
        <v>3.654641136587411E-2</v>
      </c>
      <c r="B272">
        <v>175980</v>
      </c>
      <c r="C272" t="s">
        <v>340</v>
      </c>
      <c r="D272" t="s">
        <v>57</v>
      </c>
      <c r="E272">
        <v>27000</v>
      </c>
      <c r="F272" s="2">
        <f t="shared" si="49"/>
        <v>1</v>
      </c>
      <c r="G272" s="10">
        <f t="shared" si="50"/>
        <v>1</v>
      </c>
      <c r="H272" s="6">
        <f t="shared" si="51"/>
        <v>0</v>
      </c>
      <c r="I272" s="8">
        <f t="shared" si="52"/>
        <v>0</v>
      </c>
      <c r="J272" s="8">
        <f t="shared" si="53"/>
        <v>0</v>
      </c>
      <c r="K272" s="8">
        <f t="shared" si="54"/>
        <v>0</v>
      </c>
      <c r="L272" s="8">
        <f t="shared" si="55"/>
        <v>0</v>
      </c>
      <c r="M272" s="8">
        <f t="shared" si="56"/>
        <v>0</v>
      </c>
      <c r="N272" s="8">
        <f t="shared" si="57"/>
        <v>0</v>
      </c>
      <c r="O272" s="8">
        <f t="shared" si="58"/>
        <v>0</v>
      </c>
      <c r="P272" s="8">
        <f t="shared" si="59"/>
        <v>1</v>
      </c>
      <c r="Q272" s="2" t="s">
        <v>21</v>
      </c>
      <c r="R272" s="4" t="s">
        <v>22</v>
      </c>
      <c r="S272" s="6">
        <v>1212</v>
      </c>
      <c r="T272" s="8" t="s">
        <v>23</v>
      </c>
    </row>
    <row r="273" spans="1:20" x14ac:dyDescent="0.25">
      <c r="A273">
        <f t="shared" ca="1" si="48"/>
        <v>0.60406719486424643</v>
      </c>
      <c r="B273">
        <v>179946</v>
      </c>
      <c r="C273" t="s">
        <v>341</v>
      </c>
      <c r="D273" t="s">
        <v>83</v>
      </c>
      <c r="E273">
        <v>27000</v>
      </c>
      <c r="F273" s="2">
        <f t="shared" si="49"/>
        <v>1</v>
      </c>
      <c r="G273" s="10">
        <f t="shared" si="50"/>
        <v>1</v>
      </c>
      <c r="H273" s="6">
        <f t="shared" si="51"/>
        <v>0</v>
      </c>
      <c r="I273" s="8">
        <f t="shared" si="52"/>
        <v>0</v>
      </c>
      <c r="J273" s="8">
        <f t="shared" si="53"/>
        <v>0</v>
      </c>
      <c r="K273" s="8">
        <f t="shared" si="54"/>
        <v>0</v>
      </c>
      <c r="L273" s="8">
        <f t="shared" si="55"/>
        <v>0</v>
      </c>
      <c r="M273" s="8">
        <f t="shared" si="56"/>
        <v>1</v>
      </c>
      <c r="N273" s="8">
        <f t="shared" si="57"/>
        <v>0</v>
      </c>
      <c r="O273" s="8">
        <f t="shared" si="58"/>
        <v>0</v>
      </c>
      <c r="P273" s="8">
        <f t="shared" si="59"/>
        <v>0</v>
      </c>
      <c r="Q273" s="2" t="s">
        <v>21</v>
      </c>
      <c r="R273" s="4" t="s">
        <v>22</v>
      </c>
      <c r="S273" s="6">
        <v>1133</v>
      </c>
      <c r="T273" s="8" t="s">
        <v>84</v>
      </c>
    </row>
    <row r="274" spans="1:20" x14ac:dyDescent="0.25">
      <c r="A274">
        <f t="shared" ca="1" si="48"/>
        <v>0.54321280050807541</v>
      </c>
      <c r="B274">
        <v>183239</v>
      </c>
      <c r="C274" t="s">
        <v>342</v>
      </c>
      <c r="D274" t="s">
        <v>223</v>
      </c>
      <c r="E274">
        <v>27000</v>
      </c>
      <c r="F274" s="2">
        <f t="shared" si="49"/>
        <v>1</v>
      </c>
      <c r="G274" s="10">
        <f t="shared" si="50"/>
        <v>1</v>
      </c>
      <c r="H274" s="6">
        <f t="shared" si="51"/>
        <v>0</v>
      </c>
      <c r="I274" s="8">
        <f t="shared" si="52"/>
        <v>0</v>
      </c>
      <c r="J274" s="8">
        <f t="shared" si="53"/>
        <v>0</v>
      </c>
      <c r="K274" s="8">
        <f t="shared" si="54"/>
        <v>1</v>
      </c>
      <c r="L274" s="8">
        <f t="shared" si="55"/>
        <v>0</v>
      </c>
      <c r="M274" s="8">
        <f t="shared" si="56"/>
        <v>0</v>
      </c>
      <c r="N274" s="8">
        <f t="shared" si="57"/>
        <v>0</v>
      </c>
      <c r="O274" s="8">
        <f t="shared" si="58"/>
        <v>0</v>
      </c>
      <c r="P274" s="8">
        <f t="shared" si="59"/>
        <v>0</v>
      </c>
      <c r="Q274" s="2" t="s">
        <v>21</v>
      </c>
      <c r="R274" s="4" t="s">
        <v>22</v>
      </c>
      <c r="S274" s="6">
        <v>1223</v>
      </c>
      <c r="T274" s="8" t="s">
        <v>33</v>
      </c>
    </row>
    <row r="275" spans="1:20" x14ac:dyDescent="0.25">
      <c r="A275">
        <f t="shared" ca="1" si="48"/>
        <v>0.4687263449623299</v>
      </c>
      <c r="B275">
        <v>213613</v>
      </c>
      <c r="C275" t="s">
        <v>343</v>
      </c>
      <c r="D275" t="s">
        <v>73</v>
      </c>
      <c r="E275">
        <v>27000</v>
      </c>
      <c r="F275" s="2">
        <f t="shared" si="49"/>
        <v>0</v>
      </c>
      <c r="G275" s="10">
        <f t="shared" si="50"/>
        <v>1</v>
      </c>
      <c r="H275" s="6">
        <f t="shared" si="51"/>
        <v>0</v>
      </c>
      <c r="I275" s="8">
        <f t="shared" si="52"/>
        <v>0</v>
      </c>
      <c r="J275" s="8">
        <f t="shared" si="53"/>
        <v>0</v>
      </c>
      <c r="K275" s="8">
        <f t="shared" si="54"/>
        <v>0</v>
      </c>
      <c r="L275" s="8">
        <f t="shared" si="55"/>
        <v>1</v>
      </c>
      <c r="M275" s="8">
        <f t="shared" si="56"/>
        <v>0</v>
      </c>
      <c r="N275" s="8">
        <f t="shared" si="57"/>
        <v>0</v>
      </c>
      <c r="O275" s="8">
        <f t="shared" si="58"/>
        <v>0</v>
      </c>
      <c r="P275" s="8">
        <f t="shared" si="59"/>
        <v>0</v>
      </c>
      <c r="Q275" s="2" t="s">
        <v>44</v>
      </c>
      <c r="R275" s="4" t="s">
        <v>22</v>
      </c>
      <c r="S275" s="6">
        <v>1020</v>
      </c>
      <c r="T275" s="8" t="s">
        <v>74</v>
      </c>
    </row>
    <row r="276" spans="1:20" x14ac:dyDescent="0.25">
      <c r="A276">
        <f t="shared" ca="1" si="48"/>
        <v>0.33025630733916311</v>
      </c>
      <c r="B276">
        <v>215053</v>
      </c>
      <c r="C276" t="s">
        <v>344</v>
      </c>
      <c r="D276" t="s">
        <v>73</v>
      </c>
      <c r="E276">
        <v>27000</v>
      </c>
      <c r="F276" s="2">
        <f t="shared" si="49"/>
        <v>1</v>
      </c>
      <c r="G276" s="10">
        <f t="shared" si="50"/>
        <v>1</v>
      </c>
      <c r="H276" s="6">
        <f t="shared" si="51"/>
        <v>1</v>
      </c>
      <c r="I276" s="8">
        <f t="shared" si="52"/>
        <v>0</v>
      </c>
      <c r="J276" s="8">
        <f t="shared" si="53"/>
        <v>0</v>
      </c>
      <c r="K276" s="8">
        <f t="shared" si="54"/>
        <v>0</v>
      </c>
      <c r="L276" s="8">
        <f t="shared" si="55"/>
        <v>1</v>
      </c>
      <c r="M276" s="8">
        <f t="shared" si="56"/>
        <v>0</v>
      </c>
      <c r="N276" s="8">
        <f t="shared" si="57"/>
        <v>0</v>
      </c>
      <c r="O276" s="8">
        <f t="shared" si="58"/>
        <v>0</v>
      </c>
      <c r="P276" s="8">
        <f t="shared" si="59"/>
        <v>0</v>
      </c>
      <c r="Q276" s="2" t="s">
        <v>21</v>
      </c>
      <c r="R276" s="4" t="s">
        <v>22</v>
      </c>
      <c r="S276" s="6"/>
      <c r="T276" s="8" t="s">
        <v>74</v>
      </c>
    </row>
    <row r="277" spans="1:20" x14ac:dyDescent="0.25">
      <c r="A277">
        <f t="shared" ca="1" si="48"/>
        <v>0.28991543658115049</v>
      </c>
      <c r="B277">
        <v>215743</v>
      </c>
      <c r="C277" t="s">
        <v>345</v>
      </c>
      <c r="D277" t="s">
        <v>73</v>
      </c>
      <c r="E277">
        <v>27000</v>
      </c>
      <c r="F277" s="2">
        <f t="shared" si="49"/>
        <v>1</v>
      </c>
      <c r="G277" s="10">
        <f t="shared" si="50"/>
        <v>1</v>
      </c>
      <c r="H277" s="6">
        <f t="shared" si="51"/>
        <v>0</v>
      </c>
      <c r="I277" s="8">
        <f t="shared" si="52"/>
        <v>0</v>
      </c>
      <c r="J277" s="8">
        <f t="shared" si="53"/>
        <v>0</v>
      </c>
      <c r="K277" s="8">
        <f t="shared" si="54"/>
        <v>0</v>
      </c>
      <c r="L277" s="8">
        <f t="shared" si="55"/>
        <v>1</v>
      </c>
      <c r="M277" s="8">
        <f t="shared" si="56"/>
        <v>0</v>
      </c>
      <c r="N277" s="8">
        <f t="shared" si="57"/>
        <v>0</v>
      </c>
      <c r="O277" s="8">
        <f t="shared" si="58"/>
        <v>0</v>
      </c>
      <c r="P277" s="8">
        <f t="shared" si="59"/>
        <v>0</v>
      </c>
      <c r="Q277" s="2" t="s">
        <v>21</v>
      </c>
      <c r="R277" s="4" t="s">
        <v>22</v>
      </c>
      <c r="S277" s="6">
        <v>1146</v>
      </c>
      <c r="T277" s="8" t="s">
        <v>74</v>
      </c>
    </row>
    <row r="278" spans="1:20" x14ac:dyDescent="0.25">
      <c r="A278">
        <f t="shared" ca="1" si="48"/>
        <v>0.34577611945230069</v>
      </c>
      <c r="B278">
        <v>215929</v>
      </c>
      <c r="C278" t="s">
        <v>346</v>
      </c>
      <c r="D278" t="s">
        <v>73</v>
      </c>
      <c r="E278">
        <v>27000</v>
      </c>
      <c r="F278" s="2">
        <f t="shared" si="49"/>
        <v>1</v>
      </c>
      <c r="G278" s="10">
        <f t="shared" si="50"/>
        <v>1</v>
      </c>
      <c r="H278" s="6">
        <f t="shared" si="51"/>
        <v>0</v>
      </c>
      <c r="I278" s="8">
        <f t="shared" si="52"/>
        <v>0</v>
      </c>
      <c r="J278" s="8">
        <f t="shared" si="53"/>
        <v>0</v>
      </c>
      <c r="K278" s="8">
        <f t="shared" si="54"/>
        <v>0</v>
      </c>
      <c r="L278" s="8">
        <f t="shared" si="55"/>
        <v>1</v>
      </c>
      <c r="M278" s="8">
        <f t="shared" si="56"/>
        <v>0</v>
      </c>
      <c r="N278" s="8">
        <f t="shared" si="57"/>
        <v>0</v>
      </c>
      <c r="O278" s="8">
        <f t="shared" si="58"/>
        <v>0</v>
      </c>
      <c r="P278" s="8">
        <f t="shared" si="59"/>
        <v>0</v>
      </c>
      <c r="Q278" s="2" t="s">
        <v>21</v>
      </c>
      <c r="R278" s="4" t="s">
        <v>22</v>
      </c>
      <c r="S278" s="6">
        <v>1209</v>
      </c>
      <c r="T278" s="8" t="s">
        <v>74</v>
      </c>
    </row>
    <row r="279" spans="1:20" x14ac:dyDescent="0.25">
      <c r="A279">
        <f t="shared" ca="1" si="48"/>
        <v>0.93979965606247728</v>
      </c>
      <c r="B279">
        <v>217493</v>
      </c>
      <c r="C279" t="s">
        <v>347</v>
      </c>
      <c r="D279" t="s">
        <v>197</v>
      </c>
      <c r="E279">
        <v>27000</v>
      </c>
      <c r="F279" s="2">
        <f t="shared" si="49"/>
        <v>1</v>
      </c>
      <c r="G279" s="10">
        <f t="shared" si="50"/>
        <v>1</v>
      </c>
      <c r="H279" s="6">
        <f t="shared" si="51"/>
        <v>0</v>
      </c>
      <c r="I279" s="8">
        <f t="shared" si="52"/>
        <v>0</v>
      </c>
      <c r="J279" s="8">
        <f t="shared" si="53"/>
        <v>0</v>
      </c>
      <c r="K279" s="8">
        <f t="shared" si="54"/>
        <v>1</v>
      </c>
      <c r="L279" s="8">
        <f t="shared" si="55"/>
        <v>0</v>
      </c>
      <c r="M279" s="8">
        <f t="shared" si="56"/>
        <v>0</v>
      </c>
      <c r="N279" s="8">
        <f t="shared" si="57"/>
        <v>0</v>
      </c>
      <c r="O279" s="8">
        <f t="shared" si="58"/>
        <v>0</v>
      </c>
      <c r="P279" s="8">
        <f t="shared" si="59"/>
        <v>0</v>
      </c>
      <c r="Q279" s="2" t="s">
        <v>21</v>
      </c>
      <c r="R279" s="4" t="s">
        <v>22</v>
      </c>
      <c r="S279" s="6">
        <v>1319</v>
      </c>
      <c r="T279" s="8" t="s">
        <v>33</v>
      </c>
    </row>
    <row r="280" spans="1:20" x14ac:dyDescent="0.25">
      <c r="A280">
        <f t="shared" ca="1" si="48"/>
        <v>0.41784374919981748</v>
      </c>
      <c r="B280">
        <v>218919</v>
      </c>
      <c r="C280" t="s">
        <v>348</v>
      </c>
      <c r="D280" t="s">
        <v>46</v>
      </c>
      <c r="E280">
        <v>27000</v>
      </c>
      <c r="F280" s="2">
        <f t="shared" si="49"/>
        <v>1</v>
      </c>
      <c r="G280" s="10">
        <f t="shared" si="50"/>
        <v>1</v>
      </c>
      <c r="H280" s="6">
        <f t="shared" si="51"/>
        <v>1</v>
      </c>
      <c r="I280" s="8">
        <f t="shared" si="52"/>
        <v>0</v>
      </c>
      <c r="J280" s="8">
        <f t="shared" si="53"/>
        <v>0</v>
      </c>
      <c r="K280" s="8">
        <f t="shared" si="54"/>
        <v>0</v>
      </c>
      <c r="L280" s="8">
        <f t="shared" si="55"/>
        <v>0</v>
      </c>
      <c r="M280" s="8">
        <f t="shared" si="56"/>
        <v>0</v>
      </c>
      <c r="N280" s="8">
        <f t="shared" si="57"/>
        <v>0</v>
      </c>
      <c r="O280" s="8">
        <f t="shared" si="58"/>
        <v>0</v>
      </c>
      <c r="P280" s="8">
        <f t="shared" si="59"/>
        <v>1</v>
      </c>
      <c r="Q280" s="2" t="s">
        <v>21</v>
      </c>
      <c r="R280" s="4" t="s">
        <v>22</v>
      </c>
      <c r="S280" s="6"/>
      <c r="T280" s="8" t="s">
        <v>23</v>
      </c>
    </row>
    <row r="281" spans="1:20" x14ac:dyDescent="0.25">
      <c r="A281">
        <f t="shared" ca="1" si="48"/>
        <v>0.5991999775622705</v>
      </c>
      <c r="B281">
        <v>203580</v>
      </c>
      <c r="C281" t="s">
        <v>349</v>
      </c>
      <c r="D281" t="s">
        <v>103</v>
      </c>
      <c r="E281">
        <v>27000</v>
      </c>
      <c r="F281" s="2">
        <f t="shared" si="49"/>
        <v>1</v>
      </c>
      <c r="G281" s="10">
        <f t="shared" si="50"/>
        <v>1</v>
      </c>
      <c r="H281" s="6">
        <f t="shared" si="51"/>
        <v>0</v>
      </c>
      <c r="I281" s="8">
        <f t="shared" si="52"/>
        <v>0</v>
      </c>
      <c r="J281" s="8">
        <f t="shared" si="53"/>
        <v>1</v>
      </c>
      <c r="K281" s="8">
        <f t="shared" si="54"/>
        <v>0</v>
      </c>
      <c r="L281" s="8">
        <f t="shared" si="55"/>
        <v>0</v>
      </c>
      <c r="M281" s="8">
        <f t="shared" si="56"/>
        <v>0</v>
      </c>
      <c r="N281" s="8">
        <f t="shared" si="57"/>
        <v>0</v>
      </c>
      <c r="O281" s="8">
        <f t="shared" si="58"/>
        <v>0</v>
      </c>
      <c r="P281" s="8">
        <f t="shared" si="59"/>
        <v>0</v>
      </c>
      <c r="Q281" s="2" t="s">
        <v>21</v>
      </c>
      <c r="R281" s="4" t="s">
        <v>22</v>
      </c>
      <c r="S281" s="6">
        <v>1042</v>
      </c>
      <c r="T281" s="8" t="s">
        <v>26</v>
      </c>
    </row>
    <row r="282" spans="1:20" x14ac:dyDescent="0.25">
      <c r="A282">
        <f t="shared" ca="1" si="48"/>
        <v>0.68098834994902901</v>
      </c>
      <c r="B282">
        <v>202170</v>
      </c>
      <c r="C282" t="s">
        <v>350</v>
      </c>
      <c r="D282" t="s">
        <v>103</v>
      </c>
      <c r="E282">
        <v>27000</v>
      </c>
      <c r="F282" s="2">
        <f t="shared" si="49"/>
        <v>1</v>
      </c>
      <c r="G282" s="10">
        <f t="shared" si="50"/>
        <v>1</v>
      </c>
      <c r="H282" s="6">
        <f t="shared" si="51"/>
        <v>1</v>
      </c>
      <c r="I282" s="8">
        <f t="shared" si="52"/>
        <v>0</v>
      </c>
      <c r="J282" s="8">
        <f t="shared" si="53"/>
        <v>1</v>
      </c>
      <c r="K282" s="8">
        <f t="shared" si="54"/>
        <v>0</v>
      </c>
      <c r="L282" s="8">
        <f t="shared" si="55"/>
        <v>0</v>
      </c>
      <c r="M282" s="8">
        <f t="shared" si="56"/>
        <v>0</v>
      </c>
      <c r="N282" s="8">
        <f t="shared" si="57"/>
        <v>0</v>
      </c>
      <c r="O282" s="8">
        <f t="shared" si="58"/>
        <v>0</v>
      </c>
      <c r="P282" s="8">
        <f t="shared" si="59"/>
        <v>0</v>
      </c>
      <c r="Q282" s="2" t="s">
        <v>21</v>
      </c>
      <c r="R282" s="4" t="s">
        <v>22</v>
      </c>
      <c r="S282" s="6"/>
      <c r="T282" s="8" t="s">
        <v>26</v>
      </c>
    </row>
    <row r="283" spans="1:20" x14ac:dyDescent="0.25">
      <c r="A283">
        <f t="shared" ca="1" si="48"/>
        <v>0.78453835069240552</v>
      </c>
      <c r="B283">
        <v>204200</v>
      </c>
      <c r="C283" t="s">
        <v>351</v>
      </c>
      <c r="D283" t="s">
        <v>103</v>
      </c>
      <c r="E283">
        <v>27000</v>
      </c>
      <c r="F283" s="2">
        <f t="shared" si="49"/>
        <v>1</v>
      </c>
      <c r="G283" s="10">
        <f t="shared" si="50"/>
        <v>1</v>
      </c>
      <c r="H283" s="6">
        <f t="shared" si="51"/>
        <v>0</v>
      </c>
      <c r="I283" s="8">
        <f t="shared" si="52"/>
        <v>0</v>
      </c>
      <c r="J283" s="8">
        <f t="shared" si="53"/>
        <v>1</v>
      </c>
      <c r="K283" s="8">
        <f t="shared" si="54"/>
        <v>0</v>
      </c>
      <c r="L283" s="8">
        <f t="shared" si="55"/>
        <v>0</v>
      </c>
      <c r="M283" s="8">
        <f t="shared" si="56"/>
        <v>0</v>
      </c>
      <c r="N283" s="8">
        <f t="shared" si="57"/>
        <v>0</v>
      </c>
      <c r="O283" s="8">
        <f t="shared" si="58"/>
        <v>0</v>
      </c>
      <c r="P283" s="8">
        <f t="shared" si="59"/>
        <v>0</v>
      </c>
      <c r="Q283" s="2" t="s">
        <v>21</v>
      </c>
      <c r="R283" s="4" t="s">
        <v>22</v>
      </c>
      <c r="S283" s="6">
        <v>1122</v>
      </c>
      <c r="T283" s="8" t="s">
        <v>26</v>
      </c>
    </row>
    <row r="284" spans="1:20" x14ac:dyDescent="0.25">
      <c r="A284">
        <f t="shared" ca="1" si="48"/>
        <v>0.97219926230234632</v>
      </c>
      <c r="B284">
        <v>204909</v>
      </c>
      <c r="C284" t="s">
        <v>352</v>
      </c>
      <c r="D284" t="s">
        <v>103</v>
      </c>
      <c r="E284">
        <v>27000</v>
      </c>
      <c r="F284" s="2">
        <f t="shared" si="49"/>
        <v>1</v>
      </c>
      <c r="G284" s="10">
        <f t="shared" si="50"/>
        <v>1</v>
      </c>
      <c r="H284" s="6">
        <f t="shared" si="51"/>
        <v>1</v>
      </c>
      <c r="I284" s="8">
        <f t="shared" si="52"/>
        <v>0</v>
      </c>
      <c r="J284" s="8">
        <f t="shared" si="53"/>
        <v>1</v>
      </c>
      <c r="K284" s="8">
        <f t="shared" si="54"/>
        <v>0</v>
      </c>
      <c r="L284" s="8">
        <f t="shared" si="55"/>
        <v>0</v>
      </c>
      <c r="M284" s="8">
        <f t="shared" si="56"/>
        <v>0</v>
      </c>
      <c r="N284" s="8">
        <f t="shared" si="57"/>
        <v>0</v>
      </c>
      <c r="O284" s="8">
        <f t="shared" si="58"/>
        <v>0</v>
      </c>
      <c r="P284" s="8">
        <f t="shared" si="59"/>
        <v>0</v>
      </c>
      <c r="Q284" s="2" t="s">
        <v>21</v>
      </c>
      <c r="R284" s="4" t="s">
        <v>22</v>
      </c>
      <c r="S284" s="6"/>
      <c r="T284" s="8" t="s">
        <v>26</v>
      </c>
    </row>
    <row r="285" spans="1:20" x14ac:dyDescent="0.25">
      <c r="A285">
        <f t="shared" ca="1" si="48"/>
        <v>0.10866783172222161</v>
      </c>
      <c r="B285">
        <v>120403</v>
      </c>
      <c r="C285" t="s">
        <v>353</v>
      </c>
      <c r="D285" t="s">
        <v>67</v>
      </c>
      <c r="E285">
        <v>27000</v>
      </c>
      <c r="F285" s="2">
        <f t="shared" si="49"/>
        <v>1</v>
      </c>
      <c r="G285" s="10">
        <f t="shared" si="50"/>
        <v>1</v>
      </c>
      <c r="H285" s="6">
        <f t="shared" si="51"/>
        <v>0</v>
      </c>
      <c r="I285" s="8">
        <f t="shared" si="52"/>
        <v>1</v>
      </c>
      <c r="J285" s="8">
        <f t="shared" si="53"/>
        <v>0</v>
      </c>
      <c r="K285" s="8">
        <f t="shared" si="54"/>
        <v>0</v>
      </c>
      <c r="L285" s="8">
        <f t="shared" si="55"/>
        <v>0</v>
      </c>
      <c r="M285" s="8">
        <f t="shared" si="56"/>
        <v>0</v>
      </c>
      <c r="N285" s="8">
        <f t="shared" si="57"/>
        <v>0</v>
      </c>
      <c r="O285" s="8">
        <f t="shared" si="58"/>
        <v>0</v>
      </c>
      <c r="P285" s="8">
        <f t="shared" si="59"/>
        <v>0</v>
      </c>
      <c r="Q285" s="2" t="s">
        <v>21</v>
      </c>
      <c r="R285" s="4" t="s">
        <v>22</v>
      </c>
      <c r="S285" s="6">
        <v>1158</v>
      </c>
      <c r="T285" s="8" t="s">
        <v>68</v>
      </c>
    </row>
    <row r="286" spans="1:20" x14ac:dyDescent="0.25">
      <c r="A286">
        <f t="shared" ca="1" si="48"/>
        <v>0.28216800557650923</v>
      </c>
      <c r="B286">
        <v>140696</v>
      </c>
      <c r="C286" t="s">
        <v>354</v>
      </c>
      <c r="D286" t="s">
        <v>20</v>
      </c>
      <c r="E286">
        <v>27000</v>
      </c>
      <c r="F286" s="2">
        <f t="shared" si="49"/>
        <v>1</v>
      </c>
      <c r="G286" s="10">
        <f t="shared" si="50"/>
        <v>1</v>
      </c>
      <c r="H286" s="6">
        <f t="shared" si="51"/>
        <v>0</v>
      </c>
      <c r="I286" s="8">
        <f t="shared" si="52"/>
        <v>0</v>
      </c>
      <c r="J286" s="8">
        <f t="shared" si="53"/>
        <v>0</v>
      </c>
      <c r="K286" s="8">
        <f t="shared" si="54"/>
        <v>0</v>
      </c>
      <c r="L286" s="8">
        <f t="shared" si="55"/>
        <v>0</v>
      </c>
      <c r="M286" s="8">
        <f t="shared" si="56"/>
        <v>0</v>
      </c>
      <c r="N286" s="8">
        <f t="shared" si="57"/>
        <v>0</v>
      </c>
      <c r="O286" s="8">
        <f t="shared" si="58"/>
        <v>0</v>
      </c>
      <c r="P286" s="8">
        <f t="shared" si="59"/>
        <v>1</v>
      </c>
      <c r="Q286" s="2" t="s">
        <v>21</v>
      </c>
      <c r="R286" s="4" t="s">
        <v>22</v>
      </c>
      <c r="S286" s="6">
        <v>1202</v>
      </c>
      <c r="T286" s="8" t="s">
        <v>23</v>
      </c>
    </row>
    <row r="287" spans="1:20" x14ac:dyDescent="0.25">
      <c r="A287">
        <f t="shared" ca="1" si="48"/>
        <v>0.79823065605407739</v>
      </c>
      <c r="B287">
        <v>151290</v>
      </c>
      <c r="C287" t="s">
        <v>355</v>
      </c>
      <c r="D287" t="s">
        <v>25</v>
      </c>
      <c r="E287">
        <v>27000</v>
      </c>
      <c r="F287" s="2">
        <f t="shared" si="49"/>
        <v>1</v>
      </c>
      <c r="G287" s="10">
        <f t="shared" si="50"/>
        <v>1</v>
      </c>
      <c r="H287" s="6">
        <f t="shared" si="51"/>
        <v>0</v>
      </c>
      <c r="I287" s="8">
        <f t="shared" si="52"/>
        <v>0</v>
      </c>
      <c r="J287" s="8">
        <f t="shared" si="53"/>
        <v>1</v>
      </c>
      <c r="K287" s="8">
        <f t="shared" si="54"/>
        <v>0</v>
      </c>
      <c r="L287" s="8">
        <f t="shared" si="55"/>
        <v>0</v>
      </c>
      <c r="M287" s="8">
        <f t="shared" si="56"/>
        <v>0</v>
      </c>
      <c r="N287" s="8">
        <f t="shared" si="57"/>
        <v>0</v>
      </c>
      <c r="O287" s="8">
        <f t="shared" si="58"/>
        <v>0</v>
      </c>
      <c r="P287" s="8">
        <f t="shared" si="59"/>
        <v>0</v>
      </c>
      <c r="Q287" s="2" t="s">
        <v>21</v>
      </c>
      <c r="R287" s="4" t="s">
        <v>22</v>
      </c>
      <c r="S287" s="6">
        <v>1013</v>
      </c>
      <c r="T287" s="8" t="s">
        <v>26</v>
      </c>
    </row>
    <row r="288" spans="1:20" x14ac:dyDescent="0.25">
      <c r="A288">
        <f t="shared" ca="1" si="48"/>
        <v>0.65470815767738766</v>
      </c>
      <c r="B288">
        <v>152390</v>
      </c>
      <c r="C288" t="s">
        <v>356</v>
      </c>
      <c r="D288" t="s">
        <v>25</v>
      </c>
      <c r="E288">
        <v>27000</v>
      </c>
      <c r="F288" s="2">
        <f t="shared" si="49"/>
        <v>1</v>
      </c>
      <c r="G288" s="10">
        <f t="shared" si="50"/>
        <v>1</v>
      </c>
      <c r="H288" s="6">
        <f t="shared" si="51"/>
        <v>0</v>
      </c>
      <c r="I288" s="8">
        <f t="shared" si="52"/>
        <v>0</v>
      </c>
      <c r="J288" s="8">
        <f t="shared" si="53"/>
        <v>1</v>
      </c>
      <c r="K288" s="8">
        <f t="shared" si="54"/>
        <v>0</v>
      </c>
      <c r="L288" s="8">
        <f t="shared" si="55"/>
        <v>0</v>
      </c>
      <c r="M288" s="8">
        <f t="shared" si="56"/>
        <v>0</v>
      </c>
      <c r="N288" s="8">
        <f t="shared" si="57"/>
        <v>0</v>
      </c>
      <c r="O288" s="8">
        <f t="shared" si="58"/>
        <v>0</v>
      </c>
      <c r="P288" s="8">
        <f t="shared" si="59"/>
        <v>0</v>
      </c>
      <c r="Q288" s="2" t="s">
        <v>21</v>
      </c>
      <c r="R288" s="4" t="s">
        <v>22</v>
      </c>
      <c r="S288" s="6">
        <v>1186</v>
      </c>
      <c r="T288" s="8" t="s">
        <v>26</v>
      </c>
    </row>
    <row r="289" spans="1:20" x14ac:dyDescent="0.25">
      <c r="A289">
        <f t="shared" ca="1" si="48"/>
        <v>0.70286843992575443</v>
      </c>
      <c r="B289">
        <v>157809</v>
      </c>
      <c r="C289" t="s">
        <v>357</v>
      </c>
      <c r="D289" t="s">
        <v>128</v>
      </c>
      <c r="E289">
        <v>27000</v>
      </c>
      <c r="F289" s="2">
        <f t="shared" si="49"/>
        <v>1</v>
      </c>
      <c r="G289" s="10">
        <f t="shared" si="50"/>
        <v>1</v>
      </c>
      <c r="H289" s="6">
        <f t="shared" si="51"/>
        <v>0</v>
      </c>
      <c r="I289" s="8">
        <f t="shared" si="52"/>
        <v>0</v>
      </c>
      <c r="J289" s="8">
        <f t="shared" si="53"/>
        <v>0</v>
      </c>
      <c r="K289" s="8">
        <f t="shared" si="54"/>
        <v>0</v>
      </c>
      <c r="L289" s="8">
        <f t="shared" si="55"/>
        <v>0</v>
      </c>
      <c r="M289" s="8">
        <f t="shared" si="56"/>
        <v>0</v>
      </c>
      <c r="N289" s="8">
        <f t="shared" si="57"/>
        <v>0</v>
      </c>
      <c r="O289" s="8">
        <f t="shared" si="58"/>
        <v>0</v>
      </c>
      <c r="P289" s="8">
        <f t="shared" si="59"/>
        <v>1</v>
      </c>
      <c r="Q289" s="2" t="s">
        <v>21</v>
      </c>
      <c r="R289" s="4" t="s">
        <v>22</v>
      </c>
      <c r="S289" s="6">
        <v>1099</v>
      </c>
      <c r="T289" s="8" t="s">
        <v>23</v>
      </c>
    </row>
    <row r="290" spans="1:20" x14ac:dyDescent="0.25">
      <c r="A290">
        <f t="shared" ca="1" si="48"/>
        <v>0.26538372866919613</v>
      </c>
      <c r="B290">
        <v>161509</v>
      </c>
      <c r="C290" t="s">
        <v>358</v>
      </c>
      <c r="D290" t="s">
        <v>249</v>
      </c>
      <c r="E290">
        <v>27000</v>
      </c>
      <c r="F290" s="2">
        <f t="shared" si="49"/>
        <v>1</v>
      </c>
      <c r="G290" s="10">
        <f t="shared" si="50"/>
        <v>1</v>
      </c>
      <c r="H290" s="6">
        <f t="shared" si="51"/>
        <v>1</v>
      </c>
      <c r="I290" s="8">
        <f t="shared" si="52"/>
        <v>0</v>
      </c>
      <c r="J290" s="8">
        <f t="shared" si="53"/>
        <v>0</v>
      </c>
      <c r="K290" s="8">
        <f t="shared" si="54"/>
        <v>1</v>
      </c>
      <c r="L290" s="8">
        <f t="shared" si="55"/>
        <v>0</v>
      </c>
      <c r="M290" s="8">
        <f t="shared" si="56"/>
        <v>0</v>
      </c>
      <c r="N290" s="8">
        <f t="shared" si="57"/>
        <v>0</v>
      </c>
      <c r="O290" s="8">
        <f t="shared" si="58"/>
        <v>0</v>
      </c>
      <c r="P290" s="8">
        <f t="shared" si="59"/>
        <v>0</v>
      </c>
      <c r="Q290" s="2" t="s">
        <v>21</v>
      </c>
      <c r="R290" s="4" t="s">
        <v>22</v>
      </c>
      <c r="S290" s="6"/>
      <c r="T290" s="8" t="s">
        <v>33</v>
      </c>
    </row>
    <row r="291" spans="1:20" x14ac:dyDescent="0.25">
      <c r="A291">
        <f t="shared" ca="1" si="48"/>
        <v>0.54708067689286932</v>
      </c>
      <c r="B291">
        <v>164173</v>
      </c>
      <c r="C291" t="s">
        <v>359</v>
      </c>
      <c r="D291" t="s">
        <v>122</v>
      </c>
      <c r="E291">
        <v>27000</v>
      </c>
      <c r="F291" s="2">
        <f t="shared" si="49"/>
        <v>1</v>
      </c>
      <c r="G291" s="10">
        <f t="shared" si="50"/>
        <v>1</v>
      </c>
      <c r="H291" s="6">
        <f t="shared" si="51"/>
        <v>0</v>
      </c>
      <c r="I291" s="8">
        <f t="shared" si="52"/>
        <v>0</v>
      </c>
      <c r="J291" s="8">
        <f t="shared" si="53"/>
        <v>0</v>
      </c>
      <c r="K291" s="8">
        <f t="shared" si="54"/>
        <v>0</v>
      </c>
      <c r="L291" s="8">
        <f t="shared" si="55"/>
        <v>1</v>
      </c>
      <c r="M291" s="8">
        <f t="shared" si="56"/>
        <v>0</v>
      </c>
      <c r="N291" s="8">
        <f t="shared" si="57"/>
        <v>0</v>
      </c>
      <c r="O291" s="8">
        <f t="shared" si="58"/>
        <v>0</v>
      </c>
      <c r="P291" s="8">
        <f t="shared" si="59"/>
        <v>0</v>
      </c>
      <c r="Q291" s="2" t="s">
        <v>21</v>
      </c>
      <c r="R291" s="4" t="s">
        <v>22</v>
      </c>
      <c r="S291" s="6">
        <v>1113</v>
      </c>
      <c r="T291" s="8" t="s">
        <v>74</v>
      </c>
    </row>
    <row r="292" spans="1:20" x14ac:dyDescent="0.25">
      <c r="A292">
        <f t="shared" ca="1" si="48"/>
        <v>0.89666583114096365</v>
      </c>
      <c r="B292">
        <v>110370</v>
      </c>
      <c r="C292" t="s">
        <v>360</v>
      </c>
      <c r="D292" t="s">
        <v>67</v>
      </c>
      <c r="E292">
        <v>27000</v>
      </c>
      <c r="F292" s="2">
        <f t="shared" si="49"/>
        <v>1</v>
      </c>
      <c r="G292" s="10">
        <f t="shared" si="50"/>
        <v>1</v>
      </c>
      <c r="H292" s="6">
        <f t="shared" si="51"/>
        <v>1</v>
      </c>
      <c r="I292" s="8">
        <f t="shared" si="52"/>
        <v>1</v>
      </c>
      <c r="J292" s="8">
        <f t="shared" si="53"/>
        <v>0</v>
      </c>
      <c r="K292" s="8">
        <f t="shared" si="54"/>
        <v>0</v>
      </c>
      <c r="L292" s="8">
        <f t="shared" si="55"/>
        <v>0</v>
      </c>
      <c r="M292" s="8">
        <f t="shared" si="56"/>
        <v>0</v>
      </c>
      <c r="N292" s="8">
        <f t="shared" si="57"/>
        <v>0</v>
      </c>
      <c r="O292" s="8">
        <f t="shared" si="58"/>
        <v>0</v>
      </c>
      <c r="P292" s="8">
        <f t="shared" si="59"/>
        <v>0</v>
      </c>
      <c r="Q292" s="2" t="s">
        <v>21</v>
      </c>
      <c r="R292" s="4" t="s">
        <v>22</v>
      </c>
      <c r="S292" s="6"/>
      <c r="T292" s="8" t="s">
        <v>68</v>
      </c>
    </row>
    <row r="293" spans="1:20" x14ac:dyDescent="0.25">
      <c r="A293">
        <f t="shared" ca="1" si="48"/>
        <v>0.27618788610819534</v>
      </c>
      <c r="B293">
        <v>177746</v>
      </c>
      <c r="C293" t="s">
        <v>361</v>
      </c>
      <c r="D293" t="s">
        <v>83</v>
      </c>
      <c r="E293">
        <v>27000</v>
      </c>
      <c r="F293" s="2">
        <f t="shared" si="49"/>
        <v>1</v>
      </c>
      <c r="G293" s="10">
        <f t="shared" si="50"/>
        <v>1</v>
      </c>
      <c r="H293" s="6">
        <f t="shared" si="51"/>
        <v>1</v>
      </c>
      <c r="I293" s="8">
        <f t="shared" si="52"/>
        <v>0</v>
      </c>
      <c r="J293" s="8">
        <f t="shared" si="53"/>
        <v>0</v>
      </c>
      <c r="K293" s="8">
        <f t="shared" si="54"/>
        <v>0</v>
      </c>
      <c r="L293" s="8">
        <f t="shared" si="55"/>
        <v>0</v>
      </c>
      <c r="M293" s="8">
        <f t="shared" si="56"/>
        <v>1</v>
      </c>
      <c r="N293" s="8">
        <f t="shared" si="57"/>
        <v>0</v>
      </c>
      <c r="O293" s="8">
        <f t="shared" si="58"/>
        <v>0</v>
      </c>
      <c r="P293" s="8">
        <f t="shared" si="59"/>
        <v>0</v>
      </c>
      <c r="Q293" s="2" t="s">
        <v>21</v>
      </c>
      <c r="R293" s="4" t="s">
        <v>22</v>
      </c>
      <c r="S293" s="6"/>
      <c r="T293" s="8" t="s">
        <v>84</v>
      </c>
    </row>
    <row r="294" spans="1:20" x14ac:dyDescent="0.25">
      <c r="A294">
        <f t="shared" ca="1" si="48"/>
        <v>0.57518469338284417</v>
      </c>
      <c r="B294">
        <v>183080</v>
      </c>
      <c r="C294" t="s">
        <v>362</v>
      </c>
      <c r="D294" t="s">
        <v>223</v>
      </c>
      <c r="E294">
        <v>27000</v>
      </c>
      <c r="F294" s="2">
        <f t="shared" si="49"/>
        <v>0</v>
      </c>
      <c r="G294" s="10">
        <f t="shared" si="50"/>
        <v>1</v>
      </c>
      <c r="H294" s="6">
        <f t="shared" si="51"/>
        <v>1</v>
      </c>
      <c r="I294" s="8">
        <f t="shared" si="52"/>
        <v>0</v>
      </c>
      <c r="J294" s="8">
        <f t="shared" si="53"/>
        <v>0</v>
      </c>
      <c r="K294" s="8">
        <f t="shared" si="54"/>
        <v>1</v>
      </c>
      <c r="L294" s="8">
        <f t="shared" si="55"/>
        <v>0</v>
      </c>
      <c r="M294" s="8">
        <f t="shared" si="56"/>
        <v>0</v>
      </c>
      <c r="N294" s="8">
        <f t="shared" si="57"/>
        <v>0</v>
      </c>
      <c r="O294" s="8">
        <f t="shared" si="58"/>
        <v>0</v>
      </c>
      <c r="P294" s="8">
        <f t="shared" si="59"/>
        <v>0</v>
      </c>
      <c r="Q294" s="2" t="s">
        <v>44</v>
      </c>
      <c r="R294" s="4" t="s">
        <v>22</v>
      </c>
      <c r="S294" s="6"/>
      <c r="T294" s="8" t="s">
        <v>33</v>
      </c>
    </row>
    <row r="295" spans="1:20" x14ac:dyDescent="0.25">
      <c r="A295">
        <f t="shared" ca="1" si="48"/>
        <v>0.95622417302420215</v>
      </c>
      <c r="B295">
        <v>163046</v>
      </c>
      <c r="C295" t="s">
        <v>363</v>
      </c>
      <c r="D295" t="s">
        <v>122</v>
      </c>
      <c r="E295">
        <v>27000</v>
      </c>
      <c r="F295" s="2">
        <f t="shared" si="49"/>
        <v>1</v>
      </c>
      <c r="G295" s="10">
        <f t="shared" si="50"/>
        <v>1</v>
      </c>
      <c r="H295" s="6">
        <f t="shared" si="51"/>
        <v>1</v>
      </c>
      <c r="I295" s="8">
        <f t="shared" si="52"/>
        <v>0</v>
      </c>
      <c r="J295" s="8">
        <f t="shared" si="53"/>
        <v>0</v>
      </c>
      <c r="K295" s="8">
        <f t="shared" si="54"/>
        <v>0</v>
      </c>
      <c r="L295" s="8">
        <f t="shared" si="55"/>
        <v>1</v>
      </c>
      <c r="M295" s="8">
        <f t="shared" si="56"/>
        <v>0</v>
      </c>
      <c r="N295" s="8">
        <f t="shared" si="57"/>
        <v>0</v>
      </c>
      <c r="O295" s="8">
        <f t="shared" si="58"/>
        <v>0</v>
      </c>
      <c r="P295" s="8">
        <f t="shared" si="59"/>
        <v>0</v>
      </c>
      <c r="Q295" s="2" t="s">
        <v>21</v>
      </c>
      <c r="R295" s="4" t="s">
        <v>22</v>
      </c>
      <c r="S295" s="6"/>
      <c r="T295" s="8" t="s">
        <v>74</v>
      </c>
    </row>
    <row r="296" spans="1:20" x14ac:dyDescent="0.25">
      <c r="A296">
        <f t="shared" ca="1" si="48"/>
        <v>0.7071475485299985</v>
      </c>
      <c r="B296">
        <v>166850</v>
      </c>
      <c r="C296" t="s">
        <v>364</v>
      </c>
      <c r="D296" t="s">
        <v>32</v>
      </c>
      <c r="E296">
        <v>27000</v>
      </c>
      <c r="F296" s="2">
        <f t="shared" si="49"/>
        <v>1</v>
      </c>
      <c r="G296" s="10">
        <f t="shared" si="50"/>
        <v>1</v>
      </c>
      <c r="H296" s="6">
        <f t="shared" si="51"/>
        <v>1</v>
      </c>
      <c r="I296" s="8">
        <f t="shared" si="52"/>
        <v>0</v>
      </c>
      <c r="J296" s="8">
        <f t="shared" si="53"/>
        <v>0</v>
      </c>
      <c r="K296" s="8">
        <f t="shared" si="54"/>
        <v>1</v>
      </c>
      <c r="L296" s="8">
        <f t="shared" si="55"/>
        <v>0</v>
      </c>
      <c r="M296" s="8">
        <f t="shared" si="56"/>
        <v>0</v>
      </c>
      <c r="N296" s="8">
        <f t="shared" si="57"/>
        <v>0</v>
      </c>
      <c r="O296" s="8">
        <f t="shared" si="58"/>
        <v>0</v>
      </c>
      <c r="P296" s="8">
        <f t="shared" si="59"/>
        <v>0</v>
      </c>
      <c r="Q296" s="2" t="s">
        <v>21</v>
      </c>
      <c r="R296" s="4" t="s">
        <v>22</v>
      </c>
      <c r="S296" s="6"/>
      <c r="T296" s="8" t="s">
        <v>33</v>
      </c>
    </row>
    <row r="297" spans="1:20" x14ac:dyDescent="0.25">
      <c r="A297">
        <f t="shared" ca="1" si="48"/>
        <v>0.80800195882273551</v>
      </c>
      <c r="B297">
        <v>168546</v>
      </c>
      <c r="C297" t="s">
        <v>365</v>
      </c>
      <c r="D297" t="s">
        <v>60</v>
      </c>
      <c r="E297">
        <v>27000</v>
      </c>
      <c r="F297" s="2">
        <f t="shared" si="49"/>
        <v>1</v>
      </c>
      <c r="G297" s="10">
        <f t="shared" si="50"/>
        <v>1</v>
      </c>
      <c r="H297" s="6">
        <f t="shared" si="51"/>
        <v>0</v>
      </c>
      <c r="I297" s="8">
        <f t="shared" si="52"/>
        <v>0</v>
      </c>
      <c r="J297" s="8">
        <f t="shared" si="53"/>
        <v>1</v>
      </c>
      <c r="K297" s="8">
        <f t="shared" si="54"/>
        <v>0</v>
      </c>
      <c r="L297" s="8">
        <f t="shared" si="55"/>
        <v>0</v>
      </c>
      <c r="M297" s="8">
        <f t="shared" si="56"/>
        <v>0</v>
      </c>
      <c r="N297" s="8">
        <f t="shared" si="57"/>
        <v>0</v>
      </c>
      <c r="O297" s="8">
        <f t="shared" si="58"/>
        <v>0</v>
      </c>
      <c r="P297" s="8">
        <f t="shared" si="59"/>
        <v>0</v>
      </c>
      <c r="Q297" s="2" t="s">
        <v>21</v>
      </c>
      <c r="R297" s="4" t="s">
        <v>22</v>
      </c>
      <c r="S297" s="6">
        <v>1132</v>
      </c>
      <c r="T297" s="8" t="s">
        <v>26</v>
      </c>
    </row>
    <row r="298" spans="1:20" x14ac:dyDescent="0.25">
      <c r="A298">
        <f t="shared" ca="1" si="48"/>
        <v>0.7667915877238014</v>
      </c>
      <c r="B298">
        <v>167260</v>
      </c>
      <c r="C298" t="s">
        <v>366</v>
      </c>
      <c r="D298" t="s">
        <v>32</v>
      </c>
      <c r="E298">
        <v>27000</v>
      </c>
      <c r="F298" s="2">
        <f t="shared" si="49"/>
        <v>1</v>
      </c>
      <c r="G298" s="10">
        <f t="shared" si="50"/>
        <v>1</v>
      </c>
      <c r="H298" s="6">
        <f t="shared" si="51"/>
        <v>1</v>
      </c>
      <c r="I298" s="8">
        <f t="shared" si="52"/>
        <v>0</v>
      </c>
      <c r="J298" s="8">
        <f t="shared" si="53"/>
        <v>0</v>
      </c>
      <c r="K298" s="8">
        <f t="shared" si="54"/>
        <v>1</v>
      </c>
      <c r="L298" s="8">
        <f t="shared" si="55"/>
        <v>0</v>
      </c>
      <c r="M298" s="8">
        <f t="shared" si="56"/>
        <v>0</v>
      </c>
      <c r="N298" s="8">
        <f t="shared" si="57"/>
        <v>0</v>
      </c>
      <c r="O298" s="8">
        <f t="shared" si="58"/>
        <v>0</v>
      </c>
      <c r="P298" s="8">
        <f t="shared" si="59"/>
        <v>0</v>
      </c>
      <c r="Q298" s="2" t="s">
        <v>21</v>
      </c>
      <c r="R298" s="4" t="s">
        <v>22</v>
      </c>
      <c r="S298" s="6"/>
      <c r="T298" s="8" t="s">
        <v>33</v>
      </c>
    </row>
    <row r="299" spans="1:20" x14ac:dyDescent="0.25">
      <c r="A299">
        <f t="shared" ca="1" si="48"/>
        <v>3.5119638191292157E-3</v>
      </c>
      <c r="B299">
        <v>171599</v>
      </c>
      <c r="C299" t="s">
        <v>367</v>
      </c>
      <c r="D299" t="s">
        <v>60</v>
      </c>
      <c r="E299">
        <v>27000</v>
      </c>
      <c r="F299" s="2">
        <f t="shared" si="49"/>
        <v>1</v>
      </c>
      <c r="G299" s="10">
        <f t="shared" si="50"/>
        <v>1</v>
      </c>
      <c r="H299" s="6">
        <f t="shared" si="51"/>
        <v>0</v>
      </c>
      <c r="I299" s="8">
        <f t="shared" si="52"/>
        <v>0</v>
      </c>
      <c r="J299" s="8">
        <f t="shared" si="53"/>
        <v>1</v>
      </c>
      <c r="K299" s="8">
        <f t="shared" si="54"/>
        <v>0</v>
      </c>
      <c r="L299" s="8">
        <f t="shared" si="55"/>
        <v>0</v>
      </c>
      <c r="M299" s="8">
        <f t="shared" si="56"/>
        <v>0</v>
      </c>
      <c r="N299" s="8">
        <f t="shared" si="57"/>
        <v>0</v>
      </c>
      <c r="O299" s="8">
        <f t="shared" si="58"/>
        <v>0</v>
      </c>
      <c r="P299" s="8">
        <f t="shared" si="59"/>
        <v>0</v>
      </c>
      <c r="Q299" s="2" t="s">
        <v>21</v>
      </c>
      <c r="R299" s="4" t="s">
        <v>22</v>
      </c>
      <c r="S299" s="6">
        <v>964</v>
      </c>
      <c r="T299" s="8" t="s">
        <v>26</v>
      </c>
    </row>
    <row r="300" spans="1:20" x14ac:dyDescent="0.25">
      <c r="A300">
        <f t="shared" ca="1" si="48"/>
        <v>0.20136706190996578</v>
      </c>
      <c r="B300">
        <v>101693</v>
      </c>
      <c r="C300" t="s">
        <v>368</v>
      </c>
      <c r="D300" t="s">
        <v>55</v>
      </c>
      <c r="E300">
        <v>27000</v>
      </c>
      <c r="F300" s="2">
        <f t="shared" si="49"/>
        <v>1</v>
      </c>
      <c r="G300" s="10">
        <f t="shared" si="50"/>
        <v>1</v>
      </c>
      <c r="H300" s="6">
        <f t="shared" si="51"/>
        <v>0</v>
      </c>
      <c r="I300" s="8">
        <f t="shared" si="52"/>
        <v>0</v>
      </c>
      <c r="J300" s="8">
        <f t="shared" si="53"/>
        <v>0</v>
      </c>
      <c r="K300" s="8">
        <f t="shared" si="54"/>
        <v>0</v>
      </c>
      <c r="L300" s="8">
        <f t="shared" si="55"/>
        <v>0</v>
      </c>
      <c r="M300" s="8">
        <f t="shared" si="56"/>
        <v>0</v>
      </c>
      <c r="N300" s="8">
        <f t="shared" si="57"/>
        <v>0</v>
      </c>
      <c r="O300" s="8">
        <f t="shared" si="58"/>
        <v>0</v>
      </c>
      <c r="P300" s="8">
        <f t="shared" si="59"/>
        <v>1</v>
      </c>
      <c r="Q300" s="2" t="s">
        <v>21</v>
      </c>
      <c r="R300" s="4" t="s">
        <v>22</v>
      </c>
      <c r="S300" s="6">
        <v>1094</v>
      </c>
      <c r="T300" s="8" t="s">
        <v>23</v>
      </c>
    </row>
    <row r="301" spans="1:20" x14ac:dyDescent="0.25">
      <c r="A301">
        <f t="shared" ca="1" si="48"/>
        <v>0.7879112288903839</v>
      </c>
      <c r="B301">
        <v>107080</v>
      </c>
      <c r="C301" t="s">
        <v>369</v>
      </c>
      <c r="D301" t="s">
        <v>370</v>
      </c>
      <c r="E301">
        <v>27000</v>
      </c>
      <c r="F301" s="2">
        <f t="shared" si="49"/>
        <v>1</v>
      </c>
      <c r="G301" s="10">
        <f t="shared" si="50"/>
        <v>1</v>
      </c>
      <c r="H301" s="6">
        <f t="shared" si="51"/>
        <v>0</v>
      </c>
      <c r="I301" s="8">
        <f t="shared" si="52"/>
        <v>0</v>
      </c>
      <c r="J301" s="8">
        <f t="shared" si="53"/>
        <v>0</v>
      </c>
      <c r="K301" s="8">
        <f t="shared" si="54"/>
        <v>0</v>
      </c>
      <c r="L301" s="8">
        <f t="shared" si="55"/>
        <v>0</v>
      </c>
      <c r="M301" s="8">
        <f t="shared" si="56"/>
        <v>0</v>
      </c>
      <c r="N301" s="8">
        <f t="shared" si="57"/>
        <v>0</v>
      </c>
      <c r="O301" s="8">
        <f t="shared" si="58"/>
        <v>0</v>
      </c>
      <c r="P301" s="8">
        <f t="shared" si="59"/>
        <v>1</v>
      </c>
      <c r="Q301" s="2" t="s">
        <v>21</v>
      </c>
      <c r="R301" s="4" t="s">
        <v>22</v>
      </c>
      <c r="S301" s="6">
        <v>1346</v>
      </c>
      <c r="T301" s="8" t="s">
        <v>23</v>
      </c>
    </row>
    <row r="302" spans="1:20" x14ac:dyDescent="0.25">
      <c r="A302">
        <f t="shared" ca="1" si="48"/>
        <v>3.0136931371711917E-2</v>
      </c>
      <c r="B302">
        <v>212106</v>
      </c>
      <c r="C302" t="s">
        <v>371</v>
      </c>
      <c r="D302" t="s">
        <v>73</v>
      </c>
      <c r="E302">
        <v>27000</v>
      </c>
      <c r="F302" s="2">
        <f t="shared" si="49"/>
        <v>1</v>
      </c>
      <c r="G302" s="10">
        <f t="shared" si="50"/>
        <v>1</v>
      </c>
      <c r="H302" s="6">
        <f t="shared" si="51"/>
        <v>0</v>
      </c>
      <c r="I302" s="8">
        <f t="shared" si="52"/>
        <v>0</v>
      </c>
      <c r="J302" s="8">
        <f t="shared" si="53"/>
        <v>0</v>
      </c>
      <c r="K302" s="8">
        <f t="shared" si="54"/>
        <v>0</v>
      </c>
      <c r="L302" s="8">
        <f t="shared" si="55"/>
        <v>1</v>
      </c>
      <c r="M302" s="8">
        <f t="shared" si="56"/>
        <v>0</v>
      </c>
      <c r="N302" s="8">
        <f t="shared" si="57"/>
        <v>0</v>
      </c>
      <c r="O302" s="8">
        <f t="shared" si="58"/>
        <v>0</v>
      </c>
      <c r="P302" s="8">
        <f t="shared" si="59"/>
        <v>0</v>
      </c>
      <c r="Q302" s="2" t="s">
        <v>21</v>
      </c>
      <c r="R302" s="4" t="s">
        <v>22</v>
      </c>
      <c r="S302" s="6">
        <v>1229</v>
      </c>
      <c r="T302" s="8" t="s">
        <v>74</v>
      </c>
    </row>
    <row r="303" spans="1:20" x14ac:dyDescent="0.25">
      <c r="A303">
        <f t="shared" ca="1" si="48"/>
        <v>2.2484887213534144E-2</v>
      </c>
      <c r="B303">
        <v>217633</v>
      </c>
      <c r="C303" t="s">
        <v>372</v>
      </c>
      <c r="D303" t="s">
        <v>46</v>
      </c>
      <c r="E303">
        <v>27000</v>
      </c>
      <c r="F303" s="2">
        <f t="shared" si="49"/>
        <v>1</v>
      </c>
      <c r="G303" s="10">
        <f t="shared" si="50"/>
        <v>1</v>
      </c>
      <c r="H303" s="6">
        <f t="shared" si="51"/>
        <v>0</v>
      </c>
      <c r="I303" s="8">
        <f t="shared" si="52"/>
        <v>0</v>
      </c>
      <c r="J303" s="8">
        <f t="shared" si="53"/>
        <v>0</v>
      </c>
      <c r="K303" s="8">
        <f t="shared" si="54"/>
        <v>0</v>
      </c>
      <c r="L303" s="8">
        <f t="shared" si="55"/>
        <v>0</v>
      </c>
      <c r="M303" s="8">
        <f t="shared" si="56"/>
        <v>0</v>
      </c>
      <c r="N303" s="8">
        <f t="shared" si="57"/>
        <v>0</v>
      </c>
      <c r="O303" s="8">
        <f t="shared" si="58"/>
        <v>0</v>
      </c>
      <c r="P303" s="8">
        <f t="shared" si="59"/>
        <v>1</v>
      </c>
      <c r="Q303" s="2" t="s">
        <v>21</v>
      </c>
      <c r="R303" s="4" t="s">
        <v>22</v>
      </c>
      <c r="S303" s="6">
        <v>1133</v>
      </c>
      <c r="T303" s="8" t="s">
        <v>23</v>
      </c>
    </row>
    <row r="304" spans="1:20" x14ac:dyDescent="0.25">
      <c r="A304">
        <f t="shared" ca="1" si="48"/>
        <v>0.12838194938954894</v>
      </c>
      <c r="B304">
        <v>217776</v>
      </c>
      <c r="C304" t="s">
        <v>373</v>
      </c>
      <c r="D304" t="s">
        <v>46</v>
      </c>
      <c r="E304">
        <v>27000</v>
      </c>
      <c r="F304" s="2">
        <f t="shared" si="49"/>
        <v>1</v>
      </c>
      <c r="G304" s="10">
        <f t="shared" si="50"/>
        <v>1</v>
      </c>
      <c r="H304" s="6">
        <f t="shared" si="51"/>
        <v>0</v>
      </c>
      <c r="I304" s="8">
        <f t="shared" si="52"/>
        <v>0</v>
      </c>
      <c r="J304" s="8">
        <f t="shared" si="53"/>
        <v>0</v>
      </c>
      <c r="K304" s="8">
        <f t="shared" si="54"/>
        <v>0</v>
      </c>
      <c r="L304" s="8">
        <f t="shared" si="55"/>
        <v>0</v>
      </c>
      <c r="M304" s="8">
        <f t="shared" si="56"/>
        <v>0</v>
      </c>
      <c r="N304" s="8">
        <f t="shared" si="57"/>
        <v>0</v>
      </c>
      <c r="O304" s="8">
        <f t="shared" si="58"/>
        <v>0</v>
      </c>
      <c r="P304" s="8">
        <f t="shared" si="59"/>
        <v>1</v>
      </c>
      <c r="Q304" s="2" t="s">
        <v>21</v>
      </c>
      <c r="R304" s="4" t="s">
        <v>22</v>
      </c>
      <c r="S304" s="6">
        <v>1062</v>
      </c>
      <c r="T304" s="8" t="s">
        <v>23</v>
      </c>
    </row>
    <row r="305" spans="1:20" x14ac:dyDescent="0.25">
      <c r="A305">
        <f t="shared" ca="1" si="48"/>
        <v>0.94185394333147654</v>
      </c>
      <c r="B305">
        <v>217536</v>
      </c>
      <c r="C305" t="s">
        <v>374</v>
      </c>
      <c r="D305" t="s">
        <v>197</v>
      </c>
      <c r="E305">
        <v>27000</v>
      </c>
      <c r="F305" s="2">
        <f t="shared" si="49"/>
        <v>1</v>
      </c>
      <c r="G305" s="10">
        <f t="shared" si="50"/>
        <v>1</v>
      </c>
      <c r="H305" s="6">
        <f t="shared" si="51"/>
        <v>1</v>
      </c>
      <c r="I305" s="8">
        <f t="shared" si="52"/>
        <v>0</v>
      </c>
      <c r="J305" s="8">
        <f t="shared" si="53"/>
        <v>0</v>
      </c>
      <c r="K305" s="8">
        <f t="shared" si="54"/>
        <v>1</v>
      </c>
      <c r="L305" s="8">
        <f t="shared" si="55"/>
        <v>0</v>
      </c>
      <c r="M305" s="8">
        <f t="shared" si="56"/>
        <v>0</v>
      </c>
      <c r="N305" s="8">
        <f t="shared" si="57"/>
        <v>0</v>
      </c>
      <c r="O305" s="8">
        <f t="shared" si="58"/>
        <v>0</v>
      </c>
      <c r="P305" s="8">
        <f t="shared" si="59"/>
        <v>0</v>
      </c>
      <c r="Q305" s="2" t="s">
        <v>21</v>
      </c>
      <c r="R305" s="4" t="s">
        <v>22</v>
      </c>
      <c r="S305" s="6"/>
      <c r="T305" s="8" t="s">
        <v>33</v>
      </c>
    </row>
    <row r="306" spans="1:20" x14ac:dyDescent="0.25">
      <c r="A306">
        <f t="shared" ca="1" si="48"/>
        <v>0.81963869295674385</v>
      </c>
      <c r="B306">
        <v>220710</v>
      </c>
      <c r="C306" t="s">
        <v>375</v>
      </c>
      <c r="D306" t="s">
        <v>30</v>
      </c>
      <c r="E306">
        <v>27000</v>
      </c>
      <c r="F306" s="2">
        <f t="shared" si="49"/>
        <v>1</v>
      </c>
      <c r="G306" s="10">
        <f t="shared" si="50"/>
        <v>1</v>
      </c>
      <c r="H306" s="6">
        <f t="shared" si="51"/>
        <v>0</v>
      </c>
      <c r="I306" s="8">
        <f t="shared" si="52"/>
        <v>0</v>
      </c>
      <c r="J306" s="8">
        <f t="shared" si="53"/>
        <v>0</v>
      </c>
      <c r="K306" s="8">
        <f t="shared" si="54"/>
        <v>0</v>
      </c>
      <c r="L306" s="8">
        <f t="shared" si="55"/>
        <v>0</v>
      </c>
      <c r="M306" s="8">
        <f t="shared" si="56"/>
        <v>0</v>
      </c>
      <c r="N306" s="8">
        <f t="shared" si="57"/>
        <v>0</v>
      </c>
      <c r="O306" s="8">
        <f t="shared" si="58"/>
        <v>0</v>
      </c>
      <c r="P306" s="8">
        <f t="shared" si="59"/>
        <v>1</v>
      </c>
      <c r="Q306" s="2" t="s">
        <v>21</v>
      </c>
      <c r="R306" s="4" t="s">
        <v>22</v>
      </c>
      <c r="S306" s="6">
        <v>1189</v>
      </c>
      <c r="T306" s="8" t="s">
        <v>23</v>
      </c>
    </row>
    <row r="307" spans="1:20" x14ac:dyDescent="0.25">
      <c r="A307">
        <f t="shared" ca="1" si="48"/>
        <v>0.20425223775655688</v>
      </c>
      <c r="B307">
        <v>219833</v>
      </c>
      <c r="C307" t="s">
        <v>376</v>
      </c>
      <c r="D307" t="s">
        <v>30</v>
      </c>
      <c r="E307">
        <v>27000</v>
      </c>
      <c r="F307" s="2">
        <f t="shared" si="49"/>
        <v>1</v>
      </c>
      <c r="G307" s="10">
        <f t="shared" si="50"/>
        <v>1</v>
      </c>
      <c r="H307" s="6">
        <f t="shared" si="51"/>
        <v>0</v>
      </c>
      <c r="I307" s="8">
        <f t="shared" si="52"/>
        <v>0</v>
      </c>
      <c r="J307" s="8">
        <f t="shared" si="53"/>
        <v>0</v>
      </c>
      <c r="K307" s="8">
        <f t="shared" si="54"/>
        <v>0</v>
      </c>
      <c r="L307" s="8">
        <f t="shared" si="55"/>
        <v>0</v>
      </c>
      <c r="M307" s="8">
        <f t="shared" si="56"/>
        <v>0</v>
      </c>
      <c r="N307" s="8">
        <f t="shared" si="57"/>
        <v>0</v>
      </c>
      <c r="O307" s="8">
        <f t="shared" si="58"/>
        <v>0</v>
      </c>
      <c r="P307" s="8">
        <f t="shared" si="59"/>
        <v>1</v>
      </c>
      <c r="Q307" s="2" t="s">
        <v>21</v>
      </c>
      <c r="R307" s="4" t="s">
        <v>22</v>
      </c>
      <c r="S307" s="6">
        <v>1155</v>
      </c>
      <c r="T307" s="8" t="s">
        <v>23</v>
      </c>
    </row>
    <row r="308" spans="1:20" x14ac:dyDescent="0.25">
      <c r="A308">
        <f t="shared" ca="1" si="48"/>
        <v>6.1490558392656158E-2</v>
      </c>
      <c r="B308">
        <v>139199</v>
      </c>
      <c r="C308" t="s">
        <v>377</v>
      </c>
      <c r="D308" t="s">
        <v>20</v>
      </c>
      <c r="E308">
        <v>27000</v>
      </c>
      <c r="F308" s="2">
        <f t="shared" si="49"/>
        <v>1</v>
      </c>
      <c r="G308" s="10">
        <f t="shared" si="50"/>
        <v>1</v>
      </c>
      <c r="H308" s="6">
        <f t="shared" si="51"/>
        <v>0</v>
      </c>
      <c r="I308" s="8">
        <f t="shared" si="52"/>
        <v>0</v>
      </c>
      <c r="J308" s="8">
        <f t="shared" si="53"/>
        <v>0</v>
      </c>
      <c r="K308" s="8">
        <f t="shared" si="54"/>
        <v>0</v>
      </c>
      <c r="L308" s="8">
        <f t="shared" si="55"/>
        <v>0</v>
      </c>
      <c r="M308" s="8">
        <f t="shared" si="56"/>
        <v>0</v>
      </c>
      <c r="N308" s="8">
        <f t="shared" si="57"/>
        <v>0</v>
      </c>
      <c r="O308" s="8">
        <f t="shared" si="58"/>
        <v>0</v>
      </c>
      <c r="P308" s="8">
        <f t="shared" si="59"/>
        <v>1</v>
      </c>
      <c r="Q308" s="2" t="s">
        <v>21</v>
      </c>
      <c r="R308" s="4" t="s">
        <v>22</v>
      </c>
      <c r="S308" s="6">
        <v>1031</v>
      </c>
      <c r="T308" s="8" t="s">
        <v>23</v>
      </c>
    </row>
    <row r="309" spans="1:20" x14ac:dyDescent="0.25">
      <c r="A309">
        <f t="shared" ca="1" si="48"/>
        <v>0.42699765133582002</v>
      </c>
      <c r="B309">
        <v>138716</v>
      </c>
      <c r="C309" t="s">
        <v>378</v>
      </c>
      <c r="D309" t="s">
        <v>20</v>
      </c>
      <c r="E309">
        <v>27000</v>
      </c>
      <c r="F309" s="2">
        <f t="shared" si="49"/>
        <v>0</v>
      </c>
      <c r="G309" s="10">
        <f t="shared" si="50"/>
        <v>0</v>
      </c>
      <c r="H309" s="6">
        <f t="shared" si="51"/>
        <v>0</v>
      </c>
      <c r="I309" s="8">
        <f t="shared" si="52"/>
        <v>0</v>
      </c>
      <c r="J309" s="8">
        <f t="shared" si="53"/>
        <v>0</v>
      </c>
      <c r="K309" s="8">
        <f t="shared" si="54"/>
        <v>0</v>
      </c>
      <c r="L309" s="8">
        <f t="shared" si="55"/>
        <v>0</v>
      </c>
      <c r="M309" s="8">
        <f t="shared" si="56"/>
        <v>0</v>
      </c>
      <c r="N309" s="8">
        <f t="shared" si="57"/>
        <v>0</v>
      </c>
      <c r="O309" s="8">
        <f t="shared" si="58"/>
        <v>0</v>
      </c>
      <c r="P309" s="8">
        <f t="shared" si="59"/>
        <v>1</v>
      </c>
      <c r="Q309" s="2" t="s">
        <v>44</v>
      </c>
      <c r="R309" s="4" t="s">
        <v>38</v>
      </c>
      <c r="S309" s="6">
        <v>865</v>
      </c>
      <c r="T309" s="8" t="s">
        <v>23</v>
      </c>
    </row>
    <row r="310" spans="1:20" x14ac:dyDescent="0.25">
      <c r="A310">
        <f t="shared" ca="1" si="48"/>
        <v>0.55438816248977973</v>
      </c>
      <c r="B310">
        <v>197230</v>
      </c>
      <c r="C310" t="s">
        <v>379</v>
      </c>
      <c r="D310" t="s">
        <v>143</v>
      </c>
      <c r="E310">
        <v>27000</v>
      </c>
      <c r="F310" s="2">
        <f t="shared" si="49"/>
        <v>1</v>
      </c>
      <c r="G310" s="10">
        <f t="shared" si="50"/>
        <v>1</v>
      </c>
      <c r="H310" s="6">
        <f t="shared" si="51"/>
        <v>0</v>
      </c>
      <c r="I310" s="8">
        <f t="shared" si="52"/>
        <v>0</v>
      </c>
      <c r="J310" s="8">
        <f t="shared" si="53"/>
        <v>0</v>
      </c>
      <c r="K310" s="8">
        <f t="shared" si="54"/>
        <v>0</v>
      </c>
      <c r="L310" s="8">
        <f t="shared" si="55"/>
        <v>1</v>
      </c>
      <c r="M310" s="8">
        <f t="shared" si="56"/>
        <v>0</v>
      </c>
      <c r="N310" s="8">
        <f t="shared" si="57"/>
        <v>0</v>
      </c>
      <c r="O310" s="8">
        <f t="shared" si="58"/>
        <v>0</v>
      </c>
      <c r="P310" s="8">
        <f t="shared" si="59"/>
        <v>0</v>
      </c>
      <c r="Q310" s="2" t="s">
        <v>21</v>
      </c>
      <c r="R310" s="4" t="s">
        <v>22</v>
      </c>
      <c r="S310" s="6">
        <v>1138</v>
      </c>
      <c r="T310" s="8" t="s">
        <v>74</v>
      </c>
    </row>
    <row r="311" spans="1:20" x14ac:dyDescent="0.25">
      <c r="A311">
        <f t="shared" ca="1" si="48"/>
        <v>0.53938064772505745</v>
      </c>
      <c r="B311">
        <v>196413</v>
      </c>
      <c r="C311" t="s">
        <v>380</v>
      </c>
      <c r="D311" t="s">
        <v>143</v>
      </c>
      <c r="E311">
        <v>27000</v>
      </c>
      <c r="F311" s="2">
        <f t="shared" si="49"/>
        <v>1</v>
      </c>
      <c r="G311" s="10">
        <f t="shared" si="50"/>
        <v>1</v>
      </c>
      <c r="H311" s="6">
        <f t="shared" si="51"/>
        <v>0</v>
      </c>
      <c r="I311" s="8">
        <f t="shared" si="52"/>
        <v>0</v>
      </c>
      <c r="J311" s="8">
        <f t="shared" si="53"/>
        <v>0</v>
      </c>
      <c r="K311" s="8">
        <f t="shared" si="54"/>
        <v>0</v>
      </c>
      <c r="L311" s="8">
        <f t="shared" si="55"/>
        <v>1</v>
      </c>
      <c r="M311" s="8">
        <f t="shared" si="56"/>
        <v>0</v>
      </c>
      <c r="N311" s="8">
        <f t="shared" si="57"/>
        <v>0</v>
      </c>
      <c r="O311" s="8">
        <f t="shared" si="58"/>
        <v>0</v>
      </c>
      <c r="P311" s="8">
        <f t="shared" si="59"/>
        <v>0</v>
      </c>
      <c r="Q311" s="2" t="s">
        <v>21</v>
      </c>
      <c r="R311" s="4" t="s">
        <v>22</v>
      </c>
      <c r="S311" s="6">
        <v>1284</v>
      </c>
      <c r="T311" s="8" t="s">
        <v>74</v>
      </c>
    </row>
    <row r="312" spans="1:20" x14ac:dyDescent="0.25">
      <c r="A312">
        <f t="shared" ca="1" si="48"/>
        <v>0.19726728298187979</v>
      </c>
      <c r="B312">
        <v>198899</v>
      </c>
      <c r="C312" t="s">
        <v>381</v>
      </c>
      <c r="D312" t="s">
        <v>28</v>
      </c>
      <c r="E312">
        <v>27000</v>
      </c>
      <c r="F312" s="2">
        <f t="shared" si="49"/>
        <v>1</v>
      </c>
      <c r="G312" s="10">
        <f t="shared" si="50"/>
        <v>1</v>
      </c>
      <c r="H312" s="6">
        <f t="shared" si="51"/>
        <v>0</v>
      </c>
      <c r="I312" s="8">
        <f t="shared" si="52"/>
        <v>0</v>
      </c>
      <c r="J312" s="8">
        <f t="shared" si="53"/>
        <v>0</v>
      </c>
      <c r="K312" s="8">
        <f t="shared" si="54"/>
        <v>0</v>
      </c>
      <c r="L312" s="8">
        <f t="shared" si="55"/>
        <v>0</v>
      </c>
      <c r="M312" s="8">
        <f t="shared" si="56"/>
        <v>0</v>
      </c>
      <c r="N312" s="8">
        <f t="shared" si="57"/>
        <v>0</v>
      </c>
      <c r="O312" s="8">
        <f t="shared" si="58"/>
        <v>0</v>
      </c>
      <c r="P312" s="8">
        <f t="shared" si="59"/>
        <v>1</v>
      </c>
      <c r="Q312" s="2" t="s">
        <v>21</v>
      </c>
      <c r="R312" s="4" t="s">
        <v>22</v>
      </c>
      <c r="S312" s="6">
        <v>1020</v>
      </c>
      <c r="T312" s="8" t="s">
        <v>23</v>
      </c>
    </row>
    <row r="313" spans="1:20" x14ac:dyDescent="0.25">
      <c r="A313">
        <f t="shared" ca="1" si="48"/>
        <v>0.25191808862323173</v>
      </c>
      <c r="B313">
        <v>145646</v>
      </c>
      <c r="C313" t="s">
        <v>382</v>
      </c>
      <c r="D313" t="s">
        <v>48</v>
      </c>
      <c r="E313">
        <v>27000</v>
      </c>
      <c r="F313" s="2">
        <f t="shared" si="49"/>
        <v>1</v>
      </c>
      <c r="G313" s="10">
        <f t="shared" si="50"/>
        <v>1</v>
      </c>
      <c r="H313" s="6">
        <f t="shared" si="51"/>
        <v>0</v>
      </c>
      <c r="I313" s="8">
        <f t="shared" si="52"/>
        <v>0</v>
      </c>
      <c r="J313" s="8">
        <f t="shared" si="53"/>
        <v>1</v>
      </c>
      <c r="K313" s="8">
        <f t="shared" si="54"/>
        <v>0</v>
      </c>
      <c r="L313" s="8">
        <f t="shared" si="55"/>
        <v>0</v>
      </c>
      <c r="M313" s="8">
        <f t="shared" si="56"/>
        <v>0</v>
      </c>
      <c r="N313" s="8">
        <f t="shared" si="57"/>
        <v>0</v>
      </c>
      <c r="O313" s="8">
        <f t="shared" si="58"/>
        <v>0</v>
      </c>
      <c r="P313" s="8">
        <f t="shared" si="59"/>
        <v>0</v>
      </c>
      <c r="Q313" s="2" t="s">
        <v>21</v>
      </c>
      <c r="R313" s="4" t="s">
        <v>22</v>
      </c>
      <c r="S313" s="6">
        <v>1247</v>
      </c>
      <c r="T313" s="8" t="s">
        <v>26</v>
      </c>
    </row>
    <row r="314" spans="1:20" x14ac:dyDescent="0.25">
      <c r="A314">
        <f t="shared" ca="1" si="48"/>
        <v>0.11630164255908571</v>
      </c>
      <c r="B314">
        <v>149639</v>
      </c>
      <c r="C314" t="s">
        <v>383</v>
      </c>
      <c r="D314" t="s">
        <v>48</v>
      </c>
      <c r="E314">
        <v>27000</v>
      </c>
      <c r="F314" s="2">
        <f t="shared" si="49"/>
        <v>1</v>
      </c>
      <c r="G314" s="10">
        <f t="shared" si="50"/>
        <v>1</v>
      </c>
      <c r="H314" s="6">
        <f t="shared" si="51"/>
        <v>0</v>
      </c>
      <c r="I314" s="8">
        <f t="shared" si="52"/>
        <v>0</v>
      </c>
      <c r="J314" s="8">
        <f t="shared" si="53"/>
        <v>1</v>
      </c>
      <c r="K314" s="8">
        <f t="shared" si="54"/>
        <v>0</v>
      </c>
      <c r="L314" s="8">
        <f t="shared" si="55"/>
        <v>0</v>
      </c>
      <c r="M314" s="8">
        <f t="shared" si="56"/>
        <v>0</v>
      </c>
      <c r="N314" s="8">
        <f t="shared" si="57"/>
        <v>0</v>
      </c>
      <c r="O314" s="8">
        <f t="shared" si="58"/>
        <v>0</v>
      </c>
      <c r="P314" s="8">
        <f t="shared" si="59"/>
        <v>0</v>
      </c>
      <c r="Q314" s="2" t="s">
        <v>21</v>
      </c>
      <c r="R314" s="4" t="s">
        <v>22</v>
      </c>
      <c r="S314" s="6">
        <v>1186</v>
      </c>
      <c r="T314" s="8" t="s">
        <v>26</v>
      </c>
    </row>
    <row r="315" spans="1:20" x14ac:dyDescent="0.25">
      <c r="A315">
        <f t="shared" ca="1" si="48"/>
        <v>0.91121720653577554</v>
      </c>
      <c r="B315">
        <v>150756</v>
      </c>
      <c r="C315" t="s">
        <v>384</v>
      </c>
      <c r="D315" t="s">
        <v>25</v>
      </c>
      <c r="E315">
        <v>27000</v>
      </c>
      <c r="F315" s="2">
        <f t="shared" si="49"/>
        <v>1</v>
      </c>
      <c r="G315" s="10">
        <f t="shared" si="50"/>
        <v>1</v>
      </c>
      <c r="H315" s="6">
        <f t="shared" si="51"/>
        <v>0</v>
      </c>
      <c r="I315" s="8">
        <f t="shared" si="52"/>
        <v>0</v>
      </c>
      <c r="J315" s="8">
        <f t="shared" si="53"/>
        <v>1</v>
      </c>
      <c r="K315" s="8">
        <f t="shared" si="54"/>
        <v>0</v>
      </c>
      <c r="L315" s="8">
        <f t="shared" si="55"/>
        <v>0</v>
      </c>
      <c r="M315" s="8">
        <f t="shared" si="56"/>
        <v>0</v>
      </c>
      <c r="N315" s="8">
        <f t="shared" si="57"/>
        <v>0</v>
      </c>
      <c r="O315" s="8">
        <f t="shared" si="58"/>
        <v>0</v>
      </c>
      <c r="P315" s="8">
        <f t="shared" si="59"/>
        <v>0</v>
      </c>
      <c r="Q315" s="2" t="s">
        <v>21</v>
      </c>
      <c r="R315" s="4" t="s">
        <v>22</v>
      </c>
      <c r="S315" s="6">
        <v>1178</v>
      </c>
      <c r="T315" s="8" t="s">
        <v>26</v>
      </c>
    </row>
    <row r="316" spans="1:20" x14ac:dyDescent="0.25">
      <c r="A316">
        <f t="shared" ca="1" si="48"/>
        <v>0.68274633935326601</v>
      </c>
      <c r="B316">
        <v>150066</v>
      </c>
      <c r="C316" t="s">
        <v>372</v>
      </c>
      <c r="D316" t="s">
        <v>25</v>
      </c>
      <c r="E316">
        <v>27000</v>
      </c>
      <c r="F316" s="2">
        <f t="shared" si="49"/>
        <v>1</v>
      </c>
      <c r="G316" s="10">
        <f t="shared" si="50"/>
        <v>1</v>
      </c>
      <c r="H316" s="6">
        <f t="shared" si="51"/>
        <v>0</v>
      </c>
      <c r="I316" s="8">
        <f t="shared" si="52"/>
        <v>0</v>
      </c>
      <c r="J316" s="8">
        <f t="shared" si="53"/>
        <v>1</v>
      </c>
      <c r="K316" s="8">
        <f t="shared" si="54"/>
        <v>0</v>
      </c>
      <c r="L316" s="8">
        <f t="shared" si="55"/>
        <v>0</v>
      </c>
      <c r="M316" s="8">
        <f t="shared" si="56"/>
        <v>0</v>
      </c>
      <c r="N316" s="8">
        <f t="shared" si="57"/>
        <v>0</v>
      </c>
      <c r="O316" s="8">
        <f t="shared" si="58"/>
        <v>0</v>
      </c>
      <c r="P316" s="8">
        <f t="shared" si="59"/>
        <v>0</v>
      </c>
      <c r="Q316" s="2" t="s">
        <v>21</v>
      </c>
      <c r="R316" s="4" t="s">
        <v>22</v>
      </c>
      <c r="S316" s="6">
        <v>1094</v>
      </c>
      <c r="T316" s="8" t="s">
        <v>26</v>
      </c>
    </row>
    <row r="317" spans="1:20" x14ac:dyDescent="0.25">
      <c r="A317">
        <f t="shared" ca="1" si="48"/>
        <v>0.38835759723906238</v>
      </c>
      <c r="B317">
        <v>152673</v>
      </c>
      <c r="C317" t="s">
        <v>385</v>
      </c>
      <c r="D317" t="s">
        <v>25</v>
      </c>
      <c r="E317">
        <v>27000</v>
      </c>
      <c r="F317" s="2">
        <f t="shared" si="49"/>
        <v>1</v>
      </c>
      <c r="G317" s="10">
        <f t="shared" si="50"/>
        <v>1</v>
      </c>
      <c r="H317" s="6">
        <f t="shared" si="51"/>
        <v>0</v>
      </c>
      <c r="I317" s="8">
        <f t="shared" si="52"/>
        <v>0</v>
      </c>
      <c r="J317" s="8">
        <f t="shared" si="53"/>
        <v>1</v>
      </c>
      <c r="K317" s="8">
        <f t="shared" si="54"/>
        <v>0</v>
      </c>
      <c r="L317" s="8">
        <f t="shared" si="55"/>
        <v>0</v>
      </c>
      <c r="M317" s="8">
        <f t="shared" si="56"/>
        <v>0</v>
      </c>
      <c r="N317" s="8">
        <f t="shared" si="57"/>
        <v>0</v>
      </c>
      <c r="O317" s="8">
        <f t="shared" si="58"/>
        <v>0</v>
      </c>
      <c r="P317" s="8">
        <f t="shared" si="59"/>
        <v>0</v>
      </c>
      <c r="Q317" s="2" t="s">
        <v>21</v>
      </c>
      <c r="R317" s="4" t="s">
        <v>22</v>
      </c>
      <c r="S317" s="6">
        <v>1223</v>
      </c>
      <c r="T317" s="8" t="s">
        <v>26</v>
      </c>
    </row>
    <row r="318" spans="1:20" x14ac:dyDescent="0.25">
      <c r="A318">
        <f t="shared" ca="1" si="48"/>
        <v>0.82046888424249598</v>
      </c>
      <c r="B318">
        <v>152600</v>
      </c>
      <c r="C318" t="s">
        <v>386</v>
      </c>
      <c r="D318" t="s">
        <v>25</v>
      </c>
      <c r="E318">
        <v>27000</v>
      </c>
      <c r="F318" s="2">
        <f t="shared" si="49"/>
        <v>1</v>
      </c>
      <c r="G318" s="10">
        <f t="shared" si="50"/>
        <v>1</v>
      </c>
      <c r="H318" s="6">
        <f t="shared" si="51"/>
        <v>0</v>
      </c>
      <c r="I318" s="8">
        <f t="shared" si="52"/>
        <v>0</v>
      </c>
      <c r="J318" s="8">
        <f t="shared" si="53"/>
        <v>1</v>
      </c>
      <c r="K318" s="8">
        <f t="shared" si="54"/>
        <v>0</v>
      </c>
      <c r="L318" s="8">
        <f t="shared" si="55"/>
        <v>0</v>
      </c>
      <c r="M318" s="8">
        <f t="shared" si="56"/>
        <v>0</v>
      </c>
      <c r="N318" s="8">
        <f t="shared" si="57"/>
        <v>0</v>
      </c>
      <c r="O318" s="8">
        <f t="shared" si="58"/>
        <v>0</v>
      </c>
      <c r="P318" s="8">
        <f t="shared" si="59"/>
        <v>0</v>
      </c>
      <c r="Q318" s="2" t="s">
        <v>21</v>
      </c>
      <c r="R318" s="4" t="s">
        <v>22</v>
      </c>
      <c r="S318" s="6">
        <v>1204</v>
      </c>
      <c r="T318" s="8" t="s">
        <v>26</v>
      </c>
    </row>
    <row r="319" spans="1:20" x14ac:dyDescent="0.25">
      <c r="A319">
        <f t="shared" ca="1" si="48"/>
        <v>0.18474603270515211</v>
      </c>
      <c r="B319">
        <v>185572</v>
      </c>
      <c r="C319" t="s">
        <v>387</v>
      </c>
      <c r="D319" t="s">
        <v>160</v>
      </c>
      <c r="E319">
        <v>26999</v>
      </c>
      <c r="F319" s="2">
        <f t="shared" si="49"/>
        <v>1</v>
      </c>
      <c r="G319" s="10">
        <f t="shared" si="50"/>
        <v>1</v>
      </c>
      <c r="H319" s="6">
        <f t="shared" si="51"/>
        <v>0</v>
      </c>
      <c r="I319" s="8">
        <f t="shared" si="52"/>
        <v>0</v>
      </c>
      <c r="J319" s="8">
        <f t="shared" si="53"/>
        <v>0</v>
      </c>
      <c r="K319" s="8">
        <f t="shared" si="54"/>
        <v>0</v>
      </c>
      <c r="L319" s="8">
        <f t="shared" si="55"/>
        <v>1</v>
      </c>
      <c r="M319" s="8">
        <f t="shared" si="56"/>
        <v>0</v>
      </c>
      <c r="N319" s="8">
        <f t="shared" si="57"/>
        <v>0</v>
      </c>
      <c r="O319" s="8">
        <f t="shared" si="58"/>
        <v>0</v>
      </c>
      <c r="P319" s="8">
        <f t="shared" si="59"/>
        <v>0</v>
      </c>
      <c r="Q319" s="2" t="s">
        <v>21</v>
      </c>
      <c r="R319" s="4" t="s">
        <v>22</v>
      </c>
      <c r="S319" s="6">
        <v>1141</v>
      </c>
      <c r="T319" s="8" t="s">
        <v>74</v>
      </c>
    </row>
    <row r="320" spans="1:20" x14ac:dyDescent="0.25">
      <c r="A320">
        <f t="shared" ca="1" si="48"/>
        <v>0.1906820070244879</v>
      </c>
      <c r="B320">
        <v>232025</v>
      </c>
      <c r="C320" t="s">
        <v>388</v>
      </c>
      <c r="D320" t="s">
        <v>37</v>
      </c>
      <c r="E320">
        <v>26995</v>
      </c>
      <c r="F320" s="2">
        <f t="shared" si="49"/>
        <v>1</v>
      </c>
      <c r="G320" s="10">
        <f t="shared" si="50"/>
        <v>1</v>
      </c>
      <c r="H320" s="6">
        <f t="shared" si="51"/>
        <v>0</v>
      </c>
      <c r="I320" s="8">
        <f t="shared" si="52"/>
        <v>0</v>
      </c>
      <c r="J320" s="8">
        <f t="shared" si="53"/>
        <v>0</v>
      </c>
      <c r="K320" s="8">
        <f t="shared" si="54"/>
        <v>0</v>
      </c>
      <c r="L320" s="8">
        <f t="shared" si="55"/>
        <v>0</v>
      </c>
      <c r="M320" s="8">
        <f t="shared" si="56"/>
        <v>0</v>
      </c>
      <c r="N320" s="8">
        <f t="shared" si="57"/>
        <v>0</v>
      </c>
      <c r="O320" s="8">
        <f t="shared" si="58"/>
        <v>0</v>
      </c>
      <c r="P320" s="8">
        <f t="shared" si="59"/>
        <v>1</v>
      </c>
      <c r="Q320" s="2" t="s">
        <v>21</v>
      </c>
      <c r="R320" s="4" t="s">
        <v>22</v>
      </c>
      <c r="S320" s="6">
        <v>1075</v>
      </c>
      <c r="T320" s="8" t="s">
        <v>23</v>
      </c>
    </row>
    <row r="321" spans="1:20" x14ac:dyDescent="0.25">
      <c r="A321">
        <f t="shared" ca="1" si="48"/>
        <v>0.20139928232299498</v>
      </c>
      <c r="B321">
        <v>153126</v>
      </c>
      <c r="C321" t="s">
        <v>389</v>
      </c>
      <c r="D321" t="s">
        <v>183</v>
      </c>
      <c r="E321">
        <v>26995</v>
      </c>
      <c r="F321" s="2">
        <f t="shared" si="49"/>
        <v>1</v>
      </c>
      <c r="G321" s="10">
        <f t="shared" si="50"/>
        <v>1</v>
      </c>
      <c r="H321" s="6">
        <f t="shared" si="51"/>
        <v>0</v>
      </c>
      <c r="I321" s="8">
        <f t="shared" si="52"/>
        <v>0</v>
      </c>
      <c r="J321" s="8">
        <f t="shared" si="53"/>
        <v>0</v>
      </c>
      <c r="K321" s="8">
        <f t="shared" si="54"/>
        <v>0</v>
      </c>
      <c r="L321" s="8">
        <f t="shared" si="55"/>
        <v>0</v>
      </c>
      <c r="M321" s="8">
        <f t="shared" si="56"/>
        <v>1</v>
      </c>
      <c r="N321" s="8">
        <f t="shared" si="57"/>
        <v>0</v>
      </c>
      <c r="O321" s="8">
        <f t="shared" si="58"/>
        <v>0</v>
      </c>
      <c r="P321" s="8">
        <f t="shared" si="59"/>
        <v>0</v>
      </c>
      <c r="Q321" s="2" t="s">
        <v>21</v>
      </c>
      <c r="R321" s="4" t="s">
        <v>22</v>
      </c>
      <c r="S321" s="6">
        <v>1058</v>
      </c>
      <c r="T321" s="8" t="s">
        <v>84</v>
      </c>
    </row>
    <row r="322" spans="1:20" x14ac:dyDescent="0.25">
      <c r="A322">
        <f t="shared" ref="A322:A385" ca="1" si="60">RAND()</f>
        <v>0.3341341630674749</v>
      </c>
      <c r="B322">
        <v>222877</v>
      </c>
      <c r="C322" t="s">
        <v>390</v>
      </c>
      <c r="D322" t="s">
        <v>93</v>
      </c>
      <c r="E322">
        <v>26991</v>
      </c>
      <c r="F322" s="2">
        <f t="shared" ref="F322:F385" si="61">IF(Q322="Private",1,IF(Q322="Public",0,""))</f>
        <v>1</v>
      </c>
      <c r="G322" s="10">
        <f t="shared" ref="G322:G385" si="62">IF(R322="Bachelor's",1,IF(R322="Associate",0,""))</f>
        <v>1</v>
      </c>
      <c r="H322" s="6">
        <f t="shared" ref="H322:H385" si="63">IF(ISBLANK(S322),1,0)</f>
        <v>1</v>
      </c>
      <c r="I322" s="8">
        <f t="shared" ref="I322:I385" si="64">IF(T322="Far West",1,0)</f>
        <v>0</v>
      </c>
      <c r="J322" s="8">
        <f t="shared" ref="J322:J385" si="65">IF($T322="Great Lakes",1,0)</f>
        <v>0</v>
      </c>
      <c r="K322" s="8">
        <f t="shared" ref="K322:K385" si="66">IF($T322="New England",1,0)</f>
        <v>0</v>
      </c>
      <c r="L322" s="8">
        <f t="shared" ref="L322:L385" si="67">IF($T322="Northeast",1,0)</f>
        <v>0</v>
      </c>
      <c r="M322" s="8">
        <f t="shared" ref="M322:M385" si="68">IF($T322="Plains",1,0)</f>
        <v>0</v>
      </c>
      <c r="N322" s="8">
        <f t="shared" ref="N322:N385" si="69">IF($T322="Rocky Mountains",1,0)</f>
        <v>0</v>
      </c>
      <c r="O322" s="8">
        <f t="shared" ref="O322:O385" si="70">IF($T322="Southwest",1,0)</f>
        <v>1</v>
      </c>
      <c r="P322" s="8">
        <f t="shared" ref="P322:P385" si="71">IF($T322="Soutwest",1,0)</f>
        <v>0</v>
      </c>
      <c r="Q322" s="2" t="s">
        <v>21</v>
      </c>
      <c r="R322" s="4" t="s">
        <v>22</v>
      </c>
      <c r="S322" s="6"/>
      <c r="T322" s="8" t="s">
        <v>94</v>
      </c>
    </row>
    <row r="323" spans="1:20" x14ac:dyDescent="0.25">
      <c r="A323">
        <f t="shared" ca="1" si="60"/>
        <v>0.9696685362458386</v>
      </c>
      <c r="B323">
        <v>230621</v>
      </c>
      <c r="C323" t="s">
        <v>391</v>
      </c>
      <c r="D323" t="s">
        <v>392</v>
      </c>
      <c r="E323">
        <v>26988</v>
      </c>
      <c r="F323" s="2">
        <f t="shared" si="61"/>
        <v>1</v>
      </c>
      <c r="G323" s="10">
        <f t="shared" si="62"/>
        <v>0</v>
      </c>
      <c r="H323" s="6">
        <f t="shared" si="63"/>
        <v>1</v>
      </c>
      <c r="I323" s="8">
        <f t="shared" si="64"/>
        <v>0</v>
      </c>
      <c r="J323" s="8">
        <f t="shared" si="65"/>
        <v>0</v>
      </c>
      <c r="K323" s="8">
        <f t="shared" si="66"/>
        <v>0</v>
      </c>
      <c r="L323" s="8">
        <f t="shared" si="67"/>
        <v>0</v>
      </c>
      <c r="M323" s="8">
        <f t="shared" si="68"/>
        <v>0</v>
      </c>
      <c r="N323" s="8">
        <f t="shared" si="69"/>
        <v>1</v>
      </c>
      <c r="O323" s="8">
        <f t="shared" si="70"/>
        <v>0</v>
      </c>
      <c r="P323" s="8">
        <f t="shared" si="71"/>
        <v>0</v>
      </c>
      <c r="Q323" s="2" t="s">
        <v>21</v>
      </c>
      <c r="R323" s="4" t="s">
        <v>38</v>
      </c>
      <c r="S323" s="6"/>
      <c r="T323" s="8" t="s">
        <v>41</v>
      </c>
    </row>
    <row r="324" spans="1:20" x14ac:dyDescent="0.25">
      <c r="A324">
        <f t="shared" ca="1" si="60"/>
        <v>0.78737299640364034</v>
      </c>
      <c r="B324">
        <v>218414</v>
      </c>
      <c r="C324" t="s">
        <v>393</v>
      </c>
      <c r="D324" t="s">
        <v>46</v>
      </c>
      <c r="E324">
        <v>26973</v>
      </c>
      <c r="F324" s="2">
        <f t="shared" si="61"/>
        <v>1</v>
      </c>
      <c r="G324" s="10">
        <f t="shared" si="62"/>
        <v>1</v>
      </c>
      <c r="H324" s="6">
        <f t="shared" si="63"/>
        <v>0</v>
      </c>
      <c r="I324" s="8">
        <f t="shared" si="64"/>
        <v>0</v>
      </c>
      <c r="J324" s="8">
        <f t="shared" si="65"/>
        <v>0</v>
      </c>
      <c r="K324" s="8">
        <f t="shared" si="66"/>
        <v>0</v>
      </c>
      <c r="L324" s="8">
        <f t="shared" si="67"/>
        <v>0</v>
      </c>
      <c r="M324" s="8">
        <f t="shared" si="68"/>
        <v>0</v>
      </c>
      <c r="N324" s="8">
        <f t="shared" si="69"/>
        <v>0</v>
      </c>
      <c r="O324" s="8">
        <f t="shared" si="70"/>
        <v>0</v>
      </c>
      <c r="P324" s="8">
        <f t="shared" si="71"/>
        <v>1</v>
      </c>
      <c r="Q324" s="2" t="s">
        <v>21</v>
      </c>
      <c r="R324" s="4" t="s">
        <v>22</v>
      </c>
      <c r="S324" s="6">
        <v>1036</v>
      </c>
      <c r="T324" s="8" t="s">
        <v>23</v>
      </c>
    </row>
    <row r="325" spans="1:20" x14ac:dyDescent="0.25">
      <c r="A325">
        <f t="shared" ca="1" si="60"/>
        <v>0.64103091851514482</v>
      </c>
      <c r="B325">
        <v>168254</v>
      </c>
      <c r="C325" t="s">
        <v>394</v>
      </c>
      <c r="D325" t="s">
        <v>32</v>
      </c>
      <c r="E325">
        <v>26968</v>
      </c>
      <c r="F325" s="2">
        <f t="shared" si="61"/>
        <v>1</v>
      </c>
      <c r="G325" s="10">
        <f t="shared" si="62"/>
        <v>1</v>
      </c>
      <c r="H325" s="6">
        <f t="shared" si="63"/>
        <v>0</v>
      </c>
      <c r="I325" s="8">
        <f t="shared" si="64"/>
        <v>0</v>
      </c>
      <c r="J325" s="8">
        <f t="shared" si="65"/>
        <v>0</v>
      </c>
      <c r="K325" s="8">
        <f t="shared" si="66"/>
        <v>1</v>
      </c>
      <c r="L325" s="8">
        <f t="shared" si="67"/>
        <v>0</v>
      </c>
      <c r="M325" s="8">
        <f t="shared" si="68"/>
        <v>0</v>
      </c>
      <c r="N325" s="8">
        <f t="shared" si="69"/>
        <v>0</v>
      </c>
      <c r="O325" s="8">
        <f t="shared" si="70"/>
        <v>0</v>
      </c>
      <c r="P325" s="8">
        <f t="shared" si="71"/>
        <v>0</v>
      </c>
      <c r="Q325" s="2" t="s">
        <v>21</v>
      </c>
      <c r="R325" s="4" t="s">
        <v>22</v>
      </c>
      <c r="S325" s="6">
        <v>1160</v>
      </c>
      <c r="T325" s="8" t="s">
        <v>33</v>
      </c>
    </row>
    <row r="326" spans="1:20" x14ac:dyDescent="0.25">
      <c r="A326">
        <f t="shared" ca="1" si="60"/>
        <v>0.83087569750947643</v>
      </c>
      <c r="B326">
        <v>199184</v>
      </c>
      <c r="C326" t="s">
        <v>395</v>
      </c>
      <c r="D326" t="s">
        <v>28</v>
      </c>
      <c r="E326">
        <v>26964</v>
      </c>
      <c r="F326" s="2">
        <f t="shared" si="61"/>
        <v>0</v>
      </c>
      <c r="G326" s="10">
        <f t="shared" si="62"/>
        <v>1</v>
      </c>
      <c r="H326" s="6">
        <f t="shared" si="63"/>
        <v>0</v>
      </c>
      <c r="I326" s="8">
        <f t="shared" si="64"/>
        <v>0</v>
      </c>
      <c r="J326" s="8">
        <f t="shared" si="65"/>
        <v>0</v>
      </c>
      <c r="K326" s="8">
        <f t="shared" si="66"/>
        <v>0</v>
      </c>
      <c r="L326" s="8">
        <f t="shared" si="67"/>
        <v>0</v>
      </c>
      <c r="M326" s="8">
        <f t="shared" si="68"/>
        <v>0</v>
      </c>
      <c r="N326" s="8">
        <f t="shared" si="69"/>
        <v>0</v>
      </c>
      <c r="O326" s="8">
        <f t="shared" si="70"/>
        <v>0</v>
      </c>
      <c r="P326" s="8">
        <f t="shared" si="71"/>
        <v>1</v>
      </c>
      <c r="Q326" s="2" t="s">
        <v>44</v>
      </c>
      <c r="R326" s="4" t="s">
        <v>22</v>
      </c>
      <c r="S326" s="6">
        <v>1199</v>
      </c>
      <c r="T326" s="8" t="s">
        <v>23</v>
      </c>
    </row>
    <row r="327" spans="1:20" x14ac:dyDescent="0.25">
      <c r="A327">
        <f t="shared" ca="1" si="60"/>
        <v>0.89307639730334332</v>
      </c>
      <c r="B327">
        <v>211583</v>
      </c>
      <c r="C327" t="s">
        <v>396</v>
      </c>
      <c r="D327" t="s">
        <v>73</v>
      </c>
      <c r="E327">
        <v>26951</v>
      </c>
      <c r="F327" s="2">
        <f t="shared" si="61"/>
        <v>1</v>
      </c>
      <c r="G327" s="10">
        <f t="shared" si="62"/>
        <v>1</v>
      </c>
      <c r="H327" s="6">
        <f t="shared" si="63"/>
        <v>0</v>
      </c>
      <c r="I327" s="8">
        <f t="shared" si="64"/>
        <v>0</v>
      </c>
      <c r="J327" s="8">
        <f t="shared" si="65"/>
        <v>0</v>
      </c>
      <c r="K327" s="8">
        <f t="shared" si="66"/>
        <v>0</v>
      </c>
      <c r="L327" s="8">
        <f t="shared" si="67"/>
        <v>1</v>
      </c>
      <c r="M327" s="8">
        <f t="shared" si="68"/>
        <v>0</v>
      </c>
      <c r="N327" s="8">
        <f t="shared" si="69"/>
        <v>0</v>
      </c>
      <c r="O327" s="8">
        <f t="shared" si="70"/>
        <v>0</v>
      </c>
      <c r="P327" s="8">
        <f t="shared" si="71"/>
        <v>0</v>
      </c>
      <c r="Q327" s="2" t="s">
        <v>21</v>
      </c>
      <c r="R327" s="4" t="s">
        <v>22</v>
      </c>
      <c r="S327" s="6">
        <v>1026</v>
      </c>
      <c r="T327" s="8" t="s">
        <v>74</v>
      </c>
    </row>
    <row r="328" spans="1:20" x14ac:dyDescent="0.25">
      <c r="A328">
        <f t="shared" ca="1" si="60"/>
        <v>0.37773098619701595</v>
      </c>
      <c r="B328">
        <v>186867</v>
      </c>
      <c r="C328" t="s">
        <v>397</v>
      </c>
      <c r="D328" t="s">
        <v>160</v>
      </c>
      <c r="E328">
        <v>26950</v>
      </c>
      <c r="F328" s="2">
        <f t="shared" si="61"/>
        <v>1</v>
      </c>
      <c r="G328" s="10">
        <f t="shared" si="62"/>
        <v>1</v>
      </c>
      <c r="H328" s="6">
        <f t="shared" si="63"/>
        <v>0</v>
      </c>
      <c r="I328" s="8">
        <f t="shared" si="64"/>
        <v>0</v>
      </c>
      <c r="J328" s="8">
        <f t="shared" si="65"/>
        <v>0</v>
      </c>
      <c r="K328" s="8">
        <f t="shared" si="66"/>
        <v>0</v>
      </c>
      <c r="L328" s="8">
        <f t="shared" si="67"/>
        <v>1</v>
      </c>
      <c r="M328" s="8">
        <f t="shared" si="68"/>
        <v>0</v>
      </c>
      <c r="N328" s="8">
        <f t="shared" si="69"/>
        <v>0</v>
      </c>
      <c r="O328" s="8">
        <f t="shared" si="70"/>
        <v>0</v>
      </c>
      <c r="P328" s="8">
        <f t="shared" si="71"/>
        <v>0</v>
      </c>
      <c r="Q328" s="2" t="s">
        <v>21</v>
      </c>
      <c r="R328" s="4" t="s">
        <v>22</v>
      </c>
      <c r="S328" s="6">
        <v>1412</v>
      </c>
      <c r="T328" s="8" t="s">
        <v>74</v>
      </c>
    </row>
    <row r="329" spans="1:20" x14ac:dyDescent="0.25">
      <c r="A329">
        <f t="shared" ca="1" si="60"/>
        <v>0.39206687066525492</v>
      </c>
      <c r="B329">
        <v>206349</v>
      </c>
      <c r="C329" t="s">
        <v>398</v>
      </c>
      <c r="D329" t="s">
        <v>103</v>
      </c>
      <c r="E329">
        <v>26950</v>
      </c>
      <c r="F329" s="2">
        <f t="shared" si="61"/>
        <v>1</v>
      </c>
      <c r="G329" s="10">
        <f t="shared" si="62"/>
        <v>1</v>
      </c>
      <c r="H329" s="6">
        <f t="shared" si="63"/>
        <v>0</v>
      </c>
      <c r="I329" s="8">
        <f t="shared" si="64"/>
        <v>0</v>
      </c>
      <c r="J329" s="8">
        <f t="shared" si="65"/>
        <v>1</v>
      </c>
      <c r="K329" s="8">
        <f t="shared" si="66"/>
        <v>0</v>
      </c>
      <c r="L329" s="8">
        <f t="shared" si="67"/>
        <v>0</v>
      </c>
      <c r="M329" s="8">
        <f t="shared" si="68"/>
        <v>0</v>
      </c>
      <c r="N329" s="8">
        <f t="shared" si="69"/>
        <v>0</v>
      </c>
      <c r="O329" s="8">
        <f t="shared" si="70"/>
        <v>0</v>
      </c>
      <c r="P329" s="8">
        <f t="shared" si="71"/>
        <v>0</v>
      </c>
      <c r="Q329" s="2" t="s">
        <v>21</v>
      </c>
      <c r="R329" s="4" t="s">
        <v>22</v>
      </c>
      <c r="S329" s="6">
        <v>1102</v>
      </c>
      <c r="T329" s="8" t="s">
        <v>26</v>
      </c>
    </row>
    <row r="330" spans="1:20" x14ac:dyDescent="0.25">
      <c r="A330">
        <f t="shared" ca="1" si="60"/>
        <v>0.34375561695071144</v>
      </c>
      <c r="B330">
        <v>217059</v>
      </c>
      <c r="C330" t="s">
        <v>399</v>
      </c>
      <c r="D330" t="s">
        <v>73</v>
      </c>
      <c r="E330">
        <v>26950</v>
      </c>
      <c r="F330" s="2">
        <f t="shared" si="61"/>
        <v>1</v>
      </c>
      <c r="G330" s="10">
        <f t="shared" si="62"/>
        <v>1</v>
      </c>
      <c r="H330" s="6">
        <f t="shared" si="63"/>
        <v>0</v>
      </c>
      <c r="I330" s="8">
        <f t="shared" si="64"/>
        <v>0</v>
      </c>
      <c r="J330" s="8">
        <f t="shared" si="65"/>
        <v>0</v>
      </c>
      <c r="K330" s="8">
        <f t="shared" si="66"/>
        <v>0</v>
      </c>
      <c r="L330" s="8">
        <f t="shared" si="67"/>
        <v>1</v>
      </c>
      <c r="M330" s="8">
        <f t="shared" si="68"/>
        <v>0</v>
      </c>
      <c r="N330" s="8">
        <f t="shared" si="69"/>
        <v>0</v>
      </c>
      <c r="O330" s="8">
        <f t="shared" si="70"/>
        <v>0</v>
      </c>
      <c r="P330" s="8">
        <f t="shared" si="71"/>
        <v>0</v>
      </c>
      <c r="Q330" s="2" t="s">
        <v>21</v>
      </c>
      <c r="R330" s="4" t="s">
        <v>22</v>
      </c>
      <c r="S330" s="6">
        <v>1132</v>
      </c>
      <c r="T330" s="8" t="s">
        <v>74</v>
      </c>
    </row>
    <row r="331" spans="1:20" x14ac:dyDescent="0.25">
      <c r="A331">
        <f t="shared" ca="1" si="60"/>
        <v>0.43859316909776358</v>
      </c>
      <c r="B331">
        <v>165936</v>
      </c>
      <c r="C331" t="s">
        <v>400</v>
      </c>
      <c r="D331" t="s">
        <v>32</v>
      </c>
      <c r="E331">
        <v>26922</v>
      </c>
      <c r="F331" s="2">
        <f t="shared" si="61"/>
        <v>1</v>
      </c>
      <c r="G331" s="10">
        <f t="shared" si="62"/>
        <v>1</v>
      </c>
      <c r="H331" s="6">
        <f t="shared" si="63"/>
        <v>0</v>
      </c>
      <c r="I331" s="8">
        <f t="shared" si="64"/>
        <v>0</v>
      </c>
      <c r="J331" s="8">
        <f t="shared" si="65"/>
        <v>0</v>
      </c>
      <c r="K331" s="8">
        <f t="shared" si="66"/>
        <v>1</v>
      </c>
      <c r="L331" s="8">
        <f t="shared" si="67"/>
        <v>0</v>
      </c>
      <c r="M331" s="8">
        <f t="shared" si="68"/>
        <v>0</v>
      </c>
      <c r="N331" s="8">
        <f t="shared" si="69"/>
        <v>0</v>
      </c>
      <c r="O331" s="8">
        <f t="shared" si="70"/>
        <v>0</v>
      </c>
      <c r="P331" s="8">
        <f t="shared" si="71"/>
        <v>0</v>
      </c>
      <c r="Q331" s="2" t="s">
        <v>21</v>
      </c>
      <c r="R331" s="4" t="s">
        <v>22</v>
      </c>
      <c r="S331" s="6">
        <v>1184</v>
      </c>
      <c r="T331" s="8" t="s">
        <v>33</v>
      </c>
    </row>
    <row r="332" spans="1:20" x14ac:dyDescent="0.25">
      <c r="A332">
        <f t="shared" ca="1" si="60"/>
        <v>0.98109098481368129</v>
      </c>
      <c r="B332">
        <v>201371</v>
      </c>
      <c r="C332" t="s">
        <v>401</v>
      </c>
      <c r="D332" t="s">
        <v>103</v>
      </c>
      <c r="E332">
        <v>26921</v>
      </c>
      <c r="F332" s="2">
        <f t="shared" si="61"/>
        <v>1</v>
      </c>
      <c r="G332" s="10">
        <f t="shared" si="62"/>
        <v>1</v>
      </c>
      <c r="H332" s="6">
        <f t="shared" si="63"/>
        <v>0</v>
      </c>
      <c r="I332" s="8">
        <f t="shared" si="64"/>
        <v>0</v>
      </c>
      <c r="J332" s="8">
        <f t="shared" si="65"/>
        <v>1</v>
      </c>
      <c r="K332" s="8">
        <f t="shared" si="66"/>
        <v>0</v>
      </c>
      <c r="L332" s="8">
        <f t="shared" si="67"/>
        <v>0</v>
      </c>
      <c r="M332" s="8">
        <f t="shared" si="68"/>
        <v>0</v>
      </c>
      <c r="N332" s="8">
        <f t="shared" si="69"/>
        <v>0</v>
      </c>
      <c r="O332" s="8">
        <f t="shared" si="70"/>
        <v>0</v>
      </c>
      <c r="P332" s="8">
        <f t="shared" si="71"/>
        <v>0</v>
      </c>
      <c r="Q332" s="2" t="s">
        <v>21</v>
      </c>
      <c r="R332" s="4" t="s">
        <v>22</v>
      </c>
      <c r="S332" s="6">
        <v>1080</v>
      </c>
      <c r="T332" s="8" t="s">
        <v>26</v>
      </c>
    </row>
    <row r="333" spans="1:20" x14ac:dyDescent="0.25">
      <c r="A333">
        <f t="shared" ca="1" si="60"/>
        <v>0.17654573428003661</v>
      </c>
      <c r="B333">
        <v>239628</v>
      </c>
      <c r="C333" t="s">
        <v>402</v>
      </c>
      <c r="D333" t="s">
        <v>120</v>
      </c>
      <c r="E333">
        <v>26919</v>
      </c>
      <c r="F333" s="2">
        <f t="shared" si="61"/>
        <v>1</v>
      </c>
      <c r="G333" s="10">
        <f t="shared" si="62"/>
        <v>1</v>
      </c>
      <c r="H333" s="6">
        <f t="shared" si="63"/>
        <v>0</v>
      </c>
      <c r="I333" s="8">
        <f t="shared" si="64"/>
        <v>0</v>
      </c>
      <c r="J333" s="8">
        <f t="shared" si="65"/>
        <v>1</v>
      </c>
      <c r="K333" s="8">
        <f t="shared" si="66"/>
        <v>0</v>
      </c>
      <c r="L333" s="8">
        <f t="shared" si="67"/>
        <v>0</v>
      </c>
      <c r="M333" s="8">
        <f t="shared" si="68"/>
        <v>0</v>
      </c>
      <c r="N333" s="8">
        <f t="shared" si="69"/>
        <v>0</v>
      </c>
      <c r="O333" s="8">
        <f t="shared" si="70"/>
        <v>0</v>
      </c>
      <c r="P333" s="8">
        <f t="shared" si="71"/>
        <v>0</v>
      </c>
      <c r="Q333" s="2" t="s">
        <v>21</v>
      </c>
      <c r="R333" s="4" t="s">
        <v>22</v>
      </c>
      <c r="S333" s="6">
        <v>1155</v>
      </c>
      <c r="T333" s="8" t="s">
        <v>26</v>
      </c>
    </row>
    <row r="334" spans="1:20" x14ac:dyDescent="0.25">
      <c r="A334">
        <f t="shared" ca="1" si="60"/>
        <v>0.66692112158720918</v>
      </c>
      <c r="B334">
        <v>173300</v>
      </c>
      <c r="C334" t="s">
        <v>403</v>
      </c>
      <c r="D334" t="s">
        <v>218</v>
      </c>
      <c r="E334">
        <v>26918</v>
      </c>
      <c r="F334" s="2">
        <f t="shared" si="61"/>
        <v>1</v>
      </c>
      <c r="G334" s="10">
        <f t="shared" si="62"/>
        <v>1</v>
      </c>
      <c r="H334" s="6">
        <f t="shared" si="63"/>
        <v>0</v>
      </c>
      <c r="I334" s="8">
        <f t="shared" si="64"/>
        <v>0</v>
      </c>
      <c r="J334" s="8">
        <f t="shared" si="65"/>
        <v>0</v>
      </c>
      <c r="K334" s="8">
        <f t="shared" si="66"/>
        <v>0</v>
      </c>
      <c r="L334" s="8">
        <f t="shared" si="67"/>
        <v>0</v>
      </c>
      <c r="M334" s="8">
        <f t="shared" si="68"/>
        <v>1</v>
      </c>
      <c r="N334" s="8">
        <f t="shared" si="69"/>
        <v>0</v>
      </c>
      <c r="O334" s="8">
        <f t="shared" si="70"/>
        <v>0</v>
      </c>
      <c r="P334" s="8">
        <f t="shared" si="71"/>
        <v>0</v>
      </c>
      <c r="Q334" s="2" t="s">
        <v>21</v>
      </c>
      <c r="R334" s="4" t="s">
        <v>22</v>
      </c>
      <c r="S334" s="6">
        <v>1192</v>
      </c>
      <c r="T334" s="8" t="s">
        <v>84</v>
      </c>
    </row>
    <row r="335" spans="1:20" x14ac:dyDescent="0.25">
      <c r="A335">
        <f t="shared" ca="1" si="60"/>
        <v>0.52032090261599617</v>
      </c>
      <c r="B335">
        <v>188641</v>
      </c>
      <c r="C335" t="s">
        <v>404</v>
      </c>
      <c r="D335" t="s">
        <v>143</v>
      </c>
      <c r="E335">
        <v>26910</v>
      </c>
      <c r="F335" s="2">
        <f t="shared" si="61"/>
        <v>1</v>
      </c>
      <c r="G335" s="10">
        <f t="shared" si="62"/>
        <v>1</v>
      </c>
      <c r="H335" s="6">
        <f t="shared" si="63"/>
        <v>0</v>
      </c>
      <c r="I335" s="8">
        <f t="shared" si="64"/>
        <v>0</v>
      </c>
      <c r="J335" s="8">
        <f t="shared" si="65"/>
        <v>0</v>
      </c>
      <c r="K335" s="8">
        <f t="shared" si="66"/>
        <v>0</v>
      </c>
      <c r="L335" s="8">
        <f t="shared" si="67"/>
        <v>1</v>
      </c>
      <c r="M335" s="8">
        <f t="shared" si="68"/>
        <v>0</v>
      </c>
      <c r="N335" s="8">
        <f t="shared" si="69"/>
        <v>0</v>
      </c>
      <c r="O335" s="8">
        <f t="shared" si="70"/>
        <v>0</v>
      </c>
      <c r="P335" s="8">
        <f t="shared" si="71"/>
        <v>0</v>
      </c>
      <c r="Q335" s="2" t="s">
        <v>21</v>
      </c>
      <c r="R335" s="4" t="s">
        <v>22</v>
      </c>
      <c r="S335" s="6">
        <v>1102</v>
      </c>
      <c r="T335" s="8" t="s">
        <v>74</v>
      </c>
    </row>
    <row r="336" spans="1:20" x14ac:dyDescent="0.25">
      <c r="A336">
        <f t="shared" ca="1" si="60"/>
        <v>2.1869085135686528E-2</v>
      </c>
      <c r="B336">
        <v>195164</v>
      </c>
      <c r="C336" t="s">
        <v>405</v>
      </c>
      <c r="D336" t="s">
        <v>143</v>
      </c>
      <c r="E336">
        <v>26904</v>
      </c>
      <c r="F336" s="2">
        <f t="shared" si="61"/>
        <v>1</v>
      </c>
      <c r="G336" s="10">
        <f t="shared" si="62"/>
        <v>1</v>
      </c>
      <c r="H336" s="6">
        <f t="shared" si="63"/>
        <v>0</v>
      </c>
      <c r="I336" s="8">
        <f t="shared" si="64"/>
        <v>0</v>
      </c>
      <c r="J336" s="8">
        <f t="shared" si="65"/>
        <v>0</v>
      </c>
      <c r="K336" s="8">
        <f t="shared" si="66"/>
        <v>0</v>
      </c>
      <c r="L336" s="8">
        <f t="shared" si="67"/>
        <v>1</v>
      </c>
      <c r="M336" s="8">
        <f t="shared" si="68"/>
        <v>0</v>
      </c>
      <c r="N336" s="8">
        <f t="shared" si="69"/>
        <v>0</v>
      </c>
      <c r="O336" s="8">
        <f t="shared" si="70"/>
        <v>0</v>
      </c>
      <c r="P336" s="8">
        <f t="shared" si="71"/>
        <v>0</v>
      </c>
      <c r="Q336" s="2" t="s">
        <v>21</v>
      </c>
      <c r="R336" s="4" t="s">
        <v>22</v>
      </c>
      <c r="S336" s="6">
        <v>1158</v>
      </c>
      <c r="T336" s="8" t="s">
        <v>74</v>
      </c>
    </row>
    <row r="337" spans="1:20" x14ac:dyDescent="0.25">
      <c r="A337">
        <f t="shared" ca="1" si="60"/>
        <v>0.58271051990013678</v>
      </c>
      <c r="B337">
        <v>217998</v>
      </c>
      <c r="C337" t="s">
        <v>406</v>
      </c>
      <c r="D337" t="s">
        <v>46</v>
      </c>
      <c r="E337">
        <v>26900</v>
      </c>
      <c r="F337" s="2">
        <f t="shared" si="61"/>
        <v>1</v>
      </c>
      <c r="G337" s="10">
        <f t="shared" si="62"/>
        <v>1</v>
      </c>
      <c r="H337" s="6">
        <f t="shared" si="63"/>
        <v>0</v>
      </c>
      <c r="I337" s="8">
        <f t="shared" si="64"/>
        <v>0</v>
      </c>
      <c r="J337" s="8">
        <f t="shared" si="65"/>
        <v>0</v>
      </c>
      <c r="K337" s="8">
        <f t="shared" si="66"/>
        <v>0</v>
      </c>
      <c r="L337" s="8">
        <f t="shared" si="67"/>
        <v>0</v>
      </c>
      <c r="M337" s="8">
        <f t="shared" si="68"/>
        <v>0</v>
      </c>
      <c r="N337" s="8">
        <f t="shared" si="69"/>
        <v>0</v>
      </c>
      <c r="O337" s="8">
        <f t="shared" si="70"/>
        <v>0</v>
      </c>
      <c r="P337" s="8">
        <f t="shared" si="71"/>
        <v>1</v>
      </c>
      <c r="Q337" s="2" t="s">
        <v>21</v>
      </c>
      <c r="R337" s="4" t="s">
        <v>22</v>
      </c>
      <c r="S337" s="6">
        <v>1047</v>
      </c>
      <c r="T337" s="8" t="s">
        <v>23</v>
      </c>
    </row>
    <row r="338" spans="1:20" x14ac:dyDescent="0.25">
      <c r="A338">
        <f t="shared" ca="1" si="60"/>
        <v>0.93058168991051815</v>
      </c>
      <c r="B338">
        <v>138600</v>
      </c>
      <c r="C338" t="s">
        <v>407</v>
      </c>
      <c r="D338" t="s">
        <v>20</v>
      </c>
      <c r="E338">
        <v>26900</v>
      </c>
      <c r="F338" s="2">
        <f t="shared" si="61"/>
        <v>1</v>
      </c>
      <c r="G338" s="10">
        <f t="shared" si="62"/>
        <v>1</v>
      </c>
      <c r="H338" s="6">
        <f t="shared" si="63"/>
        <v>1</v>
      </c>
      <c r="I338" s="8">
        <f t="shared" si="64"/>
        <v>0</v>
      </c>
      <c r="J338" s="8">
        <f t="shared" si="65"/>
        <v>0</v>
      </c>
      <c r="K338" s="8">
        <f t="shared" si="66"/>
        <v>0</v>
      </c>
      <c r="L338" s="8">
        <f t="shared" si="67"/>
        <v>0</v>
      </c>
      <c r="M338" s="8">
        <f t="shared" si="68"/>
        <v>0</v>
      </c>
      <c r="N338" s="8">
        <f t="shared" si="69"/>
        <v>0</v>
      </c>
      <c r="O338" s="8">
        <f t="shared" si="70"/>
        <v>0</v>
      </c>
      <c r="P338" s="8">
        <f t="shared" si="71"/>
        <v>1</v>
      </c>
      <c r="Q338" s="2" t="s">
        <v>21</v>
      </c>
      <c r="R338" s="4" t="s">
        <v>22</v>
      </c>
      <c r="S338" s="6"/>
      <c r="T338" s="8" t="s">
        <v>23</v>
      </c>
    </row>
    <row r="339" spans="1:20" x14ac:dyDescent="0.25">
      <c r="A339">
        <f t="shared" ca="1" si="60"/>
        <v>0.30988214597905217</v>
      </c>
      <c r="B339">
        <v>181446</v>
      </c>
      <c r="C339" t="s">
        <v>408</v>
      </c>
      <c r="D339" t="s">
        <v>311</v>
      </c>
      <c r="E339">
        <v>26899</v>
      </c>
      <c r="F339" s="2">
        <f t="shared" si="61"/>
        <v>1</v>
      </c>
      <c r="G339" s="10">
        <f t="shared" si="62"/>
        <v>1</v>
      </c>
      <c r="H339" s="6">
        <f t="shared" si="63"/>
        <v>0</v>
      </c>
      <c r="I339" s="8">
        <f t="shared" si="64"/>
        <v>0</v>
      </c>
      <c r="J339" s="8">
        <f t="shared" si="65"/>
        <v>0</v>
      </c>
      <c r="K339" s="8">
        <f t="shared" si="66"/>
        <v>0</v>
      </c>
      <c r="L339" s="8">
        <f t="shared" si="67"/>
        <v>0</v>
      </c>
      <c r="M339" s="8">
        <f t="shared" si="68"/>
        <v>1</v>
      </c>
      <c r="N339" s="8">
        <f t="shared" si="69"/>
        <v>0</v>
      </c>
      <c r="O339" s="8">
        <f t="shared" si="70"/>
        <v>0</v>
      </c>
      <c r="P339" s="8">
        <f t="shared" si="71"/>
        <v>0</v>
      </c>
      <c r="Q339" s="2" t="s">
        <v>21</v>
      </c>
      <c r="R339" s="4" t="s">
        <v>22</v>
      </c>
      <c r="S339" s="6">
        <v>1199</v>
      </c>
      <c r="T339" s="8" t="s">
        <v>84</v>
      </c>
    </row>
    <row r="340" spans="1:20" x14ac:dyDescent="0.25">
      <c r="A340">
        <f t="shared" ca="1" si="60"/>
        <v>0.55736100867336702</v>
      </c>
      <c r="B340">
        <v>231059</v>
      </c>
      <c r="C340" t="s">
        <v>409</v>
      </c>
      <c r="D340" t="s">
        <v>339</v>
      </c>
      <c r="E340">
        <v>26898</v>
      </c>
      <c r="F340" s="2">
        <f t="shared" si="61"/>
        <v>1</v>
      </c>
      <c r="G340" s="10">
        <f t="shared" si="62"/>
        <v>1</v>
      </c>
      <c r="H340" s="6">
        <f t="shared" si="63"/>
        <v>1</v>
      </c>
      <c r="I340" s="8">
        <f t="shared" si="64"/>
        <v>0</v>
      </c>
      <c r="J340" s="8">
        <f t="shared" si="65"/>
        <v>0</v>
      </c>
      <c r="K340" s="8">
        <f t="shared" si="66"/>
        <v>1</v>
      </c>
      <c r="L340" s="8">
        <f t="shared" si="67"/>
        <v>0</v>
      </c>
      <c r="M340" s="8">
        <f t="shared" si="68"/>
        <v>0</v>
      </c>
      <c r="N340" s="8">
        <f t="shared" si="69"/>
        <v>0</v>
      </c>
      <c r="O340" s="8">
        <f t="shared" si="70"/>
        <v>0</v>
      </c>
      <c r="P340" s="8">
        <f t="shared" si="71"/>
        <v>0</v>
      </c>
      <c r="Q340" s="2" t="s">
        <v>21</v>
      </c>
      <c r="R340" s="4" t="s">
        <v>22</v>
      </c>
      <c r="S340" s="6"/>
      <c r="T340" s="8" t="s">
        <v>33</v>
      </c>
    </row>
    <row r="341" spans="1:20" x14ac:dyDescent="0.25">
      <c r="A341">
        <f t="shared" ca="1" si="60"/>
        <v>0.20571447313833624</v>
      </c>
      <c r="B341">
        <v>133881</v>
      </c>
      <c r="C341" t="s">
        <v>410</v>
      </c>
      <c r="D341" t="s">
        <v>35</v>
      </c>
      <c r="E341">
        <v>26895</v>
      </c>
      <c r="F341" s="2">
        <f t="shared" si="61"/>
        <v>1</v>
      </c>
      <c r="G341" s="10">
        <f t="shared" si="62"/>
        <v>1</v>
      </c>
      <c r="H341" s="6">
        <f t="shared" si="63"/>
        <v>0</v>
      </c>
      <c r="I341" s="8">
        <f t="shared" si="64"/>
        <v>0</v>
      </c>
      <c r="J341" s="8">
        <f t="shared" si="65"/>
        <v>0</v>
      </c>
      <c r="K341" s="8">
        <f t="shared" si="66"/>
        <v>0</v>
      </c>
      <c r="L341" s="8">
        <f t="shared" si="67"/>
        <v>0</v>
      </c>
      <c r="M341" s="8">
        <f t="shared" si="68"/>
        <v>0</v>
      </c>
      <c r="N341" s="8">
        <f t="shared" si="69"/>
        <v>0</v>
      </c>
      <c r="O341" s="8">
        <f t="shared" si="70"/>
        <v>0</v>
      </c>
      <c r="P341" s="8">
        <f t="shared" si="71"/>
        <v>1</v>
      </c>
      <c r="Q341" s="2" t="s">
        <v>21</v>
      </c>
      <c r="R341" s="4" t="s">
        <v>22</v>
      </c>
      <c r="S341" s="6">
        <v>1264</v>
      </c>
      <c r="T341" s="8" t="s">
        <v>23</v>
      </c>
    </row>
    <row r="342" spans="1:20" x14ac:dyDescent="0.25">
      <c r="A342">
        <f t="shared" ca="1" si="60"/>
        <v>0.63434753921677844</v>
      </c>
      <c r="B342">
        <v>206048</v>
      </c>
      <c r="C342" t="s">
        <v>411</v>
      </c>
      <c r="D342" t="s">
        <v>103</v>
      </c>
      <c r="E342">
        <v>26875</v>
      </c>
      <c r="F342" s="2">
        <f t="shared" si="61"/>
        <v>1</v>
      </c>
      <c r="G342" s="10">
        <f t="shared" si="62"/>
        <v>1</v>
      </c>
      <c r="H342" s="6">
        <f t="shared" si="63"/>
        <v>1</v>
      </c>
      <c r="I342" s="8">
        <f t="shared" si="64"/>
        <v>0</v>
      </c>
      <c r="J342" s="8">
        <f t="shared" si="65"/>
        <v>1</v>
      </c>
      <c r="K342" s="8">
        <f t="shared" si="66"/>
        <v>0</v>
      </c>
      <c r="L342" s="8">
        <f t="shared" si="67"/>
        <v>0</v>
      </c>
      <c r="M342" s="8">
        <f t="shared" si="68"/>
        <v>0</v>
      </c>
      <c r="N342" s="8">
        <f t="shared" si="69"/>
        <v>0</v>
      </c>
      <c r="O342" s="8">
        <f t="shared" si="70"/>
        <v>0</v>
      </c>
      <c r="P342" s="8">
        <f t="shared" si="71"/>
        <v>0</v>
      </c>
      <c r="Q342" s="2" t="s">
        <v>21</v>
      </c>
      <c r="R342" s="4" t="s">
        <v>22</v>
      </c>
      <c r="S342" s="6"/>
      <c r="T342" s="8" t="s">
        <v>26</v>
      </c>
    </row>
    <row r="343" spans="1:20" x14ac:dyDescent="0.25">
      <c r="A343">
        <f t="shared" ca="1" si="60"/>
        <v>0.26897778651205639</v>
      </c>
      <c r="B343">
        <v>196866</v>
      </c>
      <c r="C343" t="s">
        <v>412</v>
      </c>
      <c r="D343" t="s">
        <v>143</v>
      </c>
      <c r="E343">
        <v>26869</v>
      </c>
      <c r="F343" s="2">
        <f t="shared" si="61"/>
        <v>1</v>
      </c>
      <c r="G343" s="10">
        <f t="shared" si="62"/>
        <v>1</v>
      </c>
      <c r="H343" s="6">
        <f t="shared" si="63"/>
        <v>1</v>
      </c>
      <c r="I343" s="8">
        <f t="shared" si="64"/>
        <v>0</v>
      </c>
      <c r="J343" s="8">
        <f t="shared" si="65"/>
        <v>0</v>
      </c>
      <c r="K343" s="8">
        <f t="shared" si="66"/>
        <v>0</v>
      </c>
      <c r="L343" s="8">
        <f t="shared" si="67"/>
        <v>1</v>
      </c>
      <c r="M343" s="8">
        <f t="shared" si="68"/>
        <v>0</v>
      </c>
      <c r="N343" s="8">
        <f t="shared" si="69"/>
        <v>0</v>
      </c>
      <c r="O343" s="8">
        <f t="shared" si="70"/>
        <v>0</v>
      </c>
      <c r="P343" s="8">
        <f t="shared" si="71"/>
        <v>0</v>
      </c>
      <c r="Q343" s="2" t="s">
        <v>21</v>
      </c>
      <c r="R343" s="4" t="s">
        <v>22</v>
      </c>
      <c r="S343" s="6"/>
      <c r="T343" s="8" t="s">
        <v>74</v>
      </c>
    </row>
    <row r="344" spans="1:20" x14ac:dyDescent="0.25">
      <c r="A344">
        <f t="shared" ca="1" si="60"/>
        <v>0.36255328185773794</v>
      </c>
      <c r="B344">
        <v>236896</v>
      </c>
      <c r="C344" t="s">
        <v>413</v>
      </c>
      <c r="D344" t="s">
        <v>288</v>
      </c>
      <c r="E344">
        <v>26860</v>
      </c>
      <c r="F344" s="2">
        <f t="shared" si="61"/>
        <v>1</v>
      </c>
      <c r="G344" s="10">
        <f t="shared" si="62"/>
        <v>1</v>
      </c>
      <c r="H344" s="6">
        <f t="shared" si="63"/>
        <v>0</v>
      </c>
      <c r="I344" s="8">
        <f t="shared" si="64"/>
        <v>1</v>
      </c>
      <c r="J344" s="8">
        <f t="shared" si="65"/>
        <v>0</v>
      </c>
      <c r="K344" s="8">
        <f t="shared" si="66"/>
        <v>0</v>
      </c>
      <c r="L344" s="8">
        <f t="shared" si="67"/>
        <v>0</v>
      </c>
      <c r="M344" s="8">
        <f t="shared" si="68"/>
        <v>0</v>
      </c>
      <c r="N344" s="8">
        <f t="shared" si="69"/>
        <v>0</v>
      </c>
      <c r="O344" s="8">
        <f t="shared" si="70"/>
        <v>0</v>
      </c>
      <c r="P344" s="8">
        <f t="shared" si="71"/>
        <v>0</v>
      </c>
      <c r="Q344" s="2" t="s">
        <v>21</v>
      </c>
      <c r="R344" s="4" t="s">
        <v>22</v>
      </c>
      <c r="S344" s="6">
        <v>1114</v>
      </c>
      <c r="T344" s="8" t="s">
        <v>68</v>
      </c>
    </row>
    <row r="345" spans="1:20" x14ac:dyDescent="0.25">
      <c r="A345">
        <f t="shared" ca="1" si="60"/>
        <v>0.632506278097691</v>
      </c>
      <c r="B345">
        <v>195216</v>
      </c>
      <c r="C345" t="s">
        <v>414</v>
      </c>
      <c r="D345" t="s">
        <v>143</v>
      </c>
      <c r="E345">
        <v>26858</v>
      </c>
      <c r="F345" s="2">
        <f t="shared" si="61"/>
        <v>1</v>
      </c>
      <c r="G345" s="10">
        <f t="shared" si="62"/>
        <v>1</v>
      </c>
      <c r="H345" s="6">
        <f t="shared" si="63"/>
        <v>0</v>
      </c>
      <c r="I345" s="8">
        <f t="shared" si="64"/>
        <v>0</v>
      </c>
      <c r="J345" s="8">
        <f t="shared" si="65"/>
        <v>0</v>
      </c>
      <c r="K345" s="8">
        <f t="shared" si="66"/>
        <v>0</v>
      </c>
      <c r="L345" s="8">
        <f t="shared" si="67"/>
        <v>1</v>
      </c>
      <c r="M345" s="8">
        <f t="shared" si="68"/>
        <v>0</v>
      </c>
      <c r="N345" s="8">
        <f t="shared" si="69"/>
        <v>0</v>
      </c>
      <c r="O345" s="8">
        <f t="shared" si="70"/>
        <v>0</v>
      </c>
      <c r="P345" s="8">
        <f t="shared" si="71"/>
        <v>0</v>
      </c>
      <c r="Q345" s="2" t="s">
        <v>21</v>
      </c>
      <c r="R345" s="4" t="s">
        <v>22</v>
      </c>
      <c r="S345" s="6">
        <v>1292</v>
      </c>
      <c r="T345" s="8" t="s">
        <v>74</v>
      </c>
    </row>
    <row r="346" spans="1:20" x14ac:dyDescent="0.25">
      <c r="A346">
        <f t="shared" ca="1" si="60"/>
        <v>0.88393262555466734</v>
      </c>
      <c r="B346">
        <v>195474</v>
      </c>
      <c r="C346" t="s">
        <v>415</v>
      </c>
      <c r="D346" t="s">
        <v>143</v>
      </c>
      <c r="E346">
        <v>26848</v>
      </c>
      <c r="F346" s="2">
        <f t="shared" si="61"/>
        <v>1</v>
      </c>
      <c r="G346" s="10">
        <f t="shared" si="62"/>
        <v>1</v>
      </c>
      <c r="H346" s="6">
        <f t="shared" si="63"/>
        <v>1</v>
      </c>
      <c r="I346" s="8">
        <f t="shared" si="64"/>
        <v>0</v>
      </c>
      <c r="J346" s="8">
        <f t="shared" si="65"/>
        <v>0</v>
      </c>
      <c r="K346" s="8">
        <f t="shared" si="66"/>
        <v>0</v>
      </c>
      <c r="L346" s="8">
        <f t="shared" si="67"/>
        <v>1</v>
      </c>
      <c r="M346" s="8">
        <f t="shared" si="68"/>
        <v>0</v>
      </c>
      <c r="N346" s="8">
        <f t="shared" si="69"/>
        <v>0</v>
      </c>
      <c r="O346" s="8">
        <f t="shared" si="70"/>
        <v>0</v>
      </c>
      <c r="P346" s="8">
        <f t="shared" si="71"/>
        <v>0</v>
      </c>
      <c r="Q346" s="2" t="s">
        <v>21</v>
      </c>
      <c r="R346" s="4" t="s">
        <v>22</v>
      </c>
      <c r="S346" s="6"/>
      <c r="T346" s="8" t="s">
        <v>74</v>
      </c>
    </row>
    <row r="347" spans="1:20" x14ac:dyDescent="0.25">
      <c r="A347">
        <f t="shared" ca="1" si="60"/>
        <v>2.6728007586183544E-2</v>
      </c>
      <c r="B347">
        <v>388520</v>
      </c>
      <c r="C347" t="s">
        <v>416</v>
      </c>
      <c r="D347" t="s">
        <v>93</v>
      </c>
      <c r="E347">
        <v>26828</v>
      </c>
      <c r="F347" s="2">
        <f t="shared" si="61"/>
        <v>1</v>
      </c>
      <c r="G347" s="10">
        <f t="shared" si="62"/>
        <v>1</v>
      </c>
      <c r="H347" s="6">
        <f t="shared" si="63"/>
        <v>1</v>
      </c>
      <c r="I347" s="8">
        <f t="shared" si="64"/>
        <v>0</v>
      </c>
      <c r="J347" s="8">
        <f t="shared" si="65"/>
        <v>0</v>
      </c>
      <c r="K347" s="8">
        <f t="shared" si="66"/>
        <v>0</v>
      </c>
      <c r="L347" s="8">
        <f t="shared" si="67"/>
        <v>0</v>
      </c>
      <c r="M347" s="8">
        <f t="shared" si="68"/>
        <v>0</v>
      </c>
      <c r="N347" s="8">
        <f t="shared" si="69"/>
        <v>0</v>
      </c>
      <c r="O347" s="8">
        <f t="shared" si="70"/>
        <v>1</v>
      </c>
      <c r="P347" s="8">
        <f t="shared" si="71"/>
        <v>0</v>
      </c>
      <c r="Q347" s="2" t="s">
        <v>21</v>
      </c>
      <c r="R347" s="4" t="s">
        <v>22</v>
      </c>
      <c r="S347" s="6"/>
      <c r="T347" s="8" t="s">
        <v>94</v>
      </c>
    </row>
    <row r="348" spans="1:20" x14ac:dyDescent="0.25">
      <c r="A348">
        <f t="shared" ca="1" si="60"/>
        <v>0.58966130988208254</v>
      </c>
      <c r="B348">
        <v>150400</v>
      </c>
      <c r="C348" t="s">
        <v>417</v>
      </c>
      <c r="D348" t="s">
        <v>25</v>
      </c>
      <c r="E348">
        <v>26814</v>
      </c>
      <c r="F348" s="2">
        <f t="shared" si="61"/>
        <v>1</v>
      </c>
      <c r="G348" s="10">
        <f t="shared" si="62"/>
        <v>1</v>
      </c>
      <c r="H348" s="6">
        <f t="shared" si="63"/>
        <v>0</v>
      </c>
      <c r="I348" s="8">
        <f t="shared" si="64"/>
        <v>0</v>
      </c>
      <c r="J348" s="8">
        <f t="shared" si="65"/>
        <v>1</v>
      </c>
      <c r="K348" s="8">
        <f t="shared" si="66"/>
        <v>0</v>
      </c>
      <c r="L348" s="8">
        <f t="shared" si="67"/>
        <v>0</v>
      </c>
      <c r="M348" s="8">
        <f t="shared" si="68"/>
        <v>0</v>
      </c>
      <c r="N348" s="8">
        <f t="shared" si="69"/>
        <v>0</v>
      </c>
      <c r="O348" s="8">
        <f t="shared" si="70"/>
        <v>0</v>
      </c>
      <c r="P348" s="8">
        <f t="shared" si="71"/>
        <v>0</v>
      </c>
      <c r="Q348" s="2" t="s">
        <v>21</v>
      </c>
      <c r="R348" s="4" t="s">
        <v>22</v>
      </c>
      <c r="S348" s="6">
        <v>1239</v>
      </c>
      <c r="T348" s="8" t="s">
        <v>26</v>
      </c>
    </row>
    <row r="349" spans="1:20" x14ac:dyDescent="0.25">
      <c r="A349">
        <f t="shared" ca="1" si="60"/>
        <v>0.24313881377507862</v>
      </c>
      <c r="B349">
        <v>190044</v>
      </c>
      <c r="C349" t="s">
        <v>418</v>
      </c>
      <c r="D349" t="s">
        <v>143</v>
      </c>
      <c r="E349">
        <v>26811</v>
      </c>
      <c r="F349" s="2">
        <f t="shared" si="61"/>
        <v>1</v>
      </c>
      <c r="G349" s="10">
        <f t="shared" si="62"/>
        <v>1</v>
      </c>
      <c r="H349" s="6">
        <f t="shared" si="63"/>
        <v>0</v>
      </c>
      <c r="I349" s="8">
        <f t="shared" si="64"/>
        <v>0</v>
      </c>
      <c r="J349" s="8">
        <f t="shared" si="65"/>
        <v>0</v>
      </c>
      <c r="K349" s="8">
        <f t="shared" si="66"/>
        <v>0</v>
      </c>
      <c r="L349" s="8">
        <f t="shared" si="67"/>
        <v>1</v>
      </c>
      <c r="M349" s="8">
        <f t="shared" si="68"/>
        <v>0</v>
      </c>
      <c r="N349" s="8">
        <f t="shared" si="69"/>
        <v>0</v>
      </c>
      <c r="O349" s="8">
        <f t="shared" si="70"/>
        <v>0</v>
      </c>
      <c r="P349" s="8">
        <f t="shared" si="71"/>
        <v>0</v>
      </c>
      <c r="Q349" s="2" t="s">
        <v>21</v>
      </c>
      <c r="R349" s="4" t="s">
        <v>22</v>
      </c>
      <c r="S349" s="6">
        <v>1263</v>
      </c>
      <c r="T349" s="8" t="s">
        <v>74</v>
      </c>
    </row>
    <row r="350" spans="1:20" x14ac:dyDescent="0.25">
      <c r="A350">
        <f t="shared" ca="1" si="60"/>
        <v>0.99275056907492576</v>
      </c>
      <c r="B350">
        <v>144883</v>
      </c>
      <c r="C350" t="s">
        <v>419</v>
      </c>
      <c r="D350" t="s">
        <v>48</v>
      </c>
      <c r="E350">
        <v>26785</v>
      </c>
      <c r="F350" s="2">
        <f t="shared" si="61"/>
        <v>1</v>
      </c>
      <c r="G350" s="10">
        <f t="shared" si="62"/>
        <v>1</v>
      </c>
      <c r="H350" s="6">
        <f t="shared" si="63"/>
        <v>1</v>
      </c>
      <c r="I350" s="8">
        <f t="shared" si="64"/>
        <v>0</v>
      </c>
      <c r="J350" s="8">
        <f t="shared" si="65"/>
        <v>1</v>
      </c>
      <c r="K350" s="8">
        <f t="shared" si="66"/>
        <v>0</v>
      </c>
      <c r="L350" s="8">
        <f t="shared" si="67"/>
        <v>0</v>
      </c>
      <c r="M350" s="8">
        <f t="shared" si="68"/>
        <v>0</v>
      </c>
      <c r="N350" s="8">
        <f t="shared" si="69"/>
        <v>0</v>
      </c>
      <c r="O350" s="8">
        <f t="shared" si="70"/>
        <v>0</v>
      </c>
      <c r="P350" s="8">
        <f t="shared" si="71"/>
        <v>0</v>
      </c>
      <c r="Q350" s="2" t="s">
        <v>21</v>
      </c>
      <c r="R350" s="4" t="s">
        <v>22</v>
      </c>
      <c r="S350" s="6"/>
      <c r="T350" s="8" t="s">
        <v>26</v>
      </c>
    </row>
    <row r="351" spans="1:20" x14ac:dyDescent="0.25">
      <c r="A351">
        <f t="shared" ca="1" si="60"/>
        <v>0.91233919086289694</v>
      </c>
      <c r="B351">
        <v>239716</v>
      </c>
      <c r="C351" t="s">
        <v>420</v>
      </c>
      <c r="D351" t="s">
        <v>120</v>
      </c>
      <c r="E351">
        <v>26766</v>
      </c>
      <c r="F351" s="2">
        <f t="shared" si="61"/>
        <v>1</v>
      </c>
      <c r="G351" s="10">
        <f t="shared" si="62"/>
        <v>1</v>
      </c>
      <c r="H351" s="6">
        <f t="shared" si="63"/>
        <v>0</v>
      </c>
      <c r="I351" s="8">
        <f t="shared" si="64"/>
        <v>0</v>
      </c>
      <c r="J351" s="8">
        <f t="shared" si="65"/>
        <v>1</v>
      </c>
      <c r="K351" s="8">
        <f t="shared" si="66"/>
        <v>0</v>
      </c>
      <c r="L351" s="8">
        <f t="shared" si="67"/>
        <v>0</v>
      </c>
      <c r="M351" s="8">
        <f t="shared" si="68"/>
        <v>0</v>
      </c>
      <c r="N351" s="8">
        <f t="shared" si="69"/>
        <v>0</v>
      </c>
      <c r="O351" s="8">
        <f t="shared" si="70"/>
        <v>0</v>
      </c>
      <c r="P351" s="8">
        <f t="shared" si="71"/>
        <v>0</v>
      </c>
      <c r="Q351" s="2" t="s">
        <v>21</v>
      </c>
      <c r="R351" s="4" t="s">
        <v>22</v>
      </c>
      <c r="S351" s="6">
        <v>1195</v>
      </c>
      <c r="T351" s="8" t="s">
        <v>26</v>
      </c>
    </row>
    <row r="352" spans="1:20" x14ac:dyDescent="0.25">
      <c r="A352">
        <f t="shared" ca="1" si="60"/>
        <v>0.53111294635195172</v>
      </c>
      <c r="B352">
        <v>181738</v>
      </c>
      <c r="C352" t="s">
        <v>412</v>
      </c>
      <c r="D352" t="s">
        <v>311</v>
      </c>
      <c r="E352">
        <v>26750</v>
      </c>
      <c r="F352" s="2">
        <f t="shared" si="61"/>
        <v>1</v>
      </c>
      <c r="G352" s="10">
        <f t="shared" si="62"/>
        <v>1</v>
      </c>
      <c r="H352" s="6">
        <f t="shared" si="63"/>
        <v>0</v>
      </c>
      <c r="I352" s="8">
        <f t="shared" si="64"/>
        <v>0</v>
      </c>
      <c r="J352" s="8">
        <f t="shared" si="65"/>
        <v>0</v>
      </c>
      <c r="K352" s="8">
        <f t="shared" si="66"/>
        <v>0</v>
      </c>
      <c r="L352" s="8">
        <f t="shared" si="67"/>
        <v>0</v>
      </c>
      <c r="M352" s="8">
        <f t="shared" si="68"/>
        <v>1</v>
      </c>
      <c r="N352" s="8">
        <f t="shared" si="69"/>
        <v>0</v>
      </c>
      <c r="O352" s="8">
        <f t="shared" si="70"/>
        <v>0</v>
      </c>
      <c r="P352" s="8">
        <f t="shared" si="71"/>
        <v>0</v>
      </c>
      <c r="Q352" s="2" t="s">
        <v>21</v>
      </c>
      <c r="R352" s="4" t="s">
        <v>22</v>
      </c>
      <c r="S352" s="6">
        <v>1079</v>
      </c>
      <c r="T352" s="8" t="s">
        <v>84</v>
      </c>
    </row>
    <row r="353" spans="1:20" x14ac:dyDescent="0.25">
      <c r="A353">
        <f t="shared" ca="1" si="60"/>
        <v>0.28485004586947915</v>
      </c>
      <c r="B353">
        <v>228343</v>
      </c>
      <c r="C353" t="s">
        <v>421</v>
      </c>
      <c r="D353" t="s">
        <v>93</v>
      </c>
      <c r="E353">
        <v>26750</v>
      </c>
      <c r="F353" s="2">
        <f t="shared" si="61"/>
        <v>1</v>
      </c>
      <c r="G353" s="10">
        <f t="shared" si="62"/>
        <v>1</v>
      </c>
      <c r="H353" s="6">
        <f t="shared" si="63"/>
        <v>0</v>
      </c>
      <c r="I353" s="8">
        <f t="shared" si="64"/>
        <v>0</v>
      </c>
      <c r="J353" s="8">
        <f t="shared" si="65"/>
        <v>0</v>
      </c>
      <c r="K353" s="8">
        <f t="shared" si="66"/>
        <v>0</v>
      </c>
      <c r="L353" s="8">
        <f t="shared" si="67"/>
        <v>0</v>
      </c>
      <c r="M353" s="8">
        <f t="shared" si="68"/>
        <v>0</v>
      </c>
      <c r="N353" s="8">
        <f t="shared" si="69"/>
        <v>0</v>
      </c>
      <c r="O353" s="8">
        <f t="shared" si="70"/>
        <v>1</v>
      </c>
      <c r="P353" s="8">
        <f t="shared" si="71"/>
        <v>0</v>
      </c>
      <c r="Q353" s="2" t="s">
        <v>21</v>
      </c>
      <c r="R353" s="4" t="s">
        <v>22</v>
      </c>
      <c r="S353" s="6">
        <v>1238</v>
      </c>
      <c r="T353" s="8" t="s">
        <v>94</v>
      </c>
    </row>
    <row r="354" spans="1:20" x14ac:dyDescent="0.25">
      <c r="A354">
        <f t="shared" ca="1" si="60"/>
        <v>0.78812828305177896</v>
      </c>
      <c r="B354">
        <v>238078</v>
      </c>
      <c r="C354" t="s">
        <v>422</v>
      </c>
      <c r="D354" t="s">
        <v>240</v>
      </c>
      <c r="E354">
        <v>26739</v>
      </c>
      <c r="F354" s="2">
        <f t="shared" si="61"/>
        <v>1</v>
      </c>
      <c r="G354" s="10">
        <f t="shared" si="62"/>
        <v>1</v>
      </c>
      <c r="H354" s="6">
        <f t="shared" si="63"/>
        <v>0</v>
      </c>
      <c r="I354" s="8">
        <f t="shared" si="64"/>
        <v>0</v>
      </c>
      <c r="J354" s="8">
        <f t="shared" si="65"/>
        <v>0</v>
      </c>
      <c r="K354" s="8">
        <f t="shared" si="66"/>
        <v>0</v>
      </c>
      <c r="L354" s="8">
        <f t="shared" si="67"/>
        <v>0</v>
      </c>
      <c r="M354" s="8">
        <f t="shared" si="68"/>
        <v>0</v>
      </c>
      <c r="N354" s="8">
        <f t="shared" si="69"/>
        <v>0</v>
      </c>
      <c r="O354" s="8">
        <f t="shared" si="70"/>
        <v>0</v>
      </c>
      <c r="P354" s="8">
        <f t="shared" si="71"/>
        <v>1</v>
      </c>
      <c r="Q354" s="2" t="s">
        <v>21</v>
      </c>
      <c r="R354" s="4" t="s">
        <v>22</v>
      </c>
      <c r="S354" s="6">
        <v>1072</v>
      </c>
      <c r="T354" s="8" t="s">
        <v>23</v>
      </c>
    </row>
    <row r="355" spans="1:20" x14ac:dyDescent="0.25">
      <c r="A355">
        <f t="shared" ca="1" si="60"/>
        <v>0.48634551442807927</v>
      </c>
      <c r="B355">
        <v>153825</v>
      </c>
      <c r="C355" t="s">
        <v>423</v>
      </c>
      <c r="D355" t="s">
        <v>183</v>
      </c>
      <c r="E355">
        <v>26737</v>
      </c>
      <c r="F355" s="2">
        <f t="shared" si="61"/>
        <v>1</v>
      </c>
      <c r="G355" s="10">
        <f t="shared" si="62"/>
        <v>1</v>
      </c>
      <c r="H355" s="6">
        <f t="shared" si="63"/>
        <v>0</v>
      </c>
      <c r="I355" s="8">
        <f t="shared" si="64"/>
        <v>0</v>
      </c>
      <c r="J355" s="8">
        <f t="shared" si="65"/>
        <v>0</v>
      </c>
      <c r="K355" s="8">
        <f t="shared" si="66"/>
        <v>0</v>
      </c>
      <c r="L355" s="8">
        <f t="shared" si="67"/>
        <v>0</v>
      </c>
      <c r="M355" s="8">
        <f t="shared" si="68"/>
        <v>1</v>
      </c>
      <c r="N355" s="8">
        <f t="shared" si="69"/>
        <v>0</v>
      </c>
      <c r="O355" s="8">
        <f t="shared" si="70"/>
        <v>0</v>
      </c>
      <c r="P355" s="8">
        <f t="shared" si="71"/>
        <v>0</v>
      </c>
      <c r="Q355" s="2" t="s">
        <v>21</v>
      </c>
      <c r="R355" s="4" t="s">
        <v>22</v>
      </c>
      <c r="S355" s="6">
        <v>1113</v>
      </c>
      <c r="T355" s="8" t="s">
        <v>84</v>
      </c>
    </row>
    <row r="356" spans="1:20" x14ac:dyDescent="0.25">
      <c r="A356">
        <f t="shared" ca="1" si="60"/>
        <v>0.46485668565920668</v>
      </c>
      <c r="B356">
        <v>461032</v>
      </c>
      <c r="C356" t="s">
        <v>424</v>
      </c>
      <c r="D356" t="s">
        <v>28</v>
      </c>
      <c r="E356">
        <v>26730</v>
      </c>
      <c r="F356" s="2">
        <f t="shared" si="61"/>
        <v>1</v>
      </c>
      <c r="G356" s="10">
        <f t="shared" si="62"/>
        <v>1</v>
      </c>
      <c r="H356" s="6">
        <f t="shared" si="63"/>
        <v>1</v>
      </c>
      <c r="I356" s="8">
        <f t="shared" si="64"/>
        <v>0</v>
      </c>
      <c r="J356" s="8">
        <f t="shared" si="65"/>
        <v>0</v>
      </c>
      <c r="K356" s="8">
        <f t="shared" si="66"/>
        <v>0</v>
      </c>
      <c r="L356" s="8">
        <f t="shared" si="67"/>
        <v>0</v>
      </c>
      <c r="M356" s="8">
        <f t="shared" si="68"/>
        <v>0</v>
      </c>
      <c r="N356" s="8">
        <f t="shared" si="69"/>
        <v>0</v>
      </c>
      <c r="O356" s="8">
        <f t="shared" si="70"/>
        <v>0</v>
      </c>
      <c r="P356" s="8">
        <f t="shared" si="71"/>
        <v>1</v>
      </c>
      <c r="Q356" s="2" t="s">
        <v>21</v>
      </c>
      <c r="R356" s="4" t="s">
        <v>22</v>
      </c>
      <c r="S356" s="6"/>
      <c r="T356" s="8" t="s">
        <v>23</v>
      </c>
    </row>
    <row r="357" spans="1:20" x14ac:dyDescent="0.25">
      <c r="A357">
        <f t="shared" ca="1" si="60"/>
        <v>0.75413307716472144</v>
      </c>
      <c r="B357">
        <v>225548</v>
      </c>
      <c r="C357" t="s">
        <v>425</v>
      </c>
      <c r="D357" t="s">
        <v>93</v>
      </c>
      <c r="E357">
        <v>26674</v>
      </c>
      <c r="F357" s="2">
        <f t="shared" si="61"/>
        <v>1</v>
      </c>
      <c r="G357" s="10">
        <f t="shared" si="62"/>
        <v>1</v>
      </c>
      <c r="H357" s="6">
        <f t="shared" si="63"/>
        <v>0</v>
      </c>
      <c r="I357" s="8">
        <f t="shared" si="64"/>
        <v>0</v>
      </c>
      <c r="J357" s="8">
        <f t="shared" si="65"/>
        <v>0</v>
      </c>
      <c r="K357" s="8">
        <f t="shared" si="66"/>
        <v>0</v>
      </c>
      <c r="L357" s="8">
        <f t="shared" si="67"/>
        <v>0</v>
      </c>
      <c r="M357" s="8">
        <f t="shared" si="68"/>
        <v>0</v>
      </c>
      <c r="N357" s="8">
        <f t="shared" si="69"/>
        <v>0</v>
      </c>
      <c r="O357" s="8">
        <f t="shared" si="70"/>
        <v>1</v>
      </c>
      <c r="P357" s="8">
        <f t="shared" si="71"/>
        <v>0</v>
      </c>
      <c r="Q357" s="2" t="s">
        <v>21</v>
      </c>
      <c r="R357" s="4" t="s">
        <v>22</v>
      </c>
      <c r="S357" s="6">
        <v>1041</v>
      </c>
      <c r="T357" s="8" t="s">
        <v>94</v>
      </c>
    </row>
    <row r="358" spans="1:20" x14ac:dyDescent="0.25">
      <c r="A358">
        <f t="shared" ca="1" si="60"/>
        <v>0.97828362753893172</v>
      </c>
      <c r="B358">
        <v>119605</v>
      </c>
      <c r="C358" t="s">
        <v>426</v>
      </c>
      <c r="D358" t="s">
        <v>67</v>
      </c>
      <c r="E358">
        <v>26652</v>
      </c>
      <c r="F358" s="2">
        <f t="shared" si="61"/>
        <v>1</v>
      </c>
      <c r="G358" s="10">
        <f t="shared" si="62"/>
        <v>1</v>
      </c>
      <c r="H358" s="6">
        <f t="shared" si="63"/>
        <v>1</v>
      </c>
      <c r="I358" s="8">
        <f t="shared" si="64"/>
        <v>1</v>
      </c>
      <c r="J358" s="8">
        <f t="shared" si="65"/>
        <v>0</v>
      </c>
      <c r="K358" s="8">
        <f t="shared" si="66"/>
        <v>0</v>
      </c>
      <c r="L358" s="8">
        <f t="shared" si="67"/>
        <v>0</v>
      </c>
      <c r="M358" s="8">
        <f t="shared" si="68"/>
        <v>0</v>
      </c>
      <c r="N358" s="8">
        <f t="shared" si="69"/>
        <v>0</v>
      </c>
      <c r="O358" s="8">
        <f t="shared" si="70"/>
        <v>0</v>
      </c>
      <c r="P358" s="8">
        <f t="shared" si="71"/>
        <v>0</v>
      </c>
      <c r="Q358" s="2" t="s">
        <v>21</v>
      </c>
      <c r="R358" s="4" t="s">
        <v>22</v>
      </c>
      <c r="S358" s="6"/>
      <c r="T358" s="8" t="s">
        <v>68</v>
      </c>
    </row>
    <row r="359" spans="1:20" x14ac:dyDescent="0.25">
      <c r="A359">
        <f t="shared" ca="1" si="60"/>
        <v>0.11017707286530543</v>
      </c>
      <c r="B359">
        <v>193973</v>
      </c>
      <c r="C359" t="s">
        <v>427</v>
      </c>
      <c r="D359" t="s">
        <v>143</v>
      </c>
      <c r="E359">
        <v>26638</v>
      </c>
      <c r="F359" s="2">
        <f t="shared" si="61"/>
        <v>1</v>
      </c>
      <c r="G359" s="10">
        <f t="shared" si="62"/>
        <v>1</v>
      </c>
      <c r="H359" s="6">
        <f t="shared" si="63"/>
        <v>0</v>
      </c>
      <c r="I359" s="8">
        <f t="shared" si="64"/>
        <v>0</v>
      </c>
      <c r="J359" s="8">
        <f t="shared" si="65"/>
        <v>0</v>
      </c>
      <c r="K359" s="8">
        <f t="shared" si="66"/>
        <v>0</v>
      </c>
      <c r="L359" s="8">
        <f t="shared" si="67"/>
        <v>1</v>
      </c>
      <c r="M359" s="8">
        <f t="shared" si="68"/>
        <v>0</v>
      </c>
      <c r="N359" s="8">
        <f t="shared" si="69"/>
        <v>0</v>
      </c>
      <c r="O359" s="8">
        <f t="shared" si="70"/>
        <v>0</v>
      </c>
      <c r="P359" s="8">
        <f t="shared" si="71"/>
        <v>0</v>
      </c>
      <c r="Q359" s="2" t="s">
        <v>21</v>
      </c>
      <c r="R359" s="4" t="s">
        <v>22</v>
      </c>
      <c r="S359" s="6">
        <v>1125</v>
      </c>
      <c r="T359" s="8" t="s">
        <v>74</v>
      </c>
    </row>
    <row r="360" spans="1:20" x14ac:dyDescent="0.25">
      <c r="A360">
        <f t="shared" ca="1" si="60"/>
        <v>0.34713963725304242</v>
      </c>
      <c r="B360">
        <v>204264</v>
      </c>
      <c r="C360" t="s">
        <v>428</v>
      </c>
      <c r="D360" t="s">
        <v>103</v>
      </c>
      <c r="E360">
        <v>26632</v>
      </c>
      <c r="F360" s="2">
        <f t="shared" si="61"/>
        <v>1</v>
      </c>
      <c r="G360" s="10">
        <f t="shared" si="62"/>
        <v>1</v>
      </c>
      <c r="H360" s="6">
        <f t="shared" si="63"/>
        <v>0</v>
      </c>
      <c r="I360" s="8">
        <f t="shared" si="64"/>
        <v>0</v>
      </c>
      <c r="J360" s="8">
        <f t="shared" si="65"/>
        <v>1</v>
      </c>
      <c r="K360" s="8">
        <f t="shared" si="66"/>
        <v>0</v>
      </c>
      <c r="L360" s="8">
        <f t="shared" si="67"/>
        <v>0</v>
      </c>
      <c r="M360" s="8">
        <f t="shared" si="68"/>
        <v>0</v>
      </c>
      <c r="N360" s="8">
        <f t="shared" si="69"/>
        <v>0</v>
      </c>
      <c r="O360" s="8">
        <f t="shared" si="70"/>
        <v>0</v>
      </c>
      <c r="P360" s="8">
        <f t="shared" si="71"/>
        <v>0</v>
      </c>
      <c r="Q360" s="2" t="s">
        <v>21</v>
      </c>
      <c r="R360" s="4" t="s">
        <v>22</v>
      </c>
      <c r="S360" s="6">
        <v>1102</v>
      </c>
      <c r="T360" s="8" t="s">
        <v>26</v>
      </c>
    </row>
    <row r="361" spans="1:20" x14ac:dyDescent="0.25">
      <c r="A361">
        <f t="shared" ca="1" si="60"/>
        <v>0.74644196647143601</v>
      </c>
      <c r="B361">
        <v>154004</v>
      </c>
      <c r="C361" t="s">
        <v>429</v>
      </c>
      <c r="D361" t="s">
        <v>183</v>
      </c>
      <c r="E361">
        <v>26625</v>
      </c>
      <c r="F361" s="2">
        <f t="shared" si="61"/>
        <v>1</v>
      </c>
      <c r="G361" s="10">
        <f t="shared" si="62"/>
        <v>1</v>
      </c>
      <c r="H361" s="6">
        <f t="shared" si="63"/>
        <v>0</v>
      </c>
      <c r="I361" s="8">
        <f t="shared" si="64"/>
        <v>0</v>
      </c>
      <c r="J361" s="8">
        <f t="shared" si="65"/>
        <v>0</v>
      </c>
      <c r="K361" s="8">
        <f t="shared" si="66"/>
        <v>0</v>
      </c>
      <c r="L361" s="8">
        <f t="shared" si="67"/>
        <v>0</v>
      </c>
      <c r="M361" s="8">
        <f t="shared" si="68"/>
        <v>1</v>
      </c>
      <c r="N361" s="8">
        <f t="shared" si="69"/>
        <v>0</v>
      </c>
      <c r="O361" s="8">
        <f t="shared" si="70"/>
        <v>0</v>
      </c>
      <c r="P361" s="8">
        <f t="shared" si="71"/>
        <v>0</v>
      </c>
      <c r="Q361" s="2" t="s">
        <v>21</v>
      </c>
      <c r="R361" s="4" t="s">
        <v>22</v>
      </c>
      <c r="S361" s="6">
        <v>1135</v>
      </c>
      <c r="T361" s="8" t="s">
        <v>84</v>
      </c>
    </row>
    <row r="362" spans="1:20" x14ac:dyDescent="0.25">
      <c r="A362">
        <f t="shared" ca="1" si="60"/>
        <v>0.44426285754262473</v>
      </c>
      <c r="B362">
        <v>219000</v>
      </c>
      <c r="C362" t="s">
        <v>430</v>
      </c>
      <c r="D362" t="s">
        <v>200</v>
      </c>
      <c r="E362">
        <v>26607</v>
      </c>
      <c r="F362" s="2">
        <f t="shared" si="61"/>
        <v>1</v>
      </c>
      <c r="G362" s="10">
        <f t="shared" si="62"/>
        <v>1</v>
      </c>
      <c r="H362" s="6">
        <f t="shared" si="63"/>
        <v>0</v>
      </c>
      <c r="I362" s="8">
        <f t="shared" si="64"/>
        <v>0</v>
      </c>
      <c r="J362" s="8">
        <f t="shared" si="65"/>
        <v>0</v>
      </c>
      <c r="K362" s="8">
        <f t="shared" si="66"/>
        <v>0</v>
      </c>
      <c r="L362" s="8">
        <f t="shared" si="67"/>
        <v>0</v>
      </c>
      <c r="M362" s="8">
        <f t="shared" si="68"/>
        <v>1</v>
      </c>
      <c r="N362" s="8">
        <f t="shared" si="69"/>
        <v>0</v>
      </c>
      <c r="O362" s="8">
        <f t="shared" si="70"/>
        <v>0</v>
      </c>
      <c r="P362" s="8">
        <f t="shared" si="71"/>
        <v>0</v>
      </c>
      <c r="Q362" s="2" t="s">
        <v>21</v>
      </c>
      <c r="R362" s="4" t="s">
        <v>22</v>
      </c>
      <c r="S362" s="6">
        <v>1230</v>
      </c>
      <c r="T362" s="8" t="s">
        <v>84</v>
      </c>
    </row>
    <row r="363" spans="1:20" x14ac:dyDescent="0.25">
      <c r="A363">
        <f t="shared" ca="1" si="60"/>
        <v>0.92122139051430518</v>
      </c>
      <c r="B363">
        <v>238333</v>
      </c>
      <c r="C363" t="s">
        <v>431</v>
      </c>
      <c r="D363" t="s">
        <v>120</v>
      </c>
      <c r="E363">
        <v>26600</v>
      </c>
      <c r="F363" s="2">
        <f t="shared" si="61"/>
        <v>1</v>
      </c>
      <c r="G363" s="10">
        <f t="shared" si="62"/>
        <v>1</v>
      </c>
      <c r="H363" s="6">
        <f t="shared" si="63"/>
        <v>0</v>
      </c>
      <c r="I363" s="8">
        <f t="shared" si="64"/>
        <v>0</v>
      </c>
      <c r="J363" s="8">
        <f t="shared" si="65"/>
        <v>1</v>
      </c>
      <c r="K363" s="8">
        <f t="shared" si="66"/>
        <v>0</v>
      </c>
      <c r="L363" s="8">
        <f t="shared" si="67"/>
        <v>0</v>
      </c>
      <c r="M363" s="8">
        <f t="shared" si="68"/>
        <v>0</v>
      </c>
      <c r="N363" s="8">
        <f t="shared" si="69"/>
        <v>0</v>
      </c>
      <c r="O363" s="8">
        <f t="shared" si="70"/>
        <v>0</v>
      </c>
      <c r="P363" s="8">
        <f t="shared" si="71"/>
        <v>0</v>
      </c>
      <c r="Q363" s="2" t="s">
        <v>21</v>
      </c>
      <c r="R363" s="4" t="s">
        <v>22</v>
      </c>
      <c r="S363" s="6">
        <v>1230</v>
      </c>
      <c r="T363" s="8" t="s">
        <v>26</v>
      </c>
    </row>
    <row r="364" spans="1:20" x14ac:dyDescent="0.25">
      <c r="A364">
        <f t="shared" ca="1" si="60"/>
        <v>0.26064889564867777</v>
      </c>
      <c r="B364">
        <v>211291</v>
      </c>
      <c r="C364" t="s">
        <v>432</v>
      </c>
      <c r="D364" t="s">
        <v>73</v>
      </c>
      <c r="E364">
        <v>26565</v>
      </c>
      <c r="F364" s="2">
        <f t="shared" si="61"/>
        <v>1</v>
      </c>
      <c r="G364" s="10">
        <f t="shared" si="62"/>
        <v>1</v>
      </c>
      <c r="H364" s="6">
        <f t="shared" si="63"/>
        <v>0</v>
      </c>
      <c r="I364" s="8">
        <f t="shared" si="64"/>
        <v>0</v>
      </c>
      <c r="J364" s="8">
        <f t="shared" si="65"/>
        <v>0</v>
      </c>
      <c r="K364" s="8">
        <f t="shared" si="66"/>
        <v>0</v>
      </c>
      <c r="L364" s="8">
        <f t="shared" si="67"/>
        <v>1</v>
      </c>
      <c r="M364" s="8">
        <f t="shared" si="68"/>
        <v>0</v>
      </c>
      <c r="N364" s="8">
        <f t="shared" si="69"/>
        <v>0</v>
      </c>
      <c r="O364" s="8">
        <f t="shared" si="70"/>
        <v>0</v>
      </c>
      <c r="P364" s="8">
        <f t="shared" si="71"/>
        <v>0</v>
      </c>
      <c r="Q364" s="2" t="s">
        <v>21</v>
      </c>
      <c r="R364" s="4" t="s">
        <v>22</v>
      </c>
      <c r="S364" s="6">
        <v>1353</v>
      </c>
      <c r="T364" s="8" t="s">
        <v>74</v>
      </c>
    </row>
    <row r="365" spans="1:20" x14ac:dyDescent="0.25">
      <c r="A365">
        <f t="shared" ca="1" si="60"/>
        <v>0.81531617746268203</v>
      </c>
      <c r="B365">
        <v>210304</v>
      </c>
      <c r="C365" t="s">
        <v>433</v>
      </c>
      <c r="D365" t="s">
        <v>434</v>
      </c>
      <c r="E365">
        <v>26530</v>
      </c>
      <c r="F365" s="2">
        <f t="shared" si="61"/>
        <v>1</v>
      </c>
      <c r="G365" s="10">
        <f t="shared" si="62"/>
        <v>1</v>
      </c>
      <c r="H365" s="6">
        <f t="shared" si="63"/>
        <v>1</v>
      </c>
      <c r="I365" s="8">
        <f t="shared" si="64"/>
        <v>1</v>
      </c>
      <c r="J365" s="8">
        <f t="shared" si="65"/>
        <v>0</v>
      </c>
      <c r="K365" s="8">
        <f t="shared" si="66"/>
        <v>0</v>
      </c>
      <c r="L365" s="8">
        <f t="shared" si="67"/>
        <v>0</v>
      </c>
      <c r="M365" s="8">
        <f t="shared" si="68"/>
        <v>0</v>
      </c>
      <c r="N365" s="8">
        <f t="shared" si="69"/>
        <v>0</v>
      </c>
      <c r="O365" s="8">
        <f t="shared" si="70"/>
        <v>0</v>
      </c>
      <c r="P365" s="8">
        <f t="shared" si="71"/>
        <v>0</v>
      </c>
      <c r="Q365" s="2" t="s">
        <v>21</v>
      </c>
      <c r="R365" s="4" t="s">
        <v>22</v>
      </c>
      <c r="S365" s="6"/>
      <c r="T365" s="8" t="s">
        <v>68</v>
      </c>
    </row>
    <row r="366" spans="1:20" x14ac:dyDescent="0.25">
      <c r="A366">
        <f t="shared" ca="1" si="60"/>
        <v>0.51300144626596733</v>
      </c>
      <c r="B366">
        <v>213987</v>
      </c>
      <c r="C366" t="s">
        <v>435</v>
      </c>
      <c r="D366" t="s">
        <v>73</v>
      </c>
      <c r="E366">
        <v>26522</v>
      </c>
      <c r="F366" s="2">
        <f t="shared" si="61"/>
        <v>1</v>
      </c>
      <c r="G366" s="10">
        <f t="shared" si="62"/>
        <v>1</v>
      </c>
      <c r="H366" s="6">
        <f t="shared" si="63"/>
        <v>1</v>
      </c>
      <c r="I366" s="8">
        <f t="shared" si="64"/>
        <v>0</v>
      </c>
      <c r="J366" s="8">
        <f t="shared" si="65"/>
        <v>0</v>
      </c>
      <c r="K366" s="8">
        <f t="shared" si="66"/>
        <v>0</v>
      </c>
      <c r="L366" s="8">
        <f t="shared" si="67"/>
        <v>1</v>
      </c>
      <c r="M366" s="8">
        <f t="shared" si="68"/>
        <v>0</v>
      </c>
      <c r="N366" s="8">
        <f t="shared" si="69"/>
        <v>0</v>
      </c>
      <c r="O366" s="8">
        <f t="shared" si="70"/>
        <v>0</v>
      </c>
      <c r="P366" s="8">
        <f t="shared" si="71"/>
        <v>0</v>
      </c>
      <c r="Q366" s="2" t="s">
        <v>21</v>
      </c>
      <c r="R366" s="4" t="s">
        <v>22</v>
      </c>
      <c r="S366" s="6"/>
      <c r="T366" s="8" t="s">
        <v>74</v>
      </c>
    </row>
    <row r="367" spans="1:20" x14ac:dyDescent="0.25">
      <c r="A367">
        <f t="shared" ca="1" si="60"/>
        <v>0.15675195143078602</v>
      </c>
      <c r="B367">
        <v>191621</v>
      </c>
      <c r="C367" t="s">
        <v>436</v>
      </c>
      <c r="D367" t="s">
        <v>143</v>
      </c>
      <c r="E367">
        <v>26515</v>
      </c>
      <c r="F367" s="2">
        <f t="shared" si="61"/>
        <v>1</v>
      </c>
      <c r="G367" s="10">
        <f t="shared" si="62"/>
        <v>1</v>
      </c>
      <c r="H367" s="6">
        <f t="shared" si="63"/>
        <v>1</v>
      </c>
      <c r="I367" s="8">
        <f t="shared" si="64"/>
        <v>0</v>
      </c>
      <c r="J367" s="8">
        <f t="shared" si="65"/>
        <v>0</v>
      </c>
      <c r="K367" s="8">
        <f t="shared" si="66"/>
        <v>0</v>
      </c>
      <c r="L367" s="8">
        <f t="shared" si="67"/>
        <v>1</v>
      </c>
      <c r="M367" s="8">
        <f t="shared" si="68"/>
        <v>0</v>
      </c>
      <c r="N367" s="8">
        <f t="shared" si="69"/>
        <v>0</v>
      </c>
      <c r="O367" s="8">
        <f t="shared" si="70"/>
        <v>0</v>
      </c>
      <c r="P367" s="8">
        <f t="shared" si="71"/>
        <v>0</v>
      </c>
      <c r="Q367" s="2" t="s">
        <v>21</v>
      </c>
      <c r="R367" s="4" t="s">
        <v>22</v>
      </c>
      <c r="S367" s="6"/>
      <c r="T367" s="8" t="s">
        <v>74</v>
      </c>
    </row>
    <row r="368" spans="1:20" x14ac:dyDescent="0.25">
      <c r="A368">
        <f t="shared" ca="1" si="60"/>
        <v>0.81289445359441581</v>
      </c>
      <c r="B368">
        <v>201548</v>
      </c>
      <c r="C368" t="s">
        <v>437</v>
      </c>
      <c r="D368" t="s">
        <v>103</v>
      </c>
      <c r="E368">
        <v>26505</v>
      </c>
      <c r="F368" s="2">
        <f t="shared" si="61"/>
        <v>1</v>
      </c>
      <c r="G368" s="10">
        <f t="shared" si="62"/>
        <v>1</v>
      </c>
      <c r="H368" s="6">
        <f t="shared" si="63"/>
        <v>0</v>
      </c>
      <c r="I368" s="8">
        <f t="shared" si="64"/>
        <v>0</v>
      </c>
      <c r="J368" s="8">
        <f t="shared" si="65"/>
        <v>1</v>
      </c>
      <c r="K368" s="8">
        <f t="shared" si="66"/>
        <v>0</v>
      </c>
      <c r="L368" s="8">
        <f t="shared" si="67"/>
        <v>0</v>
      </c>
      <c r="M368" s="8">
        <f t="shared" si="68"/>
        <v>0</v>
      </c>
      <c r="N368" s="8">
        <f t="shared" si="69"/>
        <v>0</v>
      </c>
      <c r="O368" s="8">
        <f t="shared" si="70"/>
        <v>0</v>
      </c>
      <c r="P368" s="8">
        <f t="shared" si="71"/>
        <v>0</v>
      </c>
      <c r="Q368" s="2" t="s">
        <v>21</v>
      </c>
      <c r="R368" s="4" t="s">
        <v>22</v>
      </c>
      <c r="S368" s="6">
        <v>1162</v>
      </c>
      <c r="T368" s="8" t="s">
        <v>26</v>
      </c>
    </row>
    <row r="369" spans="1:20" x14ac:dyDescent="0.25">
      <c r="A369">
        <f t="shared" ca="1" si="60"/>
        <v>0.35763266329931853</v>
      </c>
      <c r="B369">
        <v>237358</v>
      </c>
      <c r="C369" t="s">
        <v>438</v>
      </c>
      <c r="D369" t="s">
        <v>240</v>
      </c>
      <c r="E369">
        <v>26501</v>
      </c>
      <c r="F369" s="2">
        <f t="shared" si="61"/>
        <v>1</v>
      </c>
      <c r="G369" s="10">
        <f t="shared" si="62"/>
        <v>1</v>
      </c>
      <c r="H369" s="6">
        <f t="shared" si="63"/>
        <v>0</v>
      </c>
      <c r="I369" s="8">
        <f t="shared" si="64"/>
        <v>0</v>
      </c>
      <c r="J369" s="8">
        <f t="shared" si="65"/>
        <v>0</v>
      </c>
      <c r="K369" s="8">
        <f t="shared" si="66"/>
        <v>0</v>
      </c>
      <c r="L369" s="8">
        <f t="shared" si="67"/>
        <v>0</v>
      </c>
      <c r="M369" s="8">
        <f t="shared" si="68"/>
        <v>0</v>
      </c>
      <c r="N369" s="8">
        <f t="shared" si="69"/>
        <v>0</v>
      </c>
      <c r="O369" s="8">
        <f t="shared" si="70"/>
        <v>0</v>
      </c>
      <c r="P369" s="8">
        <f t="shared" si="71"/>
        <v>1</v>
      </c>
      <c r="Q369" s="2" t="s">
        <v>21</v>
      </c>
      <c r="R369" s="4" t="s">
        <v>22</v>
      </c>
      <c r="S369" s="6">
        <v>1005</v>
      </c>
      <c r="T369" s="8" t="s">
        <v>23</v>
      </c>
    </row>
    <row r="370" spans="1:20" x14ac:dyDescent="0.25">
      <c r="A370">
        <f t="shared" ca="1" si="60"/>
        <v>0.57010234744877486</v>
      </c>
      <c r="B370">
        <v>165644</v>
      </c>
      <c r="C370" t="s">
        <v>439</v>
      </c>
      <c r="D370" t="s">
        <v>32</v>
      </c>
      <c r="E370">
        <v>26500</v>
      </c>
      <c r="F370" s="2">
        <f t="shared" si="61"/>
        <v>1</v>
      </c>
      <c r="G370" s="10">
        <f t="shared" si="62"/>
        <v>1</v>
      </c>
      <c r="H370" s="6">
        <f t="shared" si="63"/>
        <v>0</v>
      </c>
      <c r="I370" s="8">
        <f t="shared" si="64"/>
        <v>0</v>
      </c>
      <c r="J370" s="8">
        <f t="shared" si="65"/>
        <v>0</v>
      </c>
      <c r="K370" s="8">
        <f t="shared" si="66"/>
        <v>1</v>
      </c>
      <c r="L370" s="8">
        <f t="shared" si="67"/>
        <v>0</v>
      </c>
      <c r="M370" s="8">
        <f t="shared" si="68"/>
        <v>0</v>
      </c>
      <c r="N370" s="8">
        <f t="shared" si="69"/>
        <v>0</v>
      </c>
      <c r="O370" s="8">
        <f t="shared" si="70"/>
        <v>0</v>
      </c>
      <c r="P370" s="8">
        <f t="shared" si="71"/>
        <v>0</v>
      </c>
      <c r="Q370" s="2" t="s">
        <v>21</v>
      </c>
      <c r="R370" s="4" t="s">
        <v>22</v>
      </c>
      <c r="S370" s="6">
        <v>1054</v>
      </c>
      <c r="T370" s="8" t="s">
        <v>33</v>
      </c>
    </row>
    <row r="371" spans="1:20" x14ac:dyDescent="0.25">
      <c r="A371">
        <f t="shared" ca="1" si="60"/>
        <v>0.78065370360932052</v>
      </c>
      <c r="B371">
        <v>180984</v>
      </c>
      <c r="C371" t="s">
        <v>440</v>
      </c>
      <c r="D371" t="s">
        <v>311</v>
      </c>
      <c r="E371">
        <v>26500</v>
      </c>
      <c r="F371" s="2">
        <f t="shared" si="61"/>
        <v>1</v>
      </c>
      <c r="G371" s="10">
        <f t="shared" si="62"/>
        <v>1</v>
      </c>
      <c r="H371" s="6">
        <f t="shared" si="63"/>
        <v>0</v>
      </c>
      <c r="I371" s="8">
        <f t="shared" si="64"/>
        <v>0</v>
      </c>
      <c r="J371" s="8">
        <f t="shared" si="65"/>
        <v>0</v>
      </c>
      <c r="K371" s="8">
        <f t="shared" si="66"/>
        <v>0</v>
      </c>
      <c r="L371" s="8">
        <f t="shared" si="67"/>
        <v>0</v>
      </c>
      <c r="M371" s="8">
        <f t="shared" si="68"/>
        <v>1</v>
      </c>
      <c r="N371" s="8">
        <f t="shared" si="69"/>
        <v>0</v>
      </c>
      <c r="O371" s="8">
        <f t="shared" si="70"/>
        <v>0</v>
      </c>
      <c r="P371" s="8">
        <f t="shared" si="71"/>
        <v>0</v>
      </c>
      <c r="Q371" s="2" t="s">
        <v>21</v>
      </c>
      <c r="R371" s="4" t="s">
        <v>22</v>
      </c>
      <c r="S371" s="6">
        <v>1124</v>
      </c>
      <c r="T371" s="8" t="s">
        <v>84</v>
      </c>
    </row>
    <row r="372" spans="1:20" x14ac:dyDescent="0.25">
      <c r="A372">
        <f t="shared" ca="1" si="60"/>
        <v>0.32995375442681574</v>
      </c>
      <c r="B372">
        <v>231581</v>
      </c>
      <c r="C372" t="s">
        <v>441</v>
      </c>
      <c r="D372" t="s">
        <v>37</v>
      </c>
      <c r="E372">
        <v>26500</v>
      </c>
      <c r="F372" s="2">
        <f t="shared" si="61"/>
        <v>1</v>
      </c>
      <c r="G372" s="10">
        <f t="shared" si="62"/>
        <v>1</v>
      </c>
      <c r="H372" s="6">
        <f t="shared" si="63"/>
        <v>0</v>
      </c>
      <c r="I372" s="8">
        <f t="shared" si="64"/>
        <v>0</v>
      </c>
      <c r="J372" s="8">
        <f t="shared" si="65"/>
        <v>0</v>
      </c>
      <c r="K372" s="8">
        <f t="shared" si="66"/>
        <v>0</v>
      </c>
      <c r="L372" s="8">
        <f t="shared" si="67"/>
        <v>0</v>
      </c>
      <c r="M372" s="8">
        <f t="shared" si="68"/>
        <v>0</v>
      </c>
      <c r="N372" s="8">
        <f t="shared" si="69"/>
        <v>0</v>
      </c>
      <c r="O372" s="8">
        <f t="shared" si="70"/>
        <v>0</v>
      </c>
      <c r="P372" s="8">
        <f t="shared" si="71"/>
        <v>1</v>
      </c>
      <c r="Q372" s="2" t="s">
        <v>21</v>
      </c>
      <c r="R372" s="4" t="s">
        <v>22</v>
      </c>
      <c r="S372" s="6">
        <v>1082</v>
      </c>
      <c r="T372" s="8" t="s">
        <v>23</v>
      </c>
    </row>
    <row r="373" spans="1:20" x14ac:dyDescent="0.25">
      <c r="A373">
        <f t="shared" ca="1" si="60"/>
        <v>0.91714091694951905</v>
      </c>
      <c r="B373">
        <v>180832</v>
      </c>
      <c r="C373" t="s">
        <v>442</v>
      </c>
      <c r="D373" t="s">
        <v>311</v>
      </c>
      <c r="E373">
        <v>26500</v>
      </c>
      <c r="F373" s="2">
        <f t="shared" si="61"/>
        <v>1</v>
      </c>
      <c r="G373" s="10">
        <f t="shared" si="62"/>
        <v>1</v>
      </c>
      <c r="H373" s="6">
        <f t="shared" si="63"/>
        <v>0</v>
      </c>
      <c r="I373" s="8">
        <f t="shared" si="64"/>
        <v>0</v>
      </c>
      <c r="J373" s="8">
        <f t="shared" si="65"/>
        <v>0</v>
      </c>
      <c r="K373" s="8">
        <f t="shared" si="66"/>
        <v>0</v>
      </c>
      <c r="L373" s="8">
        <f t="shared" si="67"/>
        <v>0</v>
      </c>
      <c r="M373" s="8">
        <f t="shared" si="68"/>
        <v>1</v>
      </c>
      <c r="N373" s="8">
        <f t="shared" si="69"/>
        <v>0</v>
      </c>
      <c r="O373" s="8">
        <f t="shared" si="70"/>
        <v>0</v>
      </c>
      <c r="P373" s="8">
        <f t="shared" si="71"/>
        <v>0</v>
      </c>
      <c r="Q373" s="2" t="s">
        <v>21</v>
      </c>
      <c r="R373" s="4" t="s">
        <v>22</v>
      </c>
      <c r="S373" s="6">
        <v>1035</v>
      </c>
      <c r="T373" s="8" t="s">
        <v>84</v>
      </c>
    </row>
    <row r="374" spans="1:20" x14ac:dyDescent="0.25">
      <c r="A374">
        <f t="shared" ca="1" si="60"/>
        <v>0.80910737250611298</v>
      </c>
      <c r="B374">
        <v>192110</v>
      </c>
      <c r="C374" t="s">
        <v>443</v>
      </c>
      <c r="D374" t="s">
        <v>143</v>
      </c>
      <c r="E374">
        <v>26500</v>
      </c>
      <c r="F374" s="2">
        <f t="shared" si="61"/>
        <v>1</v>
      </c>
      <c r="G374" s="10">
        <f t="shared" si="62"/>
        <v>1</v>
      </c>
      <c r="H374" s="6">
        <f t="shared" si="63"/>
        <v>1</v>
      </c>
      <c r="I374" s="8">
        <f t="shared" si="64"/>
        <v>0</v>
      </c>
      <c r="J374" s="8">
        <f t="shared" si="65"/>
        <v>0</v>
      </c>
      <c r="K374" s="8">
        <f t="shared" si="66"/>
        <v>0</v>
      </c>
      <c r="L374" s="8">
        <f t="shared" si="67"/>
        <v>1</v>
      </c>
      <c r="M374" s="8">
        <f t="shared" si="68"/>
        <v>0</v>
      </c>
      <c r="N374" s="8">
        <f t="shared" si="69"/>
        <v>0</v>
      </c>
      <c r="O374" s="8">
        <f t="shared" si="70"/>
        <v>0</v>
      </c>
      <c r="P374" s="8">
        <f t="shared" si="71"/>
        <v>0</v>
      </c>
      <c r="Q374" s="2" t="s">
        <v>21</v>
      </c>
      <c r="R374" s="4" t="s">
        <v>22</v>
      </c>
      <c r="S374" s="6"/>
      <c r="T374" s="8" t="s">
        <v>74</v>
      </c>
    </row>
    <row r="375" spans="1:20" x14ac:dyDescent="0.25">
      <c r="A375">
        <f t="shared" ca="1" si="60"/>
        <v>0.83498166139293495</v>
      </c>
      <c r="B375">
        <v>213020</v>
      </c>
      <c r="C375" t="s">
        <v>444</v>
      </c>
      <c r="D375" t="s">
        <v>73</v>
      </c>
      <c r="E375">
        <v>26500</v>
      </c>
      <c r="F375" s="2">
        <f t="shared" si="61"/>
        <v>0</v>
      </c>
      <c r="G375" s="10">
        <f t="shared" si="62"/>
        <v>1</v>
      </c>
      <c r="H375" s="6">
        <f t="shared" si="63"/>
        <v>0</v>
      </c>
      <c r="I375" s="8">
        <f t="shared" si="64"/>
        <v>0</v>
      </c>
      <c r="J375" s="8">
        <f t="shared" si="65"/>
        <v>0</v>
      </c>
      <c r="K375" s="8">
        <f t="shared" si="66"/>
        <v>0</v>
      </c>
      <c r="L375" s="8">
        <f t="shared" si="67"/>
        <v>1</v>
      </c>
      <c r="M375" s="8">
        <f t="shared" si="68"/>
        <v>0</v>
      </c>
      <c r="N375" s="8">
        <f t="shared" si="69"/>
        <v>0</v>
      </c>
      <c r="O375" s="8">
        <f t="shared" si="70"/>
        <v>0</v>
      </c>
      <c r="P375" s="8">
        <f t="shared" si="71"/>
        <v>0</v>
      </c>
      <c r="Q375" s="2" t="s">
        <v>44</v>
      </c>
      <c r="R375" s="4" t="s">
        <v>22</v>
      </c>
      <c r="S375" s="6">
        <v>1019</v>
      </c>
      <c r="T375" s="8" t="s">
        <v>74</v>
      </c>
    </row>
    <row r="376" spans="1:20" x14ac:dyDescent="0.25">
      <c r="A376">
        <f t="shared" ca="1" si="60"/>
        <v>0.61584782379397895</v>
      </c>
      <c r="B376">
        <v>207856</v>
      </c>
      <c r="C376" t="s">
        <v>445</v>
      </c>
      <c r="D376" t="s">
        <v>96</v>
      </c>
      <c r="E376">
        <v>26500</v>
      </c>
      <c r="F376" s="2">
        <f t="shared" si="61"/>
        <v>1</v>
      </c>
      <c r="G376" s="10">
        <f t="shared" si="62"/>
        <v>1</v>
      </c>
      <c r="H376" s="6">
        <f t="shared" si="63"/>
        <v>0</v>
      </c>
      <c r="I376" s="8">
        <f t="shared" si="64"/>
        <v>0</v>
      </c>
      <c r="J376" s="8">
        <f t="shared" si="65"/>
        <v>0</v>
      </c>
      <c r="K376" s="8">
        <f t="shared" si="66"/>
        <v>0</v>
      </c>
      <c r="L376" s="8">
        <f t="shared" si="67"/>
        <v>0</v>
      </c>
      <c r="M376" s="8">
        <f t="shared" si="68"/>
        <v>0</v>
      </c>
      <c r="N376" s="8">
        <f t="shared" si="69"/>
        <v>0</v>
      </c>
      <c r="O376" s="8">
        <f t="shared" si="70"/>
        <v>1</v>
      </c>
      <c r="P376" s="8">
        <f t="shared" si="71"/>
        <v>0</v>
      </c>
      <c r="Q376" s="2" t="s">
        <v>21</v>
      </c>
      <c r="R376" s="4" t="s">
        <v>22</v>
      </c>
      <c r="S376" s="6">
        <v>997</v>
      </c>
      <c r="T376" s="8" t="s">
        <v>94</v>
      </c>
    </row>
    <row r="377" spans="1:20" x14ac:dyDescent="0.25">
      <c r="A377">
        <f t="shared" ca="1" si="60"/>
        <v>0.49784278415337435</v>
      </c>
      <c r="B377">
        <v>220613</v>
      </c>
      <c r="C377" t="s">
        <v>446</v>
      </c>
      <c r="D377" t="s">
        <v>30</v>
      </c>
      <c r="E377">
        <v>26500</v>
      </c>
      <c r="F377" s="2">
        <f t="shared" si="61"/>
        <v>1</v>
      </c>
      <c r="G377" s="10">
        <f t="shared" si="62"/>
        <v>1</v>
      </c>
      <c r="H377" s="6">
        <f t="shared" si="63"/>
        <v>0</v>
      </c>
      <c r="I377" s="8">
        <f t="shared" si="64"/>
        <v>0</v>
      </c>
      <c r="J377" s="8">
        <f t="shared" si="65"/>
        <v>0</v>
      </c>
      <c r="K377" s="8">
        <f t="shared" si="66"/>
        <v>0</v>
      </c>
      <c r="L377" s="8">
        <f t="shared" si="67"/>
        <v>0</v>
      </c>
      <c r="M377" s="8">
        <f t="shared" si="68"/>
        <v>0</v>
      </c>
      <c r="N377" s="8">
        <f t="shared" si="69"/>
        <v>0</v>
      </c>
      <c r="O377" s="8">
        <f t="shared" si="70"/>
        <v>0</v>
      </c>
      <c r="P377" s="8">
        <f t="shared" si="71"/>
        <v>1</v>
      </c>
      <c r="Q377" s="2" t="s">
        <v>21</v>
      </c>
      <c r="R377" s="4" t="s">
        <v>22</v>
      </c>
      <c r="S377" s="6">
        <v>1176</v>
      </c>
      <c r="T377" s="8" t="s">
        <v>23</v>
      </c>
    </row>
    <row r="378" spans="1:20" x14ac:dyDescent="0.25">
      <c r="A378">
        <f t="shared" ca="1" si="60"/>
        <v>0.50318422916281635</v>
      </c>
      <c r="B378">
        <v>228325</v>
      </c>
      <c r="C378" t="s">
        <v>447</v>
      </c>
      <c r="D378" t="s">
        <v>93</v>
      </c>
      <c r="E378">
        <v>26469</v>
      </c>
      <c r="F378" s="2">
        <f t="shared" si="61"/>
        <v>1</v>
      </c>
      <c r="G378" s="10">
        <f t="shared" si="62"/>
        <v>1</v>
      </c>
      <c r="H378" s="6">
        <f t="shared" si="63"/>
        <v>0</v>
      </c>
      <c r="I378" s="8">
        <f t="shared" si="64"/>
        <v>0</v>
      </c>
      <c r="J378" s="8">
        <f t="shared" si="65"/>
        <v>0</v>
      </c>
      <c r="K378" s="8">
        <f t="shared" si="66"/>
        <v>0</v>
      </c>
      <c r="L378" s="8">
        <f t="shared" si="67"/>
        <v>0</v>
      </c>
      <c r="M378" s="8">
        <f t="shared" si="68"/>
        <v>0</v>
      </c>
      <c r="N378" s="8">
        <f t="shared" si="69"/>
        <v>0</v>
      </c>
      <c r="O378" s="8">
        <f t="shared" si="70"/>
        <v>1</v>
      </c>
      <c r="P378" s="8">
        <f t="shared" si="71"/>
        <v>0</v>
      </c>
      <c r="Q378" s="2" t="s">
        <v>21</v>
      </c>
      <c r="R378" s="4" t="s">
        <v>22</v>
      </c>
      <c r="S378" s="6">
        <v>1045</v>
      </c>
      <c r="T378" s="8" t="s">
        <v>94</v>
      </c>
    </row>
    <row r="379" spans="1:20" x14ac:dyDescent="0.25">
      <c r="A379">
        <f t="shared" ca="1" si="60"/>
        <v>6.5578012421391052E-2</v>
      </c>
      <c r="B379">
        <v>133492</v>
      </c>
      <c r="C379" t="s">
        <v>448</v>
      </c>
      <c r="D379" t="s">
        <v>35</v>
      </c>
      <c r="E379">
        <v>26450</v>
      </c>
      <c r="F379" s="2">
        <f t="shared" si="61"/>
        <v>1</v>
      </c>
      <c r="G379" s="10">
        <f t="shared" si="62"/>
        <v>1</v>
      </c>
      <c r="H379" s="6">
        <f t="shared" si="63"/>
        <v>0</v>
      </c>
      <c r="I379" s="8">
        <f t="shared" si="64"/>
        <v>0</v>
      </c>
      <c r="J379" s="8">
        <f t="shared" si="65"/>
        <v>0</v>
      </c>
      <c r="K379" s="8">
        <f t="shared" si="66"/>
        <v>0</v>
      </c>
      <c r="L379" s="8">
        <f t="shared" si="67"/>
        <v>0</v>
      </c>
      <c r="M379" s="8">
        <f t="shared" si="68"/>
        <v>0</v>
      </c>
      <c r="N379" s="8">
        <f t="shared" si="69"/>
        <v>0</v>
      </c>
      <c r="O379" s="8">
        <f t="shared" si="70"/>
        <v>0</v>
      </c>
      <c r="P379" s="8">
        <f t="shared" si="71"/>
        <v>1</v>
      </c>
      <c r="Q379" s="2" t="s">
        <v>21</v>
      </c>
      <c r="R379" s="4" t="s">
        <v>22</v>
      </c>
      <c r="S379" s="6">
        <v>1205</v>
      </c>
      <c r="T379" s="8" t="s">
        <v>23</v>
      </c>
    </row>
    <row r="380" spans="1:20" x14ac:dyDescent="0.25">
      <c r="A380">
        <f t="shared" ca="1" si="60"/>
        <v>0.94729456260121336</v>
      </c>
      <c r="B380">
        <v>204617</v>
      </c>
      <c r="C380" t="s">
        <v>449</v>
      </c>
      <c r="D380" t="s">
        <v>103</v>
      </c>
      <c r="E380">
        <v>26417</v>
      </c>
      <c r="F380" s="2">
        <f t="shared" si="61"/>
        <v>1</v>
      </c>
      <c r="G380" s="10">
        <f t="shared" si="62"/>
        <v>1</v>
      </c>
      <c r="H380" s="6">
        <f t="shared" si="63"/>
        <v>0</v>
      </c>
      <c r="I380" s="8">
        <f t="shared" si="64"/>
        <v>0</v>
      </c>
      <c r="J380" s="8">
        <f t="shared" si="65"/>
        <v>1</v>
      </c>
      <c r="K380" s="8">
        <f t="shared" si="66"/>
        <v>0</v>
      </c>
      <c r="L380" s="8">
        <f t="shared" si="67"/>
        <v>0</v>
      </c>
      <c r="M380" s="8">
        <f t="shared" si="68"/>
        <v>0</v>
      </c>
      <c r="N380" s="8">
        <f t="shared" si="69"/>
        <v>0</v>
      </c>
      <c r="O380" s="8">
        <f t="shared" si="70"/>
        <v>0</v>
      </c>
      <c r="P380" s="8">
        <f t="shared" si="71"/>
        <v>0</v>
      </c>
      <c r="Q380" s="2" t="s">
        <v>21</v>
      </c>
      <c r="R380" s="4" t="s">
        <v>22</v>
      </c>
      <c r="S380" s="6">
        <v>1096</v>
      </c>
      <c r="T380" s="8" t="s">
        <v>26</v>
      </c>
    </row>
    <row r="381" spans="1:20" x14ac:dyDescent="0.25">
      <c r="A381">
        <f t="shared" ca="1" si="60"/>
        <v>0.81297053676645015</v>
      </c>
      <c r="B381">
        <v>101435</v>
      </c>
      <c r="C381" t="s">
        <v>450</v>
      </c>
      <c r="D381" t="s">
        <v>55</v>
      </c>
      <c r="E381">
        <v>26399</v>
      </c>
      <c r="F381" s="2">
        <f t="shared" si="61"/>
        <v>1</v>
      </c>
      <c r="G381" s="10">
        <f t="shared" si="62"/>
        <v>1</v>
      </c>
      <c r="H381" s="6">
        <f t="shared" si="63"/>
        <v>0</v>
      </c>
      <c r="I381" s="8">
        <f t="shared" si="64"/>
        <v>0</v>
      </c>
      <c r="J381" s="8">
        <f t="shared" si="65"/>
        <v>0</v>
      </c>
      <c r="K381" s="8">
        <f t="shared" si="66"/>
        <v>0</v>
      </c>
      <c r="L381" s="8">
        <f t="shared" si="67"/>
        <v>0</v>
      </c>
      <c r="M381" s="8">
        <f t="shared" si="68"/>
        <v>0</v>
      </c>
      <c r="N381" s="8">
        <f t="shared" si="69"/>
        <v>0</v>
      </c>
      <c r="O381" s="8">
        <f t="shared" si="70"/>
        <v>0</v>
      </c>
      <c r="P381" s="8">
        <f t="shared" si="71"/>
        <v>1</v>
      </c>
      <c r="Q381" s="2" t="s">
        <v>21</v>
      </c>
      <c r="R381" s="4" t="s">
        <v>22</v>
      </c>
      <c r="S381" s="6">
        <v>1100</v>
      </c>
      <c r="T381" s="8" t="s">
        <v>23</v>
      </c>
    </row>
    <row r="382" spans="1:20" x14ac:dyDescent="0.25">
      <c r="A382">
        <f t="shared" ca="1" si="60"/>
        <v>0.29587944970066149</v>
      </c>
      <c r="B382">
        <v>176628</v>
      </c>
      <c r="C382" t="s">
        <v>451</v>
      </c>
      <c r="D382" t="s">
        <v>83</v>
      </c>
      <c r="E382">
        <v>26376</v>
      </c>
      <c r="F382" s="2">
        <f t="shared" si="61"/>
        <v>1</v>
      </c>
      <c r="G382" s="10">
        <f t="shared" si="62"/>
        <v>1</v>
      </c>
      <c r="H382" s="6">
        <f t="shared" si="63"/>
        <v>0</v>
      </c>
      <c r="I382" s="8">
        <f t="shared" si="64"/>
        <v>0</v>
      </c>
      <c r="J382" s="8">
        <f t="shared" si="65"/>
        <v>0</v>
      </c>
      <c r="K382" s="8">
        <f t="shared" si="66"/>
        <v>0</v>
      </c>
      <c r="L382" s="8">
        <f t="shared" si="67"/>
        <v>0</v>
      </c>
      <c r="M382" s="8">
        <f t="shared" si="68"/>
        <v>1</v>
      </c>
      <c r="N382" s="8">
        <f t="shared" si="69"/>
        <v>0</v>
      </c>
      <c r="O382" s="8">
        <f t="shared" si="70"/>
        <v>0</v>
      </c>
      <c r="P382" s="8">
        <f t="shared" si="71"/>
        <v>0</v>
      </c>
      <c r="Q382" s="2" t="s">
        <v>21</v>
      </c>
      <c r="R382" s="4" t="s">
        <v>22</v>
      </c>
      <c r="S382" s="6">
        <v>1080</v>
      </c>
      <c r="T382" s="8" t="s">
        <v>84</v>
      </c>
    </row>
    <row r="383" spans="1:20" x14ac:dyDescent="0.25">
      <c r="A383">
        <f t="shared" ca="1" si="60"/>
        <v>0.19306714090199817</v>
      </c>
      <c r="B383">
        <v>209533</v>
      </c>
      <c r="C383" t="s">
        <v>452</v>
      </c>
      <c r="D383" t="s">
        <v>434</v>
      </c>
      <c r="E383">
        <v>26366</v>
      </c>
      <c r="F383" s="2">
        <f t="shared" si="61"/>
        <v>1</v>
      </c>
      <c r="G383" s="10">
        <f t="shared" si="62"/>
        <v>1</v>
      </c>
      <c r="H383" s="6">
        <f t="shared" si="63"/>
        <v>1</v>
      </c>
      <c r="I383" s="8">
        <f t="shared" si="64"/>
        <v>1</v>
      </c>
      <c r="J383" s="8">
        <f t="shared" si="65"/>
        <v>0</v>
      </c>
      <c r="K383" s="8">
        <f t="shared" si="66"/>
        <v>0</v>
      </c>
      <c r="L383" s="8">
        <f t="shared" si="67"/>
        <v>0</v>
      </c>
      <c r="M383" s="8">
        <f t="shared" si="68"/>
        <v>0</v>
      </c>
      <c r="N383" s="8">
        <f t="shared" si="69"/>
        <v>0</v>
      </c>
      <c r="O383" s="8">
        <f t="shared" si="70"/>
        <v>0</v>
      </c>
      <c r="P383" s="8">
        <f t="shared" si="71"/>
        <v>0</v>
      </c>
      <c r="Q383" s="2" t="s">
        <v>21</v>
      </c>
      <c r="R383" s="4" t="s">
        <v>22</v>
      </c>
      <c r="S383" s="6"/>
      <c r="T383" s="8" t="s">
        <v>68</v>
      </c>
    </row>
    <row r="384" spans="1:20" x14ac:dyDescent="0.25">
      <c r="A384">
        <f t="shared" ca="1" si="60"/>
        <v>0.28031521722774566</v>
      </c>
      <c r="B384">
        <v>462354</v>
      </c>
      <c r="C384" t="s">
        <v>453</v>
      </c>
      <c r="D384" t="s">
        <v>67</v>
      </c>
      <c r="E384">
        <v>26301</v>
      </c>
      <c r="F384" s="2">
        <f t="shared" si="61"/>
        <v>1</v>
      </c>
      <c r="G384" s="10">
        <f t="shared" si="62"/>
        <v>1</v>
      </c>
      <c r="H384" s="6">
        <f t="shared" si="63"/>
        <v>0</v>
      </c>
      <c r="I384" s="8">
        <f t="shared" si="64"/>
        <v>1</v>
      </c>
      <c r="J384" s="8">
        <f t="shared" si="65"/>
        <v>0</v>
      </c>
      <c r="K384" s="8">
        <f t="shared" si="66"/>
        <v>0</v>
      </c>
      <c r="L384" s="8">
        <f t="shared" si="67"/>
        <v>0</v>
      </c>
      <c r="M384" s="8">
        <f t="shared" si="68"/>
        <v>0</v>
      </c>
      <c r="N384" s="8">
        <f t="shared" si="69"/>
        <v>0</v>
      </c>
      <c r="O384" s="8">
        <f t="shared" si="70"/>
        <v>0</v>
      </c>
      <c r="P384" s="8">
        <f t="shared" si="71"/>
        <v>0</v>
      </c>
      <c r="Q384" s="2" t="s">
        <v>21</v>
      </c>
      <c r="R384" s="4" t="s">
        <v>22</v>
      </c>
      <c r="S384" s="6">
        <v>1128</v>
      </c>
      <c r="T384" s="8" t="s">
        <v>68</v>
      </c>
    </row>
    <row r="385" spans="1:20" x14ac:dyDescent="0.25">
      <c r="A385">
        <f t="shared" ca="1" si="60"/>
        <v>0.65475938578609527</v>
      </c>
      <c r="B385">
        <v>101587</v>
      </c>
      <c r="C385" t="s">
        <v>454</v>
      </c>
      <c r="D385" t="s">
        <v>55</v>
      </c>
      <c r="E385">
        <v>26299</v>
      </c>
      <c r="F385" s="2">
        <f t="shared" si="61"/>
        <v>0</v>
      </c>
      <c r="G385" s="10">
        <f t="shared" si="62"/>
        <v>1</v>
      </c>
      <c r="H385" s="6">
        <f t="shared" si="63"/>
        <v>0</v>
      </c>
      <c r="I385" s="8">
        <f t="shared" si="64"/>
        <v>0</v>
      </c>
      <c r="J385" s="8">
        <f t="shared" si="65"/>
        <v>0</v>
      </c>
      <c r="K385" s="8">
        <f t="shared" si="66"/>
        <v>0</v>
      </c>
      <c r="L385" s="8">
        <f t="shared" si="67"/>
        <v>0</v>
      </c>
      <c r="M385" s="8">
        <f t="shared" si="68"/>
        <v>0</v>
      </c>
      <c r="N385" s="8">
        <f t="shared" si="69"/>
        <v>0</v>
      </c>
      <c r="O385" s="8">
        <f t="shared" si="70"/>
        <v>0</v>
      </c>
      <c r="P385" s="8">
        <f t="shared" si="71"/>
        <v>1</v>
      </c>
      <c r="Q385" s="2" t="s">
        <v>44</v>
      </c>
      <c r="R385" s="4" t="s">
        <v>22</v>
      </c>
      <c r="S385" s="6">
        <v>1059</v>
      </c>
      <c r="T385" s="8" t="s">
        <v>23</v>
      </c>
    </row>
    <row r="386" spans="1:20" x14ac:dyDescent="0.25">
      <c r="A386">
        <f t="shared" ref="A386:A449" ca="1" si="72">RAND()</f>
        <v>0.16847721740465038</v>
      </c>
      <c r="B386">
        <v>150163</v>
      </c>
      <c r="C386" t="s">
        <v>455</v>
      </c>
      <c r="D386" t="s">
        <v>25</v>
      </c>
      <c r="E386">
        <v>26298</v>
      </c>
      <c r="F386" s="2">
        <f t="shared" ref="F386:F449" si="73">IF(Q386="Private",1,IF(Q386="Public",0,""))</f>
        <v>1</v>
      </c>
      <c r="G386" s="10">
        <f t="shared" ref="G386:G449" si="74">IF(R386="Bachelor's",1,IF(R386="Associate",0,""))</f>
        <v>1</v>
      </c>
      <c r="H386" s="6">
        <f t="shared" ref="H386:H449" si="75">IF(ISBLANK(S386),1,0)</f>
        <v>0</v>
      </c>
      <c r="I386" s="8">
        <f t="shared" ref="I386:I449" si="76">IF(T386="Far West",1,0)</f>
        <v>0</v>
      </c>
      <c r="J386" s="8">
        <f t="shared" ref="J386:J449" si="77">IF($T386="Great Lakes",1,0)</f>
        <v>1</v>
      </c>
      <c r="K386" s="8">
        <f t="shared" ref="K386:K449" si="78">IF($T386="New England",1,0)</f>
        <v>0</v>
      </c>
      <c r="L386" s="8">
        <f t="shared" ref="L386:L449" si="79">IF($T386="Northeast",1,0)</f>
        <v>0</v>
      </c>
      <c r="M386" s="8">
        <f t="shared" ref="M386:M449" si="80">IF($T386="Plains",1,0)</f>
        <v>0</v>
      </c>
      <c r="N386" s="8">
        <f t="shared" ref="N386:N449" si="81">IF($T386="Rocky Mountains",1,0)</f>
        <v>0</v>
      </c>
      <c r="O386" s="8">
        <f t="shared" ref="O386:O449" si="82">IF($T386="Southwest",1,0)</f>
        <v>0</v>
      </c>
      <c r="P386" s="8">
        <f t="shared" ref="P386:P449" si="83">IF($T386="Soutwest",1,0)</f>
        <v>0</v>
      </c>
      <c r="Q386" s="2" t="s">
        <v>21</v>
      </c>
      <c r="R386" s="4" t="s">
        <v>22</v>
      </c>
      <c r="S386" s="6">
        <v>1276</v>
      </c>
      <c r="T386" s="8" t="s">
        <v>26</v>
      </c>
    </row>
    <row r="387" spans="1:20" x14ac:dyDescent="0.25">
      <c r="A387">
        <f t="shared" ca="1" si="72"/>
        <v>0.69842218818465784</v>
      </c>
      <c r="B387">
        <v>217606</v>
      </c>
      <c r="C387" t="s">
        <v>456</v>
      </c>
      <c r="D387" t="s">
        <v>32</v>
      </c>
      <c r="E387">
        <v>26297</v>
      </c>
      <c r="F387" s="2">
        <f t="shared" si="73"/>
        <v>1</v>
      </c>
      <c r="G387" s="10">
        <f t="shared" si="74"/>
        <v>1</v>
      </c>
      <c r="H387" s="6">
        <f t="shared" si="75"/>
        <v>1</v>
      </c>
      <c r="I387" s="8">
        <f t="shared" si="76"/>
        <v>0</v>
      </c>
      <c r="J387" s="8">
        <f t="shared" si="77"/>
        <v>0</v>
      </c>
      <c r="K387" s="8">
        <f t="shared" si="78"/>
        <v>1</v>
      </c>
      <c r="L387" s="8">
        <f t="shared" si="79"/>
        <v>0</v>
      </c>
      <c r="M387" s="8">
        <f t="shared" si="80"/>
        <v>0</v>
      </c>
      <c r="N387" s="8">
        <f t="shared" si="81"/>
        <v>0</v>
      </c>
      <c r="O387" s="8">
        <f t="shared" si="82"/>
        <v>0</v>
      </c>
      <c r="P387" s="8">
        <f t="shared" si="83"/>
        <v>0</v>
      </c>
      <c r="Q387" s="2" t="s">
        <v>21</v>
      </c>
      <c r="R387" s="4" t="s">
        <v>22</v>
      </c>
      <c r="S387" s="6"/>
      <c r="T387" s="8" t="s">
        <v>33</v>
      </c>
    </row>
    <row r="388" spans="1:20" x14ac:dyDescent="0.25">
      <c r="A388">
        <f t="shared" ca="1" si="72"/>
        <v>0.62048167643921448</v>
      </c>
      <c r="B388">
        <v>189088</v>
      </c>
      <c r="C388" t="s">
        <v>457</v>
      </c>
      <c r="D388" t="s">
        <v>143</v>
      </c>
      <c r="E388">
        <v>26293</v>
      </c>
      <c r="F388" s="2">
        <f t="shared" si="73"/>
        <v>1</v>
      </c>
      <c r="G388" s="10">
        <f t="shared" si="74"/>
        <v>1</v>
      </c>
      <c r="H388" s="6">
        <f t="shared" si="75"/>
        <v>1</v>
      </c>
      <c r="I388" s="8">
        <f t="shared" si="76"/>
        <v>0</v>
      </c>
      <c r="J388" s="8">
        <f t="shared" si="77"/>
        <v>0</v>
      </c>
      <c r="K388" s="8">
        <f t="shared" si="78"/>
        <v>0</v>
      </c>
      <c r="L388" s="8">
        <f t="shared" si="79"/>
        <v>1</v>
      </c>
      <c r="M388" s="8">
        <f t="shared" si="80"/>
        <v>0</v>
      </c>
      <c r="N388" s="8">
        <f t="shared" si="81"/>
        <v>0</v>
      </c>
      <c r="O388" s="8">
        <f t="shared" si="82"/>
        <v>0</v>
      </c>
      <c r="P388" s="8">
        <f t="shared" si="83"/>
        <v>0</v>
      </c>
      <c r="Q388" s="2" t="s">
        <v>21</v>
      </c>
      <c r="R388" s="4" t="s">
        <v>22</v>
      </c>
      <c r="S388" s="6"/>
      <c r="T388" s="8" t="s">
        <v>74</v>
      </c>
    </row>
    <row r="389" spans="1:20" x14ac:dyDescent="0.25">
      <c r="A389">
        <f t="shared" ca="1" si="72"/>
        <v>0.39930275227231338</v>
      </c>
      <c r="B389">
        <v>163462</v>
      </c>
      <c r="C389" t="s">
        <v>458</v>
      </c>
      <c r="D389" t="s">
        <v>122</v>
      </c>
      <c r="E389">
        <v>26270</v>
      </c>
      <c r="F389" s="2">
        <f t="shared" si="73"/>
        <v>1</v>
      </c>
      <c r="G389" s="10">
        <f t="shared" si="74"/>
        <v>1</v>
      </c>
      <c r="H389" s="6">
        <f t="shared" si="75"/>
        <v>0</v>
      </c>
      <c r="I389" s="8">
        <f t="shared" si="76"/>
        <v>0</v>
      </c>
      <c r="J389" s="8">
        <f t="shared" si="77"/>
        <v>0</v>
      </c>
      <c r="K389" s="8">
        <f t="shared" si="78"/>
        <v>0</v>
      </c>
      <c r="L389" s="8">
        <f t="shared" si="79"/>
        <v>1</v>
      </c>
      <c r="M389" s="8">
        <f t="shared" si="80"/>
        <v>0</v>
      </c>
      <c r="N389" s="8">
        <f t="shared" si="81"/>
        <v>0</v>
      </c>
      <c r="O389" s="8">
        <f t="shared" si="82"/>
        <v>0</v>
      </c>
      <c r="P389" s="8">
        <f t="shared" si="83"/>
        <v>0</v>
      </c>
      <c r="Q389" s="2" t="s">
        <v>21</v>
      </c>
      <c r="R389" s="4" t="s">
        <v>22</v>
      </c>
      <c r="S389" s="6">
        <v>1104</v>
      </c>
      <c r="T389" s="8" t="s">
        <v>74</v>
      </c>
    </row>
    <row r="390" spans="1:20" x14ac:dyDescent="0.25">
      <c r="A390">
        <f t="shared" ca="1" si="72"/>
        <v>0.37458806786853216</v>
      </c>
      <c r="B390">
        <v>214175</v>
      </c>
      <c r="C390" t="s">
        <v>459</v>
      </c>
      <c r="D390" t="s">
        <v>73</v>
      </c>
      <c r="E390">
        <v>26250</v>
      </c>
      <c r="F390" s="2">
        <f t="shared" si="73"/>
        <v>1</v>
      </c>
      <c r="G390" s="10">
        <f t="shared" si="74"/>
        <v>1</v>
      </c>
      <c r="H390" s="6">
        <f t="shared" si="75"/>
        <v>0</v>
      </c>
      <c r="I390" s="8">
        <f t="shared" si="76"/>
        <v>0</v>
      </c>
      <c r="J390" s="8">
        <f t="shared" si="77"/>
        <v>0</v>
      </c>
      <c r="K390" s="8">
        <f t="shared" si="78"/>
        <v>0</v>
      </c>
      <c r="L390" s="8">
        <f t="shared" si="79"/>
        <v>1</v>
      </c>
      <c r="M390" s="8">
        <f t="shared" si="80"/>
        <v>0</v>
      </c>
      <c r="N390" s="8">
        <f t="shared" si="81"/>
        <v>0</v>
      </c>
      <c r="O390" s="8">
        <f t="shared" si="82"/>
        <v>0</v>
      </c>
      <c r="P390" s="8">
        <f t="shared" si="83"/>
        <v>0</v>
      </c>
      <c r="Q390" s="2" t="s">
        <v>21</v>
      </c>
      <c r="R390" s="4" t="s">
        <v>22</v>
      </c>
      <c r="S390" s="6">
        <v>1281</v>
      </c>
      <c r="T390" s="8" t="s">
        <v>74</v>
      </c>
    </row>
    <row r="391" spans="1:20" x14ac:dyDescent="0.25">
      <c r="A391">
        <f t="shared" ca="1" si="72"/>
        <v>0.20099437644980456</v>
      </c>
      <c r="B391">
        <v>207582</v>
      </c>
      <c r="C391" t="s">
        <v>460</v>
      </c>
      <c r="D391" t="s">
        <v>96</v>
      </c>
      <c r="E391">
        <v>26250</v>
      </c>
      <c r="F391" s="2">
        <f t="shared" si="73"/>
        <v>1</v>
      </c>
      <c r="G391" s="10">
        <f t="shared" si="74"/>
        <v>1</v>
      </c>
      <c r="H391" s="6">
        <f t="shared" si="75"/>
        <v>0</v>
      </c>
      <c r="I391" s="8">
        <f t="shared" si="76"/>
        <v>0</v>
      </c>
      <c r="J391" s="8">
        <f t="shared" si="77"/>
        <v>0</v>
      </c>
      <c r="K391" s="8">
        <f t="shared" si="78"/>
        <v>0</v>
      </c>
      <c r="L391" s="8">
        <f t="shared" si="79"/>
        <v>0</v>
      </c>
      <c r="M391" s="8">
        <f t="shared" si="80"/>
        <v>0</v>
      </c>
      <c r="N391" s="8">
        <f t="shared" si="81"/>
        <v>0</v>
      </c>
      <c r="O391" s="8">
        <f t="shared" si="82"/>
        <v>1</v>
      </c>
      <c r="P391" s="8">
        <f t="shared" si="83"/>
        <v>0</v>
      </c>
      <c r="Q391" s="2" t="s">
        <v>21</v>
      </c>
      <c r="R391" s="4" t="s">
        <v>22</v>
      </c>
      <c r="S391" s="6">
        <v>1120</v>
      </c>
      <c r="T391" s="8" t="s">
        <v>94</v>
      </c>
    </row>
    <row r="392" spans="1:20" x14ac:dyDescent="0.25">
      <c r="A392">
        <f t="shared" ca="1" si="72"/>
        <v>0.84724170667407317</v>
      </c>
      <c r="B392">
        <v>172051</v>
      </c>
      <c r="C392" t="s">
        <v>461</v>
      </c>
      <c r="D392" t="s">
        <v>60</v>
      </c>
      <c r="E392">
        <v>26250</v>
      </c>
      <c r="F392" s="2">
        <f t="shared" si="73"/>
        <v>0</v>
      </c>
      <c r="G392" s="10">
        <f t="shared" si="74"/>
        <v>1</v>
      </c>
      <c r="H392" s="6">
        <f t="shared" si="75"/>
        <v>0</v>
      </c>
      <c r="I392" s="8">
        <f t="shared" si="76"/>
        <v>0</v>
      </c>
      <c r="J392" s="8">
        <f t="shared" si="77"/>
        <v>1</v>
      </c>
      <c r="K392" s="8">
        <f t="shared" si="78"/>
        <v>0</v>
      </c>
      <c r="L392" s="8">
        <f t="shared" si="79"/>
        <v>0</v>
      </c>
      <c r="M392" s="8">
        <f t="shared" si="80"/>
        <v>0</v>
      </c>
      <c r="N392" s="8">
        <f t="shared" si="81"/>
        <v>0</v>
      </c>
      <c r="O392" s="8">
        <f t="shared" si="82"/>
        <v>0</v>
      </c>
      <c r="P392" s="8">
        <f t="shared" si="83"/>
        <v>0</v>
      </c>
      <c r="Q392" s="2" t="s">
        <v>44</v>
      </c>
      <c r="R392" s="4" t="s">
        <v>22</v>
      </c>
      <c r="S392" s="6">
        <v>1101</v>
      </c>
      <c r="T392" s="8" t="s">
        <v>26</v>
      </c>
    </row>
    <row r="393" spans="1:20" x14ac:dyDescent="0.25">
      <c r="A393">
        <f t="shared" ca="1" si="72"/>
        <v>0.93651740344622247</v>
      </c>
      <c r="B393">
        <v>168740</v>
      </c>
      <c r="C393" t="s">
        <v>462</v>
      </c>
      <c r="D393" t="s">
        <v>60</v>
      </c>
      <c r="E393">
        <v>26250</v>
      </c>
      <c r="F393" s="2">
        <f t="shared" si="73"/>
        <v>1</v>
      </c>
      <c r="G393" s="10">
        <f t="shared" si="74"/>
        <v>1</v>
      </c>
      <c r="H393" s="6">
        <f t="shared" si="75"/>
        <v>0</v>
      </c>
      <c r="I393" s="8">
        <f t="shared" si="76"/>
        <v>0</v>
      </c>
      <c r="J393" s="8">
        <f t="shared" si="77"/>
        <v>1</v>
      </c>
      <c r="K393" s="8">
        <f t="shared" si="78"/>
        <v>0</v>
      </c>
      <c r="L393" s="8">
        <f t="shared" si="79"/>
        <v>0</v>
      </c>
      <c r="M393" s="8">
        <f t="shared" si="80"/>
        <v>0</v>
      </c>
      <c r="N393" s="8">
        <f t="shared" si="81"/>
        <v>0</v>
      </c>
      <c r="O393" s="8">
        <f t="shared" si="82"/>
        <v>0</v>
      </c>
      <c r="P393" s="8">
        <f t="shared" si="83"/>
        <v>0</v>
      </c>
      <c r="Q393" s="2" t="s">
        <v>21</v>
      </c>
      <c r="R393" s="4" t="s">
        <v>22</v>
      </c>
      <c r="S393" s="6">
        <v>1182</v>
      </c>
      <c r="T393" s="8" t="s">
        <v>26</v>
      </c>
    </row>
    <row r="394" spans="1:20" x14ac:dyDescent="0.25">
      <c r="A394">
        <f t="shared" ca="1" si="72"/>
        <v>0.80108066977701731</v>
      </c>
      <c r="B394">
        <v>245652</v>
      </c>
      <c r="C394" t="s">
        <v>331</v>
      </c>
      <c r="D394" t="s">
        <v>463</v>
      </c>
      <c r="E394">
        <v>26248</v>
      </c>
      <c r="F394" s="2">
        <f t="shared" si="73"/>
        <v>1</v>
      </c>
      <c r="G394" s="10">
        <f t="shared" si="74"/>
        <v>1</v>
      </c>
      <c r="H394" s="6">
        <f t="shared" si="75"/>
        <v>0</v>
      </c>
      <c r="I394" s="8">
        <f t="shared" si="76"/>
        <v>0</v>
      </c>
      <c r="J394" s="8">
        <f t="shared" si="77"/>
        <v>0</v>
      </c>
      <c r="K394" s="8">
        <f t="shared" si="78"/>
        <v>0</v>
      </c>
      <c r="L394" s="8">
        <f t="shared" si="79"/>
        <v>0</v>
      </c>
      <c r="M394" s="8">
        <f t="shared" si="80"/>
        <v>0</v>
      </c>
      <c r="N394" s="8">
        <f t="shared" si="81"/>
        <v>0</v>
      </c>
      <c r="O394" s="8">
        <f t="shared" si="82"/>
        <v>1</v>
      </c>
      <c r="P394" s="8">
        <f t="shared" si="83"/>
        <v>0</v>
      </c>
      <c r="Q394" s="2" t="s">
        <v>21</v>
      </c>
      <c r="R394" s="4" t="s">
        <v>22</v>
      </c>
      <c r="S394" s="6">
        <v>1301</v>
      </c>
      <c r="T394" s="8" t="s">
        <v>94</v>
      </c>
    </row>
    <row r="395" spans="1:20" x14ac:dyDescent="0.25">
      <c r="A395">
        <f t="shared" ca="1" si="72"/>
        <v>0.96062462841597407</v>
      </c>
      <c r="B395">
        <v>240107</v>
      </c>
      <c r="C395" t="s">
        <v>464</v>
      </c>
      <c r="D395" t="s">
        <v>120</v>
      </c>
      <c r="E395">
        <v>26231</v>
      </c>
      <c r="F395" s="2">
        <f t="shared" si="73"/>
        <v>1</v>
      </c>
      <c r="G395" s="10">
        <f t="shared" si="74"/>
        <v>1</v>
      </c>
      <c r="H395" s="6">
        <f t="shared" si="75"/>
        <v>0</v>
      </c>
      <c r="I395" s="8">
        <f t="shared" si="76"/>
        <v>0</v>
      </c>
      <c r="J395" s="8">
        <f t="shared" si="77"/>
        <v>1</v>
      </c>
      <c r="K395" s="8">
        <f t="shared" si="78"/>
        <v>0</v>
      </c>
      <c r="L395" s="8">
        <f t="shared" si="79"/>
        <v>0</v>
      </c>
      <c r="M395" s="8">
        <f t="shared" si="80"/>
        <v>0</v>
      </c>
      <c r="N395" s="8">
        <f t="shared" si="81"/>
        <v>0</v>
      </c>
      <c r="O395" s="8">
        <f t="shared" si="82"/>
        <v>0</v>
      </c>
      <c r="P395" s="8">
        <f t="shared" si="83"/>
        <v>0</v>
      </c>
      <c r="Q395" s="2" t="s">
        <v>21</v>
      </c>
      <c r="R395" s="4" t="s">
        <v>22</v>
      </c>
      <c r="S395" s="6">
        <v>1172</v>
      </c>
      <c r="T395" s="8" t="s">
        <v>26</v>
      </c>
    </row>
    <row r="396" spans="1:20" x14ac:dyDescent="0.25">
      <c r="A396">
        <f t="shared" ca="1" si="72"/>
        <v>0.96998110101930746</v>
      </c>
      <c r="B396">
        <v>129242</v>
      </c>
      <c r="C396" t="s">
        <v>465</v>
      </c>
      <c r="D396" t="s">
        <v>76</v>
      </c>
      <c r="E396">
        <v>26193</v>
      </c>
      <c r="F396" s="2">
        <f t="shared" si="73"/>
        <v>1</v>
      </c>
      <c r="G396" s="10">
        <f t="shared" si="74"/>
        <v>1</v>
      </c>
      <c r="H396" s="6">
        <f t="shared" si="75"/>
        <v>1</v>
      </c>
      <c r="I396" s="8">
        <f t="shared" si="76"/>
        <v>0</v>
      </c>
      <c r="J396" s="8">
        <f t="shared" si="77"/>
        <v>0</v>
      </c>
      <c r="K396" s="8">
        <f t="shared" si="78"/>
        <v>1</v>
      </c>
      <c r="L396" s="8">
        <f t="shared" si="79"/>
        <v>0</v>
      </c>
      <c r="M396" s="8">
        <f t="shared" si="80"/>
        <v>0</v>
      </c>
      <c r="N396" s="8">
        <f t="shared" si="81"/>
        <v>0</v>
      </c>
      <c r="O396" s="8">
        <f t="shared" si="82"/>
        <v>0</v>
      </c>
      <c r="P396" s="8">
        <f t="shared" si="83"/>
        <v>0</v>
      </c>
      <c r="Q396" s="2" t="s">
        <v>21</v>
      </c>
      <c r="R396" s="4" t="s">
        <v>22</v>
      </c>
      <c r="S396" s="6"/>
      <c r="T396" s="8" t="s">
        <v>33</v>
      </c>
    </row>
    <row r="397" spans="1:20" x14ac:dyDescent="0.25">
      <c r="A397">
        <f t="shared" ca="1" si="72"/>
        <v>0.90633341022475433</v>
      </c>
      <c r="B397">
        <v>170037</v>
      </c>
      <c r="C397" t="s">
        <v>466</v>
      </c>
      <c r="D397" t="s">
        <v>60</v>
      </c>
      <c r="E397">
        <v>26168</v>
      </c>
      <c r="F397" s="2">
        <f t="shared" si="73"/>
        <v>1</v>
      </c>
      <c r="G397" s="10">
        <f t="shared" si="74"/>
        <v>1</v>
      </c>
      <c r="H397" s="6">
        <f t="shared" si="75"/>
        <v>0</v>
      </c>
      <c r="I397" s="8">
        <f t="shared" si="76"/>
        <v>0</v>
      </c>
      <c r="J397" s="8">
        <f t="shared" si="77"/>
        <v>1</v>
      </c>
      <c r="K397" s="8">
        <f t="shared" si="78"/>
        <v>0</v>
      </c>
      <c r="L397" s="8">
        <f t="shared" si="79"/>
        <v>0</v>
      </c>
      <c r="M397" s="8">
        <f t="shared" si="80"/>
        <v>0</v>
      </c>
      <c r="N397" s="8">
        <f t="shared" si="81"/>
        <v>0</v>
      </c>
      <c r="O397" s="8">
        <f t="shared" si="82"/>
        <v>0</v>
      </c>
      <c r="P397" s="8">
        <f t="shared" si="83"/>
        <v>0</v>
      </c>
      <c r="Q397" s="2" t="s">
        <v>21</v>
      </c>
      <c r="R397" s="4" t="s">
        <v>22</v>
      </c>
      <c r="S397" s="6">
        <v>1089</v>
      </c>
      <c r="T397" s="8" t="s">
        <v>26</v>
      </c>
    </row>
    <row r="398" spans="1:20" x14ac:dyDescent="0.25">
      <c r="A398">
        <f t="shared" ca="1" si="72"/>
        <v>0.7137701519731896</v>
      </c>
      <c r="B398">
        <v>165015</v>
      </c>
      <c r="C398" t="s">
        <v>467</v>
      </c>
      <c r="D398" t="s">
        <v>32</v>
      </c>
      <c r="E398">
        <v>26150</v>
      </c>
      <c r="F398" s="2">
        <f t="shared" si="73"/>
        <v>1</v>
      </c>
      <c r="G398" s="10">
        <f t="shared" si="74"/>
        <v>1</v>
      </c>
      <c r="H398" s="6">
        <f t="shared" si="75"/>
        <v>0</v>
      </c>
      <c r="I398" s="8">
        <f t="shared" si="76"/>
        <v>0</v>
      </c>
      <c r="J398" s="8">
        <f t="shared" si="77"/>
        <v>0</v>
      </c>
      <c r="K398" s="8">
        <f t="shared" si="78"/>
        <v>1</v>
      </c>
      <c r="L398" s="8">
        <f t="shared" si="79"/>
        <v>0</v>
      </c>
      <c r="M398" s="8">
        <f t="shared" si="80"/>
        <v>0</v>
      </c>
      <c r="N398" s="8">
        <f t="shared" si="81"/>
        <v>0</v>
      </c>
      <c r="O398" s="8">
        <f t="shared" si="82"/>
        <v>0</v>
      </c>
      <c r="P398" s="8">
        <f t="shared" si="83"/>
        <v>0</v>
      </c>
      <c r="Q398" s="2" t="s">
        <v>21</v>
      </c>
      <c r="R398" s="4" t="s">
        <v>22</v>
      </c>
      <c r="S398" s="6">
        <v>1398</v>
      </c>
      <c r="T398" s="8" t="s">
        <v>33</v>
      </c>
    </row>
    <row r="399" spans="1:20" x14ac:dyDescent="0.25">
      <c r="A399">
        <f t="shared" ca="1" si="72"/>
        <v>0.54618079233620587</v>
      </c>
      <c r="B399">
        <v>226231</v>
      </c>
      <c r="C399" t="s">
        <v>468</v>
      </c>
      <c r="D399" t="s">
        <v>93</v>
      </c>
      <c r="E399">
        <v>26148</v>
      </c>
      <c r="F399" s="2">
        <f t="shared" si="73"/>
        <v>1</v>
      </c>
      <c r="G399" s="10">
        <f t="shared" si="74"/>
        <v>1</v>
      </c>
      <c r="H399" s="6">
        <f t="shared" si="75"/>
        <v>0</v>
      </c>
      <c r="I399" s="8">
        <f t="shared" si="76"/>
        <v>0</v>
      </c>
      <c r="J399" s="8">
        <f t="shared" si="77"/>
        <v>0</v>
      </c>
      <c r="K399" s="8">
        <f t="shared" si="78"/>
        <v>0</v>
      </c>
      <c r="L399" s="8">
        <f t="shared" si="79"/>
        <v>0</v>
      </c>
      <c r="M399" s="8">
        <f t="shared" si="80"/>
        <v>0</v>
      </c>
      <c r="N399" s="8">
        <f t="shared" si="81"/>
        <v>0</v>
      </c>
      <c r="O399" s="8">
        <f t="shared" si="82"/>
        <v>1</v>
      </c>
      <c r="P399" s="8">
        <f t="shared" si="83"/>
        <v>0</v>
      </c>
      <c r="Q399" s="2" t="s">
        <v>21</v>
      </c>
      <c r="R399" s="4" t="s">
        <v>22</v>
      </c>
      <c r="S399" s="6">
        <v>1205</v>
      </c>
      <c r="T399" s="8" t="s">
        <v>94</v>
      </c>
    </row>
    <row r="400" spans="1:20" x14ac:dyDescent="0.25">
      <c r="A400">
        <f t="shared" ca="1" si="72"/>
        <v>0.26227475711911918</v>
      </c>
      <c r="B400">
        <v>212054</v>
      </c>
      <c r="C400" t="s">
        <v>469</v>
      </c>
      <c r="D400" t="s">
        <v>73</v>
      </c>
      <c r="E400">
        <v>26146</v>
      </c>
      <c r="F400" s="2">
        <f t="shared" si="73"/>
        <v>1</v>
      </c>
      <c r="G400" s="10">
        <f t="shared" si="74"/>
        <v>1</v>
      </c>
      <c r="H400" s="6">
        <f t="shared" si="75"/>
        <v>0</v>
      </c>
      <c r="I400" s="8">
        <f t="shared" si="76"/>
        <v>0</v>
      </c>
      <c r="J400" s="8">
        <f t="shared" si="77"/>
        <v>0</v>
      </c>
      <c r="K400" s="8">
        <f t="shared" si="78"/>
        <v>0</v>
      </c>
      <c r="L400" s="8">
        <f t="shared" si="79"/>
        <v>1</v>
      </c>
      <c r="M400" s="8">
        <f t="shared" si="80"/>
        <v>0</v>
      </c>
      <c r="N400" s="8">
        <f t="shared" si="81"/>
        <v>0</v>
      </c>
      <c r="O400" s="8">
        <f t="shared" si="82"/>
        <v>0</v>
      </c>
      <c r="P400" s="8">
        <f t="shared" si="83"/>
        <v>0</v>
      </c>
      <c r="Q400" s="2" t="s">
        <v>21</v>
      </c>
      <c r="R400" s="4" t="s">
        <v>22</v>
      </c>
      <c r="S400" s="6">
        <v>1281</v>
      </c>
      <c r="T400" s="8" t="s">
        <v>74</v>
      </c>
    </row>
    <row r="401" spans="1:20" x14ac:dyDescent="0.25">
      <c r="A401">
        <f t="shared" ca="1" si="72"/>
        <v>0.19651267645783366</v>
      </c>
      <c r="B401">
        <v>151786</v>
      </c>
      <c r="C401" t="s">
        <v>470</v>
      </c>
      <c r="D401" t="s">
        <v>25</v>
      </c>
      <c r="E401">
        <v>26125</v>
      </c>
      <c r="F401" s="2">
        <f t="shared" si="73"/>
        <v>1</v>
      </c>
      <c r="G401" s="10">
        <f t="shared" si="74"/>
        <v>1</v>
      </c>
      <c r="H401" s="6">
        <f t="shared" si="75"/>
        <v>0</v>
      </c>
      <c r="I401" s="8">
        <f t="shared" si="76"/>
        <v>0</v>
      </c>
      <c r="J401" s="8">
        <f t="shared" si="77"/>
        <v>1</v>
      </c>
      <c r="K401" s="8">
        <f t="shared" si="78"/>
        <v>0</v>
      </c>
      <c r="L401" s="8">
        <f t="shared" si="79"/>
        <v>0</v>
      </c>
      <c r="M401" s="8">
        <f t="shared" si="80"/>
        <v>0</v>
      </c>
      <c r="N401" s="8">
        <f t="shared" si="81"/>
        <v>0</v>
      </c>
      <c r="O401" s="8">
        <f t="shared" si="82"/>
        <v>0</v>
      </c>
      <c r="P401" s="8">
        <f t="shared" si="83"/>
        <v>0</v>
      </c>
      <c r="Q401" s="2" t="s">
        <v>21</v>
      </c>
      <c r="R401" s="4" t="s">
        <v>22</v>
      </c>
      <c r="S401" s="6">
        <v>1125</v>
      </c>
      <c r="T401" s="8" t="s">
        <v>26</v>
      </c>
    </row>
    <row r="402" spans="1:20" x14ac:dyDescent="0.25">
      <c r="A402">
        <f t="shared" ca="1" si="72"/>
        <v>0.84980830060843049</v>
      </c>
      <c r="B402">
        <v>151263</v>
      </c>
      <c r="C402" t="s">
        <v>471</v>
      </c>
      <c r="D402" t="s">
        <v>25</v>
      </c>
      <c r="E402">
        <v>26100</v>
      </c>
      <c r="F402" s="2">
        <f t="shared" si="73"/>
        <v>1</v>
      </c>
      <c r="G402" s="10">
        <f t="shared" si="74"/>
        <v>1</v>
      </c>
      <c r="H402" s="6">
        <f t="shared" si="75"/>
        <v>0</v>
      </c>
      <c r="I402" s="8">
        <f t="shared" si="76"/>
        <v>0</v>
      </c>
      <c r="J402" s="8">
        <f t="shared" si="77"/>
        <v>1</v>
      </c>
      <c r="K402" s="8">
        <f t="shared" si="78"/>
        <v>0</v>
      </c>
      <c r="L402" s="8">
        <f t="shared" si="79"/>
        <v>0</v>
      </c>
      <c r="M402" s="8">
        <f t="shared" si="80"/>
        <v>0</v>
      </c>
      <c r="N402" s="8">
        <f t="shared" si="81"/>
        <v>0</v>
      </c>
      <c r="O402" s="8">
        <f t="shared" si="82"/>
        <v>0</v>
      </c>
      <c r="P402" s="8">
        <f t="shared" si="83"/>
        <v>0</v>
      </c>
      <c r="Q402" s="2" t="s">
        <v>21</v>
      </c>
      <c r="R402" s="4" t="s">
        <v>22</v>
      </c>
      <c r="S402" s="6">
        <v>1098</v>
      </c>
      <c r="T402" s="8" t="s">
        <v>26</v>
      </c>
    </row>
    <row r="403" spans="1:20" x14ac:dyDescent="0.25">
      <c r="A403">
        <f t="shared" ca="1" si="72"/>
        <v>0.32036201919224128</v>
      </c>
      <c r="B403">
        <v>181330</v>
      </c>
      <c r="C403" t="s">
        <v>472</v>
      </c>
      <c r="D403" t="s">
        <v>311</v>
      </c>
      <c r="E403">
        <v>26088</v>
      </c>
      <c r="F403" s="2">
        <f t="shared" si="73"/>
        <v>1</v>
      </c>
      <c r="G403" s="10">
        <f t="shared" si="74"/>
        <v>1</v>
      </c>
      <c r="H403" s="6">
        <f t="shared" si="75"/>
        <v>0</v>
      </c>
      <c r="I403" s="8">
        <f t="shared" si="76"/>
        <v>0</v>
      </c>
      <c r="J403" s="8">
        <f t="shared" si="77"/>
        <v>0</v>
      </c>
      <c r="K403" s="8">
        <f t="shared" si="78"/>
        <v>0</v>
      </c>
      <c r="L403" s="8">
        <f t="shared" si="79"/>
        <v>0</v>
      </c>
      <c r="M403" s="8">
        <f t="shared" si="80"/>
        <v>1</v>
      </c>
      <c r="N403" s="8">
        <f t="shared" si="81"/>
        <v>0</v>
      </c>
      <c r="O403" s="8">
        <f t="shared" si="82"/>
        <v>0</v>
      </c>
      <c r="P403" s="8">
        <f t="shared" si="83"/>
        <v>0</v>
      </c>
      <c r="Q403" s="2" t="s">
        <v>21</v>
      </c>
      <c r="R403" s="4" t="s">
        <v>22</v>
      </c>
      <c r="S403" s="6">
        <v>1054</v>
      </c>
      <c r="T403" s="8" t="s">
        <v>84</v>
      </c>
    </row>
    <row r="404" spans="1:20" x14ac:dyDescent="0.25">
      <c r="A404">
        <f t="shared" ca="1" si="72"/>
        <v>0.62788326866352195</v>
      </c>
      <c r="B404">
        <v>206589</v>
      </c>
      <c r="C404" t="s">
        <v>473</v>
      </c>
      <c r="D404" t="s">
        <v>103</v>
      </c>
      <c r="E404">
        <v>26075</v>
      </c>
      <c r="F404" s="2">
        <f t="shared" si="73"/>
        <v>1</v>
      </c>
      <c r="G404" s="10">
        <f t="shared" si="74"/>
        <v>1</v>
      </c>
      <c r="H404" s="6">
        <f t="shared" si="75"/>
        <v>0</v>
      </c>
      <c r="I404" s="8">
        <f t="shared" si="76"/>
        <v>0</v>
      </c>
      <c r="J404" s="8">
        <f t="shared" si="77"/>
        <v>1</v>
      </c>
      <c r="K404" s="8">
        <f t="shared" si="78"/>
        <v>0</v>
      </c>
      <c r="L404" s="8">
        <f t="shared" si="79"/>
        <v>0</v>
      </c>
      <c r="M404" s="8">
        <f t="shared" si="80"/>
        <v>0</v>
      </c>
      <c r="N404" s="8">
        <f t="shared" si="81"/>
        <v>0</v>
      </c>
      <c r="O404" s="8">
        <f t="shared" si="82"/>
        <v>0</v>
      </c>
      <c r="P404" s="8">
        <f t="shared" si="83"/>
        <v>0</v>
      </c>
      <c r="Q404" s="2" t="s">
        <v>21</v>
      </c>
      <c r="R404" s="4" t="s">
        <v>22</v>
      </c>
      <c r="S404" s="6">
        <v>1275</v>
      </c>
      <c r="T404" s="8" t="s">
        <v>26</v>
      </c>
    </row>
    <row r="405" spans="1:20" x14ac:dyDescent="0.25">
      <c r="A405">
        <f t="shared" ca="1" si="72"/>
        <v>0.59280544037152205</v>
      </c>
      <c r="B405">
        <v>214148</v>
      </c>
      <c r="C405" t="s">
        <v>474</v>
      </c>
      <c r="D405" t="s">
        <v>73</v>
      </c>
      <c r="E405">
        <v>26072</v>
      </c>
      <c r="F405" s="2">
        <f t="shared" si="73"/>
        <v>1</v>
      </c>
      <c r="G405" s="10">
        <f t="shared" si="74"/>
        <v>1</v>
      </c>
      <c r="H405" s="6">
        <f t="shared" si="75"/>
        <v>0</v>
      </c>
      <c r="I405" s="8">
        <f t="shared" si="76"/>
        <v>0</v>
      </c>
      <c r="J405" s="8">
        <f t="shared" si="77"/>
        <v>0</v>
      </c>
      <c r="K405" s="8">
        <f t="shared" si="78"/>
        <v>0</v>
      </c>
      <c r="L405" s="8">
        <f t="shared" si="79"/>
        <v>1</v>
      </c>
      <c r="M405" s="8">
        <f t="shared" si="80"/>
        <v>0</v>
      </c>
      <c r="N405" s="8">
        <f t="shared" si="81"/>
        <v>0</v>
      </c>
      <c r="O405" s="8">
        <f t="shared" si="82"/>
        <v>0</v>
      </c>
      <c r="P405" s="8">
        <f t="shared" si="83"/>
        <v>0</v>
      </c>
      <c r="Q405" s="2" t="s">
        <v>21</v>
      </c>
      <c r="R405" s="4" t="s">
        <v>22</v>
      </c>
      <c r="S405" s="6">
        <v>1194</v>
      </c>
      <c r="T405" s="8" t="s">
        <v>74</v>
      </c>
    </row>
    <row r="406" spans="1:20" x14ac:dyDescent="0.25">
      <c r="A406">
        <f t="shared" ca="1" si="72"/>
        <v>6.212042077583424E-2</v>
      </c>
      <c r="B406">
        <v>191931</v>
      </c>
      <c r="C406" t="s">
        <v>475</v>
      </c>
      <c r="D406" t="s">
        <v>143</v>
      </c>
      <c r="E406">
        <v>26058</v>
      </c>
      <c r="F406" s="2">
        <f t="shared" si="73"/>
        <v>1</v>
      </c>
      <c r="G406" s="10">
        <f t="shared" si="74"/>
        <v>1</v>
      </c>
      <c r="H406" s="6">
        <f t="shared" si="75"/>
        <v>0</v>
      </c>
      <c r="I406" s="8">
        <f t="shared" si="76"/>
        <v>0</v>
      </c>
      <c r="J406" s="8">
        <f t="shared" si="77"/>
        <v>0</v>
      </c>
      <c r="K406" s="8">
        <f t="shared" si="78"/>
        <v>0</v>
      </c>
      <c r="L406" s="8">
        <f t="shared" si="79"/>
        <v>1</v>
      </c>
      <c r="M406" s="8">
        <f t="shared" si="80"/>
        <v>0</v>
      </c>
      <c r="N406" s="8">
        <f t="shared" si="81"/>
        <v>0</v>
      </c>
      <c r="O406" s="8">
        <f t="shared" si="82"/>
        <v>0</v>
      </c>
      <c r="P406" s="8">
        <f t="shared" si="83"/>
        <v>0</v>
      </c>
      <c r="Q406" s="2" t="s">
        <v>21</v>
      </c>
      <c r="R406" s="4" t="s">
        <v>22</v>
      </c>
      <c r="S406" s="6">
        <v>1089</v>
      </c>
      <c r="T406" s="8" t="s">
        <v>74</v>
      </c>
    </row>
    <row r="407" spans="1:20" x14ac:dyDescent="0.25">
      <c r="A407">
        <f t="shared" ca="1" si="72"/>
        <v>0.37437078039516203</v>
      </c>
      <c r="B407">
        <v>154688</v>
      </c>
      <c r="C407" t="s">
        <v>476</v>
      </c>
      <c r="D407" t="s">
        <v>309</v>
      </c>
      <c r="E407">
        <v>26041</v>
      </c>
      <c r="F407" s="2">
        <f t="shared" si="73"/>
        <v>1</v>
      </c>
      <c r="G407" s="10">
        <f t="shared" si="74"/>
        <v>1</v>
      </c>
      <c r="H407" s="6">
        <f t="shared" si="75"/>
        <v>0</v>
      </c>
      <c r="I407" s="8">
        <f t="shared" si="76"/>
        <v>0</v>
      </c>
      <c r="J407" s="8">
        <f t="shared" si="77"/>
        <v>0</v>
      </c>
      <c r="K407" s="8">
        <f t="shared" si="78"/>
        <v>0</v>
      </c>
      <c r="L407" s="8">
        <f t="shared" si="79"/>
        <v>0</v>
      </c>
      <c r="M407" s="8">
        <f t="shared" si="80"/>
        <v>1</v>
      </c>
      <c r="N407" s="8">
        <f t="shared" si="81"/>
        <v>0</v>
      </c>
      <c r="O407" s="8">
        <f t="shared" si="82"/>
        <v>0</v>
      </c>
      <c r="P407" s="8">
        <f t="shared" si="83"/>
        <v>0</v>
      </c>
      <c r="Q407" s="2" t="s">
        <v>21</v>
      </c>
      <c r="R407" s="4" t="s">
        <v>22</v>
      </c>
      <c r="S407" s="6">
        <v>1126</v>
      </c>
      <c r="T407" s="8" t="s">
        <v>84</v>
      </c>
    </row>
    <row r="408" spans="1:20" x14ac:dyDescent="0.25">
      <c r="A408">
        <f t="shared" ca="1" si="72"/>
        <v>0.78614424572221797</v>
      </c>
      <c r="B408">
        <v>121691</v>
      </c>
      <c r="C408" t="s">
        <v>477</v>
      </c>
      <c r="D408" t="s">
        <v>67</v>
      </c>
      <c r="E408">
        <v>26036</v>
      </c>
      <c r="F408" s="2">
        <f t="shared" si="73"/>
        <v>1</v>
      </c>
      <c r="G408" s="10">
        <f t="shared" si="74"/>
        <v>1</v>
      </c>
      <c r="H408" s="6">
        <f t="shared" si="75"/>
        <v>0</v>
      </c>
      <c r="I408" s="8">
        <f t="shared" si="76"/>
        <v>1</v>
      </c>
      <c r="J408" s="8">
        <f t="shared" si="77"/>
        <v>0</v>
      </c>
      <c r="K408" s="8">
        <f t="shared" si="78"/>
        <v>0</v>
      </c>
      <c r="L408" s="8">
        <f t="shared" si="79"/>
        <v>0</v>
      </c>
      <c r="M408" s="8">
        <f t="shared" si="80"/>
        <v>0</v>
      </c>
      <c r="N408" s="8">
        <f t="shared" si="81"/>
        <v>0</v>
      </c>
      <c r="O408" s="8">
        <f t="shared" si="82"/>
        <v>0</v>
      </c>
      <c r="P408" s="8">
        <f t="shared" si="83"/>
        <v>0</v>
      </c>
      <c r="Q408" s="2" t="s">
        <v>21</v>
      </c>
      <c r="R408" s="4" t="s">
        <v>22</v>
      </c>
      <c r="S408" s="6">
        <v>1189</v>
      </c>
      <c r="T408" s="8" t="s">
        <v>68</v>
      </c>
    </row>
    <row r="409" spans="1:20" x14ac:dyDescent="0.25">
      <c r="A409">
        <f t="shared" ca="1" si="72"/>
        <v>0.78900106914422574</v>
      </c>
      <c r="B409">
        <v>184348</v>
      </c>
      <c r="C409" t="s">
        <v>478</v>
      </c>
      <c r="D409" t="s">
        <v>160</v>
      </c>
      <c r="E409">
        <v>26036</v>
      </c>
      <c r="F409" s="2">
        <f t="shared" si="73"/>
        <v>1</v>
      </c>
      <c r="G409" s="10">
        <f t="shared" si="74"/>
        <v>1</v>
      </c>
      <c r="H409" s="6">
        <f t="shared" si="75"/>
        <v>1</v>
      </c>
      <c r="I409" s="8">
        <f t="shared" si="76"/>
        <v>0</v>
      </c>
      <c r="J409" s="8">
        <f t="shared" si="77"/>
        <v>0</v>
      </c>
      <c r="K409" s="8">
        <f t="shared" si="78"/>
        <v>0</v>
      </c>
      <c r="L409" s="8">
        <f t="shared" si="79"/>
        <v>1</v>
      </c>
      <c r="M409" s="8">
        <f t="shared" si="80"/>
        <v>0</v>
      </c>
      <c r="N409" s="8">
        <f t="shared" si="81"/>
        <v>0</v>
      </c>
      <c r="O409" s="8">
        <f t="shared" si="82"/>
        <v>0</v>
      </c>
      <c r="P409" s="8">
        <f t="shared" si="83"/>
        <v>0</v>
      </c>
      <c r="Q409" s="2" t="s">
        <v>21</v>
      </c>
      <c r="R409" s="4" t="s">
        <v>22</v>
      </c>
      <c r="S409" s="6"/>
      <c r="T409" s="8" t="s">
        <v>74</v>
      </c>
    </row>
    <row r="410" spans="1:20" x14ac:dyDescent="0.25">
      <c r="A410">
        <f t="shared" ca="1" si="72"/>
        <v>5.1049859153334598E-2</v>
      </c>
      <c r="B410">
        <v>131283</v>
      </c>
      <c r="C410" t="s">
        <v>479</v>
      </c>
      <c r="D410" t="s">
        <v>117</v>
      </c>
      <c r="E410">
        <v>26036</v>
      </c>
      <c r="F410" s="2">
        <f t="shared" si="73"/>
        <v>1</v>
      </c>
      <c r="G410" s="10">
        <f t="shared" si="74"/>
        <v>1</v>
      </c>
      <c r="H410" s="6">
        <f t="shared" si="75"/>
        <v>1</v>
      </c>
      <c r="I410" s="8">
        <f t="shared" si="76"/>
        <v>0</v>
      </c>
      <c r="J410" s="8">
        <f t="shared" si="77"/>
        <v>0</v>
      </c>
      <c r="K410" s="8">
        <f t="shared" si="78"/>
        <v>0</v>
      </c>
      <c r="L410" s="8">
        <f t="shared" si="79"/>
        <v>1</v>
      </c>
      <c r="M410" s="8">
        <f t="shared" si="80"/>
        <v>0</v>
      </c>
      <c r="N410" s="8">
        <f t="shared" si="81"/>
        <v>0</v>
      </c>
      <c r="O410" s="8">
        <f t="shared" si="82"/>
        <v>0</v>
      </c>
      <c r="P410" s="8">
        <f t="shared" si="83"/>
        <v>0</v>
      </c>
      <c r="Q410" s="2" t="s">
        <v>21</v>
      </c>
      <c r="R410" s="4" t="s">
        <v>22</v>
      </c>
      <c r="S410" s="6"/>
      <c r="T410" s="8" t="s">
        <v>74</v>
      </c>
    </row>
    <row r="411" spans="1:20" x14ac:dyDescent="0.25">
      <c r="A411">
        <f t="shared" ca="1" si="72"/>
        <v>0.89613394676631208</v>
      </c>
      <c r="B411">
        <v>140234</v>
      </c>
      <c r="C411" t="s">
        <v>480</v>
      </c>
      <c r="D411" t="s">
        <v>20</v>
      </c>
      <c r="E411">
        <v>26000</v>
      </c>
      <c r="F411" s="2">
        <f t="shared" si="73"/>
        <v>1</v>
      </c>
      <c r="G411" s="10">
        <f t="shared" si="74"/>
        <v>1</v>
      </c>
      <c r="H411" s="6">
        <f t="shared" si="75"/>
        <v>0</v>
      </c>
      <c r="I411" s="8">
        <f t="shared" si="76"/>
        <v>0</v>
      </c>
      <c r="J411" s="8">
        <f t="shared" si="77"/>
        <v>0</v>
      </c>
      <c r="K411" s="8">
        <f t="shared" si="78"/>
        <v>0</v>
      </c>
      <c r="L411" s="8">
        <f t="shared" si="79"/>
        <v>0</v>
      </c>
      <c r="M411" s="8">
        <f t="shared" si="80"/>
        <v>0</v>
      </c>
      <c r="N411" s="8">
        <f t="shared" si="81"/>
        <v>0</v>
      </c>
      <c r="O411" s="8">
        <f t="shared" si="82"/>
        <v>0</v>
      </c>
      <c r="P411" s="8">
        <f t="shared" si="83"/>
        <v>1</v>
      </c>
      <c r="Q411" s="2" t="s">
        <v>21</v>
      </c>
      <c r="R411" s="4" t="s">
        <v>22</v>
      </c>
      <c r="S411" s="6">
        <v>1100</v>
      </c>
      <c r="T411" s="8" t="s">
        <v>23</v>
      </c>
    </row>
    <row r="412" spans="1:20" x14ac:dyDescent="0.25">
      <c r="A412">
        <f t="shared" ca="1" si="72"/>
        <v>0.73875829808600457</v>
      </c>
      <c r="B412">
        <v>128744</v>
      </c>
      <c r="C412" t="s">
        <v>481</v>
      </c>
      <c r="D412" t="s">
        <v>76</v>
      </c>
      <c r="E412">
        <v>26000</v>
      </c>
      <c r="F412" s="2">
        <f t="shared" si="73"/>
        <v>1</v>
      </c>
      <c r="G412" s="10">
        <f t="shared" si="74"/>
        <v>1</v>
      </c>
      <c r="H412" s="6">
        <f t="shared" si="75"/>
        <v>0</v>
      </c>
      <c r="I412" s="8">
        <f t="shared" si="76"/>
        <v>0</v>
      </c>
      <c r="J412" s="8">
        <f t="shared" si="77"/>
        <v>0</v>
      </c>
      <c r="K412" s="8">
        <f t="shared" si="78"/>
        <v>1</v>
      </c>
      <c r="L412" s="8">
        <f t="shared" si="79"/>
        <v>0</v>
      </c>
      <c r="M412" s="8">
        <f t="shared" si="80"/>
        <v>0</v>
      </c>
      <c r="N412" s="8">
        <f t="shared" si="81"/>
        <v>0</v>
      </c>
      <c r="O412" s="8">
        <f t="shared" si="82"/>
        <v>0</v>
      </c>
      <c r="P412" s="8">
        <f t="shared" si="83"/>
        <v>0</v>
      </c>
      <c r="Q412" s="2" t="s">
        <v>21</v>
      </c>
      <c r="R412" s="4" t="s">
        <v>22</v>
      </c>
      <c r="S412" s="6">
        <v>997</v>
      </c>
      <c r="T412" s="8" t="s">
        <v>33</v>
      </c>
    </row>
    <row r="413" spans="1:20" x14ac:dyDescent="0.25">
      <c r="A413">
        <f t="shared" ca="1" si="72"/>
        <v>0.89600276519252764</v>
      </c>
      <c r="B413">
        <v>101541</v>
      </c>
      <c r="C413" t="s">
        <v>482</v>
      </c>
      <c r="D413" t="s">
        <v>55</v>
      </c>
      <c r="E413">
        <v>26000</v>
      </c>
      <c r="F413" s="2">
        <f t="shared" si="73"/>
        <v>1</v>
      </c>
      <c r="G413" s="10">
        <f t="shared" si="74"/>
        <v>1</v>
      </c>
      <c r="H413" s="6">
        <f t="shared" si="75"/>
        <v>0</v>
      </c>
      <c r="I413" s="8">
        <f t="shared" si="76"/>
        <v>0</v>
      </c>
      <c r="J413" s="8">
        <f t="shared" si="77"/>
        <v>0</v>
      </c>
      <c r="K413" s="8">
        <f t="shared" si="78"/>
        <v>0</v>
      </c>
      <c r="L413" s="8">
        <f t="shared" si="79"/>
        <v>0</v>
      </c>
      <c r="M413" s="8">
        <f t="shared" si="80"/>
        <v>0</v>
      </c>
      <c r="N413" s="8">
        <f t="shared" si="81"/>
        <v>0</v>
      </c>
      <c r="O413" s="8">
        <f t="shared" si="82"/>
        <v>0</v>
      </c>
      <c r="P413" s="8">
        <f t="shared" si="83"/>
        <v>1</v>
      </c>
      <c r="Q413" s="2" t="s">
        <v>21</v>
      </c>
      <c r="R413" s="4" t="s">
        <v>22</v>
      </c>
      <c r="S413" s="6">
        <v>1054</v>
      </c>
      <c r="T413" s="8" t="s">
        <v>23</v>
      </c>
    </row>
    <row r="414" spans="1:20" x14ac:dyDescent="0.25">
      <c r="A414">
        <f t="shared" ca="1" si="72"/>
        <v>0.30696151622106704</v>
      </c>
      <c r="B414">
        <v>130934</v>
      </c>
      <c r="C414" t="s">
        <v>483</v>
      </c>
      <c r="D414" t="s">
        <v>99</v>
      </c>
      <c r="E414">
        <v>26000</v>
      </c>
      <c r="F414" s="2">
        <f t="shared" si="73"/>
        <v>0</v>
      </c>
      <c r="G414" s="10">
        <f t="shared" si="74"/>
        <v>1</v>
      </c>
      <c r="H414" s="6">
        <f t="shared" si="75"/>
        <v>0</v>
      </c>
      <c r="I414" s="8">
        <f t="shared" si="76"/>
        <v>0</v>
      </c>
      <c r="J414" s="8">
        <f t="shared" si="77"/>
        <v>0</v>
      </c>
      <c r="K414" s="8">
        <f t="shared" si="78"/>
        <v>0</v>
      </c>
      <c r="L414" s="8">
        <f t="shared" si="79"/>
        <v>1</v>
      </c>
      <c r="M414" s="8">
        <f t="shared" si="80"/>
        <v>0</v>
      </c>
      <c r="N414" s="8">
        <f t="shared" si="81"/>
        <v>0</v>
      </c>
      <c r="O414" s="8">
        <f t="shared" si="82"/>
        <v>0</v>
      </c>
      <c r="P414" s="8">
        <f t="shared" si="83"/>
        <v>0</v>
      </c>
      <c r="Q414" s="2" t="s">
        <v>44</v>
      </c>
      <c r="R414" s="4" t="s">
        <v>22</v>
      </c>
      <c r="S414" s="6">
        <v>938</v>
      </c>
      <c r="T414" s="8" t="s">
        <v>74</v>
      </c>
    </row>
    <row r="415" spans="1:20" x14ac:dyDescent="0.25">
      <c r="A415">
        <f t="shared" ca="1" si="72"/>
        <v>0.20377640727535795</v>
      </c>
      <c r="B415">
        <v>150534</v>
      </c>
      <c r="C415" t="s">
        <v>484</v>
      </c>
      <c r="D415" t="s">
        <v>25</v>
      </c>
      <c r="E415">
        <v>26000</v>
      </c>
      <c r="F415" s="2">
        <f t="shared" si="73"/>
        <v>1</v>
      </c>
      <c r="G415" s="10">
        <f t="shared" si="74"/>
        <v>1</v>
      </c>
      <c r="H415" s="6">
        <f t="shared" si="75"/>
        <v>0</v>
      </c>
      <c r="I415" s="8">
        <f t="shared" si="76"/>
        <v>0</v>
      </c>
      <c r="J415" s="8">
        <f t="shared" si="77"/>
        <v>1</v>
      </c>
      <c r="K415" s="8">
        <f t="shared" si="78"/>
        <v>0</v>
      </c>
      <c r="L415" s="8">
        <f t="shared" si="79"/>
        <v>0</v>
      </c>
      <c r="M415" s="8">
        <f t="shared" si="80"/>
        <v>0</v>
      </c>
      <c r="N415" s="8">
        <f t="shared" si="81"/>
        <v>0</v>
      </c>
      <c r="O415" s="8">
        <f t="shared" si="82"/>
        <v>0</v>
      </c>
      <c r="P415" s="8">
        <f t="shared" si="83"/>
        <v>0</v>
      </c>
      <c r="Q415" s="2" t="s">
        <v>21</v>
      </c>
      <c r="R415" s="4" t="s">
        <v>22</v>
      </c>
      <c r="S415" s="6">
        <v>1203</v>
      </c>
      <c r="T415" s="8" t="s">
        <v>26</v>
      </c>
    </row>
    <row r="416" spans="1:20" x14ac:dyDescent="0.25">
      <c r="A416">
        <f t="shared" ca="1" si="72"/>
        <v>0.37225781300897798</v>
      </c>
      <c r="B416">
        <v>107044</v>
      </c>
      <c r="C416" t="s">
        <v>485</v>
      </c>
      <c r="D416" t="s">
        <v>370</v>
      </c>
      <c r="E416">
        <v>26000</v>
      </c>
      <c r="F416" s="2">
        <f t="shared" si="73"/>
        <v>1</v>
      </c>
      <c r="G416" s="10">
        <f t="shared" si="74"/>
        <v>1</v>
      </c>
      <c r="H416" s="6">
        <f t="shared" si="75"/>
        <v>0</v>
      </c>
      <c r="I416" s="8">
        <f t="shared" si="76"/>
        <v>0</v>
      </c>
      <c r="J416" s="8">
        <f t="shared" si="77"/>
        <v>0</v>
      </c>
      <c r="K416" s="8">
        <f t="shared" si="78"/>
        <v>0</v>
      </c>
      <c r="L416" s="8">
        <f t="shared" si="79"/>
        <v>0</v>
      </c>
      <c r="M416" s="8">
        <f t="shared" si="80"/>
        <v>0</v>
      </c>
      <c r="N416" s="8">
        <f t="shared" si="81"/>
        <v>0</v>
      </c>
      <c r="O416" s="8">
        <f t="shared" si="82"/>
        <v>0</v>
      </c>
      <c r="P416" s="8">
        <f t="shared" si="83"/>
        <v>1</v>
      </c>
      <c r="Q416" s="2" t="s">
        <v>21</v>
      </c>
      <c r="R416" s="4" t="s">
        <v>22</v>
      </c>
      <c r="S416" s="6">
        <v>1222</v>
      </c>
      <c r="T416" s="8" t="s">
        <v>23</v>
      </c>
    </row>
    <row r="417" spans="1:20" x14ac:dyDescent="0.25">
      <c r="A417">
        <f t="shared" ca="1" si="72"/>
        <v>3.4255340873158069E-2</v>
      </c>
      <c r="B417">
        <v>437325</v>
      </c>
      <c r="C417" t="s">
        <v>486</v>
      </c>
      <c r="D417" t="s">
        <v>434</v>
      </c>
      <c r="E417">
        <v>26000</v>
      </c>
      <c r="F417" s="2">
        <f t="shared" si="73"/>
        <v>1</v>
      </c>
      <c r="G417" s="10">
        <f t="shared" si="74"/>
        <v>1</v>
      </c>
      <c r="H417" s="6">
        <f t="shared" si="75"/>
        <v>1</v>
      </c>
      <c r="I417" s="8">
        <f t="shared" si="76"/>
        <v>1</v>
      </c>
      <c r="J417" s="8">
        <f t="shared" si="77"/>
        <v>0</v>
      </c>
      <c r="K417" s="8">
        <f t="shared" si="78"/>
        <v>0</v>
      </c>
      <c r="L417" s="8">
        <f t="shared" si="79"/>
        <v>0</v>
      </c>
      <c r="M417" s="8">
        <f t="shared" si="80"/>
        <v>0</v>
      </c>
      <c r="N417" s="8">
        <f t="shared" si="81"/>
        <v>0</v>
      </c>
      <c r="O417" s="8">
        <f t="shared" si="82"/>
        <v>0</v>
      </c>
      <c r="P417" s="8">
        <f t="shared" si="83"/>
        <v>0</v>
      </c>
      <c r="Q417" s="2" t="s">
        <v>21</v>
      </c>
      <c r="R417" s="4" t="s">
        <v>22</v>
      </c>
      <c r="S417" s="6"/>
      <c r="T417" s="8" t="s">
        <v>68</v>
      </c>
    </row>
    <row r="418" spans="1:20" x14ac:dyDescent="0.25">
      <c r="A418">
        <f t="shared" ca="1" si="72"/>
        <v>0.26829753898684883</v>
      </c>
      <c r="B418">
        <v>204468</v>
      </c>
      <c r="C418" t="s">
        <v>487</v>
      </c>
      <c r="D418" t="s">
        <v>103</v>
      </c>
      <c r="E418">
        <v>26000</v>
      </c>
      <c r="F418" s="2">
        <f t="shared" si="73"/>
        <v>1</v>
      </c>
      <c r="G418" s="10">
        <f t="shared" si="74"/>
        <v>1</v>
      </c>
      <c r="H418" s="6">
        <f t="shared" si="75"/>
        <v>0</v>
      </c>
      <c r="I418" s="8">
        <f t="shared" si="76"/>
        <v>0</v>
      </c>
      <c r="J418" s="8">
        <f t="shared" si="77"/>
        <v>1</v>
      </c>
      <c r="K418" s="8">
        <f t="shared" si="78"/>
        <v>0</v>
      </c>
      <c r="L418" s="8">
        <f t="shared" si="79"/>
        <v>0</v>
      </c>
      <c r="M418" s="8">
        <f t="shared" si="80"/>
        <v>0</v>
      </c>
      <c r="N418" s="8">
        <f t="shared" si="81"/>
        <v>0</v>
      </c>
      <c r="O418" s="8">
        <f t="shared" si="82"/>
        <v>0</v>
      </c>
      <c r="P418" s="8">
        <f t="shared" si="83"/>
        <v>0</v>
      </c>
      <c r="Q418" s="2" t="s">
        <v>21</v>
      </c>
      <c r="R418" s="4" t="s">
        <v>22</v>
      </c>
      <c r="S418" s="6">
        <v>994</v>
      </c>
      <c r="T418" s="8" t="s">
        <v>26</v>
      </c>
    </row>
    <row r="419" spans="1:20" x14ac:dyDescent="0.25">
      <c r="A419">
        <f t="shared" ca="1" si="72"/>
        <v>0.44640493934355552</v>
      </c>
      <c r="B419">
        <v>209065</v>
      </c>
      <c r="C419" t="s">
        <v>488</v>
      </c>
      <c r="D419" t="s">
        <v>434</v>
      </c>
      <c r="E419">
        <v>26000</v>
      </c>
      <c r="F419" s="2">
        <f t="shared" si="73"/>
        <v>1</v>
      </c>
      <c r="G419" s="10">
        <f t="shared" si="74"/>
        <v>1</v>
      </c>
      <c r="H419" s="6">
        <f t="shared" si="75"/>
        <v>0</v>
      </c>
      <c r="I419" s="8">
        <f t="shared" si="76"/>
        <v>1</v>
      </c>
      <c r="J419" s="8">
        <f t="shared" si="77"/>
        <v>0</v>
      </c>
      <c r="K419" s="8">
        <f t="shared" si="78"/>
        <v>0</v>
      </c>
      <c r="L419" s="8">
        <f t="shared" si="79"/>
        <v>0</v>
      </c>
      <c r="M419" s="8">
        <f t="shared" si="80"/>
        <v>0</v>
      </c>
      <c r="N419" s="8">
        <f t="shared" si="81"/>
        <v>0</v>
      </c>
      <c r="O419" s="8">
        <f t="shared" si="82"/>
        <v>0</v>
      </c>
      <c r="P419" s="8">
        <f t="shared" si="83"/>
        <v>0</v>
      </c>
      <c r="Q419" s="2" t="s">
        <v>21</v>
      </c>
      <c r="R419" s="4" t="s">
        <v>22</v>
      </c>
      <c r="S419" s="6">
        <v>1117</v>
      </c>
      <c r="T419" s="8" t="s">
        <v>68</v>
      </c>
    </row>
    <row r="420" spans="1:20" x14ac:dyDescent="0.25">
      <c r="A420">
        <f t="shared" ca="1" si="72"/>
        <v>0.77492035039075302</v>
      </c>
      <c r="B420">
        <v>165334</v>
      </c>
      <c r="C420" t="s">
        <v>489</v>
      </c>
      <c r="D420" t="s">
        <v>32</v>
      </c>
      <c r="E420">
        <v>26000</v>
      </c>
      <c r="F420" s="2">
        <f t="shared" si="73"/>
        <v>1</v>
      </c>
      <c r="G420" s="10">
        <f t="shared" si="74"/>
        <v>1</v>
      </c>
      <c r="H420" s="6">
        <f t="shared" si="75"/>
        <v>1</v>
      </c>
      <c r="I420" s="8">
        <f t="shared" si="76"/>
        <v>0</v>
      </c>
      <c r="J420" s="8">
        <f t="shared" si="77"/>
        <v>0</v>
      </c>
      <c r="K420" s="8">
        <f t="shared" si="78"/>
        <v>1</v>
      </c>
      <c r="L420" s="8">
        <f t="shared" si="79"/>
        <v>0</v>
      </c>
      <c r="M420" s="8">
        <f t="shared" si="80"/>
        <v>0</v>
      </c>
      <c r="N420" s="8">
        <f t="shared" si="81"/>
        <v>0</v>
      </c>
      <c r="O420" s="8">
        <f t="shared" si="82"/>
        <v>0</v>
      </c>
      <c r="P420" s="8">
        <f t="shared" si="83"/>
        <v>0</v>
      </c>
      <c r="Q420" s="2" t="s">
        <v>21</v>
      </c>
      <c r="R420" s="4" t="s">
        <v>22</v>
      </c>
      <c r="S420" s="6"/>
      <c r="T420" s="8" t="s">
        <v>33</v>
      </c>
    </row>
    <row r="421" spans="1:20" x14ac:dyDescent="0.25">
      <c r="A421">
        <f t="shared" ca="1" si="72"/>
        <v>0.10803635207184803</v>
      </c>
      <c r="B421">
        <v>166674</v>
      </c>
      <c r="C421" t="s">
        <v>490</v>
      </c>
      <c r="D421" t="s">
        <v>32</v>
      </c>
      <c r="E421">
        <v>26000</v>
      </c>
      <c r="F421" s="2">
        <f t="shared" si="73"/>
        <v>0</v>
      </c>
      <c r="G421" s="10">
        <f t="shared" si="74"/>
        <v>1</v>
      </c>
      <c r="H421" s="6">
        <f t="shared" si="75"/>
        <v>1</v>
      </c>
      <c r="I421" s="8">
        <f t="shared" si="76"/>
        <v>0</v>
      </c>
      <c r="J421" s="8">
        <f t="shared" si="77"/>
        <v>0</v>
      </c>
      <c r="K421" s="8">
        <f t="shared" si="78"/>
        <v>1</v>
      </c>
      <c r="L421" s="8">
        <f t="shared" si="79"/>
        <v>0</v>
      </c>
      <c r="M421" s="8">
        <f t="shared" si="80"/>
        <v>0</v>
      </c>
      <c r="N421" s="8">
        <f t="shared" si="81"/>
        <v>0</v>
      </c>
      <c r="O421" s="8">
        <f t="shared" si="82"/>
        <v>0</v>
      </c>
      <c r="P421" s="8">
        <f t="shared" si="83"/>
        <v>0</v>
      </c>
      <c r="Q421" s="2" t="s">
        <v>44</v>
      </c>
      <c r="R421" s="4" t="s">
        <v>22</v>
      </c>
      <c r="S421" s="6"/>
      <c r="T421" s="8" t="s">
        <v>33</v>
      </c>
    </row>
    <row r="422" spans="1:20" x14ac:dyDescent="0.25">
      <c r="A422">
        <f t="shared" ca="1" si="72"/>
        <v>0.83825096415613343</v>
      </c>
      <c r="B422">
        <v>167987</v>
      </c>
      <c r="C422" t="s">
        <v>491</v>
      </c>
      <c r="D422" t="s">
        <v>32</v>
      </c>
      <c r="E422">
        <v>26000</v>
      </c>
      <c r="F422" s="2">
        <f t="shared" si="73"/>
        <v>0</v>
      </c>
      <c r="G422" s="10">
        <f t="shared" si="74"/>
        <v>1</v>
      </c>
      <c r="H422" s="6">
        <f t="shared" si="75"/>
        <v>0</v>
      </c>
      <c r="I422" s="8">
        <f t="shared" si="76"/>
        <v>0</v>
      </c>
      <c r="J422" s="8">
        <f t="shared" si="77"/>
        <v>0</v>
      </c>
      <c r="K422" s="8">
        <f t="shared" si="78"/>
        <v>1</v>
      </c>
      <c r="L422" s="8">
        <f t="shared" si="79"/>
        <v>0</v>
      </c>
      <c r="M422" s="8">
        <f t="shared" si="80"/>
        <v>0</v>
      </c>
      <c r="N422" s="8">
        <f t="shared" si="81"/>
        <v>0</v>
      </c>
      <c r="O422" s="8">
        <f t="shared" si="82"/>
        <v>0</v>
      </c>
      <c r="P422" s="8">
        <f t="shared" si="83"/>
        <v>0</v>
      </c>
      <c r="Q422" s="2" t="s">
        <v>44</v>
      </c>
      <c r="R422" s="4" t="s">
        <v>22</v>
      </c>
      <c r="S422" s="6">
        <v>1093</v>
      </c>
      <c r="T422" s="8" t="s">
        <v>33</v>
      </c>
    </row>
    <row r="423" spans="1:20" x14ac:dyDescent="0.25">
      <c r="A423">
        <f t="shared" ca="1" si="72"/>
        <v>0.63178438444422647</v>
      </c>
      <c r="B423">
        <v>168227</v>
      </c>
      <c r="C423" t="s">
        <v>492</v>
      </c>
      <c r="D423" t="s">
        <v>32</v>
      </c>
      <c r="E423">
        <v>26000</v>
      </c>
      <c r="F423" s="2">
        <f t="shared" si="73"/>
        <v>1</v>
      </c>
      <c r="G423" s="10">
        <f t="shared" si="74"/>
        <v>1</v>
      </c>
      <c r="H423" s="6">
        <f t="shared" si="75"/>
        <v>0</v>
      </c>
      <c r="I423" s="8">
        <f t="shared" si="76"/>
        <v>0</v>
      </c>
      <c r="J423" s="8">
        <f t="shared" si="77"/>
        <v>0</v>
      </c>
      <c r="K423" s="8">
        <f t="shared" si="78"/>
        <v>1</v>
      </c>
      <c r="L423" s="8">
        <f t="shared" si="79"/>
        <v>0</v>
      </c>
      <c r="M423" s="8">
        <f t="shared" si="80"/>
        <v>0</v>
      </c>
      <c r="N423" s="8">
        <f t="shared" si="81"/>
        <v>0</v>
      </c>
      <c r="O423" s="8">
        <f t="shared" si="82"/>
        <v>0</v>
      </c>
      <c r="P423" s="8">
        <f t="shared" si="83"/>
        <v>0</v>
      </c>
      <c r="Q423" s="2" t="s">
        <v>21</v>
      </c>
      <c r="R423" s="4" t="s">
        <v>22</v>
      </c>
      <c r="S423" s="6">
        <v>1183</v>
      </c>
      <c r="T423" s="8" t="s">
        <v>33</v>
      </c>
    </row>
    <row r="424" spans="1:20" x14ac:dyDescent="0.25">
      <c r="A424">
        <f t="shared" ca="1" si="72"/>
        <v>0.82302099148835672</v>
      </c>
      <c r="B424">
        <v>168281</v>
      </c>
      <c r="C424" t="s">
        <v>493</v>
      </c>
      <c r="D424" t="s">
        <v>32</v>
      </c>
      <c r="E424">
        <v>26000</v>
      </c>
      <c r="F424" s="2">
        <f t="shared" si="73"/>
        <v>1</v>
      </c>
      <c r="G424" s="10">
        <f t="shared" si="74"/>
        <v>1</v>
      </c>
      <c r="H424" s="6">
        <f t="shared" si="75"/>
        <v>0</v>
      </c>
      <c r="I424" s="8">
        <f t="shared" si="76"/>
        <v>0</v>
      </c>
      <c r="J424" s="8">
        <f t="shared" si="77"/>
        <v>0</v>
      </c>
      <c r="K424" s="8">
        <f t="shared" si="78"/>
        <v>1</v>
      </c>
      <c r="L424" s="8">
        <f t="shared" si="79"/>
        <v>0</v>
      </c>
      <c r="M424" s="8">
        <f t="shared" si="80"/>
        <v>0</v>
      </c>
      <c r="N424" s="8">
        <f t="shared" si="81"/>
        <v>0</v>
      </c>
      <c r="O424" s="8">
        <f t="shared" si="82"/>
        <v>0</v>
      </c>
      <c r="P424" s="8">
        <f t="shared" si="83"/>
        <v>0</v>
      </c>
      <c r="Q424" s="2" t="s">
        <v>21</v>
      </c>
      <c r="R424" s="4" t="s">
        <v>22</v>
      </c>
      <c r="S424" s="6">
        <v>1280</v>
      </c>
      <c r="T424" s="8" t="s">
        <v>33</v>
      </c>
    </row>
    <row r="425" spans="1:20" x14ac:dyDescent="0.25">
      <c r="A425">
        <f t="shared" ca="1" si="72"/>
        <v>0.47028947749676098</v>
      </c>
      <c r="B425">
        <v>177144</v>
      </c>
      <c r="C425" t="s">
        <v>494</v>
      </c>
      <c r="D425" t="s">
        <v>83</v>
      </c>
      <c r="E425">
        <v>26000</v>
      </c>
      <c r="F425" s="2">
        <f t="shared" si="73"/>
        <v>1</v>
      </c>
      <c r="G425" s="10">
        <f t="shared" si="74"/>
        <v>1</v>
      </c>
      <c r="H425" s="6">
        <f t="shared" si="75"/>
        <v>0</v>
      </c>
      <c r="I425" s="8">
        <f t="shared" si="76"/>
        <v>0</v>
      </c>
      <c r="J425" s="8">
        <f t="shared" si="77"/>
        <v>0</v>
      </c>
      <c r="K425" s="8">
        <f t="shared" si="78"/>
        <v>0</v>
      </c>
      <c r="L425" s="8">
        <f t="shared" si="79"/>
        <v>0</v>
      </c>
      <c r="M425" s="8">
        <f t="shared" si="80"/>
        <v>1</v>
      </c>
      <c r="N425" s="8">
        <f t="shared" si="81"/>
        <v>0</v>
      </c>
      <c r="O425" s="8">
        <f t="shared" si="82"/>
        <v>0</v>
      </c>
      <c r="P425" s="8">
        <f t="shared" si="83"/>
        <v>0</v>
      </c>
      <c r="Q425" s="2" t="s">
        <v>21</v>
      </c>
      <c r="R425" s="4" t="s">
        <v>22</v>
      </c>
      <c r="S425" s="6">
        <v>1058</v>
      </c>
      <c r="T425" s="8" t="s">
        <v>84</v>
      </c>
    </row>
    <row r="426" spans="1:20" x14ac:dyDescent="0.25">
      <c r="A426">
        <f t="shared" ca="1" si="72"/>
        <v>0.41076662038959577</v>
      </c>
      <c r="B426">
        <v>240338</v>
      </c>
      <c r="C426" t="s">
        <v>495</v>
      </c>
      <c r="D426" t="s">
        <v>120</v>
      </c>
      <c r="E426">
        <v>26000</v>
      </c>
      <c r="F426" s="2">
        <f t="shared" si="73"/>
        <v>1</v>
      </c>
      <c r="G426" s="10">
        <f t="shared" si="74"/>
        <v>1</v>
      </c>
      <c r="H426" s="6">
        <f t="shared" si="75"/>
        <v>0</v>
      </c>
      <c r="I426" s="8">
        <f t="shared" si="76"/>
        <v>0</v>
      </c>
      <c r="J426" s="8">
        <f t="shared" si="77"/>
        <v>1</v>
      </c>
      <c r="K426" s="8">
        <f t="shared" si="78"/>
        <v>0</v>
      </c>
      <c r="L426" s="8">
        <f t="shared" si="79"/>
        <v>0</v>
      </c>
      <c r="M426" s="8">
        <f t="shared" si="80"/>
        <v>0</v>
      </c>
      <c r="N426" s="8">
        <f t="shared" si="81"/>
        <v>0</v>
      </c>
      <c r="O426" s="8">
        <f t="shared" si="82"/>
        <v>0</v>
      </c>
      <c r="P426" s="8">
        <f t="shared" si="83"/>
        <v>0</v>
      </c>
      <c r="Q426" s="2" t="s">
        <v>21</v>
      </c>
      <c r="R426" s="4" t="s">
        <v>22</v>
      </c>
      <c r="S426" s="6">
        <v>1142</v>
      </c>
      <c r="T426" s="8" t="s">
        <v>26</v>
      </c>
    </row>
    <row r="427" spans="1:20" x14ac:dyDescent="0.25">
      <c r="A427">
        <f t="shared" ca="1" si="72"/>
        <v>0.64594065291118297</v>
      </c>
      <c r="B427">
        <v>211158</v>
      </c>
      <c r="C427" t="s">
        <v>496</v>
      </c>
      <c r="D427" t="s">
        <v>73</v>
      </c>
      <c r="E427">
        <v>26000</v>
      </c>
      <c r="F427" s="2">
        <f t="shared" si="73"/>
        <v>0</v>
      </c>
      <c r="G427" s="10">
        <f t="shared" si="74"/>
        <v>1</v>
      </c>
      <c r="H427" s="6">
        <f t="shared" si="75"/>
        <v>0</v>
      </c>
      <c r="I427" s="8">
        <f t="shared" si="76"/>
        <v>0</v>
      </c>
      <c r="J427" s="8">
        <f t="shared" si="77"/>
        <v>0</v>
      </c>
      <c r="K427" s="8">
        <f t="shared" si="78"/>
        <v>0</v>
      </c>
      <c r="L427" s="8">
        <f t="shared" si="79"/>
        <v>1</v>
      </c>
      <c r="M427" s="8">
        <f t="shared" si="80"/>
        <v>0</v>
      </c>
      <c r="N427" s="8">
        <f t="shared" si="81"/>
        <v>0</v>
      </c>
      <c r="O427" s="8">
        <f t="shared" si="82"/>
        <v>0</v>
      </c>
      <c r="P427" s="8">
        <f t="shared" si="83"/>
        <v>0</v>
      </c>
      <c r="Q427" s="2" t="s">
        <v>44</v>
      </c>
      <c r="R427" s="4" t="s">
        <v>22</v>
      </c>
      <c r="S427" s="6">
        <v>1073</v>
      </c>
      <c r="T427" s="8" t="s">
        <v>74</v>
      </c>
    </row>
    <row r="428" spans="1:20" x14ac:dyDescent="0.25">
      <c r="A428">
        <f t="shared" ca="1" si="72"/>
        <v>0.81863339143583336</v>
      </c>
      <c r="B428">
        <v>230852</v>
      </c>
      <c r="C428" t="s">
        <v>497</v>
      </c>
      <c r="D428" t="s">
        <v>339</v>
      </c>
      <c r="E428">
        <v>26000</v>
      </c>
      <c r="F428" s="2">
        <f t="shared" si="73"/>
        <v>1</v>
      </c>
      <c r="G428" s="10">
        <f t="shared" si="74"/>
        <v>1</v>
      </c>
      <c r="H428" s="6">
        <f t="shared" si="75"/>
        <v>0</v>
      </c>
      <c r="I428" s="8">
        <f t="shared" si="76"/>
        <v>0</v>
      </c>
      <c r="J428" s="8">
        <f t="shared" si="77"/>
        <v>0</v>
      </c>
      <c r="K428" s="8">
        <f t="shared" si="78"/>
        <v>1</v>
      </c>
      <c r="L428" s="8">
        <f t="shared" si="79"/>
        <v>0</v>
      </c>
      <c r="M428" s="8">
        <f t="shared" si="80"/>
        <v>0</v>
      </c>
      <c r="N428" s="8">
        <f t="shared" si="81"/>
        <v>0</v>
      </c>
      <c r="O428" s="8">
        <f t="shared" si="82"/>
        <v>0</v>
      </c>
      <c r="P428" s="8">
        <f t="shared" si="83"/>
        <v>0</v>
      </c>
      <c r="Q428" s="2" t="s">
        <v>21</v>
      </c>
      <c r="R428" s="4" t="s">
        <v>22</v>
      </c>
      <c r="S428" s="6">
        <v>1193</v>
      </c>
      <c r="T428" s="8" t="s">
        <v>33</v>
      </c>
    </row>
    <row r="429" spans="1:20" x14ac:dyDescent="0.25">
      <c r="A429">
        <f t="shared" ca="1" si="72"/>
        <v>0.50308925360327594</v>
      </c>
      <c r="B429">
        <v>230995</v>
      </c>
      <c r="C429" t="s">
        <v>498</v>
      </c>
      <c r="D429" t="s">
        <v>339</v>
      </c>
      <c r="E429">
        <v>26000</v>
      </c>
      <c r="F429" s="2">
        <f t="shared" si="73"/>
        <v>1</v>
      </c>
      <c r="G429" s="10">
        <f t="shared" si="74"/>
        <v>1</v>
      </c>
      <c r="H429" s="6">
        <f t="shared" si="75"/>
        <v>1</v>
      </c>
      <c r="I429" s="8">
        <f t="shared" si="76"/>
        <v>0</v>
      </c>
      <c r="J429" s="8">
        <f t="shared" si="77"/>
        <v>0</v>
      </c>
      <c r="K429" s="8">
        <f t="shared" si="78"/>
        <v>1</v>
      </c>
      <c r="L429" s="8">
        <f t="shared" si="79"/>
        <v>0</v>
      </c>
      <c r="M429" s="8">
        <f t="shared" si="80"/>
        <v>0</v>
      </c>
      <c r="N429" s="8">
        <f t="shared" si="81"/>
        <v>0</v>
      </c>
      <c r="O429" s="8">
        <f t="shared" si="82"/>
        <v>0</v>
      </c>
      <c r="P429" s="8">
        <f t="shared" si="83"/>
        <v>0</v>
      </c>
      <c r="Q429" s="2" t="s">
        <v>21</v>
      </c>
      <c r="R429" s="4" t="s">
        <v>22</v>
      </c>
      <c r="S429" s="6"/>
      <c r="T429" s="8" t="s">
        <v>33</v>
      </c>
    </row>
    <row r="430" spans="1:20" x14ac:dyDescent="0.25">
      <c r="A430">
        <f t="shared" ca="1" si="72"/>
        <v>0.84653036382566738</v>
      </c>
      <c r="B430">
        <v>232265</v>
      </c>
      <c r="C430" t="s">
        <v>499</v>
      </c>
      <c r="D430" t="s">
        <v>37</v>
      </c>
      <c r="E430">
        <v>26000</v>
      </c>
      <c r="F430" s="2">
        <f t="shared" si="73"/>
        <v>1</v>
      </c>
      <c r="G430" s="10">
        <f t="shared" si="74"/>
        <v>1</v>
      </c>
      <c r="H430" s="6">
        <f t="shared" si="75"/>
        <v>1</v>
      </c>
      <c r="I430" s="8">
        <f t="shared" si="76"/>
        <v>0</v>
      </c>
      <c r="J430" s="8">
        <f t="shared" si="77"/>
        <v>0</v>
      </c>
      <c r="K430" s="8">
        <f t="shared" si="78"/>
        <v>0</v>
      </c>
      <c r="L430" s="8">
        <f t="shared" si="79"/>
        <v>0</v>
      </c>
      <c r="M430" s="8">
        <f t="shared" si="80"/>
        <v>0</v>
      </c>
      <c r="N430" s="8">
        <f t="shared" si="81"/>
        <v>0</v>
      </c>
      <c r="O430" s="8">
        <f t="shared" si="82"/>
        <v>0</v>
      </c>
      <c r="P430" s="8">
        <f t="shared" si="83"/>
        <v>1</v>
      </c>
      <c r="Q430" s="2" t="s">
        <v>21</v>
      </c>
      <c r="R430" s="4" t="s">
        <v>22</v>
      </c>
      <c r="S430" s="6"/>
      <c r="T430" s="8" t="s">
        <v>23</v>
      </c>
    </row>
    <row r="431" spans="1:20" x14ac:dyDescent="0.25">
      <c r="A431">
        <f t="shared" ca="1" si="72"/>
        <v>0.32785494642494972</v>
      </c>
      <c r="B431">
        <v>236328</v>
      </c>
      <c r="C431" t="s">
        <v>500</v>
      </c>
      <c r="D431" t="s">
        <v>288</v>
      </c>
      <c r="E431">
        <v>26000</v>
      </c>
      <c r="F431" s="2">
        <f t="shared" si="73"/>
        <v>1</v>
      </c>
      <c r="G431" s="10">
        <f t="shared" si="74"/>
        <v>1</v>
      </c>
      <c r="H431" s="6">
        <f t="shared" si="75"/>
        <v>1</v>
      </c>
      <c r="I431" s="8">
        <f t="shared" si="76"/>
        <v>1</v>
      </c>
      <c r="J431" s="8">
        <f t="shared" si="77"/>
        <v>0</v>
      </c>
      <c r="K431" s="8">
        <f t="shared" si="78"/>
        <v>0</v>
      </c>
      <c r="L431" s="8">
        <f t="shared" si="79"/>
        <v>0</v>
      </c>
      <c r="M431" s="8">
        <f t="shared" si="80"/>
        <v>0</v>
      </c>
      <c r="N431" s="8">
        <f t="shared" si="81"/>
        <v>0</v>
      </c>
      <c r="O431" s="8">
        <f t="shared" si="82"/>
        <v>0</v>
      </c>
      <c r="P431" s="8">
        <f t="shared" si="83"/>
        <v>0</v>
      </c>
      <c r="Q431" s="2" t="s">
        <v>21</v>
      </c>
      <c r="R431" s="4" t="s">
        <v>22</v>
      </c>
      <c r="S431" s="6"/>
      <c r="T431" s="8" t="s">
        <v>68</v>
      </c>
    </row>
    <row r="432" spans="1:20" x14ac:dyDescent="0.25">
      <c r="A432">
        <f t="shared" ca="1" si="72"/>
        <v>0.14011840356112304</v>
      </c>
      <c r="B432">
        <v>197911</v>
      </c>
      <c r="C432" t="s">
        <v>501</v>
      </c>
      <c r="D432" t="s">
        <v>28</v>
      </c>
      <c r="E432">
        <v>26000</v>
      </c>
      <c r="F432" s="2">
        <f t="shared" si="73"/>
        <v>1</v>
      </c>
      <c r="G432" s="10">
        <f t="shared" si="74"/>
        <v>1</v>
      </c>
      <c r="H432" s="6">
        <f t="shared" si="75"/>
        <v>0</v>
      </c>
      <c r="I432" s="8">
        <f t="shared" si="76"/>
        <v>0</v>
      </c>
      <c r="J432" s="8">
        <f t="shared" si="77"/>
        <v>0</v>
      </c>
      <c r="K432" s="8">
        <f t="shared" si="78"/>
        <v>0</v>
      </c>
      <c r="L432" s="8">
        <f t="shared" si="79"/>
        <v>0</v>
      </c>
      <c r="M432" s="8">
        <f t="shared" si="80"/>
        <v>0</v>
      </c>
      <c r="N432" s="8">
        <f t="shared" si="81"/>
        <v>0</v>
      </c>
      <c r="O432" s="8">
        <f t="shared" si="82"/>
        <v>0</v>
      </c>
      <c r="P432" s="8">
        <f t="shared" si="83"/>
        <v>1</v>
      </c>
      <c r="Q432" s="2" t="s">
        <v>21</v>
      </c>
      <c r="R432" s="4" t="s">
        <v>22</v>
      </c>
      <c r="S432" s="6">
        <v>1032</v>
      </c>
      <c r="T432" s="8" t="s">
        <v>23</v>
      </c>
    </row>
    <row r="433" spans="1:20" x14ac:dyDescent="0.25">
      <c r="A433">
        <f t="shared" ca="1" si="72"/>
        <v>0.71064669895488419</v>
      </c>
      <c r="B433">
        <v>191241</v>
      </c>
      <c r="C433" t="s">
        <v>502</v>
      </c>
      <c r="D433" t="s">
        <v>143</v>
      </c>
      <c r="E433">
        <v>26000</v>
      </c>
      <c r="F433" s="2">
        <f t="shared" si="73"/>
        <v>1</v>
      </c>
      <c r="G433" s="10">
        <f t="shared" si="74"/>
        <v>1</v>
      </c>
      <c r="H433" s="6">
        <f t="shared" si="75"/>
        <v>0</v>
      </c>
      <c r="I433" s="8">
        <f t="shared" si="76"/>
        <v>0</v>
      </c>
      <c r="J433" s="8">
        <f t="shared" si="77"/>
        <v>0</v>
      </c>
      <c r="K433" s="8">
        <f t="shared" si="78"/>
        <v>0</v>
      </c>
      <c r="L433" s="8">
        <f t="shared" si="79"/>
        <v>1</v>
      </c>
      <c r="M433" s="8">
        <f t="shared" si="80"/>
        <v>0</v>
      </c>
      <c r="N433" s="8">
        <f t="shared" si="81"/>
        <v>0</v>
      </c>
      <c r="O433" s="8">
        <f t="shared" si="82"/>
        <v>0</v>
      </c>
      <c r="P433" s="8">
        <f t="shared" si="83"/>
        <v>0</v>
      </c>
      <c r="Q433" s="2" t="s">
        <v>21</v>
      </c>
      <c r="R433" s="4" t="s">
        <v>22</v>
      </c>
      <c r="S433" s="6">
        <v>1354</v>
      </c>
      <c r="T433" s="8" t="s">
        <v>74</v>
      </c>
    </row>
    <row r="434" spans="1:20" x14ac:dyDescent="0.25">
      <c r="A434">
        <f t="shared" ca="1" si="72"/>
        <v>0.62774452722626195</v>
      </c>
      <c r="B434">
        <v>194161</v>
      </c>
      <c r="C434" t="s">
        <v>503</v>
      </c>
      <c r="D434" t="s">
        <v>143</v>
      </c>
      <c r="E434">
        <v>26000</v>
      </c>
      <c r="F434" s="2">
        <f t="shared" si="73"/>
        <v>1</v>
      </c>
      <c r="G434" s="10">
        <f t="shared" si="74"/>
        <v>1</v>
      </c>
      <c r="H434" s="6">
        <f t="shared" si="75"/>
        <v>0</v>
      </c>
      <c r="I434" s="8">
        <f t="shared" si="76"/>
        <v>0</v>
      </c>
      <c r="J434" s="8">
        <f t="shared" si="77"/>
        <v>0</v>
      </c>
      <c r="K434" s="8">
        <f t="shared" si="78"/>
        <v>0</v>
      </c>
      <c r="L434" s="8">
        <f t="shared" si="79"/>
        <v>1</v>
      </c>
      <c r="M434" s="8">
        <f t="shared" si="80"/>
        <v>0</v>
      </c>
      <c r="N434" s="8">
        <f t="shared" si="81"/>
        <v>0</v>
      </c>
      <c r="O434" s="8">
        <f t="shared" si="82"/>
        <v>0</v>
      </c>
      <c r="P434" s="8">
        <f t="shared" si="83"/>
        <v>0</v>
      </c>
      <c r="Q434" s="2" t="s">
        <v>21</v>
      </c>
      <c r="R434" s="4" t="s">
        <v>22</v>
      </c>
      <c r="S434" s="6">
        <v>999</v>
      </c>
      <c r="T434" s="8" t="s">
        <v>74</v>
      </c>
    </row>
    <row r="435" spans="1:20" x14ac:dyDescent="0.25">
      <c r="A435">
        <f t="shared" ca="1" si="72"/>
        <v>3.4653912781729024E-2</v>
      </c>
      <c r="B435">
        <v>166018</v>
      </c>
      <c r="C435" t="s">
        <v>504</v>
      </c>
      <c r="D435" t="s">
        <v>32</v>
      </c>
      <c r="E435">
        <v>26000</v>
      </c>
      <c r="F435" s="2">
        <f t="shared" si="73"/>
        <v>1</v>
      </c>
      <c r="G435" s="10">
        <f t="shared" si="74"/>
        <v>1</v>
      </c>
      <c r="H435" s="6">
        <f t="shared" si="75"/>
        <v>1</v>
      </c>
      <c r="I435" s="8">
        <f t="shared" si="76"/>
        <v>0</v>
      </c>
      <c r="J435" s="8">
        <f t="shared" si="77"/>
        <v>0</v>
      </c>
      <c r="K435" s="8">
        <f t="shared" si="78"/>
        <v>1</v>
      </c>
      <c r="L435" s="8">
        <f t="shared" si="79"/>
        <v>0</v>
      </c>
      <c r="M435" s="8">
        <f t="shared" si="80"/>
        <v>0</v>
      </c>
      <c r="N435" s="8">
        <f t="shared" si="81"/>
        <v>0</v>
      </c>
      <c r="O435" s="8">
        <f t="shared" si="82"/>
        <v>0</v>
      </c>
      <c r="P435" s="8">
        <f t="shared" si="83"/>
        <v>0</v>
      </c>
      <c r="Q435" s="2" t="s">
        <v>21</v>
      </c>
      <c r="R435" s="4" t="s">
        <v>22</v>
      </c>
      <c r="S435" s="6"/>
      <c r="T435" s="8" t="s">
        <v>33</v>
      </c>
    </row>
    <row r="436" spans="1:20" x14ac:dyDescent="0.25">
      <c r="A436">
        <f t="shared" ca="1" si="72"/>
        <v>0.80553283635032591</v>
      </c>
      <c r="B436">
        <v>216597</v>
      </c>
      <c r="C436" t="s">
        <v>505</v>
      </c>
      <c r="D436" t="s">
        <v>73</v>
      </c>
      <c r="E436">
        <v>26000</v>
      </c>
      <c r="F436" s="2">
        <f t="shared" si="73"/>
        <v>1</v>
      </c>
      <c r="G436" s="10">
        <f t="shared" si="74"/>
        <v>1</v>
      </c>
      <c r="H436" s="6">
        <f t="shared" si="75"/>
        <v>0</v>
      </c>
      <c r="I436" s="8">
        <f t="shared" si="76"/>
        <v>0</v>
      </c>
      <c r="J436" s="8">
        <f t="shared" si="77"/>
        <v>0</v>
      </c>
      <c r="K436" s="8">
        <f t="shared" si="78"/>
        <v>0</v>
      </c>
      <c r="L436" s="8">
        <f t="shared" si="79"/>
        <v>1</v>
      </c>
      <c r="M436" s="8">
        <f t="shared" si="80"/>
        <v>0</v>
      </c>
      <c r="N436" s="8">
        <f t="shared" si="81"/>
        <v>0</v>
      </c>
      <c r="O436" s="8">
        <f t="shared" si="82"/>
        <v>0</v>
      </c>
      <c r="P436" s="8">
        <f t="shared" si="83"/>
        <v>0</v>
      </c>
      <c r="Q436" s="2" t="s">
        <v>21</v>
      </c>
      <c r="R436" s="4" t="s">
        <v>22</v>
      </c>
      <c r="S436" s="6">
        <v>1407</v>
      </c>
      <c r="T436" s="8" t="s">
        <v>74</v>
      </c>
    </row>
    <row r="437" spans="1:20" x14ac:dyDescent="0.25">
      <c r="A437">
        <f t="shared" ca="1" si="72"/>
        <v>0.26664737916275738</v>
      </c>
      <c r="B437">
        <v>216807</v>
      </c>
      <c r="C437" t="s">
        <v>341</v>
      </c>
      <c r="D437" t="s">
        <v>73</v>
      </c>
      <c r="E437">
        <v>26000</v>
      </c>
      <c r="F437" s="2">
        <f t="shared" si="73"/>
        <v>1</v>
      </c>
      <c r="G437" s="10">
        <f t="shared" si="74"/>
        <v>1</v>
      </c>
      <c r="H437" s="6">
        <f t="shared" si="75"/>
        <v>0</v>
      </c>
      <c r="I437" s="8">
        <f t="shared" si="76"/>
        <v>0</v>
      </c>
      <c r="J437" s="8">
        <f t="shared" si="77"/>
        <v>0</v>
      </c>
      <c r="K437" s="8">
        <f t="shared" si="78"/>
        <v>0</v>
      </c>
      <c r="L437" s="8">
        <f t="shared" si="79"/>
        <v>1</v>
      </c>
      <c r="M437" s="8">
        <f t="shared" si="80"/>
        <v>0</v>
      </c>
      <c r="N437" s="8">
        <f t="shared" si="81"/>
        <v>0</v>
      </c>
      <c r="O437" s="8">
        <f t="shared" si="82"/>
        <v>0</v>
      </c>
      <c r="P437" s="8">
        <f t="shared" si="83"/>
        <v>0</v>
      </c>
      <c r="Q437" s="2" t="s">
        <v>21</v>
      </c>
      <c r="R437" s="4" t="s">
        <v>22</v>
      </c>
      <c r="S437" s="6">
        <v>1123</v>
      </c>
      <c r="T437" s="8" t="s">
        <v>74</v>
      </c>
    </row>
    <row r="438" spans="1:20" x14ac:dyDescent="0.25">
      <c r="A438">
        <f t="shared" ca="1" si="72"/>
        <v>0.92771423729199809</v>
      </c>
      <c r="B438">
        <v>216931</v>
      </c>
      <c r="C438" t="s">
        <v>506</v>
      </c>
      <c r="D438" t="s">
        <v>73</v>
      </c>
      <c r="E438">
        <v>26000</v>
      </c>
      <c r="F438" s="2">
        <f t="shared" si="73"/>
        <v>1</v>
      </c>
      <c r="G438" s="10">
        <f t="shared" si="74"/>
        <v>1</v>
      </c>
      <c r="H438" s="6">
        <f t="shared" si="75"/>
        <v>0</v>
      </c>
      <c r="I438" s="8">
        <f t="shared" si="76"/>
        <v>0</v>
      </c>
      <c r="J438" s="8">
        <f t="shared" si="77"/>
        <v>0</v>
      </c>
      <c r="K438" s="8">
        <f t="shared" si="78"/>
        <v>0</v>
      </c>
      <c r="L438" s="8">
        <f t="shared" si="79"/>
        <v>1</v>
      </c>
      <c r="M438" s="8">
        <f t="shared" si="80"/>
        <v>0</v>
      </c>
      <c r="N438" s="8">
        <f t="shared" si="81"/>
        <v>0</v>
      </c>
      <c r="O438" s="8">
        <f t="shared" si="82"/>
        <v>0</v>
      </c>
      <c r="P438" s="8">
        <f t="shared" si="83"/>
        <v>0</v>
      </c>
      <c r="Q438" s="2" t="s">
        <v>21</v>
      </c>
      <c r="R438" s="4" t="s">
        <v>22</v>
      </c>
      <c r="S438" s="6">
        <v>1153</v>
      </c>
      <c r="T438" s="8" t="s">
        <v>74</v>
      </c>
    </row>
    <row r="439" spans="1:20" x14ac:dyDescent="0.25">
      <c r="A439">
        <f t="shared" ca="1" si="72"/>
        <v>0.7829384683492594</v>
      </c>
      <c r="B439">
        <v>211644</v>
      </c>
      <c r="C439" t="s">
        <v>507</v>
      </c>
      <c r="D439" t="s">
        <v>73</v>
      </c>
      <c r="E439">
        <v>26000</v>
      </c>
      <c r="F439" s="2">
        <f t="shared" si="73"/>
        <v>0</v>
      </c>
      <c r="G439" s="10">
        <f t="shared" si="74"/>
        <v>1</v>
      </c>
      <c r="H439" s="6">
        <f t="shared" si="75"/>
        <v>0</v>
      </c>
      <c r="I439" s="8">
        <f t="shared" si="76"/>
        <v>0</v>
      </c>
      <c r="J439" s="8">
        <f t="shared" si="77"/>
        <v>0</v>
      </c>
      <c r="K439" s="8">
        <f t="shared" si="78"/>
        <v>0</v>
      </c>
      <c r="L439" s="8">
        <f t="shared" si="79"/>
        <v>1</v>
      </c>
      <c r="M439" s="8">
        <f t="shared" si="80"/>
        <v>0</v>
      </c>
      <c r="N439" s="8">
        <f t="shared" si="81"/>
        <v>0</v>
      </c>
      <c r="O439" s="8">
        <f t="shared" si="82"/>
        <v>0</v>
      </c>
      <c r="P439" s="8">
        <f t="shared" si="83"/>
        <v>0</v>
      </c>
      <c r="Q439" s="2" t="s">
        <v>44</v>
      </c>
      <c r="R439" s="4" t="s">
        <v>22</v>
      </c>
      <c r="S439" s="6">
        <v>1041</v>
      </c>
      <c r="T439" s="8" t="s">
        <v>74</v>
      </c>
    </row>
    <row r="440" spans="1:20" x14ac:dyDescent="0.25">
      <c r="A440">
        <f t="shared" ca="1" si="72"/>
        <v>0.31273884745516822</v>
      </c>
      <c r="B440">
        <v>220181</v>
      </c>
      <c r="C440" t="s">
        <v>508</v>
      </c>
      <c r="D440" t="s">
        <v>30</v>
      </c>
      <c r="E440">
        <v>26000</v>
      </c>
      <c r="F440" s="2">
        <f t="shared" si="73"/>
        <v>1</v>
      </c>
      <c r="G440" s="10">
        <f t="shared" si="74"/>
        <v>1</v>
      </c>
      <c r="H440" s="6">
        <f t="shared" si="75"/>
        <v>0</v>
      </c>
      <c r="I440" s="8">
        <f t="shared" si="76"/>
        <v>0</v>
      </c>
      <c r="J440" s="8">
        <f t="shared" si="77"/>
        <v>0</v>
      </c>
      <c r="K440" s="8">
        <f t="shared" si="78"/>
        <v>0</v>
      </c>
      <c r="L440" s="8">
        <f t="shared" si="79"/>
        <v>0</v>
      </c>
      <c r="M440" s="8">
        <f t="shared" si="80"/>
        <v>0</v>
      </c>
      <c r="N440" s="8">
        <f t="shared" si="81"/>
        <v>0</v>
      </c>
      <c r="O440" s="8">
        <f t="shared" si="82"/>
        <v>0</v>
      </c>
      <c r="P440" s="8">
        <f t="shared" si="83"/>
        <v>1</v>
      </c>
      <c r="Q440" s="2" t="s">
        <v>21</v>
      </c>
      <c r="R440" s="4" t="s">
        <v>22</v>
      </c>
      <c r="S440" s="6">
        <v>1029</v>
      </c>
      <c r="T440" s="8" t="s">
        <v>23</v>
      </c>
    </row>
    <row r="441" spans="1:20" x14ac:dyDescent="0.25">
      <c r="A441">
        <f t="shared" ca="1" si="72"/>
        <v>0.19938276646089925</v>
      </c>
      <c r="B441">
        <v>221661</v>
      </c>
      <c r="C441" t="s">
        <v>509</v>
      </c>
      <c r="D441" t="s">
        <v>30</v>
      </c>
      <c r="E441">
        <v>26000</v>
      </c>
      <c r="F441" s="2">
        <f t="shared" si="73"/>
        <v>1</v>
      </c>
      <c r="G441" s="10">
        <f t="shared" si="74"/>
        <v>1</v>
      </c>
      <c r="H441" s="6">
        <f t="shared" si="75"/>
        <v>1</v>
      </c>
      <c r="I441" s="8">
        <f t="shared" si="76"/>
        <v>0</v>
      </c>
      <c r="J441" s="8">
        <f t="shared" si="77"/>
        <v>0</v>
      </c>
      <c r="K441" s="8">
        <f t="shared" si="78"/>
        <v>0</v>
      </c>
      <c r="L441" s="8">
        <f t="shared" si="79"/>
        <v>0</v>
      </c>
      <c r="M441" s="8">
        <f t="shared" si="80"/>
        <v>0</v>
      </c>
      <c r="N441" s="8">
        <f t="shared" si="81"/>
        <v>0</v>
      </c>
      <c r="O441" s="8">
        <f t="shared" si="82"/>
        <v>0</v>
      </c>
      <c r="P441" s="8">
        <f t="shared" si="83"/>
        <v>1</v>
      </c>
      <c r="Q441" s="2" t="s">
        <v>21</v>
      </c>
      <c r="R441" s="4" t="s">
        <v>22</v>
      </c>
      <c r="S441" s="6"/>
      <c r="T441" s="8" t="s">
        <v>23</v>
      </c>
    </row>
    <row r="442" spans="1:20" x14ac:dyDescent="0.25">
      <c r="A442">
        <f t="shared" ca="1" si="72"/>
        <v>0.23056602240450486</v>
      </c>
      <c r="B442">
        <v>183062</v>
      </c>
      <c r="C442" t="s">
        <v>510</v>
      </c>
      <c r="D442" t="s">
        <v>223</v>
      </c>
      <c r="E442">
        <v>26000</v>
      </c>
      <c r="F442" s="2">
        <f t="shared" si="73"/>
        <v>0</v>
      </c>
      <c r="G442" s="10">
        <f t="shared" si="74"/>
        <v>1</v>
      </c>
      <c r="H442" s="6">
        <f t="shared" si="75"/>
        <v>0</v>
      </c>
      <c r="I442" s="8">
        <f t="shared" si="76"/>
        <v>0</v>
      </c>
      <c r="J442" s="8">
        <f t="shared" si="77"/>
        <v>0</v>
      </c>
      <c r="K442" s="8">
        <f t="shared" si="78"/>
        <v>1</v>
      </c>
      <c r="L442" s="8">
        <f t="shared" si="79"/>
        <v>0</v>
      </c>
      <c r="M442" s="8">
        <f t="shared" si="80"/>
        <v>0</v>
      </c>
      <c r="N442" s="8">
        <f t="shared" si="81"/>
        <v>0</v>
      </c>
      <c r="O442" s="8">
        <f t="shared" si="82"/>
        <v>0</v>
      </c>
      <c r="P442" s="8">
        <f t="shared" si="83"/>
        <v>0</v>
      </c>
      <c r="Q442" s="2" t="s">
        <v>44</v>
      </c>
      <c r="R442" s="4" t="s">
        <v>22</v>
      </c>
      <c r="S442" s="6">
        <v>1053</v>
      </c>
      <c r="T442" s="8" t="s">
        <v>33</v>
      </c>
    </row>
    <row r="443" spans="1:20" x14ac:dyDescent="0.25">
      <c r="A443">
        <f t="shared" ca="1" si="72"/>
        <v>0.2416475652463439</v>
      </c>
      <c r="B443">
        <v>143048</v>
      </c>
      <c r="C443" t="s">
        <v>511</v>
      </c>
      <c r="D443" t="s">
        <v>48</v>
      </c>
      <c r="E443">
        <v>26000</v>
      </c>
      <c r="F443" s="2">
        <f t="shared" si="73"/>
        <v>1</v>
      </c>
      <c r="G443" s="10">
        <f t="shared" si="74"/>
        <v>1</v>
      </c>
      <c r="H443" s="6">
        <f t="shared" si="75"/>
        <v>0</v>
      </c>
      <c r="I443" s="8">
        <f t="shared" si="76"/>
        <v>0</v>
      </c>
      <c r="J443" s="8">
        <f t="shared" si="77"/>
        <v>1</v>
      </c>
      <c r="K443" s="8">
        <f t="shared" si="78"/>
        <v>0</v>
      </c>
      <c r="L443" s="8">
        <f t="shared" si="79"/>
        <v>0</v>
      </c>
      <c r="M443" s="8">
        <f t="shared" si="80"/>
        <v>0</v>
      </c>
      <c r="N443" s="8">
        <f t="shared" si="81"/>
        <v>0</v>
      </c>
      <c r="O443" s="8">
        <f t="shared" si="82"/>
        <v>0</v>
      </c>
      <c r="P443" s="8">
        <f t="shared" si="83"/>
        <v>0</v>
      </c>
      <c r="Q443" s="2" t="s">
        <v>21</v>
      </c>
      <c r="R443" s="4" t="s">
        <v>22</v>
      </c>
      <c r="S443" s="6">
        <v>1226</v>
      </c>
      <c r="T443" s="8" t="s">
        <v>26</v>
      </c>
    </row>
    <row r="444" spans="1:20" x14ac:dyDescent="0.25">
      <c r="A444">
        <f t="shared" ca="1" si="72"/>
        <v>0.90691533153751569</v>
      </c>
      <c r="B444">
        <v>198695</v>
      </c>
      <c r="C444" t="s">
        <v>512</v>
      </c>
      <c r="D444" t="s">
        <v>28</v>
      </c>
      <c r="E444">
        <v>26000</v>
      </c>
      <c r="F444" s="2">
        <f t="shared" si="73"/>
        <v>1</v>
      </c>
      <c r="G444" s="10">
        <f t="shared" si="74"/>
        <v>1</v>
      </c>
      <c r="H444" s="6">
        <f t="shared" si="75"/>
        <v>0</v>
      </c>
      <c r="I444" s="8">
        <f t="shared" si="76"/>
        <v>0</v>
      </c>
      <c r="J444" s="8">
        <f t="shared" si="77"/>
        <v>0</v>
      </c>
      <c r="K444" s="8">
        <f t="shared" si="78"/>
        <v>0</v>
      </c>
      <c r="L444" s="8">
        <f t="shared" si="79"/>
        <v>0</v>
      </c>
      <c r="M444" s="8">
        <f t="shared" si="80"/>
        <v>0</v>
      </c>
      <c r="N444" s="8">
        <f t="shared" si="81"/>
        <v>0</v>
      </c>
      <c r="O444" s="8">
        <f t="shared" si="82"/>
        <v>0</v>
      </c>
      <c r="P444" s="8">
        <f t="shared" si="83"/>
        <v>1</v>
      </c>
      <c r="Q444" s="2" t="s">
        <v>21</v>
      </c>
      <c r="R444" s="4" t="s">
        <v>22</v>
      </c>
      <c r="S444" s="6">
        <v>1184</v>
      </c>
      <c r="T444" s="8" t="s">
        <v>23</v>
      </c>
    </row>
    <row r="445" spans="1:20" x14ac:dyDescent="0.25">
      <c r="A445">
        <f t="shared" ca="1" si="72"/>
        <v>0.20408556101500597</v>
      </c>
      <c r="B445">
        <v>207157</v>
      </c>
      <c r="C445" t="s">
        <v>513</v>
      </c>
      <c r="D445" t="s">
        <v>96</v>
      </c>
      <c r="E445">
        <v>26000</v>
      </c>
      <c r="F445" s="2">
        <f t="shared" si="73"/>
        <v>1</v>
      </c>
      <c r="G445" s="10">
        <f t="shared" si="74"/>
        <v>1</v>
      </c>
      <c r="H445" s="6">
        <f t="shared" si="75"/>
        <v>0</v>
      </c>
      <c r="I445" s="8">
        <f t="shared" si="76"/>
        <v>0</v>
      </c>
      <c r="J445" s="8">
        <f t="shared" si="77"/>
        <v>0</v>
      </c>
      <c r="K445" s="8">
        <f t="shared" si="78"/>
        <v>0</v>
      </c>
      <c r="L445" s="8">
        <f t="shared" si="79"/>
        <v>0</v>
      </c>
      <c r="M445" s="8">
        <f t="shared" si="80"/>
        <v>0</v>
      </c>
      <c r="N445" s="8">
        <f t="shared" si="81"/>
        <v>0</v>
      </c>
      <c r="O445" s="8">
        <f t="shared" si="82"/>
        <v>1</v>
      </c>
      <c r="P445" s="8">
        <f t="shared" si="83"/>
        <v>0</v>
      </c>
      <c r="Q445" s="2" t="s">
        <v>21</v>
      </c>
      <c r="R445" s="4" t="s">
        <v>22</v>
      </c>
      <c r="S445" s="6">
        <v>1034</v>
      </c>
      <c r="T445" s="8" t="s">
        <v>94</v>
      </c>
    </row>
    <row r="446" spans="1:20" x14ac:dyDescent="0.25">
      <c r="A446">
        <f t="shared" ca="1" si="72"/>
        <v>0.45182386731924096</v>
      </c>
      <c r="B446">
        <v>226471</v>
      </c>
      <c r="C446" t="s">
        <v>514</v>
      </c>
      <c r="D446" t="s">
        <v>93</v>
      </c>
      <c r="E446">
        <v>26000</v>
      </c>
      <c r="F446" s="2">
        <f t="shared" si="73"/>
        <v>1</v>
      </c>
      <c r="G446" s="10">
        <f t="shared" si="74"/>
        <v>1</v>
      </c>
      <c r="H446" s="6">
        <f t="shared" si="75"/>
        <v>0</v>
      </c>
      <c r="I446" s="8">
        <f t="shared" si="76"/>
        <v>0</v>
      </c>
      <c r="J446" s="8">
        <f t="shared" si="77"/>
        <v>0</v>
      </c>
      <c r="K446" s="8">
        <f t="shared" si="78"/>
        <v>0</v>
      </c>
      <c r="L446" s="8">
        <f t="shared" si="79"/>
        <v>0</v>
      </c>
      <c r="M446" s="8">
        <f t="shared" si="80"/>
        <v>0</v>
      </c>
      <c r="N446" s="8">
        <f t="shared" si="81"/>
        <v>0</v>
      </c>
      <c r="O446" s="8">
        <f t="shared" si="82"/>
        <v>1</v>
      </c>
      <c r="P446" s="8">
        <f t="shared" si="83"/>
        <v>0</v>
      </c>
      <c r="Q446" s="2" t="s">
        <v>21</v>
      </c>
      <c r="R446" s="4" t="s">
        <v>22</v>
      </c>
      <c r="S446" s="6">
        <v>1123</v>
      </c>
      <c r="T446" s="8" t="s">
        <v>94</v>
      </c>
    </row>
    <row r="447" spans="1:20" x14ac:dyDescent="0.25">
      <c r="A447">
        <f t="shared" ca="1" si="72"/>
        <v>0.66015199239038247</v>
      </c>
      <c r="B447">
        <v>228981</v>
      </c>
      <c r="C447" t="s">
        <v>515</v>
      </c>
      <c r="D447" t="s">
        <v>93</v>
      </c>
      <c r="E447">
        <v>26000</v>
      </c>
      <c r="F447" s="2">
        <f t="shared" si="73"/>
        <v>1</v>
      </c>
      <c r="G447" s="10">
        <f t="shared" si="74"/>
        <v>1</v>
      </c>
      <c r="H447" s="6">
        <f t="shared" si="75"/>
        <v>0</v>
      </c>
      <c r="I447" s="8">
        <f t="shared" si="76"/>
        <v>0</v>
      </c>
      <c r="J447" s="8">
        <f t="shared" si="77"/>
        <v>0</v>
      </c>
      <c r="K447" s="8">
        <f t="shared" si="78"/>
        <v>0</v>
      </c>
      <c r="L447" s="8">
        <f t="shared" si="79"/>
        <v>0</v>
      </c>
      <c r="M447" s="8">
        <f t="shared" si="80"/>
        <v>0</v>
      </c>
      <c r="N447" s="8">
        <f t="shared" si="81"/>
        <v>0</v>
      </c>
      <c r="O447" s="8">
        <f t="shared" si="82"/>
        <v>1</v>
      </c>
      <c r="P447" s="8">
        <f t="shared" si="83"/>
        <v>0</v>
      </c>
      <c r="Q447" s="2" t="s">
        <v>21</v>
      </c>
      <c r="R447" s="4" t="s">
        <v>22</v>
      </c>
      <c r="S447" s="6">
        <v>1086</v>
      </c>
      <c r="T447" s="8" t="s">
        <v>94</v>
      </c>
    </row>
    <row r="448" spans="1:20" x14ac:dyDescent="0.25">
      <c r="A448">
        <f t="shared" ca="1" si="72"/>
        <v>0.10202556683490349</v>
      </c>
      <c r="B448">
        <v>166692</v>
      </c>
      <c r="C448" t="s">
        <v>516</v>
      </c>
      <c r="D448" t="s">
        <v>32</v>
      </c>
      <c r="E448">
        <v>26000</v>
      </c>
      <c r="F448" s="2">
        <f t="shared" si="73"/>
        <v>0</v>
      </c>
      <c r="G448" s="10">
        <f t="shared" si="74"/>
        <v>1</v>
      </c>
      <c r="H448" s="6">
        <f t="shared" si="75"/>
        <v>0</v>
      </c>
      <c r="I448" s="8">
        <f t="shared" si="76"/>
        <v>0</v>
      </c>
      <c r="J448" s="8">
        <f t="shared" si="77"/>
        <v>0</v>
      </c>
      <c r="K448" s="8">
        <f t="shared" si="78"/>
        <v>1</v>
      </c>
      <c r="L448" s="8">
        <f t="shared" si="79"/>
        <v>0</v>
      </c>
      <c r="M448" s="8">
        <f t="shared" si="80"/>
        <v>0</v>
      </c>
      <c r="N448" s="8">
        <f t="shared" si="81"/>
        <v>0</v>
      </c>
      <c r="O448" s="8">
        <f t="shared" si="82"/>
        <v>0</v>
      </c>
      <c r="P448" s="8">
        <f t="shared" si="83"/>
        <v>0</v>
      </c>
      <c r="Q448" s="2" t="s">
        <v>44</v>
      </c>
      <c r="R448" s="4" t="s">
        <v>22</v>
      </c>
      <c r="S448" s="6">
        <v>1127</v>
      </c>
      <c r="T448" s="8" t="s">
        <v>33</v>
      </c>
    </row>
    <row r="449" spans="1:20" x14ac:dyDescent="0.25">
      <c r="A449">
        <f t="shared" ca="1" si="72"/>
        <v>0.55923338852399573</v>
      </c>
      <c r="B449">
        <v>167598</v>
      </c>
      <c r="C449" t="s">
        <v>517</v>
      </c>
      <c r="D449" t="s">
        <v>32</v>
      </c>
      <c r="E449">
        <v>26000</v>
      </c>
      <c r="F449" s="2">
        <f t="shared" si="73"/>
        <v>1</v>
      </c>
      <c r="G449" s="10">
        <f t="shared" si="74"/>
        <v>1</v>
      </c>
      <c r="H449" s="6">
        <f t="shared" si="75"/>
        <v>1</v>
      </c>
      <c r="I449" s="8">
        <f t="shared" si="76"/>
        <v>0</v>
      </c>
      <c r="J449" s="8">
        <f t="shared" si="77"/>
        <v>0</v>
      </c>
      <c r="K449" s="8">
        <f t="shared" si="78"/>
        <v>1</v>
      </c>
      <c r="L449" s="8">
        <f t="shared" si="79"/>
        <v>0</v>
      </c>
      <c r="M449" s="8">
        <f t="shared" si="80"/>
        <v>0</v>
      </c>
      <c r="N449" s="8">
        <f t="shared" si="81"/>
        <v>0</v>
      </c>
      <c r="O449" s="8">
        <f t="shared" si="82"/>
        <v>0</v>
      </c>
      <c r="P449" s="8">
        <f t="shared" si="83"/>
        <v>0</v>
      </c>
      <c r="Q449" s="2" t="s">
        <v>21</v>
      </c>
      <c r="R449" s="4" t="s">
        <v>22</v>
      </c>
      <c r="S449" s="6"/>
      <c r="T449" s="8" t="s">
        <v>33</v>
      </c>
    </row>
    <row r="450" spans="1:20" x14ac:dyDescent="0.25">
      <c r="A450">
        <f t="shared" ref="A450:A513" ca="1" si="84">RAND()</f>
        <v>0.60804538124314855</v>
      </c>
      <c r="B450">
        <v>138868</v>
      </c>
      <c r="C450" t="s">
        <v>518</v>
      </c>
      <c r="D450" t="s">
        <v>20</v>
      </c>
      <c r="E450">
        <v>26000</v>
      </c>
      <c r="F450" s="2">
        <f t="shared" ref="F450:F513" si="85">IF(Q450="Private",1,IF(Q450="Public",0,""))</f>
        <v>1</v>
      </c>
      <c r="G450" s="10">
        <f t="shared" ref="G450:G513" si="86">IF(R450="Bachelor's",1,IF(R450="Associate",0,""))</f>
        <v>1</v>
      </c>
      <c r="H450" s="6">
        <f t="shared" ref="H450:H513" si="87">IF(ISBLANK(S450),1,0)</f>
        <v>0</v>
      </c>
      <c r="I450" s="8">
        <f t="shared" ref="I450:I513" si="88">IF(T450="Far West",1,0)</f>
        <v>0</v>
      </c>
      <c r="J450" s="8">
        <f t="shared" ref="J450:J513" si="89">IF($T450="Great Lakes",1,0)</f>
        <v>0</v>
      </c>
      <c r="K450" s="8">
        <f t="shared" ref="K450:K513" si="90">IF($T450="New England",1,0)</f>
        <v>0</v>
      </c>
      <c r="L450" s="8">
        <f t="shared" ref="L450:L513" si="91">IF($T450="Northeast",1,0)</f>
        <v>0</v>
      </c>
      <c r="M450" s="8">
        <f t="shared" ref="M450:M513" si="92">IF($T450="Plains",1,0)</f>
        <v>0</v>
      </c>
      <c r="N450" s="8">
        <f t="shared" ref="N450:N513" si="93">IF($T450="Rocky Mountains",1,0)</f>
        <v>0</v>
      </c>
      <c r="O450" s="8">
        <f t="shared" ref="O450:O513" si="94">IF($T450="Southwest",1,0)</f>
        <v>0</v>
      </c>
      <c r="P450" s="8">
        <f t="shared" ref="P450:P513" si="95">IF($T450="Soutwest",1,0)</f>
        <v>1</v>
      </c>
      <c r="Q450" s="2" t="s">
        <v>21</v>
      </c>
      <c r="R450" s="4" t="s">
        <v>22</v>
      </c>
      <c r="S450" s="6">
        <v>998</v>
      </c>
      <c r="T450" s="8" t="s">
        <v>23</v>
      </c>
    </row>
    <row r="451" spans="1:20" x14ac:dyDescent="0.25">
      <c r="A451">
        <f t="shared" ca="1" si="84"/>
        <v>0.68806586466184694</v>
      </c>
      <c r="B451">
        <v>152318</v>
      </c>
      <c r="C451" t="s">
        <v>519</v>
      </c>
      <c r="D451" t="s">
        <v>25</v>
      </c>
      <c r="E451">
        <v>26000</v>
      </c>
      <c r="F451" s="2">
        <f t="shared" si="85"/>
        <v>1</v>
      </c>
      <c r="G451" s="10">
        <f t="shared" si="86"/>
        <v>1</v>
      </c>
      <c r="H451" s="6">
        <f t="shared" si="87"/>
        <v>0</v>
      </c>
      <c r="I451" s="8">
        <f t="shared" si="88"/>
        <v>0</v>
      </c>
      <c r="J451" s="8">
        <f t="shared" si="89"/>
        <v>1</v>
      </c>
      <c r="K451" s="8">
        <f t="shared" si="90"/>
        <v>0</v>
      </c>
      <c r="L451" s="8">
        <f t="shared" si="91"/>
        <v>0</v>
      </c>
      <c r="M451" s="8">
        <f t="shared" si="92"/>
        <v>0</v>
      </c>
      <c r="N451" s="8">
        <f t="shared" si="93"/>
        <v>0</v>
      </c>
      <c r="O451" s="8">
        <f t="shared" si="94"/>
        <v>0</v>
      </c>
      <c r="P451" s="8">
        <f t="shared" si="95"/>
        <v>0</v>
      </c>
      <c r="Q451" s="2" t="s">
        <v>21</v>
      </c>
      <c r="R451" s="4" t="s">
        <v>22</v>
      </c>
      <c r="S451" s="6">
        <v>1387</v>
      </c>
      <c r="T451" s="8" t="s">
        <v>26</v>
      </c>
    </row>
    <row r="452" spans="1:20" x14ac:dyDescent="0.25">
      <c r="A452">
        <f t="shared" ca="1" si="84"/>
        <v>0.29435353839446887</v>
      </c>
      <c r="B452">
        <v>154712</v>
      </c>
      <c r="C452" t="s">
        <v>520</v>
      </c>
      <c r="D452" t="s">
        <v>309</v>
      </c>
      <c r="E452">
        <v>26000</v>
      </c>
      <c r="F452" s="2">
        <f t="shared" si="85"/>
        <v>1</v>
      </c>
      <c r="G452" s="10">
        <f t="shared" si="86"/>
        <v>1</v>
      </c>
      <c r="H452" s="6">
        <f t="shared" si="87"/>
        <v>0</v>
      </c>
      <c r="I452" s="8">
        <f t="shared" si="88"/>
        <v>0</v>
      </c>
      <c r="J452" s="8">
        <f t="shared" si="89"/>
        <v>0</v>
      </c>
      <c r="K452" s="8">
        <f t="shared" si="90"/>
        <v>0</v>
      </c>
      <c r="L452" s="8">
        <f t="shared" si="91"/>
        <v>0</v>
      </c>
      <c r="M452" s="8">
        <f t="shared" si="92"/>
        <v>1</v>
      </c>
      <c r="N452" s="8">
        <f t="shared" si="93"/>
        <v>0</v>
      </c>
      <c r="O452" s="8">
        <f t="shared" si="94"/>
        <v>0</v>
      </c>
      <c r="P452" s="8">
        <f t="shared" si="95"/>
        <v>0</v>
      </c>
      <c r="Q452" s="2" t="s">
        <v>21</v>
      </c>
      <c r="R452" s="4" t="s">
        <v>22</v>
      </c>
      <c r="S452" s="6">
        <v>1194</v>
      </c>
      <c r="T452" s="8" t="s">
        <v>84</v>
      </c>
    </row>
    <row r="453" spans="1:20" x14ac:dyDescent="0.25">
      <c r="A453">
        <f t="shared" ca="1" si="84"/>
        <v>0.8167703676327539</v>
      </c>
      <c r="B453">
        <v>194578</v>
      </c>
      <c r="C453" t="s">
        <v>521</v>
      </c>
      <c r="D453" t="s">
        <v>143</v>
      </c>
      <c r="E453">
        <v>26000</v>
      </c>
      <c r="F453" s="2">
        <f t="shared" si="85"/>
        <v>1</v>
      </c>
      <c r="G453" s="10">
        <f t="shared" si="86"/>
        <v>1</v>
      </c>
      <c r="H453" s="6">
        <f t="shared" si="87"/>
        <v>0</v>
      </c>
      <c r="I453" s="8">
        <f t="shared" si="88"/>
        <v>0</v>
      </c>
      <c r="J453" s="8">
        <f t="shared" si="89"/>
        <v>0</v>
      </c>
      <c r="K453" s="8">
        <f t="shared" si="90"/>
        <v>0</v>
      </c>
      <c r="L453" s="8">
        <f t="shared" si="91"/>
        <v>1</v>
      </c>
      <c r="M453" s="8">
        <f t="shared" si="92"/>
        <v>0</v>
      </c>
      <c r="N453" s="8">
        <f t="shared" si="93"/>
        <v>0</v>
      </c>
      <c r="O453" s="8">
        <f t="shared" si="94"/>
        <v>0</v>
      </c>
      <c r="P453" s="8">
        <f t="shared" si="95"/>
        <v>0</v>
      </c>
      <c r="Q453" s="2" t="s">
        <v>21</v>
      </c>
      <c r="R453" s="4" t="s">
        <v>22</v>
      </c>
      <c r="S453" s="6">
        <v>1213</v>
      </c>
      <c r="T453" s="8" t="s">
        <v>74</v>
      </c>
    </row>
    <row r="454" spans="1:20" x14ac:dyDescent="0.25">
      <c r="A454">
        <f t="shared" ca="1" si="84"/>
        <v>0.78263434386877051</v>
      </c>
      <c r="B454">
        <v>212656</v>
      </c>
      <c r="C454" t="s">
        <v>522</v>
      </c>
      <c r="D454" t="s">
        <v>73</v>
      </c>
      <c r="E454">
        <v>26000</v>
      </c>
      <c r="F454" s="2">
        <f t="shared" si="85"/>
        <v>1</v>
      </c>
      <c r="G454" s="10">
        <f t="shared" si="86"/>
        <v>1</v>
      </c>
      <c r="H454" s="6">
        <f t="shared" si="87"/>
        <v>0</v>
      </c>
      <c r="I454" s="8">
        <f t="shared" si="88"/>
        <v>0</v>
      </c>
      <c r="J454" s="8">
        <f t="shared" si="89"/>
        <v>0</v>
      </c>
      <c r="K454" s="8">
        <f t="shared" si="90"/>
        <v>0</v>
      </c>
      <c r="L454" s="8">
        <f t="shared" si="91"/>
        <v>1</v>
      </c>
      <c r="M454" s="8">
        <f t="shared" si="92"/>
        <v>0</v>
      </c>
      <c r="N454" s="8">
        <f t="shared" si="93"/>
        <v>0</v>
      </c>
      <c r="O454" s="8">
        <f t="shared" si="94"/>
        <v>0</v>
      </c>
      <c r="P454" s="8">
        <f t="shared" si="95"/>
        <v>0</v>
      </c>
      <c r="Q454" s="2" t="s">
        <v>21</v>
      </c>
      <c r="R454" s="4" t="s">
        <v>22</v>
      </c>
      <c r="S454" s="6">
        <v>1133</v>
      </c>
      <c r="T454" s="8" t="s">
        <v>74</v>
      </c>
    </row>
    <row r="455" spans="1:20" x14ac:dyDescent="0.25">
      <c r="A455">
        <f t="shared" ca="1" si="84"/>
        <v>0.77842669996178859</v>
      </c>
      <c r="B455">
        <v>212133</v>
      </c>
      <c r="C455" t="s">
        <v>523</v>
      </c>
      <c r="D455" t="s">
        <v>73</v>
      </c>
      <c r="E455">
        <v>26000</v>
      </c>
      <c r="F455" s="2">
        <f t="shared" si="85"/>
        <v>1</v>
      </c>
      <c r="G455" s="10">
        <f t="shared" si="86"/>
        <v>1</v>
      </c>
      <c r="H455" s="6">
        <f t="shared" si="87"/>
        <v>0</v>
      </c>
      <c r="I455" s="8">
        <f t="shared" si="88"/>
        <v>0</v>
      </c>
      <c r="J455" s="8">
        <f t="shared" si="89"/>
        <v>0</v>
      </c>
      <c r="K455" s="8">
        <f t="shared" si="90"/>
        <v>0</v>
      </c>
      <c r="L455" s="8">
        <f t="shared" si="91"/>
        <v>1</v>
      </c>
      <c r="M455" s="8">
        <f t="shared" si="92"/>
        <v>0</v>
      </c>
      <c r="N455" s="8">
        <f t="shared" si="93"/>
        <v>0</v>
      </c>
      <c r="O455" s="8">
        <f t="shared" si="94"/>
        <v>0</v>
      </c>
      <c r="P455" s="8">
        <f t="shared" si="95"/>
        <v>0</v>
      </c>
      <c r="Q455" s="2" t="s">
        <v>21</v>
      </c>
      <c r="R455" s="4" t="s">
        <v>22</v>
      </c>
      <c r="S455" s="6">
        <v>1108</v>
      </c>
      <c r="T455" s="8" t="s">
        <v>74</v>
      </c>
    </row>
    <row r="456" spans="1:20" x14ac:dyDescent="0.25">
      <c r="A456">
        <f t="shared" ca="1" si="84"/>
        <v>0.98626365361559365</v>
      </c>
      <c r="B456">
        <v>213303</v>
      </c>
      <c r="C456" t="s">
        <v>524</v>
      </c>
      <c r="D456" t="s">
        <v>73</v>
      </c>
      <c r="E456">
        <v>26000</v>
      </c>
      <c r="F456" s="2">
        <f t="shared" si="85"/>
        <v>1</v>
      </c>
      <c r="G456" s="10">
        <f t="shared" si="86"/>
        <v>1</v>
      </c>
      <c r="H456" s="6">
        <f t="shared" si="87"/>
        <v>1</v>
      </c>
      <c r="I456" s="8">
        <f t="shared" si="88"/>
        <v>0</v>
      </c>
      <c r="J456" s="8">
        <f t="shared" si="89"/>
        <v>0</v>
      </c>
      <c r="K456" s="8">
        <f t="shared" si="90"/>
        <v>0</v>
      </c>
      <c r="L456" s="8">
        <f t="shared" si="91"/>
        <v>1</v>
      </c>
      <c r="M456" s="8">
        <f t="shared" si="92"/>
        <v>0</v>
      </c>
      <c r="N456" s="8">
        <f t="shared" si="93"/>
        <v>0</v>
      </c>
      <c r="O456" s="8">
        <f t="shared" si="94"/>
        <v>0</v>
      </c>
      <c r="P456" s="8">
        <f t="shared" si="95"/>
        <v>0</v>
      </c>
      <c r="Q456" s="2" t="s">
        <v>21</v>
      </c>
      <c r="R456" s="4" t="s">
        <v>22</v>
      </c>
      <c r="S456" s="6"/>
      <c r="T456" s="8" t="s">
        <v>74</v>
      </c>
    </row>
    <row r="457" spans="1:20" x14ac:dyDescent="0.25">
      <c r="A457">
        <f t="shared" ca="1" si="84"/>
        <v>0.52295771417813031</v>
      </c>
      <c r="B457">
        <v>213349</v>
      </c>
      <c r="C457" t="s">
        <v>525</v>
      </c>
      <c r="D457" t="s">
        <v>73</v>
      </c>
      <c r="E457">
        <v>26000</v>
      </c>
      <c r="F457" s="2">
        <f t="shared" si="85"/>
        <v>0</v>
      </c>
      <c r="G457" s="10">
        <f t="shared" si="86"/>
        <v>1</v>
      </c>
      <c r="H457" s="6">
        <f t="shared" si="87"/>
        <v>0</v>
      </c>
      <c r="I457" s="8">
        <f t="shared" si="88"/>
        <v>0</v>
      </c>
      <c r="J457" s="8">
        <f t="shared" si="89"/>
        <v>0</v>
      </c>
      <c r="K457" s="8">
        <f t="shared" si="90"/>
        <v>0</v>
      </c>
      <c r="L457" s="8">
        <f t="shared" si="91"/>
        <v>1</v>
      </c>
      <c r="M457" s="8">
        <f t="shared" si="92"/>
        <v>0</v>
      </c>
      <c r="N457" s="8">
        <f t="shared" si="93"/>
        <v>0</v>
      </c>
      <c r="O457" s="8">
        <f t="shared" si="94"/>
        <v>0</v>
      </c>
      <c r="P457" s="8">
        <f t="shared" si="95"/>
        <v>0</v>
      </c>
      <c r="Q457" s="2" t="s">
        <v>44</v>
      </c>
      <c r="R457" s="4" t="s">
        <v>22</v>
      </c>
      <c r="S457" s="6">
        <v>1058</v>
      </c>
      <c r="T457" s="8" t="s">
        <v>74</v>
      </c>
    </row>
    <row r="458" spans="1:20" x14ac:dyDescent="0.25">
      <c r="A458">
        <f t="shared" ca="1" si="84"/>
        <v>9.2315353550952217E-2</v>
      </c>
      <c r="B458">
        <v>213996</v>
      </c>
      <c r="C458" t="s">
        <v>526</v>
      </c>
      <c r="D458" t="s">
        <v>73</v>
      </c>
      <c r="E458">
        <v>26000</v>
      </c>
      <c r="F458" s="2">
        <f t="shared" si="85"/>
        <v>1</v>
      </c>
      <c r="G458" s="10">
        <f t="shared" si="86"/>
        <v>1</v>
      </c>
      <c r="H458" s="6">
        <f t="shared" si="87"/>
        <v>0</v>
      </c>
      <c r="I458" s="8">
        <f t="shared" si="88"/>
        <v>0</v>
      </c>
      <c r="J458" s="8">
        <f t="shared" si="89"/>
        <v>0</v>
      </c>
      <c r="K458" s="8">
        <f t="shared" si="90"/>
        <v>0</v>
      </c>
      <c r="L458" s="8">
        <f t="shared" si="91"/>
        <v>1</v>
      </c>
      <c r="M458" s="8">
        <f t="shared" si="92"/>
        <v>0</v>
      </c>
      <c r="N458" s="8">
        <f t="shared" si="93"/>
        <v>0</v>
      </c>
      <c r="O458" s="8">
        <f t="shared" si="94"/>
        <v>0</v>
      </c>
      <c r="P458" s="8">
        <f t="shared" si="95"/>
        <v>0</v>
      </c>
      <c r="Q458" s="2" t="s">
        <v>21</v>
      </c>
      <c r="R458" s="4" t="s">
        <v>22</v>
      </c>
      <c r="S458" s="6">
        <v>1207</v>
      </c>
      <c r="T458" s="8" t="s">
        <v>74</v>
      </c>
    </row>
    <row r="459" spans="1:20" x14ac:dyDescent="0.25">
      <c r="A459">
        <f t="shared" ca="1" si="84"/>
        <v>0.69460308528632841</v>
      </c>
      <c r="B459">
        <v>192703</v>
      </c>
      <c r="C459" t="s">
        <v>527</v>
      </c>
      <c r="D459" t="s">
        <v>143</v>
      </c>
      <c r="E459">
        <v>26000</v>
      </c>
      <c r="F459" s="2">
        <f t="shared" si="85"/>
        <v>1</v>
      </c>
      <c r="G459" s="10">
        <f t="shared" si="86"/>
        <v>1</v>
      </c>
      <c r="H459" s="6">
        <f t="shared" si="87"/>
        <v>0</v>
      </c>
      <c r="I459" s="8">
        <f t="shared" si="88"/>
        <v>0</v>
      </c>
      <c r="J459" s="8">
        <f t="shared" si="89"/>
        <v>0</v>
      </c>
      <c r="K459" s="8">
        <f t="shared" si="90"/>
        <v>0</v>
      </c>
      <c r="L459" s="8">
        <f t="shared" si="91"/>
        <v>1</v>
      </c>
      <c r="M459" s="8">
        <f t="shared" si="92"/>
        <v>0</v>
      </c>
      <c r="N459" s="8">
        <f t="shared" si="93"/>
        <v>0</v>
      </c>
      <c r="O459" s="8">
        <f t="shared" si="94"/>
        <v>0</v>
      </c>
      <c r="P459" s="8">
        <f t="shared" si="95"/>
        <v>0</v>
      </c>
      <c r="Q459" s="2" t="s">
        <v>21</v>
      </c>
      <c r="R459" s="4" t="s">
        <v>22</v>
      </c>
      <c r="S459" s="6">
        <v>1174</v>
      </c>
      <c r="T459" s="8" t="s">
        <v>74</v>
      </c>
    </row>
    <row r="460" spans="1:20" x14ac:dyDescent="0.25">
      <c r="A460">
        <f t="shared" ca="1" si="84"/>
        <v>0.20214973916971657</v>
      </c>
      <c r="B460">
        <v>198066</v>
      </c>
      <c r="C460" t="s">
        <v>528</v>
      </c>
      <c r="D460" t="s">
        <v>28</v>
      </c>
      <c r="E460">
        <v>26000</v>
      </c>
      <c r="F460" s="2">
        <f t="shared" si="85"/>
        <v>1</v>
      </c>
      <c r="G460" s="10">
        <f t="shared" si="86"/>
        <v>1</v>
      </c>
      <c r="H460" s="6">
        <f t="shared" si="87"/>
        <v>1</v>
      </c>
      <c r="I460" s="8">
        <f t="shared" si="88"/>
        <v>0</v>
      </c>
      <c r="J460" s="8">
        <f t="shared" si="89"/>
        <v>0</v>
      </c>
      <c r="K460" s="8">
        <f t="shared" si="90"/>
        <v>0</v>
      </c>
      <c r="L460" s="8">
        <f t="shared" si="91"/>
        <v>0</v>
      </c>
      <c r="M460" s="8">
        <f t="shared" si="92"/>
        <v>0</v>
      </c>
      <c r="N460" s="8">
        <f t="shared" si="93"/>
        <v>0</v>
      </c>
      <c r="O460" s="8">
        <f t="shared" si="94"/>
        <v>0</v>
      </c>
      <c r="P460" s="8">
        <f t="shared" si="95"/>
        <v>1</v>
      </c>
      <c r="Q460" s="2" t="s">
        <v>21</v>
      </c>
      <c r="R460" s="4" t="s">
        <v>22</v>
      </c>
      <c r="S460" s="6"/>
      <c r="T460" s="8" t="s">
        <v>23</v>
      </c>
    </row>
    <row r="461" spans="1:20" x14ac:dyDescent="0.25">
      <c r="A461">
        <f t="shared" ca="1" si="84"/>
        <v>0.76003045609847797</v>
      </c>
      <c r="B461">
        <v>164720</v>
      </c>
      <c r="C461" t="s">
        <v>529</v>
      </c>
      <c r="D461" t="s">
        <v>32</v>
      </c>
      <c r="E461">
        <v>26000</v>
      </c>
      <c r="F461" s="2">
        <f t="shared" si="85"/>
        <v>1</v>
      </c>
      <c r="G461" s="10">
        <f t="shared" si="86"/>
        <v>1</v>
      </c>
      <c r="H461" s="6">
        <f t="shared" si="87"/>
        <v>0</v>
      </c>
      <c r="I461" s="8">
        <f t="shared" si="88"/>
        <v>0</v>
      </c>
      <c r="J461" s="8">
        <f t="shared" si="89"/>
        <v>0</v>
      </c>
      <c r="K461" s="8">
        <f t="shared" si="90"/>
        <v>1</v>
      </c>
      <c r="L461" s="8">
        <f t="shared" si="91"/>
        <v>0</v>
      </c>
      <c r="M461" s="8">
        <f t="shared" si="92"/>
        <v>0</v>
      </c>
      <c r="N461" s="8">
        <f t="shared" si="93"/>
        <v>0</v>
      </c>
      <c r="O461" s="8">
        <f t="shared" si="94"/>
        <v>0</v>
      </c>
      <c r="P461" s="8">
        <f t="shared" si="95"/>
        <v>0</v>
      </c>
      <c r="Q461" s="2" t="s">
        <v>21</v>
      </c>
      <c r="R461" s="4" t="s">
        <v>22</v>
      </c>
      <c r="S461" s="6">
        <v>1087</v>
      </c>
      <c r="T461" s="8" t="s">
        <v>33</v>
      </c>
    </row>
    <row r="462" spans="1:20" x14ac:dyDescent="0.25">
      <c r="A462">
        <f t="shared" ca="1" si="84"/>
        <v>0.22410601891286752</v>
      </c>
      <c r="B462">
        <v>238476</v>
      </c>
      <c r="C462" t="s">
        <v>530</v>
      </c>
      <c r="D462" t="s">
        <v>120</v>
      </c>
      <c r="E462">
        <v>26000</v>
      </c>
      <c r="F462" s="2">
        <f t="shared" si="85"/>
        <v>1</v>
      </c>
      <c r="G462" s="10">
        <f t="shared" si="86"/>
        <v>1</v>
      </c>
      <c r="H462" s="6">
        <f t="shared" si="87"/>
        <v>0</v>
      </c>
      <c r="I462" s="8">
        <f t="shared" si="88"/>
        <v>0</v>
      </c>
      <c r="J462" s="8">
        <f t="shared" si="89"/>
        <v>1</v>
      </c>
      <c r="K462" s="8">
        <f t="shared" si="90"/>
        <v>0</v>
      </c>
      <c r="L462" s="8">
        <f t="shared" si="91"/>
        <v>0</v>
      </c>
      <c r="M462" s="8">
        <f t="shared" si="92"/>
        <v>0</v>
      </c>
      <c r="N462" s="8">
        <f t="shared" si="93"/>
        <v>0</v>
      </c>
      <c r="O462" s="8">
        <f t="shared" si="94"/>
        <v>0</v>
      </c>
      <c r="P462" s="8">
        <f t="shared" si="95"/>
        <v>0</v>
      </c>
      <c r="Q462" s="2" t="s">
        <v>21</v>
      </c>
      <c r="R462" s="4" t="s">
        <v>22</v>
      </c>
      <c r="S462" s="6">
        <v>1173</v>
      </c>
      <c r="T462" s="8" t="s">
        <v>26</v>
      </c>
    </row>
    <row r="463" spans="1:20" x14ac:dyDescent="0.25">
      <c r="A463">
        <f t="shared" ca="1" si="84"/>
        <v>0.9181234479375967</v>
      </c>
      <c r="B463">
        <v>239390</v>
      </c>
      <c r="C463" t="s">
        <v>531</v>
      </c>
      <c r="D463" t="s">
        <v>120</v>
      </c>
      <c r="E463">
        <v>26000</v>
      </c>
      <c r="F463" s="2">
        <f t="shared" si="85"/>
        <v>1</v>
      </c>
      <c r="G463" s="10">
        <f t="shared" si="86"/>
        <v>1</v>
      </c>
      <c r="H463" s="6">
        <f t="shared" si="87"/>
        <v>0</v>
      </c>
      <c r="I463" s="8">
        <f t="shared" si="88"/>
        <v>0</v>
      </c>
      <c r="J463" s="8">
        <f t="shared" si="89"/>
        <v>1</v>
      </c>
      <c r="K463" s="8">
        <f t="shared" si="90"/>
        <v>0</v>
      </c>
      <c r="L463" s="8">
        <f t="shared" si="91"/>
        <v>0</v>
      </c>
      <c r="M463" s="8">
        <f t="shared" si="92"/>
        <v>0</v>
      </c>
      <c r="N463" s="8">
        <f t="shared" si="93"/>
        <v>0</v>
      </c>
      <c r="O463" s="8">
        <f t="shared" si="94"/>
        <v>0</v>
      </c>
      <c r="P463" s="8">
        <f t="shared" si="95"/>
        <v>0</v>
      </c>
      <c r="Q463" s="2" t="s">
        <v>21</v>
      </c>
      <c r="R463" s="4" t="s">
        <v>22</v>
      </c>
      <c r="S463" s="6">
        <v>1000</v>
      </c>
      <c r="T463" s="8" t="s">
        <v>26</v>
      </c>
    </row>
    <row r="464" spans="1:20" x14ac:dyDescent="0.25">
      <c r="A464">
        <f t="shared" ca="1" si="84"/>
        <v>0.64355009182480305</v>
      </c>
      <c r="B464">
        <v>230940</v>
      </c>
      <c r="C464" t="s">
        <v>532</v>
      </c>
      <c r="D464" t="s">
        <v>339</v>
      </c>
      <c r="E464">
        <v>26000</v>
      </c>
      <c r="F464" s="2">
        <f t="shared" si="85"/>
        <v>1</v>
      </c>
      <c r="G464" s="10">
        <f t="shared" si="86"/>
        <v>1</v>
      </c>
      <c r="H464" s="6">
        <f t="shared" si="87"/>
        <v>1</v>
      </c>
      <c r="I464" s="8">
        <f t="shared" si="88"/>
        <v>0</v>
      </c>
      <c r="J464" s="8">
        <f t="shared" si="89"/>
        <v>0</v>
      </c>
      <c r="K464" s="8">
        <f t="shared" si="90"/>
        <v>1</v>
      </c>
      <c r="L464" s="8">
        <f t="shared" si="91"/>
        <v>0</v>
      </c>
      <c r="M464" s="8">
        <f t="shared" si="92"/>
        <v>0</v>
      </c>
      <c r="N464" s="8">
        <f t="shared" si="93"/>
        <v>0</v>
      </c>
      <c r="O464" s="8">
        <f t="shared" si="94"/>
        <v>0</v>
      </c>
      <c r="P464" s="8">
        <f t="shared" si="95"/>
        <v>0</v>
      </c>
      <c r="Q464" s="2" t="s">
        <v>21</v>
      </c>
      <c r="R464" s="4" t="s">
        <v>22</v>
      </c>
      <c r="S464" s="6"/>
      <c r="T464" s="8" t="s">
        <v>33</v>
      </c>
    </row>
    <row r="465" spans="1:20" x14ac:dyDescent="0.25">
      <c r="A465">
        <f t="shared" ca="1" si="84"/>
        <v>0.94287429552386448</v>
      </c>
      <c r="B465">
        <v>186283</v>
      </c>
      <c r="C465" t="s">
        <v>533</v>
      </c>
      <c r="D465" t="s">
        <v>160</v>
      </c>
      <c r="E465">
        <v>26000</v>
      </c>
      <c r="F465" s="2">
        <f t="shared" si="85"/>
        <v>1</v>
      </c>
      <c r="G465" s="10">
        <f t="shared" si="86"/>
        <v>1</v>
      </c>
      <c r="H465" s="6">
        <f t="shared" si="87"/>
        <v>0</v>
      </c>
      <c r="I465" s="8">
        <f t="shared" si="88"/>
        <v>0</v>
      </c>
      <c r="J465" s="8">
        <f t="shared" si="89"/>
        <v>0</v>
      </c>
      <c r="K465" s="8">
        <f t="shared" si="90"/>
        <v>0</v>
      </c>
      <c r="L465" s="8">
        <f t="shared" si="91"/>
        <v>1</v>
      </c>
      <c r="M465" s="8">
        <f t="shared" si="92"/>
        <v>0</v>
      </c>
      <c r="N465" s="8">
        <f t="shared" si="93"/>
        <v>0</v>
      </c>
      <c r="O465" s="8">
        <f t="shared" si="94"/>
        <v>0</v>
      </c>
      <c r="P465" s="8">
        <f t="shared" si="95"/>
        <v>0</v>
      </c>
      <c r="Q465" s="2" t="s">
        <v>21</v>
      </c>
      <c r="R465" s="4" t="s">
        <v>22</v>
      </c>
      <c r="S465" s="6">
        <v>1101</v>
      </c>
      <c r="T465" s="8" t="s">
        <v>74</v>
      </c>
    </row>
    <row r="466" spans="1:20" x14ac:dyDescent="0.25">
      <c r="A466">
        <f t="shared" ca="1" si="84"/>
        <v>0.38454368216934798</v>
      </c>
      <c r="B466">
        <v>183910</v>
      </c>
      <c r="C466" t="s">
        <v>534</v>
      </c>
      <c r="D466" t="s">
        <v>160</v>
      </c>
      <c r="E466">
        <v>26000</v>
      </c>
      <c r="F466" s="2">
        <f t="shared" si="85"/>
        <v>1</v>
      </c>
      <c r="G466" s="10">
        <f t="shared" si="86"/>
        <v>1</v>
      </c>
      <c r="H466" s="6">
        <f t="shared" si="87"/>
        <v>0</v>
      </c>
      <c r="I466" s="8">
        <f t="shared" si="88"/>
        <v>0</v>
      </c>
      <c r="J466" s="8">
        <f t="shared" si="89"/>
        <v>0</v>
      </c>
      <c r="K466" s="8">
        <f t="shared" si="90"/>
        <v>0</v>
      </c>
      <c r="L466" s="8">
        <f t="shared" si="91"/>
        <v>1</v>
      </c>
      <c r="M466" s="8">
        <f t="shared" si="92"/>
        <v>0</v>
      </c>
      <c r="N466" s="8">
        <f t="shared" si="93"/>
        <v>0</v>
      </c>
      <c r="O466" s="8">
        <f t="shared" si="94"/>
        <v>0</v>
      </c>
      <c r="P466" s="8">
        <f t="shared" si="95"/>
        <v>0</v>
      </c>
      <c r="Q466" s="2" t="s">
        <v>21</v>
      </c>
      <c r="R466" s="4" t="s">
        <v>22</v>
      </c>
      <c r="S466" s="6">
        <v>1051</v>
      </c>
      <c r="T466" s="8" t="s">
        <v>74</v>
      </c>
    </row>
    <row r="467" spans="1:20" x14ac:dyDescent="0.25">
      <c r="A467">
        <f t="shared" ca="1" si="84"/>
        <v>0.33304234448992875</v>
      </c>
      <c r="B467">
        <v>192749</v>
      </c>
      <c r="C467" t="s">
        <v>535</v>
      </c>
      <c r="D467" t="s">
        <v>143</v>
      </c>
      <c r="E467">
        <v>26000</v>
      </c>
      <c r="F467" s="2">
        <f t="shared" si="85"/>
        <v>1</v>
      </c>
      <c r="G467" s="10">
        <f t="shared" si="86"/>
        <v>1</v>
      </c>
      <c r="H467" s="6">
        <f t="shared" si="87"/>
        <v>1</v>
      </c>
      <c r="I467" s="8">
        <f t="shared" si="88"/>
        <v>0</v>
      </c>
      <c r="J467" s="8">
        <f t="shared" si="89"/>
        <v>0</v>
      </c>
      <c r="K467" s="8">
        <f t="shared" si="90"/>
        <v>0</v>
      </c>
      <c r="L467" s="8">
        <f t="shared" si="91"/>
        <v>1</v>
      </c>
      <c r="M467" s="8">
        <f t="shared" si="92"/>
        <v>0</v>
      </c>
      <c r="N467" s="8">
        <f t="shared" si="93"/>
        <v>0</v>
      </c>
      <c r="O467" s="8">
        <f t="shared" si="94"/>
        <v>0</v>
      </c>
      <c r="P467" s="8">
        <f t="shared" si="95"/>
        <v>0</v>
      </c>
      <c r="Q467" s="2" t="s">
        <v>21</v>
      </c>
      <c r="R467" s="4" t="s">
        <v>22</v>
      </c>
      <c r="S467" s="6"/>
      <c r="T467" s="8" t="s">
        <v>74</v>
      </c>
    </row>
    <row r="468" spans="1:20" x14ac:dyDescent="0.25">
      <c r="A468">
        <f t="shared" ca="1" si="84"/>
        <v>0.60125451256890572</v>
      </c>
      <c r="B468">
        <v>193353</v>
      </c>
      <c r="C468" t="s">
        <v>536</v>
      </c>
      <c r="D468" t="s">
        <v>143</v>
      </c>
      <c r="E468">
        <v>26000</v>
      </c>
      <c r="F468" s="2">
        <f t="shared" si="85"/>
        <v>1</v>
      </c>
      <c r="G468" s="10">
        <f t="shared" si="86"/>
        <v>1</v>
      </c>
      <c r="H468" s="6">
        <f t="shared" si="87"/>
        <v>0</v>
      </c>
      <c r="I468" s="8">
        <f t="shared" si="88"/>
        <v>0</v>
      </c>
      <c r="J468" s="8">
        <f t="shared" si="89"/>
        <v>0</v>
      </c>
      <c r="K468" s="8">
        <f t="shared" si="90"/>
        <v>0</v>
      </c>
      <c r="L468" s="8">
        <f t="shared" si="91"/>
        <v>1</v>
      </c>
      <c r="M468" s="8">
        <f t="shared" si="92"/>
        <v>0</v>
      </c>
      <c r="N468" s="8">
        <f t="shared" si="93"/>
        <v>0</v>
      </c>
      <c r="O468" s="8">
        <f t="shared" si="94"/>
        <v>0</v>
      </c>
      <c r="P468" s="8">
        <f t="shared" si="95"/>
        <v>0</v>
      </c>
      <c r="Q468" s="2" t="s">
        <v>21</v>
      </c>
      <c r="R468" s="4" t="s">
        <v>22</v>
      </c>
      <c r="S468" s="6">
        <v>1100</v>
      </c>
      <c r="T468" s="8" t="s">
        <v>74</v>
      </c>
    </row>
    <row r="469" spans="1:20" x14ac:dyDescent="0.25">
      <c r="A469">
        <f t="shared" ca="1" si="84"/>
        <v>0.22122803240335209</v>
      </c>
      <c r="B469">
        <v>193399</v>
      </c>
      <c r="C469" t="s">
        <v>537</v>
      </c>
      <c r="D469" t="s">
        <v>143</v>
      </c>
      <c r="E469">
        <v>26000</v>
      </c>
      <c r="F469" s="2">
        <f t="shared" si="85"/>
        <v>1</v>
      </c>
      <c r="G469" s="10">
        <f t="shared" si="86"/>
        <v>1</v>
      </c>
      <c r="H469" s="6">
        <f t="shared" si="87"/>
        <v>0</v>
      </c>
      <c r="I469" s="8">
        <f t="shared" si="88"/>
        <v>0</v>
      </c>
      <c r="J469" s="8">
        <f t="shared" si="89"/>
        <v>0</v>
      </c>
      <c r="K469" s="8">
        <f t="shared" si="90"/>
        <v>0</v>
      </c>
      <c r="L469" s="8">
        <f t="shared" si="91"/>
        <v>1</v>
      </c>
      <c r="M469" s="8">
        <f t="shared" si="92"/>
        <v>0</v>
      </c>
      <c r="N469" s="8">
        <f t="shared" si="93"/>
        <v>0</v>
      </c>
      <c r="O469" s="8">
        <f t="shared" si="94"/>
        <v>0</v>
      </c>
      <c r="P469" s="8">
        <f t="shared" si="95"/>
        <v>0</v>
      </c>
      <c r="Q469" s="2" t="s">
        <v>21</v>
      </c>
      <c r="R469" s="4" t="s">
        <v>22</v>
      </c>
      <c r="S469" s="6">
        <v>1021</v>
      </c>
      <c r="T469" s="8" t="s">
        <v>74</v>
      </c>
    </row>
    <row r="470" spans="1:20" x14ac:dyDescent="0.25">
      <c r="A470">
        <f t="shared" ca="1" si="84"/>
        <v>0.72350696419050553</v>
      </c>
      <c r="B470">
        <v>172699</v>
      </c>
      <c r="C470" t="s">
        <v>538</v>
      </c>
      <c r="D470" t="s">
        <v>60</v>
      </c>
      <c r="E470">
        <v>26000</v>
      </c>
      <c r="F470" s="2">
        <f t="shared" si="85"/>
        <v>0</v>
      </c>
      <c r="G470" s="10">
        <f t="shared" si="86"/>
        <v>1</v>
      </c>
      <c r="H470" s="6">
        <f t="shared" si="87"/>
        <v>0</v>
      </c>
      <c r="I470" s="8">
        <f t="shared" si="88"/>
        <v>0</v>
      </c>
      <c r="J470" s="8">
        <f t="shared" si="89"/>
        <v>1</v>
      </c>
      <c r="K470" s="8">
        <f t="shared" si="90"/>
        <v>0</v>
      </c>
      <c r="L470" s="8">
        <f t="shared" si="91"/>
        <v>0</v>
      </c>
      <c r="M470" s="8">
        <f t="shared" si="92"/>
        <v>0</v>
      </c>
      <c r="N470" s="8">
        <f t="shared" si="93"/>
        <v>0</v>
      </c>
      <c r="O470" s="8">
        <f t="shared" si="94"/>
        <v>0</v>
      </c>
      <c r="P470" s="8">
        <f t="shared" si="95"/>
        <v>0</v>
      </c>
      <c r="Q470" s="2" t="s">
        <v>44</v>
      </c>
      <c r="R470" s="4" t="s">
        <v>22</v>
      </c>
      <c r="S470" s="6">
        <v>1107</v>
      </c>
      <c r="T470" s="8" t="s">
        <v>26</v>
      </c>
    </row>
    <row r="471" spans="1:20" x14ac:dyDescent="0.25">
      <c r="A471">
        <f t="shared" ca="1" si="84"/>
        <v>0.56088389723075827</v>
      </c>
      <c r="B471">
        <v>182980</v>
      </c>
      <c r="C471" t="s">
        <v>539</v>
      </c>
      <c r="D471" t="s">
        <v>223</v>
      </c>
      <c r="E471">
        <v>26000</v>
      </c>
      <c r="F471" s="2">
        <f t="shared" si="85"/>
        <v>1</v>
      </c>
      <c r="G471" s="10">
        <f t="shared" si="86"/>
        <v>1</v>
      </c>
      <c r="H471" s="6">
        <f t="shared" si="87"/>
        <v>1</v>
      </c>
      <c r="I471" s="8">
        <f t="shared" si="88"/>
        <v>0</v>
      </c>
      <c r="J471" s="8">
        <f t="shared" si="89"/>
        <v>0</v>
      </c>
      <c r="K471" s="8">
        <f t="shared" si="90"/>
        <v>1</v>
      </c>
      <c r="L471" s="8">
        <f t="shared" si="91"/>
        <v>0</v>
      </c>
      <c r="M471" s="8">
        <f t="shared" si="92"/>
        <v>0</v>
      </c>
      <c r="N471" s="8">
        <f t="shared" si="93"/>
        <v>0</v>
      </c>
      <c r="O471" s="8">
        <f t="shared" si="94"/>
        <v>0</v>
      </c>
      <c r="P471" s="8">
        <f t="shared" si="95"/>
        <v>0</v>
      </c>
      <c r="Q471" s="2" t="s">
        <v>21</v>
      </c>
      <c r="R471" s="4" t="s">
        <v>22</v>
      </c>
      <c r="S471" s="6"/>
      <c r="T471" s="8" t="s">
        <v>33</v>
      </c>
    </row>
    <row r="472" spans="1:20" x14ac:dyDescent="0.25">
      <c r="A472">
        <f t="shared" ca="1" si="84"/>
        <v>0.22061191291025639</v>
      </c>
      <c r="B472">
        <v>212160</v>
      </c>
      <c r="C472" t="s">
        <v>540</v>
      </c>
      <c r="D472" t="s">
        <v>73</v>
      </c>
      <c r="E472">
        <v>26000</v>
      </c>
      <c r="F472" s="2">
        <f t="shared" si="85"/>
        <v>0</v>
      </c>
      <c r="G472" s="10">
        <f t="shared" si="86"/>
        <v>1</v>
      </c>
      <c r="H472" s="6">
        <f t="shared" si="87"/>
        <v>0</v>
      </c>
      <c r="I472" s="8">
        <f t="shared" si="88"/>
        <v>0</v>
      </c>
      <c r="J472" s="8">
        <f t="shared" si="89"/>
        <v>0</v>
      </c>
      <c r="K472" s="8">
        <f t="shared" si="90"/>
        <v>0</v>
      </c>
      <c r="L472" s="8">
        <f t="shared" si="91"/>
        <v>1</v>
      </c>
      <c r="M472" s="8">
        <f t="shared" si="92"/>
        <v>0</v>
      </c>
      <c r="N472" s="8">
        <f t="shared" si="93"/>
        <v>0</v>
      </c>
      <c r="O472" s="8">
        <f t="shared" si="94"/>
        <v>0</v>
      </c>
      <c r="P472" s="8">
        <f t="shared" si="95"/>
        <v>0</v>
      </c>
      <c r="Q472" s="2" t="s">
        <v>44</v>
      </c>
      <c r="R472" s="4" t="s">
        <v>22</v>
      </c>
      <c r="S472" s="6">
        <v>1050</v>
      </c>
      <c r="T472" s="8" t="s">
        <v>74</v>
      </c>
    </row>
    <row r="473" spans="1:20" x14ac:dyDescent="0.25">
      <c r="A473">
        <f t="shared" ca="1" si="84"/>
        <v>0.43317571654851128</v>
      </c>
      <c r="B473">
        <v>217013</v>
      </c>
      <c r="C473" t="s">
        <v>541</v>
      </c>
      <c r="D473" t="s">
        <v>73</v>
      </c>
      <c r="E473">
        <v>26000</v>
      </c>
      <c r="F473" s="2">
        <f t="shared" si="85"/>
        <v>1</v>
      </c>
      <c r="G473" s="10">
        <f t="shared" si="86"/>
        <v>1</v>
      </c>
      <c r="H473" s="6">
        <f t="shared" si="87"/>
        <v>0</v>
      </c>
      <c r="I473" s="8">
        <f t="shared" si="88"/>
        <v>0</v>
      </c>
      <c r="J473" s="8">
        <f t="shared" si="89"/>
        <v>0</v>
      </c>
      <c r="K473" s="8">
        <f t="shared" si="90"/>
        <v>0</v>
      </c>
      <c r="L473" s="8">
        <f t="shared" si="91"/>
        <v>1</v>
      </c>
      <c r="M473" s="8">
        <f t="shared" si="92"/>
        <v>0</v>
      </c>
      <c r="N473" s="8">
        <f t="shared" si="93"/>
        <v>0</v>
      </c>
      <c r="O473" s="8">
        <f t="shared" si="94"/>
        <v>0</v>
      </c>
      <c r="P473" s="8">
        <f t="shared" si="95"/>
        <v>0</v>
      </c>
      <c r="Q473" s="2" t="s">
        <v>21</v>
      </c>
      <c r="R473" s="4" t="s">
        <v>22</v>
      </c>
      <c r="S473" s="6">
        <v>1054</v>
      </c>
      <c r="T473" s="8" t="s">
        <v>74</v>
      </c>
    </row>
    <row r="474" spans="1:20" x14ac:dyDescent="0.25">
      <c r="A474">
        <f t="shared" ca="1" si="84"/>
        <v>1.3720061938204298E-2</v>
      </c>
      <c r="B474">
        <v>218973</v>
      </c>
      <c r="C474" t="s">
        <v>542</v>
      </c>
      <c r="D474" t="s">
        <v>46</v>
      </c>
      <c r="E474">
        <v>26000</v>
      </c>
      <c r="F474" s="2">
        <f t="shared" si="85"/>
        <v>1</v>
      </c>
      <c r="G474" s="10">
        <f t="shared" si="86"/>
        <v>1</v>
      </c>
      <c r="H474" s="6">
        <f t="shared" si="87"/>
        <v>0</v>
      </c>
      <c r="I474" s="8">
        <f t="shared" si="88"/>
        <v>0</v>
      </c>
      <c r="J474" s="8">
        <f t="shared" si="89"/>
        <v>0</v>
      </c>
      <c r="K474" s="8">
        <f t="shared" si="90"/>
        <v>0</v>
      </c>
      <c r="L474" s="8">
        <f t="shared" si="91"/>
        <v>0</v>
      </c>
      <c r="M474" s="8">
        <f t="shared" si="92"/>
        <v>0</v>
      </c>
      <c r="N474" s="8">
        <f t="shared" si="93"/>
        <v>0</v>
      </c>
      <c r="O474" s="8">
        <f t="shared" si="94"/>
        <v>0</v>
      </c>
      <c r="P474" s="8">
        <f t="shared" si="95"/>
        <v>1</v>
      </c>
      <c r="Q474" s="2" t="s">
        <v>21</v>
      </c>
      <c r="R474" s="4" t="s">
        <v>22</v>
      </c>
      <c r="S474" s="6">
        <v>1298</v>
      </c>
      <c r="T474" s="8" t="s">
        <v>23</v>
      </c>
    </row>
    <row r="475" spans="1:20" x14ac:dyDescent="0.25">
      <c r="A475">
        <f t="shared" ca="1" si="84"/>
        <v>0.28912534733247275</v>
      </c>
      <c r="B475">
        <v>204936</v>
      </c>
      <c r="C475" t="s">
        <v>543</v>
      </c>
      <c r="D475" t="s">
        <v>103</v>
      </c>
      <c r="E475">
        <v>26000</v>
      </c>
      <c r="F475" s="2">
        <f t="shared" si="85"/>
        <v>1</v>
      </c>
      <c r="G475" s="10">
        <f t="shared" si="86"/>
        <v>1</v>
      </c>
      <c r="H475" s="6">
        <f t="shared" si="87"/>
        <v>0</v>
      </c>
      <c r="I475" s="8">
        <f t="shared" si="88"/>
        <v>0</v>
      </c>
      <c r="J475" s="8">
        <f t="shared" si="89"/>
        <v>1</v>
      </c>
      <c r="K475" s="8">
        <f t="shared" si="90"/>
        <v>0</v>
      </c>
      <c r="L475" s="8">
        <f t="shared" si="91"/>
        <v>0</v>
      </c>
      <c r="M475" s="8">
        <f t="shared" si="92"/>
        <v>0</v>
      </c>
      <c r="N475" s="8">
        <f t="shared" si="93"/>
        <v>0</v>
      </c>
      <c r="O475" s="8">
        <f t="shared" si="94"/>
        <v>0</v>
      </c>
      <c r="P475" s="8">
        <f t="shared" si="95"/>
        <v>0</v>
      </c>
      <c r="Q475" s="2" t="s">
        <v>21</v>
      </c>
      <c r="R475" s="4" t="s">
        <v>22</v>
      </c>
      <c r="S475" s="6">
        <v>1191</v>
      </c>
      <c r="T475" s="8" t="s">
        <v>26</v>
      </c>
    </row>
    <row r="476" spans="1:20" x14ac:dyDescent="0.25">
      <c r="A476">
        <f t="shared" ca="1" si="84"/>
        <v>0.79372174203990442</v>
      </c>
      <c r="B476">
        <v>130226</v>
      </c>
      <c r="C476" t="s">
        <v>544</v>
      </c>
      <c r="D476" t="s">
        <v>76</v>
      </c>
      <c r="E476">
        <v>26000</v>
      </c>
      <c r="F476" s="2">
        <f t="shared" si="85"/>
        <v>1</v>
      </c>
      <c r="G476" s="10">
        <f t="shared" si="86"/>
        <v>1</v>
      </c>
      <c r="H476" s="6">
        <f t="shared" si="87"/>
        <v>0</v>
      </c>
      <c r="I476" s="8">
        <f t="shared" si="88"/>
        <v>0</v>
      </c>
      <c r="J476" s="8">
        <f t="shared" si="89"/>
        <v>0</v>
      </c>
      <c r="K476" s="8">
        <f t="shared" si="90"/>
        <v>1</v>
      </c>
      <c r="L476" s="8">
        <f t="shared" si="91"/>
        <v>0</v>
      </c>
      <c r="M476" s="8">
        <f t="shared" si="92"/>
        <v>0</v>
      </c>
      <c r="N476" s="8">
        <f t="shared" si="93"/>
        <v>0</v>
      </c>
      <c r="O476" s="8">
        <f t="shared" si="94"/>
        <v>0</v>
      </c>
      <c r="P476" s="8">
        <f t="shared" si="95"/>
        <v>0</v>
      </c>
      <c r="Q476" s="2" t="s">
        <v>21</v>
      </c>
      <c r="R476" s="4" t="s">
        <v>22</v>
      </c>
      <c r="S476" s="6">
        <v>1190</v>
      </c>
      <c r="T476" s="8" t="s">
        <v>33</v>
      </c>
    </row>
    <row r="477" spans="1:20" x14ac:dyDescent="0.25">
      <c r="A477">
        <f t="shared" ca="1" si="84"/>
        <v>0.49218120254743136</v>
      </c>
      <c r="B477">
        <v>154350</v>
      </c>
      <c r="C477" t="s">
        <v>545</v>
      </c>
      <c r="D477" t="s">
        <v>183</v>
      </c>
      <c r="E477">
        <v>26000</v>
      </c>
      <c r="F477" s="2">
        <f t="shared" si="85"/>
        <v>1</v>
      </c>
      <c r="G477" s="10">
        <f t="shared" si="86"/>
        <v>1</v>
      </c>
      <c r="H477" s="6">
        <f t="shared" si="87"/>
        <v>0</v>
      </c>
      <c r="I477" s="8">
        <f t="shared" si="88"/>
        <v>0</v>
      </c>
      <c r="J477" s="8">
        <f t="shared" si="89"/>
        <v>0</v>
      </c>
      <c r="K477" s="8">
        <f t="shared" si="90"/>
        <v>0</v>
      </c>
      <c r="L477" s="8">
        <f t="shared" si="91"/>
        <v>0</v>
      </c>
      <c r="M477" s="8">
        <f t="shared" si="92"/>
        <v>1</v>
      </c>
      <c r="N477" s="8">
        <f t="shared" si="93"/>
        <v>0</v>
      </c>
      <c r="O477" s="8">
        <f t="shared" si="94"/>
        <v>0</v>
      </c>
      <c r="P477" s="8">
        <f t="shared" si="95"/>
        <v>0</v>
      </c>
      <c r="Q477" s="2" t="s">
        <v>21</v>
      </c>
      <c r="R477" s="4" t="s">
        <v>22</v>
      </c>
      <c r="S477" s="6">
        <v>1136</v>
      </c>
      <c r="T477" s="8" t="s">
        <v>84</v>
      </c>
    </row>
    <row r="478" spans="1:20" x14ac:dyDescent="0.25">
      <c r="A478">
        <f t="shared" ca="1" si="84"/>
        <v>0.96414634006135991</v>
      </c>
      <c r="B478">
        <v>159656</v>
      </c>
      <c r="C478" t="s">
        <v>546</v>
      </c>
      <c r="D478" t="s">
        <v>43</v>
      </c>
      <c r="E478">
        <v>26000</v>
      </c>
      <c r="F478" s="2">
        <f t="shared" si="85"/>
        <v>1</v>
      </c>
      <c r="G478" s="10">
        <f t="shared" si="86"/>
        <v>1</v>
      </c>
      <c r="H478" s="6">
        <f t="shared" si="87"/>
        <v>0</v>
      </c>
      <c r="I478" s="8">
        <f t="shared" si="88"/>
        <v>0</v>
      </c>
      <c r="J478" s="8">
        <f t="shared" si="89"/>
        <v>0</v>
      </c>
      <c r="K478" s="8">
        <f t="shared" si="90"/>
        <v>0</v>
      </c>
      <c r="L478" s="8">
        <f t="shared" si="91"/>
        <v>0</v>
      </c>
      <c r="M478" s="8">
        <f t="shared" si="92"/>
        <v>0</v>
      </c>
      <c r="N478" s="8">
        <f t="shared" si="93"/>
        <v>0</v>
      </c>
      <c r="O478" s="8">
        <f t="shared" si="94"/>
        <v>0</v>
      </c>
      <c r="P478" s="8">
        <f t="shared" si="95"/>
        <v>1</v>
      </c>
      <c r="Q478" s="2" t="s">
        <v>21</v>
      </c>
      <c r="R478" s="4" t="s">
        <v>22</v>
      </c>
      <c r="S478" s="6">
        <v>1192</v>
      </c>
      <c r="T478" s="8" t="s">
        <v>23</v>
      </c>
    </row>
    <row r="479" spans="1:20" x14ac:dyDescent="0.25">
      <c r="A479">
        <f t="shared" ca="1" si="84"/>
        <v>0.54217048211770147</v>
      </c>
      <c r="B479">
        <v>167899</v>
      </c>
      <c r="C479" t="s">
        <v>547</v>
      </c>
      <c r="D479" t="s">
        <v>32</v>
      </c>
      <c r="E479">
        <v>26000</v>
      </c>
      <c r="F479" s="2">
        <f t="shared" si="85"/>
        <v>1</v>
      </c>
      <c r="G479" s="10">
        <f t="shared" si="86"/>
        <v>1</v>
      </c>
      <c r="H479" s="6">
        <f t="shared" si="87"/>
        <v>0</v>
      </c>
      <c r="I479" s="8">
        <f t="shared" si="88"/>
        <v>0</v>
      </c>
      <c r="J479" s="8">
        <f t="shared" si="89"/>
        <v>0</v>
      </c>
      <c r="K479" s="8">
        <f t="shared" si="90"/>
        <v>1</v>
      </c>
      <c r="L479" s="8">
        <f t="shared" si="91"/>
        <v>0</v>
      </c>
      <c r="M479" s="8">
        <f t="shared" si="92"/>
        <v>0</v>
      </c>
      <c r="N479" s="8">
        <f t="shared" si="93"/>
        <v>0</v>
      </c>
      <c r="O479" s="8">
        <f t="shared" si="94"/>
        <v>0</v>
      </c>
      <c r="P479" s="8">
        <f t="shared" si="95"/>
        <v>0</v>
      </c>
      <c r="Q479" s="2" t="s">
        <v>21</v>
      </c>
      <c r="R479" s="4" t="s">
        <v>22</v>
      </c>
      <c r="S479" s="6">
        <v>1156</v>
      </c>
      <c r="T479" s="8" t="s">
        <v>33</v>
      </c>
    </row>
    <row r="480" spans="1:20" x14ac:dyDescent="0.25">
      <c r="A480">
        <f t="shared" ca="1" si="84"/>
        <v>0.77732252075908292</v>
      </c>
      <c r="B480">
        <v>169479</v>
      </c>
      <c r="C480" t="s">
        <v>548</v>
      </c>
      <c r="D480" t="s">
        <v>60</v>
      </c>
      <c r="E480">
        <v>26000</v>
      </c>
      <c r="F480" s="2">
        <f t="shared" si="85"/>
        <v>1</v>
      </c>
      <c r="G480" s="10">
        <f t="shared" si="86"/>
        <v>1</v>
      </c>
      <c r="H480" s="6">
        <f t="shared" si="87"/>
        <v>1</v>
      </c>
      <c r="I480" s="8">
        <f t="shared" si="88"/>
        <v>0</v>
      </c>
      <c r="J480" s="8">
        <f t="shared" si="89"/>
        <v>1</v>
      </c>
      <c r="K480" s="8">
        <f t="shared" si="90"/>
        <v>0</v>
      </c>
      <c r="L480" s="8">
        <f t="shared" si="91"/>
        <v>0</v>
      </c>
      <c r="M480" s="8">
        <f t="shared" si="92"/>
        <v>0</v>
      </c>
      <c r="N480" s="8">
        <f t="shared" si="93"/>
        <v>0</v>
      </c>
      <c r="O480" s="8">
        <f t="shared" si="94"/>
        <v>0</v>
      </c>
      <c r="P480" s="8">
        <f t="shared" si="95"/>
        <v>0</v>
      </c>
      <c r="Q480" s="2" t="s">
        <v>21</v>
      </c>
      <c r="R480" s="4" t="s">
        <v>22</v>
      </c>
      <c r="S480" s="6"/>
      <c r="T480" s="8" t="s">
        <v>26</v>
      </c>
    </row>
    <row r="481" spans="1:20" x14ac:dyDescent="0.25">
      <c r="A481">
        <f t="shared" ca="1" si="84"/>
        <v>0.99101449981847278</v>
      </c>
      <c r="B481">
        <v>171146</v>
      </c>
      <c r="C481" t="s">
        <v>549</v>
      </c>
      <c r="D481" t="s">
        <v>60</v>
      </c>
      <c r="E481">
        <v>26000</v>
      </c>
      <c r="F481" s="2">
        <f t="shared" si="85"/>
        <v>0</v>
      </c>
      <c r="G481" s="10">
        <f t="shared" si="86"/>
        <v>1</v>
      </c>
      <c r="H481" s="6">
        <f t="shared" si="87"/>
        <v>0</v>
      </c>
      <c r="I481" s="8">
        <f t="shared" si="88"/>
        <v>0</v>
      </c>
      <c r="J481" s="8">
        <f t="shared" si="89"/>
        <v>1</v>
      </c>
      <c r="K481" s="8">
        <f t="shared" si="90"/>
        <v>0</v>
      </c>
      <c r="L481" s="8">
        <f t="shared" si="91"/>
        <v>0</v>
      </c>
      <c r="M481" s="8">
        <f t="shared" si="92"/>
        <v>0</v>
      </c>
      <c r="N481" s="8">
        <f t="shared" si="93"/>
        <v>0</v>
      </c>
      <c r="O481" s="8">
        <f t="shared" si="94"/>
        <v>0</v>
      </c>
      <c r="P481" s="8">
        <f t="shared" si="95"/>
        <v>0</v>
      </c>
      <c r="Q481" s="2" t="s">
        <v>44</v>
      </c>
      <c r="R481" s="4" t="s">
        <v>22</v>
      </c>
      <c r="S481" s="6">
        <v>1097</v>
      </c>
      <c r="T481" s="8" t="s">
        <v>26</v>
      </c>
    </row>
    <row r="482" spans="1:20" x14ac:dyDescent="0.25">
      <c r="A482">
        <f t="shared" ca="1" si="84"/>
        <v>0.35566147188879516</v>
      </c>
      <c r="B482">
        <v>136950</v>
      </c>
      <c r="C482" t="s">
        <v>550</v>
      </c>
      <c r="D482" t="s">
        <v>35</v>
      </c>
      <c r="E482">
        <v>26000</v>
      </c>
      <c r="F482" s="2">
        <f t="shared" si="85"/>
        <v>1</v>
      </c>
      <c r="G482" s="10">
        <f t="shared" si="86"/>
        <v>1</v>
      </c>
      <c r="H482" s="6">
        <f t="shared" si="87"/>
        <v>1</v>
      </c>
      <c r="I482" s="8">
        <f t="shared" si="88"/>
        <v>0</v>
      </c>
      <c r="J482" s="8">
        <f t="shared" si="89"/>
        <v>0</v>
      </c>
      <c r="K482" s="8">
        <f t="shared" si="90"/>
        <v>0</v>
      </c>
      <c r="L482" s="8">
        <f t="shared" si="91"/>
        <v>0</v>
      </c>
      <c r="M482" s="8">
        <f t="shared" si="92"/>
        <v>0</v>
      </c>
      <c r="N482" s="8">
        <f t="shared" si="93"/>
        <v>0</v>
      </c>
      <c r="O482" s="8">
        <f t="shared" si="94"/>
        <v>0</v>
      </c>
      <c r="P482" s="8">
        <f t="shared" si="95"/>
        <v>1</v>
      </c>
      <c r="Q482" s="2" t="s">
        <v>21</v>
      </c>
      <c r="R482" s="4" t="s">
        <v>22</v>
      </c>
      <c r="S482" s="6"/>
      <c r="T482" s="8" t="s">
        <v>23</v>
      </c>
    </row>
    <row r="483" spans="1:20" x14ac:dyDescent="0.25">
      <c r="A483">
        <f t="shared" ca="1" si="84"/>
        <v>2.0690363746325491E-2</v>
      </c>
      <c r="B483">
        <v>141060</v>
      </c>
      <c r="C483" t="s">
        <v>551</v>
      </c>
      <c r="D483" t="s">
        <v>20</v>
      </c>
      <c r="E483">
        <v>26000</v>
      </c>
      <c r="F483" s="2">
        <f t="shared" si="85"/>
        <v>1</v>
      </c>
      <c r="G483" s="10">
        <f t="shared" si="86"/>
        <v>1</v>
      </c>
      <c r="H483" s="6">
        <f t="shared" si="87"/>
        <v>0</v>
      </c>
      <c r="I483" s="8">
        <f t="shared" si="88"/>
        <v>0</v>
      </c>
      <c r="J483" s="8">
        <f t="shared" si="89"/>
        <v>0</v>
      </c>
      <c r="K483" s="8">
        <f t="shared" si="90"/>
        <v>0</v>
      </c>
      <c r="L483" s="8">
        <f t="shared" si="91"/>
        <v>0</v>
      </c>
      <c r="M483" s="8">
        <f t="shared" si="92"/>
        <v>0</v>
      </c>
      <c r="N483" s="8">
        <f t="shared" si="93"/>
        <v>0</v>
      </c>
      <c r="O483" s="8">
        <f t="shared" si="94"/>
        <v>0</v>
      </c>
      <c r="P483" s="8">
        <f t="shared" si="95"/>
        <v>1</v>
      </c>
      <c r="Q483" s="2" t="s">
        <v>21</v>
      </c>
      <c r="R483" s="4" t="s">
        <v>22</v>
      </c>
      <c r="S483" s="6">
        <v>1165</v>
      </c>
      <c r="T483" s="8" t="s">
        <v>23</v>
      </c>
    </row>
    <row r="484" spans="1:20" x14ac:dyDescent="0.25">
      <c r="A484">
        <f t="shared" ca="1" si="84"/>
        <v>0.10256098374140221</v>
      </c>
      <c r="B484">
        <v>198613</v>
      </c>
      <c r="C484" t="s">
        <v>552</v>
      </c>
      <c r="D484" t="s">
        <v>28</v>
      </c>
      <c r="E484">
        <v>26000</v>
      </c>
      <c r="F484" s="2">
        <f t="shared" si="85"/>
        <v>1</v>
      </c>
      <c r="G484" s="10">
        <f t="shared" si="86"/>
        <v>1</v>
      </c>
      <c r="H484" s="6">
        <f t="shared" si="87"/>
        <v>1</v>
      </c>
      <c r="I484" s="8">
        <f t="shared" si="88"/>
        <v>0</v>
      </c>
      <c r="J484" s="8">
        <f t="shared" si="89"/>
        <v>0</v>
      </c>
      <c r="K484" s="8">
        <f t="shared" si="90"/>
        <v>0</v>
      </c>
      <c r="L484" s="8">
        <f t="shared" si="91"/>
        <v>0</v>
      </c>
      <c r="M484" s="8">
        <f t="shared" si="92"/>
        <v>0</v>
      </c>
      <c r="N484" s="8">
        <f t="shared" si="93"/>
        <v>0</v>
      </c>
      <c r="O484" s="8">
        <f t="shared" si="94"/>
        <v>0</v>
      </c>
      <c r="P484" s="8">
        <f t="shared" si="95"/>
        <v>1</v>
      </c>
      <c r="Q484" s="2" t="s">
        <v>21</v>
      </c>
      <c r="R484" s="4" t="s">
        <v>22</v>
      </c>
      <c r="S484" s="6"/>
      <c r="T484" s="8" t="s">
        <v>23</v>
      </c>
    </row>
    <row r="485" spans="1:20" x14ac:dyDescent="0.25">
      <c r="A485">
        <f t="shared" ca="1" si="84"/>
        <v>0.64476355844094912</v>
      </c>
      <c r="B485">
        <v>148496</v>
      </c>
      <c r="C485" t="s">
        <v>553</v>
      </c>
      <c r="D485" t="s">
        <v>48</v>
      </c>
      <c r="E485">
        <v>26000</v>
      </c>
      <c r="F485" s="2">
        <f t="shared" si="85"/>
        <v>1</v>
      </c>
      <c r="G485" s="10">
        <f t="shared" si="86"/>
        <v>1</v>
      </c>
      <c r="H485" s="6">
        <f t="shared" si="87"/>
        <v>0</v>
      </c>
      <c r="I485" s="8">
        <f t="shared" si="88"/>
        <v>0</v>
      </c>
      <c r="J485" s="8">
        <f t="shared" si="89"/>
        <v>1</v>
      </c>
      <c r="K485" s="8">
        <f t="shared" si="90"/>
        <v>0</v>
      </c>
      <c r="L485" s="8">
        <f t="shared" si="91"/>
        <v>0</v>
      </c>
      <c r="M485" s="8">
        <f t="shared" si="92"/>
        <v>0</v>
      </c>
      <c r="N485" s="8">
        <f t="shared" si="93"/>
        <v>0</v>
      </c>
      <c r="O485" s="8">
        <f t="shared" si="94"/>
        <v>0</v>
      </c>
      <c r="P485" s="8">
        <f t="shared" si="95"/>
        <v>0</v>
      </c>
      <c r="Q485" s="2" t="s">
        <v>21</v>
      </c>
      <c r="R485" s="4" t="s">
        <v>22</v>
      </c>
      <c r="S485" s="6">
        <v>1064</v>
      </c>
      <c r="T485" s="8" t="s">
        <v>26</v>
      </c>
    </row>
    <row r="486" spans="1:20" x14ac:dyDescent="0.25">
      <c r="A486">
        <f t="shared" ca="1" si="84"/>
        <v>0.56681899871251373</v>
      </c>
      <c r="B486">
        <v>218229</v>
      </c>
      <c r="C486" t="s">
        <v>554</v>
      </c>
      <c r="D486" t="s">
        <v>46</v>
      </c>
      <c r="E486">
        <v>26000</v>
      </c>
      <c r="F486" s="2">
        <f t="shared" si="85"/>
        <v>0</v>
      </c>
      <c r="G486" s="10">
        <f t="shared" si="86"/>
        <v>1</v>
      </c>
      <c r="H486" s="6">
        <f t="shared" si="87"/>
        <v>0</v>
      </c>
      <c r="I486" s="8">
        <f t="shared" si="88"/>
        <v>0</v>
      </c>
      <c r="J486" s="8">
        <f t="shared" si="89"/>
        <v>0</v>
      </c>
      <c r="K486" s="8">
        <f t="shared" si="90"/>
        <v>0</v>
      </c>
      <c r="L486" s="8">
        <f t="shared" si="91"/>
        <v>0</v>
      </c>
      <c r="M486" s="8">
        <f t="shared" si="92"/>
        <v>0</v>
      </c>
      <c r="N486" s="8">
        <f t="shared" si="93"/>
        <v>0</v>
      </c>
      <c r="O486" s="8">
        <f t="shared" si="94"/>
        <v>0</v>
      </c>
      <c r="P486" s="8">
        <f t="shared" si="95"/>
        <v>1</v>
      </c>
      <c r="Q486" s="2" t="s">
        <v>44</v>
      </c>
      <c r="R486" s="4" t="s">
        <v>22</v>
      </c>
      <c r="S486" s="6">
        <v>1029</v>
      </c>
      <c r="T486" s="8" t="s">
        <v>23</v>
      </c>
    </row>
    <row r="487" spans="1:20" x14ac:dyDescent="0.25">
      <c r="A487">
        <f t="shared" ca="1" si="84"/>
        <v>0.62783572133222743</v>
      </c>
      <c r="B487">
        <v>139366</v>
      </c>
      <c r="C487" t="s">
        <v>555</v>
      </c>
      <c r="D487" t="s">
        <v>20</v>
      </c>
      <c r="E487">
        <v>25992</v>
      </c>
      <c r="F487" s="2">
        <f t="shared" si="85"/>
        <v>0</v>
      </c>
      <c r="G487" s="10">
        <f t="shared" si="86"/>
        <v>1</v>
      </c>
      <c r="H487" s="6">
        <f t="shared" si="87"/>
        <v>0</v>
      </c>
      <c r="I487" s="8">
        <f t="shared" si="88"/>
        <v>0</v>
      </c>
      <c r="J487" s="8">
        <f t="shared" si="89"/>
        <v>0</v>
      </c>
      <c r="K487" s="8">
        <f t="shared" si="90"/>
        <v>0</v>
      </c>
      <c r="L487" s="8">
        <f t="shared" si="91"/>
        <v>0</v>
      </c>
      <c r="M487" s="8">
        <f t="shared" si="92"/>
        <v>0</v>
      </c>
      <c r="N487" s="8">
        <f t="shared" si="93"/>
        <v>0</v>
      </c>
      <c r="O487" s="8">
        <f t="shared" si="94"/>
        <v>0</v>
      </c>
      <c r="P487" s="8">
        <f t="shared" si="95"/>
        <v>1</v>
      </c>
      <c r="Q487" s="2" t="s">
        <v>44</v>
      </c>
      <c r="R487" s="4" t="s">
        <v>22</v>
      </c>
      <c r="S487" s="6">
        <v>1019</v>
      </c>
      <c r="T487" s="8" t="s">
        <v>23</v>
      </c>
    </row>
    <row r="488" spans="1:20" x14ac:dyDescent="0.25">
      <c r="A488">
        <f t="shared" ca="1" si="84"/>
        <v>7.2599843737288672E-2</v>
      </c>
      <c r="B488">
        <v>161457</v>
      </c>
      <c r="C488" t="s">
        <v>556</v>
      </c>
      <c r="D488" t="s">
        <v>249</v>
      </c>
      <c r="E488">
        <v>25989</v>
      </c>
      <c r="F488" s="2">
        <f t="shared" si="85"/>
        <v>1</v>
      </c>
      <c r="G488" s="10">
        <f t="shared" si="86"/>
        <v>1</v>
      </c>
      <c r="H488" s="6">
        <f t="shared" si="87"/>
        <v>0</v>
      </c>
      <c r="I488" s="8">
        <f t="shared" si="88"/>
        <v>0</v>
      </c>
      <c r="J488" s="8">
        <f t="shared" si="89"/>
        <v>0</v>
      </c>
      <c r="K488" s="8">
        <f t="shared" si="90"/>
        <v>1</v>
      </c>
      <c r="L488" s="8">
        <f t="shared" si="91"/>
        <v>0</v>
      </c>
      <c r="M488" s="8">
        <f t="shared" si="92"/>
        <v>0</v>
      </c>
      <c r="N488" s="8">
        <f t="shared" si="93"/>
        <v>0</v>
      </c>
      <c r="O488" s="8">
        <f t="shared" si="94"/>
        <v>0</v>
      </c>
      <c r="P488" s="8">
        <f t="shared" si="95"/>
        <v>0</v>
      </c>
      <c r="Q488" s="2" t="s">
        <v>21</v>
      </c>
      <c r="R488" s="4" t="s">
        <v>22</v>
      </c>
      <c r="S488" s="6">
        <v>1146</v>
      </c>
      <c r="T488" s="8" t="s">
        <v>33</v>
      </c>
    </row>
    <row r="489" spans="1:20" x14ac:dyDescent="0.25">
      <c r="A489">
        <f t="shared" ca="1" si="84"/>
        <v>0.9952899342258964</v>
      </c>
      <c r="B489">
        <v>237066</v>
      </c>
      <c r="C489" t="s">
        <v>557</v>
      </c>
      <c r="D489" t="s">
        <v>288</v>
      </c>
      <c r="E489">
        <v>25988</v>
      </c>
      <c r="F489" s="2">
        <f t="shared" si="85"/>
        <v>1</v>
      </c>
      <c r="G489" s="10">
        <f t="shared" si="86"/>
        <v>1</v>
      </c>
      <c r="H489" s="6">
        <f t="shared" si="87"/>
        <v>0</v>
      </c>
      <c r="I489" s="8">
        <f t="shared" si="88"/>
        <v>1</v>
      </c>
      <c r="J489" s="8">
        <f t="shared" si="89"/>
        <v>0</v>
      </c>
      <c r="K489" s="8">
        <f t="shared" si="90"/>
        <v>0</v>
      </c>
      <c r="L489" s="8">
        <f t="shared" si="91"/>
        <v>0</v>
      </c>
      <c r="M489" s="8">
        <f t="shared" si="92"/>
        <v>0</v>
      </c>
      <c r="N489" s="8">
        <f t="shared" si="93"/>
        <v>0</v>
      </c>
      <c r="O489" s="8">
        <f t="shared" si="94"/>
        <v>0</v>
      </c>
      <c r="P489" s="8">
        <f t="shared" si="95"/>
        <v>0</v>
      </c>
      <c r="Q489" s="2" t="s">
        <v>21</v>
      </c>
      <c r="R489" s="4" t="s">
        <v>22</v>
      </c>
      <c r="S489" s="6">
        <v>1194</v>
      </c>
      <c r="T489" s="8" t="s">
        <v>68</v>
      </c>
    </row>
    <row r="490" spans="1:20" x14ac:dyDescent="0.25">
      <c r="A490">
        <f t="shared" ca="1" si="84"/>
        <v>0.87796660834210916</v>
      </c>
      <c r="B490">
        <v>189848</v>
      </c>
      <c r="C490" t="s">
        <v>558</v>
      </c>
      <c r="D490" t="s">
        <v>143</v>
      </c>
      <c r="E490">
        <v>25980</v>
      </c>
      <c r="F490" s="2">
        <f t="shared" si="85"/>
        <v>1</v>
      </c>
      <c r="G490" s="10">
        <f t="shared" si="86"/>
        <v>1</v>
      </c>
      <c r="H490" s="6">
        <f t="shared" si="87"/>
        <v>1</v>
      </c>
      <c r="I490" s="8">
        <f t="shared" si="88"/>
        <v>0</v>
      </c>
      <c r="J490" s="8">
        <f t="shared" si="89"/>
        <v>0</v>
      </c>
      <c r="K490" s="8">
        <f t="shared" si="90"/>
        <v>0</v>
      </c>
      <c r="L490" s="8">
        <f t="shared" si="91"/>
        <v>1</v>
      </c>
      <c r="M490" s="8">
        <f t="shared" si="92"/>
        <v>0</v>
      </c>
      <c r="N490" s="8">
        <f t="shared" si="93"/>
        <v>0</v>
      </c>
      <c r="O490" s="8">
        <f t="shared" si="94"/>
        <v>0</v>
      </c>
      <c r="P490" s="8">
        <f t="shared" si="95"/>
        <v>0</v>
      </c>
      <c r="Q490" s="2" t="s">
        <v>21</v>
      </c>
      <c r="R490" s="4" t="s">
        <v>22</v>
      </c>
      <c r="S490" s="6"/>
      <c r="T490" s="8" t="s">
        <v>74</v>
      </c>
    </row>
    <row r="491" spans="1:20" x14ac:dyDescent="0.25">
      <c r="A491">
        <f t="shared" ca="1" si="84"/>
        <v>0.87105000923329823</v>
      </c>
      <c r="B491">
        <v>178369</v>
      </c>
      <c r="C491" t="s">
        <v>559</v>
      </c>
      <c r="D491" t="s">
        <v>83</v>
      </c>
      <c r="E491">
        <v>25958</v>
      </c>
      <c r="F491" s="2">
        <f t="shared" si="85"/>
        <v>1</v>
      </c>
      <c r="G491" s="10">
        <f t="shared" si="86"/>
        <v>1</v>
      </c>
      <c r="H491" s="6">
        <f t="shared" si="87"/>
        <v>0</v>
      </c>
      <c r="I491" s="8">
        <f t="shared" si="88"/>
        <v>0</v>
      </c>
      <c r="J491" s="8">
        <f t="shared" si="89"/>
        <v>0</v>
      </c>
      <c r="K491" s="8">
        <f t="shared" si="90"/>
        <v>0</v>
      </c>
      <c r="L491" s="8">
        <f t="shared" si="91"/>
        <v>0</v>
      </c>
      <c r="M491" s="8">
        <f t="shared" si="92"/>
        <v>1</v>
      </c>
      <c r="N491" s="8">
        <f t="shared" si="93"/>
        <v>0</v>
      </c>
      <c r="O491" s="8">
        <f t="shared" si="94"/>
        <v>0</v>
      </c>
      <c r="P491" s="8">
        <f t="shared" si="95"/>
        <v>0</v>
      </c>
      <c r="Q491" s="2" t="s">
        <v>21</v>
      </c>
      <c r="R491" s="4" t="s">
        <v>22</v>
      </c>
      <c r="S491" s="6">
        <v>997</v>
      </c>
      <c r="T491" s="8" t="s">
        <v>84</v>
      </c>
    </row>
    <row r="492" spans="1:20" x14ac:dyDescent="0.25">
      <c r="A492">
        <f t="shared" ca="1" si="84"/>
        <v>0.8501513541675646</v>
      </c>
      <c r="B492">
        <v>137032</v>
      </c>
      <c r="C492" t="s">
        <v>560</v>
      </c>
      <c r="D492" t="s">
        <v>35</v>
      </c>
      <c r="E492">
        <v>25943</v>
      </c>
      <c r="F492" s="2">
        <f t="shared" si="85"/>
        <v>1</v>
      </c>
      <c r="G492" s="10">
        <f t="shared" si="86"/>
        <v>1</v>
      </c>
      <c r="H492" s="6">
        <f t="shared" si="87"/>
        <v>0</v>
      </c>
      <c r="I492" s="8">
        <f t="shared" si="88"/>
        <v>0</v>
      </c>
      <c r="J492" s="8">
        <f t="shared" si="89"/>
        <v>0</v>
      </c>
      <c r="K492" s="8">
        <f t="shared" si="90"/>
        <v>0</v>
      </c>
      <c r="L492" s="8">
        <f t="shared" si="91"/>
        <v>0</v>
      </c>
      <c r="M492" s="8">
        <f t="shared" si="92"/>
        <v>0</v>
      </c>
      <c r="N492" s="8">
        <f t="shared" si="93"/>
        <v>0</v>
      </c>
      <c r="O492" s="8">
        <f t="shared" si="94"/>
        <v>0</v>
      </c>
      <c r="P492" s="8">
        <f t="shared" si="95"/>
        <v>1</v>
      </c>
      <c r="Q492" s="2" t="s">
        <v>21</v>
      </c>
      <c r="R492" s="4" t="s">
        <v>22</v>
      </c>
      <c r="S492" s="6">
        <v>1079</v>
      </c>
      <c r="T492" s="8" t="s">
        <v>23</v>
      </c>
    </row>
    <row r="493" spans="1:20" x14ac:dyDescent="0.25">
      <c r="A493">
        <f t="shared" ca="1" si="84"/>
        <v>0.19452494794379893</v>
      </c>
      <c r="B493">
        <v>214777</v>
      </c>
      <c r="C493" t="s">
        <v>561</v>
      </c>
      <c r="D493" t="s">
        <v>73</v>
      </c>
      <c r="E493">
        <v>25928</v>
      </c>
      <c r="F493" s="2">
        <f t="shared" si="85"/>
        <v>0</v>
      </c>
      <c r="G493" s="10">
        <f t="shared" si="86"/>
        <v>1</v>
      </c>
      <c r="H493" s="6">
        <f t="shared" si="87"/>
        <v>0</v>
      </c>
      <c r="I493" s="8">
        <f t="shared" si="88"/>
        <v>0</v>
      </c>
      <c r="J493" s="8">
        <f t="shared" si="89"/>
        <v>0</v>
      </c>
      <c r="K493" s="8">
        <f t="shared" si="90"/>
        <v>0</v>
      </c>
      <c r="L493" s="8">
        <f t="shared" si="91"/>
        <v>1</v>
      </c>
      <c r="M493" s="8">
        <f t="shared" si="92"/>
        <v>0</v>
      </c>
      <c r="N493" s="8">
        <f t="shared" si="93"/>
        <v>0</v>
      </c>
      <c r="O493" s="8">
        <f t="shared" si="94"/>
        <v>0</v>
      </c>
      <c r="P493" s="8">
        <f t="shared" si="95"/>
        <v>0</v>
      </c>
      <c r="Q493" s="2" t="s">
        <v>44</v>
      </c>
      <c r="R493" s="4" t="s">
        <v>22</v>
      </c>
      <c r="S493" s="6">
        <v>1269</v>
      </c>
      <c r="T493" s="8" t="s">
        <v>74</v>
      </c>
    </row>
    <row r="494" spans="1:20" x14ac:dyDescent="0.25">
      <c r="A494">
        <f t="shared" ca="1" si="84"/>
        <v>0.90579856558749017</v>
      </c>
      <c r="B494">
        <v>164216</v>
      </c>
      <c r="C494" t="s">
        <v>562</v>
      </c>
      <c r="D494" t="s">
        <v>122</v>
      </c>
      <c r="E494">
        <v>25923</v>
      </c>
      <c r="F494" s="2">
        <f t="shared" si="85"/>
        <v>1</v>
      </c>
      <c r="G494" s="10">
        <f t="shared" si="86"/>
        <v>1</v>
      </c>
      <c r="H494" s="6">
        <f t="shared" si="87"/>
        <v>1</v>
      </c>
      <c r="I494" s="8">
        <f t="shared" si="88"/>
        <v>0</v>
      </c>
      <c r="J494" s="8">
        <f t="shared" si="89"/>
        <v>0</v>
      </c>
      <c r="K494" s="8">
        <f t="shared" si="90"/>
        <v>0</v>
      </c>
      <c r="L494" s="8">
        <f t="shared" si="91"/>
        <v>1</v>
      </c>
      <c r="M494" s="8">
        <f t="shared" si="92"/>
        <v>0</v>
      </c>
      <c r="N494" s="8">
        <f t="shared" si="93"/>
        <v>0</v>
      </c>
      <c r="O494" s="8">
        <f t="shared" si="94"/>
        <v>0</v>
      </c>
      <c r="P494" s="8">
        <f t="shared" si="95"/>
        <v>0</v>
      </c>
      <c r="Q494" s="2" t="s">
        <v>21</v>
      </c>
      <c r="R494" s="4" t="s">
        <v>22</v>
      </c>
      <c r="S494" s="6"/>
      <c r="T494" s="8" t="s">
        <v>74</v>
      </c>
    </row>
    <row r="495" spans="1:20" x14ac:dyDescent="0.25">
      <c r="A495">
        <f t="shared" ca="1" si="84"/>
        <v>0.19086872585892156</v>
      </c>
      <c r="B495">
        <v>169798</v>
      </c>
      <c r="C495" t="s">
        <v>563</v>
      </c>
      <c r="D495" t="s">
        <v>60</v>
      </c>
      <c r="E495">
        <v>25920</v>
      </c>
      <c r="F495" s="2">
        <f t="shared" si="85"/>
        <v>0</v>
      </c>
      <c r="G495" s="10">
        <f t="shared" si="86"/>
        <v>1</v>
      </c>
      <c r="H495" s="6">
        <f t="shared" si="87"/>
        <v>0</v>
      </c>
      <c r="I495" s="8">
        <f t="shared" si="88"/>
        <v>0</v>
      </c>
      <c r="J495" s="8">
        <f t="shared" si="89"/>
        <v>1</v>
      </c>
      <c r="K495" s="8">
        <f t="shared" si="90"/>
        <v>0</v>
      </c>
      <c r="L495" s="8">
        <f t="shared" si="91"/>
        <v>0</v>
      </c>
      <c r="M495" s="8">
        <f t="shared" si="92"/>
        <v>0</v>
      </c>
      <c r="N495" s="8">
        <f t="shared" si="93"/>
        <v>0</v>
      </c>
      <c r="O495" s="8">
        <f t="shared" si="94"/>
        <v>0</v>
      </c>
      <c r="P495" s="8">
        <f t="shared" si="95"/>
        <v>0</v>
      </c>
      <c r="Q495" s="2" t="s">
        <v>44</v>
      </c>
      <c r="R495" s="4" t="s">
        <v>22</v>
      </c>
      <c r="S495" s="6">
        <v>1025</v>
      </c>
      <c r="T495" s="8" t="s">
        <v>26</v>
      </c>
    </row>
    <row r="496" spans="1:20" x14ac:dyDescent="0.25">
      <c r="A496">
        <f t="shared" ca="1" si="84"/>
        <v>4.517958886276785E-2</v>
      </c>
      <c r="B496">
        <v>239017</v>
      </c>
      <c r="C496" t="s">
        <v>564</v>
      </c>
      <c r="D496" t="s">
        <v>120</v>
      </c>
      <c r="E496">
        <v>25917</v>
      </c>
      <c r="F496" s="2">
        <f t="shared" si="85"/>
        <v>1</v>
      </c>
      <c r="G496" s="10">
        <f t="shared" si="86"/>
        <v>1</v>
      </c>
      <c r="H496" s="6">
        <f t="shared" si="87"/>
        <v>0</v>
      </c>
      <c r="I496" s="8">
        <f t="shared" si="88"/>
        <v>0</v>
      </c>
      <c r="J496" s="8">
        <f t="shared" si="89"/>
        <v>1</v>
      </c>
      <c r="K496" s="8">
        <f t="shared" si="90"/>
        <v>0</v>
      </c>
      <c r="L496" s="8">
        <f t="shared" si="91"/>
        <v>0</v>
      </c>
      <c r="M496" s="8">
        <f t="shared" si="92"/>
        <v>0</v>
      </c>
      <c r="N496" s="8">
        <f t="shared" si="93"/>
        <v>0</v>
      </c>
      <c r="O496" s="8">
        <f t="shared" si="94"/>
        <v>0</v>
      </c>
      <c r="P496" s="8">
        <f t="shared" si="95"/>
        <v>0</v>
      </c>
      <c r="Q496" s="2" t="s">
        <v>21</v>
      </c>
      <c r="R496" s="4" t="s">
        <v>22</v>
      </c>
      <c r="S496" s="6">
        <v>1341</v>
      </c>
      <c r="T496" s="8" t="s">
        <v>26</v>
      </c>
    </row>
    <row r="497" spans="1:20" x14ac:dyDescent="0.25">
      <c r="A497">
        <f t="shared" ca="1" si="84"/>
        <v>0.69717926041135225</v>
      </c>
      <c r="B497">
        <v>225247</v>
      </c>
      <c r="C497" t="s">
        <v>565</v>
      </c>
      <c r="D497" t="s">
        <v>93</v>
      </c>
      <c r="E497">
        <v>25900</v>
      </c>
      <c r="F497" s="2">
        <f t="shared" si="85"/>
        <v>1</v>
      </c>
      <c r="G497" s="10">
        <f t="shared" si="86"/>
        <v>1</v>
      </c>
      <c r="H497" s="6">
        <f t="shared" si="87"/>
        <v>0</v>
      </c>
      <c r="I497" s="8">
        <f t="shared" si="88"/>
        <v>0</v>
      </c>
      <c r="J497" s="8">
        <f t="shared" si="89"/>
        <v>0</v>
      </c>
      <c r="K497" s="8">
        <f t="shared" si="90"/>
        <v>0</v>
      </c>
      <c r="L497" s="8">
        <f t="shared" si="91"/>
        <v>0</v>
      </c>
      <c r="M497" s="8">
        <f t="shared" si="92"/>
        <v>0</v>
      </c>
      <c r="N497" s="8">
        <f t="shared" si="93"/>
        <v>0</v>
      </c>
      <c r="O497" s="8">
        <f t="shared" si="94"/>
        <v>1</v>
      </c>
      <c r="P497" s="8">
        <f t="shared" si="95"/>
        <v>0</v>
      </c>
      <c r="Q497" s="2" t="s">
        <v>21</v>
      </c>
      <c r="R497" s="4" t="s">
        <v>22</v>
      </c>
      <c r="S497" s="6">
        <v>1085</v>
      </c>
      <c r="T497" s="8" t="s">
        <v>94</v>
      </c>
    </row>
    <row r="498" spans="1:20" x14ac:dyDescent="0.25">
      <c r="A498">
        <f t="shared" ca="1" si="84"/>
        <v>0.69991786243658038</v>
      </c>
      <c r="B498">
        <v>131399</v>
      </c>
      <c r="C498" t="s">
        <v>566</v>
      </c>
      <c r="D498" t="s">
        <v>117</v>
      </c>
      <c r="E498">
        <v>25889</v>
      </c>
      <c r="F498" s="2">
        <f t="shared" si="85"/>
        <v>0</v>
      </c>
      <c r="G498" s="10">
        <f t="shared" si="86"/>
        <v>1</v>
      </c>
      <c r="H498" s="6">
        <f t="shared" si="87"/>
        <v>1</v>
      </c>
      <c r="I498" s="8">
        <f t="shared" si="88"/>
        <v>0</v>
      </c>
      <c r="J498" s="8">
        <f t="shared" si="89"/>
        <v>0</v>
      </c>
      <c r="K498" s="8">
        <f t="shared" si="90"/>
        <v>0</v>
      </c>
      <c r="L498" s="8">
        <f t="shared" si="91"/>
        <v>1</v>
      </c>
      <c r="M498" s="8">
        <f t="shared" si="92"/>
        <v>0</v>
      </c>
      <c r="N498" s="8">
        <f t="shared" si="93"/>
        <v>0</v>
      </c>
      <c r="O498" s="8">
        <f t="shared" si="94"/>
        <v>0</v>
      </c>
      <c r="P498" s="8">
        <f t="shared" si="95"/>
        <v>0</v>
      </c>
      <c r="Q498" s="2" t="s">
        <v>44</v>
      </c>
      <c r="R498" s="4" t="s">
        <v>22</v>
      </c>
      <c r="S498" s="6"/>
      <c r="T498" s="8" t="s">
        <v>74</v>
      </c>
    </row>
    <row r="499" spans="1:20" x14ac:dyDescent="0.25">
      <c r="A499">
        <f t="shared" ca="1" si="84"/>
        <v>0.41915863197600567</v>
      </c>
      <c r="B499">
        <v>167996</v>
      </c>
      <c r="C499" t="s">
        <v>567</v>
      </c>
      <c r="D499" t="s">
        <v>32</v>
      </c>
      <c r="E499">
        <v>25889</v>
      </c>
      <c r="F499" s="2">
        <f t="shared" si="85"/>
        <v>1</v>
      </c>
      <c r="G499" s="10">
        <f t="shared" si="86"/>
        <v>1</v>
      </c>
      <c r="H499" s="6">
        <f t="shared" si="87"/>
        <v>1</v>
      </c>
      <c r="I499" s="8">
        <f t="shared" si="88"/>
        <v>0</v>
      </c>
      <c r="J499" s="8">
        <f t="shared" si="89"/>
        <v>0</v>
      </c>
      <c r="K499" s="8">
        <f t="shared" si="90"/>
        <v>1</v>
      </c>
      <c r="L499" s="8">
        <f t="shared" si="91"/>
        <v>0</v>
      </c>
      <c r="M499" s="8">
        <f t="shared" si="92"/>
        <v>0</v>
      </c>
      <c r="N499" s="8">
        <f t="shared" si="93"/>
        <v>0</v>
      </c>
      <c r="O499" s="8">
        <f t="shared" si="94"/>
        <v>0</v>
      </c>
      <c r="P499" s="8">
        <f t="shared" si="95"/>
        <v>0</v>
      </c>
      <c r="Q499" s="2" t="s">
        <v>21</v>
      </c>
      <c r="R499" s="4" t="s">
        <v>22</v>
      </c>
      <c r="S499" s="6"/>
      <c r="T499" s="8" t="s">
        <v>33</v>
      </c>
    </row>
    <row r="500" spans="1:20" x14ac:dyDescent="0.25">
      <c r="A500">
        <f t="shared" ca="1" si="84"/>
        <v>0.59441506685550427</v>
      </c>
      <c r="B500">
        <v>157863</v>
      </c>
      <c r="C500" t="s">
        <v>412</v>
      </c>
      <c r="D500" t="s">
        <v>128</v>
      </c>
      <c r="E500">
        <v>25875</v>
      </c>
      <c r="F500" s="2">
        <f t="shared" si="85"/>
        <v>1</v>
      </c>
      <c r="G500" s="10">
        <f t="shared" si="86"/>
        <v>1</v>
      </c>
      <c r="H500" s="6">
        <f t="shared" si="87"/>
        <v>0</v>
      </c>
      <c r="I500" s="8">
        <f t="shared" si="88"/>
        <v>0</v>
      </c>
      <c r="J500" s="8">
        <f t="shared" si="89"/>
        <v>0</v>
      </c>
      <c r="K500" s="8">
        <f t="shared" si="90"/>
        <v>0</v>
      </c>
      <c r="L500" s="8">
        <f t="shared" si="91"/>
        <v>0</v>
      </c>
      <c r="M500" s="8">
        <f t="shared" si="92"/>
        <v>0</v>
      </c>
      <c r="N500" s="8">
        <f t="shared" si="93"/>
        <v>0</v>
      </c>
      <c r="O500" s="8">
        <f t="shared" si="94"/>
        <v>0</v>
      </c>
      <c r="P500" s="8">
        <f t="shared" si="95"/>
        <v>1</v>
      </c>
      <c r="Q500" s="2" t="s">
        <v>21</v>
      </c>
      <c r="R500" s="4" t="s">
        <v>22</v>
      </c>
      <c r="S500" s="6">
        <v>1056</v>
      </c>
      <c r="T500" s="8" t="s">
        <v>23</v>
      </c>
    </row>
    <row r="501" spans="1:20" x14ac:dyDescent="0.25">
      <c r="A501">
        <f t="shared" ca="1" si="84"/>
        <v>0.23419753055438586</v>
      </c>
      <c r="B501">
        <v>384254</v>
      </c>
      <c r="C501" t="s">
        <v>568</v>
      </c>
      <c r="D501" t="s">
        <v>35</v>
      </c>
      <c r="E501">
        <v>25870</v>
      </c>
      <c r="F501" s="2">
        <f t="shared" si="85"/>
        <v>1</v>
      </c>
      <c r="G501" s="10">
        <f t="shared" si="86"/>
        <v>1</v>
      </c>
      <c r="H501" s="6">
        <f t="shared" si="87"/>
        <v>1</v>
      </c>
      <c r="I501" s="8">
        <f t="shared" si="88"/>
        <v>0</v>
      </c>
      <c r="J501" s="8">
        <f t="shared" si="89"/>
        <v>0</v>
      </c>
      <c r="K501" s="8">
        <f t="shared" si="90"/>
        <v>0</v>
      </c>
      <c r="L501" s="8">
        <f t="shared" si="91"/>
        <v>0</v>
      </c>
      <c r="M501" s="8">
        <f t="shared" si="92"/>
        <v>0</v>
      </c>
      <c r="N501" s="8">
        <f t="shared" si="93"/>
        <v>0</v>
      </c>
      <c r="O501" s="8">
        <f t="shared" si="94"/>
        <v>0</v>
      </c>
      <c r="P501" s="8">
        <f t="shared" si="95"/>
        <v>1</v>
      </c>
      <c r="Q501" s="2" t="s">
        <v>21</v>
      </c>
      <c r="R501" s="4" t="s">
        <v>22</v>
      </c>
      <c r="S501" s="6"/>
      <c r="T501" s="8" t="s">
        <v>23</v>
      </c>
    </row>
    <row r="502" spans="1:20" x14ac:dyDescent="0.25">
      <c r="A502">
        <f t="shared" ca="1" si="84"/>
        <v>0.77285175441463605</v>
      </c>
      <c r="B502">
        <v>193584</v>
      </c>
      <c r="C502" t="s">
        <v>569</v>
      </c>
      <c r="D502" t="s">
        <v>143</v>
      </c>
      <c r="E502">
        <v>25833</v>
      </c>
      <c r="F502" s="2">
        <f t="shared" si="85"/>
        <v>1</v>
      </c>
      <c r="G502" s="10">
        <f t="shared" si="86"/>
        <v>1</v>
      </c>
      <c r="H502" s="6">
        <f t="shared" si="87"/>
        <v>1</v>
      </c>
      <c r="I502" s="8">
        <f t="shared" si="88"/>
        <v>0</v>
      </c>
      <c r="J502" s="8">
        <f t="shared" si="89"/>
        <v>0</v>
      </c>
      <c r="K502" s="8">
        <f t="shared" si="90"/>
        <v>0</v>
      </c>
      <c r="L502" s="8">
        <f t="shared" si="91"/>
        <v>1</v>
      </c>
      <c r="M502" s="8">
        <f t="shared" si="92"/>
        <v>0</v>
      </c>
      <c r="N502" s="8">
        <f t="shared" si="93"/>
        <v>0</v>
      </c>
      <c r="O502" s="8">
        <f t="shared" si="94"/>
        <v>0</v>
      </c>
      <c r="P502" s="8">
        <f t="shared" si="95"/>
        <v>0</v>
      </c>
      <c r="Q502" s="2" t="s">
        <v>21</v>
      </c>
      <c r="R502" s="4" t="s">
        <v>22</v>
      </c>
      <c r="S502" s="6"/>
      <c r="T502" s="8" t="s">
        <v>74</v>
      </c>
    </row>
    <row r="503" spans="1:20" x14ac:dyDescent="0.25">
      <c r="A503">
        <f t="shared" ca="1" si="84"/>
        <v>0.71841928352970907</v>
      </c>
      <c r="B503">
        <v>155070</v>
      </c>
      <c r="C503" t="s">
        <v>570</v>
      </c>
      <c r="D503" t="s">
        <v>309</v>
      </c>
      <c r="E503">
        <v>25830</v>
      </c>
      <c r="F503" s="2">
        <f t="shared" si="85"/>
        <v>1</v>
      </c>
      <c r="G503" s="10">
        <f t="shared" si="86"/>
        <v>1</v>
      </c>
      <c r="H503" s="6">
        <f t="shared" si="87"/>
        <v>1</v>
      </c>
      <c r="I503" s="8">
        <f t="shared" si="88"/>
        <v>0</v>
      </c>
      <c r="J503" s="8">
        <f t="shared" si="89"/>
        <v>0</v>
      </c>
      <c r="K503" s="8">
        <f t="shared" si="90"/>
        <v>0</v>
      </c>
      <c r="L503" s="8">
        <f t="shared" si="91"/>
        <v>0</v>
      </c>
      <c r="M503" s="8">
        <f t="shared" si="92"/>
        <v>1</v>
      </c>
      <c r="N503" s="8">
        <f t="shared" si="93"/>
        <v>0</v>
      </c>
      <c r="O503" s="8">
        <f t="shared" si="94"/>
        <v>0</v>
      </c>
      <c r="P503" s="8">
        <f t="shared" si="95"/>
        <v>0</v>
      </c>
      <c r="Q503" s="2" t="s">
        <v>21</v>
      </c>
      <c r="R503" s="4" t="s">
        <v>22</v>
      </c>
      <c r="S503" s="6"/>
      <c r="T503" s="8" t="s">
        <v>84</v>
      </c>
    </row>
    <row r="504" spans="1:20" x14ac:dyDescent="0.25">
      <c r="A504">
        <f t="shared" ca="1" si="84"/>
        <v>0.64260459837428163</v>
      </c>
      <c r="B504">
        <v>181127</v>
      </c>
      <c r="C504" t="s">
        <v>571</v>
      </c>
      <c r="D504" t="s">
        <v>311</v>
      </c>
      <c r="E504">
        <v>25791</v>
      </c>
      <c r="F504" s="2">
        <f t="shared" si="85"/>
        <v>1</v>
      </c>
      <c r="G504" s="10">
        <f t="shared" si="86"/>
        <v>1</v>
      </c>
      <c r="H504" s="6">
        <f t="shared" si="87"/>
        <v>0</v>
      </c>
      <c r="I504" s="8">
        <f t="shared" si="88"/>
        <v>0</v>
      </c>
      <c r="J504" s="8">
        <f t="shared" si="89"/>
        <v>0</v>
      </c>
      <c r="K504" s="8">
        <f t="shared" si="90"/>
        <v>0</v>
      </c>
      <c r="L504" s="8">
        <f t="shared" si="91"/>
        <v>0</v>
      </c>
      <c r="M504" s="8">
        <f t="shared" si="92"/>
        <v>1</v>
      </c>
      <c r="N504" s="8">
        <f t="shared" si="93"/>
        <v>0</v>
      </c>
      <c r="O504" s="8">
        <f t="shared" si="94"/>
        <v>0</v>
      </c>
      <c r="P504" s="8">
        <f t="shared" si="95"/>
        <v>0</v>
      </c>
      <c r="Q504" s="2" t="s">
        <v>21</v>
      </c>
      <c r="R504" s="4" t="s">
        <v>22</v>
      </c>
      <c r="S504" s="6">
        <v>1096</v>
      </c>
      <c r="T504" s="8" t="s">
        <v>84</v>
      </c>
    </row>
    <row r="505" spans="1:20" x14ac:dyDescent="0.25">
      <c r="A505">
        <f t="shared" ca="1" si="84"/>
        <v>0.88460767964965881</v>
      </c>
      <c r="B505">
        <v>100937</v>
      </c>
      <c r="C505" t="s">
        <v>572</v>
      </c>
      <c r="D505" t="s">
        <v>55</v>
      </c>
      <c r="E505">
        <v>25773</v>
      </c>
      <c r="F505" s="2">
        <f t="shared" si="85"/>
        <v>1</v>
      </c>
      <c r="G505" s="10">
        <f t="shared" si="86"/>
        <v>1</v>
      </c>
      <c r="H505" s="6">
        <f t="shared" si="87"/>
        <v>0</v>
      </c>
      <c r="I505" s="8">
        <f t="shared" si="88"/>
        <v>0</v>
      </c>
      <c r="J505" s="8">
        <f t="shared" si="89"/>
        <v>0</v>
      </c>
      <c r="K505" s="8">
        <f t="shared" si="90"/>
        <v>0</v>
      </c>
      <c r="L505" s="8">
        <f t="shared" si="91"/>
        <v>0</v>
      </c>
      <c r="M505" s="8">
        <f t="shared" si="92"/>
        <v>0</v>
      </c>
      <c r="N505" s="8">
        <f t="shared" si="93"/>
        <v>0</v>
      </c>
      <c r="O505" s="8">
        <f t="shared" si="94"/>
        <v>0</v>
      </c>
      <c r="P505" s="8">
        <f t="shared" si="95"/>
        <v>1</v>
      </c>
      <c r="Q505" s="2" t="s">
        <v>21</v>
      </c>
      <c r="R505" s="4" t="s">
        <v>22</v>
      </c>
      <c r="S505" s="6">
        <v>1232</v>
      </c>
      <c r="T505" s="8" t="s">
        <v>23</v>
      </c>
    </row>
    <row r="506" spans="1:20" x14ac:dyDescent="0.25">
      <c r="A506">
        <f t="shared" ca="1" si="84"/>
        <v>0.38722936000252106</v>
      </c>
      <c r="B506">
        <v>209603</v>
      </c>
      <c r="C506" t="s">
        <v>573</v>
      </c>
      <c r="D506" t="s">
        <v>434</v>
      </c>
      <c r="E506">
        <v>25758</v>
      </c>
      <c r="F506" s="2">
        <f t="shared" si="85"/>
        <v>1</v>
      </c>
      <c r="G506" s="10">
        <f t="shared" si="86"/>
        <v>1</v>
      </c>
      <c r="H506" s="6">
        <f t="shared" si="87"/>
        <v>1</v>
      </c>
      <c r="I506" s="8">
        <f t="shared" si="88"/>
        <v>1</v>
      </c>
      <c r="J506" s="8">
        <f t="shared" si="89"/>
        <v>0</v>
      </c>
      <c r="K506" s="8">
        <f t="shared" si="90"/>
        <v>0</v>
      </c>
      <c r="L506" s="8">
        <f t="shared" si="91"/>
        <v>0</v>
      </c>
      <c r="M506" s="8">
        <f t="shared" si="92"/>
        <v>0</v>
      </c>
      <c r="N506" s="8">
        <f t="shared" si="93"/>
        <v>0</v>
      </c>
      <c r="O506" s="8">
        <f t="shared" si="94"/>
        <v>0</v>
      </c>
      <c r="P506" s="8">
        <f t="shared" si="95"/>
        <v>0</v>
      </c>
      <c r="Q506" s="2" t="s">
        <v>21</v>
      </c>
      <c r="R506" s="4" t="s">
        <v>22</v>
      </c>
      <c r="S506" s="6"/>
      <c r="T506" s="8" t="s">
        <v>68</v>
      </c>
    </row>
    <row r="507" spans="1:20" x14ac:dyDescent="0.25">
      <c r="A507">
        <f t="shared" ca="1" si="84"/>
        <v>0.91394103500682777</v>
      </c>
      <c r="B507">
        <v>485263</v>
      </c>
      <c r="C507" t="s">
        <v>574</v>
      </c>
      <c r="D507" t="s">
        <v>67</v>
      </c>
      <c r="E507">
        <v>25755</v>
      </c>
      <c r="F507" s="2">
        <f t="shared" si="85"/>
        <v>1</v>
      </c>
      <c r="G507" s="10">
        <f t="shared" si="86"/>
        <v>0</v>
      </c>
      <c r="H507" s="6">
        <f t="shared" si="87"/>
        <v>1</v>
      </c>
      <c r="I507" s="8">
        <f t="shared" si="88"/>
        <v>1</v>
      </c>
      <c r="J507" s="8">
        <f t="shared" si="89"/>
        <v>0</v>
      </c>
      <c r="K507" s="8">
        <f t="shared" si="90"/>
        <v>0</v>
      </c>
      <c r="L507" s="8">
        <f t="shared" si="91"/>
        <v>0</v>
      </c>
      <c r="M507" s="8">
        <f t="shared" si="92"/>
        <v>0</v>
      </c>
      <c r="N507" s="8">
        <f t="shared" si="93"/>
        <v>0</v>
      </c>
      <c r="O507" s="8">
        <f t="shared" si="94"/>
        <v>0</v>
      </c>
      <c r="P507" s="8">
        <f t="shared" si="95"/>
        <v>0</v>
      </c>
      <c r="Q507" s="2" t="s">
        <v>21</v>
      </c>
      <c r="R507" s="4" t="s">
        <v>38</v>
      </c>
      <c r="S507" s="6"/>
      <c r="T507" s="8" t="s">
        <v>68</v>
      </c>
    </row>
    <row r="508" spans="1:20" x14ac:dyDescent="0.25">
      <c r="A508">
        <f t="shared" ca="1" si="84"/>
        <v>0.25884310603122018</v>
      </c>
      <c r="B508">
        <v>192192</v>
      </c>
      <c r="C508" t="s">
        <v>575</v>
      </c>
      <c r="D508" t="s">
        <v>143</v>
      </c>
      <c r="E508">
        <v>25753</v>
      </c>
      <c r="F508" s="2">
        <f t="shared" si="85"/>
        <v>1</v>
      </c>
      <c r="G508" s="10">
        <f t="shared" si="86"/>
        <v>1</v>
      </c>
      <c r="H508" s="6">
        <f t="shared" si="87"/>
        <v>1</v>
      </c>
      <c r="I508" s="8">
        <f t="shared" si="88"/>
        <v>0</v>
      </c>
      <c r="J508" s="8">
        <f t="shared" si="89"/>
        <v>0</v>
      </c>
      <c r="K508" s="8">
        <f t="shared" si="90"/>
        <v>0</v>
      </c>
      <c r="L508" s="8">
        <f t="shared" si="91"/>
        <v>1</v>
      </c>
      <c r="M508" s="8">
        <f t="shared" si="92"/>
        <v>0</v>
      </c>
      <c r="N508" s="8">
        <f t="shared" si="93"/>
        <v>0</v>
      </c>
      <c r="O508" s="8">
        <f t="shared" si="94"/>
        <v>0</v>
      </c>
      <c r="P508" s="8">
        <f t="shared" si="95"/>
        <v>0</v>
      </c>
      <c r="Q508" s="2" t="s">
        <v>21</v>
      </c>
      <c r="R508" s="4" t="s">
        <v>22</v>
      </c>
      <c r="S508" s="6"/>
      <c r="T508" s="8" t="s">
        <v>74</v>
      </c>
    </row>
    <row r="509" spans="1:20" x14ac:dyDescent="0.25">
      <c r="A509">
        <f t="shared" ca="1" si="84"/>
        <v>8.5823587086453879E-2</v>
      </c>
      <c r="B509">
        <v>167057</v>
      </c>
      <c r="C509" t="s">
        <v>576</v>
      </c>
      <c r="D509" t="s">
        <v>32</v>
      </c>
      <c r="E509">
        <v>25750</v>
      </c>
      <c r="F509" s="2">
        <f t="shared" si="85"/>
        <v>1</v>
      </c>
      <c r="G509" s="10">
        <f t="shared" si="86"/>
        <v>1</v>
      </c>
      <c r="H509" s="6">
        <f t="shared" si="87"/>
        <v>1</v>
      </c>
      <c r="I509" s="8">
        <f t="shared" si="88"/>
        <v>0</v>
      </c>
      <c r="J509" s="8">
        <f t="shared" si="89"/>
        <v>0</v>
      </c>
      <c r="K509" s="8">
        <f t="shared" si="90"/>
        <v>1</v>
      </c>
      <c r="L509" s="8">
        <f t="shared" si="91"/>
        <v>0</v>
      </c>
      <c r="M509" s="8">
        <f t="shared" si="92"/>
        <v>0</v>
      </c>
      <c r="N509" s="8">
        <f t="shared" si="93"/>
        <v>0</v>
      </c>
      <c r="O509" s="8">
        <f t="shared" si="94"/>
        <v>0</v>
      </c>
      <c r="P509" s="8">
        <f t="shared" si="95"/>
        <v>0</v>
      </c>
      <c r="Q509" s="2" t="s">
        <v>21</v>
      </c>
      <c r="R509" s="4" t="s">
        <v>22</v>
      </c>
      <c r="S509" s="6"/>
      <c r="T509" s="8" t="s">
        <v>33</v>
      </c>
    </row>
    <row r="510" spans="1:20" x14ac:dyDescent="0.25">
      <c r="A510">
        <f t="shared" ca="1" si="84"/>
        <v>0.91336814687659218</v>
      </c>
      <c r="B510">
        <v>183211</v>
      </c>
      <c r="C510" t="s">
        <v>577</v>
      </c>
      <c r="D510" t="s">
        <v>223</v>
      </c>
      <c r="E510">
        <v>25718</v>
      </c>
      <c r="F510" s="2">
        <f t="shared" si="85"/>
        <v>1</v>
      </c>
      <c r="G510" s="10">
        <f t="shared" si="86"/>
        <v>1</v>
      </c>
      <c r="H510" s="6">
        <f t="shared" si="87"/>
        <v>1</v>
      </c>
      <c r="I510" s="8">
        <f t="shared" si="88"/>
        <v>0</v>
      </c>
      <c r="J510" s="8">
        <f t="shared" si="89"/>
        <v>0</v>
      </c>
      <c r="K510" s="8">
        <f t="shared" si="90"/>
        <v>1</v>
      </c>
      <c r="L510" s="8">
        <f t="shared" si="91"/>
        <v>0</v>
      </c>
      <c r="M510" s="8">
        <f t="shared" si="92"/>
        <v>0</v>
      </c>
      <c r="N510" s="8">
        <f t="shared" si="93"/>
        <v>0</v>
      </c>
      <c r="O510" s="8">
        <f t="shared" si="94"/>
        <v>0</v>
      </c>
      <c r="P510" s="8">
        <f t="shared" si="95"/>
        <v>0</v>
      </c>
      <c r="Q510" s="2" t="s">
        <v>21</v>
      </c>
      <c r="R510" s="4" t="s">
        <v>22</v>
      </c>
      <c r="S510" s="6"/>
      <c r="T510" s="8" t="s">
        <v>33</v>
      </c>
    </row>
    <row r="511" spans="1:20" x14ac:dyDescent="0.25">
      <c r="A511">
        <f t="shared" ca="1" si="84"/>
        <v>0.32955207871760062</v>
      </c>
      <c r="B511">
        <v>233718</v>
      </c>
      <c r="C511" t="s">
        <v>578</v>
      </c>
      <c r="D511" t="s">
        <v>37</v>
      </c>
      <c r="E511">
        <v>25707</v>
      </c>
      <c r="F511" s="2">
        <f t="shared" si="85"/>
        <v>1</v>
      </c>
      <c r="G511" s="10">
        <f t="shared" si="86"/>
        <v>1</v>
      </c>
      <c r="H511" s="6">
        <f t="shared" si="87"/>
        <v>0</v>
      </c>
      <c r="I511" s="8">
        <f t="shared" si="88"/>
        <v>0</v>
      </c>
      <c r="J511" s="8">
        <f t="shared" si="89"/>
        <v>0</v>
      </c>
      <c r="K511" s="8">
        <f t="shared" si="90"/>
        <v>0</v>
      </c>
      <c r="L511" s="8">
        <f t="shared" si="91"/>
        <v>0</v>
      </c>
      <c r="M511" s="8">
        <f t="shared" si="92"/>
        <v>0</v>
      </c>
      <c r="N511" s="8">
        <f t="shared" si="93"/>
        <v>0</v>
      </c>
      <c r="O511" s="8">
        <f t="shared" si="94"/>
        <v>0</v>
      </c>
      <c r="P511" s="8">
        <f t="shared" si="95"/>
        <v>1</v>
      </c>
      <c r="Q511" s="2" t="s">
        <v>21</v>
      </c>
      <c r="R511" s="4" t="s">
        <v>22</v>
      </c>
      <c r="S511" s="6">
        <v>1120</v>
      </c>
      <c r="T511" s="8" t="s">
        <v>23</v>
      </c>
    </row>
    <row r="512" spans="1:20" x14ac:dyDescent="0.25">
      <c r="A512">
        <f t="shared" ca="1" si="84"/>
        <v>0.90945521863431811</v>
      </c>
      <c r="B512">
        <v>171128</v>
      </c>
      <c r="C512" t="s">
        <v>579</v>
      </c>
      <c r="D512" t="s">
        <v>60</v>
      </c>
      <c r="E512">
        <v>25682</v>
      </c>
      <c r="F512" s="2">
        <f t="shared" si="85"/>
        <v>0</v>
      </c>
      <c r="G512" s="10">
        <f t="shared" si="86"/>
        <v>1</v>
      </c>
      <c r="H512" s="6">
        <f t="shared" si="87"/>
        <v>0</v>
      </c>
      <c r="I512" s="8">
        <f t="shared" si="88"/>
        <v>0</v>
      </c>
      <c r="J512" s="8">
        <f t="shared" si="89"/>
        <v>1</v>
      </c>
      <c r="K512" s="8">
        <f t="shared" si="90"/>
        <v>0</v>
      </c>
      <c r="L512" s="8">
        <f t="shared" si="91"/>
        <v>0</v>
      </c>
      <c r="M512" s="8">
        <f t="shared" si="92"/>
        <v>0</v>
      </c>
      <c r="N512" s="8">
        <f t="shared" si="93"/>
        <v>0</v>
      </c>
      <c r="O512" s="8">
        <f t="shared" si="94"/>
        <v>0</v>
      </c>
      <c r="P512" s="8">
        <f t="shared" si="95"/>
        <v>0</v>
      </c>
      <c r="Q512" s="2" t="s">
        <v>44</v>
      </c>
      <c r="R512" s="4" t="s">
        <v>22</v>
      </c>
      <c r="S512" s="6">
        <v>1272</v>
      </c>
      <c r="T512" s="8" t="s">
        <v>26</v>
      </c>
    </row>
    <row r="513" spans="1:20" x14ac:dyDescent="0.25">
      <c r="A513">
        <f t="shared" ca="1" si="84"/>
        <v>0.67418790933169015</v>
      </c>
      <c r="B513">
        <v>197984</v>
      </c>
      <c r="C513" t="s">
        <v>580</v>
      </c>
      <c r="D513" t="s">
        <v>28</v>
      </c>
      <c r="E513">
        <v>25671</v>
      </c>
      <c r="F513" s="2">
        <f t="shared" si="85"/>
        <v>1</v>
      </c>
      <c r="G513" s="10">
        <f t="shared" si="86"/>
        <v>1</v>
      </c>
      <c r="H513" s="6">
        <f t="shared" si="87"/>
        <v>0</v>
      </c>
      <c r="I513" s="8">
        <f t="shared" si="88"/>
        <v>0</v>
      </c>
      <c r="J513" s="8">
        <f t="shared" si="89"/>
        <v>0</v>
      </c>
      <c r="K513" s="8">
        <f t="shared" si="90"/>
        <v>0</v>
      </c>
      <c r="L513" s="8">
        <f t="shared" si="91"/>
        <v>0</v>
      </c>
      <c r="M513" s="8">
        <f t="shared" si="92"/>
        <v>0</v>
      </c>
      <c r="N513" s="8">
        <f t="shared" si="93"/>
        <v>0</v>
      </c>
      <c r="O513" s="8">
        <f t="shared" si="94"/>
        <v>0</v>
      </c>
      <c r="P513" s="8">
        <f t="shared" si="95"/>
        <v>1</v>
      </c>
      <c r="Q513" s="2" t="s">
        <v>21</v>
      </c>
      <c r="R513" s="4" t="s">
        <v>22</v>
      </c>
      <c r="S513" s="6">
        <v>1081</v>
      </c>
      <c r="T513" s="8" t="s">
        <v>23</v>
      </c>
    </row>
    <row r="514" spans="1:20" x14ac:dyDescent="0.25">
      <c r="A514">
        <f t="shared" ref="A514:A577" ca="1" si="96">RAND()</f>
        <v>0.54212222979787927</v>
      </c>
      <c r="B514">
        <v>126872</v>
      </c>
      <c r="C514" t="s">
        <v>581</v>
      </c>
      <c r="D514" t="s">
        <v>40</v>
      </c>
      <c r="E514">
        <v>25670</v>
      </c>
      <c r="F514" s="2">
        <f t="shared" ref="F514:F577" si="97">IF(Q514="Private",1,IF(Q514="Public",0,""))</f>
        <v>1</v>
      </c>
      <c r="G514" s="10">
        <f t="shared" ref="G514:G577" si="98">IF(R514="Bachelor's",1,IF(R514="Associate",0,""))</f>
        <v>0</v>
      </c>
      <c r="H514" s="6">
        <f t="shared" ref="H514:H577" si="99">IF(ISBLANK(S514),1,0)</f>
        <v>1</v>
      </c>
      <c r="I514" s="8">
        <f t="shared" ref="I514:I577" si="100">IF(T514="Far West",1,0)</f>
        <v>0</v>
      </c>
      <c r="J514" s="8">
        <f t="shared" ref="J514:J577" si="101">IF($T514="Great Lakes",1,0)</f>
        <v>0</v>
      </c>
      <c r="K514" s="8">
        <f t="shared" ref="K514:K577" si="102">IF($T514="New England",1,0)</f>
        <v>0</v>
      </c>
      <c r="L514" s="8">
        <f t="shared" ref="L514:L577" si="103">IF($T514="Northeast",1,0)</f>
        <v>0</v>
      </c>
      <c r="M514" s="8">
        <f t="shared" ref="M514:M577" si="104">IF($T514="Plains",1,0)</f>
        <v>0</v>
      </c>
      <c r="N514" s="8">
        <f t="shared" ref="N514:N577" si="105">IF($T514="Rocky Mountains",1,0)</f>
        <v>1</v>
      </c>
      <c r="O514" s="8">
        <f t="shared" ref="O514:O577" si="106">IF($T514="Southwest",1,0)</f>
        <v>0</v>
      </c>
      <c r="P514" s="8">
        <f t="shared" ref="P514:P577" si="107">IF($T514="Soutwest",1,0)</f>
        <v>0</v>
      </c>
      <c r="Q514" s="2" t="s">
        <v>21</v>
      </c>
      <c r="R514" s="4" t="s">
        <v>38</v>
      </c>
      <c r="S514" s="6"/>
      <c r="T514" s="8" t="s">
        <v>41</v>
      </c>
    </row>
    <row r="515" spans="1:20" x14ac:dyDescent="0.25">
      <c r="A515">
        <f t="shared" ca="1" si="96"/>
        <v>0.60075638818485577</v>
      </c>
      <c r="B515">
        <v>238980</v>
      </c>
      <c r="C515" t="s">
        <v>582</v>
      </c>
      <c r="D515" t="s">
        <v>120</v>
      </c>
      <c r="E515">
        <v>25625</v>
      </c>
      <c r="F515" s="2">
        <f t="shared" si="97"/>
        <v>1</v>
      </c>
      <c r="G515" s="10">
        <f t="shared" si="98"/>
        <v>1</v>
      </c>
      <c r="H515" s="6">
        <f t="shared" si="99"/>
        <v>0</v>
      </c>
      <c r="I515" s="8">
        <f t="shared" si="100"/>
        <v>0</v>
      </c>
      <c r="J515" s="8">
        <f t="shared" si="101"/>
        <v>1</v>
      </c>
      <c r="K515" s="8">
        <f t="shared" si="102"/>
        <v>0</v>
      </c>
      <c r="L515" s="8">
        <f t="shared" si="103"/>
        <v>0</v>
      </c>
      <c r="M515" s="8">
        <f t="shared" si="104"/>
        <v>0</v>
      </c>
      <c r="N515" s="8">
        <f t="shared" si="105"/>
        <v>0</v>
      </c>
      <c r="O515" s="8">
        <f t="shared" si="106"/>
        <v>0</v>
      </c>
      <c r="P515" s="8">
        <f t="shared" si="107"/>
        <v>0</v>
      </c>
      <c r="Q515" s="2" t="s">
        <v>21</v>
      </c>
      <c r="R515" s="4" t="s">
        <v>22</v>
      </c>
      <c r="S515" s="6">
        <v>1008</v>
      </c>
      <c r="T515" s="8" t="s">
        <v>26</v>
      </c>
    </row>
    <row r="516" spans="1:20" x14ac:dyDescent="0.25">
      <c r="A516">
        <f t="shared" ca="1" si="96"/>
        <v>0.61503612203357905</v>
      </c>
      <c r="B516">
        <v>232557</v>
      </c>
      <c r="C516" t="s">
        <v>583</v>
      </c>
      <c r="D516" t="s">
        <v>37</v>
      </c>
      <c r="E516">
        <v>25583</v>
      </c>
      <c r="F516" s="2">
        <f t="shared" si="97"/>
        <v>1</v>
      </c>
      <c r="G516" s="10">
        <f t="shared" si="98"/>
        <v>1</v>
      </c>
      <c r="H516" s="6">
        <f t="shared" si="99"/>
        <v>0</v>
      </c>
      <c r="I516" s="8">
        <f t="shared" si="100"/>
        <v>0</v>
      </c>
      <c r="J516" s="8">
        <f t="shared" si="101"/>
        <v>0</v>
      </c>
      <c r="K516" s="8">
        <f t="shared" si="102"/>
        <v>0</v>
      </c>
      <c r="L516" s="8">
        <f t="shared" si="103"/>
        <v>0</v>
      </c>
      <c r="M516" s="8">
        <f t="shared" si="104"/>
        <v>0</v>
      </c>
      <c r="N516" s="8">
        <f t="shared" si="105"/>
        <v>0</v>
      </c>
      <c r="O516" s="8">
        <f t="shared" si="106"/>
        <v>0</v>
      </c>
      <c r="P516" s="8">
        <f t="shared" si="107"/>
        <v>1</v>
      </c>
      <c r="Q516" s="2" t="s">
        <v>21</v>
      </c>
      <c r="R516" s="4" t="s">
        <v>22</v>
      </c>
      <c r="S516" s="6">
        <v>1133</v>
      </c>
      <c r="T516" s="8" t="s">
        <v>23</v>
      </c>
    </row>
    <row r="517" spans="1:20" x14ac:dyDescent="0.25">
      <c r="A517">
        <f t="shared" ca="1" si="96"/>
        <v>0.39710861494457661</v>
      </c>
      <c r="B517">
        <v>180595</v>
      </c>
      <c r="C517" t="s">
        <v>584</v>
      </c>
      <c r="D517" t="s">
        <v>585</v>
      </c>
      <c r="E517">
        <v>25580</v>
      </c>
      <c r="F517" s="2">
        <f t="shared" si="97"/>
        <v>1</v>
      </c>
      <c r="G517" s="10">
        <f t="shared" si="98"/>
        <v>1</v>
      </c>
      <c r="H517" s="6">
        <f t="shared" si="99"/>
        <v>0</v>
      </c>
      <c r="I517" s="8">
        <f t="shared" si="100"/>
        <v>0</v>
      </c>
      <c r="J517" s="8">
        <f t="shared" si="101"/>
        <v>0</v>
      </c>
      <c r="K517" s="8">
        <f t="shared" si="102"/>
        <v>0</v>
      </c>
      <c r="L517" s="8">
        <f t="shared" si="103"/>
        <v>0</v>
      </c>
      <c r="M517" s="8">
        <f t="shared" si="104"/>
        <v>0</v>
      </c>
      <c r="N517" s="8">
        <f t="shared" si="105"/>
        <v>1</v>
      </c>
      <c r="O517" s="8">
        <f t="shared" si="106"/>
        <v>0</v>
      </c>
      <c r="P517" s="8">
        <f t="shared" si="107"/>
        <v>0</v>
      </c>
      <c r="Q517" s="2" t="s">
        <v>21</v>
      </c>
      <c r="R517" s="4" t="s">
        <v>22</v>
      </c>
      <c r="S517" s="6">
        <v>1119</v>
      </c>
      <c r="T517" s="8" t="s">
        <v>41</v>
      </c>
    </row>
    <row r="518" spans="1:20" x14ac:dyDescent="0.25">
      <c r="A518">
        <f t="shared" ca="1" si="96"/>
        <v>0.84335886757631751</v>
      </c>
      <c r="B518">
        <v>231420</v>
      </c>
      <c r="C518" t="s">
        <v>586</v>
      </c>
      <c r="D518" t="s">
        <v>37</v>
      </c>
      <c r="E518">
        <v>25544</v>
      </c>
      <c r="F518" s="2">
        <f t="shared" si="97"/>
        <v>1</v>
      </c>
      <c r="G518" s="10">
        <f t="shared" si="98"/>
        <v>1</v>
      </c>
      <c r="H518" s="6">
        <f t="shared" si="99"/>
        <v>0</v>
      </c>
      <c r="I518" s="8">
        <f t="shared" si="100"/>
        <v>0</v>
      </c>
      <c r="J518" s="8">
        <f t="shared" si="101"/>
        <v>0</v>
      </c>
      <c r="K518" s="8">
        <f t="shared" si="102"/>
        <v>0</v>
      </c>
      <c r="L518" s="8">
        <f t="shared" si="103"/>
        <v>0</v>
      </c>
      <c r="M518" s="8">
        <f t="shared" si="104"/>
        <v>0</v>
      </c>
      <c r="N518" s="8">
        <f t="shared" si="105"/>
        <v>0</v>
      </c>
      <c r="O518" s="8">
        <f t="shared" si="106"/>
        <v>0</v>
      </c>
      <c r="P518" s="8">
        <f t="shared" si="107"/>
        <v>1</v>
      </c>
      <c r="Q518" s="2" t="s">
        <v>21</v>
      </c>
      <c r="R518" s="4" t="s">
        <v>22</v>
      </c>
      <c r="S518" s="6">
        <v>953</v>
      </c>
      <c r="T518" s="8" t="s">
        <v>23</v>
      </c>
    </row>
    <row r="519" spans="1:20" x14ac:dyDescent="0.25">
      <c r="A519">
        <f t="shared" ca="1" si="96"/>
        <v>0.48746101086016391</v>
      </c>
      <c r="B519">
        <v>224004</v>
      </c>
      <c r="C519" t="s">
        <v>587</v>
      </c>
      <c r="D519" t="s">
        <v>93</v>
      </c>
      <c r="E519">
        <v>25532</v>
      </c>
      <c r="F519" s="2">
        <f t="shared" si="97"/>
        <v>1</v>
      </c>
      <c r="G519" s="10">
        <f t="shared" si="98"/>
        <v>1</v>
      </c>
      <c r="H519" s="6">
        <f t="shared" si="99"/>
        <v>0</v>
      </c>
      <c r="I519" s="8">
        <f t="shared" si="100"/>
        <v>0</v>
      </c>
      <c r="J519" s="8">
        <f t="shared" si="101"/>
        <v>0</v>
      </c>
      <c r="K519" s="8">
        <f t="shared" si="102"/>
        <v>0</v>
      </c>
      <c r="L519" s="8">
        <f t="shared" si="103"/>
        <v>0</v>
      </c>
      <c r="M519" s="8">
        <f t="shared" si="104"/>
        <v>0</v>
      </c>
      <c r="N519" s="8">
        <f t="shared" si="105"/>
        <v>0</v>
      </c>
      <c r="O519" s="8">
        <f t="shared" si="106"/>
        <v>1</v>
      </c>
      <c r="P519" s="8">
        <f t="shared" si="107"/>
        <v>0</v>
      </c>
      <c r="Q519" s="2" t="s">
        <v>21</v>
      </c>
      <c r="R519" s="4" t="s">
        <v>22</v>
      </c>
      <c r="S519" s="6">
        <v>1065</v>
      </c>
      <c r="T519" s="8" t="s">
        <v>94</v>
      </c>
    </row>
    <row r="520" spans="1:20" x14ac:dyDescent="0.25">
      <c r="A520">
        <f t="shared" ca="1" si="96"/>
        <v>0.28042320562284928</v>
      </c>
      <c r="B520">
        <v>228149</v>
      </c>
      <c r="C520" t="s">
        <v>588</v>
      </c>
      <c r="D520" t="s">
        <v>93</v>
      </c>
      <c r="E520">
        <v>25513</v>
      </c>
      <c r="F520" s="2">
        <f t="shared" si="97"/>
        <v>1</v>
      </c>
      <c r="G520" s="10">
        <f t="shared" si="98"/>
        <v>1</v>
      </c>
      <c r="H520" s="6">
        <f t="shared" si="99"/>
        <v>0</v>
      </c>
      <c r="I520" s="8">
        <f t="shared" si="100"/>
        <v>0</v>
      </c>
      <c r="J520" s="8">
        <f t="shared" si="101"/>
        <v>0</v>
      </c>
      <c r="K520" s="8">
        <f t="shared" si="102"/>
        <v>0</v>
      </c>
      <c r="L520" s="8">
        <f t="shared" si="103"/>
        <v>0</v>
      </c>
      <c r="M520" s="8">
        <f t="shared" si="104"/>
        <v>0</v>
      </c>
      <c r="N520" s="8">
        <f t="shared" si="105"/>
        <v>0</v>
      </c>
      <c r="O520" s="8">
        <f t="shared" si="106"/>
        <v>1</v>
      </c>
      <c r="P520" s="8">
        <f t="shared" si="107"/>
        <v>0</v>
      </c>
      <c r="Q520" s="2" t="s">
        <v>21</v>
      </c>
      <c r="R520" s="4" t="s">
        <v>22</v>
      </c>
      <c r="S520" s="6">
        <v>1162</v>
      </c>
      <c r="T520" s="8" t="s">
        <v>94</v>
      </c>
    </row>
    <row r="521" spans="1:20" x14ac:dyDescent="0.25">
      <c r="A521">
        <f t="shared" ca="1" si="96"/>
        <v>0.87134284076260027</v>
      </c>
      <c r="B521">
        <v>141237</v>
      </c>
      <c r="C521" t="s">
        <v>589</v>
      </c>
      <c r="D521" t="s">
        <v>20</v>
      </c>
      <c r="E521">
        <v>25500</v>
      </c>
      <c r="F521" s="2">
        <f t="shared" si="97"/>
        <v>1</v>
      </c>
      <c r="G521" s="10">
        <f t="shared" si="98"/>
        <v>1</v>
      </c>
      <c r="H521" s="6">
        <f t="shared" si="99"/>
        <v>0</v>
      </c>
      <c r="I521" s="8">
        <f t="shared" si="100"/>
        <v>0</v>
      </c>
      <c r="J521" s="8">
        <f t="shared" si="101"/>
        <v>0</v>
      </c>
      <c r="K521" s="8">
        <f t="shared" si="102"/>
        <v>0</v>
      </c>
      <c r="L521" s="8">
        <f t="shared" si="103"/>
        <v>0</v>
      </c>
      <c r="M521" s="8">
        <f t="shared" si="104"/>
        <v>0</v>
      </c>
      <c r="N521" s="8">
        <f t="shared" si="105"/>
        <v>0</v>
      </c>
      <c r="O521" s="8">
        <f t="shared" si="106"/>
        <v>0</v>
      </c>
      <c r="P521" s="8">
        <f t="shared" si="107"/>
        <v>1</v>
      </c>
      <c r="Q521" s="2" t="s">
        <v>21</v>
      </c>
      <c r="R521" s="4" t="s">
        <v>22</v>
      </c>
      <c r="S521" s="6">
        <v>1033</v>
      </c>
      <c r="T521" s="8" t="s">
        <v>23</v>
      </c>
    </row>
    <row r="522" spans="1:20" x14ac:dyDescent="0.25">
      <c r="A522">
        <f t="shared" ca="1" si="96"/>
        <v>0.46204669209532301</v>
      </c>
      <c r="B522">
        <v>122454</v>
      </c>
      <c r="C522" t="s">
        <v>590</v>
      </c>
      <c r="D522" t="s">
        <v>67</v>
      </c>
      <c r="E522">
        <v>25500</v>
      </c>
      <c r="F522" s="2">
        <f t="shared" si="97"/>
        <v>1</v>
      </c>
      <c r="G522" s="10">
        <f t="shared" si="98"/>
        <v>1</v>
      </c>
      <c r="H522" s="6">
        <f t="shared" si="99"/>
        <v>1</v>
      </c>
      <c r="I522" s="8">
        <f t="shared" si="100"/>
        <v>1</v>
      </c>
      <c r="J522" s="8">
        <f t="shared" si="101"/>
        <v>0</v>
      </c>
      <c r="K522" s="8">
        <f t="shared" si="102"/>
        <v>0</v>
      </c>
      <c r="L522" s="8">
        <f t="shared" si="103"/>
        <v>0</v>
      </c>
      <c r="M522" s="8">
        <f t="shared" si="104"/>
        <v>0</v>
      </c>
      <c r="N522" s="8">
        <f t="shared" si="105"/>
        <v>0</v>
      </c>
      <c r="O522" s="8">
        <f t="shared" si="106"/>
        <v>0</v>
      </c>
      <c r="P522" s="8">
        <f t="shared" si="107"/>
        <v>0</v>
      </c>
      <c r="Q522" s="2" t="s">
        <v>21</v>
      </c>
      <c r="R522" s="4" t="s">
        <v>22</v>
      </c>
      <c r="S522" s="6"/>
      <c r="T522" s="8" t="s">
        <v>68</v>
      </c>
    </row>
    <row r="523" spans="1:20" x14ac:dyDescent="0.25">
      <c r="A523">
        <f t="shared" ca="1" si="96"/>
        <v>0.96310272888315096</v>
      </c>
      <c r="B523">
        <v>155511</v>
      </c>
      <c r="C523" t="s">
        <v>591</v>
      </c>
      <c r="D523" t="s">
        <v>309</v>
      </c>
      <c r="E523">
        <v>25500</v>
      </c>
      <c r="F523" s="2">
        <f t="shared" si="97"/>
        <v>1</v>
      </c>
      <c r="G523" s="10">
        <f t="shared" si="98"/>
        <v>1</v>
      </c>
      <c r="H523" s="6">
        <f t="shared" si="99"/>
        <v>0</v>
      </c>
      <c r="I523" s="8">
        <f t="shared" si="100"/>
        <v>0</v>
      </c>
      <c r="J523" s="8">
        <f t="shared" si="101"/>
        <v>0</v>
      </c>
      <c r="K523" s="8">
        <f t="shared" si="102"/>
        <v>0</v>
      </c>
      <c r="L523" s="8">
        <f t="shared" si="103"/>
        <v>0</v>
      </c>
      <c r="M523" s="8">
        <f t="shared" si="104"/>
        <v>1</v>
      </c>
      <c r="N523" s="8">
        <f t="shared" si="105"/>
        <v>0</v>
      </c>
      <c r="O523" s="8">
        <f t="shared" si="106"/>
        <v>0</v>
      </c>
      <c r="P523" s="8">
        <f t="shared" si="107"/>
        <v>0</v>
      </c>
      <c r="Q523" s="2" t="s">
        <v>21</v>
      </c>
      <c r="R523" s="4" t="s">
        <v>22</v>
      </c>
      <c r="S523" s="6">
        <v>1084</v>
      </c>
      <c r="T523" s="8" t="s">
        <v>84</v>
      </c>
    </row>
    <row r="524" spans="1:20" x14ac:dyDescent="0.25">
      <c r="A524">
        <f t="shared" ca="1" si="96"/>
        <v>0.26202865942651365</v>
      </c>
      <c r="B524">
        <v>210492</v>
      </c>
      <c r="C524" t="s">
        <v>592</v>
      </c>
      <c r="D524" t="s">
        <v>73</v>
      </c>
      <c r="E524">
        <v>25500</v>
      </c>
      <c r="F524" s="2">
        <f t="shared" si="97"/>
        <v>1</v>
      </c>
      <c r="G524" s="10">
        <f t="shared" si="98"/>
        <v>1</v>
      </c>
      <c r="H524" s="6">
        <f t="shared" si="99"/>
        <v>0</v>
      </c>
      <c r="I524" s="8">
        <f t="shared" si="100"/>
        <v>0</v>
      </c>
      <c r="J524" s="8">
        <f t="shared" si="101"/>
        <v>0</v>
      </c>
      <c r="K524" s="8">
        <f t="shared" si="102"/>
        <v>0</v>
      </c>
      <c r="L524" s="8">
        <f t="shared" si="103"/>
        <v>1</v>
      </c>
      <c r="M524" s="8">
        <f t="shared" si="104"/>
        <v>0</v>
      </c>
      <c r="N524" s="8">
        <f t="shared" si="105"/>
        <v>0</v>
      </c>
      <c r="O524" s="8">
        <f t="shared" si="106"/>
        <v>0</v>
      </c>
      <c r="P524" s="8">
        <f t="shared" si="107"/>
        <v>0</v>
      </c>
      <c r="Q524" s="2" t="s">
        <v>21</v>
      </c>
      <c r="R524" s="4" t="s">
        <v>22</v>
      </c>
      <c r="S524" s="6">
        <v>1113</v>
      </c>
      <c r="T524" s="8" t="s">
        <v>74</v>
      </c>
    </row>
    <row r="525" spans="1:20" x14ac:dyDescent="0.25">
      <c r="A525">
        <f t="shared" ca="1" si="96"/>
        <v>0.44133216400279196</v>
      </c>
      <c r="B525">
        <v>181604</v>
      </c>
      <c r="C525" t="s">
        <v>593</v>
      </c>
      <c r="D525" t="s">
        <v>311</v>
      </c>
      <c r="E525">
        <v>25500</v>
      </c>
      <c r="F525" s="2">
        <f t="shared" si="97"/>
        <v>1</v>
      </c>
      <c r="G525" s="10">
        <f t="shared" si="98"/>
        <v>1</v>
      </c>
      <c r="H525" s="6">
        <f t="shared" si="99"/>
        <v>1</v>
      </c>
      <c r="I525" s="8">
        <f t="shared" si="100"/>
        <v>0</v>
      </c>
      <c r="J525" s="8">
        <f t="shared" si="101"/>
        <v>0</v>
      </c>
      <c r="K525" s="8">
        <f t="shared" si="102"/>
        <v>0</v>
      </c>
      <c r="L525" s="8">
        <f t="shared" si="103"/>
        <v>0</v>
      </c>
      <c r="M525" s="8">
        <f t="shared" si="104"/>
        <v>1</v>
      </c>
      <c r="N525" s="8">
        <f t="shared" si="105"/>
        <v>0</v>
      </c>
      <c r="O525" s="8">
        <f t="shared" si="106"/>
        <v>0</v>
      </c>
      <c r="P525" s="8">
        <f t="shared" si="107"/>
        <v>0</v>
      </c>
      <c r="Q525" s="2" t="s">
        <v>21</v>
      </c>
      <c r="R525" s="4" t="s">
        <v>22</v>
      </c>
      <c r="S525" s="6"/>
      <c r="T525" s="8" t="s">
        <v>84</v>
      </c>
    </row>
    <row r="526" spans="1:20" x14ac:dyDescent="0.25">
      <c r="A526">
        <f t="shared" ca="1" si="96"/>
        <v>0.17319000312440591</v>
      </c>
      <c r="B526">
        <v>239512</v>
      </c>
      <c r="C526" t="s">
        <v>594</v>
      </c>
      <c r="D526" t="s">
        <v>120</v>
      </c>
      <c r="E526">
        <v>25500</v>
      </c>
      <c r="F526" s="2">
        <f t="shared" si="97"/>
        <v>1</v>
      </c>
      <c r="G526" s="10">
        <f t="shared" si="98"/>
        <v>1</v>
      </c>
      <c r="H526" s="6">
        <f t="shared" si="99"/>
        <v>1</v>
      </c>
      <c r="I526" s="8">
        <f t="shared" si="100"/>
        <v>0</v>
      </c>
      <c r="J526" s="8">
        <f t="shared" si="101"/>
        <v>1</v>
      </c>
      <c r="K526" s="8">
        <f t="shared" si="102"/>
        <v>0</v>
      </c>
      <c r="L526" s="8">
        <f t="shared" si="103"/>
        <v>0</v>
      </c>
      <c r="M526" s="8">
        <f t="shared" si="104"/>
        <v>0</v>
      </c>
      <c r="N526" s="8">
        <f t="shared" si="105"/>
        <v>0</v>
      </c>
      <c r="O526" s="8">
        <f t="shared" si="106"/>
        <v>0</v>
      </c>
      <c r="P526" s="8">
        <f t="shared" si="107"/>
        <v>0</v>
      </c>
      <c r="Q526" s="2" t="s">
        <v>21</v>
      </c>
      <c r="R526" s="4" t="s">
        <v>22</v>
      </c>
      <c r="S526" s="6"/>
      <c r="T526" s="8" t="s">
        <v>26</v>
      </c>
    </row>
    <row r="527" spans="1:20" x14ac:dyDescent="0.25">
      <c r="A527">
        <f t="shared" ca="1" si="96"/>
        <v>0.11430717898874243</v>
      </c>
      <c r="B527">
        <v>203775</v>
      </c>
      <c r="C527" t="s">
        <v>595</v>
      </c>
      <c r="D527" t="s">
        <v>103</v>
      </c>
      <c r="E527">
        <v>25500</v>
      </c>
      <c r="F527" s="2">
        <f t="shared" si="97"/>
        <v>1</v>
      </c>
      <c r="G527" s="10">
        <f t="shared" si="98"/>
        <v>1</v>
      </c>
      <c r="H527" s="6">
        <f t="shared" si="99"/>
        <v>0</v>
      </c>
      <c r="I527" s="8">
        <f t="shared" si="100"/>
        <v>0</v>
      </c>
      <c r="J527" s="8">
        <f t="shared" si="101"/>
        <v>1</v>
      </c>
      <c r="K527" s="8">
        <f t="shared" si="102"/>
        <v>0</v>
      </c>
      <c r="L527" s="8">
        <f t="shared" si="103"/>
        <v>0</v>
      </c>
      <c r="M527" s="8">
        <f t="shared" si="104"/>
        <v>0</v>
      </c>
      <c r="N527" s="8">
        <f t="shared" si="105"/>
        <v>0</v>
      </c>
      <c r="O527" s="8">
        <f t="shared" si="106"/>
        <v>0</v>
      </c>
      <c r="P527" s="8">
        <f t="shared" si="107"/>
        <v>0</v>
      </c>
      <c r="Q527" s="2" t="s">
        <v>21</v>
      </c>
      <c r="R527" s="4" t="s">
        <v>22</v>
      </c>
      <c r="S527" s="6">
        <v>1110</v>
      </c>
      <c r="T527" s="8" t="s">
        <v>26</v>
      </c>
    </row>
    <row r="528" spans="1:20" x14ac:dyDescent="0.25">
      <c r="A528">
        <f t="shared" ca="1" si="96"/>
        <v>0.38452513538467459</v>
      </c>
      <c r="B528">
        <v>211608</v>
      </c>
      <c r="C528" t="s">
        <v>596</v>
      </c>
      <c r="D528" t="s">
        <v>73</v>
      </c>
      <c r="E528">
        <v>25500</v>
      </c>
      <c r="F528" s="2">
        <f t="shared" si="97"/>
        <v>0</v>
      </c>
      <c r="G528" s="10">
        <f t="shared" si="98"/>
        <v>1</v>
      </c>
      <c r="H528" s="6">
        <f t="shared" si="99"/>
        <v>1</v>
      </c>
      <c r="I528" s="8">
        <f t="shared" si="100"/>
        <v>0</v>
      </c>
      <c r="J528" s="8">
        <f t="shared" si="101"/>
        <v>0</v>
      </c>
      <c r="K528" s="8">
        <f t="shared" si="102"/>
        <v>0</v>
      </c>
      <c r="L528" s="8">
        <f t="shared" si="103"/>
        <v>1</v>
      </c>
      <c r="M528" s="8">
        <f t="shared" si="104"/>
        <v>0</v>
      </c>
      <c r="N528" s="8">
        <f t="shared" si="105"/>
        <v>0</v>
      </c>
      <c r="O528" s="8">
        <f t="shared" si="106"/>
        <v>0</v>
      </c>
      <c r="P528" s="8">
        <f t="shared" si="107"/>
        <v>0</v>
      </c>
      <c r="Q528" s="2" t="s">
        <v>44</v>
      </c>
      <c r="R528" s="4" t="s">
        <v>22</v>
      </c>
      <c r="S528" s="6"/>
      <c r="T528" s="8" t="s">
        <v>74</v>
      </c>
    </row>
    <row r="529" spans="1:20" x14ac:dyDescent="0.25">
      <c r="A529">
        <f t="shared" ca="1" si="96"/>
        <v>0.77840340935088126</v>
      </c>
      <c r="B529">
        <v>199962</v>
      </c>
      <c r="C529" t="s">
        <v>597</v>
      </c>
      <c r="D529" t="s">
        <v>28</v>
      </c>
      <c r="E529">
        <v>25500</v>
      </c>
      <c r="F529" s="2">
        <f t="shared" si="97"/>
        <v>1</v>
      </c>
      <c r="G529" s="10">
        <f t="shared" si="98"/>
        <v>1</v>
      </c>
      <c r="H529" s="6">
        <f t="shared" si="99"/>
        <v>0</v>
      </c>
      <c r="I529" s="8">
        <f t="shared" si="100"/>
        <v>0</v>
      </c>
      <c r="J529" s="8">
        <f t="shared" si="101"/>
        <v>0</v>
      </c>
      <c r="K529" s="8">
        <f t="shared" si="102"/>
        <v>0</v>
      </c>
      <c r="L529" s="8">
        <f t="shared" si="103"/>
        <v>0</v>
      </c>
      <c r="M529" s="8">
        <f t="shared" si="104"/>
        <v>0</v>
      </c>
      <c r="N529" s="8">
        <f t="shared" si="105"/>
        <v>0</v>
      </c>
      <c r="O529" s="8">
        <f t="shared" si="106"/>
        <v>0</v>
      </c>
      <c r="P529" s="8">
        <f t="shared" si="107"/>
        <v>1</v>
      </c>
      <c r="Q529" s="2" t="s">
        <v>21</v>
      </c>
      <c r="R529" s="4" t="s">
        <v>22</v>
      </c>
      <c r="S529" s="6">
        <v>1079</v>
      </c>
      <c r="T529" s="8" t="s">
        <v>23</v>
      </c>
    </row>
    <row r="530" spans="1:20" x14ac:dyDescent="0.25">
      <c r="A530">
        <f t="shared" ca="1" si="96"/>
        <v>1.2575149921713047E-3</v>
      </c>
      <c r="B530">
        <v>141325</v>
      </c>
      <c r="C530" t="s">
        <v>598</v>
      </c>
      <c r="D530" t="s">
        <v>20</v>
      </c>
      <c r="E530">
        <v>25500</v>
      </c>
      <c r="F530" s="2">
        <f t="shared" si="97"/>
        <v>1</v>
      </c>
      <c r="G530" s="10">
        <f t="shared" si="98"/>
        <v>1</v>
      </c>
      <c r="H530" s="6">
        <f t="shared" si="99"/>
        <v>0</v>
      </c>
      <c r="I530" s="8">
        <f t="shared" si="100"/>
        <v>0</v>
      </c>
      <c r="J530" s="8">
        <f t="shared" si="101"/>
        <v>0</v>
      </c>
      <c r="K530" s="8">
        <f t="shared" si="102"/>
        <v>0</v>
      </c>
      <c r="L530" s="8">
        <f t="shared" si="103"/>
        <v>0</v>
      </c>
      <c r="M530" s="8">
        <f t="shared" si="104"/>
        <v>0</v>
      </c>
      <c r="N530" s="8">
        <f t="shared" si="105"/>
        <v>0</v>
      </c>
      <c r="O530" s="8">
        <f t="shared" si="106"/>
        <v>0</v>
      </c>
      <c r="P530" s="8">
        <f t="shared" si="107"/>
        <v>1</v>
      </c>
      <c r="Q530" s="2" t="s">
        <v>21</v>
      </c>
      <c r="R530" s="4" t="s">
        <v>22</v>
      </c>
      <c r="S530" s="6">
        <v>1030</v>
      </c>
      <c r="T530" s="8" t="s">
        <v>23</v>
      </c>
    </row>
    <row r="531" spans="1:20" x14ac:dyDescent="0.25">
      <c r="A531">
        <f t="shared" ca="1" si="96"/>
        <v>0.15647916812363161</v>
      </c>
      <c r="B531">
        <v>121150</v>
      </c>
      <c r="C531" t="s">
        <v>599</v>
      </c>
      <c r="D531" t="s">
        <v>67</v>
      </c>
      <c r="E531">
        <v>25500</v>
      </c>
      <c r="F531" s="2">
        <f t="shared" si="97"/>
        <v>1</v>
      </c>
      <c r="G531" s="10">
        <f t="shared" si="98"/>
        <v>1</v>
      </c>
      <c r="H531" s="6">
        <f t="shared" si="99"/>
        <v>0</v>
      </c>
      <c r="I531" s="8">
        <f t="shared" si="100"/>
        <v>1</v>
      </c>
      <c r="J531" s="8">
        <f t="shared" si="101"/>
        <v>0</v>
      </c>
      <c r="K531" s="8">
        <f t="shared" si="102"/>
        <v>0</v>
      </c>
      <c r="L531" s="8">
        <f t="shared" si="103"/>
        <v>0</v>
      </c>
      <c r="M531" s="8">
        <f t="shared" si="104"/>
        <v>0</v>
      </c>
      <c r="N531" s="8">
        <f t="shared" si="105"/>
        <v>0</v>
      </c>
      <c r="O531" s="8">
        <f t="shared" si="106"/>
        <v>0</v>
      </c>
      <c r="P531" s="8">
        <f t="shared" si="107"/>
        <v>0</v>
      </c>
      <c r="Q531" s="2" t="s">
        <v>21</v>
      </c>
      <c r="R531" s="4" t="s">
        <v>22</v>
      </c>
      <c r="S531" s="6">
        <v>1330</v>
      </c>
      <c r="T531" s="8" t="s">
        <v>68</v>
      </c>
    </row>
    <row r="532" spans="1:20" x14ac:dyDescent="0.25">
      <c r="A532">
        <f t="shared" ca="1" si="96"/>
        <v>0.4646445676231068</v>
      </c>
      <c r="B532">
        <v>190716</v>
      </c>
      <c r="C532" t="s">
        <v>600</v>
      </c>
      <c r="D532" t="s">
        <v>143</v>
      </c>
      <c r="E532">
        <v>25500</v>
      </c>
      <c r="F532" s="2">
        <f t="shared" si="97"/>
        <v>1</v>
      </c>
      <c r="G532" s="10">
        <f t="shared" si="98"/>
        <v>1</v>
      </c>
      <c r="H532" s="6">
        <f t="shared" si="99"/>
        <v>0</v>
      </c>
      <c r="I532" s="8">
        <f t="shared" si="100"/>
        <v>0</v>
      </c>
      <c r="J532" s="8">
        <f t="shared" si="101"/>
        <v>0</v>
      </c>
      <c r="K532" s="8">
        <f t="shared" si="102"/>
        <v>0</v>
      </c>
      <c r="L532" s="8">
        <f t="shared" si="103"/>
        <v>1</v>
      </c>
      <c r="M532" s="8">
        <f t="shared" si="104"/>
        <v>0</v>
      </c>
      <c r="N532" s="8">
        <f t="shared" si="105"/>
        <v>0</v>
      </c>
      <c r="O532" s="8">
        <f t="shared" si="106"/>
        <v>0</v>
      </c>
      <c r="P532" s="8">
        <f t="shared" si="107"/>
        <v>0</v>
      </c>
      <c r="Q532" s="2" t="s">
        <v>21</v>
      </c>
      <c r="R532" s="4" t="s">
        <v>22</v>
      </c>
      <c r="S532" s="6">
        <v>1072</v>
      </c>
      <c r="T532" s="8" t="s">
        <v>74</v>
      </c>
    </row>
    <row r="533" spans="1:20" x14ac:dyDescent="0.25">
      <c r="A533">
        <f t="shared" ca="1" si="96"/>
        <v>0.46322267390068261</v>
      </c>
      <c r="B533">
        <v>161253</v>
      </c>
      <c r="C533" t="s">
        <v>601</v>
      </c>
      <c r="D533" t="s">
        <v>249</v>
      </c>
      <c r="E533">
        <v>25500</v>
      </c>
      <c r="F533" s="2">
        <f t="shared" si="97"/>
        <v>0</v>
      </c>
      <c r="G533" s="10">
        <f t="shared" si="98"/>
        <v>1</v>
      </c>
      <c r="H533" s="6">
        <f t="shared" si="99"/>
        <v>0</v>
      </c>
      <c r="I533" s="8">
        <f t="shared" si="100"/>
        <v>0</v>
      </c>
      <c r="J533" s="8">
        <f t="shared" si="101"/>
        <v>0</v>
      </c>
      <c r="K533" s="8">
        <f t="shared" si="102"/>
        <v>1</v>
      </c>
      <c r="L533" s="8">
        <f t="shared" si="103"/>
        <v>0</v>
      </c>
      <c r="M533" s="8">
        <f t="shared" si="104"/>
        <v>0</v>
      </c>
      <c r="N533" s="8">
        <f t="shared" si="105"/>
        <v>0</v>
      </c>
      <c r="O533" s="8">
        <f t="shared" si="106"/>
        <v>0</v>
      </c>
      <c r="P533" s="8">
        <f t="shared" si="107"/>
        <v>0</v>
      </c>
      <c r="Q533" s="2" t="s">
        <v>44</v>
      </c>
      <c r="R533" s="4" t="s">
        <v>22</v>
      </c>
      <c r="S533" s="6">
        <v>1156</v>
      </c>
      <c r="T533" s="8" t="s">
        <v>33</v>
      </c>
    </row>
    <row r="534" spans="1:20" x14ac:dyDescent="0.25">
      <c r="A534">
        <f t="shared" ca="1" si="96"/>
        <v>0.65224534133509293</v>
      </c>
      <c r="B534">
        <v>139630</v>
      </c>
      <c r="C534" t="s">
        <v>210</v>
      </c>
      <c r="D534" t="s">
        <v>20</v>
      </c>
      <c r="E534">
        <v>25500</v>
      </c>
      <c r="F534" s="2">
        <f t="shared" si="97"/>
        <v>1</v>
      </c>
      <c r="G534" s="10">
        <f t="shared" si="98"/>
        <v>1</v>
      </c>
      <c r="H534" s="6">
        <f t="shared" si="99"/>
        <v>0</v>
      </c>
      <c r="I534" s="8">
        <f t="shared" si="100"/>
        <v>0</v>
      </c>
      <c r="J534" s="8">
        <f t="shared" si="101"/>
        <v>0</v>
      </c>
      <c r="K534" s="8">
        <f t="shared" si="102"/>
        <v>0</v>
      </c>
      <c r="L534" s="8">
        <f t="shared" si="103"/>
        <v>0</v>
      </c>
      <c r="M534" s="8">
        <f t="shared" si="104"/>
        <v>0</v>
      </c>
      <c r="N534" s="8">
        <f t="shared" si="105"/>
        <v>0</v>
      </c>
      <c r="O534" s="8">
        <f t="shared" si="106"/>
        <v>0</v>
      </c>
      <c r="P534" s="8">
        <f t="shared" si="107"/>
        <v>1</v>
      </c>
      <c r="Q534" s="2" t="s">
        <v>21</v>
      </c>
      <c r="R534" s="4" t="s">
        <v>22</v>
      </c>
      <c r="S534" s="6">
        <v>1033</v>
      </c>
      <c r="T534" s="8" t="s">
        <v>23</v>
      </c>
    </row>
    <row r="535" spans="1:20" x14ac:dyDescent="0.25">
      <c r="A535">
        <f t="shared" ca="1" si="96"/>
        <v>0.22728377933236155</v>
      </c>
      <c r="B535">
        <v>166656</v>
      </c>
      <c r="C535" t="s">
        <v>602</v>
      </c>
      <c r="D535" t="s">
        <v>32</v>
      </c>
      <c r="E535">
        <v>25500</v>
      </c>
      <c r="F535" s="2">
        <f t="shared" si="97"/>
        <v>1</v>
      </c>
      <c r="G535" s="10">
        <f t="shared" si="98"/>
        <v>1</v>
      </c>
      <c r="H535" s="6">
        <f t="shared" si="99"/>
        <v>0</v>
      </c>
      <c r="I535" s="8">
        <f t="shared" si="100"/>
        <v>0</v>
      </c>
      <c r="J535" s="8">
        <f t="shared" si="101"/>
        <v>0</v>
      </c>
      <c r="K535" s="8">
        <f t="shared" si="102"/>
        <v>1</v>
      </c>
      <c r="L535" s="8">
        <f t="shared" si="103"/>
        <v>0</v>
      </c>
      <c r="M535" s="8">
        <f t="shared" si="104"/>
        <v>0</v>
      </c>
      <c r="N535" s="8">
        <f t="shared" si="105"/>
        <v>0</v>
      </c>
      <c r="O535" s="8">
        <f t="shared" si="106"/>
        <v>0</v>
      </c>
      <c r="P535" s="8">
        <f t="shared" si="107"/>
        <v>0</v>
      </c>
      <c r="Q535" s="2" t="s">
        <v>21</v>
      </c>
      <c r="R535" s="4" t="s">
        <v>22</v>
      </c>
      <c r="S535" s="6">
        <v>1144</v>
      </c>
      <c r="T535" s="8" t="s">
        <v>33</v>
      </c>
    </row>
    <row r="536" spans="1:20" x14ac:dyDescent="0.25">
      <c r="A536">
        <f t="shared" ca="1" si="96"/>
        <v>0.94358180349227028</v>
      </c>
      <c r="B536">
        <v>239743</v>
      </c>
      <c r="C536" t="s">
        <v>603</v>
      </c>
      <c r="D536" t="s">
        <v>120</v>
      </c>
      <c r="E536">
        <v>25495</v>
      </c>
      <c r="F536" s="2">
        <f t="shared" si="97"/>
        <v>1</v>
      </c>
      <c r="G536" s="10">
        <f t="shared" si="98"/>
        <v>1</v>
      </c>
      <c r="H536" s="6">
        <f t="shared" si="99"/>
        <v>0</v>
      </c>
      <c r="I536" s="8">
        <f t="shared" si="100"/>
        <v>0</v>
      </c>
      <c r="J536" s="8">
        <f t="shared" si="101"/>
        <v>1</v>
      </c>
      <c r="K536" s="8">
        <f t="shared" si="102"/>
        <v>0</v>
      </c>
      <c r="L536" s="8">
        <f t="shared" si="103"/>
        <v>0</v>
      </c>
      <c r="M536" s="8">
        <f t="shared" si="104"/>
        <v>0</v>
      </c>
      <c r="N536" s="8">
        <f t="shared" si="105"/>
        <v>0</v>
      </c>
      <c r="O536" s="8">
        <f t="shared" si="106"/>
        <v>0</v>
      </c>
      <c r="P536" s="8">
        <f t="shared" si="107"/>
        <v>0</v>
      </c>
      <c r="Q536" s="2" t="s">
        <v>21</v>
      </c>
      <c r="R536" s="4" t="s">
        <v>22</v>
      </c>
      <c r="S536" s="6">
        <v>951</v>
      </c>
      <c r="T536" s="8" t="s">
        <v>26</v>
      </c>
    </row>
    <row r="537" spans="1:20" x14ac:dyDescent="0.25">
      <c r="A537">
        <f t="shared" ca="1" si="96"/>
        <v>0.37005455560573786</v>
      </c>
      <c r="B537">
        <v>153861</v>
      </c>
      <c r="C537" t="s">
        <v>604</v>
      </c>
      <c r="D537" t="s">
        <v>183</v>
      </c>
      <c r="E537">
        <v>25452</v>
      </c>
      <c r="F537" s="2">
        <f t="shared" si="97"/>
        <v>1</v>
      </c>
      <c r="G537" s="10">
        <f t="shared" si="98"/>
        <v>1</v>
      </c>
      <c r="H537" s="6">
        <f t="shared" si="99"/>
        <v>1</v>
      </c>
      <c r="I537" s="8">
        <f t="shared" si="100"/>
        <v>0</v>
      </c>
      <c r="J537" s="8">
        <f t="shared" si="101"/>
        <v>0</v>
      </c>
      <c r="K537" s="8">
        <f t="shared" si="102"/>
        <v>0</v>
      </c>
      <c r="L537" s="8">
        <f t="shared" si="103"/>
        <v>0</v>
      </c>
      <c r="M537" s="8">
        <f t="shared" si="104"/>
        <v>1</v>
      </c>
      <c r="N537" s="8">
        <f t="shared" si="105"/>
        <v>0</v>
      </c>
      <c r="O537" s="8">
        <f t="shared" si="106"/>
        <v>0</v>
      </c>
      <c r="P537" s="8">
        <f t="shared" si="107"/>
        <v>0</v>
      </c>
      <c r="Q537" s="2" t="s">
        <v>21</v>
      </c>
      <c r="R537" s="4" t="s">
        <v>22</v>
      </c>
      <c r="S537" s="6"/>
      <c r="T537" s="8" t="s">
        <v>84</v>
      </c>
    </row>
    <row r="538" spans="1:20" x14ac:dyDescent="0.25">
      <c r="A538">
        <f t="shared" ca="1" si="96"/>
        <v>7.5288241106742815E-2</v>
      </c>
      <c r="B538">
        <v>202073</v>
      </c>
      <c r="C538" t="s">
        <v>605</v>
      </c>
      <c r="D538" t="s">
        <v>103</v>
      </c>
      <c r="E538">
        <v>25452</v>
      </c>
      <c r="F538" s="2">
        <f t="shared" si="97"/>
        <v>1</v>
      </c>
      <c r="G538" s="10">
        <f t="shared" si="98"/>
        <v>1</v>
      </c>
      <c r="H538" s="6">
        <f t="shared" si="99"/>
        <v>1</v>
      </c>
      <c r="I538" s="8">
        <f t="shared" si="100"/>
        <v>0</v>
      </c>
      <c r="J538" s="8">
        <f t="shared" si="101"/>
        <v>1</v>
      </c>
      <c r="K538" s="8">
        <f t="shared" si="102"/>
        <v>0</v>
      </c>
      <c r="L538" s="8">
        <f t="shared" si="103"/>
        <v>0</v>
      </c>
      <c r="M538" s="8">
        <f t="shared" si="104"/>
        <v>0</v>
      </c>
      <c r="N538" s="8">
        <f t="shared" si="105"/>
        <v>0</v>
      </c>
      <c r="O538" s="8">
        <f t="shared" si="106"/>
        <v>0</v>
      </c>
      <c r="P538" s="8">
        <f t="shared" si="107"/>
        <v>0</v>
      </c>
      <c r="Q538" s="2" t="s">
        <v>21</v>
      </c>
      <c r="R538" s="4" t="s">
        <v>22</v>
      </c>
      <c r="S538" s="6"/>
      <c r="T538" s="8" t="s">
        <v>26</v>
      </c>
    </row>
    <row r="539" spans="1:20" x14ac:dyDescent="0.25">
      <c r="A539">
        <f t="shared" ca="1" si="96"/>
        <v>0.48515797278301864</v>
      </c>
      <c r="B539">
        <v>195809</v>
      </c>
      <c r="C539" t="s">
        <v>606</v>
      </c>
      <c r="D539" t="s">
        <v>143</v>
      </c>
      <c r="E539">
        <v>25417</v>
      </c>
      <c r="F539" s="2">
        <f t="shared" si="97"/>
        <v>1</v>
      </c>
      <c r="G539" s="10">
        <f t="shared" si="98"/>
        <v>1</v>
      </c>
      <c r="H539" s="6">
        <f t="shared" si="99"/>
        <v>0</v>
      </c>
      <c r="I539" s="8">
        <f t="shared" si="100"/>
        <v>0</v>
      </c>
      <c r="J539" s="8">
        <f t="shared" si="101"/>
        <v>0</v>
      </c>
      <c r="K539" s="8">
        <f t="shared" si="102"/>
        <v>0</v>
      </c>
      <c r="L539" s="8">
        <f t="shared" si="103"/>
        <v>1</v>
      </c>
      <c r="M539" s="8">
        <f t="shared" si="104"/>
        <v>0</v>
      </c>
      <c r="N539" s="8">
        <f t="shared" si="105"/>
        <v>0</v>
      </c>
      <c r="O539" s="8">
        <f t="shared" si="106"/>
        <v>0</v>
      </c>
      <c r="P539" s="8">
        <f t="shared" si="107"/>
        <v>0</v>
      </c>
      <c r="Q539" s="2" t="s">
        <v>21</v>
      </c>
      <c r="R539" s="4" t="s">
        <v>22</v>
      </c>
      <c r="S539" s="6">
        <v>1181</v>
      </c>
      <c r="T539" s="8" t="s">
        <v>74</v>
      </c>
    </row>
    <row r="540" spans="1:20" x14ac:dyDescent="0.25">
      <c r="A540">
        <f t="shared" ca="1" si="96"/>
        <v>8.3481732701755518E-2</v>
      </c>
      <c r="B540">
        <v>175005</v>
      </c>
      <c r="C540" t="s">
        <v>607</v>
      </c>
      <c r="D540" t="s">
        <v>218</v>
      </c>
      <c r="E540">
        <v>25404</v>
      </c>
      <c r="F540" s="2">
        <f t="shared" si="97"/>
        <v>1</v>
      </c>
      <c r="G540" s="10">
        <f t="shared" si="98"/>
        <v>1</v>
      </c>
      <c r="H540" s="6">
        <f t="shared" si="99"/>
        <v>0</v>
      </c>
      <c r="I540" s="8">
        <f t="shared" si="100"/>
        <v>0</v>
      </c>
      <c r="J540" s="8">
        <f t="shared" si="101"/>
        <v>0</v>
      </c>
      <c r="K540" s="8">
        <f t="shared" si="102"/>
        <v>0</v>
      </c>
      <c r="L540" s="8">
        <f t="shared" si="103"/>
        <v>0</v>
      </c>
      <c r="M540" s="8">
        <f t="shared" si="104"/>
        <v>1</v>
      </c>
      <c r="N540" s="8">
        <f t="shared" si="105"/>
        <v>0</v>
      </c>
      <c r="O540" s="8">
        <f t="shared" si="106"/>
        <v>0</v>
      </c>
      <c r="P540" s="8">
        <f t="shared" si="107"/>
        <v>0</v>
      </c>
      <c r="Q540" s="2" t="s">
        <v>21</v>
      </c>
      <c r="R540" s="4" t="s">
        <v>22</v>
      </c>
      <c r="S540" s="6">
        <v>1124</v>
      </c>
      <c r="T540" s="8" t="s">
        <v>84</v>
      </c>
    </row>
    <row r="541" spans="1:20" x14ac:dyDescent="0.25">
      <c r="A541">
        <f t="shared" ca="1" si="96"/>
        <v>0.61432512784540771</v>
      </c>
      <c r="B541">
        <v>147679</v>
      </c>
      <c r="C541" t="s">
        <v>608</v>
      </c>
      <c r="D541" t="s">
        <v>48</v>
      </c>
      <c r="E541">
        <v>25375</v>
      </c>
      <c r="F541" s="2">
        <f t="shared" si="97"/>
        <v>1</v>
      </c>
      <c r="G541" s="10">
        <f t="shared" si="98"/>
        <v>1</v>
      </c>
      <c r="H541" s="6">
        <f t="shared" si="99"/>
        <v>0</v>
      </c>
      <c r="I541" s="8">
        <f t="shared" si="100"/>
        <v>0</v>
      </c>
      <c r="J541" s="8">
        <f t="shared" si="101"/>
        <v>1</v>
      </c>
      <c r="K541" s="8">
        <f t="shared" si="102"/>
        <v>0</v>
      </c>
      <c r="L541" s="8">
        <f t="shared" si="103"/>
        <v>0</v>
      </c>
      <c r="M541" s="8">
        <f t="shared" si="104"/>
        <v>0</v>
      </c>
      <c r="N541" s="8">
        <f t="shared" si="105"/>
        <v>0</v>
      </c>
      <c r="O541" s="8">
        <f t="shared" si="106"/>
        <v>0</v>
      </c>
      <c r="P541" s="8">
        <f t="shared" si="107"/>
        <v>0</v>
      </c>
      <c r="Q541" s="2" t="s">
        <v>21</v>
      </c>
      <c r="R541" s="4" t="s">
        <v>22</v>
      </c>
      <c r="S541" s="6">
        <v>1080</v>
      </c>
      <c r="T541" s="8" t="s">
        <v>26</v>
      </c>
    </row>
    <row r="542" spans="1:20" x14ac:dyDescent="0.25">
      <c r="A542">
        <f t="shared" ca="1" si="96"/>
        <v>0.82247396092340386</v>
      </c>
      <c r="B542">
        <v>171881</v>
      </c>
      <c r="C542" t="s">
        <v>609</v>
      </c>
      <c r="D542" t="s">
        <v>60</v>
      </c>
      <c r="E542">
        <v>25257</v>
      </c>
      <c r="F542" s="2">
        <f t="shared" si="97"/>
        <v>1</v>
      </c>
      <c r="G542" s="10">
        <f t="shared" si="98"/>
        <v>1</v>
      </c>
      <c r="H542" s="6">
        <f t="shared" si="99"/>
        <v>0</v>
      </c>
      <c r="I542" s="8">
        <f t="shared" si="100"/>
        <v>0</v>
      </c>
      <c r="J542" s="8">
        <f t="shared" si="101"/>
        <v>1</v>
      </c>
      <c r="K542" s="8">
        <f t="shared" si="102"/>
        <v>0</v>
      </c>
      <c r="L542" s="8">
        <f t="shared" si="103"/>
        <v>0</v>
      </c>
      <c r="M542" s="8">
        <f t="shared" si="104"/>
        <v>0</v>
      </c>
      <c r="N542" s="8">
        <f t="shared" si="105"/>
        <v>0</v>
      </c>
      <c r="O542" s="8">
        <f t="shared" si="106"/>
        <v>0</v>
      </c>
      <c r="P542" s="8">
        <f t="shared" si="107"/>
        <v>0</v>
      </c>
      <c r="Q542" s="2" t="s">
        <v>21</v>
      </c>
      <c r="R542" s="4" t="s">
        <v>22</v>
      </c>
      <c r="S542" s="6">
        <v>981</v>
      </c>
      <c r="T542" s="8" t="s">
        <v>26</v>
      </c>
    </row>
    <row r="543" spans="1:20" x14ac:dyDescent="0.25">
      <c r="A543">
        <f t="shared" ca="1" si="96"/>
        <v>0.507695203650805</v>
      </c>
      <c r="B543">
        <v>218645</v>
      </c>
      <c r="C543" t="s">
        <v>610</v>
      </c>
      <c r="D543" t="s">
        <v>46</v>
      </c>
      <c r="E543">
        <v>25250</v>
      </c>
      <c r="F543" s="2">
        <f t="shared" si="97"/>
        <v>0</v>
      </c>
      <c r="G543" s="10">
        <f t="shared" si="98"/>
        <v>1</v>
      </c>
      <c r="H543" s="6">
        <f t="shared" si="99"/>
        <v>0</v>
      </c>
      <c r="I543" s="8">
        <f t="shared" si="100"/>
        <v>0</v>
      </c>
      <c r="J543" s="8">
        <f t="shared" si="101"/>
        <v>0</v>
      </c>
      <c r="K543" s="8">
        <f t="shared" si="102"/>
        <v>0</v>
      </c>
      <c r="L543" s="8">
        <f t="shared" si="103"/>
        <v>0</v>
      </c>
      <c r="M543" s="8">
        <f t="shared" si="104"/>
        <v>0</v>
      </c>
      <c r="N543" s="8">
        <f t="shared" si="105"/>
        <v>0</v>
      </c>
      <c r="O543" s="8">
        <f t="shared" si="106"/>
        <v>0</v>
      </c>
      <c r="P543" s="8">
        <f t="shared" si="107"/>
        <v>1</v>
      </c>
      <c r="Q543" s="2" t="s">
        <v>44</v>
      </c>
      <c r="R543" s="4" t="s">
        <v>22</v>
      </c>
      <c r="S543" s="6">
        <v>1041</v>
      </c>
      <c r="T543" s="8" t="s">
        <v>23</v>
      </c>
    </row>
    <row r="544" spans="1:20" x14ac:dyDescent="0.25">
      <c r="A544">
        <f t="shared" ca="1" si="96"/>
        <v>0.48651269936777075</v>
      </c>
      <c r="B544">
        <v>174862</v>
      </c>
      <c r="C544" t="s">
        <v>611</v>
      </c>
      <c r="D544" t="s">
        <v>218</v>
      </c>
      <c r="E544">
        <v>25250</v>
      </c>
      <c r="F544" s="2">
        <f t="shared" si="97"/>
        <v>1</v>
      </c>
      <c r="G544" s="10">
        <f t="shared" si="98"/>
        <v>1</v>
      </c>
      <c r="H544" s="6">
        <f t="shared" si="99"/>
        <v>0</v>
      </c>
      <c r="I544" s="8">
        <f t="shared" si="100"/>
        <v>0</v>
      </c>
      <c r="J544" s="8">
        <f t="shared" si="101"/>
        <v>0</v>
      </c>
      <c r="K544" s="8">
        <f t="shared" si="102"/>
        <v>0</v>
      </c>
      <c r="L544" s="8">
        <f t="shared" si="103"/>
        <v>0</v>
      </c>
      <c r="M544" s="8">
        <f t="shared" si="104"/>
        <v>1</v>
      </c>
      <c r="N544" s="8">
        <f t="shared" si="105"/>
        <v>0</v>
      </c>
      <c r="O544" s="8">
        <f t="shared" si="106"/>
        <v>0</v>
      </c>
      <c r="P544" s="8">
        <f t="shared" si="107"/>
        <v>0</v>
      </c>
      <c r="Q544" s="2" t="s">
        <v>21</v>
      </c>
      <c r="R544" s="4" t="s">
        <v>22</v>
      </c>
      <c r="S544" s="6">
        <v>1078</v>
      </c>
      <c r="T544" s="8" t="s">
        <v>84</v>
      </c>
    </row>
    <row r="545" spans="1:20" x14ac:dyDescent="0.25">
      <c r="A545">
        <f t="shared" ca="1" si="96"/>
        <v>0.39882188260255191</v>
      </c>
      <c r="B545">
        <v>207324</v>
      </c>
      <c r="C545" t="s">
        <v>612</v>
      </c>
      <c r="D545" t="s">
        <v>96</v>
      </c>
      <c r="E545">
        <v>25250</v>
      </c>
      <c r="F545" s="2">
        <f t="shared" si="97"/>
        <v>1</v>
      </c>
      <c r="G545" s="10">
        <f t="shared" si="98"/>
        <v>1</v>
      </c>
      <c r="H545" s="6">
        <f t="shared" si="99"/>
        <v>0</v>
      </c>
      <c r="I545" s="8">
        <f t="shared" si="100"/>
        <v>0</v>
      </c>
      <c r="J545" s="8">
        <f t="shared" si="101"/>
        <v>0</v>
      </c>
      <c r="K545" s="8">
        <f t="shared" si="102"/>
        <v>0</v>
      </c>
      <c r="L545" s="8">
        <f t="shared" si="103"/>
        <v>0</v>
      </c>
      <c r="M545" s="8">
        <f t="shared" si="104"/>
        <v>0</v>
      </c>
      <c r="N545" s="8">
        <f t="shared" si="105"/>
        <v>0</v>
      </c>
      <c r="O545" s="8">
        <f t="shared" si="106"/>
        <v>1</v>
      </c>
      <c r="P545" s="8">
        <f t="shared" si="107"/>
        <v>0</v>
      </c>
      <c r="Q545" s="2" t="s">
        <v>21</v>
      </c>
      <c r="R545" s="4" t="s">
        <v>22</v>
      </c>
      <c r="S545" s="6">
        <v>1165</v>
      </c>
      <c r="T545" s="8" t="s">
        <v>94</v>
      </c>
    </row>
    <row r="546" spans="1:20" x14ac:dyDescent="0.25">
      <c r="A546">
        <f t="shared" ca="1" si="96"/>
        <v>0.99855728267378696</v>
      </c>
      <c r="B546">
        <v>237640</v>
      </c>
      <c r="C546" t="s">
        <v>613</v>
      </c>
      <c r="D546" t="s">
        <v>240</v>
      </c>
      <c r="E546">
        <v>25250</v>
      </c>
      <c r="F546" s="2">
        <f t="shared" si="97"/>
        <v>1</v>
      </c>
      <c r="G546" s="10">
        <f t="shared" si="98"/>
        <v>1</v>
      </c>
      <c r="H546" s="6">
        <f t="shared" si="99"/>
        <v>0</v>
      </c>
      <c r="I546" s="8">
        <f t="shared" si="100"/>
        <v>0</v>
      </c>
      <c r="J546" s="8">
        <f t="shared" si="101"/>
        <v>0</v>
      </c>
      <c r="K546" s="8">
        <f t="shared" si="102"/>
        <v>0</v>
      </c>
      <c r="L546" s="8">
        <f t="shared" si="103"/>
        <v>0</v>
      </c>
      <c r="M546" s="8">
        <f t="shared" si="104"/>
        <v>0</v>
      </c>
      <c r="N546" s="8">
        <f t="shared" si="105"/>
        <v>0</v>
      </c>
      <c r="O546" s="8">
        <f t="shared" si="106"/>
        <v>0</v>
      </c>
      <c r="P546" s="8">
        <f t="shared" si="107"/>
        <v>1</v>
      </c>
      <c r="Q546" s="2" t="s">
        <v>21</v>
      </c>
      <c r="R546" s="4" t="s">
        <v>22</v>
      </c>
      <c r="S546" s="6">
        <v>1078</v>
      </c>
      <c r="T546" s="8" t="s">
        <v>23</v>
      </c>
    </row>
    <row r="547" spans="1:20" x14ac:dyDescent="0.25">
      <c r="A547">
        <f t="shared" ca="1" si="96"/>
        <v>0.99239829236596211</v>
      </c>
      <c r="B547">
        <v>130253</v>
      </c>
      <c r="C547" t="s">
        <v>614</v>
      </c>
      <c r="D547" t="s">
        <v>76</v>
      </c>
      <c r="E547">
        <v>25250</v>
      </c>
      <c r="F547" s="2">
        <f t="shared" si="97"/>
        <v>1</v>
      </c>
      <c r="G547" s="10">
        <f t="shared" si="98"/>
        <v>1</v>
      </c>
      <c r="H547" s="6">
        <f t="shared" si="99"/>
        <v>1</v>
      </c>
      <c r="I547" s="8">
        <f t="shared" si="100"/>
        <v>0</v>
      </c>
      <c r="J547" s="8">
        <f t="shared" si="101"/>
        <v>0</v>
      </c>
      <c r="K547" s="8">
        <f t="shared" si="102"/>
        <v>1</v>
      </c>
      <c r="L547" s="8">
        <f t="shared" si="103"/>
        <v>0</v>
      </c>
      <c r="M547" s="8">
        <f t="shared" si="104"/>
        <v>0</v>
      </c>
      <c r="N547" s="8">
        <f t="shared" si="105"/>
        <v>0</v>
      </c>
      <c r="O547" s="8">
        <f t="shared" si="106"/>
        <v>0</v>
      </c>
      <c r="P547" s="8">
        <f t="shared" si="107"/>
        <v>0</v>
      </c>
      <c r="Q547" s="2" t="s">
        <v>21</v>
      </c>
      <c r="R547" s="4" t="s">
        <v>22</v>
      </c>
      <c r="S547" s="6"/>
      <c r="T547" s="8" t="s">
        <v>33</v>
      </c>
    </row>
    <row r="548" spans="1:20" x14ac:dyDescent="0.25">
      <c r="A548">
        <f t="shared" ca="1" si="96"/>
        <v>0.77548450219739196</v>
      </c>
      <c r="B548">
        <v>140553</v>
      </c>
      <c r="C548" t="s">
        <v>615</v>
      </c>
      <c r="D548" t="s">
        <v>20</v>
      </c>
      <c r="E548">
        <v>25250</v>
      </c>
      <c r="F548" s="2">
        <f t="shared" si="97"/>
        <v>1</v>
      </c>
      <c r="G548" s="10">
        <f t="shared" si="98"/>
        <v>1</v>
      </c>
      <c r="H548" s="6">
        <f t="shared" si="99"/>
        <v>0</v>
      </c>
      <c r="I548" s="8">
        <f t="shared" si="100"/>
        <v>0</v>
      </c>
      <c r="J548" s="8">
        <f t="shared" si="101"/>
        <v>0</v>
      </c>
      <c r="K548" s="8">
        <f t="shared" si="102"/>
        <v>0</v>
      </c>
      <c r="L548" s="8">
        <f t="shared" si="103"/>
        <v>0</v>
      </c>
      <c r="M548" s="8">
        <f t="shared" si="104"/>
        <v>0</v>
      </c>
      <c r="N548" s="8">
        <f t="shared" si="105"/>
        <v>0</v>
      </c>
      <c r="O548" s="8">
        <f t="shared" si="106"/>
        <v>0</v>
      </c>
      <c r="P548" s="8">
        <f t="shared" si="107"/>
        <v>1</v>
      </c>
      <c r="Q548" s="2" t="s">
        <v>21</v>
      </c>
      <c r="R548" s="4" t="s">
        <v>22</v>
      </c>
      <c r="S548" s="6">
        <v>1120</v>
      </c>
      <c r="T548" s="8" t="s">
        <v>23</v>
      </c>
    </row>
    <row r="549" spans="1:20" x14ac:dyDescent="0.25">
      <c r="A549">
        <f t="shared" ca="1" si="96"/>
        <v>0.13019444138143432</v>
      </c>
      <c r="B549">
        <v>106306</v>
      </c>
      <c r="C549" t="s">
        <v>616</v>
      </c>
      <c r="D549" t="s">
        <v>370</v>
      </c>
      <c r="E549">
        <v>25250</v>
      </c>
      <c r="F549" s="2">
        <f t="shared" si="97"/>
        <v>1</v>
      </c>
      <c r="G549" s="10">
        <f t="shared" si="98"/>
        <v>0</v>
      </c>
      <c r="H549" s="6">
        <f t="shared" si="99"/>
        <v>1</v>
      </c>
      <c r="I549" s="8">
        <f t="shared" si="100"/>
        <v>0</v>
      </c>
      <c r="J549" s="8">
        <f t="shared" si="101"/>
        <v>0</v>
      </c>
      <c r="K549" s="8">
        <f t="shared" si="102"/>
        <v>0</v>
      </c>
      <c r="L549" s="8">
        <f t="shared" si="103"/>
        <v>0</v>
      </c>
      <c r="M549" s="8">
        <f t="shared" si="104"/>
        <v>0</v>
      </c>
      <c r="N549" s="8">
        <f t="shared" si="105"/>
        <v>0</v>
      </c>
      <c r="O549" s="8">
        <f t="shared" si="106"/>
        <v>0</v>
      </c>
      <c r="P549" s="8">
        <f t="shared" si="107"/>
        <v>1</v>
      </c>
      <c r="Q549" s="2" t="s">
        <v>21</v>
      </c>
      <c r="R549" s="4" t="s">
        <v>38</v>
      </c>
      <c r="S549" s="6"/>
      <c r="T549" s="8" t="s">
        <v>23</v>
      </c>
    </row>
    <row r="550" spans="1:20" x14ac:dyDescent="0.25">
      <c r="A550">
        <f t="shared" ca="1" si="96"/>
        <v>0.30591626970237673</v>
      </c>
      <c r="B550">
        <v>107840</v>
      </c>
      <c r="C550" t="s">
        <v>617</v>
      </c>
      <c r="D550" t="s">
        <v>370</v>
      </c>
      <c r="E550">
        <v>25250</v>
      </c>
      <c r="F550" s="2">
        <f t="shared" si="97"/>
        <v>1</v>
      </c>
      <c r="G550" s="10">
        <f t="shared" si="98"/>
        <v>0</v>
      </c>
      <c r="H550" s="6">
        <f t="shared" si="99"/>
        <v>1</v>
      </c>
      <c r="I550" s="8">
        <f t="shared" si="100"/>
        <v>0</v>
      </c>
      <c r="J550" s="8">
        <f t="shared" si="101"/>
        <v>0</v>
      </c>
      <c r="K550" s="8">
        <f t="shared" si="102"/>
        <v>0</v>
      </c>
      <c r="L550" s="8">
        <f t="shared" si="103"/>
        <v>0</v>
      </c>
      <c r="M550" s="8">
        <f t="shared" si="104"/>
        <v>0</v>
      </c>
      <c r="N550" s="8">
        <f t="shared" si="105"/>
        <v>0</v>
      </c>
      <c r="O550" s="8">
        <f t="shared" si="106"/>
        <v>0</v>
      </c>
      <c r="P550" s="8">
        <f t="shared" si="107"/>
        <v>1</v>
      </c>
      <c r="Q550" s="2" t="s">
        <v>21</v>
      </c>
      <c r="R550" s="4" t="s">
        <v>38</v>
      </c>
      <c r="S550" s="6"/>
      <c r="T550" s="8" t="s">
        <v>23</v>
      </c>
    </row>
    <row r="551" spans="1:20" x14ac:dyDescent="0.25">
      <c r="A551">
        <f t="shared" ca="1" si="96"/>
        <v>0.36451886101783126</v>
      </c>
      <c r="B551">
        <v>137546</v>
      </c>
      <c r="C551" t="s">
        <v>618</v>
      </c>
      <c r="D551" t="s">
        <v>35</v>
      </c>
      <c r="E551">
        <v>25250</v>
      </c>
      <c r="F551" s="2">
        <f t="shared" si="97"/>
        <v>1</v>
      </c>
      <c r="G551" s="10">
        <f t="shared" si="98"/>
        <v>1</v>
      </c>
      <c r="H551" s="6">
        <f t="shared" si="99"/>
        <v>1</v>
      </c>
      <c r="I551" s="8">
        <f t="shared" si="100"/>
        <v>0</v>
      </c>
      <c r="J551" s="8">
        <f t="shared" si="101"/>
        <v>0</v>
      </c>
      <c r="K551" s="8">
        <f t="shared" si="102"/>
        <v>0</v>
      </c>
      <c r="L551" s="8">
        <f t="shared" si="103"/>
        <v>0</v>
      </c>
      <c r="M551" s="8">
        <f t="shared" si="104"/>
        <v>0</v>
      </c>
      <c r="N551" s="8">
        <f t="shared" si="105"/>
        <v>0</v>
      </c>
      <c r="O551" s="8">
        <f t="shared" si="106"/>
        <v>0</v>
      </c>
      <c r="P551" s="8">
        <f t="shared" si="107"/>
        <v>1</v>
      </c>
      <c r="Q551" s="2" t="s">
        <v>21</v>
      </c>
      <c r="R551" s="4" t="s">
        <v>22</v>
      </c>
      <c r="S551" s="6"/>
      <c r="T551" s="8" t="s">
        <v>23</v>
      </c>
    </row>
    <row r="552" spans="1:20" x14ac:dyDescent="0.25">
      <c r="A552">
        <f t="shared" ca="1" si="96"/>
        <v>0.96293460499127714</v>
      </c>
      <c r="B552">
        <v>196200</v>
      </c>
      <c r="C552" t="s">
        <v>619</v>
      </c>
      <c r="D552" t="s">
        <v>143</v>
      </c>
      <c r="E552">
        <v>25250</v>
      </c>
      <c r="F552" s="2">
        <f t="shared" si="97"/>
        <v>0</v>
      </c>
      <c r="G552" s="10">
        <f t="shared" si="98"/>
        <v>1</v>
      </c>
      <c r="H552" s="6">
        <f t="shared" si="99"/>
        <v>1</v>
      </c>
      <c r="I552" s="8">
        <f t="shared" si="100"/>
        <v>0</v>
      </c>
      <c r="J552" s="8">
        <f t="shared" si="101"/>
        <v>0</v>
      </c>
      <c r="K552" s="8">
        <f t="shared" si="102"/>
        <v>0</v>
      </c>
      <c r="L552" s="8">
        <f t="shared" si="103"/>
        <v>1</v>
      </c>
      <c r="M552" s="8">
        <f t="shared" si="104"/>
        <v>0</v>
      </c>
      <c r="N552" s="8">
        <f t="shared" si="105"/>
        <v>0</v>
      </c>
      <c r="O552" s="8">
        <f t="shared" si="106"/>
        <v>0</v>
      </c>
      <c r="P552" s="8">
        <f t="shared" si="107"/>
        <v>0</v>
      </c>
      <c r="Q552" s="2" t="s">
        <v>44</v>
      </c>
      <c r="R552" s="4" t="s">
        <v>22</v>
      </c>
      <c r="S552" s="6"/>
      <c r="T552" s="8" t="s">
        <v>74</v>
      </c>
    </row>
    <row r="553" spans="1:20" x14ac:dyDescent="0.25">
      <c r="A553">
        <f t="shared" ca="1" si="96"/>
        <v>9.3234290101712913E-2</v>
      </c>
      <c r="B553">
        <v>152336</v>
      </c>
      <c r="C553" t="s">
        <v>620</v>
      </c>
      <c r="D553" t="s">
        <v>25</v>
      </c>
      <c r="E553">
        <v>25250</v>
      </c>
      <c r="F553" s="2">
        <f t="shared" si="97"/>
        <v>1</v>
      </c>
      <c r="G553" s="10">
        <f t="shared" si="98"/>
        <v>1</v>
      </c>
      <c r="H553" s="6">
        <f t="shared" si="99"/>
        <v>0</v>
      </c>
      <c r="I553" s="8">
        <f t="shared" si="100"/>
        <v>0</v>
      </c>
      <c r="J553" s="8">
        <f t="shared" si="101"/>
        <v>1</v>
      </c>
      <c r="K553" s="8">
        <f t="shared" si="102"/>
        <v>0</v>
      </c>
      <c r="L553" s="8">
        <f t="shared" si="103"/>
        <v>0</v>
      </c>
      <c r="M553" s="8">
        <f t="shared" si="104"/>
        <v>0</v>
      </c>
      <c r="N553" s="8">
        <f t="shared" si="105"/>
        <v>0</v>
      </c>
      <c r="O553" s="8">
        <f t="shared" si="106"/>
        <v>0</v>
      </c>
      <c r="P553" s="8">
        <f t="shared" si="107"/>
        <v>0</v>
      </c>
      <c r="Q553" s="2" t="s">
        <v>21</v>
      </c>
      <c r="R553" s="4" t="s">
        <v>22</v>
      </c>
      <c r="S553" s="6">
        <v>1062</v>
      </c>
      <c r="T553" s="8" t="s">
        <v>26</v>
      </c>
    </row>
    <row r="554" spans="1:20" x14ac:dyDescent="0.25">
      <c r="A554">
        <f t="shared" ca="1" si="96"/>
        <v>0.92423043315338538</v>
      </c>
      <c r="B554">
        <v>239080</v>
      </c>
      <c r="C554" t="s">
        <v>470</v>
      </c>
      <c r="D554" t="s">
        <v>120</v>
      </c>
      <c r="E554">
        <v>25247</v>
      </c>
      <c r="F554" s="2">
        <f t="shared" si="97"/>
        <v>1</v>
      </c>
      <c r="G554" s="10">
        <f t="shared" si="98"/>
        <v>1</v>
      </c>
      <c r="H554" s="6">
        <f t="shared" si="99"/>
        <v>0</v>
      </c>
      <c r="I554" s="8">
        <f t="shared" si="100"/>
        <v>0</v>
      </c>
      <c r="J554" s="8">
        <f t="shared" si="101"/>
        <v>1</v>
      </c>
      <c r="K554" s="8">
        <f t="shared" si="102"/>
        <v>0</v>
      </c>
      <c r="L554" s="8">
        <f t="shared" si="103"/>
        <v>0</v>
      </c>
      <c r="M554" s="8">
        <f t="shared" si="104"/>
        <v>0</v>
      </c>
      <c r="N554" s="8">
        <f t="shared" si="105"/>
        <v>0</v>
      </c>
      <c r="O554" s="8">
        <f t="shared" si="106"/>
        <v>0</v>
      </c>
      <c r="P554" s="8">
        <f t="shared" si="107"/>
        <v>0</v>
      </c>
      <c r="Q554" s="2" t="s">
        <v>21</v>
      </c>
      <c r="R554" s="4" t="s">
        <v>22</v>
      </c>
      <c r="S554" s="6">
        <v>1030</v>
      </c>
      <c r="T554" s="8" t="s">
        <v>26</v>
      </c>
    </row>
    <row r="555" spans="1:20" x14ac:dyDescent="0.25">
      <c r="A555">
        <f t="shared" ca="1" si="96"/>
        <v>0.10577290940603812</v>
      </c>
      <c r="B555">
        <v>165264</v>
      </c>
      <c r="C555" t="s">
        <v>621</v>
      </c>
      <c r="D555" t="s">
        <v>32</v>
      </c>
      <c r="E555">
        <v>25229</v>
      </c>
      <c r="F555" s="2">
        <f t="shared" si="97"/>
        <v>1</v>
      </c>
      <c r="G555" s="10">
        <f t="shared" si="98"/>
        <v>0</v>
      </c>
      <c r="H555" s="6">
        <f t="shared" si="99"/>
        <v>1</v>
      </c>
      <c r="I555" s="8">
        <f t="shared" si="100"/>
        <v>0</v>
      </c>
      <c r="J555" s="8">
        <f t="shared" si="101"/>
        <v>0</v>
      </c>
      <c r="K555" s="8">
        <f t="shared" si="102"/>
        <v>1</v>
      </c>
      <c r="L555" s="8">
        <f t="shared" si="103"/>
        <v>0</v>
      </c>
      <c r="M555" s="8">
        <f t="shared" si="104"/>
        <v>0</v>
      </c>
      <c r="N555" s="8">
        <f t="shared" si="105"/>
        <v>0</v>
      </c>
      <c r="O555" s="8">
        <f t="shared" si="106"/>
        <v>0</v>
      </c>
      <c r="P555" s="8">
        <f t="shared" si="107"/>
        <v>0</v>
      </c>
      <c r="Q555" s="2" t="s">
        <v>21</v>
      </c>
      <c r="R555" s="4" t="s">
        <v>38</v>
      </c>
      <c r="S555" s="6"/>
      <c r="T555" s="8" t="s">
        <v>33</v>
      </c>
    </row>
    <row r="556" spans="1:20" x14ac:dyDescent="0.25">
      <c r="A556">
        <f t="shared" ca="1" si="96"/>
        <v>0.6366519298964135</v>
      </c>
      <c r="B556">
        <v>180106</v>
      </c>
      <c r="C556" t="s">
        <v>622</v>
      </c>
      <c r="D556" t="s">
        <v>585</v>
      </c>
      <c r="E556">
        <v>25221</v>
      </c>
      <c r="F556" s="2">
        <f t="shared" si="97"/>
        <v>1</v>
      </c>
      <c r="G556" s="10">
        <f t="shared" si="98"/>
        <v>1</v>
      </c>
      <c r="H556" s="6">
        <f t="shared" si="99"/>
        <v>0</v>
      </c>
      <c r="I556" s="8">
        <f t="shared" si="100"/>
        <v>0</v>
      </c>
      <c r="J556" s="8">
        <f t="shared" si="101"/>
        <v>0</v>
      </c>
      <c r="K556" s="8">
        <f t="shared" si="102"/>
        <v>0</v>
      </c>
      <c r="L556" s="8">
        <f t="shared" si="103"/>
        <v>0</v>
      </c>
      <c r="M556" s="8">
        <f t="shared" si="104"/>
        <v>0</v>
      </c>
      <c r="N556" s="8">
        <f t="shared" si="105"/>
        <v>1</v>
      </c>
      <c r="O556" s="8">
        <f t="shared" si="106"/>
        <v>0</v>
      </c>
      <c r="P556" s="8">
        <f t="shared" si="107"/>
        <v>0</v>
      </c>
      <c r="Q556" s="2" t="s">
        <v>21</v>
      </c>
      <c r="R556" s="4" t="s">
        <v>22</v>
      </c>
      <c r="S556" s="6">
        <v>1199</v>
      </c>
      <c r="T556" s="8" t="s">
        <v>41</v>
      </c>
    </row>
    <row r="557" spans="1:20" x14ac:dyDescent="0.25">
      <c r="A557">
        <f t="shared" ca="1" si="96"/>
        <v>0.78745422629645434</v>
      </c>
      <c r="B557">
        <v>162654</v>
      </c>
      <c r="C557" t="s">
        <v>623</v>
      </c>
      <c r="D557" t="s">
        <v>122</v>
      </c>
      <c r="E557">
        <v>25202</v>
      </c>
      <c r="F557" s="2">
        <f t="shared" si="97"/>
        <v>1</v>
      </c>
      <c r="G557" s="10">
        <f t="shared" si="98"/>
        <v>1</v>
      </c>
      <c r="H557" s="6">
        <f t="shared" si="99"/>
        <v>1</v>
      </c>
      <c r="I557" s="8">
        <f t="shared" si="100"/>
        <v>0</v>
      </c>
      <c r="J557" s="8">
        <f t="shared" si="101"/>
        <v>0</v>
      </c>
      <c r="K557" s="8">
        <f t="shared" si="102"/>
        <v>0</v>
      </c>
      <c r="L557" s="8">
        <f t="shared" si="103"/>
        <v>1</v>
      </c>
      <c r="M557" s="8">
        <f t="shared" si="104"/>
        <v>0</v>
      </c>
      <c r="N557" s="8">
        <f t="shared" si="105"/>
        <v>0</v>
      </c>
      <c r="O557" s="8">
        <f t="shared" si="106"/>
        <v>0</v>
      </c>
      <c r="P557" s="8">
        <f t="shared" si="107"/>
        <v>0</v>
      </c>
      <c r="Q557" s="2" t="s">
        <v>21</v>
      </c>
      <c r="R557" s="4" t="s">
        <v>22</v>
      </c>
      <c r="S557" s="6"/>
      <c r="T557" s="8" t="s">
        <v>74</v>
      </c>
    </row>
    <row r="558" spans="1:20" x14ac:dyDescent="0.25">
      <c r="A558">
        <f t="shared" ca="1" si="96"/>
        <v>2.3870898882902281E-2</v>
      </c>
      <c r="B558">
        <v>135081</v>
      </c>
      <c r="C558" t="s">
        <v>624</v>
      </c>
      <c r="D558" t="s">
        <v>35</v>
      </c>
      <c r="E558">
        <v>25199</v>
      </c>
      <c r="F558" s="2">
        <f t="shared" si="97"/>
        <v>1</v>
      </c>
      <c r="G558" s="10">
        <f t="shared" si="98"/>
        <v>0</v>
      </c>
      <c r="H558" s="6">
        <f t="shared" si="99"/>
        <v>1</v>
      </c>
      <c r="I558" s="8">
        <f t="shared" si="100"/>
        <v>0</v>
      </c>
      <c r="J558" s="8">
        <f t="shared" si="101"/>
        <v>0</v>
      </c>
      <c r="K558" s="8">
        <f t="shared" si="102"/>
        <v>0</v>
      </c>
      <c r="L558" s="8">
        <f t="shared" si="103"/>
        <v>0</v>
      </c>
      <c r="M558" s="8">
        <f t="shared" si="104"/>
        <v>0</v>
      </c>
      <c r="N558" s="8">
        <f t="shared" si="105"/>
        <v>0</v>
      </c>
      <c r="O558" s="8">
        <f t="shared" si="106"/>
        <v>0</v>
      </c>
      <c r="P558" s="8">
        <f t="shared" si="107"/>
        <v>1</v>
      </c>
      <c r="Q558" s="2" t="s">
        <v>21</v>
      </c>
      <c r="R558" s="4" t="s">
        <v>38</v>
      </c>
      <c r="S558" s="6"/>
      <c r="T558" s="8" t="s">
        <v>23</v>
      </c>
    </row>
    <row r="559" spans="1:20" x14ac:dyDescent="0.25">
      <c r="A559">
        <f t="shared" ca="1" si="96"/>
        <v>0.6972433811534261</v>
      </c>
      <c r="B559">
        <v>190761</v>
      </c>
      <c r="C559" t="s">
        <v>625</v>
      </c>
      <c r="D559" t="s">
        <v>143</v>
      </c>
      <c r="E559">
        <v>25167</v>
      </c>
      <c r="F559" s="2">
        <f t="shared" si="97"/>
        <v>1</v>
      </c>
      <c r="G559" s="10">
        <f t="shared" si="98"/>
        <v>1</v>
      </c>
      <c r="H559" s="6">
        <f t="shared" si="99"/>
        <v>0</v>
      </c>
      <c r="I559" s="8">
        <f t="shared" si="100"/>
        <v>0</v>
      </c>
      <c r="J559" s="8">
        <f t="shared" si="101"/>
        <v>0</v>
      </c>
      <c r="K559" s="8">
        <f t="shared" si="102"/>
        <v>0</v>
      </c>
      <c r="L559" s="8">
        <f t="shared" si="103"/>
        <v>1</v>
      </c>
      <c r="M559" s="8">
        <f t="shared" si="104"/>
        <v>0</v>
      </c>
      <c r="N559" s="8">
        <f t="shared" si="105"/>
        <v>0</v>
      </c>
      <c r="O559" s="8">
        <f t="shared" si="106"/>
        <v>0</v>
      </c>
      <c r="P559" s="8">
        <f t="shared" si="107"/>
        <v>0</v>
      </c>
      <c r="Q559" s="2" t="s">
        <v>21</v>
      </c>
      <c r="R559" s="4" t="s">
        <v>22</v>
      </c>
      <c r="S559" s="6">
        <v>1038</v>
      </c>
      <c r="T559" s="8" t="s">
        <v>74</v>
      </c>
    </row>
    <row r="560" spans="1:20" x14ac:dyDescent="0.25">
      <c r="A560">
        <f t="shared" ca="1" si="96"/>
        <v>0.69573997130504639</v>
      </c>
      <c r="B560">
        <v>140951</v>
      </c>
      <c r="C560" t="s">
        <v>626</v>
      </c>
      <c r="D560" t="s">
        <v>20</v>
      </c>
      <c r="E560">
        <v>25166</v>
      </c>
      <c r="F560" s="2">
        <f t="shared" si="97"/>
        <v>1</v>
      </c>
      <c r="G560" s="10">
        <f t="shared" si="98"/>
        <v>1</v>
      </c>
      <c r="H560" s="6">
        <f t="shared" si="99"/>
        <v>0</v>
      </c>
      <c r="I560" s="8">
        <f t="shared" si="100"/>
        <v>0</v>
      </c>
      <c r="J560" s="8">
        <f t="shared" si="101"/>
        <v>0</v>
      </c>
      <c r="K560" s="8">
        <f t="shared" si="102"/>
        <v>0</v>
      </c>
      <c r="L560" s="8">
        <f t="shared" si="103"/>
        <v>0</v>
      </c>
      <c r="M560" s="8">
        <f t="shared" si="104"/>
        <v>0</v>
      </c>
      <c r="N560" s="8">
        <f t="shared" si="105"/>
        <v>0</v>
      </c>
      <c r="O560" s="8">
        <f t="shared" si="106"/>
        <v>0</v>
      </c>
      <c r="P560" s="8">
        <f t="shared" si="107"/>
        <v>1</v>
      </c>
      <c r="Q560" s="2" t="s">
        <v>21</v>
      </c>
      <c r="R560" s="4" t="s">
        <v>22</v>
      </c>
      <c r="S560" s="6">
        <v>1157</v>
      </c>
      <c r="T560" s="8" t="s">
        <v>23</v>
      </c>
    </row>
    <row r="561" spans="1:20" x14ac:dyDescent="0.25">
      <c r="A561">
        <f t="shared" ca="1" si="96"/>
        <v>0.75162853606950286</v>
      </c>
      <c r="B561">
        <v>149772</v>
      </c>
      <c r="C561" t="s">
        <v>627</v>
      </c>
      <c r="D561" t="s">
        <v>48</v>
      </c>
      <c r="E561">
        <v>25126</v>
      </c>
      <c r="F561" s="2">
        <f t="shared" si="97"/>
        <v>0</v>
      </c>
      <c r="G561" s="10">
        <f t="shared" si="98"/>
        <v>1</v>
      </c>
      <c r="H561" s="6">
        <f t="shared" si="99"/>
        <v>0</v>
      </c>
      <c r="I561" s="8">
        <f t="shared" si="100"/>
        <v>0</v>
      </c>
      <c r="J561" s="8">
        <f t="shared" si="101"/>
        <v>1</v>
      </c>
      <c r="K561" s="8">
        <f t="shared" si="102"/>
        <v>0</v>
      </c>
      <c r="L561" s="8">
        <f t="shared" si="103"/>
        <v>0</v>
      </c>
      <c r="M561" s="8">
        <f t="shared" si="104"/>
        <v>0</v>
      </c>
      <c r="N561" s="8">
        <f t="shared" si="105"/>
        <v>0</v>
      </c>
      <c r="O561" s="8">
        <f t="shared" si="106"/>
        <v>0</v>
      </c>
      <c r="P561" s="8">
        <f t="shared" si="107"/>
        <v>0</v>
      </c>
      <c r="Q561" s="2" t="s">
        <v>44</v>
      </c>
      <c r="R561" s="4" t="s">
        <v>22</v>
      </c>
      <c r="S561" s="6">
        <v>1037</v>
      </c>
      <c r="T561" s="8" t="s">
        <v>26</v>
      </c>
    </row>
    <row r="562" spans="1:20" x14ac:dyDescent="0.25">
      <c r="A562">
        <f t="shared" ca="1" si="96"/>
        <v>0.41168585053402118</v>
      </c>
      <c r="B562">
        <v>217235</v>
      </c>
      <c r="C562" t="s">
        <v>628</v>
      </c>
      <c r="D562" t="s">
        <v>197</v>
      </c>
      <c r="E562">
        <v>25125</v>
      </c>
      <c r="F562" s="2">
        <f t="shared" si="97"/>
        <v>1</v>
      </c>
      <c r="G562" s="10">
        <f t="shared" si="98"/>
        <v>1</v>
      </c>
      <c r="H562" s="6">
        <f t="shared" si="99"/>
        <v>1</v>
      </c>
      <c r="I562" s="8">
        <f t="shared" si="100"/>
        <v>0</v>
      </c>
      <c r="J562" s="8">
        <f t="shared" si="101"/>
        <v>0</v>
      </c>
      <c r="K562" s="8">
        <f t="shared" si="102"/>
        <v>1</v>
      </c>
      <c r="L562" s="8">
        <f t="shared" si="103"/>
        <v>0</v>
      </c>
      <c r="M562" s="8">
        <f t="shared" si="104"/>
        <v>0</v>
      </c>
      <c r="N562" s="8">
        <f t="shared" si="105"/>
        <v>0</v>
      </c>
      <c r="O562" s="8">
        <f t="shared" si="106"/>
        <v>0</v>
      </c>
      <c r="P562" s="8">
        <f t="shared" si="107"/>
        <v>0</v>
      </c>
      <c r="Q562" s="2" t="s">
        <v>21</v>
      </c>
      <c r="R562" s="4" t="s">
        <v>22</v>
      </c>
      <c r="S562" s="6"/>
      <c r="T562" s="8" t="s">
        <v>33</v>
      </c>
    </row>
    <row r="563" spans="1:20" x14ac:dyDescent="0.25">
      <c r="A563">
        <f t="shared" ca="1" si="96"/>
        <v>0.99735768506856803</v>
      </c>
      <c r="B563">
        <v>201858</v>
      </c>
      <c r="C563" t="s">
        <v>629</v>
      </c>
      <c r="D563" t="s">
        <v>103</v>
      </c>
      <c r="E563">
        <v>25125</v>
      </c>
      <c r="F563" s="2">
        <f t="shared" si="97"/>
        <v>1</v>
      </c>
      <c r="G563" s="10">
        <f t="shared" si="98"/>
        <v>1</v>
      </c>
      <c r="H563" s="6">
        <f t="shared" si="99"/>
        <v>0</v>
      </c>
      <c r="I563" s="8">
        <f t="shared" si="100"/>
        <v>0</v>
      </c>
      <c r="J563" s="8">
        <f t="shared" si="101"/>
        <v>1</v>
      </c>
      <c r="K563" s="8">
        <f t="shared" si="102"/>
        <v>0</v>
      </c>
      <c r="L563" s="8">
        <f t="shared" si="103"/>
        <v>0</v>
      </c>
      <c r="M563" s="8">
        <f t="shared" si="104"/>
        <v>0</v>
      </c>
      <c r="N563" s="8">
        <f t="shared" si="105"/>
        <v>0</v>
      </c>
      <c r="O563" s="8">
        <f t="shared" si="106"/>
        <v>0</v>
      </c>
      <c r="P563" s="8">
        <f t="shared" si="107"/>
        <v>0</v>
      </c>
      <c r="Q563" s="2" t="s">
        <v>21</v>
      </c>
      <c r="R563" s="4" t="s">
        <v>22</v>
      </c>
      <c r="S563" s="6">
        <v>991</v>
      </c>
      <c r="T563" s="8" t="s">
        <v>26</v>
      </c>
    </row>
    <row r="564" spans="1:20" x14ac:dyDescent="0.25">
      <c r="A564">
        <f t="shared" ca="1" si="96"/>
        <v>0.76271684461582701</v>
      </c>
      <c r="B564">
        <v>238661</v>
      </c>
      <c r="C564" t="s">
        <v>630</v>
      </c>
      <c r="D564" t="s">
        <v>120</v>
      </c>
      <c r="E564">
        <v>25125</v>
      </c>
      <c r="F564" s="2">
        <f t="shared" si="97"/>
        <v>1</v>
      </c>
      <c r="G564" s="10">
        <f t="shared" si="98"/>
        <v>1</v>
      </c>
      <c r="H564" s="6">
        <f t="shared" si="99"/>
        <v>0</v>
      </c>
      <c r="I564" s="8">
        <f t="shared" si="100"/>
        <v>0</v>
      </c>
      <c r="J564" s="8">
        <f t="shared" si="101"/>
        <v>1</v>
      </c>
      <c r="K564" s="8">
        <f t="shared" si="102"/>
        <v>0</v>
      </c>
      <c r="L564" s="8">
        <f t="shared" si="103"/>
        <v>0</v>
      </c>
      <c r="M564" s="8">
        <f t="shared" si="104"/>
        <v>0</v>
      </c>
      <c r="N564" s="8">
        <f t="shared" si="105"/>
        <v>0</v>
      </c>
      <c r="O564" s="8">
        <f t="shared" si="106"/>
        <v>0</v>
      </c>
      <c r="P564" s="8">
        <f t="shared" si="107"/>
        <v>0</v>
      </c>
      <c r="Q564" s="2" t="s">
        <v>21</v>
      </c>
      <c r="R564" s="4" t="s">
        <v>22</v>
      </c>
      <c r="S564" s="6">
        <v>1133</v>
      </c>
      <c r="T564" s="8" t="s">
        <v>26</v>
      </c>
    </row>
    <row r="565" spans="1:20" x14ac:dyDescent="0.25">
      <c r="A565">
        <f t="shared" ca="1" si="96"/>
        <v>0.41776123945516075</v>
      </c>
      <c r="B565">
        <v>215293</v>
      </c>
      <c r="C565" t="s">
        <v>631</v>
      </c>
      <c r="D565" t="s">
        <v>73</v>
      </c>
      <c r="E565">
        <v>25125</v>
      </c>
      <c r="F565" s="2">
        <f t="shared" si="97"/>
        <v>0</v>
      </c>
      <c r="G565" s="10">
        <f t="shared" si="98"/>
        <v>1</v>
      </c>
      <c r="H565" s="6">
        <f t="shared" si="99"/>
        <v>0</v>
      </c>
      <c r="I565" s="8">
        <f t="shared" si="100"/>
        <v>0</v>
      </c>
      <c r="J565" s="8">
        <f t="shared" si="101"/>
        <v>0</v>
      </c>
      <c r="K565" s="8">
        <f t="shared" si="102"/>
        <v>0</v>
      </c>
      <c r="L565" s="8">
        <f t="shared" si="103"/>
        <v>1</v>
      </c>
      <c r="M565" s="8">
        <f t="shared" si="104"/>
        <v>0</v>
      </c>
      <c r="N565" s="8">
        <f t="shared" si="105"/>
        <v>0</v>
      </c>
      <c r="O565" s="8">
        <f t="shared" si="106"/>
        <v>0</v>
      </c>
      <c r="P565" s="8">
        <f t="shared" si="107"/>
        <v>0</v>
      </c>
      <c r="Q565" s="2" t="s">
        <v>44</v>
      </c>
      <c r="R565" s="4" t="s">
        <v>22</v>
      </c>
      <c r="S565" s="6">
        <v>1367</v>
      </c>
      <c r="T565" s="8" t="s">
        <v>74</v>
      </c>
    </row>
    <row r="566" spans="1:20" x14ac:dyDescent="0.25">
      <c r="A566">
        <f t="shared" ca="1" si="96"/>
        <v>0.1612089601605734</v>
      </c>
      <c r="B566">
        <v>215770</v>
      </c>
      <c r="C566" t="s">
        <v>632</v>
      </c>
      <c r="D566" t="s">
        <v>73</v>
      </c>
      <c r="E566">
        <v>25116</v>
      </c>
      <c r="F566" s="2">
        <f t="shared" si="97"/>
        <v>1</v>
      </c>
      <c r="G566" s="10">
        <f t="shared" si="98"/>
        <v>1</v>
      </c>
      <c r="H566" s="6">
        <f t="shared" si="99"/>
        <v>0</v>
      </c>
      <c r="I566" s="8">
        <f t="shared" si="100"/>
        <v>0</v>
      </c>
      <c r="J566" s="8">
        <f t="shared" si="101"/>
        <v>0</v>
      </c>
      <c r="K566" s="8">
        <f t="shared" si="102"/>
        <v>0</v>
      </c>
      <c r="L566" s="8">
        <f t="shared" si="103"/>
        <v>1</v>
      </c>
      <c r="M566" s="8">
        <f t="shared" si="104"/>
        <v>0</v>
      </c>
      <c r="N566" s="8">
        <f t="shared" si="105"/>
        <v>0</v>
      </c>
      <c r="O566" s="8">
        <f t="shared" si="106"/>
        <v>0</v>
      </c>
      <c r="P566" s="8">
        <f t="shared" si="107"/>
        <v>0</v>
      </c>
      <c r="Q566" s="2" t="s">
        <v>21</v>
      </c>
      <c r="R566" s="4" t="s">
        <v>22</v>
      </c>
      <c r="S566" s="6">
        <v>1214</v>
      </c>
      <c r="T566" s="8" t="s">
        <v>74</v>
      </c>
    </row>
    <row r="567" spans="1:20" x14ac:dyDescent="0.25">
      <c r="A567">
        <f t="shared" ca="1" si="96"/>
        <v>0.1754782897641074</v>
      </c>
      <c r="B567">
        <v>201104</v>
      </c>
      <c r="C567" t="s">
        <v>633</v>
      </c>
      <c r="D567" t="s">
        <v>103</v>
      </c>
      <c r="E567">
        <v>25094</v>
      </c>
      <c r="F567" s="2">
        <f t="shared" si="97"/>
        <v>1</v>
      </c>
      <c r="G567" s="10">
        <f t="shared" si="98"/>
        <v>1</v>
      </c>
      <c r="H567" s="6">
        <f t="shared" si="99"/>
        <v>0</v>
      </c>
      <c r="I567" s="8">
        <f t="shared" si="100"/>
        <v>0</v>
      </c>
      <c r="J567" s="8">
        <f t="shared" si="101"/>
        <v>1</v>
      </c>
      <c r="K567" s="8">
        <f t="shared" si="102"/>
        <v>0</v>
      </c>
      <c r="L567" s="8">
        <f t="shared" si="103"/>
        <v>0</v>
      </c>
      <c r="M567" s="8">
        <f t="shared" si="104"/>
        <v>0</v>
      </c>
      <c r="N567" s="8">
        <f t="shared" si="105"/>
        <v>0</v>
      </c>
      <c r="O567" s="8">
        <f t="shared" si="106"/>
        <v>0</v>
      </c>
      <c r="P567" s="8">
        <f t="shared" si="107"/>
        <v>0</v>
      </c>
      <c r="Q567" s="2" t="s">
        <v>21</v>
      </c>
      <c r="R567" s="4" t="s">
        <v>22</v>
      </c>
      <c r="S567" s="6">
        <v>1132</v>
      </c>
      <c r="T567" s="8" t="s">
        <v>26</v>
      </c>
    </row>
    <row r="568" spans="1:20" x14ac:dyDescent="0.25">
      <c r="A568">
        <f t="shared" ca="1" si="96"/>
        <v>0.14500779917817097</v>
      </c>
      <c r="B568">
        <v>140988</v>
      </c>
      <c r="C568" t="s">
        <v>634</v>
      </c>
      <c r="D568" t="s">
        <v>20</v>
      </c>
      <c r="E568">
        <v>25084</v>
      </c>
      <c r="F568" s="2">
        <f t="shared" si="97"/>
        <v>1</v>
      </c>
      <c r="G568" s="10">
        <f t="shared" si="98"/>
        <v>1</v>
      </c>
      <c r="H568" s="6">
        <f t="shared" si="99"/>
        <v>0</v>
      </c>
      <c r="I568" s="8">
        <f t="shared" si="100"/>
        <v>0</v>
      </c>
      <c r="J568" s="8">
        <f t="shared" si="101"/>
        <v>0</v>
      </c>
      <c r="K568" s="8">
        <f t="shared" si="102"/>
        <v>0</v>
      </c>
      <c r="L568" s="8">
        <f t="shared" si="103"/>
        <v>0</v>
      </c>
      <c r="M568" s="8">
        <f t="shared" si="104"/>
        <v>0</v>
      </c>
      <c r="N568" s="8">
        <f t="shared" si="105"/>
        <v>0</v>
      </c>
      <c r="O568" s="8">
        <f t="shared" si="106"/>
        <v>0</v>
      </c>
      <c r="P568" s="8">
        <f t="shared" si="107"/>
        <v>1</v>
      </c>
      <c r="Q568" s="2" t="s">
        <v>21</v>
      </c>
      <c r="R568" s="4" t="s">
        <v>22</v>
      </c>
      <c r="S568" s="6">
        <v>1055</v>
      </c>
      <c r="T568" s="8" t="s">
        <v>23</v>
      </c>
    </row>
    <row r="569" spans="1:20" x14ac:dyDescent="0.25">
      <c r="A569">
        <f t="shared" ca="1" si="96"/>
        <v>0.43018284759210557</v>
      </c>
      <c r="B569">
        <v>168786</v>
      </c>
      <c r="C569" t="s">
        <v>635</v>
      </c>
      <c r="D569" t="s">
        <v>60</v>
      </c>
      <c r="E569">
        <v>25075</v>
      </c>
      <c r="F569" s="2">
        <f t="shared" si="97"/>
        <v>1</v>
      </c>
      <c r="G569" s="10">
        <f t="shared" si="98"/>
        <v>1</v>
      </c>
      <c r="H569" s="6">
        <f t="shared" si="99"/>
        <v>0</v>
      </c>
      <c r="I569" s="8">
        <f t="shared" si="100"/>
        <v>0</v>
      </c>
      <c r="J569" s="8">
        <f t="shared" si="101"/>
        <v>1</v>
      </c>
      <c r="K569" s="8">
        <f t="shared" si="102"/>
        <v>0</v>
      </c>
      <c r="L569" s="8">
        <f t="shared" si="103"/>
        <v>0</v>
      </c>
      <c r="M569" s="8">
        <f t="shared" si="104"/>
        <v>0</v>
      </c>
      <c r="N569" s="8">
        <f t="shared" si="105"/>
        <v>0</v>
      </c>
      <c r="O569" s="8">
        <f t="shared" si="106"/>
        <v>0</v>
      </c>
      <c r="P569" s="8">
        <f t="shared" si="107"/>
        <v>0</v>
      </c>
      <c r="Q569" s="2" t="s">
        <v>21</v>
      </c>
      <c r="R569" s="4" t="s">
        <v>22</v>
      </c>
      <c r="S569" s="6">
        <v>1133</v>
      </c>
      <c r="T569" s="8" t="s">
        <v>26</v>
      </c>
    </row>
    <row r="570" spans="1:20" x14ac:dyDescent="0.25">
      <c r="A570">
        <f t="shared" ca="1" si="96"/>
        <v>0.82052126091208732</v>
      </c>
      <c r="B570">
        <v>216038</v>
      </c>
      <c r="C570" t="s">
        <v>636</v>
      </c>
      <c r="D570" t="s">
        <v>73</v>
      </c>
      <c r="E570">
        <v>25043</v>
      </c>
      <c r="F570" s="2">
        <f t="shared" si="97"/>
        <v>0</v>
      </c>
      <c r="G570" s="10">
        <f t="shared" si="98"/>
        <v>1</v>
      </c>
      <c r="H570" s="6">
        <f t="shared" si="99"/>
        <v>0</v>
      </c>
      <c r="I570" s="8">
        <f t="shared" si="100"/>
        <v>0</v>
      </c>
      <c r="J570" s="8">
        <f t="shared" si="101"/>
        <v>0</v>
      </c>
      <c r="K570" s="8">
        <f t="shared" si="102"/>
        <v>0</v>
      </c>
      <c r="L570" s="8">
        <f t="shared" si="103"/>
        <v>1</v>
      </c>
      <c r="M570" s="8">
        <f t="shared" si="104"/>
        <v>0</v>
      </c>
      <c r="N570" s="8">
        <f t="shared" si="105"/>
        <v>0</v>
      </c>
      <c r="O570" s="8">
        <f t="shared" si="106"/>
        <v>0</v>
      </c>
      <c r="P570" s="8">
        <f t="shared" si="107"/>
        <v>0</v>
      </c>
      <c r="Q570" s="2" t="s">
        <v>44</v>
      </c>
      <c r="R570" s="4" t="s">
        <v>22</v>
      </c>
      <c r="S570" s="6">
        <v>1096</v>
      </c>
      <c r="T570" s="8" t="s">
        <v>74</v>
      </c>
    </row>
    <row r="571" spans="1:20" x14ac:dyDescent="0.25">
      <c r="A571">
        <f t="shared" ca="1" si="96"/>
        <v>0.10518568135195527</v>
      </c>
      <c r="B571">
        <v>102368</v>
      </c>
      <c r="C571" t="s">
        <v>637</v>
      </c>
      <c r="D571" t="s">
        <v>55</v>
      </c>
      <c r="E571">
        <v>25030</v>
      </c>
      <c r="F571" s="2">
        <f t="shared" si="97"/>
        <v>0</v>
      </c>
      <c r="G571" s="10">
        <f t="shared" si="98"/>
        <v>1</v>
      </c>
      <c r="H571" s="6">
        <f t="shared" si="99"/>
        <v>0</v>
      </c>
      <c r="I571" s="8">
        <f t="shared" si="100"/>
        <v>0</v>
      </c>
      <c r="J571" s="8">
        <f t="shared" si="101"/>
        <v>0</v>
      </c>
      <c r="K571" s="8">
        <f t="shared" si="102"/>
        <v>0</v>
      </c>
      <c r="L571" s="8">
        <f t="shared" si="103"/>
        <v>0</v>
      </c>
      <c r="M571" s="8">
        <f t="shared" si="104"/>
        <v>0</v>
      </c>
      <c r="N571" s="8">
        <f t="shared" si="105"/>
        <v>0</v>
      </c>
      <c r="O571" s="8">
        <f t="shared" si="106"/>
        <v>0</v>
      </c>
      <c r="P571" s="8">
        <f t="shared" si="107"/>
        <v>1</v>
      </c>
      <c r="Q571" s="2" t="s">
        <v>44</v>
      </c>
      <c r="R571" s="4" t="s">
        <v>22</v>
      </c>
      <c r="S571" s="6">
        <v>1082</v>
      </c>
      <c r="T571" s="8" t="s">
        <v>23</v>
      </c>
    </row>
    <row r="572" spans="1:20" x14ac:dyDescent="0.25">
      <c r="A572">
        <f t="shared" ca="1" si="96"/>
        <v>0.74131621262898773</v>
      </c>
      <c r="B572">
        <v>161563</v>
      </c>
      <c r="C572" t="s">
        <v>638</v>
      </c>
      <c r="D572" t="s">
        <v>249</v>
      </c>
      <c r="E572">
        <v>25014</v>
      </c>
      <c r="F572" s="2">
        <f t="shared" si="97"/>
        <v>1</v>
      </c>
      <c r="G572" s="10">
        <f t="shared" si="98"/>
        <v>1</v>
      </c>
      <c r="H572" s="6">
        <f t="shared" si="99"/>
        <v>1</v>
      </c>
      <c r="I572" s="8">
        <f t="shared" si="100"/>
        <v>0</v>
      </c>
      <c r="J572" s="8">
        <f t="shared" si="101"/>
        <v>0</v>
      </c>
      <c r="K572" s="8">
        <f t="shared" si="102"/>
        <v>1</v>
      </c>
      <c r="L572" s="8">
        <f t="shared" si="103"/>
        <v>0</v>
      </c>
      <c r="M572" s="8">
        <f t="shared" si="104"/>
        <v>0</v>
      </c>
      <c r="N572" s="8">
        <f t="shared" si="105"/>
        <v>0</v>
      </c>
      <c r="O572" s="8">
        <f t="shared" si="106"/>
        <v>0</v>
      </c>
      <c r="P572" s="8">
        <f t="shared" si="107"/>
        <v>0</v>
      </c>
      <c r="Q572" s="2" t="s">
        <v>21</v>
      </c>
      <c r="R572" s="4" t="s">
        <v>22</v>
      </c>
      <c r="S572" s="6"/>
      <c r="T572" s="8" t="s">
        <v>33</v>
      </c>
    </row>
    <row r="573" spans="1:20" x14ac:dyDescent="0.25">
      <c r="A573">
        <f t="shared" ca="1" si="96"/>
        <v>0.23632855888483195</v>
      </c>
      <c r="B573">
        <v>144971</v>
      </c>
      <c r="C573" t="s">
        <v>639</v>
      </c>
      <c r="D573" t="s">
        <v>48</v>
      </c>
      <c r="E573">
        <v>25000</v>
      </c>
      <c r="F573" s="2">
        <f t="shared" si="97"/>
        <v>1</v>
      </c>
      <c r="G573" s="10">
        <f t="shared" si="98"/>
        <v>1</v>
      </c>
      <c r="H573" s="6">
        <f t="shared" si="99"/>
        <v>0</v>
      </c>
      <c r="I573" s="8">
        <f t="shared" si="100"/>
        <v>0</v>
      </c>
      <c r="J573" s="8">
        <f t="shared" si="101"/>
        <v>1</v>
      </c>
      <c r="K573" s="8">
        <f t="shared" si="102"/>
        <v>0</v>
      </c>
      <c r="L573" s="8">
        <f t="shared" si="103"/>
        <v>0</v>
      </c>
      <c r="M573" s="8">
        <f t="shared" si="104"/>
        <v>0</v>
      </c>
      <c r="N573" s="8">
        <f t="shared" si="105"/>
        <v>0</v>
      </c>
      <c r="O573" s="8">
        <f t="shared" si="106"/>
        <v>0</v>
      </c>
      <c r="P573" s="8">
        <f t="shared" si="107"/>
        <v>0</v>
      </c>
      <c r="Q573" s="2" t="s">
        <v>21</v>
      </c>
      <c r="R573" s="4" t="s">
        <v>22</v>
      </c>
      <c r="S573" s="6">
        <v>1067</v>
      </c>
      <c r="T573" s="8" t="s">
        <v>26</v>
      </c>
    </row>
    <row r="574" spans="1:20" x14ac:dyDescent="0.25">
      <c r="A574">
        <f t="shared" ca="1" si="96"/>
        <v>0.74614705454916719</v>
      </c>
      <c r="B574">
        <v>120184</v>
      </c>
      <c r="C574" t="s">
        <v>640</v>
      </c>
      <c r="D574" t="s">
        <v>67</v>
      </c>
      <c r="E574">
        <v>25000</v>
      </c>
      <c r="F574" s="2">
        <f t="shared" si="97"/>
        <v>1</v>
      </c>
      <c r="G574" s="10">
        <f t="shared" si="98"/>
        <v>1</v>
      </c>
      <c r="H574" s="6">
        <f t="shared" si="99"/>
        <v>0</v>
      </c>
      <c r="I574" s="8">
        <f t="shared" si="100"/>
        <v>1</v>
      </c>
      <c r="J574" s="8">
        <f t="shared" si="101"/>
        <v>0</v>
      </c>
      <c r="K574" s="8">
        <f t="shared" si="102"/>
        <v>0</v>
      </c>
      <c r="L574" s="8">
        <f t="shared" si="103"/>
        <v>0</v>
      </c>
      <c r="M574" s="8">
        <f t="shared" si="104"/>
        <v>0</v>
      </c>
      <c r="N574" s="8">
        <f t="shared" si="105"/>
        <v>0</v>
      </c>
      <c r="O574" s="8">
        <f t="shared" si="106"/>
        <v>0</v>
      </c>
      <c r="P574" s="8">
        <f t="shared" si="107"/>
        <v>0</v>
      </c>
      <c r="Q574" s="2" t="s">
        <v>21</v>
      </c>
      <c r="R574" s="4" t="s">
        <v>22</v>
      </c>
      <c r="S574" s="6">
        <v>983</v>
      </c>
      <c r="T574" s="8" t="s">
        <v>68</v>
      </c>
    </row>
    <row r="575" spans="1:20" x14ac:dyDescent="0.25">
      <c r="A575">
        <f t="shared" ca="1" si="96"/>
        <v>1.4319287759969268E-2</v>
      </c>
      <c r="B575">
        <v>129774</v>
      </c>
      <c r="C575" t="s">
        <v>641</v>
      </c>
      <c r="D575" t="s">
        <v>76</v>
      </c>
      <c r="E575">
        <v>25000</v>
      </c>
      <c r="F575" s="2">
        <f t="shared" si="97"/>
        <v>1</v>
      </c>
      <c r="G575" s="10">
        <f t="shared" si="98"/>
        <v>1</v>
      </c>
      <c r="H575" s="6">
        <f t="shared" si="99"/>
        <v>1</v>
      </c>
      <c r="I575" s="8">
        <f t="shared" si="100"/>
        <v>0</v>
      </c>
      <c r="J575" s="8">
        <f t="shared" si="101"/>
        <v>0</v>
      </c>
      <c r="K575" s="8">
        <f t="shared" si="102"/>
        <v>1</v>
      </c>
      <c r="L575" s="8">
        <f t="shared" si="103"/>
        <v>0</v>
      </c>
      <c r="M575" s="8">
        <f t="shared" si="104"/>
        <v>0</v>
      </c>
      <c r="N575" s="8">
        <f t="shared" si="105"/>
        <v>0</v>
      </c>
      <c r="O575" s="8">
        <f t="shared" si="106"/>
        <v>0</v>
      </c>
      <c r="P575" s="8">
        <f t="shared" si="107"/>
        <v>0</v>
      </c>
      <c r="Q575" s="2" t="s">
        <v>21</v>
      </c>
      <c r="R575" s="4" t="s">
        <v>22</v>
      </c>
      <c r="S575" s="6"/>
      <c r="T575" s="8" t="s">
        <v>33</v>
      </c>
    </row>
    <row r="576" spans="1:20" x14ac:dyDescent="0.25">
      <c r="A576">
        <f t="shared" ca="1" si="96"/>
        <v>0.70558489793220724</v>
      </c>
      <c r="B576">
        <v>141264</v>
      </c>
      <c r="C576" t="s">
        <v>642</v>
      </c>
      <c r="D576" t="s">
        <v>20</v>
      </c>
      <c r="E576">
        <v>25000</v>
      </c>
      <c r="F576" s="2">
        <f t="shared" si="97"/>
        <v>0</v>
      </c>
      <c r="G576" s="10">
        <f t="shared" si="98"/>
        <v>1</v>
      </c>
      <c r="H576" s="6">
        <f t="shared" si="99"/>
        <v>0</v>
      </c>
      <c r="I576" s="8">
        <f t="shared" si="100"/>
        <v>0</v>
      </c>
      <c r="J576" s="8">
        <f t="shared" si="101"/>
        <v>0</v>
      </c>
      <c r="K576" s="8">
        <f t="shared" si="102"/>
        <v>0</v>
      </c>
      <c r="L576" s="8">
        <f t="shared" si="103"/>
        <v>0</v>
      </c>
      <c r="M576" s="8">
        <f t="shared" si="104"/>
        <v>0</v>
      </c>
      <c r="N576" s="8">
        <f t="shared" si="105"/>
        <v>0</v>
      </c>
      <c r="O576" s="8">
        <f t="shared" si="106"/>
        <v>0</v>
      </c>
      <c r="P576" s="8">
        <f t="shared" si="107"/>
        <v>1</v>
      </c>
      <c r="Q576" s="2" t="s">
        <v>44</v>
      </c>
      <c r="R576" s="4" t="s">
        <v>22</v>
      </c>
      <c r="S576" s="6">
        <v>1076</v>
      </c>
      <c r="T576" s="8" t="s">
        <v>23</v>
      </c>
    </row>
    <row r="577" spans="1:20" x14ac:dyDescent="0.25">
      <c r="A577">
        <f t="shared" ca="1" si="96"/>
        <v>0.91513531912220336</v>
      </c>
      <c r="B577">
        <v>140447</v>
      </c>
      <c r="C577" t="s">
        <v>643</v>
      </c>
      <c r="D577" t="s">
        <v>20</v>
      </c>
      <c r="E577">
        <v>25000</v>
      </c>
      <c r="F577" s="2">
        <f t="shared" si="97"/>
        <v>1</v>
      </c>
      <c r="G577" s="10">
        <f t="shared" si="98"/>
        <v>1</v>
      </c>
      <c r="H577" s="6">
        <f t="shared" si="99"/>
        <v>0</v>
      </c>
      <c r="I577" s="8">
        <f t="shared" si="100"/>
        <v>0</v>
      </c>
      <c r="J577" s="8">
        <f t="shared" si="101"/>
        <v>0</v>
      </c>
      <c r="K577" s="8">
        <f t="shared" si="102"/>
        <v>0</v>
      </c>
      <c r="L577" s="8">
        <f t="shared" si="103"/>
        <v>0</v>
      </c>
      <c r="M577" s="8">
        <f t="shared" si="104"/>
        <v>0</v>
      </c>
      <c r="N577" s="8">
        <f t="shared" si="105"/>
        <v>0</v>
      </c>
      <c r="O577" s="8">
        <f t="shared" si="106"/>
        <v>0</v>
      </c>
      <c r="P577" s="8">
        <f t="shared" si="107"/>
        <v>1</v>
      </c>
      <c r="Q577" s="2" t="s">
        <v>21</v>
      </c>
      <c r="R577" s="4" t="s">
        <v>22</v>
      </c>
      <c r="S577" s="6">
        <v>1279</v>
      </c>
      <c r="T577" s="8" t="s">
        <v>23</v>
      </c>
    </row>
    <row r="578" spans="1:20" x14ac:dyDescent="0.25">
      <c r="A578">
        <f t="shared" ref="A578:A641" ca="1" si="108">RAND()</f>
        <v>0.36998771002433373</v>
      </c>
      <c r="B578">
        <v>144281</v>
      </c>
      <c r="C578" t="s">
        <v>644</v>
      </c>
      <c r="D578" t="s">
        <v>48</v>
      </c>
      <c r="E578">
        <v>25000</v>
      </c>
      <c r="F578" s="2">
        <f t="shared" ref="F578:F641" si="109">IF(Q578="Private",1,IF(Q578="Public",0,""))</f>
        <v>1</v>
      </c>
      <c r="G578" s="10">
        <f t="shared" ref="G578:G641" si="110">IF(R578="Bachelor's",1,IF(R578="Associate",0,""))</f>
        <v>1</v>
      </c>
      <c r="H578" s="6">
        <f t="shared" ref="H578:H641" si="111">IF(ISBLANK(S578),1,0)</f>
        <v>1</v>
      </c>
      <c r="I578" s="8">
        <f t="shared" ref="I578:I641" si="112">IF(T578="Far West",1,0)</f>
        <v>0</v>
      </c>
      <c r="J578" s="8">
        <f t="shared" ref="J578:J641" si="113">IF($T578="Great Lakes",1,0)</f>
        <v>1</v>
      </c>
      <c r="K578" s="8">
        <f t="shared" ref="K578:K641" si="114">IF($T578="New England",1,0)</f>
        <v>0</v>
      </c>
      <c r="L578" s="8">
        <f t="shared" ref="L578:L641" si="115">IF($T578="Northeast",1,0)</f>
        <v>0</v>
      </c>
      <c r="M578" s="8">
        <f t="shared" ref="M578:M641" si="116">IF($T578="Plains",1,0)</f>
        <v>0</v>
      </c>
      <c r="N578" s="8">
        <f t="shared" ref="N578:N641" si="117">IF($T578="Rocky Mountains",1,0)</f>
        <v>0</v>
      </c>
      <c r="O578" s="8">
        <f t="shared" ref="O578:O641" si="118">IF($T578="Southwest",1,0)</f>
        <v>0</v>
      </c>
      <c r="P578" s="8">
        <f t="shared" ref="P578:P641" si="119">IF($T578="Soutwest",1,0)</f>
        <v>0</v>
      </c>
      <c r="Q578" s="2" t="s">
        <v>21</v>
      </c>
      <c r="R578" s="4" t="s">
        <v>22</v>
      </c>
      <c r="S578" s="6"/>
      <c r="T578" s="8" t="s">
        <v>26</v>
      </c>
    </row>
    <row r="579" spans="1:20" x14ac:dyDescent="0.25">
      <c r="A579">
        <f t="shared" ca="1" si="108"/>
        <v>0.35437844782465033</v>
      </c>
      <c r="B579">
        <v>152567</v>
      </c>
      <c r="C579" t="s">
        <v>645</v>
      </c>
      <c r="D579" t="s">
        <v>25</v>
      </c>
      <c r="E579">
        <v>25000</v>
      </c>
      <c r="F579" s="2">
        <f t="shared" si="109"/>
        <v>1</v>
      </c>
      <c r="G579" s="10">
        <f t="shared" si="110"/>
        <v>1</v>
      </c>
      <c r="H579" s="6">
        <f t="shared" si="111"/>
        <v>0</v>
      </c>
      <c r="I579" s="8">
        <f t="shared" si="112"/>
        <v>0</v>
      </c>
      <c r="J579" s="8">
        <f t="shared" si="113"/>
        <v>1</v>
      </c>
      <c r="K579" s="8">
        <f t="shared" si="114"/>
        <v>0</v>
      </c>
      <c r="L579" s="8">
        <f t="shared" si="115"/>
        <v>0</v>
      </c>
      <c r="M579" s="8">
        <f t="shared" si="116"/>
        <v>0</v>
      </c>
      <c r="N579" s="8">
        <f t="shared" si="117"/>
        <v>0</v>
      </c>
      <c r="O579" s="8">
        <f t="shared" si="118"/>
        <v>0</v>
      </c>
      <c r="P579" s="8">
        <f t="shared" si="119"/>
        <v>0</v>
      </c>
      <c r="Q579" s="2" t="s">
        <v>21</v>
      </c>
      <c r="R579" s="4" t="s">
        <v>22</v>
      </c>
      <c r="S579" s="6">
        <v>1144</v>
      </c>
      <c r="T579" s="8" t="s">
        <v>26</v>
      </c>
    </row>
    <row r="580" spans="1:20" x14ac:dyDescent="0.25">
      <c r="A580">
        <f t="shared" ca="1" si="108"/>
        <v>0.44947635807062458</v>
      </c>
      <c r="B580">
        <v>154721</v>
      </c>
      <c r="C580" t="s">
        <v>289</v>
      </c>
      <c r="D580" t="s">
        <v>309</v>
      </c>
      <c r="E580">
        <v>25000</v>
      </c>
      <c r="F580" s="2">
        <f t="shared" si="109"/>
        <v>1</v>
      </c>
      <c r="G580" s="10">
        <f t="shared" si="110"/>
        <v>1</v>
      </c>
      <c r="H580" s="6">
        <f t="shared" si="111"/>
        <v>0</v>
      </c>
      <c r="I580" s="8">
        <f t="shared" si="112"/>
        <v>0</v>
      </c>
      <c r="J580" s="8">
        <f t="shared" si="113"/>
        <v>0</v>
      </c>
      <c r="K580" s="8">
        <f t="shared" si="114"/>
        <v>0</v>
      </c>
      <c r="L580" s="8">
        <f t="shared" si="115"/>
        <v>0</v>
      </c>
      <c r="M580" s="8">
        <f t="shared" si="116"/>
        <v>1</v>
      </c>
      <c r="N580" s="8">
        <f t="shared" si="117"/>
        <v>0</v>
      </c>
      <c r="O580" s="8">
        <f t="shared" si="118"/>
        <v>0</v>
      </c>
      <c r="P580" s="8">
        <f t="shared" si="119"/>
        <v>0</v>
      </c>
      <c r="Q580" s="2" t="s">
        <v>21</v>
      </c>
      <c r="R580" s="4" t="s">
        <v>22</v>
      </c>
      <c r="S580" s="6">
        <v>1035</v>
      </c>
      <c r="T580" s="8" t="s">
        <v>84</v>
      </c>
    </row>
    <row r="581" spans="1:20" x14ac:dyDescent="0.25">
      <c r="A581">
        <f t="shared" ca="1" si="108"/>
        <v>0.32382457321819158</v>
      </c>
      <c r="B581">
        <v>149514</v>
      </c>
      <c r="C581" t="s">
        <v>646</v>
      </c>
      <c r="D581" t="s">
        <v>48</v>
      </c>
      <c r="E581">
        <v>25000</v>
      </c>
      <c r="F581" s="2">
        <f t="shared" si="109"/>
        <v>1</v>
      </c>
      <c r="G581" s="10">
        <f t="shared" si="110"/>
        <v>1</v>
      </c>
      <c r="H581" s="6">
        <f t="shared" si="111"/>
        <v>0</v>
      </c>
      <c r="I581" s="8">
        <f t="shared" si="112"/>
        <v>0</v>
      </c>
      <c r="J581" s="8">
        <f t="shared" si="113"/>
        <v>1</v>
      </c>
      <c r="K581" s="8">
        <f t="shared" si="114"/>
        <v>0</v>
      </c>
      <c r="L581" s="8">
        <f t="shared" si="115"/>
        <v>0</v>
      </c>
      <c r="M581" s="8">
        <f t="shared" si="116"/>
        <v>0</v>
      </c>
      <c r="N581" s="8">
        <f t="shared" si="117"/>
        <v>0</v>
      </c>
      <c r="O581" s="8">
        <f t="shared" si="118"/>
        <v>0</v>
      </c>
      <c r="P581" s="8">
        <f t="shared" si="119"/>
        <v>0</v>
      </c>
      <c r="Q581" s="2" t="s">
        <v>21</v>
      </c>
      <c r="R581" s="4" t="s">
        <v>22</v>
      </c>
      <c r="S581" s="6">
        <v>1095</v>
      </c>
      <c r="T581" s="8" t="s">
        <v>26</v>
      </c>
    </row>
    <row r="582" spans="1:20" x14ac:dyDescent="0.25">
      <c r="A582">
        <f t="shared" ca="1" si="108"/>
        <v>9.2421639703601843E-2</v>
      </c>
      <c r="B582">
        <v>102094</v>
      </c>
      <c r="C582" t="s">
        <v>647</v>
      </c>
      <c r="D582" t="s">
        <v>55</v>
      </c>
      <c r="E582">
        <v>25000</v>
      </c>
      <c r="F582" s="2">
        <f t="shared" si="109"/>
        <v>0</v>
      </c>
      <c r="G582" s="10">
        <f t="shared" si="110"/>
        <v>1</v>
      </c>
      <c r="H582" s="6">
        <f t="shared" si="111"/>
        <v>0</v>
      </c>
      <c r="I582" s="8">
        <f t="shared" si="112"/>
        <v>0</v>
      </c>
      <c r="J582" s="8">
        <f t="shared" si="113"/>
        <v>0</v>
      </c>
      <c r="K582" s="8">
        <f t="shared" si="114"/>
        <v>0</v>
      </c>
      <c r="L582" s="8">
        <f t="shared" si="115"/>
        <v>0</v>
      </c>
      <c r="M582" s="8">
        <f t="shared" si="116"/>
        <v>0</v>
      </c>
      <c r="N582" s="8">
        <f t="shared" si="117"/>
        <v>0</v>
      </c>
      <c r="O582" s="8">
        <f t="shared" si="118"/>
        <v>0</v>
      </c>
      <c r="P582" s="8">
        <f t="shared" si="119"/>
        <v>1</v>
      </c>
      <c r="Q582" s="2" t="s">
        <v>44</v>
      </c>
      <c r="R582" s="4" t="s">
        <v>22</v>
      </c>
      <c r="S582" s="6">
        <v>1186</v>
      </c>
      <c r="T582" s="8" t="s">
        <v>23</v>
      </c>
    </row>
    <row r="583" spans="1:20" x14ac:dyDescent="0.25">
      <c r="A583">
        <f t="shared" ca="1" si="108"/>
        <v>0.36195845796902737</v>
      </c>
      <c r="B583">
        <v>445735</v>
      </c>
      <c r="C583" t="s">
        <v>648</v>
      </c>
      <c r="D583" t="s">
        <v>649</v>
      </c>
      <c r="E583">
        <v>25000</v>
      </c>
      <c r="F583" s="2">
        <f t="shared" si="109"/>
        <v>1</v>
      </c>
      <c r="G583" s="10">
        <f t="shared" si="110"/>
        <v>1</v>
      </c>
      <c r="H583" s="6">
        <f t="shared" si="111"/>
        <v>1</v>
      </c>
      <c r="I583" s="8">
        <f t="shared" si="112"/>
        <v>1</v>
      </c>
      <c r="J583" s="8">
        <f t="shared" si="113"/>
        <v>0</v>
      </c>
      <c r="K583" s="8">
        <f t="shared" si="114"/>
        <v>0</v>
      </c>
      <c r="L583" s="8">
        <f t="shared" si="115"/>
        <v>0</v>
      </c>
      <c r="M583" s="8">
        <f t="shared" si="116"/>
        <v>0</v>
      </c>
      <c r="N583" s="8">
        <f t="shared" si="117"/>
        <v>0</v>
      </c>
      <c r="O583" s="8">
        <f t="shared" si="118"/>
        <v>0</v>
      </c>
      <c r="P583" s="8">
        <f t="shared" si="119"/>
        <v>0</v>
      </c>
      <c r="Q583" s="2" t="s">
        <v>21</v>
      </c>
      <c r="R583" s="4" t="s">
        <v>22</v>
      </c>
      <c r="S583" s="6"/>
      <c r="T583" s="8" t="s">
        <v>68</v>
      </c>
    </row>
    <row r="584" spans="1:20" x14ac:dyDescent="0.25">
      <c r="A584">
        <f t="shared" ca="1" si="108"/>
        <v>0.11025794077192375</v>
      </c>
      <c r="B584">
        <v>213358</v>
      </c>
      <c r="C584" t="s">
        <v>650</v>
      </c>
      <c r="D584" t="s">
        <v>73</v>
      </c>
      <c r="E584">
        <v>25000</v>
      </c>
      <c r="F584" s="2">
        <f t="shared" si="109"/>
        <v>1</v>
      </c>
      <c r="G584" s="10">
        <f t="shared" si="110"/>
        <v>1</v>
      </c>
      <c r="H584" s="6">
        <f t="shared" si="111"/>
        <v>0</v>
      </c>
      <c r="I584" s="8">
        <f t="shared" si="112"/>
        <v>0</v>
      </c>
      <c r="J584" s="8">
        <f t="shared" si="113"/>
        <v>0</v>
      </c>
      <c r="K584" s="8">
        <f t="shared" si="114"/>
        <v>0</v>
      </c>
      <c r="L584" s="8">
        <f t="shared" si="115"/>
        <v>1</v>
      </c>
      <c r="M584" s="8">
        <f t="shared" si="116"/>
        <v>0</v>
      </c>
      <c r="N584" s="8">
        <f t="shared" si="117"/>
        <v>0</v>
      </c>
      <c r="O584" s="8">
        <f t="shared" si="118"/>
        <v>0</v>
      </c>
      <c r="P584" s="8">
        <f t="shared" si="119"/>
        <v>0</v>
      </c>
      <c r="Q584" s="2" t="s">
        <v>21</v>
      </c>
      <c r="R584" s="4" t="s">
        <v>22</v>
      </c>
      <c r="S584" s="6">
        <v>1008</v>
      </c>
      <c r="T584" s="8" t="s">
        <v>74</v>
      </c>
    </row>
    <row r="585" spans="1:20" x14ac:dyDescent="0.25">
      <c r="A585">
        <f t="shared" ca="1" si="108"/>
        <v>0.55274353409956434</v>
      </c>
      <c r="B585">
        <v>220862</v>
      </c>
      <c r="C585" t="s">
        <v>651</v>
      </c>
      <c r="D585" t="s">
        <v>30</v>
      </c>
      <c r="E585">
        <v>25000</v>
      </c>
      <c r="F585" s="2">
        <f t="shared" si="109"/>
        <v>0</v>
      </c>
      <c r="G585" s="10">
        <f t="shared" si="110"/>
        <v>1</v>
      </c>
      <c r="H585" s="6">
        <f t="shared" si="111"/>
        <v>0</v>
      </c>
      <c r="I585" s="8">
        <f t="shared" si="112"/>
        <v>0</v>
      </c>
      <c r="J585" s="8">
        <f t="shared" si="113"/>
        <v>0</v>
      </c>
      <c r="K585" s="8">
        <f t="shared" si="114"/>
        <v>0</v>
      </c>
      <c r="L585" s="8">
        <f t="shared" si="115"/>
        <v>0</v>
      </c>
      <c r="M585" s="8">
        <f t="shared" si="116"/>
        <v>0</v>
      </c>
      <c r="N585" s="8">
        <f t="shared" si="117"/>
        <v>0</v>
      </c>
      <c r="O585" s="8">
        <f t="shared" si="118"/>
        <v>0</v>
      </c>
      <c r="P585" s="8">
        <f t="shared" si="119"/>
        <v>1</v>
      </c>
      <c r="Q585" s="2" t="s">
        <v>44</v>
      </c>
      <c r="R585" s="4" t="s">
        <v>22</v>
      </c>
      <c r="S585" s="6">
        <v>1133</v>
      </c>
      <c r="T585" s="8" t="s">
        <v>23</v>
      </c>
    </row>
    <row r="586" spans="1:20" x14ac:dyDescent="0.25">
      <c r="A586">
        <f t="shared" ca="1" si="108"/>
        <v>0.39094309370293256</v>
      </c>
      <c r="B586">
        <v>227845</v>
      </c>
      <c r="C586" t="s">
        <v>652</v>
      </c>
      <c r="D586" t="s">
        <v>93</v>
      </c>
      <c r="E586">
        <v>25000</v>
      </c>
      <c r="F586" s="2">
        <f t="shared" si="109"/>
        <v>1</v>
      </c>
      <c r="G586" s="10">
        <f t="shared" si="110"/>
        <v>1</v>
      </c>
      <c r="H586" s="6">
        <f t="shared" si="111"/>
        <v>0</v>
      </c>
      <c r="I586" s="8">
        <f t="shared" si="112"/>
        <v>0</v>
      </c>
      <c r="J586" s="8">
        <f t="shared" si="113"/>
        <v>0</v>
      </c>
      <c r="K586" s="8">
        <f t="shared" si="114"/>
        <v>0</v>
      </c>
      <c r="L586" s="8">
        <f t="shared" si="115"/>
        <v>0</v>
      </c>
      <c r="M586" s="8">
        <f t="shared" si="116"/>
        <v>0</v>
      </c>
      <c r="N586" s="8">
        <f t="shared" si="117"/>
        <v>0</v>
      </c>
      <c r="O586" s="8">
        <f t="shared" si="118"/>
        <v>1</v>
      </c>
      <c r="P586" s="8">
        <f t="shared" si="119"/>
        <v>0</v>
      </c>
      <c r="Q586" s="2" t="s">
        <v>21</v>
      </c>
      <c r="R586" s="4" t="s">
        <v>22</v>
      </c>
      <c r="S586" s="6">
        <v>1185</v>
      </c>
      <c r="T586" s="8" t="s">
        <v>94</v>
      </c>
    </row>
    <row r="587" spans="1:20" x14ac:dyDescent="0.25">
      <c r="A587">
        <f t="shared" ca="1" si="108"/>
        <v>0.71267524442372132</v>
      </c>
      <c r="B587">
        <v>228042</v>
      </c>
      <c r="C587" t="s">
        <v>653</v>
      </c>
      <c r="D587" t="s">
        <v>93</v>
      </c>
      <c r="E587">
        <v>25000</v>
      </c>
      <c r="F587" s="2">
        <f t="shared" si="109"/>
        <v>1</v>
      </c>
      <c r="G587" s="10">
        <f t="shared" si="110"/>
        <v>1</v>
      </c>
      <c r="H587" s="6">
        <f t="shared" si="111"/>
        <v>0</v>
      </c>
      <c r="I587" s="8">
        <f t="shared" si="112"/>
        <v>0</v>
      </c>
      <c r="J587" s="8">
        <f t="shared" si="113"/>
        <v>0</v>
      </c>
      <c r="K587" s="8">
        <f t="shared" si="114"/>
        <v>0</v>
      </c>
      <c r="L587" s="8">
        <f t="shared" si="115"/>
        <v>0</v>
      </c>
      <c r="M587" s="8">
        <f t="shared" si="116"/>
        <v>0</v>
      </c>
      <c r="N587" s="8">
        <f t="shared" si="117"/>
        <v>0</v>
      </c>
      <c r="O587" s="8">
        <f t="shared" si="118"/>
        <v>1</v>
      </c>
      <c r="P587" s="8">
        <f t="shared" si="119"/>
        <v>0</v>
      </c>
      <c r="Q587" s="2" t="s">
        <v>21</v>
      </c>
      <c r="R587" s="4" t="s">
        <v>22</v>
      </c>
      <c r="S587" s="6">
        <v>1051</v>
      </c>
      <c r="T587" s="8" t="s">
        <v>94</v>
      </c>
    </row>
    <row r="588" spans="1:20" x14ac:dyDescent="0.25">
      <c r="A588">
        <f t="shared" ca="1" si="108"/>
        <v>0.43664890351783547</v>
      </c>
      <c r="B588">
        <v>183974</v>
      </c>
      <c r="C588" t="s">
        <v>654</v>
      </c>
      <c r="D588" t="s">
        <v>160</v>
      </c>
      <c r="E588">
        <v>25000</v>
      </c>
      <c r="F588" s="2">
        <f t="shared" si="109"/>
        <v>1</v>
      </c>
      <c r="G588" s="10">
        <f t="shared" si="110"/>
        <v>1</v>
      </c>
      <c r="H588" s="6">
        <f t="shared" si="111"/>
        <v>0</v>
      </c>
      <c r="I588" s="8">
        <f t="shared" si="112"/>
        <v>0</v>
      </c>
      <c r="J588" s="8">
        <f t="shared" si="113"/>
        <v>0</v>
      </c>
      <c r="K588" s="8">
        <f t="shared" si="114"/>
        <v>0</v>
      </c>
      <c r="L588" s="8">
        <f t="shared" si="115"/>
        <v>1</v>
      </c>
      <c r="M588" s="8">
        <f t="shared" si="116"/>
        <v>0</v>
      </c>
      <c r="N588" s="8">
        <f t="shared" si="117"/>
        <v>0</v>
      </c>
      <c r="O588" s="8">
        <f t="shared" si="118"/>
        <v>0</v>
      </c>
      <c r="P588" s="8">
        <f t="shared" si="119"/>
        <v>0</v>
      </c>
      <c r="Q588" s="2" t="s">
        <v>21</v>
      </c>
      <c r="R588" s="4" t="s">
        <v>22</v>
      </c>
      <c r="S588" s="6">
        <v>987</v>
      </c>
      <c r="T588" s="8" t="s">
        <v>74</v>
      </c>
    </row>
    <row r="589" spans="1:20" x14ac:dyDescent="0.25">
      <c r="A589">
        <f t="shared" ca="1" si="108"/>
        <v>0.49797388365165851</v>
      </c>
      <c r="B589">
        <v>198507</v>
      </c>
      <c r="C589" t="s">
        <v>655</v>
      </c>
      <c r="D589" t="s">
        <v>28</v>
      </c>
      <c r="E589">
        <v>25000</v>
      </c>
      <c r="F589" s="2">
        <f t="shared" si="109"/>
        <v>0</v>
      </c>
      <c r="G589" s="10">
        <f t="shared" si="110"/>
        <v>1</v>
      </c>
      <c r="H589" s="6">
        <f t="shared" si="111"/>
        <v>0</v>
      </c>
      <c r="I589" s="8">
        <f t="shared" si="112"/>
        <v>0</v>
      </c>
      <c r="J589" s="8">
        <f t="shared" si="113"/>
        <v>0</v>
      </c>
      <c r="K589" s="8">
        <f t="shared" si="114"/>
        <v>0</v>
      </c>
      <c r="L589" s="8">
        <f t="shared" si="115"/>
        <v>0</v>
      </c>
      <c r="M589" s="8">
        <f t="shared" si="116"/>
        <v>0</v>
      </c>
      <c r="N589" s="8">
        <f t="shared" si="117"/>
        <v>0</v>
      </c>
      <c r="O589" s="8">
        <f t="shared" si="118"/>
        <v>0</v>
      </c>
      <c r="P589" s="8">
        <f t="shared" si="119"/>
        <v>1</v>
      </c>
      <c r="Q589" s="2" t="s">
        <v>44</v>
      </c>
      <c r="R589" s="4" t="s">
        <v>22</v>
      </c>
      <c r="S589" s="6">
        <v>974</v>
      </c>
      <c r="T589" s="8" t="s">
        <v>23</v>
      </c>
    </row>
    <row r="590" spans="1:20" x14ac:dyDescent="0.25">
      <c r="A590">
        <f t="shared" ca="1" si="108"/>
        <v>0.53618892398268125</v>
      </c>
      <c r="B590">
        <v>206622</v>
      </c>
      <c r="C590" t="s">
        <v>656</v>
      </c>
      <c r="D590" t="s">
        <v>103</v>
      </c>
      <c r="E590">
        <v>25000</v>
      </c>
      <c r="F590" s="2">
        <f t="shared" si="109"/>
        <v>1</v>
      </c>
      <c r="G590" s="10">
        <f t="shared" si="110"/>
        <v>1</v>
      </c>
      <c r="H590" s="6">
        <f t="shared" si="111"/>
        <v>0</v>
      </c>
      <c r="I590" s="8">
        <f t="shared" si="112"/>
        <v>0</v>
      </c>
      <c r="J590" s="8">
        <f t="shared" si="113"/>
        <v>1</v>
      </c>
      <c r="K590" s="8">
        <f t="shared" si="114"/>
        <v>0</v>
      </c>
      <c r="L590" s="8">
        <f t="shared" si="115"/>
        <v>0</v>
      </c>
      <c r="M590" s="8">
        <f t="shared" si="116"/>
        <v>0</v>
      </c>
      <c r="N590" s="8">
        <f t="shared" si="117"/>
        <v>0</v>
      </c>
      <c r="O590" s="8">
        <f t="shared" si="118"/>
        <v>0</v>
      </c>
      <c r="P590" s="8">
        <f t="shared" si="119"/>
        <v>0</v>
      </c>
      <c r="Q590" s="2" t="s">
        <v>21</v>
      </c>
      <c r="R590" s="4" t="s">
        <v>22</v>
      </c>
      <c r="S590" s="6">
        <v>1198</v>
      </c>
      <c r="T590" s="8" t="s">
        <v>26</v>
      </c>
    </row>
    <row r="591" spans="1:20" x14ac:dyDescent="0.25">
      <c r="A591">
        <f t="shared" ca="1" si="108"/>
        <v>0.94157872678589827</v>
      </c>
      <c r="B591">
        <v>206695</v>
      </c>
      <c r="C591" t="s">
        <v>657</v>
      </c>
      <c r="D591" t="s">
        <v>103</v>
      </c>
      <c r="E591">
        <v>25000</v>
      </c>
      <c r="F591" s="2">
        <f t="shared" si="109"/>
        <v>0</v>
      </c>
      <c r="G591" s="10">
        <f t="shared" si="110"/>
        <v>1</v>
      </c>
      <c r="H591" s="6">
        <f t="shared" si="111"/>
        <v>0</v>
      </c>
      <c r="I591" s="8">
        <f t="shared" si="112"/>
        <v>0</v>
      </c>
      <c r="J591" s="8">
        <f t="shared" si="113"/>
        <v>1</v>
      </c>
      <c r="K591" s="8">
        <f t="shared" si="114"/>
        <v>0</v>
      </c>
      <c r="L591" s="8">
        <f t="shared" si="115"/>
        <v>0</v>
      </c>
      <c r="M591" s="8">
        <f t="shared" si="116"/>
        <v>0</v>
      </c>
      <c r="N591" s="8">
        <f t="shared" si="117"/>
        <v>0</v>
      </c>
      <c r="O591" s="8">
        <f t="shared" si="118"/>
        <v>0</v>
      </c>
      <c r="P591" s="8">
        <f t="shared" si="119"/>
        <v>0</v>
      </c>
      <c r="Q591" s="2" t="s">
        <v>44</v>
      </c>
      <c r="R591" s="4" t="s">
        <v>22</v>
      </c>
      <c r="S591" s="6">
        <v>1083</v>
      </c>
      <c r="T591" s="8" t="s">
        <v>26</v>
      </c>
    </row>
    <row r="592" spans="1:20" x14ac:dyDescent="0.25">
      <c r="A592">
        <f t="shared" ca="1" si="108"/>
        <v>0.91549887460089685</v>
      </c>
      <c r="B592">
        <v>155937</v>
      </c>
      <c r="C592" t="s">
        <v>658</v>
      </c>
      <c r="D592" t="s">
        <v>309</v>
      </c>
      <c r="E592">
        <v>25000</v>
      </c>
      <c r="F592" s="2">
        <f t="shared" si="109"/>
        <v>1</v>
      </c>
      <c r="G592" s="10">
        <f t="shared" si="110"/>
        <v>1</v>
      </c>
      <c r="H592" s="6">
        <f t="shared" si="111"/>
        <v>0</v>
      </c>
      <c r="I592" s="8">
        <f t="shared" si="112"/>
        <v>0</v>
      </c>
      <c r="J592" s="8">
        <f t="shared" si="113"/>
        <v>0</v>
      </c>
      <c r="K592" s="8">
        <f t="shared" si="114"/>
        <v>0</v>
      </c>
      <c r="L592" s="8">
        <f t="shared" si="115"/>
        <v>0</v>
      </c>
      <c r="M592" s="8">
        <f t="shared" si="116"/>
        <v>1</v>
      </c>
      <c r="N592" s="8">
        <f t="shared" si="117"/>
        <v>0</v>
      </c>
      <c r="O592" s="8">
        <f t="shared" si="118"/>
        <v>0</v>
      </c>
      <c r="P592" s="8">
        <f t="shared" si="119"/>
        <v>0</v>
      </c>
      <c r="Q592" s="2" t="s">
        <v>21</v>
      </c>
      <c r="R592" s="4" t="s">
        <v>22</v>
      </c>
      <c r="S592" s="6">
        <v>1039</v>
      </c>
      <c r="T592" s="8" t="s">
        <v>84</v>
      </c>
    </row>
    <row r="593" spans="1:20" x14ac:dyDescent="0.25">
      <c r="A593">
        <f t="shared" ca="1" si="108"/>
        <v>0.90430154150269404</v>
      </c>
      <c r="B593">
        <v>157757</v>
      </c>
      <c r="C593" t="s">
        <v>659</v>
      </c>
      <c r="D593" t="s">
        <v>128</v>
      </c>
      <c r="E593">
        <v>25000</v>
      </c>
      <c r="F593" s="2">
        <f t="shared" si="109"/>
        <v>1</v>
      </c>
      <c r="G593" s="10">
        <f t="shared" si="110"/>
        <v>1</v>
      </c>
      <c r="H593" s="6">
        <f t="shared" si="111"/>
        <v>0</v>
      </c>
      <c r="I593" s="8">
        <f t="shared" si="112"/>
        <v>0</v>
      </c>
      <c r="J593" s="8">
        <f t="shared" si="113"/>
        <v>0</v>
      </c>
      <c r="K593" s="8">
        <f t="shared" si="114"/>
        <v>0</v>
      </c>
      <c r="L593" s="8">
        <f t="shared" si="115"/>
        <v>0</v>
      </c>
      <c r="M593" s="8">
        <f t="shared" si="116"/>
        <v>0</v>
      </c>
      <c r="N593" s="8">
        <f t="shared" si="117"/>
        <v>0</v>
      </c>
      <c r="O593" s="8">
        <f t="shared" si="118"/>
        <v>0</v>
      </c>
      <c r="P593" s="8">
        <f t="shared" si="119"/>
        <v>1</v>
      </c>
      <c r="Q593" s="2" t="s">
        <v>21</v>
      </c>
      <c r="R593" s="4" t="s">
        <v>22</v>
      </c>
      <c r="S593" s="6">
        <v>1065</v>
      </c>
      <c r="T593" s="8" t="s">
        <v>23</v>
      </c>
    </row>
    <row r="594" spans="1:20" x14ac:dyDescent="0.25">
      <c r="A594">
        <f t="shared" ca="1" si="108"/>
        <v>0.93708184136619932</v>
      </c>
      <c r="B594">
        <v>167394</v>
      </c>
      <c r="C594" t="s">
        <v>660</v>
      </c>
      <c r="D594" t="s">
        <v>32</v>
      </c>
      <c r="E594">
        <v>25000</v>
      </c>
      <c r="F594" s="2">
        <f t="shared" si="109"/>
        <v>1</v>
      </c>
      <c r="G594" s="10">
        <f t="shared" si="110"/>
        <v>1</v>
      </c>
      <c r="H594" s="6">
        <f t="shared" si="111"/>
        <v>0</v>
      </c>
      <c r="I594" s="8">
        <f t="shared" si="112"/>
        <v>0</v>
      </c>
      <c r="J594" s="8">
        <f t="shared" si="113"/>
        <v>0</v>
      </c>
      <c r="K594" s="8">
        <f t="shared" si="114"/>
        <v>1</v>
      </c>
      <c r="L594" s="8">
        <f t="shared" si="115"/>
        <v>0</v>
      </c>
      <c r="M594" s="8">
        <f t="shared" si="116"/>
        <v>0</v>
      </c>
      <c r="N594" s="8">
        <f t="shared" si="117"/>
        <v>0</v>
      </c>
      <c r="O594" s="8">
        <f t="shared" si="118"/>
        <v>0</v>
      </c>
      <c r="P594" s="8">
        <f t="shared" si="119"/>
        <v>0</v>
      </c>
      <c r="Q594" s="2" t="s">
        <v>21</v>
      </c>
      <c r="R594" s="4" t="s">
        <v>22</v>
      </c>
      <c r="S594" s="6">
        <v>1070</v>
      </c>
      <c r="T594" s="8" t="s">
        <v>33</v>
      </c>
    </row>
    <row r="595" spans="1:20" x14ac:dyDescent="0.25">
      <c r="A595">
        <f t="shared" ca="1" si="108"/>
        <v>0.28237874517842088</v>
      </c>
      <c r="B595">
        <v>181297</v>
      </c>
      <c r="C595" t="s">
        <v>661</v>
      </c>
      <c r="D595" t="s">
        <v>311</v>
      </c>
      <c r="E595">
        <v>25000</v>
      </c>
      <c r="F595" s="2">
        <f t="shared" si="109"/>
        <v>1</v>
      </c>
      <c r="G595" s="10">
        <f t="shared" si="110"/>
        <v>1</v>
      </c>
      <c r="H595" s="6">
        <f t="shared" si="111"/>
        <v>0</v>
      </c>
      <c r="I595" s="8">
        <f t="shared" si="112"/>
        <v>0</v>
      </c>
      <c r="J595" s="8">
        <f t="shared" si="113"/>
        <v>0</v>
      </c>
      <c r="K595" s="8">
        <f t="shared" si="114"/>
        <v>0</v>
      </c>
      <c r="L595" s="8">
        <f t="shared" si="115"/>
        <v>0</v>
      </c>
      <c r="M595" s="8">
        <f t="shared" si="116"/>
        <v>1</v>
      </c>
      <c r="N595" s="8">
        <f t="shared" si="117"/>
        <v>0</v>
      </c>
      <c r="O595" s="8">
        <f t="shared" si="118"/>
        <v>0</v>
      </c>
      <c r="P595" s="8">
        <f t="shared" si="119"/>
        <v>0</v>
      </c>
      <c r="Q595" s="2" t="s">
        <v>21</v>
      </c>
      <c r="R595" s="4" t="s">
        <v>22</v>
      </c>
      <c r="S595" s="6">
        <v>1140</v>
      </c>
      <c r="T595" s="8" t="s">
        <v>84</v>
      </c>
    </row>
    <row r="596" spans="1:20" x14ac:dyDescent="0.25">
      <c r="A596">
        <f t="shared" ca="1" si="108"/>
        <v>0.23130080609018355</v>
      </c>
      <c r="B596">
        <v>237385</v>
      </c>
      <c r="C596" t="s">
        <v>662</v>
      </c>
      <c r="D596" t="s">
        <v>240</v>
      </c>
      <c r="E596">
        <v>25000</v>
      </c>
      <c r="F596" s="2">
        <f t="shared" si="109"/>
        <v>0</v>
      </c>
      <c r="G596" s="10">
        <f t="shared" si="110"/>
        <v>0</v>
      </c>
      <c r="H596" s="6">
        <f t="shared" si="111"/>
        <v>1</v>
      </c>
      <c r="I596" s="8">
        <f t="shared" si="112"/>
        <v>0</v>
      </c>
      <c r="J596" s="8">
        <f t="shared" si="113"/>
        <v>0</v>
      </c>
      <c r="K596" s="8">
        <f t="shared" si="114"/>
        <v>0</v>
      </c>
      <c r="L596" s="8">
        <f t="shared" si="115"/>
        <v>0</v>
      </c>
      <c r="M596" s="8">
        <f t="shared" si="116"/>
        <v>0</v>
      </c>
      <c r="N596" s="8">
        <f t="shared" si="117"/>
        <v>0</v>
      </c>
      <c r="O596" s="8">
        <f t="shared" si="118"/>
        <v>0</v>
      </c>
      <c r="P596" s="8">
        <f t="shared" si="119"/>
        <v>1</v>
      </c>
      <c r="Q596" s="2" t="s">
        <v>44</v>
      </c>
      <c r="R596" s="4" t="s">
        <v>38</v>
      </c>
      <c r="S596" s="6"/>
      <c r="T596" s="8" t="s">
        <v>23</v>
      </c>
    </row>
    <row r="597" spans="1:20" x14ac:dyDescent="0.25">
      <c r="A597">
        <f t="shared" ca="1" si="108"/>
        <v>0.70365456199758492</v>
      </c>
      <c r="B597">
        <v>209612</v>
      </c>
      <c r="C597" t="s">
        <v>663</v>
      </c>
      <c r="D597" t="s">
        <v>434</v>
      </c>
      <c r="E597">
        <v>25000</v>
      </c>
      <c r="F597" s="2">
        <f t="shared" si="109"/>
        <v>1</v>
      </c>
      <c r="G597" s="10">
        <f t="shared" si="110"/>
        <v>1</v>
      </c>
      <c r="H597" s="6">
        <f t="shared" si="111"/>
        <v>0</v>
      </c>
      <c r="I597" s="8">
        <f t="shared" si="112"/>
        <v>1</v>
      </c>
      <c r="J597" s="8">
        <f t="shared" si="113"/>
        <v>0</v>
      </c>
      <c r="K597" s="8">
        <f t="shared" si="114"/>
        <v>0</v>
      </c>
      <c r="L597" s="8">
        <f t="shared" si="115"/>
        <v>0</v>
      </c>
      <c r="M597" s="8">
        <f t="shared" si="116"/>
        <v>0</v>
      </c>
      <c r="N597" s="8">
        <f t="shared" si="117"/>
        <v>0</v>
      </c>
      <c r="O597" s="8">
        <f t="shared" si="118"/>
        <v>0</v>
      </c>
      <c r="P597" s="8">
        <f t="shared" si="119"/>
        <v>0</v>
      </c>
      <c r="Q597" s="2" t="s">
        <v>21</v>
      </c>
      <c r="R597" s="4" t="s">
        <v>22</v>
      </c>
      <c r="S597" s="6">
        <v>1169</v>
      </c>
      <c r="T597" s="8" t="s">
        <v>68</v>
      </c>
    </row>
    <row r="598" spans="1:20" x14ac:dyDescent="0.25">
      <c r="A598">
        <f t="shared" ca="1" si="108"/>
        <v>0.25898464497538298</v>
      </c>
      <c r="B598">
        <v>212832</v>
      </c>
      <c r="C598" t="s">
        <v>664</v>
      </c>
      <c r="D598" t="s">
        <v>73</v>
      </c>
      <c r="E598">
        <v>25000</v>
      </c>
      <c r="F598" s="2">
        <f t="shared" si="109"/>
        <v>1</v>
      </c>
      <c r="G598" s="10">
        <f t="shared" si="110"/>
        <v>1</v>
      </c>
      <c r="H598" s="6">
        <f t="shared" si="111"/>
        <v>0</v>
      </c>
      <c r="I598" s="8">
        <f t="shared" si="112"/>
        <v>0</v>
      </c>
      <c r="J598" s="8">
        <f t="shared" si="113"/>
        <v>0</v>
      </c>
      <c r="K598" s="8">
        <f t="shared" si="114"/>
        <v>0</v>
      </c>
      <c r="L598" s="8">
        <f t="shared" si="115"/>
        <v>1</v>
      </c>
      <c r="M598" s="8">
        <f t="shared" si="116"/>
        <v>0</v>
      </c>
      <c r="N598" s="8">
        <f t="shared" si="117"/>
        <v>0</v>
      </c>
      <c r="O598" s="8">
        <f t="shared" si="118"/>
        <v>0</v>
      </c>
      <c r="P598" s="8">
        <f t="shared" si="119"/>
        <v>0</v>
      </c>
      <c r="Q598" s="2" t="s">
        <v>21</v>
      </c>
      <c r="R598" s="4" t="s">
        <v>22</v>
      </c>
      <c r="S598" s="6">
        <v>1031</v>
      </c>
      <c r="T598" s="8" t="s">
        <v>74</v>
      </c>
    </row>
    <row r="599" spans="1:20" x14ac:dyDescent="0.25">
      <c r="A599">
        <f t="shared" ca="1" si="108"/>
        <v>0.99985512350107353</v>
      </c>
      <c r="B599">
        <v>234915</v>
      </c>
      <c r="C599" t="s">
        <v>665</v>
      </c>
      <c r="D599" t="s">
        <v>288</v>
      </c>
      <c r="E599">
        <v>25000</v>
      </c>
      <c r="F599" s="2">
        <f t="shared" si="109"/>
        <v>1</v>
      </c>
      <c r="G599" s="10">
        <f t="shared" si="110"/>
        <v>1</v>
      </c>
      <c r="H599" s="6">
        <f t="shared" si="111"/>
        <v>1</v>
      </c>
      <c r="I599" s="8">
        <f t="shared" si="112"/>
        <v>1</v>
      </c>
      <c r="J599" s="8">
        <f t="shared" si="113"/>
        <v>0</v>
      </c>
      <c r="K599" s="8">
        <f t="shared" si="114"/>
        <v>0</v>
      </c>
      <c r="L599" s="8">
        <f t="shared" si="115"/>
        <v>0</v>
      </c>
      <c r="M599" s="8">
        <f t="shared" si="116"/>
        <v>0</v>
      </c>
      <c r="N599" s="8">
        <f t="shared" si="117"/>
        <v>0</v>
      </c>
      <c r="O599" s="8">
        <f t="shared" si="118"/>
        <v>0</v>
      </c>
      <c r="P599" s="8">
        <f t="shared" si="119"/>
        <v>0</v>
      </c>
      <c r="Q599" s="2" t="s">
        <v>21</v>
      </c>
      <c r="R599" s="4" t="s">
        <v>22</v>
      </c>
      <c r="S599" s="6"/>
      <c r="T599" s="8" t="s">
        <v>68</v>
      </c>
    </row>
    <row r="600" spans="1:20" x14ac:dyDescent="0.25">
      <c r="A600">
        <f t="shared" ca="1" si="108"/>
        <v>0.72231887699950015</v>
      </c>
      <c r="B600">
        <v>231712</v>
      </c>
      <c r="C600" t="s">
        <v>666</v>
      </c>
      <c r="D600" t="s">
        <v>37</v>
      </c>
      <c r="E600">
        <v>25000</v>
      </c>
      <c r="F600" s="2">
        <f t="shared" si="109"/>
        <v>0</v>
      </c>
      <c r="G600" s="10">
        <f t="shared" si="110"/>
        <v>1</v>
      </c>
      <c r="H600" s="6">
        <f t="shared" si="111"/>
        <v>0</v>
      </c>
      <c r="I600" s="8">
        <f t="shared" si="112"/>
        <v>0</v>
      </c>
      <c r="J600" s="8">
        <f t="shared" si="113"/>
        <v>0</v>
      </c>
      <c r="K600" s="8">
        <f t="shared" si="114"/>
        <v>0</v>
      </c>
      <c r="L600" s="8">
        <f t="shared" si="115"/>
        <v>0</v>
      </c>
      <c r="M600" s="8">
        <f t="shared" si="116"/>
        <v>0</v>
      </c>
      <c r="N600" s="8">
        <f t="shared" si="117"/>
        <v>0</v>
      </c>
      <c r="O600" s="8">
        <f t="shared" si="118"/>
        <v>0</v>
      </c>
      <c r="P600" s="8">
        <f t="shared" si="119"/>
        <v>1</v>
      </c>
      <c r="Q600" s="2" t="s">
        <v>44</v>
      </c>
      <c r="R600" s="4" t="s">
        <v>22</v>
      </c>
      <c r="S600" s="6">
        <v>1204</v>
      </c>
      <c r="T600" s="8" t="s">
        <v>23</v>
      </c>
    </row>
    <row r="601" spans="1:20" x14ac:dyDescent="0.25">
      <c r="A601">
        <f t="shared" ca="1" si="108"/>
        <v>0.80136448107597169</v>
      </c>
      <c r="B601">
        <v>245892</v>
      </c>
      <c r="C601" t="s">
        <v>667</v>
      </c>
      <c r="D601" t="s">
        <v>103</v>
      </c>
      <c r="E601">
        <v>25000</v>
      </c>
      <c r="F601" s="2">
        <f t="shared" si="109"/>
        <v>1</v>
      </c>
      <c r="G601" s="10">
        <f t="shared" si="110"/>
        <v>1</v>
      </c>
      <c r="H601" s="6">
        <f t="shared" si="111"/>
        <v>1</v>
      </c>
      <c r="I601" s="8">
        <f t="shared" si="112"/>
        <v>0</v>
      </c>
      <c r="J601" s="8">
        <f t="shared" si="113"/>
        <v>1</v>
      </c>
      <c r="K601" s="8">
        <f t="shared" si="114"/>
        <v>0</v>
      </c>
      <c r="L601" s="8">
        <f t="shared" si="115"/>
        <v>0</v>
      </c>
      <c r="M601" s="8">
        <f t="shared" si="116"/>
        <v>0</v>
      </c>
      <c r="N601" s="8">
        <f t="shared" si="117"/>
        <v>0</v>
      </c>
      <c r="O601" s="8">
        <f t="shared" si="118"/>
        <v>0</v>
      </c>
      <c r="P601" s="8">
        <f t="shared" si="119"/>
        <v>0</v>
      </c>
      <c r="Q601" s="2" t="s">
        <v>21</v>
      </c>
      <c r="R601" s="4" t="s">
        <v>22</v>
      </c>
      <c r="S601" s="6"/>
      <c r="T601" s="8" t="s">
        <v>26</v>
      </c>
    </row>
    <row r="602" spans="1:20" x14ac:dyDescent="0.25">
      <c r="A602">
        <f t="shared" ca="1" si="108"/>
        <v>0.33470753960392119</v>
      </c>
      <c r="B602">
        <v>194824</v>
      </c>
      <c r="C602" t="s">
        <v>668</v>
      </c>
      <c r="D602" t="s">
        <v>143</v>
      </c>
      <c r="E602">
        <v>25000</v>
      </c>
      <c r="F602" s="2">
        <f t="shared" si="109"/>
        <v>1</v>
      </c>
      <c r="G602" s="10">
        <f t="shared" si="110"/>
        <v>1</v>
      </c>
      <c r="H602" s="6">
        <f t="shared" si="111"/>
        <v>0</v>
      </c>
      <c r="I602" s="8">
        <f t="shared" si="112"/>
        <v>0</v>
      </c>
      <c r="J602" s="8">
        <f t="shared" si="113"/>
        <v>0</v>
      </c>
      <c r="K602" s="8">
        <f t="shared" si="114"/>
        <v>0</v>
      </c>
      <c r="L602" s="8">
        <f t="shared" si="115"/>
        <v>1</v>
      </c>
      <c r="M602" s="8">
        <f t="shared" si="116"/>
        <v>0</v>
      </c>
      <c r="N602" s="8">
        <f t="shared" si="117"/>
        <v>0</v>
      </c>
      <c r="O602" s="8">
        <f t="shared" si="118"/>
        <v>0</v>
      </c>
      <c r="P602" s="8">
        <f t="shared" si="119"/>
        <v>0</v>
      </c>
      <c r="Q602" s="2" t="s">
        <v>21</v>
      </c>
      <c r="R602" s="4" t="s">
        <v>22</v>
      </c>
      <c r="S602" s="6">
        <v>1415</v>
      </c>
      <c r="T602" s="8" t="s">
        <v>74</v>
      </c>
    </row>
    <row r="603" spans="1:20" x14ac:dyDescent="0.25">
      <c r="A603">
        <f t="shared" ca="1" si="108"/>
        <v>0.54101131448936857</v>
      </c>
      <c r="B603">
        <v>197197</v>
      </c>
      <c r="C603" t="s">
        <v>669</v>
      </c>
      <c r="D603" t="s">
        <v>143</v>
      </c>
      <c r="E603">
        <v>25000</v>
      </c>
      <c r="F603" s="2">
        <f t="shared" si="109"/>
        <v>1</v>
      </c>
      <c r="G603" s="10">
        <f t="shared" si="110"/>
        <v>1</v>
      </c>
      <c r="H603" s="6">
        <f t="shared" si="111"/>
        <v>1</v>
      </c>
      <c r="I603" s="8">
        <f t="shared" si="112"/>
        <v>0</v>
      </c>
      <c r="J603" s="8">
        <f t="shared" si="113"/>
        <v>0</v>
      </c>
      <c r="K603" s="8">
        <f t="shared" si="114"/>
        <v>0</v>
      </c>
      <c r="L603" s="8">
        <f t="shared" si="115"/>
        <v>1</v>
      </c>
      <c r="M603" s="8">
        <f t="shared" si="116"/>
        <v>0</v>
      </c>
      <c r="N603" s="8">
        <f t="shared" si="117"/>
        <v>0</v>
      </c>
      <c r="O603" s="8">
        <f t="shared" si="118"/>
        <v>0</v>
      </c>
      <c r="P603" s="8">
        <f t="shared" si="119"/>
        <v>0</v>
      </c>
      <c r="Q603" s="2" t="s">
        <v>21</v>
      </c>
      <c r="R603" s="4" t="s">
        <v>22</v>
      </c>
      <c r="S603" s="6"/>
      <c r="T603" s="8" t="s">
        <v>74</v>
      </c>
    </row>
    <row r="604" spans="1:20" x14ac:dyDescent="0.25">
      <c r="A604">
        <f t="shared" ca="1" si="108"/>
        <v>0.91227577899711187</v>
      </c>
      <c r="B604">
        <v>174437</v>
      </c>
      <c r="C604" t="s">
        <v>670</v>
      </c>
      <c r="D604" t="s">
        <v>218</v>
      </c>
      <c r="E604">
        <v>25000</v>
      </c>
      <c r="F604" s="2">
        <f t="shared" si="109"/>
        <v>1</v>
      </c>
      <c r="G604" s="10">
        <f t="shared" si="110"/>
        <v>1</v>
      </c>
      <c r="H604" s="6">
        <f t="shared" si="111"/>
        <v>0</v>
      </c>
      <c r="I604" s="8">
        <f t="shared" si="112"/>
        <v>0</v>
      </c>
      <c r="J604" s="8">
        <f t="shared" si="113"/>
        <v>0</v>
      </c>
      <c r="K604" s="8">
        <f t="shared" si="114"/>
        <v>0</v>
      </c>
      <c r="L604" s="8">
        <f t="shared" si="115"/>
        <v>0</v>
      </c>
      <c r="M604" s="8">
        <f t="shared" si="116"/>
        <v>1</v>
      </c>
      <c r="N604" s="8">
        <f t="shared" si="117"/>
        <v>0</v>
      </c>
      <c r="O604" s="8">
        <f t="shared" si="118"/>
        <v>0</v>
      </c>
      <c r="P604" s="8">
        <f t="shared" si="119"/>
        <v>0</v>
      </c>
      <c r="Q604" s="2" t="s">
        <v>21</v>
      </c>
      <c r="R604" s="4" t="s">
        <v>22</v>
      </c>
      <c r="S604" s="6">
        <v>1107</v>
      </c>
      <c r="T604" s="8" t="s">
        <v>84</v>
      </c>
    </row>
    <row r="605" spans="1:20" x14ac:dyDescent="0.25">
      <c r="A605">
        <f t="shared" ca="1" si="108"/>
        <v>0.50661944113065616</v>
      </c>
      <c r="B605">
        <v>192864</v>
      </c>
      <c r="C605" t="s">
        <v>671</v>
      </c>
      <c r="D605" t="s">
        <v>143</v>
      </c>
      <c r="E605">
        <v>25000</v>
      </c>
      <c r="F605" s="2">
        <f t="shared" si="109"/>
        <v>1</v>
      </c>
      <c r="G605" s="10">
        <f t="shared" si="110"/>
        <v>1</v>
      </c>
      <c r="H605" s="6">
        <f t="shared" si="111"/>
        <v>0</v>
      </c>
      <c r="I605" s="8">
        <f t="shared" si="112"/>
        <v>0</v>
      </c>
      <c r="J605" s="8">
        <f t="shared" si="113"/>
        <v>0</v>
      </c>
      <c r="K605" s="8">
        <f t="shared" si="114"/>
        <v>0</v>
      </c>
      <c r="L605" s="8">
        <f t="shared" si="115"/>
        <v>1</v>
      </c>
      <c r="M605" s="8">
        <f t="shared" si="116"/>
        <v>0</v>
      </c>
      <c r="N605" s="8">
        <f t="shared" si="117"/>
        <v>0</v>
      </c>
      <c r="O605" s="8">
        <f t="shared" si="118"/>
        <v>0</v>
      </c>
      <c r="P605" s="8">
        <f t="shared" si="119"/>
        <v>0</v>
      </c>
      <c r="Q605" s="2" t="s">
        <v>21</v>
      </c>
      <c r="R605" s="4" t="s">
        <v>22</v>
      </c>
      <c r="S605" s="6">
        <v>1145</v>
      </c>
      <c r="T605" s="8" t="s">
        <v>74</v>
      </c>
    </row>
    <row r="606" spans="1:20" x14ac:dyDescent="0.25">
      <c r="A606">
        <f t="shared" ca="1" si="108"/>
        <v>3.2228870537307608E-2</v>
      </c>
      <c r="B606">
        <v>449764</v>
      </c>
      <c r="C606" t="s">
        <v>672</v>
      </c>
      <c r="D606" t="s">
        <v>30</v>
      </c>
      <c r="E606">
        <v>25000</v>
      </c>
      <c r="F606" s="2">
        <f t="shared" si="109"/>
        <v>1</v>
      </c>
      <c r="G606" s="10">
        <f t="shared" si="110"/>
        <v>1</v>
      </c>
      <c r="H606" s="6">
        <f t="shared" si="111"/>
        <v>0</v>
      </c>
      <c r="I606" s="8">
        <f t="shared" si="112"/>
        <v>0</v>
      </c>
      <c r="J606" s="8">
        <f t="shared" si="113"/>
        <v>0</v>
      </c>
      <c r="K606" s="8">
        <f t="shared" si="114"/>
        <v>0</v>
      </c>
      <c r="L606" s="8">
        <f t="shared" si="115"/>
        <v>0</v>
      </c>
      <c r="M606" s="8">
        <f t="shared" si="116"/>
        <v>0</v>
      </c>
      <c r="N606" s="8">
        <f t="shared" si="117"/>
        <v>0</v>
      </c>
      <c r="O606" s="8">
        <f t="shared" si="118"/>
        <v>0</v>
      </c>
      <c r="P606" s="8">
        <f t="shared" si="119"/>
        <v>1</v>
      </c>
      <c r="Q606" s="2" t="s">
        <v>21</v>
      </c>
      <c r="R606" s="4" t="s">
        <v>22</v>
      </c>
      <c r="S606" s="6">
        <v>1060</v>
      </c>
      <c r="T606" s="8" t="s">
        <v>23</v>
      </c>
    </row>
    <row r="607" spans="1:20" x14ac:dyDescent="0.25">
      <c r="A607">
        <f t="shared" ca="1" si="108"/>
        <v>0.23377198941093424</v>
      </c>
      <c r="B607">
        <v>164988</v>
      </c>
      <c r="C607" t="s">
        <v>673</v>
      </c>
      <c r="D607" t="s">
        <v>32</v>
      </c>
      <c r="E607">
        <v>25000</v>
      </c>
      <c r="F607" s="2">
        <f t="shared" si="109"/>
        <v>1</v>
      </c>
      <c r="G607" s="10">
        <f t="shared" si="110"/>
        <v>1</v>
      </c>
      <c r="H607" s="6">
        <f t="shared" si="111"/>
        <v>0</v>
      </c>
      <c r="I607" s="8">
        <f t="shared" si="112"/>
        <v>0</v>
      </c>
      <c r="J607" s="8">
        <f t="shared" si="113"/>
        <v>0</v>
      </c>
      <c r="K607" s="8">
        <f t="shared" si="114"/>
        <v>1</v>
      </c>
      <c r="L607" s="8">
        <f t="shared" si="115"/>
        <v>0</v>
      </c>
      <c r="M607" s="8">
        <f t="shared" si="116"/>
        <v>0</v>
      </c>
      <c r="N607" s="8">
        <f t="shared" si="117"/>
        <v>0</v>
      </c>
      <c r="O607" s="8">
        <f t="shared" si="118"/>
        <v>0</v>
      </c>
      <c r="P607" s="8">
        <f t="shared" si="119"/>
        <v>0</v>
      </c>
      <c r="Q607" s="2" t="s">
        <v>21</v>
      </c>
      <c r="R607" s="4" t="s">
        <v>22</v>
      </c>
      <c r="S607" s="6">
        <v>1420</v>
      </c>
      <c r="T607" s="8" t="s">
        <v>33</v>
      </c>
    </row>
    <row r="608" spans="1:20" x14ac:dyDescent="0.25">
      <c r="A608">
        <f t="shared" ca="1" si="108"/>
        <v>6.2383028448032785E-2</v>
      </c>
      <c r="B608">
        <v>170532</v>
      </c>
      <c r="C608" t="s">
        <v>674</v>
      </c>
      <c r="D608" t="s">
        <v>60</v>
      </c>
      <c r="E608">
        <v>25000</v>
      </c>
      <c r="F608" s="2">
        <f t="shared" si="109"/>
        <v>1</v>
      </c>
      <c r="G608" s="10">
        <f t="shared" si="110"/>
        <v>1</v>
      </c>
      <c r="H608" s="6">
        <f t="shared" si="111"/>
        <v>1</v>
      </c>
      <c r="I608" s="8">
        <f t="shared" si="112"/>
        <v>0</v>
      </c>
      <c r="J608" s="8">
        <f t="shared" si="113"/>
        <v>1</v>
      </c>
      <c r="K608" s="8">
        <f t="shared" si="114"/>
        <v>0</v>
      </c>
      <c r="L608" s="8">
        <f t="shared" si="115"/>
        <v>0</v>
      </c>
      <c r="M608" s="8">
        <f t="shared" si="116"/>
        <v>0</v>
      </c>
      <c r="N608" s="8">
        <f t="shared" si="117"/>
        <v>0</v>
      </c>
      <c r="O608" s="8">
        <f t="shared" si="118"/>
        <v>0</v>
      </c>
      <c r="P608" s="8">
        <f t="shared" si="119"/>
        <v>0</v>
      </c>
      <c r="Q608" s="2" t="s">
        <v>21</v>
      </c>
      <c r="R608" s="4" t="s">
        <v>22</v>
      </c>
      <c r="S608" s="6"/>
      <c r="T608" s="8" t="s">
        <v>26</v>
      </c>
    </row>
    <row r="609" spans="1:20" x14ac:dyDescent="0.25">
      <c r="A609">
        <f t="shared" ca="1" si="108"/>
        <v>0.76944583556294188</v>
      </c>
      <c r="B609">
        <v>173045</v>
      </c>
      <c r="C609" t="s">
        <v>675</v>
      </c>
      <c r="D609" t="s">
        <v>218</v>
      </c>
      <c r="E609">
        <v>25000</v>
      </c>
      <c r="F609" s="2">
        <f t="shared" si="109"/>
        <v>1</v>
      </c>
      <c r="G609" s="10">
        <f t="shared" si="110"/>
        <v>1</v>
      </c>
      <c r="H609" s="6">
        <f t="shared" si="111"/>
        <v>0</v>
      </c>
      <c r="I609" s="8">
        <f t="shared" si="112"/>
        <v>0</v>
      </c>
      <c r="J609" s="8">
        <f t="shared" si="113"/>
        <v>0</v>
      </c>
      <c r="K609" s="8">
        <f t="shared" si="114"/>
        <v>0</v>
      </c>
      <c r="L609" s="8">
        <f t="shared" si="115"/>
        <v>0</v>
      </c>
      <c r="M609" s="8">
        <f t="shared" si="116"/>
        <v>1</v>
      </c>
      <c r="N609" s="8">
        <f t="shared" si="117"/>
        <v>0</v>
      </c>
      <c r="O609" s="8">
        <f t="shared" si="118"/>
        <v>0</v>
      </c>
      <c r="P609" s="8">
        <f t="shared" si="119"/>
        <v>0</v>
      </c>
      <c r="Q609" s="2" t="s">
        <v>21</v>
      </c>
      <c r="R609" s="4" t="s">
        <v>22</v>
      </c>
      <c r="S609" s="6">
        <v>1110</v>
      </c>
      <c r="T609" s="8" t="s">
        <v>84</v>
      </c>
    </row>
    <row r="610" spans="1:20" x14ac:dyDescent="0.25">
      <c r="A610">
        <f t="shared" ca="1" si="108"/>
        <v>0.17269717819983765</v>
      </c>
      <c r="B610">
        <v>218654</v>
      </c>
      <c r="C610" t="s">
        <v>676</v>
      </c>
      <c r="D610" t="s">
        <v>46</v>
      </c>
      <c r="E610">
        <v>25000</v>
      </c>
      <c r="F610" s="2">
        <f t="shared" si="109"/>
        <v>0</v>
      </c>
      <c r="G610" s="10">
        <f t="shared" si="110"/>
        <v>1</v>
      </c>
      <c r="H610" s="6">
        <f t="shared" si="111"/>
        <v>0</v>
      </c>
      <c r="I610" s="8">
        <f t="shared" si="112"/>
        <v>0</v>
      </c>
      <c r="J610" s="8">
        <f t="shared" si="113"/>
        <v>0</v>
      </c>
      <c r="K610" s="8">
        <f t="shared" si="114"/>
        <v>0</v>
      </c>
      <c r="L610" s="8">
        <f t="shared" si="115"/>
        <v>0</v>
      </c>
      <c r="M610" s="8">
        <f t="shared" si="116"/>
        <v>0</v>
      </c>
      <c r="N610" s="8">
        <f t="shared" si="117"/>
        <v>0</v>
      </c>
      <c r="O610" s="8">
        <f t="shared" si="118"/>
        <v>0</v>
      </c>
      <c r="P610" s="8">
        <f t="shared" si="119"/>
        <v>1</v>
      </c>
      <c r="Q610" s="2" t="s">
        <v>44</v>
      </c>
      <c r="R610" s="4" t="s">
        <v>22</v>
      </c>
      <c r="S610" s="6">
        <v>1026</v>
      </c>
      <c r="T610" s="8" t="s">
        <v>23</v>
      </c>
    </row>
    <row r="611" spans="1:20" x14ac:dyDescent="0.25">
      <c r="A611">
        <f t="shared" ca="1" si="108"/>
        <v>0.59307687412163967</v>
      </c>
      <c r="B611">
        <v>212674</v>
      </c>
      <c r="C611" t="s">
        <v>677</v>
      </c>
      <c r="D611" t="s">
        <v>73</v>
      </c>
      <c r="E611">
        <v>25000</v>
      </c>
      <c r="F611" s="2">
        <f t="shared" si="109"/>
        <v>1</v>
      </c>
      <c r="G611" s="10">
        <f t="shared" si="110"/>
        <v>1</v>
      </c>
      <c r="H611" s="6">
        <f t="shared" si="111"/>
        <v>1</v>
      </c>
      <c r="I611" s="8">
        <f t="shared" si="112"/>
        <v>0</v>
      </c>
      <c r="J611" s="8">
        <f t="shared" si="113"/>
        <v>0</v>
      </c>
      <c r="K611" s="8">
        <f t="shared" si="114"/>
        <v>0</v>
      </c>
      <c r="L611" s="8">
        <f t="shared" si="115"/>
        <v>1</v>
      </c>
      <c r="M611" s="8">
        <f t="shared" si="116"/>
        <v>0</v>
      </c>
      <c r="N611" s="8">
        <f t="shared" si="117"/>
        <v>0</v>
      </c>
      <c r="O611" s="8">
        <f t="shared" si="118"/>
        <v>0</v>
      </c>
      <c r="P611" s="8">
        <f t="shared" si="119"/>
        <v>0</v>
      </c>
      <c r="Q611" s="2" t="s">
        <v>21</v>
      </c>
      <c r="R611" s="4" t="s">
        <v>22</v>
      </c>
      <c r="S611" s="6"/>
      <c r="T611" s="8" t="s">
        <v>74</v>
      </c>
    </row>
    <row r="612" spans="1:20" x14ac:dyDescent="0.25">
      <c r="A612">
        <f t="shared" ca="1" si="108"/>
        <v>0.94880274335160353</v>
      </c>
      <c r="B612">
        <v>212984</v>
      </c>
      <c r="C612" t="s">
        <v>678</v>
      </c>
      <c r="D612" t="s">
        <v>73</v>
      </c>
      <c r="E612">
        <v>25000</v>
      </c>
      <c r="F612" s="2">
        <f t="shared" si="109"/>
        <v>1</v>
      </c>
      <c r="G612" s="10">
        <f t="shared" si="110"/>
        <v>1</v>
      </c>
      <c r="H612" s="6">
        <f t="shared" si="111"/>
        <v>0</v>
      </c>
      <c r="I612" s="8">
        <f t="shared" si="112"/>
        <v>0</v>
      </c>
      <c r="J612" s="8">
        <f t="shared" si="113"/>
        <v>0</v>
      </c>
      <c r="K612" s="8">
        <f t="shared" si="114"/>
        <v>0</v>
      </c>
      <c r="L612" s="8">
        <f t="shared" si="115"/>
        <v>1</v>
      </c>
      <c r="M612" s="8">
        <f t="shared" si="116"/>
        <v>0</v>
      </c>
      <c r="N612" s="8">
        <f t="shared" si="117"/>
        <v>0</v>
      </c>
      <c r="O612" s="8">
        <f t="shared" si="118"/>
        <v>0</v>
      </c>
      <c r="P612" s="8">
        <f t="shared" si="119"/>
        <v>0</v>
      </c>
      <c r="Q612" s="2" t="s">
        <v>21</v>
      </c>
      <c r="R612" s="4" t="s">
        <v>22</v>
      </c>
      <c r="S612" s="6">
        <v>1017</v>
      </c>
      <c r="T612" s="8" t="s">
        <v>74</v>
      </c>
    </row>
    <row r="613" spans="1:20" x14ac:dyDescent="0.25">
      <c r="A613">
        <f t="shared" ca="1" si="108"/>
        <v>0.71900604404118862</v>
      </c>
      <c r="B613">
        <v>211981</v>
      </c>
      <c r="C613" t="s">
        <v>679</v>
      </c>
      <c r="D613" t="s">
        <v>73</v>
      </c>
      <c r="E613">
        <v>25000</v>
      </c>
      <c r="F613" s="2">
        <f t="shared" si="109"/>
        <v>1</v>
      </c>
      <c r="G613" s="10">
        <f t="shared" si="110"/>
        <v>1</v>
      </c>
      <c r="H613" s="6">
        <f t="shared" si="111"/>
        <v>0</v>
      </c>
      <c r="I613" s="8">
        <f t="shared" si="112"/>
        <v>0</v>
      </c>
      <c r="J613" s="8">
        <f t="shared" si="113"/>
        <v>0</v>
      </c>
      <c r="K613" s="8">
        <f t="shared" si="114"/>
        <v>0</v>
      </c>
      <c r="L613" s="8">
        <f t="shared" si="115"/>
        <v>1</v>
      </c>
      <c r="M613" s="8">
        <f t="shared" si="116"/>
        <v>0</v>
      </c>
      <c r="N613" s="8">
        <f t="shared" si="117"/>
        <v>0</v>
      </c>
      <c r="O613" s="8">
        <f t="shared" si="118"/>
        <v>0</v>
      </c>
      <c r="P613" s="8">
        <f t="shared" si="119"/>
        <v>0</v>
      </c>
      <c r="Q613" s="2" t="s">
        <v>21</v>
      </c>
      <c r="R613" s="4" t="s">
        <v>22</v>
      </c>
      <c r="S613" s="6">
        <v>1080</v>
      </c>
      <c r="T613" s="8" t="s">
        <v>74</v>
      </c>
    </row>
    <row r="614" spans="1:20" x14ac:dyDescent="0.25">
      <c r="A614">
        <f t="shared" ca="1" si="108"/>
        <v>0.38281748791184145</v>
      </c>
      <c r="B614">
        <v>218724</v>
      </c>
      <c r="C614" t="s">
        <v>680</v>
      </c>
      <c r="D614" t="s">
        <v>46</v>
      </c>
      <c r="E614">
        <v>25000</v>
      </c>
      <c r="F614" s="2">
        <f t="shared" si="109"/>
        <v>0</v>
      </c>
      <c r="G614" s="10">
        <f t="shared" si="110"/>
        <v>1</v>
      </c>
      <c r="H614" s="6">
        <f t="shared" si="111"/>
        <v>0</v>
      </c>
      <c r="I614" s="8">
        <f t="shared" si="112"/>
        <v>0</v>
      </c>
      <c r="J614" s="8">
        <f t="shared" si="113"/>
        <v>0</v>
      </c>
      <c r="K614" s="8">
        <f t="shared" si="114"/>
        <v>0</v>
      </c>
      <c r="L614" s="8">
        <f t="shared" si="115"/>
        <v>0</v>
      </c>
      <c r="M614" s="8">
        <f t="shared" si="116"/>
        <v>0</v>
      </c>
      <c r="N614" s="8">
        <f t="shared" si="117"/>
        <v>0</v>
      </c>
      <c r="O614" s="8">
        <f t="shared" si="118"/>
        <v>0</v>
      </c>
      <c r="P614" s="8">
        <f t="shared" si="119"/>
        <v>1</v>
      </c>
      <c r="Q614" s="2" t="s">
        <v>44</v>
      </c>
      <c r="R614" s="4" t="s">
        <v>22</v>
      </c>
      <c r="S614" s="6">
        <v>1103</v>
      </c>
      <c r="T614" s="8" t="s">
        <v>23</v>
      </c>
    </row>
    <row r="615" spans="1:20" x14ac:dyDescent="0.25">
      <c r="A615">
        <f t="shared" ca="1" si="108"/>
        <v>0.9867799293279429</v>
      </c>
      <c r="B615">
        <v>177418</v>
      </c>
      <c r="C615" t="s">
        <v>681</v>
      </c>
      <c r="D615" t="s">
        <v>83</v>
      </c>
      <c r="E615">
        <v>25000</v>
      </c>
      <c r="F615" s="2">
        <f t="shared" si="109"/>
        <v>1</v>
      </c>
      <c r="G615" s="10">
        <f t="shared" si="110"/>
        <v>1</v>
      </c>
      <c r="H615" s="6">
        <f t="shared" si="111"/>
        <v>0</v>
      </c>
      <c r="I615" s="8">
        <f t="shared" si="112"/>
        <v>0</v>
      </c>
      <c r="J615" s="8">
        <f t="shared" si="113"/>
        <v>0</v>
      </c>
      <c r="K615" s="8">
        <f t="shared" si="114"/>
        <v>0</v>
      </c>
      <c r="L615" s="8">
        <f t="shared" si="115"/>
        <v>0</v>
      </c>
      <c r="M615" s="8">
        <f t="shared" si="116"/>
        <v>1</v>
      </c>
      <c r="N615" s="8">
        <f t="shared" si="117"/>
        <v>0</v>
      </c>
      <c r="O615" s="8">
        <f t="shared" si="118"/>
        <v>0</v>
      </c>
      <c r="P615" s="8">
        <f t="shared" si="119"/>
        <v>0</v>
      </c>
      <c r="Q615" s="2" t="s">
        <v>21</v>
      </c>
      <c r="R615" s="4" t="s">
        <v>22</v>
      </c>
      <c r="S615" s="6">
        <v>1079</v>
      </c>
      <c r="T615" s="8" t="s">
        <v>84</v>
      </c>
    </row>
    <row r="616" spans="1:20" x14ac:dyDescent="0.25">
      <c r="A616">
        <f t="shared" ca="1" si="108"/>
        <v>2.3462813236655222E-2</v>
      </c>
      <c r="B616">
        <v>181002</v>
      </c>
      <c r="C616" t="s">
        <v>682</v>
      </c>
      <c r="D616" t="s">
        <v>311</v>
      </c>
      <c r="E616">
        <v>25000</v>
      </c>
      <c r="F616" s="2">
        <f t="shared" si="109"/>
        <v>1</v>
      </c>
      <c r="G616" s="10">
        <f t="shared" si="110"/>
        <v>1</v>
      </c>
      <c r="H616" s="6">
        <f t="shared" si="111"/>
        <v>0</v>
      </c>
      <c r="I616" s="8">
        <f t="shared" si="112"/>
        <v>0</v>
      </c>
      <c r="J616" s="8">
        <f t="shared" si="113"/>
        <v>0</v>
      </c>
      <c r="K616" s="8">
        <f t="shared" si="114"/>
        <v>0</v>
      </c>
      <c r="L616" s="8">
        <f t="shared" si="115"/>
        <v>0</v>
      </c>
      <c r="M616" s="8">
        <f t="shared" si="116"/>
        <v>1</v>
      </c>
      <c r="N616" s="8">
        <f t="shared" si="117"/>
        <v>0</v>
      </c>
      <c r="O616" s="8">
        <f t="shared" si="118"/>
        <v>0</v>
      </c>
      <c r="P616" s="8">
        <f t="shared" si="119"/>
        <v>0</v>
      </c>
      <c r="Q616" s="2" t="s">
        <v>21</v>
      </c>
      <c r="R616" s="4" t="s">
        <v>22</v>
      </c>
      <c r="S616" s="6">
        <v>1276</v>
      </c>
      <c r="T616" s="8" t="s">
        <v>84</v>
      </c>
    </row>
    <row r="617" spans="1:20" x14ac:dyDescent="0.25">
      <c r="A617">
        <f t="shared" ca="1" si="108"/>
        <v>0.65731807786044683</v>
      </c>
      <c r="B617">
        <v>184612</v>
      </c>
      <c r="C617" t="s">
        <v>683</v>
      </c>
      <c r="D617" t="s">
        <v>160</v>
      </c>
      <c r="E617">
        <v>25000</v>
      </c>
      <c r="F617" s="2">
        <f t="shared" si="109"/>
        <v>1</v>
      </c>
      <c r="G617" s="10">
        <f t="shared" si="110"/>
        <v>1</v>
      </c>
      <c r="H617" s="6">
        <f t="shared" si="111"/>
        <v>0</v>
      </c>
      <c r="I617" s="8">
        <f t="shared" si="112"/>
        <v>0</v>
      </c>
      <c r="J617" s="8">
        <f t="shared" si="113"/>
        <v>0</v>
      </c>
      <c r="K617" s="8">
        <f t="shared" si="114"/>
        <v>0</v>
      </c>
      <c r="L617" s="8">
        <f t="shared" si="115"/>
        <v>1</v>
      </c>
      <c r="M617" s="8">
        <f t="shared" si="116"/>
        <v>0</v>
      </c>
      <c r="N617" s="8">
        <f t="shared" si="117"/>
        <v>0</v>
      </c>
      <c r="O617" s="8">
        <f t="shared" si="118"/>
        <v>0</v>
      </c>
      <c r="P617" s="8">
        <f t="shared" si="119"/>
        <v>0</v>
      </c>
      <c r="Q617" s="2" t="s">
        <v>21</v>
      </c>
      <c r="R617" s="4" t="s">
        <v>22</v>
      </c>
      <c r="S617" s="6">
        <v>999</v>
      </c>
      <c r="T617" s="8" t="s">
        <v>74</v>
      </c>
    </row>
    <row r="618" spans="1:20" x14ac:dyDescent="0.25">
      <c r="A618">
        <f t="shared" ca="1" si="108"/>
        <v>0.96243245423200952</v>
      </c>
      <c r="B618">
        <v>126775</v>
      </c>
      <c r="C618" t="s">
        <v>684</v>
      </c>
      <c r="D618" t="s">
        <v>40</v>
      </c>
      <c r="E618">
        <v>25000</v>
      </c>
      <c r="F618" s="2">
        <f t="shared" si="109"/>
        <v>0</v>
      </c>
      <c r="G618" s="10">
        <f t="shared" si="110"/>
        <v>1</v>
      </c>
      <c r="H618" s="6">
        <f t="shared" si="111"/>
        <v>0</v>
      </c>
      <c r="I618" s="8">
        <f t="shared" si="112"/>
        <v>0</v>
      </c>
      <c r="J618" s="8">
        <f t="shared" si="113"/>
        <v>0</v>
      </c>
      <c r="K618" s="8">
        <f t="shared" si="114"/>
        <v>0</v>
      </c>
      <c r="L618" s="8">
        <f t="shared" si="115"/>
        <v>0</v>
      </c>
      <c r="M618" s="8">
        <f t="shared" si="116"/>
        <v>0</v>
      </c>
      <c r="N618" s="8">
        <f t="shared" si="117"/>
        <v>1</v>
      </c>
      <c r="O618" s="8">
        <f t="shared" si="118"/>
        <v>0</v>
      </c>
      <c r="P618" s="8">
        <f t="shared" si="119"/>
        <v>0</v>
      </c>
      <c r="Q618" s="2" t="s">
        <v>44</v>
      </c>
      <c r="R618" s="4" t="s">
        <v>22</v>
      </c>
      <c r="S618" s="6">
        <v>1383</v>
      </c>
      <c r="T618" s="8" t="s">
        <v>41</v>
      </c>
    </row>
    <row r="619" spans="1:20" x14ac:dyDescent="0.25">
      <c r="A619">
        <f t="shared" ca="1" si="108"/>
        <v>0.62059218477561728</v>
      </c>
      <c r="B619">
        <v>147828</v>
      </c>
      <c r="C619" t="s">
        <v>685</v>
      </c>
      <c r="D619" t="s">
        <v>48</v>
      </c>
      <c r="E619">
        <v>25000</v>
      </c>
      <c r="F619" s="2">
        <f t="shared" si="109"/>
        <v>1</v>
      </c>
      <c r="G619" s="10">
        <f t="shared" si="110"/>
        <v>1</v>
      </c>
      <c r="H619" s="6">
        <f t="shared" si="111"/>
        <v>0</v>
      </c>
      <c r="I619" s="8">
        <f t="shared" si="112"/>
        <v>0</v>
      </c>
      <c r="J619" s="8">
        <f t="shared" si="113"/>
        <v>1</v>
      </c>
      <c r="K619" s="8">
        <f t="shared" si="114"/>
        <v>0</v>
      </c>
      <c r="L619" s="8">
        <f t="shared" si="115"/>
        <v>0</v>
      </c>
      <c r="M619" s="8">
        <f t="shared" si="116"/>
        <v>0</v>
      </c>
      <c r="N619" s="8">
        <f t="shared" si="117"/>
        <v>0</v>
      </c>
      <c r="O619" s="8">
        <f t="shared" si="118"/>
        <v>0</v>
      </c>
      <c r="P619" s="8">
        <f t="shared" si="119"/>
        <v>0</v>
      </c>
      <c r="Q619" s="2" t="s">
        <v>21</v>
      </c>
      <c r="R619" s="4" t="s">
        <v>22</v>
      </c>
      <c r="S619" s="6">
        <v>1129</v>
      </c>
      <c r="T619" s="8" t="s">
        <v>26</v>
      </c>
    </row>
    <row r="620" spans="1:20" x14ac:dyDescent="0.25">
      <c r="A620">
        <f t="shared" ca="1" si="108"/>
        <v>0.96428676473315011</v>
      </c>
      <c r="B620">
        <v>150145</v>
      </c>
      <c r="C620" t="s">
        <v>129</v>
      </c>
      <c r="D620" t="s">
        <v>25</v>
      </c>
      <c r="E620">
        <v>25000</v>
      </c>
      <c r="F620" s="2">
        <f t="shared" si="109"/>
        <v>1</v>
      </c>
      <c r="G620" s="10">
        <f t="shared" si="110"/>
        <v>1</v>
      </c>
      <c r="H620" s="6">
        <f t="shared" si="111"/>
        <v>0</v>
      </c>
      <c r="I620" s="8">
        <f t="shared" si="112"/>
        <v>0</v>
      </c>
      <c r="J620" s="8">
        <f t="shared" si="113"/>
        <v>1</v>
      </c>
      <c r="K620" s="8">
        <f t="shared" si="114"/>
        <v>0</v>
      </c>
      <c r="L620" s="8">
        <f t="shared" si="115"/>
        <v>0</v>
      </c>
      <c r="M620" s="8">
        <f t="shared" si="116"/>
        <v>0</v>
      </c>
      <c r="N620" s="8">
        <f t="shared" si="117"/>
        <v>0</v>
      </c>
      <c r="O620" s="8">
        <f t="shared" si="118"/>
        <v>0</v>
      </c>
      <c r="P620" s="8">
        <f t="shared" si="119"/>
        <v>0</v>
      </c>
      <c r="Q620" s="2" t="s">
        <v>21</v>
      </c>
      <c r="R620" s="4" t="s">
        <v>22</v>
      </c>
      <c r="S620" s="6">
        <v>1086</v>
      </c>
      <c r="T620" s="8" t="s">
        <v>26</v>
      </c>
    </row>
    <row r="621" spans="1:20" x14ac:dyDescent="0.25">
      <c r="A621">
        <f t="shared" ca="1" si="108"/>
        <v>0.99544304612174839</v>
      </c>
      <c r="B621">
        <v>149505</v>
      </c>
      <c r="C621" t="s">
        <v>686</v>
      </c>
      <c r="D621" t="s">
        <v>48</v>
      </c>
      <c r="E621">
        <v>25000</v>
      </c>
      <c r="F621" s="2">
        <f t="shared" si="109"/>
        <v>1</v>
      </c>
      <c r="G621" s="10">
        <f t="shared" si="110"/>
        <v>1</v>
      </c>
      <c r="H621" s="6">
        <f t="shared" si="111"/>
        <v>0</v>
      </c>
      <c r="I621" s="8">
        <f t="shared" si="112"/>
        <v>0</v>
      </c>
      <c r="J621" s="8">
        <f t="shared" si="113"/>
        <v>1</v>
      </c>
      <c r="K621" s="8">
        <f t="shared" si="114"/>
        <v>0</v>
      </c>
      <c r="L621" s="8">
        <f t="shared" si="115"/>
        <v>0</v>
      </c>
      <c r="M621" s="8">
        <f t="shared" si="116"/>
        <v>0</v>
      </c>
      <c r="N621" s="8">
        <f t="shared" si="117"/>
        <v>0</v>
      </c>
      <c r="O621" s="8">
        <f t="shared" si="118"/>
        <v>0</v>
      </c>
      <c r="P621" s="8">
        <f t="shared" si="119"/>
        <v>0</v>
      </c>
      <c r="Q621" s="2" t="s">
        <v>21</v>
      </c>
      <c r="R621" s="4" t="s">
        <v>22</v>
      </c>
      <c r="S621" s="6">
        <v>1088</v>
      </c>
      <c r="T621" s="8" t="s">
        <v>26</v>
      </c>
    </row>
    <row r="622" spans="1:20" x14ac:dyDescent="0.25">
      <c r="A622">
        <f t="shared" ca="1" si="108"/>
        <v>0.71859360264783334</v>
      </c>
      <c r="B622">
        <v>190248</v>
      </c>
      <c r="C622" t="s">
        <v>687</v>
      </c>
      <c r="D622" t="s">
        <v>143</v>
      </c>
      <c r="E622">
        <v>25000</v>
      </c>
      <c r="F622" s="2">
        <f t="shared" si="109"/>
        <v>1</v>
      </c>
      <c r="G622" s="10">
        <f t="shared" si="110"/>
        <v>1</v>
      </c>
      <c r="H622" s="6">
        <f t="shared" si="111"/>
        <v>0</v>
      </c>
      <c r="I622" s="8">
        <f t="shared" si="112"/>
        <v>0</v>
      </c>
      <c r="J622" s="8">
        <f t="shared" si="113"/>
        <v>0</v>
      </c>
      <c r="K622" s="8">
        <f t="shared" si="114"/>
        <v>0</v>
      </c>
      <c r="L622" s="8">
        <f t="shared" si="115"/>
        <v>1</v>
      </c>
      <c r="M622" s="8">
        <f t="shared" si="116"/>
        <v>0</v>
      </c>
      <c r="N622" s="8">
        <f t="shared" si="117"/>
        <v>0</v>
      </c>
      <c r="O622" s="8">
        <f t="shared" si="118"/>
        <v>0</v>
      </c>
      <c r="P622" s="8">
        <f t="shared" si="119"/>
        <v>0</v>
      </c>
      <c r="Q622" s="2" t="s">
        <v>21</v>
      </c>
      <c r="R622" s="4" t="s">
        <v>22</v>
      </c>
      <c r="S622" s="6">
        <v>1049</v>
      </c>
      <c r="T622" s="8" t="s">
        <v>74</v>
      </c>
    </row>
    <row r="623" spans="1:20" x14ac:dyDescent="0.25">
      <c r="A623">
        <f t="shared" ca="1" si="108"/>
        <v>0.69421704525416927</v>
      </c>
      <c r="B623">
        <v>192712</v>
      </c>
      <c r="C623" t="s">
        <v>688</v>
      </c>
      <c r="D623" t="s">
        <v>143</v>
      </c>
      <c r="E623">
        <v>25000</v>
      </c>
      <c r="F623" s="2">
        <f t="shared" si="109"/>
        <v>1</v>
      </c>
      <c r="G623" s="10">
        <f t="shared" si="110"/>
        <v>1</v>
      </c>
      <c r="H623" s="6">
        <f t="shared" si="111"/>
        <v>1</v>
      </c>
      <c r="I623" s="8">
        <f t="shared" si="112"/>
        <v>0</v>
      </c>
      <c r="J623" s="8">
        <f t="shared" si="113"/>
        <v>0</v>
      </c>
      <c r="K623" s="8">
        <f t="shared" si="114"/>
        <v>0</v>
      </c>
      <c r="L623" s="8">
        <f t="shared" si="115"/>
        <v>1</v>
      </c>
      <c r="M623" s="8">
        <f t="shared" si="116"/>
        <v>0</v>
      </c>
      <c r="N623" s="8">
        <f t="shared" si="117"/>
        <v>0</v>
      </c>
      <c r="O623" s="8">
        <f t="shared" si="118"/>
        <v>0</v>
      </c>
      <c r="P623" s="8">
        <f t="shared" si="119"/>
        <v>0</v>
      </c>
      <c r="Q623" s="2" t="s">
        <v>21</v>
      </c>
      <c r="R623" s="4" t="s">
        <v>22</v>
      </c>
      <c r="S623" s="6"/>
      <c r="T623" s="8" t="s">
        <v>74</v>
      </c>
    </row>
    <row r="624" spans="1:20" x14ac:dyDescent="0.25">
      <c r="A624">
        <f t="shared" ca="1" si="108"/>
        <v>0.81254939950844496</v>
      </c>
      <c r="B624">
        <v>193645</v>
      </c>
      <c r="C624" t="s">
        <v>689</v>
      </c>
      <c r="D624" t="s">
        <v>143</v>
      </c>
      <c r="E624">
        <v>25000</v>
      </c>
      <c r="F624" s="2">
        <f t="shared" si="109"/>
        <v>1</v>
      </c>
      <c r="G624" s="10">
        <f t="shared" si="110"/>
        <v>1</v>
      </c>
      <c r="H624" s="6">
        <f t="shared" si="111"/>
        <v>0</v>
      </c>
      <c r="I624" s="8">
        <f t="shared" si="112"/>
        <v>0</v>
      </c>
      <c r="J624" s="8">
        <f t="shared" si="113"/>
        <v>0</v>
      </c>
      <c r="K624" s="8">
        <f t="shared" si="114"/>
        <v>0</v>
      </c>
      <c r="L624" s="8">
        <f t="shared" si="115"/>
        <v>1</v>
      </c>
      <c r="M624" s="8">
        <f t="shared" si="116"/>
        <v>0</v>
      </c>
      <c r="N624" s="8">
        <f t="shared" si="117"/>
        <v>0</v>
      </c>
      <c r="O624" s="8">
        <f t="shared" si="118"/>
        <v>0</v>
      </c>
      <c r="P624" s="8">
        <f t="shared" si="119"/>
        <v>0</v>
      </c>
      <c r="Q624" s="2" t="s">
        <v>21</v>
      </c>
      <c r="R624" s="4" t="s">
        <v>22</v>
      </c>
      <c r="S624" s="6">
        <v>982</v>
      </c>
      <c r="T624" s="8" t="s">
        <v>74</v>
      </c>
    </row>
    <row r="625" spans="1:20" x14ac:dyDescent="0.25">
      <c r="A625">
        <f t="shared" ca="1" si="108"/>
        <v>0.68627726923978705</v>
      </c>
      <c r="B625">
        <v>199272</v>
      </c>
      <c r="C625" t="s">
        <v>690</v>
      </c>
      <c r="D625" t="s">
        <v>28</v>
      </c>
      <c r="E625">
        <v>25000</v>
      </c>
      <c r="F625" s="2">
        <f t="shared" si="109"/>
        <v>1</v>
      </c>
      <c r="G625" s="10">
        <f t="shared" si="110"/>
        <v>1</v>
      </c>
      <c r="H625" s="6">
        <f t="shared" si="111"/>
        <v>0</v>
      </c>
      <c r="I625" s="8">
        <f t="shared" si="112"/>
        <v>0</v>
      </c>
      <c r="J625" s="8">
        <f t="shared" si="113"/>
        <v>0</v>
      </c>
      <c r="K625" s="8">
        <f t="shared" si="114"/>
        <v>0</v>
      </c>
      <c r="L625" s="8">
        <f t="shared" si="115"/>
        <v>0</v>
      </c>
      <c r="M625" s="8">
        <f t="shared" si="116"/>
        <v>0</v>
      </c>
      <c r="N625" s="8">
        <f t="shared" si="117"/>
        <v>0</v>
      </c>
      <c r="O625" s="8">
        <f t="shared" si="118"/>
        <v>0</v>
      </c>
      <c r="P625" s="8">
        <f t="shared" si="119"/>
        <v>1</v>
      </c>
      <c r="Q625" s="2" t="s">
        <v>21</v>
      </c>
      <c r="R625" s="4" t="s">
        <v>22</v>
      </c>
      <c r="S625" s="6">
        <v>1042</v>
      </c>
      <c r="T625" s="8" t="s">
        <v>23</v>
      </c>
    </row>
    <row r="626" spans="1:20" x14ac:dyDescent="0.25">
      <c r="A626">
        <f t="shared" ca="1" si="108"/>
        <v>1.3135206649376729E-2</v>
      </c>
      <c r="B626">
        <v>199032</v>
      </c>
      <c r="C626" t="s">
        <v>691</v>
      </c>
      <c r="D626" t="s">
        <v>28</v>
      </c>
      <c r="E626">
        <v>25000</v>
      </c>
      <c r="F626" s="2">
        <f t="shared" si="109"/>
        <v>1</v>
      </c>
      <c r="G626" s="10">
        <f t="shared" si="110"/>
        <v>1</v>
      </c>
      <c r="H626" s="6">
        <f t="shared" si="111"/>
        <v>0</v>
      </c>
      <c r="I626" s="8">
        <f t="shared" si="112"/>
        <v>0</v>
      </c>
      <c r="J626" s="8">
        <f t="shared" si="113"/>
        <v>0</v>
      </c>
      <c r="K626" s="8">
        <f t="shared" si="114"/>
        <v>0</v>
      </c>
      <c r="L626" s="8">
        <f t="shared" si="115"/>
        <v>0</v>
      </c>
      <c r="M626" s="8">
        <f t="shared" si="116"/>
        <v>0</v>
      </c>
      <c r="N626" s="8">
        <f t="shared" si="117"/>
        <v>0</v>
      </c>
      <c r="O626" s="8">
        <f t="shared" si="118"/>
        <v>0</v>
      </c>
      <c r="P626" s="8">
        <f t="shared" si="119"/>
        <v>1</v>
      </c>
      <c r="Q626" s="2" t="s">
        <v>21</v>
      </c>
      <c r="R626" s="4" t="s">
        <v>22</v>
      </c>
      <c r="S626" s="6">
        <v>1060</v>
      </c>
      <c r="T626" s="8" t="s">
        <v>23</v>
      </c>
    </row>
    <row r="627" spans="1:20" x14ac:dyDescent="0.25">
      <c r="A627">
        <f t="shared" ca="1" si="108"/>
        <v>0.7654979375698755</v>
      </c>
      <c r="B627">
        <v>198598</v>
      </c>
      <c r="C627" t="s">
        <v>692</v>
      </c>
      <c r="D627" t="s">
        <v>28</v>
      </c>
      <c r="E627">
        <v>25000</v>
      </c>
      <c r="F627" s="2">
        <f t="shared" si="109"/>
        <v>1</v>
      </c>
      <c r="G627" s="10">
        <f t="shared" si="110"/>
        <v>1</v>
      </c>
      <c r="H627" s="6">
        <f t="shared" si="111"/>
        <v>0</v>
      </c>
      <c r="I627" s="8">
        <f t="shared" si="112"/>
        <v>0</v>
      </c>
      <c r="J627" s="8">
        <f t="shared" si="113"/>
        <v>0</v>
      </c>
      <c r="K627" s="8">
        <f t="shared" si="114"/>
        <v>0</v>
      </c>
      <c r="L627" s="8">
        <f t="shared" si="115"/>
        <v>0</v>
      </c>
      <c r="M627" s="8">
        <f t="shared" si="116"/>
        <v>0</v>
      </c>
      <c r="N627" s="8">
        <f t="shared" si="117"/>
        <v>0</v>
      </c>
      <c r="O627" s="8">
        <f t="shared" si="118"/>
        <v>0</v>
      </c>
      <c r="P627" s="8">
        <f t="shared" si="119"/>
        <v>1</v>
      </c>
      <c r="Q627" s="2" t="s">
        <v>21</v>
      </c>
      <c r="R627" s="4" t="s">
        <v>22</v>
      </c>
      <c r="S627" s="6">
        <v>1021</v>
      </c>
      <c r="T627" s="8" t="s">
        <v>23</v>
      </c>
    </row>
    <row r="628" spans="1:20" x14ac:dyDescent="0.25">
      <c r="A628">
        <f t="shared" ca="1" si="108"/>
        <v>0.44008515073290455</v>
      </c>
      <c r="B628">
        <v>230834</v>
      </c>
      <c r="C628" t="s">
        <v>693</v>
      </c>
      <c r="D628" t="s">
        <v>339</v>
      </c>
      <c r="E628">
        <v>25000</v>
      </c>
      <c r="F628" s="2">
        <f t="shared" si="109"/>
        <v>0</v>
      </c>
      <c r="G628" s="10">
        <f t="shared" si="110"/>
        <v>1</v>
      </c>
      <c r="H628" s="6">
        <f t="shared" si="111"/>
        <v>0</v>
      </c>
      <c r="I628" s="8">
        <f t="shared" si="112"/>
        <v>0</v>
      </c>
      <c r="J628" s="8">
        <f t="shared" si="113"/>
        <v>0</v>
      </c>
      <c r="K628" s="8">
        <f t="shared" si="114"/>
        <v>1</v>
      </c>
      <c r="L628" s="8">
        <f t="shared" si="115"/>
        <v>0</v>
      </c>
      <c r="M628" s="8">
        <f t="shared" si="116"/>
        <v>0</v>
      </c>
      <c r="N628" s="8">
        <f t="shared" si="117"/>
        <v>0</v>
      </c>
      <c r="O628" s="8">
        <f t="shared" si="118"/>
        <v>0</v>
      </c>
      <c r="P628" s="8">
        <f t="shared" si="119"/>
        <v>0</v>
      </c>
      <c r="Q628" s="2" t="s">
        <v>44</v>
      </c>
      <c r="R628" s="4" t="s">
        <v>22</v>
      </c>
      <c r="S628" s="6">
        <v>1022</v>
      </c>
      <c r="T628" s="8" t="s">
        <v>33</v>
      </c>
    </row>
    <row r="629" spans="1:20" x14ac:dyDescent="0.25">
      <c r="A629">
        <f t="shared" ca="1" si="108"/>
        <v>0.39388953995500131</v>
      </c>
      <c r="B629">
        <v>236577</v>
      </c>
      <c r="C629" t="s">
        <v>694</v>
      </c>
      <c r="D629" t="s">
        <v>288</v>
      </c>
      <c r="E629">
        <v>25000</v>
      </c>
      <c r="F629" s="2">
        <f t="shared" si="109"/>
        <v>1</v>
      </c>
      <c r="G629" s="10">
        <f t="shared" si="110"/>
        <v>1</v>
      </c>
      <c r="H629" s="6">
        <f t="shared" si="111"/>
        <v>0</v>
      </c>
      <c r="I629" s="8">
        <f t="shared" si="112"/>
        <v>1</v>
      </c>
      <c r="J629" s="8">
        <f t="shared" si="113"/>
        <v>0</v>
      </c>
      <c r="K629" s="8">
        <f t="shared" si="114"/>
        <v>0</v>
      </c>
      <c r="L629" s="8">
        <f t="shared" si="115"/>
        <v>0</v>
      </c>
      <c r="M629" s="8">
        <f t="shared" si="116"/>
        <v>0</v>
      </c>
      <c r="N629" s="8">
        <f t="shared" si="117"/>
        <v>0</v>
      </c>
      <c r="O629" s="8">
        <f t="shared" si="118"/>
        <v>0</v>
      </c>
      <c r="P629" s="8">
        <f t="shared" si="119"/>
        <v>0</v>
      </c>
      <c r="Q629" s="2" t="s">
        <v>21</v>
      </c>
      <c r="R629" s="4" t="s">
        <v>22</v>
      </c>
      <c r="S629" s="6">
        <v>1145</v>
      </c>
      <c r="T629" s="8" t="s">
        <v>68</v>
      </c>
    </row>
    <row r="630" spans="1:20" x14ac:dyDescent="0.25">
      <c r="A630">
        <f t="shared" ca="1" si="108"/>
        <v>0.62166639611311836</v>
      </c>
      <c r="B630">
        <v>201441</v>
      </c>
      <c r="C630" t="s">
        <v>695</v>
      </c>
      <c r="D630" t="s">
        <v>103</v>
      </c>
      <c r="E630">
        <v>25000</v>
      </c>
      <c r="F630" s="2">
        <f t="shared" si="109"/>
        <v>0</v>
      </c>
      <c r="G630" s="10">
        <f t="shared" si="110"/>
        <v>1</v>
      </c>
      <c r="H630" s="6">
        <f t="shared" si="111"/>
        <v>0</v>
      </c>
      <c r="I630" s="8">
        <f t="shared" si="112"/>
        <v>0</v>
      </c>
      <c r="J630" s="8">
        <f t="shared" si="113"/>
        <v>1</v>
      </c>
      <c r="K630" s="8">
        <f t="shared" si="114"/>
        <v>0</v>
      </c>
      <c r="L630" s="8">
        <f t="shared" si="115"/>
        <v>0</v>
      </c>
      <c r="M630" s="8">
        <f t="shared" si="116"/>
        <v>0</v>
      </c>
      <c r="N630" s="8">
        <f t="shared" si="117"/>
        <v>0</v>
      </c>
      <c r="O630" s="8">
        <f t="shared" si="118"/>
        <v>0</v>
      </c>
      <c r="P630" s="8">
        <f t="shared" si="119"/>
        <v>0</v>
      </c>
      <c r="Q630" s="2" t="s">
        <v>44</v>
      </c>
      <c r="R630" s="4" t="s">
        <v>22</v>
      </c>
      <c r="S630" s="6">
        <v>1084</v>
      </c>
      <c r="T630" s="8" t="s">
        <v>26</v>
      </c>
    </row>
    <row r="631" spans="1:20" x14ac:dyDescent="0.25">
      <c r="A631">
        <f t="shared" ca="1" si="108"/>
        <v>0.10656559990119241</v>
      </c>
      <c r="B631">
        <v>201821</v>
      </c>
      <c r="C631" t="s">
        <v>696</v>
      </c>
      <c r="D631" t="s">
        <v>103</v>
      </c>
      <c r="E631">
        <v>25000</v>
      </c>
      <c r="F631" s="2">
        <f t="shared" si="109"/>
        <v>1</v>
      </c>
      <c r="G631" s="10">
        <f t="shared" si="110"/>
        <v>1</v>
      </c>
      <c r="H631" s="6">
        <f t="shared" si="111"/>
        <v>0</v>
      </c>
      <c r="I631" s="8">
        <f t="shared" si="112"/>
        <v>0</v>
      </c>
      <c r="J631" s="8">
        <f t="shared" si="113"/>
        <v>1</v>
      </c>
      <c r="K631" s="8">
        <f t="shared" si="114"/>
        <v>0</v>
      </c>
      <c r="L631" s="8">
        <f t="shared" si="115"/>
        <v>0</v>
      </c>
      <c r="M631" s="8">
        <f t="shared" si="116"/>
        <v>0</v>
      </c>
      <c r="N631" s="8">
        <f t="shared" si="117"/>
        <v>0</v>
      </c>
      <c r="O631" s="8">
        <f t="shared" si="118"/>
        <v>0</v>
      </c>
      <c r="P631" s="8">
        <f t="shared" si="119"/>
        <v>0</v>
      </c>
      <c r="Q631" s="2" t="s">
        <v>21</v>
      </c>
      <c r="R631" s="4" t="s">
        <v>22</v>
      </c>
      <c r="S631" s="6">
        <v>1079</v>
      </c>
      <c r="T631" s="8" t="s">
        <v>26</v>
      </c>
    </row>
    <row r="632" spans="1:20" x14ac:dyDescent="0.25">
      <c r="A632">
        <f t="shared" ca="1" si="108"/>
        <v>4.590203946426219E-2</v>
      </c>
      <c r="B632">
        <v>207971</v>
      </c>
      <c r="C632" t="s">
        <v>697</v>
      </c>
      <c r="D632" t="s">
        <v>96</v>
      </c>
      <c r="E632">
        <v>25000</v>
      </c>
      <c r="F632" s="2">
        <f t="shared" si="109"/>
        <v>1</v>
      </c>
      <c r="G632" s="10">
        <f t="shared" si="110"/>
        <v>1</v>
      </c>
      <c r="H632" s="6">
        <f t="shared" si="111"/>
        <v>0</v>
      </c>
      <c r="I632" s="8">
        <f t="shared" si="112"/>
        <v>0</v>
      </c>
      <c r="J632" s="8">
        <f t="shared" si="113"/>
        <v>0</v>
      </c>
      <c r="K632" s="8">
        <f t="shared" si="114"/>
        <v>0</v>
      </c>
      <c r="L632" s="8">
        <f t="shared" si="115"/>
        <v>0</v>
      </c>
      <c r="M632" s="8">
        <f t="shared" si="116"/>
        <v>0</v>
      </c>
      <c r="N632" s="8">
        <f t="shared" si="117"/>
        <v>0</v>
      </c>
      <c r="O632" s="8">
        <f t="shared" si="118"/>
        <v>1</v>
      </c>
      <c r="P632" s="8">
        <f t="shared" si="119"/>
        <v>0</v>
      </c>
      <c r="Q632" s="2" t="s">
        <v>21</v>
      </c>
      <c r="R632" s="4" t="s">
        <v>22</v>
      </c>
      <c r="S632" s="6">
        <v>1321</v>
      </c>
      <c r="T632" s="8" t="s">
        <v>94</v>
      </c>
    </row>
    <row r="633" spans="1:20" x14ac:dyDescent="0.25">
      <c r="A633">
        <f t="shared" ca="1" si="108"/>
        <v>6.926742658540741E-2</v>
      </c>
      <c r="B633">
        <v>120768</v>
      </c>
      <c r="C633" t="s">
        <v>698</v>
      </c>
      <c r="D633" t="s">
        <v>67</v>
      </c>
      <c r="E633">
        <v>25000</v>
      </c>
      <c r="F633" s="2">
        <f t="shared" si="109"/>
        <v>1</v>
      </c>
      <c r="G633" s="10">
        <f t="shared" si="110"/>
        <v>1</v>
      </c>
      <c r="H633" s="6">
        <f t="shared" si="111"/>
        <v>1</v>
      </c>
      <c r="I633" s="8">
        <f t="shared" si="112"/>
        <v>1</v>
      </c>
      <c r="J633" s="8">
        <f t="shared" si="113"/>
        <v>0</v>
      </c>
      <c r="K633" s="8">
        <f t="shared" si="114"/>
        <v>0</v>
      </c>
      <c r="L633" s="8">
        <f t="shared" si="115"/>
        <v>0</v>
      </c>
      <c r="M633" s="8">
        <f t="shared" si="116"/>
        <v>0</v>
      </c>
      <c r="N633" s="8">
        <f t="shared" si="117"/>
        <v>0</v>
      </c>
      <c r="O633" s="8">
        <f t="shared" si="118"/>
        <v>0</v>
      </c>
      <c r="P633" s="8">
        <f t="shared" si="119"/>
        <v>0</v>
      </c>
      <c r="Q633" s="2" t="s">
        <v>21</v>
      </c>
      <c r="R633" s="4" t="s">
        <v>22</v>
      </c>
      <c r="S633" s="6"/>
      <c r="T633" s="8" t="s">
        <v>68</v>
      </c>
    </row>
    <row r="634" spans="1:20" x14ac:dyDescent="0.25">
      <c r="A634">
        <f t="shared" ca="1" si="108"/>
        <v>0.99311947787300403</v>
      </c>
      <c r="B634">
        <v>227331</v>
      </c>
      <c r="C634" t="s">
        <v>699</v>
      </c>
      <c r="D634" t="s">
        <v>93</v>
      </c>
      <c r="E634">
        <v>25000</v>
      </c>
      <c r="F634" s="2">
        <f t="shared" si="109"/>
        <v>1</v>
      </c>
      <c r="G634" s="10">
        <f t="shared" si="110"/>
        <v>1</v>
      </c>
      <c r="H634" s="6">
        <f t="shared" si="111"/>
        <v>0</v>
      </c>
      <c r="I634" s="8">
        <f t="shared" si="112"/>
        <v>0</v>
      </c>
      <c r="J634" s="8">
        <f t="shared" si="113"/>
        <v>0</v>
      </c>
      <c r="K634" s="8">
        <f t="shared" si="114"/>
        <v>0</v>
      </c>
      <c r="L634" s="8">
        <f t="shared" si="115"/>
        <v>0</v>
      </c>
      <c r="M634" s="8">
        <f t="shared" si="116"/>
        <v>0</v>
      </c>
      <c r="N634" s="8">
        <f t="shared" si="117"/>
        <v>0</v>
      </c>
      <c r="O634" s="8">
        <f t="shared" si="118"/>
        <v>1</v>
      </c>
      <c r="P634" s="8">
        <f t="shared" si="119"/>
        <v>0</v>
      </c>
      <c r="Q634" s="2" t="s">
        <v>21</v>
      </c>
      <c r="R634" s="4" t="s">
        <v>22</v>
      </c>
      <c r="S634" s="6">
        <v>1002</v>
      </c>
      <c r="T634" s="8" t="s">
        <v>94</v>
      </c>
    </row>
    <row r="635" spans="1:20" x14ac:dyDescent="0.25">
      <c r="A635">
        <f t="shared" ca="1" si="108"/>
        <v>0.18138165823122032</v>
      </c>
      <c r="B635">
        <v>229887</v>
      </c>
      <c r="C635" t="s">
        <v>700</v>
      </c>
      <c r="D635" t="s">
        <v>93</v>
      </c>
      <c r="E635">
        <v>25000</v>
      </c>
      <c r="F635" s="2">
        <f t="shared" si="109"/>
        <v>1</v>
      </c>
      <c r="G635" s="10">
        <f t="shared" si="110"/>
        <v>1</v>
      </c>
      <c r="H635" s="6">
        <f t="shared" si="111"/>
        <v>1</v>
      </c>
      <c r="I635" s="8">
        <f t="shared" si="112"/>
        <v>0</v>
      </c>
      <c r="J635" s="8">
        <f t="shared" si="113"/>
        <v>0</v>
      </c>
      <c r="K635" s="8">
        <f t="shared" si="114"/>
        <v>0</v>
      </c>
      <c r="L635" s="8">
        <f t="shared" si="115"/>
        <v>0</v>
      </c>
      <c r="M635" s="8">
        <f t="shared" si="116"/>
        <v>0</v>
      </c>
      <c r="N635" s="8">
        <f t="shared" si="117"/>
        <v>0</v>
      </c>
      <c r="O635" s="8">
        <f t="shared" si="118"/>
        <v>1</v>
      </c>
      <c r="P635" s="8">
        <f t="shared" si="119"/>
        <v>0</v>
      </c>
      <c r="Q635" s="2" t="s">
        <v>21</v>
      </c>
      <c r="R635" s="4" t="s">
        <v>22</v>
      </c>
      <c r="S635" s="6"/>
      <c r="T635" s="8" t="s">
        <v>94</v>
      </c>
    </row>
    <row r="636" spans="1:20" x14ac:dyDescent="0.25">
      <c r="A636">
        <f t="shared" ca="1" si="108"/>
        <v>0.53299396800048093</v>
      </c>
      <c r="B636">
        <v>164492</v>
      </c>
      <c r="C636" t="s">
        <v>701</v>
      </c>
      <c r="D636" t="s">
        <v>32</v>
      </c>
      <c r="E636">
        <v>25000</v>
      </c>
      <c r="F636" s="2">
        <f t="shared" si="109"/>
        <v>1</v>
      </c>
      <c r="G636" s="10">
        <f t="shared" si="110"/>
        <v>1</v>
      </c>
      <c r="H636" s="6">
        <f t="shared" si="111"/>
        <v>1</v>
      </c>
      <c r="I636" s="8">
        <f t="shared" si="112"/>
        <v>0</v>
      </c>
      <c r="J636" s="8">
        <f t="shared" si="113"/>
        <v>0</v>
      </c>
      <c r="K636" s="8">
        <f t="shared" si="114"/>
        <v>1</v>
      </c>
      <c r="L636" s="8">
        <f t="shared" si="115"/>
        <v>0</v>
      </c>
      <c r="M636" s="8">
        <f t="shared" si="116"/>
        <v>0</v>
      </c>
      <c r="N636" s="8">
        <f t="shared" si="117"/>
        <v>0</v>
      </c>
      <c r="O636" s="8">
        <f t="shared" si="118"/>
        <v>0</v>
      </c>
      <c r="P636" s="8">
        <f t="shared" si="119"/>
        <v>0</v>
      </c>
      <c r="Q636" s="2" t="s">
        <v>21</v>
      </c>
      <c r="R636" s="4" t="s">
        <v>22</v>
      </c>
      <c r="S636" s="6"/>
      <c r="T636" s="8" t="s">
        <v>33</v>
      </c>
    </row>
    <row r="637" spans="1:20" x14ac:dyDescent="0.25">
      <c r="A637">
        <f t="shared" ca="1" si="108"/>
        <v>0.60980626267464377</v>
      </c>
      <c r="B637">
        <v>164748</v>
      </c>
      <c r="C637" t="s">
        <v>702</v>
      </c>
      <c r="D637" t="s">
        <v>32</v>
      </c>
      <c r="E637">
        <v>25000</v>
      </c>
      <c r="F637" s="2">
        <f t="shared" si="109"/>
        <v>1</v>
      </c>
      <c r="G637" s="10">
        <f t="shared" si="110"/>
        <v>1</v>
      </c>
      <c r="H637" s="6">
        <f t="shared" si="111"/>
        <v>1</v>
      </c>
      <c r="I637" s="8">
        <f t="shared" si="112"/>
        <v>0</v>
      </c>
      <c r="J637" s="8">
        <f t="shared" si="113"/>
        <v>0</v>
      </c>
      <c r="K637" s="8">
        <f t="shared" si="114"/>
        <v>1</v>
      </c>
      <c r="L637" s="8">
        <f t="shared" si="115"/>
        <v>0</v>
      </c>
      <c r="M637" s="8">
        <f t="shared" si="116"/>
        <v>0</v>
      </c>
      <c r="N637" s="8">
        <f t="shared" si="117"/>
        <v>0</v>
      </c>
      <c r="O637" s="8">
        <f t="shared" si="118"/>
        <v>0</v>
      </c>
      <c r="P637" s="8">
        <f t="shared" si="119"/>
        <v>0</v>
      </c>
      <c r="Q637" s="2" t="s">
        <v>21</v>
      </c>
      <c r="R637" s="4" t="s">
        <v>22</v>
      </c>
      <c r="S637" s="6"/>
      <c r="T637" s="8" t="s">
        <v>33</v>
      </c>
    </row>
    <row r="638" spans="1:20" x14ac:dyDescent="0.25">
      <c r="A638">
        <f t="shared" ca="1" si="108"/>
        <v>0.67564272616153354</v>
      </c>
      <c r="B638">
        <v>138275</v>
      </c>
      <c r="C638" t="s">
        <v>703</v>
      </c>
      <c r="D638" t="s">
        <v>35</v>
      </c>
      <c r="E638">
        <v>25000</v>
      </c>
      <c r="F638" s="2">
        <f t="shared" si="109"/>
        <v>1</v>
      </c>
      <c r="G638" s="10">
        <f t="shared" si="110"/>
        <v>1</v>
      </c>
      <c r="H638" s="6">
        <f t="shared" si="111"/>
        <v>0</v>
      </c>
      <c r="I638" s="8">
        <f t="shared" si="112"/>
        <v>0</v>
      </c>
      <c r="J638" s="8">
        <f t="shared" si="113"/>
        <v>0</v>
      </c>
      <c r="K638" s="8">
        <f t="shared" si="114"/>
        <v>0</v>
      </c>
      <c r="L638" s="8">
        <f t="shared" si="115"/>
        <v>0</v>
      </c>
      <c r="M638" s="8">
        <f t="shared" si="116"/>
        <v>0</v>
      </c>
      <c r="N638" s="8">
        <f t="shared" si="117"/>
        <v>0</v>
      </c>
      <c r="O638" s="8">
        <f t="shared" si="118"/>
        <v>0</v>
      </c>
      <c r="P638" s="8">
        <f t="shared" si="119"/>
        <v>1</v>
      </c>
      <c r="Q638" s="2" t="s">
        <v>21</v>
      </c>
      <c r="R638" s="4" t="s">
        <v>22</v>
      </c>
      <c r="S638" s="6">
        <v>996</v>
      </c>
      <c r="T638" s="8" t="s">
        <v>23</v>
      </c>
    </row>
    <row r="639" spans="1:20" x14ac:dyDescent="0.25">
      <c r="A639">
        <f t="shared" ca="1" si="108"/>
        <v>0.47119601751737938</v>
      </c>
      <c r="B639">
        <v>140818</v>
      </c>
      <c r="C639" t="s">
        <v>704</v>
      </c>
      <c r="D639" t="s">
        <v>20</v>
      </c>
      <c r="E639">
        <v>25000</v>
      </c>
      <c r="F639" s="2">
        <f t="shared" si="109"/>
        <v>1</v>
      </c>
      <c r="G639" s="10">
        <f t="shared" si="110"/>
        <v>1</v>
      </c>
      <c r="H639" s="6">
        <f t="shared" si="111"/>
        <v>0</v>
      </c>
      <c r="I639" s="8">
        <f t="shared" si="112"/>
        <v>0</v>
      </c>
      <c r="J639" s="8">
        <f t="shared" si="113"/>
        <v>0</v>
      </c>
      <c r="K639" s="8">
        <f t="shared" si="114"/>
        <v>0</v>
      </c>
      <c r="L639" s="8">
        <f t="shared" si="115"/>
        <v>0</v>
      </c>
      <c r="M639" s="8">
        <f t="shared" si="116"/>
        <v>0</v>
      </c>
      <c r="N639" s="8">
        <f t="shared" si="117"/>
        <v>0</v>
      </c>
      <c r="O639" s="8">
        <f t="shared" si="118"/>
        <v>0</v>
      </c>
      <c r="P639" s="8">
        <f t="shared" si="119"/>
        <v>1</v>
      </c>
      <c r="Q639" s="2" t="s">
        <v>21</v>
      </c>
      <c r="R639" s="4" t="s">
        <v>22</v>
      </c>
      <c r="S639" s="6">
        <v>1093</v>
      </c>
      <c r="T639" s="8" t="s">
        <v>23</v>
      </c>
    </row>
    <row r="640" spans="1:20" x14ac:dyDescent="0.25">
      <c r="A640">
        <f t="shared" ca="1" si="108"/>
        <v>0.1650403359536412</v>
      </c>
      <c r="B640">
        <v>145725</v>
      </c>
      <c r="C640" t="s">
        <v>705</v>
      </c>
      <c r="D640" t="s">
        <v>48</v>
      </c>
      <c r="E640">
        <v>25000</v>
      </c>
      <c r="F640" s="2">
        <f t="shared" si="109"/>
        <v>1</v>
      </c>
      <c r="G640" s="10">
        <f t="shared" si="110"/>
        <v>1</v>
      </c>
      <c r="H640" s="6">
        <f t="shared" si="111"/>
        <v>0</v>
      </c>
      <c r="I640" s="8">
        <f t="shared" si="112"/>
        <v>0</v>
      </c>
      <c r="J640" s="8">
        <f t="shared" si="113"/>
        <v>1</v>
      </c>
      <c r="K640" s="8">
        <f t="shared" si="114"/>
        <v>0</v>
      </c>
      <c r="L640" s="8">
        <f t="shared" si="115"/>
        <v>0</v>
      </c>
      <c r="M640" s="8">
        <f t="shared" si="116"/>
        <v>0</v>
      </c>
      <c r="N640" s="8">
        <f t="shared" si="117"/>
        <v>0</v>
      </c>
      <c r="O640" s="8">
        <f t="shared" si="118"/>
        <v>0</v>
      </c>
      <c r="P640" s="8">
        <f t="shared" si="119"/>
        <v>0</v>
      </c>
      <c r="Q640" s="2" t="s">
        <v>21</v>
      </c>
      <c r="R640" s="4" t="s">
        <v>22</v>
      </c>
      <c r="S640" s="6">
        <v>1318</v>
      </c>
      <c r="T640" s="8" t="s">
        <v>26</v>
      </c>
    </row>
    <row r="641" spans="1:20" x14ac:dyDescent="0.25">
      <c r="A641">
        <f t="shared" ca="1" si="108"/>
        <v>0.69083756705412835</v>
      </c>
      <c r="B641">
        <v>146825</v>
      </c>
      <c r="C641" t="s">
        <v>706</v>
      </c>
      <c r="D641" t="s">
        <v>48</v>
      </c>
      <c r="E641">
        <v>25000</v>
      </c>
      <c r="F641" s="2">
        <f t="shared" si="109"/>
        <v>1</v>
      </c>
      <c r="G641" s="10">
        <f t="shared" si="110"/>
        <v>1</v>
      </c>
      <c r="H641" s="6">
        <f t="shared" si="111"/>
        <v>0</v>
      </c>
      <c r="I641" s="8">
        <f t="shared" si="112"/>
        <v>0</v>
      </c>
      <c r="J641" s="8">
        <f t="shared" si="113"/>
        <v>1</v>
      </c>
      <c r="K641" s="8">
        <f t="shared" si="114"/>
        <v>0</v>
      </c>
      <c r="L641" s="8">
        <f t="shared" si="115"/>
        <v>0</v>
      </c>
      <c r="M641" s="8">
        <f t="shared" si="116"/>
        <v>0</v>
      </c>
      <c r="N641" s="8">
        <f t="shared" si="117"/>
        <v>0</v>
      </c>
      <c r="O641" s="8">
        <f t="shared" si="118"/>
        <v>0</v>
      </c>
      <c r="P641" s="8">
        <f t="shared" si="119"/>
        <v>0</v>
      </c>
      <c r="Q641" s="2" t="s">
        <v>21</v>
      </c>
      <c r="R641" s="4" t="s">
        <v>22</v>
      </c>
      <c r="S641" s="6">
        <v>1024</v>
      </c>
      <c r="T641" s="8" t="s">
        <v>26</v>
      </c>
    </row>
    <row r="642" spans="1:20" x14ac:dyDescent="0.25">
      <c r="A642">
        <f t="shared" ref="A642:A705" ca="1" si="120">RAND()</f>
        <v>0.87141802322661954</v>
      </c>
      <c r="B642">
        <v>148405</v>
      </c>
      <c r="C642" t="s">
        <v>707</v>
      </c>
      <c r="D642" t="s">
        <v>48</v>
      </c>
      <c r="E642">
        <v>25000</v>
      </c>
      <c r="F642" s="2">
        <f t="shared" ref="F642:F705" si="121">IF(Q642="Private",1,IF(Q642="Public",0,""))</f>
        <v>1</v>
      </c>
      <c r="G642" s="10">
        <f t="shared" ref="G642:G705" si="122">IF(R642="Bachelor's",1,IF(R642="Associate",0,""))</f>
        <v>1</v>
      </c>
      <c r="H642" s="6">
        <f t="shared" ref="H642:H705" si="123">IF(ISBLANK(S642),1,0)</f>
        <v>0</v>
      </c>
      <c r="I642" s="8">
        <f t="shared" ref="I642:I705" si="124">IF(T642="Far West",1,0)</f>
        <v>0</v>
      </c>
      <c r="J642" s="8">
        <f t="shared" ref="J642:J705" si="125">IF($T642="Great Lakes",1,0)</f>
        <v>1</v>
      </c>
      <c r="K642" s="8">
        <f t="shared" ref="K642:K705" si="126">IF($T642="New England",1,0)</f>
        <v>0</v>
      </c>
      <c r="L642" s="8">
        <f t="shared" ref="L642:L705" si="127">IF($T642="Northeast",1,0)</f>
        <v>0</v>
      </c>
      <c r="M642" s="8">
        <f t="shared" ref="M642:M705" si="128">IF($T642="Plains",1,0)</f>
        <v>0</v>
      </c>
      <c r="N642" s="8">
        <f t="shared" ref="N642:N705" si="129">IF($T642="Rocky Mountains",1,0)</f>
        <v>0</v>
      </c>
      <c r="O642" s="8">
        <f t="shared" ref="O642:O705" si="130">IF($T642="Southwest",1,0)</f>
        <v>0</v>
      </c>
      <c r="P642" s="8">
        <f t="shared" ref="P642:P705" si="131">IF($T642="Soutwest",1,0)</f>
        <v>0</v>
      </c>
      <c r="Q642" s="2" t="s">
        <v>21</v>
      </c>
      <c r="R642" s="4" t="s">
        <v>22</v>
      </c>
      <c r="S642" s="6">
        <v>1088</v>
      </c>
      <c r="T642" s="8" t="s">
        <v>26</v>
      </c>
    </row>
    <row r="643" spans="1:20" x14ac:dyDescent="0.25">
      <c r="A643">
        <f t="shared" ca="1" si="120"/>
        <v>0.47481979329070489</v>
      </c>
      <c r="B643">
        <v>150455</v>
      </c>
      <c r="C643" t="s">
        <v>708</v>
      </c>
      <c r="D643" t="s">
        <v>25</v>
      </c>
      <c r="E643">
        <v>25000</v>
      </c>
      <c r="F643" s="2">
        <f t="shared" si="121"/>
        <v>1</v>
      </c>
      <c r="G643" s="10">
        <f t="shared" si="122"/>
        <v>1</v>
      </c>
      <c r="H643" s="6">
        <f t="shared" si="123"/>
        <v>0</v>
      </c>
      <c r="I643" s="8">
        <f t="shared" si="124"/>
        <v>0</v>
      </c>
      <c r="J643" s="8">
        <f t="shared" si="125"/>
        <v>1</v>
      </c>
      <c r="K643" s="8">
        <f t="shared" si="126"/>
        <v>0</v>
      </c>
      <c r="L643" s="8">
        <f t="shared" si="127"/>
        <v>0</v>
      </c>
      <c r="M643" s="8">
        <f t="shared" si="128"/>
        <v>0</v>
      </c>
      <c r="N643" s="8">
        <f t="shared" si="129"/>
        <v>0</v>
      </c>
      <c r="O643" s="8">
        <f t="shared" si="130"/>
        <v>0</v>
      </c>
      <c r="P643" s="8">
        <f t="shared" si="131"/>
        <v>0</v>
      </c>
      <c r="Q643" s="2" t="s">
        <v>21</v>
      </c>
      <c r="R643" s="4" t="s">
        <v>22</v>
      </c>
      <c r="S643" s="6">
        <v>1294</v>
      </c>
      <c r="T643" s="8" t="s">
        <v>26</v>
      </c>
    </row>
    <row r="644" spans="1:20" x14ac:dyDescent="0.25">
      <c r="A644">
        <f t="shared" ca="1" si="120"/>
        <v>6.3408796848697491E-2</v>
      </c>
      <c r="B644">
        <v>153278</v>
      </c>
      <c r="C644" t="s">
        <v>709</v>
      </c>
      <c r="D644" t="s">
        <v>183</v>
      </c>
      <c r="E644">
        <v>25000</v>
      </c>
      <c r="F644" s="2">
        <f t="shared" si="121"/>
        <v>1</v>
      </c>
      <c r="G644" s="10">
        <f t="shared" si="122"/>
        <v>1</v>
      </c>
      <c r="H644" s="6">
        <f t="shared" si="123"/>
        <v>0</v>
      </c>
      <c r="I644" s="8">
        <f t="shared" si="124"/>
        <v>0</v>
      </c>
      <c r="J644" s="8">
        <f t="shared" si="125"/>
        <v>0</v>
      </c>
      <c r="K644" s="8">
        <f t="shared" si="126"/>
        <v>0</v>
      </c>
      <c r="L644" s="8">
        <f t="shared" si="127"/>
        <v>0</v>
      </c>
      <c r="M644" s="8">
        <f t="shared" si="128"/>
        <v>1</v>
      </c>
      <c r="N644" s="8">
        <f t="shared" si="129"/>
        <v>0</v>
      </c>
      <c r="O644" s="8">
        <f t="shared" si="130"/>
        <v>0</v>
      </c>
      <c r="P644" s="8">
        <f t="shared" si="131"/>
        <v>0</v>
      </c>
      <c r="Q644" s="2" t="s">
        <v>21</v>
      </c>
      <c r="R644" s="4" t="s">
        <v>22</v>
      </c>
      <c r="S644" s="6">
        <v>998</v>
      </c>
      <c r="T644" s="8" t="s">
        <v>84</v>
      </c>
    </row>
    <row r="645" spans="1:20" x14ac:dyDescent="0.25">
      <c r="A645">
        <f t="shared" ca="1" si="120"/>
        <v>0.53323422012824984</v>
      </c>
      <c r="B645">
        <v>154235</v>
      </c>
      <c r="C645" t="s">
        <v>710</v>
      </c>
      <c r="D645" t="s">
        <v>183</v>
      </c>
      <c r="E645">
        <v>25000</v>
      </c>
      <c r="F645" s="2">
        <f t="shared" si="121"/>
        <v>1</v>
      </c>
      <c r="G645" s="10">
        <f t="shared" si="122"/>
        <v>1</v>
      </c>
      <c r="H645" s="6">
        <f t="shared" si="123"/>
        <v>0</v>
      </c>
      <c r="I645" s="8">
        <f t="shared" si="124"/>
        <v>0</v>
      </c>
      <c r="J645" s="8">
        <f t="shared" si="125"/>
        <v>0</v>
      </c>
      <c r="K645" s="8">
        <f t="shared" si="126"/>
        <v>0</v>
      </c>
      <c r="L645" s="8">
        <f t="shared" si="127"/>
        <v>0</v>
      </c>
      <c r="M645" s="8">
        <f t="shared" si="128"/>
        <v>1</v>
      </c>
      <c r="N645" s="8">
        <f t="shared" si="129"/>
        <v>0</v>
      </c>
      <c r="O645" s="8">
        <f t="shared" si="130"/>
        <v>0</v>
      </c>
      <c r="P645" s="8">
        <f t="shared" si="131"/>
        <v>0</v>
      </c>
      <c r="Q645" s="2" t="s">
        <v>21</v>
      </c>
      <c r="R645" s="4" t="s">
        <v>22</v>
      </c>
      <c r="S645" s="6">
        <v>1132</v>
      </c>
      <c r="T645" s="8" t="s">
        <v>84</v>
      </c>
    </row>
    <row r="646" spans="1:20" x14ac:dyDescent="0.25">
      <c r="A646">
        <f t="shared" ca="1" si="120"/>
        <v>0.19528795089055606</v>
      </c>
      <c r="B646">
        <v>191968</v>
      </c>
      <c r="C646" t="s">
        <v>711</v>
      </c>
      <c r="D646" t="s">
        <v>143</v>
      </c>
      <c r="E646">
        <v>25000</v>
      </c>
      <c r="F646" s="2">
        <f t="shared" si="121"/>
        <v>1</v>
      </c>
      <c r="G646" s="10">
        <f t="shared" si="122"/>
        <v>1</v>
      </c>
      <c r="H646" s="6">
        <f t="shared" si="123"/>
        <v>1</v>
      </c>
      <c r="I646" s="8">
        <f t="shared" si="124"/>
        <v>0</v>
      </c>
      <c r="J646" s="8">
        <f t="shared" si="125"/>
        <v>0</v>
      </c>
      <c r="K646" s="8">
        <f t="shared" si="126"/>
        <v>0</v>
      </c>
      <c r="L646" s="8">
        <f t="shared" si="127"/>
        <v>1</v>
      </c>
      <c r="M646" s="8">
        <f t="shared" si="128"/>
        <v>0</v>
      </c>
      <c r="N646" s="8">
        <f t="shared" si="129"/>
        <v>0</v>
      </c>
      <c r="O646" s="8">
        <f t="shared" si="130"/>
        <v>0</v>
      </c>
      <c r="P646" s="8">
        <f t="shared" si="131"/>
        <v>0</v>
      </c>
      <c r="Q646" s="2" t="s">
        <v>21</v>
      </c>
      <c r="R646" s="4" t="s">
        <v>22</v>
      </c>
      <c r="S646" s="6"/>
      <c r="T646" s="8" t="s">
        <v>74</v>
      </c>
    </row>
    <row r="647" spans="1:20" x14ac:dyDescent="0.25">
      <c r="A647">
        <f t="shared" ca="1" si="120"/>
        <v>0.99358816583826703</v>
      </c>
      <c r="B647">
        <v>199412</v>
      </c>
      <c r="C647" t="s">
        <v>712</v>
      </c>
      <c r="D647" t="s">
        <v>28</v>
      </c>
      <c r="E647">
        <v>25000</v>
      </c>
      <c r="F647" s="2">
        <f t="shared" si="121"/>
        <v>1</v>
      </c>
      <c r="G647" s="10">
        <f t="shared" si="122"/>
        <v>1</v>
      </c>
      <c r="H647" s="6">
        <f t="shared" si="123"/>
        <v>0</v>
      </c>
      <c r="I647" s="8">
        <f t="shared" si="124"/>
        <v>0</v>
      </c>
      <c r="J647" s="8">
        <f t="shared" si="125"/>
        <v>0</v>
      </c>
      <c r="K647" s="8">
        <f t="shared" si="126"/>
        <v>0</v>
      </c>
      <c r="L647" s="8">
        <f t="shared" si="127"/>
        <v>0</v>
      </c>
      <c r="M647" s="8">
        <f t="shared" si="128"/>
        <v>0</v>
      </c>
      <c r="N647" s="8">
        <f t="shared" si="129"/>
        <v>0</v>
      </c>
      <c r="O647" s="8">
        <f t="shared" si="130"/>
        <v>0</v>
      </c>
      <c r="P647" s="8">
        <f t="shared" si="131"/>
        <v>1</v>
      </c>
      <c r="Q647" s="2" t="s">
        <v>21</v>
      </c>
      <c r="R647" s="4" t="s">
        <v>22</v>
      </c>
      <c r="S647" s="6">
        <v>1142</v>
      </c>
      <c r="T647" s="8" t="s">
        <v>23</v>
      </c>
    </row>
    <row r="648" spans="1:20" x14ac:dyDescent="0.25">
      <c r="A648">
        <f t="shared" ca="1" si="120"/>
        <v>0.79044317111070062</v>
      </c>
      <c r="B648">
        <v>203517</v>
      </c>
      <c r="C648" t="s">
        <v>713</v>
      </c>
      <c r="D648" t="s">
        <v>103</v>
      </c>
      <c r="E648">
        <v>25000</v>
      </c>
      <c r="F648" s="2">
        <f t="shared" si="121"/>
        <v>0</v>
      </c>
      <c r="G648" s="10">
        <f t="shared" si="122"/>
        <v>1</v>
      </c>
      <c r="H648" s="6">
        <f t="shared" si="123"/>
        <v>0</v>
      </c>
      <c r="I648" s="8">
        <f t="shared" si="124"/>
        <v>0</v>
      </c>
      <c r="J648" s="8">
        <f t="shared" si="125"/>
        <v>1</v>
      </c>
      <c r="K648" s="8">
        <f t="shared" si="126"/>
        <v>0</v>
      </c>
      <c r="L648" s="8">
        <f t="shared" si="127"/>
        <v>0</v>
      </c>
      <c r="M648" s="8">
        <f t="shared" si="128"/>
        <v>0</v>
      </c>
      <c r="N648" s="8">
        <f t="shared" si="129"/>
        <v>0</v>
      </c>
      <c r="O648" s="8">
        <f t="shared" si="130"/>
        <v>0</v>
      </c>
      <c r="P648" s="8">
        <f t="shared" si="131"/>
        <v>0</v>
      </c>
      <c r="Q648" s="2" t="s">
        <v>44</v>
      </c>
      <c r="R648" s="4" t="s">
        <v>22</v>
      </c>
      <c r="S648" s="6">
        <v>1131</v>
      </c>
      <c r="T648" s="8" t="s">
        <v>26</v>
      </c>
    </row>
    <row r="649" spans="1:20" x14ac:dyDescent="0.25">
      <c r="A649">
        <f t="shared" ca="1" si="120"/>
        <v>0.10447716044082034</v>
      </c>
      <c r="B649">
        <v>204501</v>
      </c>
      <c r="C649" t="s">
        <v>714</v>
      </c>
      <c r="D649" t="s">
        <v>103</v>
      </c>
      <c r="E649">
        <v>25000</v>
      </c>
      <c r="F649" s="2">
        <f t="shared" si="121"/>
        <v>1</v>
      </c>
      <c r="G649" s="10">
        <f t="shared" si="122"/>
        <v>1</v>
      </c>
      <c r="H649" s="6">
        <f t="shared" si="123"/>
        <v>0</v>
      </c>
      <c r="I649" s="8">
        <f t="shared" si="124"/>
        <v>0</v>
      </c>
      <c r="J649" s="8">
        <f t="shared" si="125"/>
        <v>1</v>
      </c>
      <c r="K649" s="8">
        <f t="shared" si="126"/>
        <v>0</v>
      </c>
      <c r="L649" s="8">
        <f t="shared" si="127"/>
        <v>0</v>
      </c>
      <c r="M649" s="8">
        <f t="shared" si="128"/>
        <v>0</v>
      </c>
      <c r="N649" s="8">
        <f t="shared" si="129"/>
        <v>0</v>
      </c>
      <c r="O649" s="8">
        <f t="shared" si="130"/>
        <v>0</v>
      </c>
      <c r="P649" s="8">
        <f t="shared" si="131"/>
        <v>0</v>
      </c>
      <c r="Q649" s="2" t="s">
        <v>21</v>
      </c>
      <c r="R649" s="4" t="s">
        <v>22</v>
      </c>
      <c r="S649" s="6">
        <v>1383</v>
      </c>
      <c r="T649" s="8" t="s">
        <v>26</v>
      </c>
    </row>
    <row r="650" spans="1:20" x14ac:dyDescent="0.25">
      <c r="A650">
        <f t="shared" ca="1" si="120"/>
        <v>0.1827018101185941</v>
      </c>
      <c r="B650">
        <v>206507</v>
      </c>
      <c r="C650" t="s">
        <v>715</v>
      </c>
      <c r="D650" t="s">
        <v>103</v>
      </c>
      <c r="E650">
        <v>25000</v>
      </c>
      <c r="F650" s="2">
        <f t="shared" si="121"/>
        <v>1</v>
      </c>
      <c r="G650" s="10">
        <f t="shared" si="122"/>
        <v>1</v>
      </c>
      <c r="H650" s="6">
        <f t="shared" si="123"/>
        <v>0</v>
      </c>
      <c r="I650" s="8">
        <f t="shared" si="124"/>
        <v>0</v>
      </c>
      <c r="J650" s="8">
        <f t="shared" si="125"/>
        <v>1</v>
      </c>
      <c r="K650" s="8">
        <f t="shared" si="126"/>
        <v>0</v>
      </c>
      <c r="L650" s="8">
        <f t="shared" si="127"/>
        <v>0</v>
      </c>
      <c r="M650" s="8">
        <f t="shared" si="128"/>
        <v>0</v>
      </c>
      <c r="N650" s="8">
        <f t="shared" si="129"/>
        <v>0</v>
      </c>
      <c r="O650" s="8">
        <f t="shared" si="130"/>
        <v>0</v>
      </c>
      <c r="P650" s="8">
        <f t="shared" si="131"/>
        <v>0</v>
      </c>
      <c r="Q650" s="2" t="s">
        <v>21</v>
      </c>
      <c r="R650" s="4" t="s">
        <v>22</v>
      </c>
      <c r="S650" s="6">
        <v>1060</v>
      </c>
      <c r="T650" s="8" t="s">
        <v>26</v>
      </c>
    </row>
    <row r="651" spans="1:20" x14ac:dyDescent="0.25">
      <c r="A651">
        <f t="shared" ca="1" si="120"/>
        <v>0.70025491479158031</v>
      </c>
      <c r="B651">
        <v>179955</v>
      </c>
      <c r="C651" t="s">
        <v>716</v>
      </c>
      <c r="D651" t="s">
        <v>83</v>
      </c>
      <c r="E651">
        <v>25000</v>
      </c>
      <c r="F651" s="2">
        <f t="shared" si="121"/>
        <v>1</v>
      </c>
      <c r="G651" s="10">
        <f t="shared" si="122"/>
        <v>1</v>
      </c>
      <c r="H651" s="6">
        <f t="shared" si="123"/>
        <v>0</v>
      </c>
      <c r="I651" s="8">
        <f t="shared" si="124"/>
        <v>0</v>
      </c>
      <c r="J651" s="8">
        <f t="shared" si="125"/>
        <v>0</v>
      </c>
      <c r="K651" s="8">
        <f t="shared" si="126"/>
        <v>0</v>
      </c>
      <c r="L651" s="8">
        <f t="shared" si="127"/>
        <v>0</v>
      </c>
      <c r="M651" s="8">
        <f t="shared" si="128"/>
        <v>1</v>
      </c>
      <c r="N651" s="8">
        <f t="shared" si="129"/>
        <v>0</v>
      </c>
      <c r="O651" s="8">
        <f t="shared" si="130"/>
        <v>0</v>
      </c>
      <c r="P651" s="8">
        <f t="shared" si="131"/>
        <v>0</v>
      </c>
      <c r="Q651" s="2" t="s">
        <v>21</v>
      </c>
      <c r="R651" s="4" t="s">
        <v>22</v>
      </c>
      <c r="S651" s="6">
        <v>1228</v>
      </c>
      <c r="T651" s="8" t="s">
        <v>84</v>
      </c>
    </row>
    <row r="652" spans="1:20" x14ac:dyDescent="0.25">
      <c r="A652">
        <f t="shared" ca="1" si="120"/>
        <v>2.4679752129097121E-2</v>
      </c>
      <c r="B652">
        <v>240453</v>
      </c>
      <c r="C652" t="s">
        <v>717</v>
      </c>
      <c r="D652" t="s">
        <v>120</v>
      </c>
      <c r="E652">
        <v>25000</v>
      </c>
      <c r="F652" s="2">
        <f t="shared" si="121"/>
        <v>0</v>
      </c>
      <c r="G652" s="10">
        <f t="shared" si="122"/>
        <v>1</v>
      </c>
      <c r="H652" s="6">
        <f t="shared" si="123"/>
        <v>0</v>
      </c>
      <c r="I652" s="8">
        <f t="shared" si="124"/>
        <v>0</v>
      </c>
      <c r="J652" s="8">
        <f t="shared" si="125"/>
        <v>1</v>
      </c>
      <c r="K652" s="8">
        <f t="shared" si="126"/>
        <v>0</v>
      </c>
      <c r="L652" s="8">
        <f t="shared" si="127"/>
        <v>0</v>
      </c>
      <c r="M652" s="8">
        <f t="shared" si="128"/>
        <v>0</v>
      </c>
      <c r="N652" s="8">
        <f t="shared" si="129"/>
        <v>0</v>
      </c>
      <c r="O652" s="8">
        <f t="shared" si="130"/>
        <v>0</v>
      </c>
      <c r="P652" s="8">
        <f t="shared" si="131"/>
        <v>0</v>
      </c>
      <c r="Q652" s="2" t="s">
        <v>44</v>
      </c>
      <c r="R652" s="4" t="s">
        <v>22</v>
      </c>
      <c r="S652" s="6">
        <v>1120</v>
      </c>
      <c r="T652" s="8" t="s">
        <v>26</v>
      </c>
    </row>
    <row r="653" spans="1:20" x14ac:dyDescent="0.25">
      <c r="A653">
        <f t="shared" ca="1" si="120"/>
        <v>7.4243233190296687E-2</v>
      </c>
      <c r="B653">
        <v>202480</v>
      </c>
      <c r="C653" t="s">
        <v>718</v>
      </c>
      <c r="D653" t="s">
        <v>103</v>
      </c>
      <c r="E653">
        <v>25000</v>
      </c>
      <c r="F653" s="2">
        <f t="shared" si="121"/>
        <v>1</v>
      </c>
      <c r="G653" s="10">
        <f t="shared" si="122"/>
        <v>1</v>
      </c>
      <c r="H653" s="6">
        <f t="shared" si="123"/>
        <v>0</v>
      </c>
      <c r="I653" s="8">
        <f t="shared" si="124"/>
        <v>0</v>
      </c>
      <c r="J653" s="8">
        <f t="shared" si="125"/>
        <v>1</v>
      </c>
      <c r="K653" s="8">
        <f t="shared" si="126"/>
        <v>0</v>
      </c>
      <c r="L653" s="8">
        <f t="shared" si="127"/>
        <v>0</v>
      </c>
      <c r="M653" s="8">
        <f t="shared" si="128"/>
        <v>0</v>
      </c>
      <c r="N653" s="8">
        <f t="shared" si="129"/>
        <v>0</v>
      </c>
      <c r="O653" s="8">
        <f t="shared" si="130"/>
        <v>0</v>
      </c>
      <c r="P653" s="8">
        <f t="shared" si="131"/>
        <v>0</v>
      </c>
      <c r="Q653" s="2" t="s">
        <v>21</v>
      </c>
      <c r="R653" s="4" t="s">
        <v>22</v>
      </c>
      <c r="S653" s="6">
        <v>1263</v>
      </c>
      <c r="T653" s="8" t="s">
        <v>26</v>
      </c>
    </row>
    <row r="654" spans="1:20" x14ac:dyDescent="0.25">
      <c r="A654">
        <f t="shared" ca="1" si="120"/>
        <v>0.44864652267720173</v>
      </c>
      <c r="B654">
        <v>202523</v>
      </c>
      <c r="C654" t="s">
        <v>719</v>
      </c>
      <c r="D654" t="s">
        <v>103</v>
      </c>
      <c r="E654">
        <v>25000</v>
      </c>
      <c r="F654" s="2">
        <f t="shared" si="121"/>
        <v>1</v>
      </c>
      <c r="G654" s="10">
        <f t="shared" si="122"/>
        <v>1</v>
      </c>
      <c r="H654" s="6">
        <f t="shared" si="123"/>
        <v>0</v>
      </c>
      <c r="I654" s="8">
        <f t="shared" si="124"/>
        <v>0</v>
      </c>
      <c r="J654" s="8">
        <f t="shared" si="125"/>
        <v>1</v>
      </c>
      <c r="K654" s="8">
        <f t="shared" si="126"/>
        <v>0</v>
      </c>
      <c r="L654" s="8">
        <f t="shared" si="127"/>
        <v>0</v>
      </c>
      <c r="M654" s="8">
        <f t="shared" si="128"/>
        <v>0</v>
      </c>
      <c r="N654" s="8">
        <f t="shared" si="129"/>
        <v>0</v>
      </c>
      <c r="O654" s="8">
        <f t="shared" si="130"/>
        <v>0</v>
      </c>
      <c r="P654" s="8">
        <f t="shared" si="131"/>
        <v>0</v>
      </c>
      <c r="Q654" s="2" t="s">
        <v>21</v>
      </c>
      <c r="R654" s="4" t="s">
        <v>22</v>
      </c>
      <c r="S654" s="6">
        <v>1323</v>
      </c>
      <c r="T654" s="8" t="s">
        <v>26</v>
      </c>
    </row>
    <row r="655" spans="1:20" x14ac:dyDescent="0.25">
      <c r="A655">
        <f t="shared" ca="1" si="120"/>
        <v>0.98631236927980903</v>
      </c>
      <c r="B655">
        <v>214166</v>
      </c>
      <c r="C655" t="s">
        <v>720</v>
      </c>
      <c r="D655" t="s">
        <v>73</v>
      </c>
      <c r="E655">
        <v>25000</v>
      </c>
      <c r="F655" s="2">
        <f t="shared" si="121"/>
        <v>1</v>
      </c>
      <c r="G655" s="10">
        <f t="shared" si="122"/>
        <v>1</v>
      </c>
      <c r="H655" s="6">
        <f t="shared" si="123"/>
        <v>0</v>
      </c>
      <c r="I655" s="8">
        <f t="shared" si="124"/>
        <v>0</v>
      </c>
      <c r="J655" s="8">
        <f t="shared" si="125"/>
        <v>0</v>
      </c>
      <c r="K655" s="8">
        <f t="shared" si="126"/>
        <v>0</v>
      </c>
      <c r="L655" s="8">
        <f t="shared" si="127"/>
        <v>1</v>
      </c>
      <c r="M655" s="8">
        <f t="shared" si="128"/>
        <v>0</v>
      </c>
      <c r="N655" s="8">
        <f t="shared" si="129"/>
        <v>0</v>
      </c>
      <c r="O655" s="8">
        <f t="shared" si="130"/>
        <v>0</v>
      </c>
      <c r="P655" s="8">
        <f t="shared" si="131"/>
        <v>0</v>
      </c>
      <c r="Q655" s="2" t="s">
        <v>21</v>
      </c>
      <c r="R655" s="4" t="s">
        <v>22</v>
      </c>
      <c r="S655" s="6">
        <v>1031</v>
      </c>
      <c r="T655" s="8" t="s">
        <v>74</v>
      </c>
    </row>
    <row r="656" spans="1:20" x14ac:dyDescent="0.25">
      <c r="A656">
        <f t="shared" ca="1" si="120"/>
        <v>0.74563131438257213</v>
      </c>
      <c r="B656">
        <v>125763</v>
      </c>
      <c r="C656" t="s">
        <v>721</v>
      </c>
      <c r="D656" t="s">
        <v>67</v>
      </c>
      <c r="E656">
        <v>25000</v>
      </c>
      <c r="F656" s="2">
        <f t="shared" si="121"/>
        <v>1</v>
      </c>
      <c r="G656" s="10">
        <f t="shared" si="122"/>
        <v>1</v>
      </c>
      <c r="H656" s="6">
        <f t="shared" si="123"/>
        <v>0</v>
      </c>
      <c r="I656" s="8">
        <f t="shared" si="124"/>
        <v>1</v>
      </c>
      <c r="J656" s="8">
        <f t="shared" si="125"/>
        <v>0</v>
      </c>
      <c r="K656" s="8">
        <f t="shared" si="126"/>
        <v>0</v>
      </c>
      <c r="L656" s="8">
        <f t="shared" si="127"/>
        <v>0</v>
      </c>
      <c r="M656" s="8">
        <f t="shared" si="128"/>
        <v>0</v>
      </c>
      <c r="N656" s="8">
        <f t="shared" si="129"/>
        <v>0</v>
      </c>
      <c r="O656" s="8">
        <f t="shared" si="130"/>
        <v>0</v>
      </c>
      <c r="P656" s="8">
        <f t="shared" si="131"/>
        <v>0</v>
      </c>
      <c r="Q656" s="2" t="s">
        <v>21</v>
      </c>
      <c r="R656" s="4" t="s">
        <v>22</v>
      </c>
      <c r="S656" s="6">
        <v>1126</v>
      </c>
      <c r="T656" s="8" t="s">
        <v>68</v>
      </c>
    </row>
    <row r="657" spans="1:20" x14ac:dyDescent="0.25">
      <c r="A657">
        <f t="shared" ca="1" si="120"/>
        <v>1.6943632996720082E-2</v>
      </c>
      <c r="B657">
        <v>127653</v>
      </c>
      <c r="C657" t="s">
        <v>722</v>
      </c>
      <c r="D657" t="s">
        <v>40</v>
      </c>
      <c r="E657">
        <v>25000</v>
      </c>
      <c r="F657" s="2">
        <f t="shared" si="121"/>
        <v>1</v>
      </c>
      <c r="G657" s="10">
        <f t="shared" si="122"/>
        <v>1</v>
      </c>
      <c r="H657" s="6">
        <f t="shared" si="123"/>
        <v>1</v>
      </c>
      <c r="I657" s="8">
        <f t="shared" si="124"/>
        <v>0</v>
      </c>
      <c r="J657" s="8">
        <f t="shared" si="125"/>
        <v>0</v>
      </c>
      <c r="K657" s="8">
        <f t="shared" si="126"/>
        <v>0</v>
      </c>
      <c r="L657" s="8">
        <f t="shared" si="127"/>
        <v>0</v>
      </c>
      <c r="M657" s="8">
        <f t="shared" si="128"/>
        <v>0</v>
      </c>
      <c r="N657" s="8">
        <f t="shared" si="129"/>
        <v>1</v>
      </c>
      <c r="O657" s="8">
        <f t="shared" si="130"/>
        <v>0</v>
      </c>
      <c r="P657" s="8">
        <f t="shared" si="131"/>
        <v>0</v>
      </c>
      <c r="Q657" s="2" t="s">
        <v>21</v>
      </c>
      <c r="R657" s="4" t="s">
        <v>22</v>
      </c>
      <c r="S657" s="6"/>
      <c r="T657" s="8" t="s">
        <v>41</v>
      </c>
    </row>
    <row r="658" spans="1:20" x14ac:dyDescent="0.25">
      <c r="A658">
        <f t="shared" ca="1" si="120"/>
        <v>0.32613111573307474</v>
      </c>
      <c r="B658">
        <v>130776</v>
      </c>
      <c r="C658" t="s">
        <v>723</v>
      </c>
      <c r="D658" t="s">
        <v>76</v>
      </c>
      <c r="E658">
        <v>25000</v>
      </c>
      <c r="F658" s="2">
        <f t="shared" si="121"/>
        <v>0</v>
      </c>
      <c r="G658" s="10">
        <f t="shared" si="122"/>
        <v>1</v>
      </c>
      <c r="H658" s="6">
        <f t="shared" si="123"/>
        <v>1</v>
      </c>
      <c r="I658" s="8">
        <f t="shared" si="124"/>
        <v>0</v>
      </c>
      <c r="J658" s="8">
        <f t="shared" si="125"/>
        <v>0</v>
      </c>
      <c r="K658" s="8">
        <f t="shared" si="126"/>
        <v>1</v>
      </c>
      <c r="L658" s="8">
        <f t="shared" si="127"/>
        <v>0</v>
      </c>
      <c r="M658" s="8">
        <f t="shared" si="128"/>
        <v>0</v>
      </c>
      <c r="N658" s="8">
        <f t="shared" si="129"/>
        <v>0</v>
      </c>
      <c r="O658" s="8">
        <f t="shared" si="130"/>
        <v>0</v>
      </c>
      <c r="P658" s="8">
        <f t="shared" si="131"/>
        <v>0</v>
      </c>
      <c r="Q658" s="2" t="s">
        <v>44</v>
      </c>
      <c r="R658" s="4" t="s">
        <v>22</v>
      </c>
      <c r="S658" s="6"/>
      <c r="T658" s="8" t="s">
        <v>33</v>
      </c>
    </row>
    <row r="659" spans="1:20" x14ac:dyDescent="0.25">
      <c r="A659">
        <f t="shared" ca="1" si="120"/>
        <v>6.6056583266765445E-2</v>
      </c>
      <c r="B659">
        <v>133650</v>
      </c>
      <c r="C659" t="s">
        <v>724</v>
      </c>
      <c r="D659" t="s">
        <v>35</v>
      </c>
      <c r="E659">
        <v>25000</v>
      </c>
      <c r="F659" s="2">
        <f t="shared" si="121"/>
        <v>0</v>
      </c>
      <c r="G659" s="10">
        <f t="shared" si="122"/>
        <v>1</v>
      </c>
      <c r="H659" s="6">
        <f t="shared" si="123"/>
        <v>0</v>
      </c>
      <c r="I659" s="8">
        <f t="shared" si="124"/>
        <v>0</v>
      </c>
      <c r="J659" s="8">
        <f t="shared" si="125"/>
        <v>0</v>
      </c>
      <c r="K659" s="8">
        <f t="shared" si="126"/>
        <v>0</v>
      </c>
      <c r="L659" s="8">
        <f t="shared" si="127"/>
        <v>0</v>
      </c>
      <c r="M659" s="8">
        <f t="shared" si="128"/>
        <v>0</v>
      </c>
      <c r="N659" s="8">
        <f t="shared" si="129"/>
        <v>0</v>
      </c>
      <c r="O659" s="8">
        <f t="shared" si="130"/>
        <v>0</v>
      </c>
      <c r="P659" s="8">
        <f t="shared" si="131"/>
        <v>1</v>
      </c>
      <c r="Q659" s="2" t="s">
        <v>44</v>
      </c>
      <c r="R659" s="4" t="s">
        <v>22</v>
      </c>
      <c r="S659" s="6">
        <v>1097</v>
      </c>
      <c r="T659" s="8" t="s">
        <v>23</v>
      </c>
    </row>
    <row r="660" spans="1:20" x14ac:dyDescent="0.25">
      <c r="A660">
        <f t="shared" ca="1" si="120"/>
        <v>0.40964899437886371</v>
      </c>
      <c r="B660">
        <v>131520</v>
      </c>
      <c r="C660" t="s">
        <v>725</v>
      </c>
      <c r="D660" t="s">
        <v>117</v>
      </c>
      <c r="E660">
        <v>25000</v>
      </c>
      <c r="F660" s="2">
        <f t="shared" si="121"/>
        <v>1</v>
      </c>
      <c r="G660" s="10">
        <f t="shared" si="122"/>
        <v>1</v>
      </c>
      <c r="H660" s="6">
        <f t="shared" si="123"/>
        <v>0</v>
      </c>
      <c r="I660" s="8">
        <f t="shared" si="124"/>
        <v>0</v>
      </c>
      <c r="J660" s="8">
        <f t="shared" si="125"/>
        <v>0</v>
      </c>
      <c r="K660" s="8">
        <f t="shared" si="126"/>
        <v>0</v>
      </c>
      <c r="L660" s="8">
        <f t="shared" si="127"/>
        <v>1</v>
      </c>
      <c r="M660" s="8">
        <f t="shared" si="128"/>
        <v>0</v>
      </c>
      <c r="N660" s="8">
        <f t="shared" si="129"/>
        <v>0</v>
      </c>
      <c r="O660" s="8">
        <f t="shared" si="130"/>
        <v>0</v>
      </c>
      <c r="P660" s="8">
        <f t="shared" si="131"/>
        <v>0</v>
      </c>
      <c r="Q660" s="2" t="s">
        <v>21</v>
      </c>
      <c r="R660" s="4" t="s">
        <v>22</v>
      </c>
      <c r="S660" s="6">
        <v>1210</v>
      </c>
      <c r="T660" s="8" t="s">
        <v>74</v>
      </c>
    </row>
    <row r="661" spans="1:20" x14ac:dyDescent="0.25">
      <c r="A661">
        <f t="shared" ca="1" si="120"/>
        <v>0.91269270801254621</v>
      </c>
      <c r="B661">
        <v>134079</v>
      </c>
      <c r="C661" t="s">
        <v>726</v>
      </c>
      <c r="D661" t="s">
        <v>35</v>
      </c>
      <c r="E661">
        <v>25000</v>
      </c>
      <c r="F661" s="2">
        <f t="shared" si="121"/>
        <v>1</v>
      </c>
      <c r="G661" s="10">
        <f t="shared" si="122"/>
        <v>1</v>
      </c>
      <c r="H661" s="6">
        <f t="shared" si="123"/>
        <v>0</v>
      </c>
      <c r="I661" s="8">
        <f t="shared" si="124"/>
        <v>0</v>
      </c>
      <c r="J661" s="8">
        <f t="shared" si="125"/>
        <v>0</v>
      </c>
      <c r="K661" s="8">
        <f t="shared" si="126"/>
        <v>0</v>
      </c>
      <c r="L661" s="8">
        <f t="shared" si="127"/>
        <v>0</v>
      </c>
      <c r="M661" s="8">
        <f t="shared" si="128"/>
        <v>0</v>
      </c>
      <c r="N661" s="8">
        <f t="shared" si="129"/>
        <v>0</v>
      </c>
      <c r="O661" s="8">
        <f t="shared" si="130"/>
        <v>0</v>
      </c>
      <c r="P661" s="8">
        <f t="shared" si="131"/>
        <v>1</v>
      </c>
      <c r="Q661" s="2" t="s">
        <v>21</v>
      </c>
      <c r="R661" s="4" t="s">
        <v>22</v>
      </c>
      <c r="S661" s="6">
        <v>1230</v>
      </c>
      <c r="T661" s="8" t="s">
        <v>23</v>
      </c>
    </row>
    <row r="662" spans="1:20" x14ac:dyDescent="0.25">
      <c r="A662">
        <f t="shared" ca="1" si="120"/>
        <v>0.30678215112845519</v>
      </c>
      <c r="B662">
        <v>191676</v>
      </c>
      <c r="C662" t="s">
        <v>727</v>
      </c>
      <c r="D662" t="s">
        <v>143</v>
      </c>
      <c r="E662">
        <v>25000</v>
      </c>
      <c r="F662" s="2">
        <f t="shared" si="121"/>
        <v>1</v>
      </c>
      <c r="G662" s="10">
        <f t="shared" si="122"/>
        <v>1</v>
      </c>
      <c r="H662" s="6">
        <f t="shared" si="123"/>
        <v>1</v>
      </c>
      <c r="I662" s="8">
        <f t="shared" si="124"/>
        <v>0</v>
      </c>
      <c r="J662" s="8">
        <f t="shared" si="125"/>
        <v>0</v>
      </c>
      <c r="K662" s="8">
        <f t="shared" si="126"/>
        <v>0</v>
      </c>
      <c r="L662" s="8">
        <f t="shared" si="127"/>
        <v>1</v>
      </c>
      <c r="M662" s="8">
        <f t="shared" si="128"/>
        <v>0</v>
      </c>
      <c r="N662" s="8">
        <f t="shared" si="129"/>
        <v>0</v>
      </c>
      <c r="O662" s="8">
        <f t="shared" si="130"/>
        <v>0</v>
      </c>
      <c r="P662" s="8">
        <f t="shared" si="131"/>
        <v>0</v>
      </c>
      <c r="Q662" s="2" t="s">
        <v>21</v>
      </c>
      <c r="R662" s="4" t="s">
        <v>22</v>
      </c>
      <c r="S662" s="6"/>
      <c r="T662" s="8" t="s">
        <v>74</v>
      </c>
    </row>
    <row r="663" spans="1:20" x14ac:dyDescent="0.25">
      <c r="A663">
        <f t="shared" ca="1" si="120"/>
        <v>0.56460193546320847</v>
      </c>
      <c r="B663">
        <v>195173</v>
      </c>
      <c r="C663" t="s">
        <v>728</v>
      </c>
      <c r="D663" t="s">
        <v>143</v>
      </c>
      <c r="E663">
        <v>25000</v>
      </c>
      <c r="F663" s="2">
        <f t="shared" si="121"/>
        <v>1</v>
      </c>
      <c r="G663" s="10">
        <f t="shared" si="122"/>
        <v>1</v>
      </c>
      <c r="H663" s="6">
        <f t="shared" si="123"/>
        <v>1</v>
      </c>
      <c r="I663" s="8">
        <f t="shared" si="124"/>
        <v>0</v>
      </c>
      <c r="J663" s="8">
        <f t="shared" si="125"/>
        <v>0</v>
      </c>
      <c r="K663" s="8">
        <f t="shared" si="126"/>
        <v>0</v>
      </c>
      <c r="L663" s="8">
        <f t="shared" si="127"/>
        <v>1</v>
      </c>
      <c r="M663" s="8">
        <f t="shared" si="128"/>
        <v>0</v>
      </c>
      <c r="N663" s="8">
        <f t="shared" si="129"/>
        <v>0</v>
      </c>
      <c r="O663" s="8">
        <f t="shared" si="130"/>
        <v>0</v>
      </c>
      <c r="P663" s="8">
        <f t="shared" si="131"/>
        <v>0</v>
      </c>
      <c r="Q663" s="2" t="s">
        <v>21</v>
      </c>
      <c r="R663" s="4" t="s">
        <v>22</v>
      </c>
      <c r="S663" s="6"/>
      <c r="T663" s="8" t="s">
        <v>74</v>
      </c>
    </row>
    <row r="664" spans="1:20" x14ac:dyDescent="0.25">
      <c r="A664">
        <f t="shared" ca="1" si="120"/>
        <v>0.16061889482733094</v>
      </c>
      <c r="B664">
        <v>194310</v>
      </c>
      <c r="C664" t="s">
        <v>729</v>
      </c>
      <c r="D664" t="s">
        <v>143</v>
      </c>
      <c r="E664">
        <v>25000</v>
      </c>
      <c r="F664" s="2">
        <f t="shared" si="121"/>
        <v>1</v>
      </c>
      <c r="G664" s="10">
        <f t="shared" si="122"/>
        <v>1</v>
      </c>
      <c r="H664" s="6">
        <f t="shared" si="123"/>
        <v>0</v>
      </c>
      <c r="I664" s="8">
        <f t="shared" si="124"/>
        <v>0</v>
      </c>
      <c r="J664" s="8">
        <f t="shared" si="125"/>
        <v>0</v>
      </c>
      <c r="K664" s="8">
        <f t="shared" si="126"/>
        <v>0</v>
      </c>
      <c r="L664" s="8">
        <f t="shared" si="127"/>
        <v>1</v>
      </c>
      <c r="M664" s="8">
        <f t="shared" si="128"/>
        <v>0</v>
      </c>
      <c r="N664" s="8">
        <f t="shared" si="129"/>
        <v>0</v>
      </c>
      <c r="O664" s="8">
        <f t="shared" si="130"/>
        <v>0</v>
      </c>
      <c r="P664" s="8">
        <f t="shared" si="131"/>
        <v>0</v>
      </c>
      <c r="Q664" s="2" t="s">
        <v>21</v>
      </c>
      <c r="R664" s="4" t="s">
        <v>22</v>
      </c>
      <c r="S664" s="6">
        <v>1154</v>
      </c>
      <c r="T664" s="8" t="s">
        <v>74</v>
      </c>
    </row>
    <row r="665" spans="1:20" x14ac:dyDescent="0.25">
      <c r="A665">
        <f t="shared" ca="1" si="120"/>
        <v>0.80510835633902733</v>
      </c>
      <c r="B665">
        <v>198950</v>
      </c>
      <c r="C665" t="s">
        <v>730</v>
      </c>
      <c r="D665" t="s">
        <v>28</v>
      </c>
      <c r="E665">
        <v>25000</v>
      </c>
      <c r="F665" s="2">
        <f t="shared" si="121"/>
        <v>1</v>
      </c>
      <c r="G665" s="10">
        <f t="shared" si="122"/>
        <v>1</v>
      </c>
      <c r="H665" s="6">
        <f t="shared" si="123"/>
        <v>0</v>
      </c>
      <c r="I665" s="8">
        <f t="shared" si="124"/>
        <v>0</v>
      </c>
      <c r="J665" s="8">
        <f t="shared" si="125"/>
        <v>0</v>
      </c>
      <c r="K665" s="8">
        <f t="shared" si="126"/>
        <v>0</v>
      </c>
      <c r="L665" s="8">
        <f t="shared" si="127"/>
        <v>0</v>
      </c>
      <c r="M665" s="8">
        <f t="shared" si="128"/>
        <v>0</v>
      </c>
      <c r="N665" s="8">
        <f t="shared" si="129"/>
        <v>0</v>
      </c>
      <c r="O665" s="8">
        <f t="shared" si="130"/>
        <v>0</v>
      </c>
      <c r="P665" s="8">
        <f t="shared" si="131"/>
        <v>1</v>
      </c>
      <c r="Q665" s="2" t="s">
        <v>21</v>
      </c>
      <c r="R665" s="4" t="s">
        <v>22</v>
      </c>
      <c r="S665" s="6">
        <v>1117</v>
      </c>
      <c r="T665" s="8" t="s">
        <v>23</v>
      </c>
    </row>
    <row r="666" spans="1:20" x14ac:dyDescent="0.25">
      <c r="A666">
        <f t="shared" ca="1" si="120"/>
        <v>0.41472791485084959</v>
      </c>
      <c r="B666">
        <v>199306</v>
      </c>
      <c r="C666" t="s">
        <v>731</v>
      </c>
      <c r="D666" t="s">
        <v>28</v>
      </c>
      <c r="E666">
        <v>25000</v>
      </c>
      <c r="F666" s="2">
        <f t="shared" si="121"/>
        <v>1</v>
      </c>
      <c r="G666" s="10">
        <f t="shared" si="122"/>
        <v>1</v>
      </c>
      <c r="H666" s="6">
        <f t="shared" si="123"/>
        <v>0</v>
      </c>
      <c r="I666" s="8">
        <f t="shared" si="124"/>
        <v>0</v>
      </c>
      <c r="J666" s="8">
        <f t="shared" si="125"/>
        <v>0</v>
      </c>
      <c r="K666" s="8">
        <f t="shared" si="126"/>
        <v>0</v>
      </c>
      <c r="L666" s="8">
        <f t="shared" si="127"/>
        <v>0</v>
      </c>
      <c r="M666" s="8">
        <f t="shared" si="128"/>
        <v>0</v>
      </c>
      <c r="N666" s="8">
        <f t="shared" si="129"/>
        <v>0</v>
      </c>
      <c r="O666" s="8">
        <f t="shared" si="130"/>
        <v>0</v>
      </c>
      <c r="P666" s="8">
        <f t="shared" si="131"/>
        <v>1</v>
      </c>
      <c r="Q666" s="2" t="s">
        <v>21</v>
      </c>
      <c r="R666" s="4" t="s">
        <v>22</v>
      </c>
      <c r="S666" s="6">
        <v>1025</v>
      </c>
      <c r="T666" s="8" t="s">
        <v>23</v>
      </c>
    </row>
    <row r="667" spans="1:20" x14ac:dyDescent="0.25">
      <c r="A667">
        <f t="shared" ca="1" si="120"/>
        <v>0.16914128806241646</v>
      </c>
      <c r="B667">
        <v>154590</v>
      </c>
      <c r="C667" t="s">
        <v>732</v>
      </c>
      <c r="D667" t="s">
        <v>183</v>
      </c>
      <c r="E667">
        <v>25000</v>
      </c>
      <c r="F667" s="2">
        <f t="shared" si="121"/>
        <v>1</v>
      </c>
      <c r="G667" s="10">
        <f t="shared" si="122"/>
        <v>1</v>
      </c>
      <c r="H667" s="6">
        <f t="shared" si="123"/>
        <v>1</v>
      </c>
      <c r="I667" s="8">
        <f t="shared" si="124"/>
        <v>0</v>
      </c>
      <c r="J667" s="8">
        <f t="shared" si="125"/>
        <v>0</v>
      </c>
      <c r="K667" s="8">
        <f t="shared" si="126"/>
        <v>0</v>
      </c>
      <c r="L667" s="8">
        <f t="shared" si="127"/>
        <v>0</v>
      </c>
      <c r="M667" s="8">
        <f t="shared" si="128"/>
        <v>1</v>
      </c>
      <c r="N667" s="8">
        <f t="shared" si="129"/>
        <v>0</v>
      </c>
      <c r="O667" s="8">
        <f t="shared" si="130"/>
        <v>0</v>
      </c>
      <c r="P667" s="8">
        <f t="shared" si="131"/>
        <v>0</v>
      </c>
      <c r="Q667" s="2" t="s">
        <v>21</v>
      </c>
      <c r="R667" s="4" t="s">
        <v>22</v>
      </c>
      <c r="S667" s="6"/>
      <c r="T667" s="8" t="s">
        <v>84</v>
      </c>
    </row>
    <row r="668" spans="1:20" x14ac:dyDescent="0.25">
      <c r="A668">
        <f t="shared" ca="1" si="120"/>
        <v>0.40272896927721069</v>
      </c>
      <c r="B668">
        <v>155973</v>
      </c>
      <c r="C668" t="s">
        <v>733</v>
      </c>
      <c r="D668" t="s">
        <v>309</v>
      </c>
      <c r="E668">
        <v>25000</v>
      </c>
      <c r="F668" s="2">
        <f t="shared" si="121"/>
        <v>1</v>
      </c>
      <c r="G668" s="10">
        <f t="shared" si="122"/>
        <v>1</v>
      </c>
      <c r="H668" s="6">
        <f t="shared" si="123"/>
        <v>0</v>
      </c>
      <c r="I668" s="8">
        <f t="shared" si="124"/>
        <v>0</v>
      </c>
      <c r="J668" s="8">
        <f t="shared" si="125"/>
        <v>0</v>
      </c>
      <c r="K668" s="8">
        <f t="shared" si="126"/>
        <v>0</v>
      </c>
      <c r="L668" s="8">
        <f t="shared" si="127"/>
        <v>0</v>
      </c>
      <c r="M668" s="8">
        <f t="shared" si="128"/>
        <v>1</v>
      </c>
      <c r="N668" s="8">
        <f t="shared" si="129"/>
        <v>0</v>
      </c>
      <c r="O668" s="8">
        <f t="shared" si="130"/>
        <v>0</v>
      </c>
      <c r="P668" s="8">
        <f t="shared" si="131"/>
        <v>0</v>
      </c>
      <c r="Q668" s="2" t="s">
        <v>21</v>
      </c>
      <c r="R668" s="4" t="s">
        <v>22</v>
      </c>
      <c r="S668" s="6">
        <v>1066</v>
      </c>
      <c r="T668" s="8" t="s">
        <v>84</v>
      </c>
    </row>
    <row r="669" spans="1:20" x14ac:dyDescent="0.25">
      <c r="A669">
        <f t="shared" ca="1" si="120"/>
        <v>0.16697286090593166</v>
      </c>
      <c r="B669">
        <v>156213</v>
      </c>
      <c r="C669" t="s">
        <v>734</v>
      </c>
      <c r="D669" t="s">
        <v>128</v>
      </c>
      <c r="E669">
        <v>25000</v>
      </c>
      <c r="F669" s="2">
        <f t="shared" si="121"/>
        <v>1</v>
      </c>
      <c r="G669" s="10">
        <f t="shared" si="122"/>
        <v>1</v>
      </c>
      <c r="H669" s="6">
        <f t="shared" si="123"/>
        <v>1</v>
      </c>
      <c r="I669" s="8">
        <f t="shared" si="124"/>
        <v>0</v>
      </c>
      <c r="J669" s="8">
        <f t="shared" si="125"/>
        <v>0</v>
      </c>
      <c r="K669" s="8">
        <f t="shared" si="126"/>
        <v>0</v>
      </c>
      <c r="L669" s="8">
        <f t="shared" si="127"/>
        <v>0</v>
      </c>
      <c r="M669" s="8">
        <f t="shared" si="128"/>
        <v>0</v>
      </c>
      <c r="N669" s="8">
        <f t="shared" si="129"/>
        <v>0</v>
      </c>
      <c r="O669" s="8">
        <f t="shared" si="130"/>
        <v>0</v>
      </c>
      <c r="P669" s="8">
        <f t="shared" si="131"/>
        <v>1</v>
      </c>
      <c r="Q669" s="2" t="s">
        <v>21</v>
      </c>
      <c r="R669" s="4" t="s">
        <v>22</v>
      </c>
      <c r="S669" s="6"/>
      <c r="T669" s="8" t="s">
        <v>23</v>
      </c>
    </row>
    <row r="670" spans="1:20" x14ac:dyDescent="0.25">
      <c r="A670">
        <f t="shared" ca="1" si="120"/>
        <v>4.8164388251951906E-2</v>
      </c>
      <c r="B670">
        <v>156286</v>
      </c>
      <c r="C670" t="s">
        <v>735</v>
      </c>
      <c r="D670" t="s">
        <v>128</v>
      </c>
      <c r="E670">
        <v>25000</v>
      </c>
      <c r="F670" s="2">
        <f t="shared" si="121"/>
        <v>1</v>
      </c>
      <c r="G670" s="10">
        <f t="shared" si="122"/>
        <v>1</v>
      </c>
      <c r="H670" s="6">
        <f t="shared" si="123"/>
        <v>0</v>
      </c>
      <c r="I670" s="8">
        <f t="shared" si="124"/>
        <v>0</v>
      </c>
      <c r="J670" s="8">
        <f t="shared" si="125"/>
        <v>0</v>
      </c>
      <c r="K670" s="8">
        <f t="shared" si="126"/>
        <v>0</v>
      </c>
      <c r="L670" s="8">
        <f t="shared" si="127"/>
        <v>0</v>
      </c>
      <c r="M670" s="8">
        <f t="shared" si="128"/>
        <v>0</v>
      </c>
      <c r="N670" s="8">
        <f t="shared" si="129"/>
        <v>0</v>
      </c>
      <c r="O670" s="8">
        <f t="shared" si="130"/>
        <v>0</v>
      </c>
      <c r="P670" s="8">
        <f t="shared" si="131"/>
        <v>1</v>
      </c>
      <c r="Q670" s="2" t="s">
        <v>21</v>
      </c>
      <c r="R670" s="4" t="s">
        <v>22</v>
      </c>
      <c r="S670" s="6">
        <v>1211</v>
      </c>
      <c r="T670" s="8" t="s">
        <v>23</v>
      </c>
    </row>
    <row r="671" spans="1:20" x14ac:dyDescent="0.25">
      <c r="A671">
        <f t="shared" ca="1" si="120"/>
        <v>0.35911877276829496</v>
      </c>
      <c r="B671">
        <v>162760</v>
      </c>
      <c r="C671" t="s">
        <v>736</v>
      </c>
      <c r="D671" t="s">
        <v>122</v>
      </c>
      <c r="E671">
        <v>25000</v>
      </c>
      <c r="F671" s="2">
        <f t="shared" si="121"/>
        <v>1</v>
      </c>
      <c r="G671" s="10">
        <f t="shared" si="122"/>
        <v>1</v>
      </c>
      <c r="H671" s="6">
        <f t="shared" si="123"/>
        <v>1</v>
      </c>
      <c r="I671" s="8">
        <f t="shared" si="124"/>
        <v>0</v>
      </c>
      <c r="J671" s="8">
        <f t="shared" si="125"/>
        <v>0</v>
      </c>
      <c r="K671" s="8">
        <f t="shared" si="126"/>
        <v>0</v>
      </c>
      <c r="L671" s="8">
        <f t="shared" si="127"/>
        <v>1</v>
      </c>
      <c r="M671" s="8">
        <f t="shared" si="128"/>
        <v>0</v>
      </c>
      <c r="N671" s="8">
        <f t="shared" si="129"/>
        <v>0</v>
      </c>
      <c r="O671" s="8">
        <f t="shared" si="130"/>
        <v>0</v>
      </c>
      <c r="P671" s="8">
        <f t="shared" si="131"/>
        <v>0</v>
      </c>
      <c r="Q671" s="2" t="s">
        <v>21</v>
      </c>
      <c r="R671" s="4" t="s">
        <v>22</v>
      </c>
      <c r="S671" s="6"/>
      <c r="T671" s="8" t="s">
        <v>74</v>
      </c>
    </row>
    <row r="672" spans="1:20" x14ac:dyDescent="0.25">
      <c r="A672">
        <f t="shared" ca="1" si="120"/>
        <v>0.72734274420865475</v>
      </c>
      <c r="B672">
        <v>165529</v>
      </c>
      <c r="C672" t="s">
        <v>737</v>
      </c>
      <c r="D672" t="s">
        <v>32</v>
      </c>
      <c r="E672">
        <v>25000</v>
      </c>
      <c r="F672" s="2">
        <f t="shared" si="121"/>
        <v>1</v>
      </c>
      <c r="G672" s="10">
        <f t="shared" si="122"/>
        <v>1</v>
      </c>
      <c r="H672" s="6">
        <f t="shared" si="123"/>
        <v>0</v>
      </c>
      <c r="I672" s="8">
        <f t="shared" si="124"/>
        <v>0</v>
      </c>
      <c r="J672" s="8">
        <f t="shared" si="125"/>
        <v>0</v>
      </c>
      <c r="K672" s="8">
        <f t="shared" si="126"/>
        <v>1</v>
      </c>
      <c r="L672" s="8">
        <f t="shared" si="127"/>
        <v>0</v>
      </c>
      <c r="M672" s="8">
        <f t="shared" si="128"/>
        <v>0</v>
      </c>
      <c r="N672" s="8">
        <f t="shared" si="129"/>
        <v>0</v>
      </c>
      <c r="O672" s="8">
        <f t="shared" si="130"/>
        <v>0</v>
      </c>
      <c r="P672" s="8">
        <f t="shared" si="131"/>
        <v>0</v>
      </c>
      <c r="Q672" s="2" t="s">
        <v>21</v>
      </c>
      <c r="R672" s="4" t="s">
        <v>22</v>
      </c>
      <c r="S672" s="6">
        <v>1026</v>
      </c>
      <c r="T672" s="8" t="s">
        <v>33</v>
      </c>
    </row>
    <row r="673" spans="1:20" x14ac:dyDescent="0.25">
      <c r="A673">
        <f t="shared" ca="1" si="120"/>
        <v>0.89073882403862992</v>
      </c>
      <c r="B673">
        <v>166513</v>
      </c>
      <c r="C673" t="s">
        <v>738</v>
      </c>
      <c r="D673" t="s">
        <v>32</v>
      </c>
      <c r="E673">
        <v>25000</v>
      </c>
      <c r="F673" s="2">
        <f t="shared" si="121"/>
        <v>0</v>
      </c>
      <c r="G673" s="10">
        <f t="shared" si="122"/>
        <v>1</v>
      </c>
      <c r="H673" s="6">
        <f t="shared" si="123"/>
        <v>0</v>
      </c>
      <c r="I673" s="8">
        <f t="shared" si="124"/>
        <v>0</v>
      </c>
      <c r="J673" s="8">
        <f t="shared" si="125"/>
        <v>0</v>
      </c>
      <c r="K673" s="8">
        <f t="shared" si="126"/>
        <v>1</v>
      </c>
      <c r="L673" s="8">
        <f t="shared" si="127"/>
        <v>0</v>
      </c>
      <c r="M673" s="8">
        <f t="shared" si="128"/>
        <v>0</v>
      </c>
      <c r="N673" s="8">
        <f t="shared" si="129"/>
        <v>0</v>
      </c>
      <c r="O673" s="8">
        <f t="shared" si="130"/>
        <v>0</v>
      </c>
      <c r="P673" s="8">
        <f t="shared" si="131"/>
        <v>0</v>
      </c>
      <c r="Q673" s="2" t="s">
        <v>44</v>
      </c>
      <c r="R673" s="4" t="s">
        <v>22</v>
      </c>
      <c r="S673" s="6">
        <v>1240</v>
      </c>
      <c r="T673" s="8" t="s">
        <v>33</v>
      </c>
    </row>
    <row r="674" spans="1:20" x14ac:dyDescent="0.25">
      <c r="A674">
        <f t="shared" ca="1" si="120"/>
        <v>0.37317142694847427</v>
      </c>
      <c r="B674">
        <v>165866</v>
      </c>
      <c r="C674" t="s">
        <v>739</v>
      </c>
      <c r="D674" t="s">
        <v>32</v>
      </c>
      <c r="E674">
        <v>25000</v>
      </c>
      <c r="F674" s="2">
        <f t="shared" si="121"/>
        <v>0</v>
      </c>
      <c r="G674" s="10">
        <f t="shared" si="122"/>
        <v>1</v>
      </c>
      <c r="H674" s="6">
        <f t="shared" si="123"/>
        <v>0</v>
      </c>
      <c r="I674" s="8">
        <f t="shared" si="124"/>
        <v>0</v>
      </c>
      <c r="J674" s="8">
        <f t="shared" si="125"/>
        <v>0</v>
      </c>
      <c r="K674" s="8">
        <f t="shared" si="126"/>
        <v>1</v>
      </c>
      <c r="L674" s="8">
        <f t="shared" si="127"/>
        <v>0</v>
      </c>
      <c r="M674" s="8">
        <f t="shared" si="128"/>
        <v>0</v>
      </c>
      <c r="N674" s="8">
        <f t="shared" si="129"/>
        <v>0</v>
      </c>
      <c r="O674" s="8">
        <f t="shared" si="130"/>
        <v>0</v>
      </c>
      <c r="P674" s="8">
        <f t="shared" si="131"/>
        <v>0</v>
      </c>
      <c r="Q674" s="2" t="s">
        <v>44</v>
      </c>
      <c r="R674" s="4" t="s">
        <v>22</v>
      </c>
      <c r="S674" s="6">
        <v>1046</v>
      </c>
      <c r="T674" s="8" t="s">
        <v>33</v>
      </c>
    </row>
    <row r="675" spans="1:20" x14ac:dyDescent="0.25">
      <c r="A675">
        <f t="shared" ca="1" si="120"/>
        <v>0.98200204217162013</v>
      </c>
      <c r="B675">
        <v>235316</v>
      </c>
      <c r="C675" t="s">
        <v>740</v>
      </c>
      <c r="D675" t="s">
        <v>288</v>
      </c>
      <c r="E675">
        <v>25000</v>
      </c>
      <c r="F675" s="2">
        <f t="shared" si="121"/>
        <v>1</v>
      </c>
      <c r="G675" s="10">
        <f t="shared" si="122"/>
        <v>1</v>
      </c>
      <c r="H675" s="6">
        <f t="shared" si="123"/>
        <v>0</v>
      </c>
      <c r="I675" s="8">
        <f t="shared" si="124"/>
        <v>1</v>
      </c>
      <c r="J675" s="8">
        <f t="shared" si="125"/>
        <v>0</v>
      </c>
      <c r="K675" s="8">
        <f t="shared" si="126"/>
        <v>0</v>
      </c>
      <c r="L675" s="8">
        <f t="shared" si="127"/>
        <v>0</v>
      </c>
      <c r="M675" s="8">
        <f t="shared" si="128"/>
        <v>0</v>
      </c>
      <c r="N675" s="8">
        <f t="shared" si="129"/>
        <v>0</v>
      </c>
      <c r="O675" s="8">
        <f t="shared" si="130"/>
        <v>0</v>
      </c>
      <c r="P675" s="8">
        <f t="shared" si="131"/>
        <v>0</v>
      </c>
      <c r="Q675" s="2" t="s">
        <v>21</v>
      </c>
      <c r="R675" s="4" t="s">
        <v>22</v>
      </c>
      <c r="S675" s="6">
        <v>1282</v>
      </c>
      <c r="T675" s="8" t="s">
        <v>68</v>
      </c>
    </row>
    <row r="676" spans="1:20" x14ac:dyDescent="0.25">
      <c r="A676">
        <f t="shared" ca="1" si="120"/>
        <v>0.36709551814680419</v>
      </c>
      <c r="B676">
        <v>232706</v>
      </c>
      <c r="C676" t="s">
        <v>741</v>
      </c>
      <c r="D676" t="s">
        <v>37</v>
      </c>
      <c r="E676">
        <v>25000</v>
      </c>
      <c r="F676" s="2">
        <f t="shared" si="121"/>
        <v>1</v>
      </c>
      <c r="G676" s="10">
        <f t="shared" si="122"/>
        <v>1</v>
      </c>
      <c r="H676" s="6">
        <f t="shared" si="123"/>
        <v>0</v>
      </c>
      <c r="I676" s="8">
        <f t="shared" si="124"/>
        <v>0</v>
      </c>
      <c r="J676" s="8">
        <f t="shared" si="125"/>
        <v>0</v>
      </c>
      <c r="K676" s="8">
        <f t="shared" si="126"/>
        <v>0</v>
      </c>
      <c r="L676" s="8">
        <f t="shared" si="127"/>
        <v>0</v>
      </c>
      <c r="M676" s="8">
        <f t="shared" si="128"/>
        <v>0</v>
      </c>
      <c r="N676" s="8">
        <f t="shared" si="129"/>
        <v>0</v>
      </c>
      <c r="O676" s="8">
        <f t="shared" si="130"/>
        <v>0</v>
      </c>
      <c r="P676" s="8">
        <f t="shared" si="131"/>
        <v>1</v>
      </c>
      <c r="Q676" s="2" t="s">
        <v>21</v>
      </c>
      <c r="R676" s="4" t="s">
        <v>22</v>
      </c>
      <c r="S676" s="6">
        <v>1065</v>
      </c>
      <c r="T676" s="8" t="s">
        <v>23</v>
      </c>
    </row>
    <row r="677" spans="1:20" x14ac:dyDescent="0.25">
      <c r="A677">
        <f t="shared" ca="1" si="120"/>
        <v>6.6307932780973466E-2</v>
      </c>
      <c r="B677">
        <v>238616</v>
      </c>
      <c r="C677" t="s">
        <v>742</v>
      </c>
      <c r="D677" t="s">
        <v>120</v>
      </c>
      <c r="E677">
        <v>25000</v>
      </c>
      <c r="F677" s="2">
        <f t="shared" si="121"/>
        <v>1</v>
      </c>
      <c r="G677" s="10">
        <f t="shared" si="122"/>
        <v>1</v>
      </c>
      <c r="H677" s="6">
        <f t="shared" si="123"/>
        <v>0</v>
      </c>
      <c r="I677" s="8">
        <f t="shared" si="124"/>
        <v>0</v>
      </c>
      <c r="J677" s="8">
        <f t="shared" si="125"/>
        <v>1</v>
      </c>
      <c r="K677" s="8">
        <f t="shared" si="126"/>
        <v>0</v>
      </c>
      <c r="L677" s="8">
        <f t="shared" si="127"/>
        <v>0</v>
      </c>
      <c r="M677" s="8">
        <f t="shared" si="128"/>
        <v>0</v>
      </c>
      <c r="N677" s="8">
        <f t="shared" si="129"/>
        <v>0</v>
      </c>
      <c r="O677" s="8">
        <f t="shared" si="130"/>
        <v>0</v>
      </c>
      <c r="P677" s="8">
        <f t="shared" si="131"/>
        <v>0</v>
      </c>
      <c r="Q677" s="2" t="s">
        <v>21</v>
      </c>
      <c r="R677" s="4" t="s">
        <v>22</v>
      </c>
      <c r="S677" s="6">
        <v>1150</v>
      </c>
      <c r="T677" s="8" t="s">
        <v>26</v>
      </c>
    </row>
    <row r="678" spans="1:20" x14ac:dyDescent="0.25">
      <c r="A678">
        <f t="shared" ca="1" si="120"/>
        <v>0.22054693626090294</v>
      </c>
      <c r="B678">
        <v>192819</v>
      </c>
      <c r="C678" t="s">
        <v>743</v>
      </c>
      <c r="D678" t="s">
        <v>143</v>
      </c>
      <c r="E678">
        <v>25000</v>
      </c>
      <c r="F678" s="2">
        <f t="shared" si="121"/>
        <v>1</v>
      </c>
      <c r="G678" s="10">
        <f t="shared" si="122"/>
        <v>1</v>
      </c>
      <c r="H678" s="6">
        <f t="shared" si="123"/>
        <v>1</v>
      </c>
      <c r="I678" s="8">
        <f t="shared" si="124"/>
        <v>0</v>
      </c>
      <c r="J678" s="8">
        <f t="shared" si="125"/>
        <v>0</v>
      </c>
      <c r="K678" s="8">
        <f t="shared" si="126"/>
        <v>0</v>
      </c>
      <c r="L678" s="8">
        <f t="shared" si="127"/>
        <v>1</v>
      </c>
      <c r="M678" s="8">
        <f t="shared" si="128"/>
        <v>0</v>
      </c>
      <c r="N678" s="8">
        <f t="shared" si="129"/>
        <v>0</v>
      </c>
      <c r="O678" s="8">
        <f t="shared" si="130"/>
        <v>0</v>
      </c>
      <c r="P678" s="8">
        <f t="shared" si="131"/>
        <v>0</v>
      </c>
      <c r="Q678" s="2" t="s">
        <v>21</v>
      </c>
      <c r="R678" s="4" t="s">
        <v>22</v>
      </c>
      <c r="S678" s="6"/>
      <c r="T678" s="8" t="s">
        <v>74</v>
      </c>
    </row>
    <row r="679" spans="1:20" x14ac:dyDescent="0.25">
      <c r="A679">
        <f t="shared" ca="1" si="120"/>
        <v>0.23572082140940931</v>
      </c>
      <c r="B679">
        <v>231086</v>
      </c>
      <c r="C679" t="s">
        <v>744</v>
      </c>
      <c r="D679" t="s">
        <v>339</v>
      </c>
      <c r="E679">
        <v>25000</v>
      </c>
      <c r="F679" s="2">
        <f t="shared" si="121"/>
        <v>1</v>
      </c>
      <c r="G679" s="10">
        <f t="shared" si="122"/>
        <v>1</v>
      </c>
      <c r="H679" s="6">
        <f t="shared" si="123"/>
        <v>1</v>
      </c>
      <c r="I679" s="8">
        <f t="shared" si="124"/>
        <v>0</v>
      </c>
      <c r="J679" s="8">
        <f t="shared" si="125"/>
        <v>0</v>
      </c>
      <c r="K679" s="8">
        <f t="shared" si="126"/>
        <v>1</v>
      </c>
      <c r="L679" s="8">
        <f t="shared" si="127"/>
        <v>0</v>
      </c>
      <c r="M679" s="8">
        <f t="shared" si="128"/>
        <v>0</v>
      </c>
      <c r="N679" s="8">
        <f t="shared" si="129"/>
        <v>0</v>
      </c>
      <c r="O679" s="8">
        <f t="shared" si="130"/>
        <v>0</v>
      </c>
      <c r="P679" s="8">
        <f t="shared" si="131"/>
        <v>0</v>
      </c>
      <c r="Q679" s="2" t="s">
        <v>21</v>
      </c>
      <c r="R679" s="4" t="s">
        <v>22</v>
      </c>
      <c r="S679" s="6"/>
      <c r="T679" s="8" t="s">
        <v>33</v>
      </c>
    </row>
    <row r="680" spans="1:20" x14ac:dyDescent="0.25">
      <c r="A680">
        <f t="shared" ca="1" si="120"/>
        <v>0.86970211293653343</v>
      </c>
      <c r="B680">
        <v>179159</v>
      </c>
      <c r="C680" t="s">
        <v>745</v>
      </c>
      <c r="D680" t="s">
        <v>83</v>
      </c>
      <c r="E680">
        <v>25000</v>
      </c>
      <c r="F680" s="2">
        <f t="shared" si="121"/>
        <v>1</v>
      </c>
      <c r="G680" s="10">
        <f t="shared" si="122"/>
        <v>1</v>
      </c>
      <c r="H680" s="6">
        <f t="shared" si="123"/>
        <v>0</v>
      </c>
      <c r="I680" s="8">
        <f t="shared" si="124"/>
        <v>0</v>
      </c>
      <c r="J680" s="8">
        <f t="shared" si="125"/>
        <v>0</v>
      </c>
      <c r="K680" s="8">
        <f t="shared" si="126"/>
        <v>0</v>
      </c>
      <c r="L680" s="8">
        <f t="shared" si="127"/>
        <v>0</v>
      </c>
      <c r="M680" s="8">
        <f t="shared" si="128"/>
        <v>1</v>
      </c>
      <c r="N680" s="8">
        <f t="shared" si="129"/>
        <v>0</v>
      </c>
      <c r="O680" s="8">
        <f t="shared" si="130"/>
        <v>0</v>
      </c>
      <c r="P680" s="8">
        <f t="shared" si="131"/>
        <v>0</v>
      </c>
      <c r="Q680" s="2" t="s">
        <v>21</v>
      </c>
      <c r="R680" s="4" t="s">
        <v>22</v>
      </c>
      <c r="S680" s="6">
        <v>1304</v>
      </c>
      <c r="T680" s="8" t="s">
        <v>84</v>
      </c>
    </row>
    <row r="681" spans="1:20" x14ac:dyDescent="0.25">
      <c r="A681">
        <f t="shared" ca="1" si="120"/>
        <v>0.97732586420058754</v>
      </c>
      <c r="B681">
        <v>218539</v>
      </c>
      <c r="C681" t="s">
        <v>746</v>
      </c>
      <c r="D681" t="s">
        <v>46</v>
      </c>
      <c r="E681">
        <v>25000</v>
      </c>
      <c r="F681" s="2">
        <f t="shared" si="121"/>
        <v>1</v>
      </c>
      <c r="G681" s="10">
        <f t="shared" si="122"/>
        <v>1</v>
      </c>
      <c r="H681" s="6">
        <f t="shared" si="123"/>
        <v>0</v>
      </c>
      <c r="I681" s="8">
        <f t="shared" si="124"/>
        <v>0</v>
      </c>
      <c r="J681" s="8">
        <f t="shared" si="125"/>
        <v>0</v>
      </c>
      <c r="K681" s="8">
        <f t="shared" si="126"/>
        <v>0</v>
      </c>
      <c r="L681" s="8">
        <f t="shared" si="127"/>
        <v>0</v>
      </c>
      <c r="M681" s="8">
        <f t="shared" si="128"/>
        <v>0</v>
      </c>
      <c r="N681" s="8">
        <f t="shared" si="129"/>
        <v>0</v>
      </c>
      <c r="O681" s="8">
        <f t="shared" si="130"/>
        <v>0</v>
      </c>
      <c r="P681" s="8">
        <f t="shared" si="131"/>
        <v>1</v>
      </c>
      <c r="Q681" s="2" t="s">
        <v>21</v>
      </c>
      <c r="R681" s="4" t="s">
        <v>22</v>
      </c>
      <c r="S681" s="6">
        <v>1115</v>
      </c>
      <c r="T681" s="8" t="s">
        <v>23</v>
      </c>
    </row>
    <row r="682" spans="1:20" x14ac:dyDescent="0.25">
      <c r="A682">
        <f t="shared" ca="1" si="120"/>
        <v>0.30272936486425095</v>
      </c>
      <c r="B682">
        <v>199999</v>
      </c>
      <c r="C682" t="s">
        <v>747</v>
      </c>
      <c r="D682" t="s">
        <v>28</v>
      </c>
      <c r="E682">
        <v>25000</v>
      </c>
      <c r="F682" s="2">
        <f t="shared" si="121"/>
        <v>0</v>
      </c>
      <c r="G682" s="10">
        <f t="shared" si="122"/>
        <v>1</v>
      </c>
      <c r="H682" s="6">
        <f t="shared" si="123"/>
        <v>0</v>
      </c>
      <c r="I682" s="8">
        <f t="shared" si="124"/>
        <v>0</v>
      </c>
      <c r="J682" s="8">
        <f t="shared" si="125"/>
        <v>0</v>
      </c>
      <c r="K682" s="8">
        <f t="shared" si="126"/>
        <v>0</v>
      </c>
      <c r="L682" s="8">
        <f t="shared" si="127"/>
        <v>0</v>
      </c>
      <c r="M682" s="8">
        <f t="shared" si="128"/>
        <v>0</v>
      </c>
      <c r="N682" s="8">
        <f t="shared" si="129"/>
        <v>0</v>
      </c>
      <c r="O682" s="8">
        <f t="shared" si="130"/>
        <v>0</v>
      </c>
      <c r="P682" s="8">
        <f t="shared" si="131"/>
        <v>1</v>
      </c>
      <c r="Q682" s="2" t="s">
        <v>44</v>
      </c>
      <c r="R682" s="4" t="s">
        <v>22</v>
      </c>
      <c r="S682" s="6">
        <v>962</v>
      </c>
      <c r="T682" s="8" t="s">
        <v>23</v>
      </c>
    </row>
    <row r="683" spans="1:20" x14ac:dyDescent="0.25">
      <c r="A683">
        <f t="shared" ca="1" si="120"/>
        <v>0.84784225825445469</v>
      </c>
      <c r="B683">
        <v>202763</v>
      </c>
      <c r="C683" t="s">
        <v>748</v>
      </c>
      <c r="D683" t="s">
        <v>103</v>
      </c>
      <c r="E683">
        <v>25000</v>
      </c>
      <c r="F683" s="2">
        <f t="shared" si="121"/>
        <v>1</v>
      </c>
      <c r="G683" s="10">
        <f t="shared" si="122"/>
        <v>1</v>
      </c>
      <c r="H683" s="6">
        <f t="shared" si="123"/>
        <v>0</v>
      </c>
      <c r="I683" s="8">
        <f t="shared" si="124"/>
        <v>0</v>
      </c>
      <c r="J683" s="8">
        <f t="shared" si="125"/>
        <v>1</v>
      </c>
      <c r="K683" s="8">
        <f t="shared" si="126"/>
        <v>0</v>
      </c>
      <c r="L683" s="8">
        <f t="shared" si="127"/>
        <v>0</v>
      </c>
      <c r="M683" s="8">
        <f t="shared" si="128"/>
        <v>0</v>
      </c>
      <c r="N683" s="8">
        <f t="shared" si="129"/>
        <v>0</v>
      </c>
      <c r="O683" s="8">
        <f t="shared" si="130"/>
        <v>0</v>
      </c>
      <c r="P683" s="8">
        <f t="shared" si="131"/>
        <v>0</v>
      </c>
      <c r="Q683" s="2" t="s">
        <v>21</v>
      </c>
      <c r="R683" s="4" t="s">
        <v>22</v>
      </c>
      <c r="S683" s="6">
        <v>1165</v>
      </c>
      <c r="T683" s="8" t="s">
        <v>26</v>
      </c>
    </row>
    <row r="684" spans="1:20" x14ac:dyDescent="0.25">
      <c r="A684">
        <f t="shared" ca="1" si="120"/>
        <v>0.80132522892602964</v>
      </c>
      <c r="B684">
        <v>210739</v>
      </c>
      <c r="C684" t="s">
        <v>749</v>
      </c>
      <c r="D684" t="s">
        <v>73</v>
      </c>
      <c r="E684">
        <v>25000</v>
      </c>
      <c r="F684" s="2">
        <f t="shared" si="121"/>
        <v>1</v>
      </c>
      <c r="G684" s="10">
        <f t="shared" si="122"/>
        <v>1</v>
      </c>
      <c r="H684" s="6">
        <f t="shared" si="123"/>
        <v>0</v>
      </c>
      <c r="I684" s="8">
        <f t="shared" si="124"/>
        <v>0</v>
      </c>
      <c r="J684" s="8">
        <f t="shared" si="125"/>
        <v>0</v>
      </c>
      <c r="K684" s="8">
        <f t="shared" si="126"/>
        <v>0</v>
      </c>
      <c r="L684" s="8">
        <f t="shared" si="127"/>
        <v>1</v>
      </c>
      <c r="M684" s="8">
        <f t="shared" si="128"/>
        <v>0</v>
      </c>
      <c r="N684" s="8">
        <f t="shared" si="129"/>
        <v>0</v>
      </c>
      <c r="O684" s="8">
        <f t="shared" si="130"/>
        <v>0</v>
      </c>
      <c r="P684" s="8">
        <f t="shared" si="131"/>
        <v>0</v>
      </c>
      <c r="Q684" s="2" t="s">
        <v>21</v>
      </c>
      <c r="R684" s="4" t="s">
        <v>22</v>
      </c>
      <c r="S684" s="6">
        <v>1134</v>
      </c>
      <c r="T684" s="8" t="s">
        <v>74</v>
      </c>
    </row>
    <row r="685" spans="1:20" x14ac:dyDescent="0.25">
      <c r="A685">
        <f t="shared" ca="1" si="120"/>
        <v>0.44013724958831479</v>
      </c>
      <c r="B685">
        <v>117140</v>
      </c>
      <c r="C685" t="s">
        <v>750</v>
      </c>
      <c r="D685" t="s">
        <v>67</v>
      </c>
      <c r="E685">
        <v>25000</v>
      </c>
      <c r="F685" s="2">
        <f t="shared" si="121"/>
        <v>1</v>
      </c>
      <c r="G685" s="10">
        <f t="shared" si="122"/>
        <v>1</v>
      </c>
      <c r="H685" s="6">
        <f t="shared" si="123"/>
        <v>0</v>
      </c>
      <c r="I685" s="8">
        <f t="shared" si="124"/>
        <v>1</v>
      </c>
      <c r="J685" s="8">
        <f t="shared" si="125"/>
        <v>0</v>
      </c>
      <c r="K685" s="8">
        <f t="shared" si="126"/>
        <v>0</v>
      </c>
      <c r="L685" s="8">
        <f t="shared" si="127"/>
        <v>0</v>
      </c>
      <c r="M685" s="8">
        <f t="shared" si="128"/>
        <v>0</v>
      </c>
      <c r="N685" s="8">
        <f t="shared" si="129"/>
        <v>0</v>
      </c>
      <c r="O685" s="8">
        <f t="shared" si="130"/>
        <v>0</v>
      </c>
      <c r="P685" s="8">
        <f t="shared" si="131"/>
        <v>0</v>
      </c>
      <c r="Q685" s="2" t="s">
        <v>21</v>
      </c>
      <c r="R685" s="4" t="s">
        <v>22</v>
      </c>
      <c r="S685" s="6">
        <v>1120</v>
      </c>
      <c r="T685" s="8" t="s">
        <v>68</v>
      </c>
    </row>
    <row r="686" spans="1:20" x14ac:dyDescent="0.25">
      <c r="A686">
        <f t="shared" ca="1" si="120"/>
        <v>0.7114833344725684</v>
      </c>
      <c r="B686">
        <v>107600</v>
      </c>
      <c r="C686" t="s">
        <v>751</v>
      </c>
      <c r="D686" t="s">
        <v>370</v>
      </c>
      <c r="E686">
        <v>25000</v>
      </c>
      <c r="F686" s="2">
        <f t="shared" si="121"/>
        <v>1</v>
      </c>
      <c r="G686" s="10">
        <f t="shared" si="122"/>
        <v>1</v>
      </c>
      <c r="H686" s="6">
        <f t="shared" si="123"/>
        <v>1</v>
      </c>
      <c r="I686" s="8">
        <f t="shared" si="124"/>
        <v>0</v>
      </c>
      <c r="J686" s="8">
        <f t="shared" si="125"/>
        <v>0</v>
      </c>
      <c r="K686" s="8">
        <f t="shared" si="126"/>
        <v>0</v>
      </c>
      <c r="L686" s="8">
        <f t="shared" si="127"/>
        <v>0</v>
      </c>
      <c r="M686" s="8">
        <f t="shared" si="128"/>
        <v>0</v>
      </c>
      <c r="N686" s="8">
        <f t="shared" si="129"/>
        <v>0</v>
      </c>
      <c r="O686" s="8">
        <f t="shared" si="130"/>
        <v>0</v>
      </c>
      <c r="P686" s="8">
        <f t="shared" si="131"/>
        <v>1</v>
      </c>
      <c r="Q686" s="2" t="s">
        <v>21</v>
      </c>
      <c r="R686" s="4" t="s">
        <v>22</v>
      </c>
      <c r="S686" s="6"/>
      <c r="T686" s="8" t="s">
        <v>23</v>
      </c>
    </row>
    <row r="687" spans="1:20" x14ac:dyDescent="0.25">
      <c r="A687">
        <f t="shared" ca="1" si="120"/>
        <v>0.12602501561859003</v>
      </c>
      <c r="B687">
        <v>116846</v>
      </c>
      <c r="C687" t="s">
        <v>752</v>
      </c>
      <c r="D687" t="s">
        <v>67</v>
      </c>
      <c r="E687">
        <v>25000</v>
      </c>
      <c r="F687" s="2">
        <f t="shared" si="121"/>
        <v>1</v>
      </c>
      <c r="G687" s="10">
        <f t="shared" si="122"/>
        <v>1</v>
      </c>
      <c r="H687" s="6">
        <f t="shared" si="123"/>
        <v>1</v>
      </c>
      <c r="I687" s="8">
        <f t="shared" si="124"/>
        <v>1</v>
      </c>
      <c r="J687" s="8">
        <f t="shared" si="125"/>
        <v>0</v>
      </c>
      <c r="K687" s="8">
        <f t="shared" si="126"/>
        <v>0</v>
      </c>
      <c r="L687" s="8">
        <f t="shared" si="127"/>
        <v>0</v>
      </c>
      <c r="M687" s="8">
        <f t="shared" si="128"/>
        <v>0</v>
      </c>
      <c r="N687" s="8">
        <f t="shared" si="129"/>
        <v>0</v>
      </c>
      <c r="O687" s="8">
        <f t="shared" si="130"/>
        <v>0</v>
      </c>
      <c r="P687" s="8">
        <f t="shared" si="131"/>
        <v>0</v>
      </c>
      <c r="Q687" s="2" t="s">
        <v>21</v>
      </c>
      <c r="R687" s="4" t="s">
        <v>22</v>
      </c>
      <c r="S687" s="6"/>
      <c r="T687" s="8" t="s">
        <v>68</v>
      </c>
    </row>
    <row r="688" spans="1:20" x14ac:dyDescent="0.25">
      <c r="A688">
        <f t="shared" ca="1" si="120"/>
        <v>0.25232598390866634</v>
      </c>
      <c r="B688">
        <v>119173</v>
      </c>
      <c r="C688" t="s">
        <v>753</v>
      </c>
      <c r="D688" t="s">
        <v>67</v>
      </c>
      <c r="E688">
        <v>25000</v>
      </c>
      <c r="F688" s="2">
        <f t="shared" si="121"/>
        <v>1</v>
      </c>
      <c r="G688" s="10">
        <f t="shared" si="122"/>
        <v>1</v>
      </c>
      <c r="H688" s="6">
        <f t="shared" si="123"/>
        <v>0</v>
      </c>
      <c r="I688" s="8">
        <f t="shared" si="124"/>
        <v>1</v>
      </c>
      <c r="J688" s="8">
        <f t="shared" si="125"/>
        <v>0</v>
      </c>
      <c r="K688" s="8">
        <f t="shared" si="126"/>
        <v>0</v>
      </c>
      <c r="L688" s="8">
        <f t="shared" si="127"/>
        <v>0</v>
      </c>
      <c r="M688" s="8">
        <f t="shared" si="128"/>
        <v>0</v>
      </c>
      <c r="N688" s="8">
        <f t="shared" si="129"/>
        <v>0</v>
      </c>
      <c r="O688" s="8">
        <f t="shared" si="130"/>
        <v>0</v>
      </c>
      <c r="P688" s="8">
        <f t="shared" si="131"/>
        <v>0</v>
      </c>
      <c r="Q688" s="2" t="s">
        <v>21</v>
      </c>
      <c r="R688" s="4" t="s">
        <v>22</v>
      </c>
      <c r="S688" s="6">
        <v>1031</v>
      </c>
      <c r="T688" s="8" t="s">
        <v>68</v>
      </c>
    </row>
    <row r="689" spans="1:20" x14ac:dyDescent="0.25">
      <c r="A689">
        <f t="shared" ca="1" si="120"/>
        <v>0.44394342823670507</v>
      </c>
      <c r="B689">
        <v>184603</v>
      </c>
      <c r="C689" t="s">
        <v>754</v>
      </c>
      <c r="D689" t="s">
        <v>160</v>
      </c>
      <c r="E689">
        <v>25000</v>
      </c>
      <c r="F689" s="2">
        <f t="shared" si="121"/>
        <v>1</v>
      </c>
      <c r="G689" s="10">
        <f t="shared" si="122"/>
        <v>1</v>
      </c>
      <c r="H689" s="6">
        <f t="shared" si="123"/>
        <v>1</v>
      </c>
      <c r="I689" s="8">
        <f t="shared" si="124"/>
        <v>0</v>
      </c>
      <c r="J689" s="8">
        <f t="shared" si="125"/>
        <v>0</v>
      </c>
      <c r="K689" s="8">
        <f t="shared" si="126"/>
        <v>0</v>
      </c>
      <c r="L689" s="8">
        <f t="shared" si="127"/>
        <v>1</v>
      </c>
      <c r="M689" s="8">
        <f t="shared" si="128"/>
        <v>0</v>
      </c>
      <c r="N689" s="8">
        <f t="shared" si="129"/>
        <v>0</v>
      </c>
      <c r="O689" s="8">
        <f t="shared" si="130"/>
        <v>0</v>
      </c>
      <c r="P689" s="8">
        <f t="shared" si="131"/>
        <v>0</v>
      </c>
      <c r="Q689" s="2" t="s">
        <v>21</v>
      </c>
      <c r="R689" s="4" t="s">
        <v>22</v>
      </c>
      <c r="S689" s="6"/>
      <c r="T689" s="8" t="s">
        <v>74</v>
      </c>
    </row>
    <row r="690" spans="1:20" x14ac:dyDescent="0.25">
      <c r="A690">
        <f t="shared" ca="1" si="120"/>
        <v>9.7204042733798235E-2</v>
      </c>
      <c r="B690">
        <v>188429</v>
      </c>
      <c r="C690" t="s">
        <v>755</v>
      </c>
      <c r="D690" t="s">
        <v>143</v>
      </c>
      <c r="E690">
        <v>25000</v>
      </c>
      <c r="F690" s="2">
        <f t="shared" si="121"/>
        <v>1</v>
      </c>
      <c r="G690" s="10">
        <f t="shared" si="122"/>
        <v>1</v>
      </c>
      <c r="H690" s="6">
        <f t="shared" si="123"/>
        <v>0</v>
      </c>
      <c r="I690" s="8">
        <f t="shared" si="124"/>
        <v>0</v>
      </c>
      <c r="J690" s="8">
        <f t="shared" si="125"/>
        <v>0</v>
      </c>
      <c r="K690" s="8">
        <f t="shared" si="126"/>
        <v>0</v>
      </c>
      <c r="L690" s="8">
        <f t="shared" si="127"/>
        <v>1</v>
      </c>
      <c r="M690" s="8">
        <f t="shared" si="128"/>
        <v>0</v>
      </c>
      <c r="N690" s="8">
        <f t="shared" si="129"/>
        <v>0</v>
      </c>
      <c r="O690" s="8">
        <f t="shared" si="130"/>
        <v>0</v>
      </c>
      <c r="P690" s="8">
        <f t="shared" si="131"/>
        <v>0</v>
      </c>
      <c r="Q690" s="2" t="s">
        <v>21</v>
      </c>
      <c r="R690" s="4" t="s">
        <v>22</v>
      </c>
      <c r="S690" s="6">
        <v>1182</v>
      </c>
      <c r="T690" s="8" t="s">
        <v>74</v>
      </c>
    </row>
    <row r="691" spans="1:20" x14ac:dyDescent="0.25">
      <c r="A691">
        <f t="shared" ca="1" si="120"/>
        <v>0.86276600569600581</v>
      </c>
      <c r="B691">
        <v>164270</v>
      </c>
      <c r="C691" t="s">
        <v>756</v>
      </c>
      <c r="D691" t="s">
        <v>122</v>
      </c>
      <c r="E691">
        <v>25000</v>
      </c>
      <c r="F691" s="2">
        <f t="shared" si="121"/>
        <v>1</v>
      </c>
      <c r="G691" s="10">
        <f t="shared" si="122"/>
        <v>1</v>
      </c>
      <c r="H691" s="6">
        <f t="shared" si="123"/>
        <v>0</v>
      </c>
      <c r="I691" s="8">
        <f t="shared" si="124"/>
        <v>0</v>
      </c>
      <c r="J691" s="8">
        <f t="shared" si="125"/>
        <v>0</v>
      </c>
      <c r="K691" s="8">
        <f t="shared" si="126"/>
        <v>0</v>
      </c>
      <c r="L691" s="8">
        <f t="shared" si="127"/>
        <v>1</v>
      </c>
      <c r="M691" s="8">
        <f t="shared" si="128"/>
        <v>0</v>
      </c>
      <c r="N691" s="8">
        <f t="shared" si="129"/>
        <v>0</v>
      </c>
      <c r="O691" s="8">
        <f t="shared" si="130"/>
        <v>0</v>
      </c>
      <c r="P691" s="8">
        <f t="shared" si="131"/>
        <v>0</v>
      </c>
      <c r="Q691" s="2" t="s">
        <v>21</v>
      </c>
      <c r="R691" s="4" t="s">
        <v>22</v>
      </c>
      <c r="S691" s="6">
        <v>1151</v>
      </c>
      <c r="T691" s="8" t="s">
        <v>74</v>
      </c>
    </row>
    <row r="692" spans="1:20" x14ac:dyDescent="0.25">
      <c r="A692">
        <f t="shared" ca="1" si="120"/>
        <v>0.96090237054843841</v>
      </c>
      <c r="B692">
        <v>164739</v>
      </c>
      <c r="C692" t="s">
        <v>757</v>
      </c>
      <c r="D692" t="s">
        <v>32</v>
      </c>
      <c r="E692">
        <v>25000</v>
      </c>
      <c r="F692" s="2">
        <f t="shared" si="121"/>
        <v>1</v>
      </c>
      <c r="G692" s="10">
        <f t="shared" si="122"/>
        <v>1</v>
      </c>
      <c r="H692" s="6">
        <f t="shared" si="123"/>
        <v>0</v>
      </c>
      <c r="I692" s="8">
        <f t="shared" si="124"/>
        <v>0</v>
      </c>
      <c r="J692" s="8">
        <f t="shared" si="125"/>
        <v>0</v>
      </c>
      <c r="K692" s="8">
        <f t="shared" si="126"/>
        <v>1</v>
      </c>
      <c r="L692" s="8">
        <f t="shared" si="127"/>
        <v>0</v>
      </c>
      <c r="M692" s="8">
        <f t="shared" si="128"/>
        <v>0</v>
      </c>
      <c r="N692" s="8">
        <f t="shared" si="129"/>
        <v>0</v>
      </c>
      <c r="O692" s="8">
        <f t="shared" si="130"/>
        <v>0</v>
      </c>
      <c r="P692" s="8">
        <f t="shared" si="131"/>
        <v>0</v>
      </c>
      <c r="Q692" s="2" t="s">
        <v>21</v>
      </c>
      <c r="R692" s="4" t="s">
        <v>22</v>
      </c>
      <c r="S692" s="6">
        <v>1338</v>
      </c>
      <c r="T692" s="8" t="s">
        <v>33</v>
      </c>
    </row>
    <row r="693" spans="1:20" x14ac:dyDescent="0.25">
      <c r="A693">
        <f t="shared" ca="1" si="120"/>
        <v>0.79509521380722414</v>
      </c>
      <c r="B693">
        <v>166869</v>
      </c>
      <c r="C693" t="s">
        <v>758</v>
      </c>
      <c r="D693" t="s">
        <v>32</v>
      </c>
      <c r="E693">
        <v>25000</v>
      </c>
      <c r="F693" s="2">
        <f t="shared" si="121"/>
        <v>1</v>
      </c>
      <c r="G693" s="10">
        <f t="shared" si="122"/>
        <v>1</v>
      </c>
      <c r="H693" s="6">
        <f t="shared" si="123"/>
        <v>1</v>
      </c>
      <c r="I693" s="8">
        <f t="shared" si="124"/>
        <v>0</v>
      </c>
      <c r="J693" s="8">
        <f t="shared" si="125"/>
        <v>0</v>
      </c>
      <c r="K693" s="8">
        <f t="shared" si="126"/>
        <v>1</v>
      </c>
      <c r="L693" s="8">
        <f t="shared" si="127"/>
        <v>0</v>
      </c>
      <c r="M693" s="8">
        <f t="shared" si="128"/>
        <v>0</v>
      </c>
      <c r="N693" s="8">
        <f t="shared" si="129"/>
        <v>0</v>
      </c>
      <c r="O693" s="8">
        <f t="shared" si="130"/>
        <v>0</v>
      </c>
      <c r="P693" s="8">
        <f t="shared" si="131"/>
        <v>0</v>
      </c>
      <c r="Q693" s="2" t="s">
        <v>21</v>
      </c>
      <c r="R693" s="4" t="s">
        <v>22</v>
      </c>
      <c r="S693" s="6"/>
      <c r="T693" s="8" t="s">
        <v>33</v>
      </c>
    </row>
    <row r="694" spans="1:20" x14ac:dyDescent="0.25">
      <c r="A694">
        <f t="shared" ca="1" si="120"/>
        <v>0.72565316109909583</v>
      </c>
      <c r="B694">
        <v>167729</v>
      </c>
      <c r="C694" t="s">
        <v>759</v>
      </c>
      <c r="D694" t="s">
        <v>32</v>
      </c>
      <c r="E694">
        <v>25000</v>
      </c>
      <c r="F694" s="2">
        <f t="shared" si="121"/>
        <v>0</v>
      </c>
      <c r="G694" s="10">
        <f t="shared" si="122"/>
        <v>1</v>
      </c>
      <c r="H694" s="6">
        <f t="shared" si="123"/>
        <v>0</v>
      </c>
      <c r="I694" s="8">
        <f t="shared" si="124"/>
        <v>0</v>
      </c>
      <c r="J694" s="8">
        <f t="shared" si="125"/>
        <v>0</v>
      </c>
      <c r="K694" s="8">
        <f t="shared" si="126"/>
        <v>1</v>
      </c>
      <c r="L694" s="8">
        <f t="shared" si="127"/>
        <v>0</v>
      </c>
      <c r="M694" s="8">
        <f t="shared" si="128"/>
        <v>0</v>
      </c>
      <c r="N694" s="8">
        <f t="shared" si="129"/>
        <v>0</v>
      </c>
      <c r="O694" s="8">
        <f t="shared" si="130"/>
        <v>0</v>
      </c>
      <c r="P694" s="8">
        <f t="shared" si="131"/>
        <v>0</v>
      </c>
      <c r="Q694" s="2" t="s">
        <v>44</v>
      </c>
      <c r="R694" s="4" t="s">
        <v>22</v>
      </c>
      <c r="S694" s="6">
        <v>1065</v>
      </c>
      <c r="T694" s="8" t="s">
        <v>33</v>
      </c>
    </row>
    <row r="695" spans="1:20" x14ac:dyDescent="0.25">
      <c r="A695">
        <f t="shared" ca="1" si="120"/>
        <v>0.6865387625964231</v>
      </c>
      <c r="B695">
        <v>167783</v>
      </c>
      <c r="C695" t="s">
        <v>760</v>
      </c>
      <c r="D695" t="s">
        <v>32</v>
      </c>
      <c r="E695">
        <v>25000</v>
      </c>
      <c r="F695" s="2">
        <f t="shared" si="121"/>
        <v>1</v>
      </c>
      <c r="G695" s="10">
        <f t="shared" si="122"/>
        <v>1</v>
      </c>
      <c r="H695" s="6">
        <f t="shared" si="123"/>
        <v>0</v>
      </c>
      <c r="I695" s="8">
        <f t="shared" si="124"/>
        <v>0</v>
      </c>
      <c r="J695" s="8">
        <f t="shared" si="125"/>
        <v>0</v>
      </c>
      <c r="K695" s="8">
        <f t="shared" si="126"/>
        <v>1</v>
      </c>
      <c r="L695" s="8">
        <f t="shared" si="127"/>
        <v>0</v>
      </c>
      <c r="M695" s="8">
        <f t="shared" si="128"/>
        <v>0</v>
      </c>
      <c r="N695" s="8">
        <f t="shared" si="129"/>
        <v>0</v>
      </c>
      <c r="O695" s="8">
        <f t="shared" si="130"/>
        <v>0</v>
      </c>
      <c r="P695" s="8">
        <f t="shared" si="131"/>
        <v>0</v>
      </c>
      <c r="Q695" s="2" t="s">
        <v>21</v>
      </c>
      <c r="R695" s="4" t="s">
        <v>22</v>
      </c>
      <c r="S695" s="6">
        <v>1228</v>
      </c>
      <c r="T695" s="8" t="s">
        <v>33</v>
      </c>
    </row>
    <row r="696" spans="1:20" x14ac:dyDescent="0.25">
      <c r="A696">
        <f t="shared" ca="1" si="120"/>
        <v>0.37556354440332884</v>
      </c>
      <c r="B696">
        <v>170806</v>
      </c>
      <c r="C696" t="s">
        <v>761</v>
      </c>
      <c r="D696" t="s">
        <v>60</v>
      </c>
      <c r="E696">
        <v>25000</v>
      </c>
      <c r="F696" s="2">
        <f t="shared" si="121"/>
        <v>1</v>
      </c>
      <c r="G696" s="10">
        <f t="shared" si="122"/>
        <v>1</v>
      </c>
      <c r="H696" s="6">
        <f t="shared" si="123"/>
        <v>0</v>
      </c>
      <c r="I696" s="8">
        <f t="shared" si="124"/>
        <v>0</v>
      </c>
      <c r="J696" s="8">
        <f t="shared" si="125"/>
        <v>1</v>
      </c>
      <c r="K696" s="8">
        <f t="shared" si="126"/>
        <v>0</v>
      </c>
      <c r="L696" s="8">
        <f t="shared" si="127"/>
        <v>0</v>
      </c>
      <c r="M696" s="8">
        <f t="shared" si="128"/>
        <v>0</v>
      </c>
      <c r="N696" s="8">
        <f t="shared" si="129"/>
        <v>0</v>
      </c>
      <c r="O696" s="8">
        <f t="shared" si="130"/>
        <v>0</v>
      </c>
      <c r="P696" s="8">
        <f t="shared" si="131"/>
        <v>0</v>
      </c>
      <c r="Q696" s="2" t="s">
        <v>21</v>
      </c>
      <c r="R696" s="4" t="s">
        <v>22</v>
      </c>
      <c r="S696" s="6">
        <v>1078</v>
      </c>
      <c r="T696" s="8" t="s">
        <v>26</v>
      </c>
    </row>
    <row r="697" spans="1:20" x14ac:dyDescent="0.25">
      <c r="A697">
        <f t="shared" ca="1" si="120"/>
        <v>1.6281801671983009E-2</v>
      </c>
      <c r="B697">
        <v>216010</v>
      </c>
      <c r="C697" t="s">
        <v>762</v>
      </c>
      <c r="D697" t="s">
        <v>73</v>
      </c>
      <c r="E697">
        <v>25000</v>
      </c>
      <c r="F697" s="2">
        <f t="shared" si="121"/>
        <v>0</v>
      </c>
      <c r="G697" s="10">
        <f t="shared" si="122"/>
        <v>1</v>
      </c>
      <c r="H697" s="6">
        <f t="shared" si="123"/>
        <v>0</v>
      </c>
      <c r="I697" s="8">
        <f t="shared" si="124"/>
        <v>0</v>
      </c>
      <c r="J697" s="8">
        <f t="shared" si="125"/>
        <v>0</v>
      </c>
      <c r="K697" s="8">
        <f t="shared" si="126"/>
        <v>0</v>
      </c>
      <c r="L697" s="8">
        <f t="shared" si="127"/>
        <v>1</v>
      </c>
      <c r="M697" s="8">
        <f t="shared" si="128"/>
        <v>0</v>
      </c>
      <c r="N697" s="8">
        <f t="shared" si="129"/>
        <v>0</v>
      </c>
      <c r="O697" s="8">
        <f t="shared" si="130"/>
        <v>0</v>
      </c>
      <c r="P697" s="8">
        <f t="shared" si="131"/>
        <v>0</v>
      </c>
      <c r="Q697" s="2" t="s">
        <v>44</v>
      </c>
      <c r="R697" s="4" t="s">
        <v>22</v>
      </c>
      <c r="S697" s="6">
        <v>1068</v>
      </c>
      <c r="T697" s="8" t="s">
        <v>74</v>
      </c>
    </row>
    <row r="698" spans="1:20" x14ac:dyDescent="0.25">
      <c r="A698">
        <f t="shared" ca="1" si="120"/>
        <v>0.89073993323917344</v>
      </c>
      <c r="B698">
        <v>219046</v>
      </c>
      <c r="C698" t="s">
        <v>763</v>
      </c>
      <c r="D698" t="s">
        <v>200</v>
      </c>
      <c r="E698">
        <v>25000</v>
      </c>
      <c r="F698" s="2">
        <f t="shared" si="121"/>
        <v>0</v>
      </c>
      <c r="G698" s="10">
        <f t="shared" si="122"/>
        <v>1</v>
      </c>
      <c r="H698" s="6">
        <f t="shared" si="123"/>
        <v>0</v>
      </c>
      <c r="I698" s="8">
        <f t="shared" si="124"/>
        <v>0</v>
      </c>
      <c r="J698" s="8">
        <f t="shared" si="125"/>
        <v>0</v>
      </c>
      <c r="K698" s="8">
        <f t="shared" si="126"/>
        <v>0</v>
      </c>
      <c r="L698" s="8">
        <f t="shared" si="127"/>
        <v>0</v>
      </c>
      <c r="M698" s="8">
        <f t="shared" si="128"/>
        <v>1</v>
      </c>
      <c r="N698" s="8">
        <f t="shared" si="129"/>
        <v>0</v>
      </c>
      <c r="O698" s="8">
        <f t="shared" si="130"/>
        <v>0</v>
      </c>
      <c r="P698" s="8">
        <f t="shared" si="131"/>
        <v>0</v>
      </c>
      <c r="Q698" s="2" t="s">
        <v>44</v>
      </c>
      <c r="R698" s="4" t="s">
        <v>22</v>
      </c>
      <c r="S698" s="6">
        <v>1084</v>
      </c>
      <c r="T698" s="8" t="s">
        <v>84</v>
      </c>
    </row>
    <row r="699" spans="1:20" x14ac:dyDescent="0.25">
      <c r="A699">
        <f t="shared" ca="1" si="120"/>
        <v>0.33777162231094437</v>
      </c>
      <c r="B699">
        <v>147660</v>
      </c>
      <c r="C699" t="s">
        <v>764</v>
      </c>
      <c r="D699" t="s">
        <v>48</v>
      </c>
      <c r="E699">
        <v>25000</v>
      </c>
      <c r="F699" s="2">
        <f t="shared" si="121"/>
        <v>1</v>
      </c>
      <c r="G699" s="10">
        <f t="shared" si="122"/>
        <v>1</v>
      </c>
      <c r="H699" s="6">
        <f t="shared" si="123"/>
        <v>0</v>
      </c>
      <c r="I699" s="8">
        <f t="shared" si="124"/>
        <v>0</v>
      </c>
      <c r="J699" s="8">
        <f t="shared" si="125"/>
        <v>1</v>
      </c>
      <c r="K699" s="8">
        <f t="shared" si="126"/>
        <v>0</v>
      </c>
      <c r="L699" s="8">
        <f t="shared" si="127"/>
        <v>0</v>
      </c>
      <c r="M699" s="8">
        <f t="shared" si="128"/>
        <v>0</v>
      </c>
      <c r="N699" s="8">
        <f t="shared" si="129"/>
        <v>0</v>
      </c>
      <c r="O699" s="8">
        <f t="shared" si="130"/>
        <v>0</v>
      </c>
      <c r="P699" s="8">
        <f t="shared" si="131"/>
        <v>0</v>
      </c>
      <c r="Q699" s="2" t="s">
        <v>21</v>
      </c>
      <c r="R699" s="4" t="s">
        <v>22</v>
      </c>
      <c r="S699" s="6">
        <v>1083</v>
      </c>
      <c r="T699" s="8" t="s">
        <v>26</v>
      </c>
    </row>
    <row r="700" spans="1:20" x14ac:dyDescent="0.25">
      <c r="A700">
        <f t="shared" ca="1" si="120"/>
        <v>0.22222148913496009</v>
      </c>
      <c r="B700">
        <v>146339</v>
      </c>
      <c r="C700" t="s">
        <v>765</v>
      </c>
      <c r="D700" t="s">
        <v>48</v>
      </c>
      <c r="E700">
        <v>25000</v>
      </c>
      <c r="F700" s="2">
        <f t="shared" si="121"/>
        <v>1</v>
      </c>
      <c r="G700" s="10">
        <f t="shared" si="122"/>
        <v>1</v>
      </c>
      <c r="H700" s="6">
        <f t="shared" si="123"/>
        <v>0</v>
      </c>
      <c r="I700" s="8">
        <f t="shared" si="124"/>
        <v>0</v>
      </c>
      <c r="J700" s="8">
        <f t="shared" si="125"/>
        <v>1</v>
      </c>
      <c r="K700" s="8">
        <f t="shared" si="126"/>
        <v>0</v>
      </c>
      <c r="L700" s="8">
        <f t="shared" si="127"/>
        <v>0</v>
      </c>
      <c r="M700" s="8">
        <f t="shared" si="128"/>
        <v>0</v>
      </c>
      <c r="N700" s="8">
        <f t="shared" si="129"/>
        <v>0</v>
      </c>
      <c r="O700" s="8">
        <f t="shared" si="130"/>
        <v>0</v>
      </c>
      <c r="P700" s="8">
        <f t="shared" si="131"/>
        <v>0</v>
      </c>
      <c r="Q700" s="2" t="s">
        <v>21</v>
      </c>
      <c r="R700" s="4" t="s">
        <v>22</v>
      </c>
      <c r="S700" s="6">
        <v>1086</v>
      </c>
      <c r="T700" s="8" t="s">
        <v>26</v>
      </c>
    </row>
    <row r="701" spans="1:20" x14ac:dyDescent="0.25">
      <c r="A701">
        <f t="shared" ca="1" si="120"/>
        <v>0.5419347521256912</v>
      </c>
      <c r="B701">
        <v>149763</v>
      </c>
      <c r="C701" t="s">
        <v>766</v>
      </c>
      <c r="D701" t="s">
        <v>48</v>
      </c>
      <c r="E701">
        <v>25000</v>
      </c>
      <c r="F701" s="2">
        <f t="shared" si="121"/>
        <v>1</v>
      </c>
      <c r="G701" s="10">
        <f t="shared" si="122"/>
        <v>1</v>
      </c>
      <c r="H701" s="6">
        <f t="shared" si="123"/>
        <v>1</v>
      </c>
      <c r="I701" s="8">
        <f t="shared" si="124"/>
        <v>0</v>
      </c>
      <c r="J701" s="8">
        <f t="shared" si="125"/>
        <v>1</v>
      </c>
      <c r="K701" s="8">
        <f t="shared" si="126"/>
        <v>0</v>
      </c>
      <c r="L701" s="8">
        <f t="shared" si="127"/>
        <v>0</v>
      </c>
      <c r="M701" s="8">
        <f t="shared" si="128"/>
        <v>0</v>
      </c>
      <c r="N701" s="8">
        <f t="shared" si="129"/>
        <v>0</v>
      </c>
      <c r="O701" s="8">
        <f t="shared" si="130"/>
        <v>0</v>
      </c>
      <c r="P701" s="8">
        <f t="shared" si="131"/>
        <v>0</v>
      </c>
      <c r="Q701" s="2" t="s">
        <v>21</v>
      </c>
      <c r="R701" s="4" t="s">
        <v>22</v>
      </c>
      <c r="S701" s="6"/>
      <c r="T701" s="8" t="s">
        <v>26</v>
      </c>
    </row>
    <row r="702" spans="1:20" x14ac:dyDescent="0.25">
      <c r="A702">
        <f t="shared" ca="1" si="120"/>
        <v>8.2576291435639271E-2</v>
      </c>
      <c r="B702">
        <v>199281</v>
      </c>
      <c r="C702" t="s">
        <v>767</v>
      </c>
      <c r="D702" t="s">
        <v>28</v>
      </c>
      <c r="E702">
        <v>24999</v>
      </c>
      <c r="F702" s="2">
        <f t="shared" si="121"/>
        <v>0</v>
      </c>
      <c r="G702" s="10">
        <f t="shared" si="122"/>
        <v>1</v>
      </c>
      <c r="H702" s="6">
        <f t="shared" si="123"/>
        <v>0</v>
      </c>
      <c r="I702" s="8">
        <f t="shared" si="124"/>
        <v>0</v>
      </c>
      <c r="J702" s="8">
        <f t="shared" si="125"/>
        <v>0</v>
      </c>
      <c r="K702" s="8">
        <f t="shared" si="126"/>
        <v>0</v>
      </c>
      <c r="L702" s="8">
        <f t="shared" si="127"/>
        <v>0</v>
      </c>
      <c r="M702" s="8">
        <f t="shared" si="128"/>
        <v>0</v>
      </c>
      <c r="N702" s="8">
        <f t="shared" si="129"/>
        <v>0</v>
      </c>
      <c r="O702" s="8">
        <f t="shared" si="130"/>
        <v>0</v>
      </c>
      <c r="P702" s="8">
        <f t="shared" si="131"/>
        <v>1</v>
      </c>
      <c r="Q702" s="2" t="s">
        <v>44</v>
      </c>
      <c r="R702" s="4" t="s">
        <v>22</v>
      </c>
      <c r="S702" s="6">
        <v>1012</v>
      </c>
      <c r="T702" s="8" t="s">
        <v>23</v>
      </c>
    </row>
    <row r="703" spans="1:20" x14ac:dyDescent="0.25">
      <c r="A703">
        <f t="shared" ca="1" si="120"/>
        <v>0.56024004370068392</v>
      </c>
      <c r="B703">
        <v>133553</v>
      </c>
      <c r="C703" t="s">
        <v>768</v>
      </c>
      <c r="D703" t="s">
        <v>35</v>
      </c>
      <c r="E703">
        <v>24996</v>
      </c>
      <c r="F703" s="2">
        <f t="shared" si="121"/>
        <v>1</v>
      </c>
      <c r="G703" s="10">
        <f t="shared" si="122"/>
        <v>1</v>
      </c>
      <c r="H703" s="6">
        <f t="shared" si="123"/>
        <v>1</v>
      </c>
      <c r="I703" s="8">
        <f t="shared" si="124"/>
        <v>0</v>
      </c>
      <c r="J703" s="8">
        <f t="shared" si="125"/>
        <v>0</v>
      </c>
      <c r="K703" s="8">
        <f t="shared" si="126"/>
        <v>0</v>
      </c>
      <c r="L703" s="8">
        <f t="shared" si="127"/>
        <v>0</v>
      </c>
      <c r="M703" s="8">
        <f t="shared" si="128"/>
        <v>0</v>
      </c>
      <c r="N703" s="8">
        <f t="shared" si="129"/>
        <v>0</v>
      </c>
      <c r="O703" s="8">
        <f t="shared" si="130"/>
        <v>0</v>
      </c>
      <c r="P703" s="8">
        <f t="shared" si="131"/>
        <v>1</v>
      </c>
      <c r="Q703" s="2" t="s">
        <v>21</v>
      </c>
      <c r="R703" s="4" t="s">
        <v>22</v>
      </c>
      <c r="S703" s="6"/>
      <c r="T703" s="8" t="s">
        <v>23</v>
      </c>
    </row>
    <row r="704" spans="1:20" x14ac:dyDescent="0.25">
      <c r="A704">
        <f t="shared" ca="1" si="120"/>
        <v>0.25120304222257706</v>
      </c>
      <c r="B704">
        <v>218070</v>
      </c>
      <c r="C704" t="s">
        <v>769</v>
      </c>
      <c r="D704" t="s">
        <v>46</v>
      </c>
      <c r="E704">
        <v>24981</v>
      </c>
      <c r="F704" s="2">
        <f t="shared" si="121"/>
        <v>1</v>
      </c>
      <c r="G704" s="10">
        <f t="shared" si="122"/>
        <v>1</v>
      </c>
      <c r="H704" s="6">
        <f t="shared" si="123"/>
        <v>0</v>
      </c>
      <c r="I704" s="8">
        <f t="shared" si="124"/>
        <v>0</v>
      </c>
      <c r="J704" s="8">
        <f t="shared" si="125"/>
        <v>0</v>
      </c>
      <c r="K704" s="8">
        <f t="shared" si="126"/>
        <v>0</v>
      </c>
      <c r="L704" s="8">
        <f t="shared" si="127"/>
        <v>0</v>
      </c>
      <c r="M704" s="8">
        <f t="shared" si="128"/>
        <v>0</v>
      </c>
      <c r="N704" s="8">
        <f t="shared" si="129"/>
        <v>0</v>
      </c>
      <c r="O704" s="8">
        <f t="shared" si="130"/>
        <v>0</v>
      </c>
      <c r="P704" s="8">
        <f t="shared" si="131"/>
        <v>1</v>
      </c>
      <c r="Q704" s="2" t="s">
        <v>21</v>
      </c>
      <c r="R704" s="4" t="s">
        <v>22</v>
      </c>
      <c r="S704" s="6">
        <v>1353</v>
      </c>
      <c r="T704" s="8" t="s">
        <v>23</v>
      </c>
    </row>
    <row r="705" spans="1:20" x14ac:dyDescent="0.25">
      <c r="A705">
        <f t="shared" ca="1" si="120"/>
        <v>0.42178256070836084</v>
      </c>
      <c r="B705">
        <v>127918</v>
      </c>
      <c r="C705" t="s">
        <v>770</v>
      </c>
      <c r="D705" t="s">
        <v>40</v>
      </c>
      <c r="E705">
        <v>24968</v>
      </c>
      <c r="F705" s="2">
        <f t="shared" si="121"/>
        <v>1</v>
      </c>
      <c r="G705" s="10">
        <f t="shared" si="122"/>
        <v>1</v>
      </c>
      <c r="H705" s="6">
        <f t="shared" si="123"/>
        <v>0</v>
      </c>
      <c r="I705" s="8">
        <f t="shared" si="124"/>
        <v>0</v>
      </c>
      <c r="J705" s="8">
        <f t="shared" si="125"/>
        <v>0</v>
      </c>
      <c r="K705" s="8">
        <f t="shared" si="126"/>
        <v>0</v>
      </c>
      <c r="L705" s="8">
        <f t="shared" si="127"/>
        <v>0</v>
      </c>
      <c r="M705" s="8">
        <f t="shared" si="128"/>
        <v>0</v>
      </c>
      <c r="N705" s="8">
        <f t="shared" si="129"/>
        <v>1</v>
      </c>
      <c r="O705" s="8">
        <f t="shared" si="130"/>
        <v>0</v>
      </c>
      <c r="P705" s="8">
        <f t="shared" si="131"/>
        <v>0</v>
      </c>
      <c r="Q705" s="2" t="s">
        <v>21</v>
      </c>
      <c r="R705" s="4" t="s">
        <v>22</v>
      </c>
      <c r="S705" s="6">
        <v>1160</v>
      </c>
      <c r="T705" s="8" t="s">
        <v>41</v>
      </c>
    </row>
    <row r="706" spans="1:20" x14ac:dyDescent="0.25">
      <c r="A706">
        <f t="shared" ref="A706:A769" ca="1" si="132">RAND()</f>
        <v>0.8662195045025427</v>
      </c>
      <c r="B706">
        <v>146719</v>
      </c>
      <c r="C706" t="s">
        <v>771</v>
      </c>
      <c r="D706" t="s">
        <v>48</v>
      </c>
      <c r="E706">
        <v>24949</v>
      </c>
      <c r="F706" s="2">
        <f t="shared" ref="F706:F769" si="133">IF(Q706="Private",1,IF(Q706="Public",0,""))</f>
        <v>1</v>
      </c>
      <c r="G706" s="10">
        <f t="shared" ref="G706:G769" si="134">IF(R706="Bachelor's",1,IF(R706="Associate",0,""))</f>
        <v>1</v>
      </c>
      <c r="H706" s="6">
        <f t="shared" ref="H706:H769" si="135">IF(ISBLANK(S706),1,0)</f>
        <v>0</v>
      </c>
      <c r="I706" s="8">
        <f t="shared" ref="I706:I769" si="136">IF(T706="Far West",1,0)</f>
        <v>0</v>
      </c>
      <c r="J706" s="8">
        <f t="shared" ref="J706:J769" si="137">IF($T706="Great Lakes",1,0)</f>
        <v>1</v>
      </c>
      <c r="K706" s="8">
        <f t="shared" ref="K706:K769" si="138">IF($T706="New England",1,0)</f>
        <v>0</v>
      </c>
      <c r="L706" s="8">
        <f t="shared" ref="L706:L769" si="139">IF($T706="Northeast",1,0)</f>
        <v>0</v>
      </c>
      <c r="M706" s="8">
        <f t="shared" ref="M706:M769" si="140">IF($T706="Plains",1,0)</f>
        <v>0</v>
      </c>
      <c r="N706" s="8">
        <f t="shared" ref="N706:N769" si="141">IF($T706="Rocky Mountains",1,0)</f>
        <v>0</v>
      </c>
      <c r="O706" s="8">
        <f t="shared" ref="O706:O769" si="142">IF($T706="Southwest",1,0)</f>
        <v>0</v>
      </c>
      <c r="P706" s="8">
        <f t="shared" ref="P706:P769" si="143">IF($T706="Soutwest",1,0)</f>
        <v>0</v>
      </c>
      <c r="Q706" s="2" t="s">
        <v>21</v>
      </c>
      <c r="R706" s="4" t="s">
        <v>22</v>
      </c>
      <c r="S706" s="6">
        <v>1261</v>
      </c>
      <c r="T706" s="8" t="s">
        <v>26</v>
      </c>
    </row>
    <row r="707" spans="1:20" x14ac:dyDescent="0.25">
      <c r="A707">
        <f t="shared" ca="1" si="132"/>
        <v>0.75367771144641449</v>
      </c>
      <c r="B707">
        <v>153001</v>
      </c>
      <c r="C707" t="s">
        <v>772</v>
      </c>
      <c r="D707" t="s">
        <v>183</v>
      </c>
      <c r="E707">
        <v>24947</v>
      </c>
      <c r="F707" s="2">
        <f t="shared" si="133"/>
        <v>1</v>
      </c>
      <c r="G707" s="10">
        <f t="shared" si="134"/>
        <v>1</v>
      </c>
      <c r="H707" s="6">
        <f t="shared" si="135"/>
        <v>0</v>
      </c>
      <c r="I707" s="8">
        <f t="shared" si="136"/>
        <v>0</v>
      </c>
      <c r="J707" s="8">
        <f t="shared" si="137"/>
        <v>0</v>
      </c>
      <c r="K707" s="8">
        <f t="shared" si="138"/>
        <v>0</v>
      </c>
      <c r="L707" s="8">
        <f t="shared" si="139"/>
        <v>0</v>
      </c>
      <c r="M707" s="8">
        <f t="shared" si="140"/>
        <v>1</v>
      </c>
      <c r="N707" s="8">
        <f t="shared" si="141"/>
        <v>0</v>
      </c>
      <c r="O707" s="8">
        <f t="shared" si="142"/>
        <v>0</v>
      </c>
      <c r="P707" s="8">
        <f t="shared" si="143"/>
        <v>0</v>
      </c>
      <c r="Q707" s="2" t="s">
        <v>21</v>
      </c>
      <c r="R707" s="4" t="s">
        <v>22</v>
      </c>
      <c r="S707" s="6">
        <v>1094</v>
      </c>
      <c r="T707" s="8" t="s">
        <v>84</v>
      </c>
    </row>
    <row r="708" spans="1:20" x14ac:dyDescent="0.25">
      <c r="A708">
        <f t="shared" ca="1" si="132"/>
        <v>0.88403003574445782</v>
      </c>
      <c r="B708">
        <v>195234</v>
      </c>
      <c r="C708" t="s">
        <v>773</v>
      </c>
      <c r="D708" t="s">
        <v>143</v>
      </c>
      <c r="E708">
        <v>24939</v>
      </c>
      <c r="F708" s="2">
        <f t="shared" si="133"/>
        <v>1</v>
      </c>
      <c r="G708" s="10">
        <f t="shared" si="134"/>
        <v>1</v>
      </c>
      <c r="H708" s="6">
        <f t="shared" si="135"/>
        <v>1</v>
      </c>
      <c r="I708" s="8">
        <f t="shared" si="136"/>
        <v>0</v>
      </c>
      <c r="J708" s="8">
        <f t="shared" si="137"/>
        <v>0</v>
      </c>
      <c r="K708" s="8">
        <f t="shared" si="138"/>
        <v>0</v>
      </c>
      <c r="L708" s="8">
        <f t="shared" si="139"/>
        <v>1</v>
      </c>
      <c r="M708" s="8">
        <f t="shared" si="140"/>
        <v>0</v>
      </c>
      <c r="N708" s="8">
        <f t="shared" si="141"/>
        <v>0</v>
      </c>
      <c r="O708" s="8">
        <f t="shared" si="142"/>
        <v>0</v>
      </c>
      <c r="P708" s="8">
        <f t="shared" si="143"/>
        <v>0</v>
      </c>
      <c r="Q708" s="2" t="s">
        <v>21</v>
      </c>
      <c r="R708" s="4" t="s">
        <v>22</v>
      </c>
      <c r="S708" s="6"/>
      <c r="T708" s="8" t="s">
        <v>74</v>
      </c>
    </row>
    <row r="709" spans="1:20" x14ac:dyDescent="0.25">
      <c r="A709">
        <f t="shared" ca="1" si="132"/>
        <v>3.0165036884087115E-2</v>
      </c>
      <c r="B709">
        <v>165024</v>
      </c>
      <c r="C709" t="s">
        <v>774</v>
      </c>
      <c r="D709" t="s">
        <v>32</v>
      </c>
      <c r="E709">
        <v>24863</v>
      </c>
      <c r="F709" s="2">
        <f t="shared" si="133"/>
        <v>0</v>
      </c>
      <c r="G709" s="10">
        <f t="shared" si="134"/>
        <v>1</v>
      </c>
      <c r="H709" s="6">
        <f t="shared" si="135"/>
        <v>0</v>
      </c>
      <c r="I709" s="8">
        <f t="shared" si="136"/>
        <v>0</v>
      </c>
      <c r="J709" s="8">
        <f t="shared" si="137"/>
        <v>0</v>
      </c>
      <c r="K709" s="8">
        <f t="shared" si="138"/>
        <v>1</v>
      </c>
      <c r="L709" s="8">
        <f t="shared" si="139"/>
        <v>0</v>
      </c>
      <c r="M709" s="8">
        <f t="shared" si="140"/>
        <v>0</v>
      </c>
      <c r="N709" s="8">
        <f t="shared" si="141"/>
        <v>0</v>
      </c>
      <c r="O709" s="8">
        <f t="shared" si="142"/>
        <v>0</v>
      </c>
      <c r="P709" s="8">
        <f t="shared" si="143"/>
        <v>0</v>
      </c>
      <c r="Q709" s="2" t="s">
        <v>44</v>
      </c>
      <c r="R709" s="4" t="s">
        <v>22</v>
      </c>
      <c r="S709" s="6">
        <v>1073</v>
      </c>
      <c r="T709" s="8" t="s">
        <v>33</v>
      </c>
    </row>
    <row r="710" spans="1:20" x14ac:dyDescent="0.25">
      <c r="A710">
        <f t="shared" ca="1" si="132"/>
        <v>0.32658596545114238</v>
      </c>
      <c r="B710">
        <v>157386</v>
      </c>
      <c r="C710" t="s">
        <v>775</v>
      </c>
      <c r="D710" t="s">
        <v>128</v>
      </c>
      <c r="E710">
        <v>24861</v>
      </c>
      <c r="F710" s="2">
        <f t="shared" si="133"/>
        <v>0</v>
      </c>
      <c r="G710" s="10">
        <f t="shared" si="134"/>
        <v>1</v>
      </c>
      <c r="H710" s="6">
        <f t="shared" si="135"/>
        <v>0</v>
      </c>
      <c r="I710" s="8">
        <f t="shared" si="136"/>
        <v>0</v>
      </c>
      <c r="J710" s="8">
        <f t="shared" si="137"/>
        <v>0</v>
      </c>
      <c r="K710" s="8">
        <f t="shared" si="138"/>
        <v>0</v>
      </c>
      <c r="L710" s="8">
        <f t="shared" si="139"/>
        <v>0</v>
      </c>
      <c r="M710" s="8">
        <f t="shared" si="140"/>
        <v>0</v>
      </c>
      <c r="N710" s="8">
        <f t="shared" si="141"/>
        <v>0</v>
      </c>
      <c r="O710" s="8">
        <f t="shared" si="142"/>
        <v>0</v>
      </c>
      <c r="P710" s="8">
        <f t="shared" si="143"/>
        <v>1</v>
      </c>
      <c r="Q710" s="2" t="s">
        <v>44</v>
      </c>
      <c r="R710" s="4" t="s">
        <v>22</v>
      </c>
      <c r="S710" s="6">
        <v>1150</v>
      </c>
      <c r="T710" s="8" t="s">
        <v>23</v>
      </c>
    </row>
    <row r="711" spans="1:20" x14ac:dyDescent="0.25">
      <c r="A711">
        <f t="shared" ca="1" si="132"/>
        <v>0.22558743568392525</v>
      </c>
      <c r="B711">
        <v>167358</v>
      </c>
      <c r="C711" t="s">
        <v>776</v>
      </c>
      <c r="D711" t="s">
        <v>32</v>
      </c>
      <c r="E711">
        <v>24855</v>
      </c>
      <c r="F711" s="2">
        <f t="shared" si="133"/>
        <v>1</v>
      </c>
      <c r="G711" s="10">
        <f t="shared" si="134"/>
        <v>1</v>
      </c>
      <c r="H711" s="6">
        <f t="shared" si="135"/>
        <v>0</v>
      </c>
      <c r="I711" s="8">
        <f t="shared" si="136"/>
        <v>0</v>
      </c>
      <c r="J711" s="8">
        <f t="shared" si="137"/>
        <v>0</v>
      </c>
      <c r="K711" s="8">
        <f t="shared" si="138"/>
        <v>1</v>
      </c>
      <c r="L711" s="8">
        <f t="shared" si="139"/>
        <v>0</v>
      </c>
      <c r="M711" s="8">
        <f t="shared" si="140"/>
        <v>0</v>
      </c>
      <c r="N711" s="8">
        <f t="shared" si="141"/>
        <v>0</v>
      </c>
      <c r="O711" s="8">
        <f t="shared" si="142"/>
        <v>0</v>
      </c>
      <c r="P711" s="8">
        <f t="shared" si="143"/>
        <v>0</v>
      </c>
      <c r="Q711" s="2" t="s">
        <v>21</v>
      </c>
      <c r="R711" s="4" t="s">
        <v>22</v>
      </c>
      <c r="S711" s="6">
        <v>1466</v>
      </c>
      <c r="T711" s="8" t="s">
        <v>33</v>
      </c>
    </row>
    <row r="712" spans="1:20" x14ac:dyDescent="0.25">
      <c r="A712">
        <f t="shared" ca="1" si="132"/>
        <v>0.9533975326691505</v>
      </c>
      <c r="B712">
        <v>214971</v>
      </c>
      <c r="C712" t="s">
        <v>777</v>
      </c>
      <c r="D712" t="s">
        <v>73</v>
      </c>
      <c r="E712">
        <v>24848</v>
      </c>
      <c r="F712" s="2">
        <f t="shared" si="133"/>
        <v>1</v>
      </c>
      <c r="G712" s="10">
        <f t="shared" si="134"/>
        <v>1</v>
      </c>
      <c r="H712" s="6">
        <f t="shared" si="135"/>
        <v>1</v>
      </c>
      <c r="I712" s="8">
        <f t="shared" si="136"/>
        <v>0</v>
      </c>
      <c r="J712" s="8">
        <f t="shared" si="137"/>
        <v>0</v>
      </c>
      <c r="K712" s="8">
        <f t="shared" si="138"/>
        <v>0</v>
      </c>
      <c r="L712" s="8">
        <f t="shared" si="139"/>
        <v>1</v>
      </c>
      <c r="M712" s="8">
        <f t="shared" si="140"/>
        <v>0</v>
      </c>
      <c r="N712" s="8">
        <f t="shared" si="141"/>
        <v>0</v>
      </c>
      <c r="O712" s="8">
        <f t="shared" si="142"/>
        <v>0</v>
      </c>
      <c r="P712" s="8">
        <f t="shared" si="143"/>
        <v>0</v>
      </c>
      <c r="Q712" s="2" t="s">
        <v>21</v>
      </c>
      <c r="R712" s="4" t="s">
        <v>22</v>
      </c>
      <c r="S712" s="6"/>
      <c r="T712" s="8" t="s">
        <v>74</v>
      </c>
    </row>
    <row r="713" spans="1:20" x14ac:dyDescent="0.25">
      <c r="A713">
        <f t="shared" ca="1" si="132"/>
        <v>0.21249617949000854</v>
      </c>
      <c r="B713">
        <v>110097</v>
      </c>
      <c r="C713" t="s">
        <v>778</v>
      </c>
      <c r="D713" t="s">
        <v>67</v>
      </c>
      <c r="E713">
        <v>24844</v>
      </c>
      <c r="F713" s="2">
        <f t="shared" si="133"/>
        <v>1</v>
      </c>
      <c r="G713" s="10">
        <f t="shared" si="134"/>
        <v>1</v>
      </c>
      <c r="H713" s="6">
        <f t="shared" si="135"/>
        <v>0</v>
      </c>
      <c r="I713" s="8">
        <f t="shared" si="136"/>
        <v>1</v>
      </c>
      <c r="J713" s="8">
        <f t="shared" si="137"/>
        <v>0</v>
      </c>
      <c r="K713" s="8">
        <f t="shared" si="138"/>
        <v>0</v>
      </c>
      <c r="L713" s="8">
        <f t="shared" si="139"/>
        <v>0</v>
      </c>
      <c r="M713" s="8">
        <f t="shared" si="140"/>
        <v>0</v>
      </c>
      <c r="N713" s="8">
        <f t="shared" si="141"/>
        <v>0</v>
      </c>
      <c r="O713" s="8">
        <f t="shared" si="142"/>
        <v>0</v>
      </c>
      <c r="P713" s="8">
        <f t="shared" si="143"/>
        <v>0</v>
      </c>
      <c r="Q713" s="2" t="s">
        <v>21</v>
      </c>
      <c r="R713" s="4" t="s">
        <v>22</v>
      </c>
      <c r="S713" s="6">
        <v>1170</v>
      </c>
      <c r="T713" s="8" t="s">
        <v>68</v>
      </c>
    </row>
    <row r="714" spans="1:20" x14ac:dyDescent="0.25">
      <c r="A714">
        <f t="shared" ca="1" si="132"/>
        <v>0.44198287083980881</v>
      </c>
      <c r="B714">
        <v>161226</v>
      </c>
      <c r="C714" t="s">
        <v>779</v>
      </c>
      <c r="D714" t="s">
        <v>249</v>
      </c>
      <c r="E714">
        <v>24838</v>
      </c>
      <c r="F714" s="2">
        <f t="shared" si="133"/>
        <v>0</v>
      </c>
      <c r="G714" s="10">
        <f t="shared" si="134"/>
        <v>1</v>
      </c>
      <c r="H714" s="6">
        <f t="shared" si="135"/>
        <v>1</v>
      </c>
      <c r="I714" s="8">
        <f t="shared" si="136"/>
        <v>0</v>
      </c>
      <c r="J714" s="8">
        <f t="shared" si="137"/>
        <v>0</v>
      </c>
      <c r="K714" s="8">
        <f t="shared" si="138"/>
        <v>1</v>
      </c>
      <c r="L714" s="8">
        <f t="shared" si="139"/>
        <v>0</v>
      </c>
      <c r="M714" s="8">
        <f t="shared" si="140"/>
        <v>0</v>
      </c>
      <c r="N714" s="8">
        <f t="shared" si="141"/>
        <v>0</v>
      </c>
      <c r="O714" s="8">
        <f t="shared" si="142"/>
        <v>0</v>
      </c>
      <c r="P714" s="8">
        <f t="shared" si="143"/>
        <v>0</v>
      </c>
      <c r="Q714" s="2" t="s">
        <v>44</v>
      </c>
      <c r="R714" s="4" t="s">
        <v>22</v>
      </c>
      <c r="S714" s="6"/>
      <c r="T714" s="8" t="s">
        <v>33</v>
      </c>
    </row>
    <row r="715" spans="1:20" x14ac:dyDescent="0.25">
      <c r="A715">
        <f t="shared" ca="1" si="132"/>
        <v>0.28572754394591526</v>
      </c>
      <c r="B715">
        <v>204194</v>
      </c>
      <c r="C715" t="s">
        <v>780</v>
      </c>
      <c r="D715" t="s">
        <v>103</v>
      </c>
      <c r="E715">
        <v>24837</v>
      </c>
      <c r="F715" s="2">
        <f t="shared" si="133"/>
        <v>1</v>
      </c>
      <c r="G715" s="10">
        <f t="shared" si="134"/>
        <v>1</v>
      </c>
      <c r="H715" s="6">
        <f t="shared" si="135"/>
        <v>0</v>
      </c>
      <c r="I715" s="8">
        <f t="shared" si="136"/>
        <v>0</v>
      </c>
      <c r="J715" s="8">
        <f t="shared" si="137"/>
        <v>1</v>
      </c>
      <c r="K715" s="8">
        <f t="shared" si="138"/>
        <v>0</v>
      </c>
      <c r="L715" s="8">
        <f t="shared" si="139"/>
        <v>0</v>
      </c>
      <c r="M715" s="8">
        <f t="shared" si="140"/>
        <v>0</v>
      </c>
      <c r="N715" s="8">
        <f t="shared" si="141"/>
        <v>0</v>
      </c>
      <c r="O715" s="8">
        <f t="shared" si="142"/>
        <v>0</v>
      </c>
      <c r="P715" s="8">
        <f t="shared" si="143"/>
        <v>0</v>
      </c>
      <c r="Q715" s="2" t="s">
        <v>21</v>
      </c>
      <c r="R715" s="4" t="s">
        <v>22</v>
      </c>
      <c r="S715" s="6">
        <v>1130</v>
      </c>
      <c r="T715" s="8" t="s">
        <v>26</v>
      </c>
    </row>
    <row r="716" spans="1:20" x14ac:dyDescent="0.25">
      <c r="A716">
        <f t="shared" ca="1" si="132"/>
        <v>0.4358217875816528</v>
      </c>
      <c r="B716">
        <v>100830</v>
      </c>
      <c r="C716" t="s">
        <v>781</v>
      </c>
      <c r="D716" t="s">
        <v>55</v>
      </c>
      <c r="E716">
        <v>24826</v>
      </c>
      <c r="F716" s="2">
        <f t="shared" si="133"/>
        <v>0</v>
      </c>
      <c r="G716" s="10">
        <f t="shared" si="134"/>
        <v>1</v>
      </c>
      <c r="H716" s="6">
        <f t="shared" si="135"/>
        <v>0</v>
      </c>
      <c r="I716" s="8">
        <f t="shared" si="136"/>
        <v>0</v>
      </c>
      <c r="J716" s="8">
        <f t="shared" si="137"/>
        <v>0</v>
      </c>
      <c r="K716" s="8">
        <f t="shared" si="138"/>
        <v>0</v>
      </c>
      <c r="L716" s="8">
        <f t="shared" si="139"/>
        <v>0</v>
      </c>
      <c r="M716" s="8">
        <f t="shared" si="140"/>
        <v>0</v>
      </c>
      <c r="N716" s="8">
        <f t="shared" si="141"/>
        <v>0</v>
      </c>
      <c r="O716" s="8">
        <f t="shared" si="142"/>
        <v>0</v>
      </c>
      <c r="P716" s="8">
        <f t="shared" si="143"/>
        <v>1</v>
      </c>
      <c r="Q716" s="2" t="s">
        <v>44</v>
      </c>
      <c r="R716" s="4" t="s">
        <v>22</v>
      </c>
      <c r="S716" s="6">
        <v>1084</v>
      </c>
      <c r="T716" s="8" t="s">
        <v>23</v>
      </c>
    </row>
    <row r="717" spans="1:20" x14ac:dyDescent="0.25">
      <c r="A717">
        <f t="shared" ca="1" si="132"/>
        <v>0.54606776971084392</v>
      </c>
      <c r="B717">
        <v>222178</v>
      </c>
      <c r="C717" t="s">
        <v>782</v>
      </c>
      <c r="D717" t="s">
        <v>93</v>
      </c>
      <c r="E717">
        <v>24812</v>
      </c>
      <c r="F717" s="2">
        <f t="shared" si="133"/>
        <v>1</v>
      </c>
      <c r="G717" s="10">
        <f t="shared" si="134"/>
        <v>1</v>
      </c>
      <c r="H717" s="6">
        <f t="shared" si="135"/>
        <v>0</v>
      </c>
      <c r="I717" s="8">
        <f t="shared" si="136"/>
        <v>0</v>
      </c>
      <c r="J717" s="8">
        <f t="shared" si="137"/>
        <v>0</v>
      </c>
      <c r="K717" s="8">
        <f t="shared" si="138"/>
        <v>0</v>
      </c>
      <c r="L717" s="8">
        <f t="shared" si="139"/>
        <v>0</v>
      </c>
      <c r="M717" s="8">
        <f t="shared" si="140"/>
        <v>0</v>
      </c>
      <c r="N717" s="8">
        <f t="shared" si="141"/>
        <v>0</v>
      </c>
      <c r="O717" s="8">
        <f t="shared" si="142"/>
        <v>1</v>
      </c>
      <c r="P717" s="8">
        <f t="shared" si="143"/>
        <v>0</v>
      </c>
      <c r="Q717" s="2" t="s">
        <v>21</v>
      </c>
      <c r="R717" s="4" t="s">
        <v>22</v>
      </c>
      <c r="S717" s="6">
        <v>1162</v>
      </c>
      <c r="T717" s="8" t="s">
        <v>94</v>
      </c>
    </row>
    <row r="718" spans="1:20" x14ac:dyDescent="0.25">
      <c r="A718">
        <f t="shared" ca="1" si="132"/>
        <v>0.15490433982799612</v>
      </c>
      <c r="B718">
        <v>222983</v>
      </c>
      <c r="C718" t="s">
        <v>783</v>
      </c>
      <c r="D718" t="s">
        <v>93</v>
      </c>
      <c r="E718">
        <v>24784</v>
      </c>
      <c r="F718" s="2">
        <f t="shared" si="133"/>
        <v>1</v>
      </c>
      <c r="G718" s="10">
        <f t="shared" si="134"/>
        <v>1</v>
      </c>
      <c r="H718" s="6">
        <f t="shared" si="135"/>
        <v>0</v>
      </c>
      <c r="I718" s="8">
        <f t="shared" si="136"/>
        <v>0</v>
      </c>
      <c r="J718" s="8">
        <f t="shared" si="137"/>
        <v>0</v>
      </c>
      <c r="K718" s="8">
        <f t="shared" si="138"/>
        <v>0</v>
      </c>
      <c r="L718" s="8">
        <f t="shared" si="139"/>
        <v>0</v>
      </c>
      <c r="M718" s="8">
        <f t="shared" si="140"/>
        <v>0</v>
      </c>
      <c r="N718" s="8">
        <f t="shared" si="141"/>
        <v>0</v>
      </c>
      <c r="O718" s="8">
        <f t="shared" si="142"/>
        <v>1</v>
      </c>
      <c r="P718" s="8">
        <f t="shared" si="143"/>
        <v>0</v>
      </c>
      <c r="Q718" s="2" t="s">
        <v>21</v>
      </c>
      <c r="R718" s="4" t="s">
        <v>22</v>
      </c>
      <c r="S718" s="6">
        <v>1221</v>
      </c>
      <c r="T718" s="8" t="s">
        <v>94</v>
      </c>
    </row>
    <row r="719" spans="1:20" x14ac:dyDescent="0.25">
      <c r="A719">
        <f t="shared" ca="1" si="132"/>
        <v>0.88035839675153293</v>
      </c>
      <c r="B719">
        <v>177065</v>
      </c>
      <c r="C719" t="s">
        <v>784</v>
      </c>
      <c r="D719" t="s">
        <v>83</v>
      </c>
      <c r="E719">
        <v>24773</v>
      </c>
      <c r="F719" s="2">
        <f t="shared" si="133"/>
        <v>1</v>
      </c>
      <c r="G719" s="10">
        <f t="shared" si="134"/>
        <v>1</v>
      </c>
      <c r="H719" s="6">
        <f t="shared" si="135"/>
        <v>1</v>
      </c>
      <c r="I719" s="8">
        <f t="shared" si="136"/>
        <v>0</v>
      </c>
      <c r="J719" s="8">
        <f t="shared" si="137"/>
        <v>0</v>
      </c>
      <c r="K719" s="8">
        <f t="shared" si="138"/>
        <v>0</v>
      </c>
      <c r="L719" s="8">
        <f t="shared" si="139"/>
        <v>0</v>
      </c>
      <c r="M719" s="8">
        <f t="shared" si="140"/>
        <v>1</v>
      </c>
      <c r="N719" s="8">
        <f t="shared" si="141"/>
        <v>0</v>
      </c>
      <c r="O719" s="8">
        <f t="shared" si="142"/>
        <v>0</v>
      </c>
      <c r="P719" s="8">
        <f t="shared" si="143"/>
        <v>0</v>
      </c>
      <c r="Q719" s="2" t="s">
        <v>21</v>
      </c>
      <c r="R719" s="4" t="s">
        <v>22</v>
      </c>
      <c r="S719" s="6"/>
      <c r="T719" s="8" t="s">
        <v>84</v>
      </c>
    </row>
    <row r="720" spans="1:20" x14ac:dyDescent="0.25">
      <c r="A720">
        <f t="shared" ca="1" si="132"/>
        <v>0.74561578716077703</v>
      </c>
      <c r="B720">
        <v>141334</v>
      </c>
      <c r="C720" t="s">
        <v>785</v>
      </c>
      <c r="D720" t="s">
        <v>20</v>
      </c>
      <c r="E720">
        <v>24750</v>
      </c>
      <c r="F720" s="2">
        <f t="shared" si="133"/>
        <v>0</v>
      </c>
      <c r="G720" s="10">
        <f t="shared" si="134"/>
        <v>1</v>
      </c>
      <c r="H720" s="6">
        <f t="shared" si="135"/>
        <v>0</v>
      </c>
      <c r="I720" s="8">
        <f t="shared" si="136"/>
        <v>0</v>
      </c>
      <c r="J720" s="8">
        <f t="shared" si="137"/>
        <v>0</v>
      </c>
      <c r="K720" s="8">
        <f t="shared" si="138"/>
        <v>0</v>
      </c>
      <c r="L720" s="8">
        <f t="shared" si="139"/>
        <v>0</v>
      </c>
      <c r="M720" s="8">
        <f t="shared" si="140"/>
        <v>0</v>
      </c>
      <c r="N720" s="8">
        <f t="shared" si="141"/>
        <v>0</v>
      </c>
      <c r="O720" s="8">
        <f t="shared" si="142"/>
        <v>0</v>
      </c>
      <c r="P720" s="8">
        <f t="shared" si="143"/>
        <v>1</v>
      </c>
      <c r="Q720" s="2" t="s">
        <v>44</v>
      </c>
      <c r="R720" s="4" t="s">
        <v>22</v>
      </c>
      <c r="S720" s="6">
        <v>1021</v>
      </c>
      <c r="T720" s="8" t="s">
        <v>23</v>
      </c>
    </row>
    <row r="721" spans="1:20" x14ac:dyDescent="0.25">
      <c r="A721">
        <f t="shared" ca="1" si="132"/>
        <v>0.96046239812194101</v>
      </c>
      <c r="B721">
        <v>192925</v>
      </c>
      <c r="C721" t="s">
        <v>786</v>
      </c>
      <c r="D721" t="s">
        <v>143</v>
      </c>
      <c r="E721">
        <v>24750</v>
      </c>
      <c r="F721" s="2">
        <f t="shared" si="133"/>
        <v>1</v>
      </c>
      <c r="G721" s="10">
        <f t="shared" si="134"/>
        <v>1</v>
      </c>
      <c r="H721" s="6">
        <f t="shared" si="135"/>
        <v>0</v>
      </c>
      <c r="I721" s="8">
        <f t="shared" si="136"/>
        <v>0</v>
      </c>
      <c r="J721" s="8">
        <f t="shared" si="137"/>
        <v>0</v>
      </c>
      <c r="K721" s="8">
        <f t="shared" si="138"/>
        <v>0</v>
      </c>
      <c r="L721" s="8">
        <f t="shared" si="139"/>
        <v>1</v>
      </c>
      <c r="M721" s="8">
        <f t="shared" si="140"/>
        <v>0</v>
      </c>
      <c r="N721" s="8">
        <f t="shared" si="141"/>
        <v>0</v>
      </c>
      <c r="O721" s="8">
        <f t="shared" si="142"/>
        <v>0</v>
      </c>
      <c r="P721" s="8">
        <f t="shared" si="143"/>
        <v>0</v>
      </c>
      <c r="Q721" s="2" t="s">
        <v>21</v>
      </c>
      <c r="R721" s="4" t="s">
        <v>22</v>
      </c>
      <c r="S721" s="6">
        <v>987</v>
      </c>
      <c r="T721" s="8" t="s">
        <v>74</v>
      </c>
    </row>
    <row r="722" spans="1:20" x14ac:dyDescent="0.25">
      <c r="A722">
        <f t="shared" ca="1" si="132"/>
        <v>0.42140159680516465</v>
      </c>
      <c r="B722">
        <v>233356</v>
      </c>
      <c r="C722" t="s">
        <v>787</v>
      </c>
      <c r="D722" t="s">
        <v>37</v>
      </c>
      <c r="E722">
        <v>24750</v>
      </c>
      <c r="F722" s="2">
        <f t="shared" si="133"/>
        <v>1</v>
      </c>
      <c r="G722" s="10">
        <f t="shared" si="134"/>
        <v>1</v>
      </c>
      <c r="H722" s="6">
        <f t="shared" si="135"/>
        <v>1</v>
      </c>
      <c r="I722" s="8">
        <f t="shared" si="136"/>
        <v>0</v>
      </c>
      <c r="J722" s="8">
        <f t="shared" si="137"/>
        <v>0</v>
      </c>
      <c r="K722" s="8">
        <f t="shared" si="138"/>
        <v>0</v>
      </c>
      <c r="L722" s="8">
        <f t="shared" si="139"/>
        <v>0</v>
      </c>
      <c r="M722" s="8">
        <f t="shared" si="140"/>
        <v>0</v>
      </c>
      <c r="N722" s="8">
        <f t="shared" si="141"/>
        <v>0</v>
      </c>
      <c r="O722" s="8">
        <f t="shared" si="142"/>
        <v>0</v>
      </c>
      <c r="P722" s="8">
        <f t="shared" si="143"/>
        <v>1</v>
      </c>
      <c r="Q722" s="2" t="s">
        <v>21</v>
      </c>
      <c r="R722" s="4" t="s">
        <v>22</v>
      </c>
      <c r="S722" s="6"/>
      <c r="T722" s="8" t="s">
        <v>23</v>
      </c>
    </row>
    <row r="723" spans="1:20" x14ac:dyDescent="0.25">
      <c r="A723">
        <f t="shared" ca="1" si="132"/>
        <v>0.7766133045584962</v>
      </c>
      <c r="B723">
        <v>417327</v>
      </c>
      <c r="C723" t="s">
        <v>788</v>
      </c>
      <c r="D723" t="s">
        <v>35</v>
      </c>
      <c r="E723">
        <v>24740</v>
      </c>
      <c r="F723" s="2">
        <f t="shared" si="133"/>
        <v>1</v>
      </c>
      <c r="G723" s="10">
        <f t="shared" si="134"/>
        <v>0</v>
      </c>
      <c r="H723" s="6">
        <f t="shared" si="135"/>
        <v>1</v>
      </c>
      <c r="I723" s="8">
        <f t="shared" si="136"/>
        <v>0</v>
      </c>
      <c r="J723" s="8">
        <f t="shared" si="137"/>
        <v>0</v>
      </c>
      <c r="K723" s="8">
        <f t="shared" si="138"/>
        <v>0</v>
      </c>
      <c r="L723" s="8">
        <f t="shared" si="139"/>
        <v>0</v>
      </c>
      <c r="M723" s="8">
        <f t="shared" si="140"/>
        <v>0</v>
      </c>
      <c r="N723" s="8">
        <f t="shared" si="141"/>
        <v>0</v>
      </c>
      <c r="O723" s="8">
        <f t="shared" si="142"/>
        <v>0</v>
      </c>
      <c r="P723" s="8">
        <f t="shared" si="143"/>
        <v>1</v>
      </c>
      <c r="Q723" s="2" t="s">
        <v>21</v>
      </c>
      <c r="R723" s="4" t="s">
        <v>38</v>
      </c>
      <c r="S723" s="6"/>
      <c r="T723" s="8" t="s">
        <v>23</v>
      </c>
    </row>
    <row r="724" spans="1:20" x14ac:dyDescent="0.25">
      <c r="A724">
        <f t="shared" ca="1" si="132"/>
        <v>4.0629913826302433E-2</v>
      </c>
      <c r="B724">
        <v>200800</v>
      </c>
      <c r="C724" t="s">
        <v>789</v>
      </c>
      <c r="D724" t="s">
        <v>103</v>
      </c>
      <c r="E724">
        <v>24733</v>
      </c>
      <c r="F724" s="2">
        <f t="shared" si="133"/>
        <v>0</v>
      </c>
      <c r="G724" s="10">
        <f t="shared" si="134"/>
        <v>1</v>
      </c>
      <c r="H724" s="6">
        <f t="shared" si="135"/>
        <v>0</v>
      </c>
      <c r="I724" s="8">
        <f t="shared" si="136"/>
        <v>0</v>
      </c>
      <c r="J724" s="8">
        <f t="shared" si="137"/>
        <v>1</v>
      </c>
      <c r="K724" s="8">
        <f t="shared" si="138"/>
        <v>0</v>
      </c>
      <c r="L724" s="8">
        <f t="shared" si="139"/>
        <v>0</v>
      </c>
      <c r="M724" s="8">
        <f t="shared" si="140"/>
        <v>0</v>
      </c>
      <c r="N724" s="8">
        <f t="shared" si="141"/>
        <v>0</v>
      </c>
      <c r="O724" s="8">
        <f t="shared" si="142"/>
        <v>0</v>
      </c>
      <c r="P724" s="8">
        <f t="shared" si="143"/>
        <v>0</v>
      </c>
      <c r="Q724" s="2" t="s">
        <v>44</v>
      </c>
      <c r="R724" s="4" t="s">
        <v>22</v>
      </c>
      <c r="S724" s="6">
        <v>1133</v>
      </c>
      <c r="T724" s="8" t="s">
        <v>26</v>
      </c>
    </row>
    <row r="725" spans="1:20" x14ac:dyDescent="0.25">
      <c r="A725">
        <f t="shared" ca="1" si="132"/>
        <v>0.34471262065996122</v>
      </c>
      <c r="B725">
        <v>118888</v>
      </c>
      <c r="C725" t="s">
        <v>790</v>
      </c>
      <c r="D725" t="s">
        <v>67</v>
      </c>
      <c r="E725">
        <v>24716</v>
      </c>
      <c r="F725" s="2">
        <f t="shared" si="133"/>
        <v>1</v>
      </c>
      <c r="G725" s="10">
        <f t="shared" si="134"/>
        <v>1</v>
      </c>
      <c r="H725" s="6">
        <f t="shared" si="135"/>
        <v>0</v>
      </c>
      <c r="I725" s="8">
        <f t="shared" si="136"/>
        <v>1</v>
      </c>
      <c r="J725" s="8">
        <f t="shared" si="137"/>
        <v>0</v>
      </c>
      <c r="K725" s="8">
        <f t="shared" si="138"/>
        <v>0</v>
      </c>
      <c r="L725" s="8">
        <f t="shared" si="139"/>
        <v>0</v>
      </c>
      <c r="M725" s="8">
        <f t="shared" si="140"/>
        <v>0</v>
      </c>
      <c r="N725" s="8">
        <f t="shared" si="141"/>
        <v>0</v>
      </c>
      <c r="O725" s="8">
        <f t="shared" si="142"/>
        <v>0</v>
      </c>
      <c r="P725" s="8">
        <f t="shared" si="143"/>
        <v>0</v>
      </c>
      <c r="Q725" s="2" t="s">
        <v>21</v>
      </c>
      <c r="R725" s="4" t="s">
        <v>22</v>
      </c>
      <c r="S725" s="6">
        <v>1158</v>
      </c>
      <c r="T725" s="8" t="s">
        <v>68</v>
      </c>
    </row>
    <row r="726" spans="1:20" x14ac:dyDescent="0.25">
      <c r="A726">
        <f t="shared" ca="1" si="132"/>
        <v>0.22663231628546354</v>
      </c>
      <c r="B726">
        <v>133872</v>
      </c>
      <c r="C726" t="s">
        <v>791</v>
      </c>
      <c r="D726" t="s">
        <v>35</v>
      </c>
      <c r="E726">
        <v>24708</v>
      </c>
      <c r="F726" s="2">
        <f t="shared" si="133"/>
        <v>1</v>
      </c>
      <c r="G726" s="10">
        <f t="shared" si="134"/>
        <v>1</v>
      </c>
      <c r="H726" s="6">
        <f t="shared" si="135"/>
        <v>0</v>
      </c>
      <c r="I726" s="8">
        <f t="shared" si="136"/>
        <v>0</v>
      </c>
      <c r="J726" s="8">
        <f t="shared" si="137"/>
        <v>0</v>
      </c>
      <c r="K726" s="8">
        <f t="shared" si="138"/>
        <v>0</v>
      </c>
      <c r="L726" s="8">
        <f t="shared" si="139"/>
        <v>0</v>
      </c>
      <c r="M726" s="8">
        <f t="shared" si="140"/>
        <v>0</v>
      </c>
      <c r="N726" s="8">
        <f t="shared" si="141"/>
        <v>0</v>
      </c>
      <c r="O726" s="8">
        <f t="shared" si="142"/>
        <v>0</v>
      </c>
      <c r="P726" s="8">
        <f t="shared" si="143"/>
        <v>1</v>
      </c>
      <c r="Q726" s="2" t="s">
        <v>21</v>
      </c>
      <c r="R726" s="4" t="s">
        <v>22</v>
      </c>
      <c r="S726" s="6">
        <v>1016</v>
      </c>
      <c r="T726" s="8" t="s">
        <v>23</v>
      </c>
    </row>
    <row r="727" spans="1:20" x14ac:dyDescent="0.25">
      <c r="A727">
        <f t="shared" ca="1" si="132"/>
        <v>0.14598362767491313</v>
      </c>
      <c r="B727">
        <v>160074</v>
      </c>
      <c r="C727" t="s">
        <v>792</v>
      </c>
      <c r="D727" t="s">
        <v>43</v>
      </c>
      <c r="E727">
        <v>24687</v>
      </c>
      <c r="F727" s="2">
        <f t="shared" si="133"/>
        <v>1</v>
      </c>
      <c r="G727" s="10">
        <f t="shared" si="134"/>
        <v>1</v>
      </c>
      <c r="H727" s="6">
        <f t="shared" si="135"/>
        <v>0</v>
      </c>
      <c r="I727" s="8">
        <f t="shared" si="136"/>
        <v>0</v>
      </c>
      <c r="J727" s="8">
        <f t="shared" si="137"/>
        <v>0</v>
      </c>
      <c r="K727" s="8">
        <f t="shared" si="138"/>
        <v>0</v>
      </c>
      <c r="L727" s="8">
        <f t="shared" si="139"/>
        <v>0</v>
      </c>
      <c r="M727" s="8">
        <f t="shared" si="140"/>
        <v>0</v>
      </c>
      <c r="N727" s="8">
        <f t="shared" si="141"/>
        <v>0</v>
      </c>
      <c r="O727" s="8">
        <f t="shared" si="142"/>
        <v>0</v>
      </c>
      <c r="P727" s="8">
        <f t="shared" si="143"/>
        <v>1</v>
      </c>
      <c r="Q727" s="2" t="s">
        <v>21</v>
      </c>
      <c r="R727" s="4" t="s">
        <v>22</v>
      </c>
      <c r="S727" s="6">
        <v>1120</v>
      </c>
      <c r="T727" s="8" t="s">
        <v>23</v>
      </c>
    </row>
    <row r="728" spans="1:20" x14ac:dyDescent="0.25">
      <c r="A728">
        <f t="shared" ca="1" si="132"/>
        <v>0.59652060793466077</v>
      </c>
      <c r="B728">
        <v>165820</v>
      </c>
      <c r="C728" t="s">
        <v>793</v>
      </c>
      <c r="D728" t="s">
        <v>32</v>
      </c>
      <c r="E728">
        <v>24670</v>
      </c>
      <c r="F728" s="2">
        <f t="shared" si="133"/>
        <v>0</v>
      </c>
      <c r="G728" s="10">
        <f t="shared" si="134"/>
        <v>1</v>
      </c>
      <c r="H728" s="6">
        <f t="shared" si="135"/>
        <v>0</v>
      </c>
      <c r="I728" s="8">
        <f t="shared" si="136"/>
        <v>0</v>
      </c>
      <c r="J728" s="8">
        <f t="shared" si="137"/>
        <v>0</v>
      </c>
      <c r="K728" s="8">
        <f t="shared" si="138"/>
        <v>1</v>
      </c>
      <c r="L728" s="8">
        <f t="shared" si="139"/>
        <v>0</v>
      </c>
      <c r="M728" s="8">
        <f t="shared" si="140"/>
        <v>0</v>
      </c>
      <c r="N728" s="8">
        <f t="shared" si="141"/>
        <v>0</v>
      </c>
      <c r="O728" s="8">
        <f t="shared" si="142"/>
        <v>0</v>
      </c>
      <c r="P728" s="8">
        <f t="shared" si="143"/>
        <v>0</v>
      </c>
      <c r="Q728" s="2" t="s">
        <v>44</v>
      </c>
      <c r="R728" s="4" t="s">
        <v>22</v>
      </c>
      <c r="S728" s="6">
        <v>1078</v>
      </c>
      <c r="T728" s="8" t="s">
        <v>33</v>
      </c>
    </row>
    <row r="729" spans="1:20" x14ac:dyDescent="0.25">
      <c r="A729">
        <f t="shared" ca="1" si="132"/>
        <v>0.57121162788998248</v>
      </c>
      <c r="B729">
        <v>102395</v>
      </c>
      <c r="C729" t="s">
        <v>794</v>
      </c>
      <c r="D729" t="s">
        <v>55</v>
      </c>
      <c r="E729">
        <v>24662</v>
      </c>
      <c r="F729" s="2">
        <f t="shared" si="133"/>
        <v>1</v>
      </c>
      <c r="G729" s="10">
        <f t="shared" si="134"/>
        <v>1</v>
      </c>
      <c r="H729" s="6">
        <f t="shared" si="135"/>
        <v>1</v>
      </c>
      <c r="I729" s="8">
        <f t="shared" si="136"/>
        <v>0</v>
      </c>
      <c r="J729" s="8">
        <f t="shared" si="137"/>
        <v>0</v>
      </c>
      <c r="K729" s="8">
        <f t="shared" si="138"/>
        <v>0</v>
      </c>
      <c r="L729" s="8">
        <f t="shared" si="139"/>
        <v>0</v>
      </c>
      <c r="M729" s="8">
        <f t="shared" si="140"/>
        <v>0</v>
      </c>
      <c r="N729" s="8">
        <f t="shared" si="141"/>
        <v>0</v>
      </c>
      <c r="O729" s="8">
        <f t="shared" si="142"/>
        <v>0</v>
      </c>
      <c r="P729" s="8">
        <f t="shared" si="143"/>
        <v>1</v>
      </c>
      <c r="Q729" s="2" t="s">
        <v>21</v>
      </c>
      <c r="R729" s="4" t="s">
        <v>22</v>
      </c>
      <c r="S729" s="6"/>
      <c r="T729" s="8" t="s">
        <v>23</v>
      </c>
    </row>
    <row r="730" spans="1:20" x14ac:dyDescent="0.25">
      <c r="A730">
        <f t="shared" ca="1" si="132"/>
        <v>0.91668265108379932</v>
      </c>
      <c r="B730">
        <v>130943</v>
      </c>
      <c r="C730" t="s">
        <v>795</v>
      </c>
      <c r="D730" t="s">
        <v>99</v>
      </c>
      <c r="E730">
        <v>24660</v>
      </c>
      <c r="F730" s="2">
        <f t="shared" si="133"/>
        <v>0</v>
      </c>
      <c r="G730" s="10">
        <f t="shared" si="134"/>
        <v>1</v>
      </c>
      <c r="H730" s="6">
        <f t="shared" si="135"/>
        <v>0</v>
      </c>
      <c r="I730" s="8">
        <f t="shared" si="136"/>
        <v>0</v>
      </c>
      <c r="J730" s="8">
        <f t="shared" si="137"/>
        <v>0</v>
      </c>
      <c r="K730" s="8">
        <f t="shared" si="138"/>
        <v>0</v>
      </c>
      <c r="L730" s="8">
        <f t="shared" si="139"/>
        <v>1</v>
      </c>
      <c r="M730" s="8">
        <f t="shared" si="140"/>
        <v>0</v>
      </c>
      <c r="N730" s="8">
        <f t="shared" si="141"/>
        <v>0</v>
      </c>
      <c r="O730" s="8">
        <f t="shared" si="142"/>
        <v>0</v>
      </c>
      <c r="P730" s="8">
        <f t="shared" si="143"/>
        <v>0</v>
      </c>
      <c r="Q730" s="2" t="s">
        <v>44</v>
      </c>
      <c r="R730" s="4" t="s">
        <v>22</v>
      </c>
      <c r="S730" s="6">
        <v>1267</v>
      </c>
      <c r="T730" s="8" t="s">
        <v>74</v>
      </c>
    </row>
    <row r="731" spans="1:20" x14ac:dyDescent="0.25">
      <c r="A731">
        <f t="shared" ca="1" si="132"/>
        <v>0.99594405402050878</v>
      </c>
      <c r="B731">
        <v>170082</v>
      </c>
      <c r="C731" t="s">
        <v>796</v>
      </c>
      <c r="D731" t="s">
        <v>60</v>
      </c>
      <c r="E731">
        <v>24637</v>
      </c>
      <c r="F731" s="2">
        <f t="shared" si="133"/>
        <v>0</v>
      </c>
      <c r="G731" s="10">
        <f t="shared" si="134"/>
        <v>1</v>
      </c>
      <c r="H731" s="6">
        <f t="shared" si="135"/>
        <v>0</v>
      </c>
      <c r="I731" s="8">
        <f t="shared" si="136"/>
        <v>0</v>
      </c>
      <c r="J731" s="8">
        <f t="shared" si="137"/>
        <v>1</v>
      </c>
      <c r="K731" s="8">
        <f t="shared" si="138"/>
        <v>0</v>
      </c>
      <c r="L731" s="8">
        <f t="shared" si="139"/>
        <v>0</v>
      </c>
      <c r="M731" s="8">
        <f t="shared" si="140"/>
        <v>0</v>
      </c>
      <c r="N731" s="8">
        <f t="shared" si="141"/>
        <v>0</v>
      </c>
      <c r="O731" s="8">
        <f t="shared" si="142"/>
        <v>0</v>
      </c>
      <c r="P731" s="8">
        <f t="shared" si="143"/>
        <v>0</v>
      </c>
      <c r="Q731" s="2" t="s">
        <v>44</v>
      </c>
      <c r="R731" s="4" t="s">
        <v>22</v>
      </c>
      <c r="S731" s="6">
        <v>1158</v>
      </c>
      <c r="T731" s="8" t="s">
        <v>26</v>
      </c>
    </row>
    <row r="732" spans="1:20" x14ac:dyDescent="0.25">
      <c r="A732">
        <f t="shared" ca="1" si="132"/>
        <v>4.6213065722543023E-2</v>
      </c>
      <c r="B732">
        <v>211361</v>
      </c>
      <c r="C732" t="s">
        <v>797</v>
      </c>
      <c r="D732" t="s">
        <v>73</v>
      </c>
      <c r="E732">
        <v>24626</v>
      </c>
      <c r="F732" s="2">
        <f t="shared" si="133"/>
        <v>0</v>
      </c>
      <c r="G732" s="10">
        <f t="shared" si="134"/>
        <v>1</v>
      </c>
      <c r="H732" s="6">
        <f t="shared" si="135"/>
        <v>0</v>
      </c>
      <c r="I732" s="8">
        <f t="shared" si="136"/>
        <v>0</v>
      </c>
      <c r="J732" s="8">
        <f t="shared" si="137"/>
        <v>0</v>
      </c>
      <c r="K732" s="8">
        <f t="shared" si="138"/>
        <v>0</v>
      </c>
      <c r="L732" s="8">
        <f t="shared" si="139"/>
        <v>1</v>
      </c>
      <c r="M732" s="8">
        <f t="shared" si="140"/>
        <v>0</v>
      </c>
      <c r="N732" s="8">
        <f t="shared" si="141"/>
        <v>0</v>
      </c>
      <c r="O732" s="8">
        <f t="shared" si="142"/>
        <v>0</v>
      </c>
      <c r="P732" s="8">
        <f t="shared" si="143"/>
        <v>0</v>
      </c>
      <c r="Q732" s="2" t="s">
        <v>44</v>
      </c>
      <c r="R732" s="4" t="s">
        <v>22</v>
      </c>
      <c r="S732" s="6">
        <v>1007</v>
      </c>
      <c r="T732" s="8" t="s">
        <v>74</v>
      </c>
    </row>
    <row r="733" spans="1:20" x14ac:dyDescent="0.25">
      <c r="A733">
        <f t="shared" ca="1" si="132"/>
        <v>0.84714261894827203</v>
      </c>
      <c r="B733">
        <v>103945</v>
      </c>
      <c r="C733" t="s">
        <v>798</v>
      </c>
      <c r="D733" t="s">
        <v>799</v>
      </c>
      <c r="E733">
        <v>24625</v>
      </c>
      <c r="F733" s="2">
        <f t="shared" si="133"/>
        <v>1</v>
      </c>
      <c r="G733" s="10">
        <f t="shared" si="134"/>
        <v>0</v>
      </c>
      <c r="H733" s="6">
        <f t="shared" si="135"/>
        <v>1</v>
      </c>
      <c r="I733" s="8">
        <f t="shared" si="136"/>
        <v>0</v>
      </c>
      <c r="J733" s="8">
        <f t="shared" si="137"/>
        <v>0</v>
      </c>
      <c r="K733" s="8">
        <f t="shared" si="138"/>
        <v>0</v>
      </c>
      <c r="L733" s="8">
        <f t="shared" si="139"/>
        <v>0</v>
      </c>
      <c r="M733" s="8">
        <f t="shared" si="140"/>
        <v>0</v>
      </c>
      <c r="N733" s="8">
        <f t="shared" si="141"/>
        <v>0</v>
      </c>
      <c r="O733" s="8">
        <f t="shared" si="142"/>
        <v>1</v>
      </c>
      <c r="P733" s="8">
        <f t="shared" si="143"/>
        <v>0</v>
      </c>
      <c r="Q733" s="2" t="s">
        <v>21</v>
      </c>
      <c r="R733" s="4" t="s">
        <v>38</v>
      </c>
      <c r="S733" s="6"/>
      <c r="T733" s="8" t="s">
        <v>94</v>
      </c>
    </row>
    <row r="734" spans="1:20" x14ac:dyDescent="0.25">
      <c r="A734">
        <f t="shared" ca="1" si="132"/>
        <v>0.27152600742545796</v>
      </c>
      <c r="B734">
        <v>111188</v>
      </c>
      <c r="C734" t="s">
        <v>800</v>
      </c>
      <c r="D734" t="s">
        <v>67</v>
      </c>
      <c r="E734">
        <v>24615</v>
      </c>
      <c r="F734" s="2">
        <f t="shared" si="133"/>
        <v>0</v>
      </c>
      <c r="G734" s="10">
        <f t="shared" si="134"/>
        <v>1</v>
      </c>
      <c r="H734" s="6">
        <f t="shared" si="135"/>
        <v>1</v>
      </c>
      <c r="I734" s="8">
        <f t="shared" si="136"/>
        <v>1</v>
      </c>
      <c r="J734" s="8">
        <f t="shared" si="137"/>
        <v>0</v>
      </c>
      <c r="K734" s="8">
        <f t="shared" si="138"/>
        <v>0</v>
      </c>
      <c r="L734" s="8">
        <f t="shared" si="139"/>
        <v>0</v>
      </c>
      <c r="M734" s="8">
        <f t="shared" si="140"/>
        <v>0</v>
      </c>
      <c r="N734" s="8">
        <f t="shared" si="141"/>
        <v>0</v>
      </c>
      <c r="O734" s="8">
        <f t="shared" si="142"/>
        <v>0</v>
      </c>
      <c r="P734" s="8">
        <f t="shared" si="143"/>
        <v>0</v>
      </c>
      <c r="Q734" s="2" t="s">
        <v>44</v>
      </c>
      <c r="R734" s="4" t="s">
        <v>22</v>
      </c>
      <c r="S734" s="6"/>
      <c r="T734" s="8" t="s">
        <v>68</v>
      </c>
    </row>
    <row r="735" spans="1:20" x14ac:dyDescent="0.25">
      <c r="A735">
        <f t="shared" ca="1" si="132"/>
        <v>1.0793908526302132E-2</v>
      </c>
      <c r="B735">
        <v>181853</v>
      </c>
      <c r="C735" t="s">
        <v>801</v>
      </c>
      <c r="D735" t="s">
        <v>311</v>
      </c>
      <c r="E735">
        <v>24601</v>
      </c>
      <c r="F735" s="2">
        <f t="shared" si="133"/>
        <v>1</v>
      </c>
      <c r="G735" s="10">
        <f t="shared" si="134"/>
        <v>1</v>
      </c>
      <c r="H735" s="6">
        <f t="shared" si="135"/>
        <v>0</v>
      </c>
      <c r="I735" s="8">
        <f t="shared" si="136"/>
        <v>0</v>
      </c>
      <c r="J735" s="8">
        <f t="shared" si="137"/>
        <v>0</v>
      </c>
      <c r="K735" s="8">
        <f t="shared" si="138"/>
        <v>0</v>
      </c>
      <c r="L735" s="8">
        <f t="shared" si="139"/>
        <v>0</v>
      </c>
      <c r="M735" s="8">
        <f t="shared" si="140"/>
        <v>1</v>
      </c>
      <c r="N735" s="8">
        <f t="shared" si="141"/>
        <v>0</v>
      </c>
      <c r="O735" s="8">
        <f t="shared" si="142"/>
        <v>0</v>
      </c>
      <c r="P735" s="8">
        <f t="shared" si="143"/>
        <v>0</v>
      </c>
      <c r="Q735" s="2" t="s">
        <v>21</v>
      </c>
      <c r="R735" s="4" t="s">
        <v>22</v>
      </c>
      <c r="S735" s="6">
        <v>1052</v>
      </c>
      <c r="T735" s="8" t="s">
        <v>84</v>
      </c>
    </row>
    <row r="736" spans="1:20" x14ac:dyDescent="0.25">
      <c r="A736">
        <f t="shared" ca="1" si="132"/>
        <v>0.97627619668259036</v>
      </c>
      <c r="B736">
        <v>196291</v>
      </c>
      <c r="C736" t="s">
        <v>802</v>
      </c>
      <c r="D736" t="s">
        <v>143</v>
      </c>
      <c r="E736">
        <v>24562</v>
      </c>
      <c r="F736" s="2">
        <f t="shared" si="133"/>
        <v>0</v>
      </c>
      <c r="G736" s="10">
        <f t="shared" si="134"/>
        <v>1</v>
      </c>
      <c r="H736" s="6">
        <f t="shared" si="135"/>
        <v>0</v>
      </c>
      <c r="I736" s="8">
        <f t="shared" si="136"/>
        <v>0</v>
      </c>
      <c r="J736" s="8">
        <f t="shared" si="137"/>
        <v>0</v>
      </c>
      <c r="K736" s="8">
        <f t="shared" si="138"/>
        <v>0</v>
      </c>
      <c r="L736" s="8">
        <f t="shared" si="139"/>
        <v>1</v>
      </c>
      <c r="M736" s="8">
        <f t="shared" si="140"/>
        <v>0</v>
      </c>
      <c r="N736" s="8">
        <f t="shared" si="141"/>
        <v>0</v>
      </c>
      <c r="O736" s="8">
        <f t="shared" si="142"/>
        <v>0</v>
      </c>
      <c r="P736" s="8">
        <f t="shared" si="143"/>
        <v>0</v>
      </c>
      <c r="Q736" s="2" t="s">
        <v>44</v>
      </c>
      <c r="R736" s="4" t="s">
        <v>22</v>
      </c>
      <c r="S736" s="6">
        <v>1176</v>
      </c>
      <c r="T736" s="8" t="s">
        <v>74</v>
      </c>
    </row>
    <row r="737" spans="1:20" x14ac:dyDescent="0.25">
      <c r="A737">
        <f t="shared" ca="1" si="132"/>
        <v>0.35767703383468574</v>
      </c>
      <c r="B737">
        <v>237932</v>
      </c>
      <c r="C737" t="s">
        <v>803</v>
      </c>
      <c r="D737" t="s">
        <v>240</v>
      </c>
      <c r="E737">
        <v>24551</v>
      </c>
      <c r="F737" s="2">
        <f t="shared" si="133"/>
        <v>0</v>
      </c>
      <c r="G737" s="10">
        <f t="shared" si="134"/>
        <v>1</v>
      </c>
      <c r="H737" s="6">
        <f t="shared" si="135"/>
        <v>0</v>
      </c>
      <c r="I737" s="8">
        <f t="shared" si="136"/>
        <v>0</v>
      </c>
      <c r="J737" s="8">
        <f t="shared" si="137"/>
        <v>0</v>
      </c>
      <c r="K737" s="8">
        <f t="shared" si="138"/>
        <v>0</v>
      </c>
      <c r="L737" s="8">
        <f t="shared" si="139"/>
        <v>0</v>
      </c>
      <c r="M737" s="8">
        <f t="shared" si="140"/>
        <v>0</v>
      </c>
      <c r="N737" s="8">
        <f t="shared" si="141"/>
        <v>0</v>
      </c>
      <c r="O737" s="8">
        <f t="shared" si="142"/>
        <v>0</v>
      </c>
      <c r="P737" s="8">
        <f t="shared" si="143"/>
        <v>1</v>
      </c>
      <c r="Q737" s="2" t="s">
        <v>44</v>
      </c>
      <c r="R737" s="4" t="s">
        <v>22</v>
      </c>
      <c r="S737" s="6">
        <v>1050</v>
      </c>
      <c r="T737" s="8" t="s">
        <v>23</v>
      </c>
    </row>
    <row r="738" spans="1:20" x14ac:dyDescent="0.25">
      <c r="A738">
        <f t="shared" ca="1" si="132"/>
        <v>0.68780450157386663</v>
      </c>
      <c r="B738">
        <v>160904</v>
      </c>
      <c r="C738" t="s">
        <v>804</v>
      </c>
      <c r="D738" t="s">
        <v>43</v>
      </c>
      <c r="E738">
        <v>24500</v>
      </c>
      <c r="F738" s="2">
        <f t="shared" si="133"/>
        <v>1</v>
      </c>
      <c r="G738" s="10">
        <f t="shared" si="134"/>
        <v>1</v>
      </c>
      <c r="H738" s="6">
        <f t="shared" si="135"/>
        <v>0</v>
      </c>
      <c r="I738" s="8">
        <f t="shared" si="136"/>
        <v>0</v>
      </c>
      <c r="J738" s="8">
        <f t="shared" si="137"/>
        <v>0</v>
      </c>
      <c r="K738" s="8">
        <f t="shared" si="138"/>
        <v>0</v>
      </c>
      <c r="L738" s="8">
        <f t="shared" si="139"/>
        <v>0</v>
      </c>
      <c r="M738" s="8">
        <f t="shared" si="140"/>
        <v>0</v>
      </c>
      <c r="N738" s="8">
        <f t="shared" si="141"/>
        <v>0</v>
      </c>
      <c r="O738" s="8">
        <f t="shared" si="142"/>
        <v>0</v>
      </c>
      <c r="P738" s="8">
        <f t="shared" si="143"/>
        <v>1</v>
      </c>
      <c r="Q738" s="2" t="s">
        <v>21</v>
      </c>
      <c r="R738" s="4" t="s">
        <v>22</v>
      </c>
      <c r="S738" s="6">
        <v>1133</v>
      </c>
      <c r="T738" s="8" t="s">
        <v>23</v>
      </c>
    </row>
    <row r="739" spans="1:20" x14ac:dyDescent="0.25">
      <c r="A739">
        <f t="shared" ca="1" si="132"/>
        <v>0.96979621107619307</v>
      </c>
      <c r="B739">
        <v>208822</v>
      </c>
      <c r="C739" t="s">
        <v>805</v>
      </c>
      <c r="D739" t="s">
        <v>434</v>
      </c>
      <c r="E739">
        <v>24500</v>
      </c>
      <c r="F739" s="2">
        <f t="shared" si="133"/>
        <v>1</v>
      </c>
      <c r="G739" s="10">
        <f t="shared" si="134"/>
        <v>1</v>
      </c>
      <c r="H739" s="6">
        <f t="shared" si="135"/>
        <v>0</v>
      </c>
      <c r="I739" s="8">
        <f t="shared" si="136"/>
        <v>1</v>
      </c>
      <c r="J739" s="8">
        <f t="shared" si="137"/>
        <v>0</v>
      </c>
      <c r="K739" s="8">
        <f t="shared" si="138"/>
        <v>0</v>
      </c>
      <c r="L739" s="8">
        <f t="shared" si="139"/>
        <v>0</v>
      </c>
      <c r="M739" s="8">
        <f t="shared" si="140"/>
        <v>0</v>
      </c>
      <c r="N739" s="8">
        <f t="shared" si="141"/>
        <v>0</v>
      </c>
      <c r="O739" s="8">
        <f t="shared" si="142"/>
        <v>0</v>
      </c>
      <c r="P739" s="8">
        <f t="shared" si="143"/>
        <v>0</v>
      </c>
      <c r="Q739" s="2" t="s">
        <v>21</v>
      </c>
      <c r="R739" s="4" t="s">
        <v>22</v>
      </c>
      <c r="S739" s="6">
        <v>1148</v>
      </c>
      <c r="T739" s="8" t="s">
        <v>68</v>
      </c>
    </row>
    <row r="740" spans="1:20" x14ac:dyDescent="0.25">
      <c r="A740">
        <f t="shared" ca="1" si="132"/>
        <v>0.96253464913664522</v>
      </c>
      <c r="B740">
        <v>168847</v>
      </c>
      <c r="C740" t="s">
        <v>806</v>
      </c>
      <c r="D740" t="s">
        <v>60</v>
      </c>
      <c r="E740">
        <v>24500</v>
      </c>
      <c r="F740" s="2">
        <f t="shared" si="133"/>
        <v>1</v>
      </c>
      <c r="G740" s="10">
        <f t="shared" si="134"/>
        <v>0</v>
      </c>
      <c r="H740" s="6">
        <f t="shared" si="135"/>
        <v>1</v>
      </c>
      <c r="I740" s="8">
        <f t="shared" si="136"/>
        <v>0</v>
      </c>
      <c r="J740" s="8">
        <f t="shared" si="137"/>
        <v>1</v>
      </c>
      <c r="K740" s="8">
        <f t="shared" si="138"/>
        <v>0</v>
      </c>
      <c r="L740" s="8">
        <f t="shared" si="139"/>
        <v>0</v>
      </c>
      <c r="M740" s="8">
        <f t="shared" si="140"/>
        <v>0</v>
      </c>
      <c r="N740" s="8">
        <f t="shared" si="141"/>
        <v>0</v>
      </c>
      <c r="O740" s="8">
        <f t="shared" si="142"/>
        <v>0</v>
      </c>
      <c r="P740" s="8">
        <f t="shared" si="143"/>
        <v>0</v>
      </c>
      <c r="Q740" s="2" t="s">
        <v>21</v>
      </c>
      <c r="R740" s="4" t="s">
        <v>38</v>
      </c>
      <c r="S740" s="6"/>
      <c r="T740" s="8" t="s">
        <v>26</v>
      </c>
    </row>
    <row r="741" spans="1:20" x14ac:dyDescent="0.25">
      <c r="A741">
        <f t="shared" ca="1" si="132"/>
        <v>7.5904438622335868E-2</v>
      </c>
      <c r="B741">
        <v>239105</v>
      </c>
      <c r="C741" t="s">
        <v>807</v>
      </c>
      <c r="D741" t="s">
        <v>120</v>
      </c>
      <c r="E741">
        <v>24500</v>
      </c>
      <c r="F741" s="2">
        <f t="shared" si="133"/>
        <v>1</v>
      </c>
      <c r="G741" s="10">
        <f t="shared" si="134"/>
        <v>1</v>
      </c>
      <c r="H741" s="6">
        <f t="shared" si="135"/>
        <v>0</v>
      </c>
      <c r="I741" s="8">
        <f t="shared" si="136"/>
        <v>0</v>
      </c>
      <c r="J741" s="8">
        <f t="shared" si="137"/>
        <v>1</v>
      </c>
      <c r="K741" s="8">
        <f t="shared" si="138"/>
        <v>0</v>
      </c>
      <c r="L741" s="8">
        <f t="shared" si="139"/>
        <v>0</v>
      </c>
      <c r="M741" s="8">
        <f t="shared" si="140"/>
        <v>0</v>
      </c>
      <c r="N741" s="8">
        <f t="shared" si="141"/>
        <v>0</v>
      </c>
      <c r="O741" s="8">
        <f t="shared" si="142"/>
        <v>0</v>
      </c>
      <c r="P741" s="8">
        <f t="shared" si="143"/>
        <v>0</v>
      </c>
      <c r="Q741" s="2" t="s">
        <v>21</v>
      </c>
      <c r="R741" s="4" t="s">
        <v>22</v>
      </c>
      <c r="S741" s="6">
        <v>1271</v>
      </c>
      <c r="T741" s="8" t="s">
        <v>26</v>
      </c>
    </row>
    <row r="742" spans="1:20" x14ac:dyDescent="0.25">
      <c r="A742">
        <f t="shared" ca="1" si="132"/>
        <v>0.75162148867376144</v>
      </c>
      <c r="B742">
        <v>232982</v>
      </c>
      <c r="C742" t="s">
        <v>808</v>
      </c>
      <c r="D742" t="s">
        <v>37</v>
      </c>
      <c r="E742">
        <v>24500</v>
      </c>
      <c r="F742" s="2">
        <f t="shared" si="133"/>
        <v>0</v>
      </c>
      <c r="G742" s="10">
        <f t="shared" si="134"/>
        <v>1</v>
      </c>
      <c r="H742" s="6">
        <f t="shared" si="135"/>
        <v>0</v>
      </c>
      <c r="I742" s="8">
        <f t="shared" si="136"/>
        <v>0</v>
      </c>
      <c r="J742" s="8">
        <f t="shared" si="137"/>
        <v>0</v>
      </c>
      <c r="K742" s="8">
        <f t="shared" si="138"/>
        <v>0</v>
      </c>
      <c r="L742" s="8">
        <f t="shared" si="139"/>
        <v>0</v>
      </c>
      <c r="M742" s="8">
        <f t="shared" si="140"/>
        <v>0</v>
      </c>
      <c r="N742" s="8">
        <f t="shared" si="141"/>
        <v>0</v>
      </c>
      <c r="O742" s="8">
        <f t="shared" si="142"/>
        <v>0</v>
      </c>
      <c r="P742" s="8">
        <f t="shared" si="143"/>
        <v>1</v>
      </c>
      <c r="Q742" s="2" t="s">
        <v>44</v>
      </c>
      <c r="R742" s="4" t="s">
        <v>22</v>
      </c>
      <c r="S742" s="6">
        <v>1093</v>
      </c>
      <c r="T742" s="8" t="s">
        <v>23</v>
      </c>
    </row>
    <row r="743" spans="1:20" x14ac:dyDescent="0.25">
      <c r="A743">
        <f t="shared" ca="1" si="132"/>
        <v>0.147663682778021</v>
      </c>
      <c r="B743">
        <v>148335</v>
      </c>
      <c r="C743" t="s">
        <v>809</v>
      </c>
      <c r="D743" t="s">
        <v>48</v>
      </c>
      <c r="E743">
        <v>24500</v>
      </c>
      <c r="F743" s="2">
        <f t="shared" si="133"/>
        <v>1</v>
      </c>
      <c r="G743" s="10">
        <f t="shared" si="134"/>
        <v>1</v>
      </c>
      <c r="H743" s="6">
        <f t="shared" si="135"/>
        <v>1</v>
      </c>
      <c r="I743" s="8">
        <f t="shared" si="136"/>
        <v>0</v>
      </c>
      <c r="J743" s="8">
        <f t="shared" si="137"/>
        <v>1</v>
      </c>
      <c r="K743" s="8">
        <f t="shared" si="138"/>
        <v>0</v>
      </c>
      <c r="L743" s="8">
        <f t="shared" si="139"/>
        <v>0</v>
      </c>
      <c r="M743" s="8">
        <f t="shared" si="140"/>
        <v>0</v>
      </c>
      <c r="N743" s="8">
        <f t="shared" si="141"/>
        <v>0</v>
      </c>
      <c r="O743" s="8">
        <f t="shared" si="142"/>
        <v>0</v>
      </c>
      <c r="P743" s="8">
        <f t="shared" si="143"/>
        <v>0</v>
      </c>
      <c r="Q743" s="2" t="s">
        <v>21</v>
      </c>
      <c r="R743" s="4" t="s">
        <v>22</v>
      </c>
      <c r="S743" s="6"/>
      <c r="T743" s="8" t="s">
        <v>26</v>
      </c>
    </row>
    <row r="744" spans="1:20" x14ac:dyDescent="0.25">
      <c r="A744">
        <f t="shared" ca="1" si="132"/>
        <v>0.44914635514447887</v>
      </c>
      <c r="B744">
        <v>144351</v>
      </c>
      <c r="C744" t="s">
        <v>810</v>
      </c>
      <c r="D744" t="s">
        <v>48</v>
      </c>
      <c r="E744">
        <v>24463</v>
      </c>
      <c r="F744" s="2">
        <f t="shared" si="133"/>
        <v>1</v>
      </c>
      <c r="G744" s="10">
        <f t="shared" si="134"/>
        <v>1</v>
      </c>
      <c r="H744" s="6">
        <f t="shared" si="135"/>
        <v>0</v>
      </c>
      <c r="I744" s="8">
        <f t="shared" si="136"/>
        <v>0</v>
      </c>
      <c r="J744" s="8">
        <f t="shared" si="137"/>
        <v>1</v>
      </c>
      <c r="K744" s="8">
        <f t="shared" si="138"/>
        <v>0</v>
      </c>
      <c r="L744" s="8">
        <f t="shared" si="139"/>
        <v>0</v>
      </c>
      <c r="M744" s="8">
        <f t="shared" si="140"/>
        <v>0</v>
      </c>
      <c r="N744" s="8">
        <f t="shared" si="141"/>
        <v>0</v>
      </c>
      <c r="O744" s="8">
        <f t="shared" si="142"/>
        <v>0</v>
      </c>
      <c r="P744" s="8">
        <f t="shared" si="143"/>
        <v>0</v>
      </c>
      <c r="Q744" s="2" t="s">
        <v>21</v>
      </c>
      <c r="R744" s="4" t="s">
        <v>22</v>
      </c>
      <c r="S744" s="6">
        <v>1102</v>
      </c>
      <c r="T744" s="8" t="s">
        <v>26</v>
      </c>
    </row>
    <row r="745" spans="1:20" x14ac:dyDescent="0.25">
      <c r="A745">
        <f t="shared" ca="1" si="132"/>
        <v>0.15522640859496883</v>
      </c>
      <c r="B745">
        <v>124487</v>
      </c>
      <c r="C745" t="s">
        <v>811</v>
      </c>
      <c r="D745" t="s">
        <v>67</v>
      </c>
      <c r="E745">
        <v>24462</v>
      </c>
      <c r="F745" s="2">
        <f t="shared" si="133"/>
        <v>1</v>
      </c>
      <c r="G745" s="10">
        <f t="shared" si="134"/>
        <v>0</v>
      </c>
      <c r="H745" s="6">
        <f t="shared" si="135"/>
        <v>1</v>
      </c>
      <c r="I745" s="8">
        <f t="shared" si="136"/>
        <v>1</v>
      </c>
      <c r="J745" s="8">
        <f t="shared" si="137"/>
        <v>0</v>
      </c>
      <c r="K745" s="8">
        <f t="shared" si="138"/>
        <v>0</v>
      </c>
      <c r="L745" s="8">
        <f t="shared" si="139"/>
        <v>0</v>
      </c>
      <c r="M745" s="8">
        <f t="shared" si="140"/>
        <v>0</v>
      </c>
      <c r="N745" s="8">
        <f t="shared" si="141"/>
        <v>0</v>
      </c>
      <c r="O745" s="8">
        <f t="shared" si="142"/>
        <v>0</v>
      </c>
      <c r="P745" s="8">
        <f t="shared" si="143"/>
        <v>0</v>
      </c>
      <c r="Q745" s="2" t="s">
        <v>21</v>
      </c>
      <c r="R745" s="4" t="s">
        <v>38</v>
      </c>
      <c r="S745" s="6"/>
      <c r="T745" s="8" t="s">
        <v>68</v>
      </c>
    </row>
    <row r="746" spans="1:20" x14ac:dyDescent="0.25">
      <c r="A746">
        <f t="shared" ca="1" si="132"/>
        <v>0.40728385247643673</v>
      </c>
      <c r="B746">
        <v>233541</v>
      </c>
      <c r="C746" t="s">
        <v>812</v>
      </c>
      <c r="D746" t="s">
        <v>37</v>
      </c>
      <c r="E746">
        <v>24439</v>
      </c>
      <c r="F746" s="2">
        <f t="shared" si="133"/>
        <v>1</v>
      </c>
      <c r="G746" s="10">
        <f t="shared" si="134"/>
        <v>1</v>
      </c>
      <c r="H746" s="6">
        <f t="shared" si="135"/>
        <v>0</v>
      </c>
      <c r="I746" s="8">
        <f t="shared" si="136"/>
        <v>0</v>
      </c>
      <c r="J746" s="8">
        <f t="shared" si="137"/>
        <v>0</v>
      </c>
      <c r="K746" s="8">
        <f t="shared" si="138"/>
        <v>0</v>
      </c>
      <c r="L746" s="8">
        <f t="shared" si="139"/>
        <v>0</v>
      </c>
      <c r="M746" s="8">
        <f t="shared" si="140"/>
        <v>0</v>
      </c>
      <c r="N746" s="8">
        <f t="shared" si="141"/>
        <v>0</v>
      </c>
      <c r="O746" s="8">
        <f t="shared" si="142"/>
        <v>0</v>
      </c>
      <c r="P746" s="8">
        <f t="shared" si="143"/>
        <v>1</v>
      </c>
      <c r="Q746" s="2" t="s">
        <v>21</v>
      </c>
      <c r="R746" s="4" t="s">
        <v>22</v>
      </c>
      <c r="S746" s="6">
        <v>1103</v>
      </c>
      <c r="T746" s="8" t="s">
        <v>23</v>
      </c>
    </row>
    <row r="747" spans="1:20" x14ac:dyDescent="0.25">
      <c r="A747">
        <f t="shared" ca="1" si="132"/>
        <v>0.3085348827305201</v>
      </c>
      <c r="B747">
        <v>216339</v>
      </c>
      <c r="C747" t="s">
        <v>813</v>
      </c>
      <c r="D747" t="s">
        <v>73</v>
      </c>
      <c r="E747">
        <v>24437</v>
      </c>
      <c r="F747" s="2">
        <f t="shared" si="133"/>
        <v>0</v>
      </c>
      <c r="G747" s="10">
        <f t="shared" si="134"/>
        <v>1</v>
      </c>
      <c r="H747" s="6">
        <f t="shared" si="135"/>
        <v>1</v>
      </c>
      <c r="I747" s="8">
        <f t="shared" si="136"/>
        <v>0</v>
      </c>
      <c r="J747" s="8">
        <f t="shared" si="137"/>
        <v>0</v>
      </c>
      <c r="K747" s="8">
        <f t="shared" si="138"/>
        <v>0</v>
      </c>
      <c r="L747" s="8">
        <f t="shared" si="139"/>
        <v>1</v>
      </c>
      <c r="M747" s="8">
        <f t="shared" si="140"/>
        <v>0</v>
      </c>
      <c r="N747" s="8">
        <f t="shared" si="141"/>
        <v>0</v>
      </c>
      <c r="O747" s="8">
        <f t="shared" si="142"/>
        <v>0</v>
      </c>
      <c r="P747" s="8">
        <f t="shared" si="143"/>
        <v>0</v>
      </c>
      <c r="Q747" s="2" t="s">
        <v>44</v>
      </c>
      <c r="R747" s="4" t="s">
        <v>22</v>
      </c>
      <c r="S747" s="6"/>
      <c r="T747" s="8" t="s">
        <v>74</v>
      </c>
    </row>
    <row r="748" spans="1:20" x14ac:dyDescent="0.25">
      <c r="A748">
        <f t="shared" ca="1" si="132"/>
        <v>0.67273259015097886</v>
      </c>
      <c r="B748">
        <v>120537</v>
      </c>
      <c r="C748" t="s">
        <v>814</v>
      </c>
      <c r="D748" t="s">
        <v>67</v>
      </c>
      <c r="E748">
        <v>24422</v>
      </c>
      <c r="F748" s="2">
        <f t="shared" si="133"/>
        <v>1</v>
      </c>
      <c r="G748" s="10">
        <f t="shared" si="134"/>
        <v>1</v>
      </c>
      <c r="H748" s="6">
        <f t="shared" si="135"/>
        <v>0</v>
      </c>
      <c r="I748" s="8">
        <f t="shared" si="136"/>
        <v>1</v>
      </c>
      <c r="J748" s="8">
        <f t="shared" si="137"/>
        <v>0</v>
      </c>
      <c r="K748" s="8">
        <f t="shared" si="138"/>
        <v>0</v>
      </c>
      <c r="L748" s="8">
        <f t="shared" si="139"/>
        <v>0</v>
      </c>
      <c r="M748" s="8">
        <f t="shared" si="140"/>
        <v>0</v>
      </c>
      <c r="N748" s="8">
        <f t="shared" si="141"/>
        <v>0</v>
      </c>
      <c r="O748" s="8">
        <f t="shared" si="142"/>
        <v>0</v>
      </c>
      <c r="P748" s="8">
        <f t="shared" si="143"/>
        <v>0</v>
      </c>
      <c r="Q748" s="2" t="s">
        <v>21</v>
      </c>
      <c r="R748" s="4" t="s">
        <v>22</v>
      </c>
      <c r="S748" s="6">
        <v>1022</v>
      </c>
      <c r="T748" s="8" t="s">
        <v>68</v>
      </c>
    </row>
    <row r="749" spans="1:20" x14ac:dyDescent="0.25">
      <c r="A749">
        <f t="shared" ca="1" si="132"/>
        <v>0.17087263305589573</v>
      </c>
      <c r="B749">
        <v>198464</v>
      </c>
      <c r="C749" t="s">
        <v>815</v>
      </c>
      <c r="D749" t="s">
        <v>28</v>
      </c>
      <c r="E749">
        <v>24409</v>
      </c>
      <c r="F749" s="2">
        <f t="shared" si="133"/>
        <v>0</v>
      </c>
      <c r="G749" s="10">
        <f t="shared" si="134"/>
        <v>1</v>
      </c>
      <c r="H749" s="6">
        <f t="shared" si="135"/>
        <v>0</v>
      </c>
      <c r="I749" s="8">
        <f t="shared" si="136"/>
        <v>0</v>
      </c>
      <c r="J749" s="8">
        <f t="shared" si="137"/>
        <v>0</v>
      </c>
      <c r="K749" s="8">
        <f t="shared" si="138"/>
        <v>0</v>
      </c>
      <c r="L749" s="8">
        <f t="shared" si="139"/>
        <v>0</v>
      </c>
      <c r="M749" s="8">
        <f t="shared" si="140"/>
        <v>0</v>
      </c>
      <c r="N749" s="8">
        <f t="shared" si="141"/>
        <v>0</v>
      </c>
      <c r="O749" s="8">
        <f t="shared" si="142"/>
        <v>0</v>
      </c>
      <c r="P749" s="8">
        <f t="shared" si="143"/>
        <v>1</v>
      </c>
      <c r="Q749" s="2" t="s">
        <v>44</v>
      </c>
      <c r="R749" s="4" t="s">
        <v>22</v>
      </c>
      <c r="S749" s="6">
        <v>1124</v>
      </c>
      <c r="T749" s="8" t="s">
        <v>23</v>
      </c>
    </row>
    <row r="750" spans="1:20" x14ac:dyDescent="0.25">
      <c r="A750">
        <f t="shared" ca="1" si="132"/>
        <v>0.79682434696686433</v>
      </c>
      <c r="B750">
        <v>209825</v>
      </c>
      <c r="C750" t="s">
        <v>816</v>
      </c>
      <c r="D750" t="s">
        <v>434</v>
      </c>
      <c r="E750">
        <v>24390</v>
      </c>
      <c r="F750" s="2">
        <f t="shared" si="133"/>
        <v>1</v>
      </c>
      <c r="G750" s="10">
        <f t="shared" si="134"/>
        <v>1</v>
      </c>
      <c r="H750" s="6">
        <f t="shared" si="135"/>
        <v>0</v>
      </c>
      <c r="I750" s="8">
        <f t="shared" si="136"/>
        <v>1</v>
      </c>
      <c r="J750" s="8">
        <f t="shared" si="137"/>
        <v>0</v>
      </c>
      <c r="K750" s="8">
        <f t="shared" si="138"/>
        <v>0</v>
      </c>
      <c r="L750" s="8">
        <f t="shared" si="139"/>
        <v>0</v>
      </c>
      <c r="M750" s="8">
        <f t="shared" si="140"/>
        <v>0</v>
      </c>
      <c r="N750" s="8">
        <f t="shared" si="141"/>
        <v>0</v>
      </c>
      <c r="O750" s="8">
        <f t="shared" si="142"/>
        <v>0</v>
      </c>
      <c r="P750" s="8">
        <f t="shared" si="143"/>
        <v>0</v>
      </c>
      <c r="Q750" s="2" t="s">
        <v>21</v>
      </c>
      <c r="R750" s="4" t="s">
        <v>22</v>
      </c>
      <c r="S750" s="6">
        <v>1232</v>
      </c>
      <c r="T750" s="8" t="s">
        <v>68</v>
      </c>
    </row>
    <row r="751" spans="1:20" x14ac:dyDescent="0.25">
      <c r="A751">
        <f t="shared" ca="1" si="132"/>
        <v>0.48119203192707427</v>
      </c>
      <c r="B751">
        <v>171571</v>
      </c>
      <c r="C751" t="s">
        <v>817</v>
      </c>
      <c r="D751" t="s">
        <v>60</v>
      </c>
      <c r="E751">
        <v>24366</v>
      </c>
      <c r="F751" s="2">
        <f t="shared" si="133"/>
        <v>0</v>
      </c>
      <c r="G751" s="10">
        <f t="shared" si="134"/>
        <v>1</v>
      </c>
      <c r="H751" s="6">
        <f t="shared" si="135"/>
        <v>0</v>
      </c>
      <c r="I751" s="8">
        <f t="shared" si="136"/>
        <v>0</v>
      </c>
      <c r="J751" s="8">
        <f t="shared" si="137"/>
        <v>1</v>
      </c>
      <c r="K751" s="8">
        <f t="shared" si="138"/>
        <v>0</v>
      </c>
      <c r="L751" s="8">
        <f t="shared" si="139"/>
        <v>0</v>
      </c>
      <c r="M751" s="8">
        <f t="shared" si="140"/>
        <v>0</v>
      </c>
      <c r="N751" s="8">
        <f t="shared" si="141"/>
        <v>0</v>
      </c>
      <c r="O751" s="8">
        <f t="shared" si="142"/>
        <v>0</v>
      </c>
      <c r="P751" s="8">
        <f t="shared" si="143"/>
        <v>0</v>
      </c>
      <c r="Q751" s="2" t="s">
        <v>44</v>
      </c>
      <c r="R751" s="4" t="s">
        <v>22</v>
      </c>
      <c r="S751" s="6">
        <v>1145</v>
      </c>
      <c r="T751" s="8" t="s">
        <v>26</v>
      </c>
    </row>
    <row r="752" spans="1:20" x14ac:dyDescent="0.25">
      <c r="A752">
        <f t="shared" ca="1" si="132"/>
        <v>0.89800060937455184</v>
      </c>
      <c r="B752">
        <v>101189</v>
      </c>
      <c r="C752" t="s">
        <v>818</v>
      </c>
      <c r="D752" t="s">
        <v>55</v>
      </c>
      <c r="E752">
        <v>24363</v>
      </c>
      <c r="F752" s="2">
        <f t="shared" si="133"/>
        <v>1</v>
      </c>
      <c r="G752" s="10">
        <f t="shared" si="134"/>
        <v>1</v>
      </c>
      <c r="H752" s="6">
        <f t="shared" si="135"/>
        <v>0</v>
      </c>
      <c r="I752" s="8">
        <f t="shared" si="136"/>
        <v>0</v>
      </c>
      <c r="J752" s="8">
        <f t="shared" si="137"/>
        <v>0</v>
      </c>
      <c r="K752" s="8">
        <f t="shared" si="138"/>
        <v>0</v>
      </c>
      <c r="L752" s="8">
        <f t="shared" si="139"/>
        <v>0</v>
      </c>
      <c r="M752" s="8">
        <f t="shared" si="140"/>
        <v>0</v>
      </c>
      <c r="N752" s="8">
        <f t="shared" si="141"/>
        <v>0</v>
      </c>
      <c r="O752" s="8">
        <f t="shared" si="142"/>
        <v>0</v>
      </c>
      <c r="P752" s="8">
        <f t="shared" si="143"/>
        <v>1</v>
      </c>
      <c r="Q752" s="2" t="s">
        <v>21</v>
      </c>
      <c r="R752" s="4" t="s">
        <v>22</v>
      </c>
      <c r="S752" s="6">
        <v>1069</v>
      </c>
      <c r="T752" s="8" t="s">
        <v>23</v>
      </c>
    </row>
    <row r="753" spans="1:20" x14ac:dyDescent="0.25">
      <c r="A753">
        <f t="shared" ca="1" si="132"/>
        <v>0.70665617570735861</v>
      </c>
      <c r="B753">
        <v>173142</v>
      </c>
      <c r="C753" t="s">
        <v>819</v>
      </c>
      <c r="D753" t="s">
        <v>218</v>
      </c>
      <c r="E753">
        <v>24344</v>
      </c>
      <c r="F753" s="2">
        <f t="shared" si="133"/>
        <v>1</v>
      </c>
      <c r="G753" s="10">
        <f t="shared" si="134"/>
        <v>1</v>
      </c>
      <c r="H753" s="6">
        <f t="shared" si="135"/>
        <v>0</v>
      </c>
      <c r="I753" s="8">
        <f t="shared" si="136"/>
        <v>0</v>
      </c>
      <c r="J753" s="8">
        <f t="shared" si="137"/>
        <v>0</v>
      </c>
      <c r="K753" s="8">
        <f t="shared" si="138"/>
        <v>0</v>
      </c>
      <c r="L753" s="8">
        <f t="shared" si="139"/>
        <v>0</v>
      </c>
      <c r="M753" s="8">
        <f t="shared" si="140"/>
        <v>1</v>
      </c>
      <c r="N753" s="8">
        <f t="shared" si="141"/>
        <v>0</v>
      </c>
      <c r="O753" s="8">
        <f t="shared" si="142"/>
        <v>0</v>
      </c>
      <c r="P753" s="8">
        <f t="shared" si="143"/>
        <v>0</v>
      </c>
      <c r="Q753" s="2" t="s">
        <v>21</v>
      </c>
      <c r="R753" s="4" t="s">
        <v>22</v>
      </c>
      <c r="S753" s="6">
        <v>1120</v>
      </c>
      <c r="T753" s="8" t="s">
        <v>84</v>
      </c>
    </row>
    <row r="754" spans="1:20" x14ac:dyDescent="0.25">
      <c r="A754">
        <f t="shared" ca="1" si="132"/>
        <v>0.21413609478737772</v>
      </c>
      <c r="B754">
        <v>165802</v>
      </c>
      <c r="C754" t="s">
        <v>820</v>
      </c>
      <c r="D754" t="s">
        <v>32</v>
      </c>
      <c r="E754">
        <v>24339</v>
      </c>
      <c r="F754" s="2">
        <f t="shared" si="133"/>
        <v>1</v>
      </c>
      <c r="G754" s="10">
        <f t="shared" si="134"/>
        <v>1</v>
      </c>
      <c r="H754" s="6">
        <f t="shared" si="135"/>
        <v>1</v>
      </c>
      <c r="I754" s="8">
        <f t="shared" si="136"/>
        <v>0</v>
      </c>
      <c r="J754" s="8">
        <f t="shared" si="137"/>
        <v>0</v>
      </c>
      <c r="K754" s="8">
        <f t="shared" si="138"/>
        <v>1</v>
      </c>
      <c r="L754" s="8">
        <f t="shared" si="139"/>
        <v>0</v>
      </c>
      <c r="M754" s="8">
        <f t="shared" si="140"/>
        <v>0</v>
      </c>
      <c r="N754" s="8">
        <f t="shared" si="141"/>
        <v>0</v>
      </c>
      <c r="O754" s="8">
        <f t="shared" si="142"/>
        <v>0</v>
      </c>
      <c r="P754" s="8">
        <f t="shared" si="143"/>
        <v>0</v>
      </c>
      <c r="Q754" s="2" t="s">
        <v>21</v>
      </c>
      <c r="R754" s="4" t="s">
        <v>22</v>
      </c>
      <c r="S754" s="6"/>
      <c r="T754" s="8" t="s">
        <v>33</v>
      </c>
    </row>
    <row r="755" spans="1:20" x14ac:dyDescent="0.25">
      <c r="A755">
        <f t="shared" ca="1" si="132"/>
        <v>0.81350347223661124</v>
      </c>
      <c r="B755">
        <v>160038</v>
      </c>
      <c r="C755" t="s">
        <v>821</v>
      </c>
      <c r="D755" t="s">
        <v>43</v>
      </c>
      <c r="E755">
        <v>24324</v>
      </c>
      <c r="F755" s="2">
        <f t="shared" si="133"/>
        <v>0</v>
      </c>
      <c r="G755" s="10">
        <f t="shared" si="134"/>
        <v>1</v>
      </c>
      <c r="H755" s="6">
        <f t="shared" si="135"/>
        <v>0</v>
      </c>
      <c r="I755" s="8">
        <f t="shared" si="136"/>
        <v>0</v>
      </c>
      <c r="J755" s="8">
        <f t="shared" si="137"/>
        <v>0</v>
      </c>
      <c r="K755" s="8">
        <f t="shared" si="138"/>
        <v>0</v>
      </c>
      <c r="L755" s="8">
        <f t="shared" si="139"/>
        <v>0</v>
      </c>
      <c r="M755" s="8">
        <f t="shared" si="140"/>
        <v>0</v>
      </c>
      <c r="N755" s="8">
        <f t="shared" si="141"/>
        <v>0</v>
      </c>
      <c r="O755" s="8">
        <f t="shared" si="142"/>
        <v>0</v>
      </c>
      <c r="P755" s="8">
        <f t="shared" si="143"/>
        <v>1</v>
      </c>
      <c r="Q755" s="2" t="s">
        <v>44</v>
      </c>
      <c r="R755" s="4" t="s">
        <v>22</v>
      </c>
      <c r="S755" s="6">
        <v>1102</v>
      </c>
      <c r="T755" s="8" t="s">
        <v>23</v>
      </c>
    </row>
    <row r="756" spans="1:20" x14ac:dyDescent="0.25">
      <c r="A756">
        <f t="shared" ca="1" si="132"/>
        <v>6.3595764473679206E-2</v>
      </c>
      <c r="B756">
        <v>367884</v>
      </c>
      <c r="C756" t="s">
        <v>822</v>
      </c>
      <c r="D756" t="s">
        <v>35</v>
      </c>
      <c r="E756">
        <v>24253</v>
      </c>
      <c r="F756" s="2">
        <f t="shared" si="133"/>
        <v>1</v>
      </c>
      <c r="G756" s="10">
        <f t="shared" si="134"/>
        <v>1</v>
      </c>
      <c r="H756" s="6">
        <f t="shared" si="135"/>
        <v>1</v>
      </c>
      <c r="I756" s="8">
        <f t="shared" si="136"/>
        <v>0</v>
      </c>
      <c r="J756" s="8">
        <f t="shared" si="137"/>
        <v>0</v>
      </c>
      <c r="K756" s="8">
        <f t="shared" si="138"/>
        <v>0</v>
      </c>
      <c r="L756" s="8">
        <f t="shared" si="139"/>
        <v>0</v>
      </c>
      <c r="M756" s="8">
        <f t="shared" si="140"/>
        <v>0</v>
      </c>
      <c r="N756" s="8">
        <f t="shared" si="141"/>
        <v>0</v>
      </c>
      <c r="O756" s="8">
        <f t="shared" si="142"/>
        <v>0</v>
      </c>
      <c r="P756" s="8">
        <f t="shared" si="143"/>
        <v>1</v>
      </c>
      <c r="Q756" s="2" t="s">
        <v>21</v>
      </c>
      <c r="R756" s="4" t="s">
        <v>22</v>
      </c>
      <c r="S756" s="6"/>
      <c r="T756" s="8" t="s">
        <v>23</v>
      </c>
    </row>
    <row r="757" spans="1:20" x14ac:dyDescent="0.25">
      <c r="A757">
        <f t="shared" ca="1" si="132"/>
        <v>0.52225641069463635</v>
      </c>
      <c r="B757">
        <v>123554</v>
      </c>
      <c r="C757" t="s">
        <v>823</v>
      </c>
      <c r="D757" t="s">
        <v>67</v>
      </c>
      <c r="E757">
        <v>24250</v>
      </c>
      <c r="F757" s="2">
        <f t="shared" si="133"/>
        <v>1</v>
      </c>
      <c r="G757" s="10">
        <f t="shared" si="134"/>
        <v>1</v>
      </c>
      <c r="H757" s="6">
        <f t="shared" si="135"/>
        <v>0</v>
      </c>
      <c r="I757" s="8">
        <f t="shared" si="136"/>
        <v>1</v>
      </c>
      <c r="J757" s="8">
        <f t="shared" si="137"/>
        <v>0</v>
      </c>
      <c r="K757" s="8">
        <f t="shared" si="138"/>
        <v>0</v>
      </c>
      <c r="L757" s="8">
        <f t="shared" si="139"/>
        <v>0</v>
      </c>
      <c r="M757" s="8">
        <f t="shared" si="140"/>
        <v>0</v>
      </c>
      <c r="N757" s="8">
        <f t="shared" si="141"/>
        <v>0</v>
      </c>
      <c r="O757" s="8">
        <f t="shared" si="142"/>
        <v>0</v>
      </c>
      <c r="P757" s="8">
        <f t="shared" si="143"/>
        <v>0</v>
      </c>
      <c r="Q757" s="2" t="s">
        <v>21</v>
      </c>
      <c r="R757" s="4" t="s">
        <v>22</v>
      </c>
      <c r="S757" s="6">
        <v>1174</v>
      </c>
      <c r="T757" s="8" t="s">
        <v>68</v>
      </c>
    </row>
    <row r="758" spans="1:20" x14ac:dyDescent="0.25">
      <c r="A758">
        <f t="shared" ca="1" si="132"/>
        <v>0.15600842876409871</v>
      </c>
      <c r="B758">
        <v>137847</v>
      </c>
      <c r="C758" t="s">
        <v>824</v>
      </c>
      <c r="D758" t="s">
        <v>35</v>
      </c>
      <c r="E758">
        <v>24250</v>
      </c>
      <c r="F758" s="2">
        <f t="shared" si="133"/>
        <v>1</v>
      </c>
      <c r="G758" s="10">
        <f t="shared" si="134"/>
        <v>1</v>
      </c>
      <c r="H758" s="6">
        <f t="shared" si="135"/>
        <v>0</v>
      </c>
      <c r="I758" s="8">
        <f t="shared" si="136"/>
        <v>0</v>
      </c>
      <c r="J758" s="8">
        <f t="shared" si="137"/>
        <v>0</v>
      </c>
      <c r="K758" s="8">
        <f t="shared" si="138"/>
        <v>0</v>
      </c>
      <c r="L758" s="8">
        <f t="shared" si="139"/>
        <v>0</v>
      </c>
      <c r="M758" s="8">
        <f t="shared" si="140"/>
        <v>0</v>
      </c>
      <c r="N758" s="8">
        <f t="shared" si="141"/>
        <v>0</v>
      </c>
      <c r="O758" s="8">
        <f t="shared" si="142"/>
        <v>0</v>
      </c>
      <c r="P758" s="8">
        <f t="shared" si="143"/>
        <v>1</v>
      </c>
      <c r="Q758" s="2" t="s">
        <v>21</v>
      </c>
      <c r="R758" s="4" t="s">
        <v>22</v>
      </c>
      <c r="S758" s="6">
        <v>1182</v>
      </c>
      <c r="T758" s="8" t="s">
        <v>23</v>
      </c>
    </row>
    <row r="759" spans="1:20" x14ac:dyDescent="0.25">
      <c r="A759">
        <f t="shared" ca="1" si="132"/>
        <v>0.72199967627291473</v>
      </c>
      <c r="B759">
        <v>157447</v>
      </c>
      <c r="C759" t="s">
        <v>825</v>
      </c>
      <c r="D759" t="s">
        <v>128</v>
      </c>
      <c r="E759">
        <v>24250</v>
      </c>
      <c r="F759" s="2">
        <f t="shared" si="133"/>
        <v>0</v>
      </c>
      <c r="G759" s="10">
        <f t="shared" si="134"/>
        <v>1</v>
      </c>
      <c r="H759" s="6">
        <f t="shared" si="135"/>
        <v>0</v>
      </c>
      <c r="I759" s="8">
        <f t="shared" si="136"/>
        <v>0</v>
      </c>
      <c r="J759" s="8">
        <f t="shared" si="137"/>
        <v>0</v>
      </c>
      <c r="K759" s="8">
        <f t="shared" si="138"/>
        <v>0</v>
      </c>
      <c r="L759" s="8">
        <f t="shared" si="139"/>
        <v>0</v>
      </c>
      <c r="M759" s="8">
        <f t="shared" si="140"/>
        <v>0</v>
      </c>
      <c r="N759" s="8">
        <f t="shared" si="141"/>
        <v>0</v>
      </c>
      <c r="O759" s="8">
        <f t="shared" si="142"/>
        <v>0</v>
      </c>
      <c r="P759" s="8">
        <f t="shared" si="143"/>
        <v>1</v>
      </c>
      <c r="Q759" s="2" t="s">
        <v>44</v>
      </c>
      <c r="R759" s="4" t="s">
        <v>22</v>
      </c>
      <c r="S759" s="6">
        <v>1148</v>
      </c>
      <c r="T759" s="8" t="s">
        <v>23</v>
      </c>
    </row>
    <row r="760" spans="1:20" x14ac:dyDescent="0.25">
      <c r="A760">
        <f t="shared" ca="1" si="132"/>
        <v>0.27609250018369969</v>
      </c>
      <c r="B760">
        <v>165574</v>
      </c>
      <c r="C760" t="s">
        <v>826</v>
      </c>
      <c r="D760" t="s">
        <v>32</v>
      </c>
      <c r="E760">
        <v>24250</v>
      </c>
      <c r="F760" s="2">
        <f t="shared" si="133"/>
        <v>1</v>
      </c>
      <c r="G760" s="10">
        <f t="shared" si="134"/>
        <v>1</v>
      </c>
      <c r="H760" s="6">
        <f t="shared" si="135"/>
        <v>0</v>
      </c>
      <c r="I760" s="8">
        <f t="shared" si="136"/>
        <v>0</v>
      </c>
      <c r="J760" s="8">
        <f t="shared" si="137"/>
        <v>0</v>
      </c>
      <c r="K760" s="8">
        <f t="shared" si="138"/>
        <v>1</v>
      </c>
      <c r="L760" s="8">
        <f t="shared" si="139"/>
        <v>0</v>
      </c>
      <c r="M760" s="8">
        <f t="shared" si="140"/>
        <v>0</v>
      </c>
      <c r="N760" s="8">
        <f t="shared" si="141"/>
        <v>0</v>
      </c>
      <c r="O760" s="8">
        <f t="shared" si="142"/>
        <v>0</v>
      </c>
      <c r="P760" s="8">
        <f t="shared" si="143"/>
        <v>0</v>
      </c>
      <c r="Q760" s="2" t="s">
        <v>21</v>
      </c>
      <c r="R760" s="4" t="s">
        <v>22</v>
      </c>
      <c r="S760" s="6">
        <v>1018</v>
      </c>
      <c r="T760" s="8" t="s">
        <v>33</v>
      </c>
    </row>
    <row r="761" spans="1:20" x14ac:dyDescent="0.25">
      <c r="A761">
        <f t="shared" ca="1" si="132"/>
        <v>0.60874793063882193</v>
      </c>
      <c r="B761">
        <v>178411</v>
      </c>
      <c r="C761" t="s">
        <v>827</v>
      </c>
      <c r="D761" t="s">
        <v>83</v>
      </c>
      <c r="E761">
        <v>24250</v>
      </c>
      <c r="F761" s="2">
        <f t="shared" si="133"/>
        <v>0</v>
      </c>
      <c r="G761" s="10">
        <f t="shared" si="134"/>
        <v>1</v>
      </c>
      <c r="H761" s="6">
        <f t="shared" si="135"/>
        <v>0</v>
      </c>
      <c r="I761" s="8">
        <f t="shared" si="136"/>
        <v>0</v>
      </c>
      <c r="J761" s="8">
        <f t="shared" si="137"/>
        <v>0</v>
      </c>
      <c r="K761" s="8">
        <f t="shared" si="138"/>
        <v>0</v>
      </c>
      <c r="L761" s="8">
        <f t="shared" si="139"/>
        <v>0</v>
      </c>
      <c r="M761" s="8">
        <f t="shared" si="140"/>
        <v>1</v>
      </c>
      <c r="N761" s="8">
        <f t="shared" si="141"/>
        <v>0</v>
      </c>
      <c r="O761" s="8">
        <f t="shared" si="142"/>
        <v>0</v>
      </c>
      <c r="P761" s="8">
        <f t="shared" si="143"/>
        <v>0</v>
      </c>
      <c r="Q761" s="2" t="s">
        <v>44</v>
      </c>
      <c r="R761" s="4" t="s">
        <v>22</v>
      </c>
      <c r="S761" s="6">
        <v>1313</v>
      </c>
      <c r="T761" s="8" t="s">
        <v>84</v>
      </c>
    </row>
    <row r="762" spans="1:20" x14ac:dyDescent="0.25">
      <c r="A762">
        <f t="shared" ca="1" si="132"/>
        <v>0.99693335490023682</v>
      </c>
      <c r="B762">
        <v>210331</v>
      </c>
      <c r="C762" t="s">
        <v>828</v>
      </c>
      <c r="D762" t="s">
        <v>434</v>
      </c>
      <c r="E762">
        <v>24250</v>
      </c>
      <c r="F762" s="2">
        <f t="shared" si="133"/>
        <v>1</v>
      </c>
      <c r="G762" s="10">
        <f t="shared" si="134"/>
        <v>1</v>
      </c>
      <c r="H762" s="6">
        <f t="shared" si="135"/>
        <v>0</v>
      </c>
      <c r="I762" s="8">
        <f t="shared" si="136"/>
        <v>1</v>
      </c>
      <c r="J762" s="8">
        <f t="shared" si="137"/>
        <v>0</v>
      </c>
      <c r="K762" s="8">
        <f t="shared" si="138"/>
        <v>0</v>
      </c>
      <c r="L762" s="8">
        <f t="shared" si="139"/>
        <v>0</v>
      </c>
      <c r="M762" s="8">
        <f t="shared" si="140"/>
        <v>0</v>
      </c>
      <c r="N762" s="8">
        <f t="shared" si="141"/>
        <v>0</v>
      </c>
      <c r="O762" s="8">
        <f t="shared" si="142"/>
        <v>0</v>
      </c>
      <c r="P762" s="8">
        <f t="shared" si="143"/>
        <v>0</v>
      </c>
      <c r="Q762" s="2" t="s">
        <v>21</v>
      </c>
      <c r="R762" s="4" t="s">
        <v>22</v>
      </c>
      <c r="S762" s="6">
        <v>1123</v>
      </c>
      <c r="T762" s="8" t="s">
        <v>68</v>
      </c>
    </row>
    <row r="763" spans="1:20" x14ac:dyDescent="0.25">
      <c r="A763">
        <f t="shared" ca="1" si="132"/>
        <v>0.182245884301792</v>
      </c>
      <c r="B763">
        <v>220604</v>
      </c>
      <c r="C763" t="s">
        <v>829</v>
      </c>
      <c r="D763" t="s">
        <v>30</v>
      </c>
      <c r="E763">
        <v>24250</v>
      </c>
      <c r="F763" s="2">
        <f t="shared" si="133"/>
        <v>1</v>
      </c>
      <c r="G763" s="10">
        <f t="shared" si="134"/>
        <v>1</v>
      </c>
      <c r="H763" s="6">
        <f t="shared" si="135"/>
        <v>0</v>
      </c>
      <c r="I763" s="8">
        <f t="shared" si="136"/>
        <v>0</v>
      </c>
      <c r="J763" s="8">
        <f t="shared" si="137"/>
        <v>0</v>
      </c>
      <c r="K763" s="8">
        <f t="shared" si="138"/>
        <v>0</v>
      </c>
      <c r="L763" s="8">
        <f t="shared" si="139"/>
        <v>0</v>
      </c>
      <c r="M763" s="8">
        <f t="shared" si="140"/>
        <v>0</v>
      </c>
      <c r="N763" s="8">
        <f t="shared" si="141"/>
        <v>0</v>
      </c>
      <c r="O763" s="8">
        <f t="shared" si="142"/>
        <v>0</v>
      </c>
      <c r="P763" s="8">
        <f t="shared" si="143"/>
        <v>1</v>
      </c>
      <c r="Q763" s="2" t="s">
        <v>21</v>
      </c>
      <c r="R763" s="4" t="s">
        <v>22</v>
      </c>
      <c r="S763" s="6">
        <v>885</v>
      </c>
      <c r="T763" s="8" t="s">
        <v>23</v>
      </c>
    </row>
    <row r="764" spans="1:20" x14ac:dyDescent="0.25">
      <c r="A764">
        <f t="shared" ca="1" si="132"/>
        <v>0.87171337263983917</v>
      </c>
      <c r="B764">
        <v>109785</v>
      </c>
      <c r="C764" t="s">
        <v>830</v>
      </c>
      <c r="D764" t="s">
        <v>67</v>
      </c>
      <c r="E764">
        <v>24250</v>
      </c>
      <c r="F764" s="2">
        <f t="shared" si="133"/>
        <v>1</v>
      </c>
      <c r="G764" s="10">
        <f t="shared" si="134"/>
        <v>1</v>
      </c>
      <c r="H764" s="6">
        <f t="shared" si="135"/>
        <v>0</v>
      </c>
      <c r="I764" s="8">
        <f t="shared" si="136"/>
        <v>1</v>
      </c>
      <c r="J764" s="8">
        <f t="shared" si="137"/>
        <v>0</v>
      </c>
      <c r="K764" s="8">
        <f t="shared" si="138"/>
        <v>0</v>
      </c>
      <c r="L764" s="8">
        <f t="shared" si="139"/>
        <v>0</v>
      </c>
      <c r="M764" s="8">
        <f t="shared" si="140"/>
        <v>0</v>
      </c>
      <c r="N764" s="8">
        <f t="shared" si="141"/>
        <v>0</v>
      </c>
      <c r="O764" s="8">
        <f t="shared" si="142"/>
        <v>0</v>
      </c>
      <c r="P764" s="8">
        <f t="shared" si="143"/>
        <v>0</v>
      </c>
      <c r="Q764" s="2" t="s">
        <v>21</v>
      </c>
      <c r="R764" s="4" t="s">
        <v>22</v>
      </c>
      <c r="S764" s="6">
        <v>1147</v>
      </c>
      <c r="T764" s="8" t="s">
        <v>68</v>
      </c>
    </row>
    <row r="765" spans="1:20" x14ac:dyDescent="0.25">
      <c r="A765">
        <f t="shared" ca="1" si="132"/>
        <v>3.633255444963035E-2</v>
      </c>
      <c r="B765">
        <v>146612</v>
      </c>
      <c r="C765" t="s">
        <v>831</v>
      </c>
      <c r="D765" t="s">
        <v>48</v>
      </c>
      <c r="E765">
        <v>24250</v>
      </c>
      <c r="F765" s="2">
        <f t="shared" si="133"/>
        <v>1</v>
      </c>
      <c r="G765" s="10">
        <f t="shared" si="134"/>
        <v>1</v>
      </c>
      <c r="H765" s="6">
        <f t="shared" si="135"/>
        <v>0</v>
      </c>
      <c r="I765" s="8">
        <f t="shared" si="136"/>
        <v>0</v>
      </c>
      <c r="J765" s="8">
        <f t="shared" si="137"/>
        <v>1</v>
      </c>
      <c r="K765" s="8">
        <f t="shared" si="138"/>
        <v>0</v>
      </c>
      <c r="L765" s="8">
        <f t="shared" si="139"/>
        <v>0</v>
      </c>
      <c r="M765" s="8">
        <f t="shared" si="140"/>
        <v>0</v>
      </c>
      <c r="N765" s="8">
        <f t="shared" si="141"/>
        <v>0</v>
      </c>
      <c r="O765" s="8">
        <f t="shared" si="142"/>
        <v>0</v>
      </c>
      <c r="P765" s="8">
        <f t="shared" si="143"/>
        <v>0</v>
      </c>
      <c r="Q765" s="2" t="s">
        <v>21</v>
      </c>
      <c r="R765" s="4" t="s">
        <v>22</v>
      </c>
      <c r="S765" s="6">
        <v>1142</v>
      </c>
      <c r="T765" s="8" t="s">
        <v>26</v>
      </c>
    </row>
    <row r="766" spans="1:20" x14ac:dyDescent="0.25">
      <c r="A766">
        <f t="shared" ca="1" si="132"/>
        <v>0.52183186455952546</v>
      </c>
      <c r="B766">
        <v>192323</v>
      </c>
      <c r="C766" t="s">
        <v>832</v>
      </c>
      <c r="D766" t="s">
        <v>143</v>
      </c>
      <c r="E766">
        <v>24250</v>
      </c>
      <c r="F766" s="2">
        <f t="shared" si="133"/>
        <v>1</v>
      </c>
      <c r="G766" s="10">
        <f t="shared" si="134"/>
        <v>1</v>
      </c>
      <c r="H766" s="6">
        <f t="shared" si="135"/>
        <v>0</v>
      </c>
      <c r="I766" s="8">
        <f t="shared" si="136"/>
        <v>0</v>
      </c>
      <c r="J766" s="8">
        <f t="shared" si="137"/>
        <v>0</v>
      </c>
      <c r="K766" s="8">
        <f t="shared" si="138"/>
        <v>0</v>
      </c>
      <c r="L766" s="8">
        <f t="shared" si="139"/>
        <v>1</v>
      </c>
      <c r="M766" s="8">
        <f t="shared" si="140"/>
        <v>0</v>
      </c>
      <c r="N766" s="8">
        <f t="shared" si="141"/>
        <v>0</v>
      </c>
      <c r="O766" s="8">
        <f t="shared" si="142"/>
        <v>0</v>
      </c>
      <c r="P766" s="8">
        <f t="shared" si="143"/>
        <v>0</v>
      </c>
      <c r="Q766" s="2" t="s">
        <v>21</v>
      </c>
      <c r="R766" s="4" t="s">
        <v>22</v>
      </c>
      <c r="S766" s="6">
        <v>1189</v>
      </c>
      <c r="T766" s="8" t="s">
        <v>74</v>
      </c>
    </row>
    <row r="767" spans="1:20" x14ac:dyDescent="0.25">
      <c r="A767">
        <f t="shared" ca="1" si="132"/>
        <v>2.664288946489568E-2</v>
      </c>
      <c r="B767">
        <v>106713</v>
      </c>
      <c r="C767" t="s">
        <v>833</v>
      </c>
      <c r="D767" t="s">
        <v>370</v>
      </c>
      <c r="E767">
        <v>24250</v>
      </c>
      <c r="F767" s="2">
        <f t="shared" si="133"/>
        <v>1</v>
      </c>
      <c r="G767" s="10">
        <f t="shared" si="134"/>
        <v>1</v>
      </c>
      <c r="H767" s="6">
        <f t="shared" si="135"/>
        <v>0</v>
      </c>
      <c r="I767" s="8">
        <f t="shared" si="136"/>
        <v>0</v>
      </c>
      <c r="J767" s="8">
        <f t="shared" si="137"/>
        <v>0</v>
      </c>
      <c r="K767" s="8">
        <f t="shared" si="138"/>
        <v>0</v>
      </c>
      <c r="L767" s="8">
        <f t="shared" si="139"/>
        <v>0</v>
      </c>
      <c r="M767" s="8">
        <f t="shared" si="140"/>
        <v>0</v>
      </c>
      <c r="N767" s="8">
        <f t="shared" si="141"/>
        <v>0</v>
      </c>
      <c r="O767" s="8">
        <f t="shared" si="142"/>
        <v>0</v>
      </c>
      <c r="P767" s="8">
        <f t="shared" si="143"/>
        <v>1</v>
      </c>
      <c r="Q767" s="2" t="s">
        <v>21</v>
      </c>
      <c r="R767" s="4" t="s">
        <v>22</v>
      </c>
      <c r="S767" s="6">
        <v>1004</v>
      </c>
      <c r="T767" s="8" t="s">
        <v>23</v>
      </c>
    </row>
    <row r="768" spans="1:20" x14ac:dyDescent="0.25">
      <c r="A768">
        <f t="shared" ca="1" si="132"/>
        <v>0.95073203105012438</v>
      </c>
      <c r="B768">
        <v>171100</v>
      </c>
      <c r="C768" t="s">
        <v>834</v>
      </c>
      <c r="D768" t="s">
        <v>60</v>
      </c>
      <c r="E768">
        <v>24250</v>
      </c>
      <c r="F768" s="2">
        <f t="shared" si="133"/>
        <v>0</v>
      </c>
      <c r="G768" s="10">
        <f t="shared" si="134"/>
        <v>1</v>
      </c>
      <c r="H768" s="6">
        <f t="shared" si="135"/>
        <v>0</v>
      </c>
      <c r="I768" s="8">
        <f t="shared" si="136"/>
        <v>0</v>
      </c>
      <c r="J768" s="8">
        <f t="shared" si="137"/>
        <v>1</v>
      </c>
      <c r="K768" s="8">
        <f t="shared" si="138"/>
        <v>0</v>
      </c>
      <c r="L768" s="8">
        <f t="shared" si="139"/>
        <v>0</v>
      </c>
      <c r="M768" s="8">
        <f t="shared" si="140"/>
        <v>0</v>
      </c>
      <c r="N768" s="8">
        <f t="shared" si="141"/>
        <v>0</v>
      </c>
      <c r="O768" s="8">
        <f t="shared" si="142"/>
        <v>0</v>
      </c>
      <c r="P768" s="8">
        <f t="shared" si="143"/>
        <v>0</v>
      </c>
      <c r="Q768" s="2" t="s">
        <v>44</v>
      </c>
      <c r="R768" s="4" t="s">
        <v>22</v>
      </c>
      <c r="S768" s="6">
        <v>1224</v>
      </c>
      <c r="T768" s="8" t="s">
        <v>26</v>
      </c>
    </row>
    <row r="769" spans="1:20" x14ac:dyDescent="0.25">
      <c r="A769">
        <f t="shared" ca="1" si="132"/>
        <v>0.14515326265021589</v>
      </c>
      <c r="B769">
        <v>169716</v>
      </c>
      <c r="C769" t="s">
        <v>835</v>
      </c>
      <c r="D769" t="s">
        <v>60</v>
      </c>
      <c r="E769">
        <v>24250</v>
      </c>
      <c r="F769" s="2">
        <f t="shared" si="133"/>
        <v>1</v>
      </c>
      <c r="G769" s="10">
        <f t="shared" si="134"/>
        <v>1</v>
      </c>
      <c r="H769" s="6">
        <f t="shared" si="135"/>
        <v>0</v>
      </c>
      <c r="I769" s="8">
        <f t="shared" si="136"/>
        <v>0</v>
      </c>
      <c r="J769" s="8">
        <f t="shared" si="137"/>
        <v>1</v>
      </c>
      <c r="K769" s="8">
        <f t="shared" si="138"/>
        <v>0</v>
      </c>
      <c r="L769" s="8">
        <f t="shared" si="139"/>
        <v>0</v>
      </c>
      <c r="M769" s="8">
        <f t="shared" si="140"/>
        <v>0</v>
      </c>
      <c r="N769" s="8">
        <f t="shared" si="141"/>
        <v>0</v>
      </c>
      <c r="O769" s="8">
        <f t="shared" si="142"/>
        <v>0</v>
      </c>
      <c r="P769" s="8">
        <f t="shared" si="143"/>
        <v>0</v>
      </c>
      <c r="Q769" s="2" t="s">
        <v>21</v>
      </c>
      <c r="R769" s="4" t="s">
        <v>22</v>
      </c>
      <c r="S769" s="6">
        <v>1163</v>
      </c>
      <c r="T769" s="8" t="s">
        <v>26</v>
      </c>
    </row>
    <row r="770" spans="1:20" x14ac:dyDescent="0.25">
      <c r="A770">
        <f t="shared" ref="A770:A833" ca="1" si="144">RAND()</f>
        <v>0.18650031653557886</v>
      </c>
      <c r="B770">
        <v>196158</v>
      </c>
      <c r="C770" t="s">
        <v>836</v>
      </c>
      <c r="D770" t="s">
        <v>143</v>
      </c>
      <c r="E770">
        <v>24240</v>
      </c>
      <c r="F770" s="2">
        <f t="shared" ref="F770:F833" si="145">IF(Q770="Private",1,IF(Q770="Public",0,""))</f>
        <v>0</v>
      </c>
      <c r="G770" s="10">
        <f t="shared" ref="G770:G833" si="146">IF(R770="Bachelor's",1,IF(R770="Associate",0,""))</f>
        <v>1</v>
      </c>
      <c r="H770" s="6">
        <f t="shared" ref="H770:H833" si="147">IF(ISBLANK(S770),1,0)</f>
        <v>0</v>
      </c>
      <c r="I770" s="8">
        <f t="shared" ref="I770:I833" si="148">IF(T770="Far West",1,0)</f>
        <v>0</v>
      </c>
      <c r="J770" s="8">
        <f t="shared" ref="J770:J833" si="149">IF($T770="Great Lakes",1,0)</f>
        <v>0</v>
      </c>
      <c r="K770" s="8">
        <f t="shared" ref="K770:K833" si="150">IF($T770="New England",1,0)</f>
        <v>0</v>
      </c>
      <c r="L770" s="8">
        <f t="shared" ref="L770:L833" si="151">IF($T770="Northeast",1,0)</f>
        <v>1</v>
      </c>
      <c r="M770" s="8">
        <f t="shared" ref="M770:M833" si="152">IF($T770="Plains",1,0)</f>
        <v>0</v>
      </c>
      <c r="N770" s="8">
        <f t="shared" ref="N770:N833" si="153">IF($T770="Rocky Mountains",1,0)</f>
        <v>0</v>
      </c>
      <c r="O770" s="8">
        <f t="shared" ref="O770:O833" si="154">IF($T770="Southwest",1,0)</f>
        <v>0</v>
      </c>
      <c r="P770" s="8">
        <f t="shared" ref="P770:P833" si="155">IF($T770="Soutwest",1,0)</f>
        <v>0</v>
      </c>
      <c r="Q770" s="2" t="s">
        <v>44</v>
      </c>
      <c r="R770" s="4" t="s">
        <v>22</v>
      </c>
      <c r="S770" s="6">
        <v>1084</v>
      </c>
      <c r="T770" s="8" t="s">
        <v>74</v>
      </c>
    </row>
    <row r="771" spans="1:20" x14ac:dyDescent="0.25">
      <c r="A771">
        <f t="shared" ca="1" si="144"/>
        <v>0.35796427875276915</v>
      </c>
      <c r="B771">
        <v>198215</v>
      </c>
      <c r="C771" t="s">
        <v>837</v>
      </c>
      <c r="D771" t="s">
        <v>28</v>
      </c>
      <c r="E771">
        <v>24238</v>
      </c>
      <c r="F771" s="2">
        <f t="shared" si="145"/>
        <v>1</v>
      </c>
      <c r="G771" s="10">
        <f t="shared" si="146"/>
        <v>1</v>
      </c>
      <c r="H771" s="6">
        <f t="shared" si="147"/>
        <v>0</v>
      </c>
      <c r="I771" s="8">
        <f t="shared" si="148"/>
        <v>0</v>
      </c>
      <c r="J771" s="8">
        <f t="shared" si="149"/>
        <v>0</v>
      </c>
      <c r="K771" s="8">
        <f t="shared" si="150"/>
        <v>0</v>
      </c>
      <c r="L771" s="8">
        <f t="shared" si="151"/>
        <v>0</v>
      </c>
      <c r="M771" s="8">
        <f t="shared" si="152"/>
        <v>0</v>
      </c>
      <c r="N771" s="8">
        <f t="shared" si="153"/>
        <v>0</v>
      </c>
      <c r="O771" s="8">
        <f t="shared" si="154"/>
        <v>0</v>
      </c>
      <c r="P771" s="8">
        <f t="shared" si="155"/>
        <v>1</v>
      </c>
      <c r="Q771" s="2" t="s">
        <v>21</v>
      </c>
      <c r="R771" s="4" t="s">
        <v>22</v>
      </c>
      <c r="S771" s="6">
        <v>1055</v>
      </c>
      <c r="T771" s="8" t="s">
        <v>23</v>
      </c>
    </row>
    <row r="772" spans="1:20" x14ac:dyDescent="0.25">
      <c r="A772">
        <f t="shared" ca="1" si="144"/>
        <v>0.33193354418795351</v>
      </c>
      <c r="B772">
        <v>223232</v>
      </c>
      <c r="C772" t="s">
        <v>838</v>
      </c>
      <c r="D772" t="s">
        <v>93</v>
      </c>
      <c r="E772">
        <v>24225</v>
      </c>
      <c r="F772" s="2">
        <f t="shared" si="145"/>
        <v>1</v>
      </c>
      <c r="G772" s="10">
        <f t="shared" si="146"/>
        <v>1</v>
      </c>
      <c r="H772" s="6">
        <f t="shared" si="147"/>
        <v>0</v>
      </c>
      <c r="I772" s="8">
        <f t="shared" si="148"/>
        <v>0</v>
      </c>
      <c r="J772" s="8">
        <f t="shared" si="149"/>
        <v>0</v>
      </c>
      <c r="K772" s="8">
        <f t="shared" si="150"/>
        <v>0</v>
      </c>
      <c r="L772" s="8">
        <f t="shared" si="151"/>
        <v>0</v>
      </c>
      <c r="M772" s="8">
        <f t="shared" si="152"/>
        <v>0</v>
      </c>
      <c r="N772" s="8">
        <f t="shared" si="153"/>
        <v>0</v>
      </c>
      <c r="O772" s="8">
        <f t="shared" si="154"/>
        <v>1</v>
      </c>
      <c r="P772" s="8">
        <f t="shared" si="155"/>
        <v>0</v>
      </c>
      <c r="Q772" s="2" t="s">
        <v>21</v>
      </c>
      <c r="R772" s="4" t="s">
        <v>22</v>
      </c>
      <c r="S772" s="6">
        <v>1307</v>
      </c>
      <c r="T772" s="8" t="s">
        <v>94</v>
      </c>
    </row>
    <row r="773" spans="1:20" x14ac:dyDescent="0.25">
      <c r="A773">
        <f t="shared" ca="1" si="144"/>
        <v>0.29735913546346038</v>
      </c>
      <c r="B773">
        <v>157076</v>
      </c>
      <c r="C773" t="s">
        <v>839</v>
      </c>
      <c r="D773" t="s">
        <v>128</v>
      </c>
      <c r="E773">
        <v>24194</v>
      </c>
      <c r="F773" s="2">
        <f t="shared" si="145"/>
        <v>1</v>
      </c>
      <c r="G773" s="10">
        <f t="shared" si="146"/>
        <v>1</v>
      </c>
      <c r="H773" s="6">
        <f t="shared" si="147"/>
        <v>0</v>
      </c>
      <c r="I773" s="8">
        <f t="shared" si="148"/>
        <v>0</v>
      </c>
      <c r="J773" s="8">
        <f t="shared" si="149"/>
        <v>0</v>
      </c>
      <c r="K773" s="8">
        <f t="shared" si="150"/>
        <v>0</v>
      </c>
      <c r="L773" s="8">
        <f t="shared" si="151"/>
        <v>0</v>
      </c>
      <c r="M773" s="8">
        <f t="shared" si="152"/>
        <v>0</v>
      </c>
      <c r="N773" s="8">
        <f t="shared" si="153"/>
        <v>0</v>
      </c>
      <c r="O773" s="8">
        <f t="shared" si="154"/>
        <v>0</v>
      </c>
      <c r="P773" s="8">
        <f t="shared" si="155"/>
        <v>1</v>
      </c>
      <c r="Q773" s="2" t="s">
        <v>21</v>
      </c>
      <c r="R773" s="4" t="s">
        <v>22</v>
      </c>
      <c r="S773" s="6">
        <v>1115</v>
      </c>
      <c r="T773" s="8" t="s">
        <v>23</v>
      </c>
    </row>
    <row r="774" spans="1:20" x14ac:dyDescent="0.25">
      <c r="A774">
        <f t="shared" ca="1" si="144"/>
        <v>0.19428780302682225</v>
      </c>
      <c r="B774">
        <v>201645</v>
      </c>
      <c r="C774" t="s">
        <v>840</v>
      </c>
      <c r="D774" t="s">
        <v>103</v>
      </c>
      <c r="E774">
        <v>24192</v>
      </c>
      <c r="F774" s="2">
        <f t="shared" si="145"/>
        <v>1</v>
      </c>
      <c r="G774" s="10">
        <f t="shared" si="146"/>
        <v>1</v>
      </c>
      <c r="H774" s="6">
        <f t="shared" si="147"/>
        <v>0</v>
      </c>
      <c r="I774" s="8">
        <f t="shared" si="148"/>
        <v>0</v>
      </c>
      <c r="J774" s="8">
        <f t="shared" si="149"/>
        <v>1</v>
      </c>
      <c r="K774" s="8">
        <f t="shared" si="150"/>
        <v>0</v>
      </c>
      <c r="L774" s="8">
        <f t="shared" si="151"/>
        <v>0</v>
      </c>
      <c r="M774" s="8">
        <f t="shared" si="152"/>
        <v>0</v>
      </c>
      <c r="N774" s="8">
        <f t="shared" si="153"/>
        <v>0</v>
      </c>
      <c r="O774" s="8">
        <f t="shared" si="154"/>
        <v>0</v>
      </c>
      <c r="P774" s="8">
        <f t="shared" si="155"/>
        <v>0</v>
      </c>
      <c r="Q774" s="2" t="s">
        <v>21</v>
      </c>
      <c r="R774" s="4" t="s">
        <v>22</v>
      </c>
      <c r="S774" s="6">
        <v>1443</v>
      </c>
      <c r="T774" s="8" t="s">
        <v>26</v>
      </c>
    </row>
    <row r="775" spans="1:20" x14ac:dyDescent="0.25">
      <c r="A775">
        <f t="shared" ca="1" si="144"/>
        <v>0.3472341371853902</v>
      </c>
      <c r="B775">
        <v>142461</v>
      </c>
      <c r="C775" t="s">
        <v>841</v>
      </c>
      <c r="D775" t="s">
        <v>842</v>
      </c>
      <c r="E775">
        <v>24188</v>
      </c>
      <c r="F775" s="2">
        <f t="shared" si="145"/>
        <v>1</v>
      </c>
      <c r="G775" s="10">
        <f t="shared" si="146"/>
        <v>1</v>
      </c>
      <c r="H775" s="6">
        <f t="shared" si="147"/>
        <v>0</v>
      </c>
      <c r="I775" s="8">
        <f t="shared" si="148"/>
        <v>0</v>
      </c>
      <c r="J775" s="8">
        <f t="shared" si="149"/>
        <v>0</v>
      </c>
      <c r="K775" s="8">
        <f t="shared" si="150"/>
        <v>0</v>
      </c>
      <c r="L775" s="8">
        <f t="shared" si="151"/>
        <v>0</v>
      </c>
      <c r="M775" s="8">
        <f t="shared" si="152"/>
        <v>0</v>
      </c>
      <c r="N775" s="8">
        <f t="shared" si="153"/>
        <v>1</v>
      </c>
      <c r="O775" s="8">
        <f t="shared" si="154"/>
        <v>0</v>
      </c>
      <c r="P775" s="8">
        <f t="shared" si="155"/>
        <v>0</v>
      </c>
      <c r="Q775" s="2" t="s">
        <v>21</v>
      </c>
      <c r="R775" s="4" t="s">
        <v>22</v>
      </c>
      <c r="S775" s="6">
        <v>1148</v>
      </c>
      <c r="T775" s="8" t="s">
        <v>41</v>
      </c>
    </row>
    <row r="776" spans="1:20" x14ac:dyDescent="0.25">
      <c r="A776">
        <f t="shared" ca="1" si="144"/>
        <v>0.95367304413573895</v>
      </c>
      <c r="B776">
        <v>181020</v>
      </c>
      <c r="C776" t="s">
        <v>843</v>
      </c>
      <c r="D776" t="s">
        <v>311</v>
      </c>
      <c r="E776">
        <v>24185</v>
      </c>
      <c r="F776" s="2">
        <f t="shared" si="145"/>
        <v>1</v>
      </c>
      <c r="G776" s="10">
        <f t="shared" si="146"/>
        <v>1</v>
      </c>
      <c r="H776" s="6">
        <f t="shared" si="147"/>
        <v>1</v>
      </c>
      <c r="I776" s="8">
        <f t="shared" si="148"/>
        <v>0</v>
      </c>
      <c r="J776" s="8">
        <f t="shared" si="149"/>
        <v>0</v>
      </c>
      <c r="K776" s="8">
        <f t="shared" si="150"/>
        <v>0</v>
      </c>
      <c r="L776" s="8">
        <f t="shared" si="151"/>
        <v>0</v>
      </c>
      <c r="M776" s="8">
        <f t="shared" si="152"/>
        <v>1</v>
      </c>
      <c r="N776" s="8">
        <f t="shared" si="153"/>
        <v>0</v>
      </c>
      <c r="O776" s="8">
        <f t="shared" si="154"/>
        <v>0</v>
      </c>
      <c r="P776" s="8">
        <f t="shared" si="155"/>
        <v>0</v>
      </c>
      <c r="Q776" s="2" t="s">
        <v>21</v>
      </c>
      <c r="R776" s="4" t="s">
        <v>22</v>
      </c>
      <c r="S776" s="6"/>
      <c r="T776" s="8" t="s">
        <v>84</v>
      </c>
    </row>
    <row r="777" spans="1:20" x14ac:dyDescent="0.25">
      <c r="A777">
        <f t="shared" ca="1" si="144"/>
        <v>0.54864440388582403</v>
      </c>
      <c r="B777">
        <v>144740</v>
      </c>
      <c r="C777" t="s">
        <v>844</v>
      </c>
      <c r="D777" t="s">
        <v>48</v>
      </c>
      <c r="E777">
        <v>24144</v>
      </c>
      <c r="F777" s="2">
        <f t="shared" si="145"/>
        <v>1</v>
      </c>
      <c r="G777" s="10">
        <f t="shared" si="146"/>
        <v>1</v>
      </c>
      <c r="H777" s="6">
        <f t="shared" si="147"/>
        <v>1</v>
      </c>
      <c r="I777" s="8">
        <f t="shared" si="148"/>
        <v>0</v>
      </c>
      <c r="J777" s="8">
        <f t="shared" si="149"/>
        <v>1</v>
      </c>
      <c r="K777" s="8">
        <f t="shared" si="150"/>
        <v>0</v>
      </c>
      <c r="L777" s="8">
        <f t="shared" si="151"/>
        <v>0</v>
      </c>
      <c r="M777" s="8">
        <f t="shared" si="152"/>
        <v>0</v>
      </c>
      <c r="N777" s="8">
        <f t="shared" si="153"/>
        <v>0</v>
      </c>
      <c r="O777" s="8">
        <f t="shared" si="154"/>
        <v>0</v>
      </c>
      <c r="P777" s="8">
        <f t="shared" si="155"/>
        <v>0</v>
      </c>
      <c r="Q777" s="2" t="s">
        <v>21</v>
      </c>
      <c r="R777" s="4" t="s">
        <v>22</v>
      </c>
      <c r="S777" s="6"/>
      <c r="T777" s="8" t="s">
        <v>26</v>
      </c>
    </row>
    <row r="778" spans="1:20" x14ac:dyDescent="0.25">
      <c r="A778">
        <f t="shared" ca="1" si="144"/>
        <v>0.78158116756489637</v>
      </c>
      <c r="B778">
        <v>476975</v>
      </c>
      <c r="C778" t="s">
        <v>845</v>
      </c>
      <c r="D778" t="s">
        <v>40</v>
      </c>
      <c r="E778">
        <v>24125</v>
      </c>
      <c r="F778" s="2">
        <f t="shared" si="145"/>
        <v>0</v>
      </c>
      <c r="G778" s="10">
        <f t="shared" si="146"/>
        <v>1</v>
      </c>
      <c r="H778" s="6">
        <f t="shared" si="147"/>
        <v>1</v>
      </c>
      <c r="I778" s="8">
        <f t="shared" si="148"/>
        <v>0</v>
      </c>
      <c r="J778" s="8">
        <f t="shared" si="149"/>
        <v>0</v>
      </c>
      <c r="K778" s="8">
        <f t="shared" si="150"/>
        <v>0</v>
      </c>
      <c r="L778" s="8">
        <f t="shared" si="151"/>
        <v>0</v>
      </c>
      <c r="M778" s="8">
        <f t="shared" si="152"/>
        <v>0</v>
      </c>
      <c r="N778" s="8">
        <f t="shared" si="153"/>
        <v>1</v>
      </c>
      <c r="O778" s="8">
        <f t="shared" si="154"/>
        <v>0</v>
      </c>
      <c r="P778" s="8">
        <f t="shared" si="155"/>
        <v>0</v>
      </c>
      <c r="Q778" s="2" t="s">
        <v>44</v>
      </c>
      <c r="R778" s="4" t="s">
        <v>22</v>
      </c>
      <c r="S778" s="6"/>
      <c r="T778" s="8" t="s">
        <v>41</v>
      </c>
    </row>
    <row r="779" spans="1:20" x14ac:dyDescent="0.25">
      <c r="A779">
        <f t="shared" ca="1" si="144"/>
        <v>0.89904221727840672</v>
      </c>
      <c r="B779">
        <v>214041</v>
      </c>
      <c r="C779" t="s">
        <v>846</v>
      </c>
      <c r="D779" t="s">
        <v>73</v>
      </c>
      <c r="E779">
        <v>24125</v>
      </c>
      <c r="F779" s="2">
        <f t="shared" si="145"/>
        <v>0</v>
      </c>
      <c r="G779" s="10">
        <f t="shared" si="146"/>
        <v>1</v>
      </c>
      <c r="H779" s="6">
        <f t="shared" si="147"/>
        <v>0</v>
      </c>
      <c r="I779" s="8">
        <f t="shared" si="148"/>
        <v>0</v>
      </c>
      <c r="J779" s="8">
        <f t="shared" si="149"/>
        <v>0</v>
      </c>
      <c r="K779" s="8">
        <f t="shared" si="150"/>
        <v>0</v>
      </c>
      <c r="L779" s="8">
        <f t="shared" si="151"/>
        <v>1</v>
      </c>
      <c r="M779" s="8">
        <f t="shared" si="152"/>
        <v>0</v>
      </c>
      <c r="N779" s="8">
        <f t="shared" si="153"/>
        <v>0</v>
      </c>
      <c r="O779" s="8">
        <f t="shared" si="154"/>
        <v>0</v>
      </c>
      <c r="P779" s="8">
        <f t="shared" si="155"/>
        <v>0</v>
      </c>
      <c r="Q779" s="2" t="s">
        <v>44</v>
      </c>
      <c r="R779" s="4" t="s">
        <v>22</v>
      </c>
      <c r="S779" s="6">
        <v>1085</v>
      </c>
      <c r="T779" s="8" t="s">
        <v>74</v>
      </c>
    </row>
    <row r="780" spans="1:20" x14ac:dyDescent="0.25">
      <c r="A780">
        <f t="shared" ca="1" si="144"/>
        <v>0.67869109343837553</v>
      </c>
      <c r="B780">
        <v>164632</v>
      </c>
      <c r="C780" t="s">
        <v>847</v>
      </c>
      <c r="D780" t="s">
        <v>32</v>
      </c>
      <c r="E780">
        <v>24125</v>
      </c>
      <c r="F780" s="2">
        <f t="shared" si="145"/>
        <v>1</v>
      </c>
      <c r="G780" s="10">
        <f t="shared" si="146"/>
        <v>1</v>
      </c>
      <c r="H780" s="6">
        <f t="shared" si="147"/>
        <v>1</v>
      </c>
      <c r="I780" s="8">
        <f t="shared" si="148"/>
        <v>0</v>
      </c>
      <c r="J780" s="8">
        <f t="shared" si="149"/>
        <v>0</v>
      </c>
      <c r="K780" s="8">
        <f t="shared" si="150"/>
        <v>1</v>
      </c>
      <c r="L780" s="8">
        <f t="shared" si="151"/>
        <v>0</v>
      </c>
      <c r="M780" s="8">
        <f t="shared" si="152"/>
        <v>0</v>
      </c>
      <c r="N780" s="8">
        <f t="shared" si="153"/>
        <v>0</v>
      </c>
      <c r="O780" s="8">
        <f t="shared" si="154"/>
        <v>0</v>
      </c>
      <c r="P780" s="8">
        <f t="shared" si="155"/>
        <v>0</v>
      </c>
      <c r="Q780" s="2" t="s">
        <v>21</v>
      </c>
      <c r="R780" s="4" t="s">
        <v>22</v>
      </c>
      <c r="S780" s="6"/>
      <c r="T780" s="8" t="s">
        <v>33</v>
      </c>
    </row>
    <row r="781" spans="1:20" x14ac:dyDescent="0.25">
      <c r="A781">
        <f t="shared" ca="1" si="144"/>
        <v>0.86638166827019558</v>
      </c>
      <c r="B781">
        <v>115728</v>
      </c>
      <c r="C781" t="s">
        <v>848</v>
      </c>
      <c r="D781" t="s">
        <v>67</v>
      </c>
      <c r="E781">
        <v>24125</v>
      </c>
      <c r="F781" s="2">
        <f t="shared" si="145"/>
        <v>1</v>
      </c>
      <c r="G781" s="10">
        <f t="shared" si="146"/>
        <v>1</v>
      </c>
      <c r="H781" s="6">
        <f t="shared" si="147"/>
        <v>0</v>
      </c>
      <c r="I781" s="8">
        <f t="shared" si="148"/>
        <v>1</v>
      </c>
      <c r="J781" s="8">
        <f t="shared" si="149"/>
        <v>0</v>
      </c>
      <c r="K781" s="8">
        <f t="shared" si="150"/>
        <v>0</v>
      </c>
      <c r="L781" s="8">
        <f t="shared" si="151"/>
        <v>0</v>
      </c>
      <c r="M781" s="8">
        <f t="shared" si="152"/>
        <v>0</v>
      </c>
      <c r="N781" s="8">
        <f t="shared" si="153"/>
        <v>0</v>
      </c>
      <c r="O781" s="8">
        <f t="shared" si="154"/>
        <v>0</v>
      </c>
      <c r="P781" s="8">
        <f t="shared" si="155"/>
        <v>0</v>
      </c>
      <c r="Q781" s="2" t="s">
        <v>21</v>
      </c>
      <c r="R781" s="4" t="s">
        <v>22</v>
      </c>
      <c r="S781" s="6">
        <v>849</v>
      </c>
      <c r="T781" s="8" t="s">
        <v>68</v>
      </c>
    </row>
    <row r="782" spans="1:20" x14ac:dyDescent="0.25">
      <c r="A782">
        <f t="shared" ca="1" si="144"/>
        <v>0.63466913085461207</v>
      </c>
      <c r="B782">
        <v>154493</v>
      </c>
      <c r="C782" t="s">
        <v>849</v>
      </c>
      <c r="D782" t="s">
        <v>183</v>
      </c>
      <c r="E782">
        <v>24125</v>
      </c>
      <c r="F782" s="2">
        <f t="shared" si="145"/>
        <v>1</v>
      </c>
      <c r="G782" s="10">
        <f t="shared" si="146"/>
        <v>1</v>
      </c>
      <c r="H782" s="6">
        <f t="shared" si="147"/>
        <v>0</v>
      </c>
      <c r="I782" s="8">
        <f t="shared" si="148"/>
        <v>0</v>
      </c>
      <c r="J782" s="8">
        <f t="shared" si="149"/>
        <v>0</v>
      </c>
      <c r="K782" s="8">
        <f t="shared" si="150"/>
        <v>0</v>
      </c>
      <c r="L782" s="8">
        <f t="shared" si="151"/>
        <v>0</v>
      </c>
      <c r="M782" s="8">
        <f t="shared" si="152"/>
        <v>1</v>
      </c>
      <c r="N782" s="8">
        <f t="shared" si="153"/>
        <v>0</v>
      </c>
      <c r="O782" s="8">
        <f t="shared" si="154"/>
        <v>0</v>
      </c>
      <c r="P782" s="8">
        <f t="shared" si="155"/>
        <v>0</v>
      </c>
      <c r="Q782" s="2" t="s">
        <v>21</v>
      </c>
      <c r="R782" s="4" t="s">
        <v>22</v>
      </c>
      <c r="S782" s="6">
        <v>1063</v>
      </c>
      <c r="T782" s="8" t="s">
        <v>84</v>
      </c>
    </row>
    <row r="783" spans="1:20" x14ac:dyDescent="0.25">
      <c r="A783">
        <f t="shared" ca="1" si="144"/>
        <v>0.2573585871009072</v>
      </c>
      <c r="B783">
        <v>195243</v>
      </c>
      <c r="C783" t="s">
        <v>850</v>
      </c>
      <c r="D783" t="s">
        <v>143</v>
      </c>
      <c r="E783">
        <v>24118</v>
      </c>
      <c r="F783" s="2">
        <f t="shared" si="145"/>
        <v>1</v>
      </c>
      <c r="G783" s="10">
        <f t="shared" si="146"/>
        <v>1</v>
      </c>
      <c r="H783" s="6">
        <f t="shared" si="147"/>
        <v>0</v>
      </c>
      <c r="I783" s="8">
        <f t="shared" si="148"/>
        <v>0</v>
      </c>
      <c r="J783" s="8">
        <f t="shared" si="149"/>
        <v>0</v>
      </c>
      <c r="K783" s="8">
        <f t="shared" si="150"/>
        <v>0</v>
      </c>
      <c r="L783" s="8">
        <f t="shared" si="151"/>
        <v>1</v>
      </c>
      <c r="M783" s="8">
        <f t="shared" si="152"/>
        <v>0</v>
      </c>
      <c r="N783" s="8">
        <f t="shared" si="153"/>
        <v>0</v>
      </c>
      <c r="O783" s="8">
        <f t="shared" si="154"/>
        <v>0</v>
      </c>
      <c r="P783" s="8">
        <f t="shared" si="155"/>
        <v>0</v>
      </c>
      <c r="Q783" s="2" t="s">
        <v>21</v>
      </c>
      <c r="R783" s="4" t="s">
        <v>22</v>
      </c>
      <c r="S783" s="6">
        <v>1028</v>
      </c>
      <c r="T783" s="8" t="s">
        <v>74</v>
      </c>
    </row>
    <row r="784" spans="1:20" x14ac:dyDescent="0.25">
      <c r="A784">
        <f t="shared" ca="1" si="144"/>
        <v>0.30263523071534515</v>
      </c>
      <c r="B784">
        <v>221953</v>
      </c>
      <c r="C784" t="s">
        <v>851</v>
      </c>
      <c r="D784" t="s">
        <v>30</v>
      </c>
      <c r="E784">
        <v>24112</v>
      </c>
      <c r="F784" s="2">
        <f t="shared" si="145"/>
        <v>1</v>
      </c>
      <c r="G784" s="10">
        <f t="shared" si="146"/>
        <v>1</v>
      </c>
      <c r="H784" s="6">
        <f t="shared" si="147"/>
        <v>0</v>
      </c>
      <c r="I784" s="8">
        <f t="shared" si="148"/>
        <v>0</v>
      </c>
      <c r="J784" s="8">
        <f t="shared" si="149"/>
        <v>0</v>
      </c>
      <c r="K784" s="8">
        <f t="shared" si="150"/>
        <v>0</v>
      </c>
      <c r="L784" s="8">
        <f t="shared" si="151"/>
        <v>0</v>
      </c>
      <c r="M784" s="8">
        <f t="shared" si="152"/>
        <v>0</v>
      </c>
      <c r="N784" s="8">
        <f t="shared" si="153"/>
        <v>0</v>
      </c>
      <c r="O784" s="8">
        <f t="shared" si="154"/>
        <v>0</v>
      </c>
      <c r="P784" s="8">
        <f t="shared" si="155"/>
        <v>1</v>
      </c>
      <c r="Q784" s="2" t="s">
        <v>21</v>
      </c>
      <c r="R784" s="4" t="s">
        <v>22</v>
      </c>
      <c r="S784" s="6">
        <v>1071</v>
      </c>
      <c r="T784" s="8" t="s">
        <v>23</v>
      </c>
    </row>
    <row r="785" spans="1:20" x14ac:dyDescent="0.25">
      <c r="A785">
        <f t="shared" ca="1" si="144"/>
        <v>0.91065404701616537</v>
      </c>
      <c r="B785">
        <v>143288</v>
      </c>
      <c r="C785" t="s">
        <v>852</v>
      </c>
      <c r="D785" t="s">
        <v>48</v>
      </c>
      <c r="E785">
        <v>24096</v>
      </c>
      <c r="F785" s="2">
        <f t="shared" si="145"/>
        <v>1</v>
      </c>
      <c r="G785" s="10">
        <f t="shared" si="146"/>
        <v>1</v>
      </c>
      <c r="H785" s="6">
        <f t="shared" si="147"/>
        <v>0</v>
      </c>
      <c r="I785" s="8">
        <f t="shared" si="148"/>
        <v>0</v>
      </c>
      <c r="J785" s="8">
        <f t="shared" si="149"/>
        <v>1</v>
      </c>
      <c r="K785" s="8">
        <f t="shared" si="150"/>
        <v>0</v>
      </c>
      <c r="L785" s="8">
        <f t="shared" si="151"/>
        <v>0</v>
      </c>
      <c r="M785" s="8">
        <f t="shared" si="152"/>
        <v>0</v>
      </c>
      <c r="N785" s="8">
        <f t="shared" si="153"/>
        <v>0</v>
      </c>
      <c r="O785" s="8">
        <f t="shared" si="154"/>
        <v>0</v>
      </c>
      <c r="P785" s="8">
        <f t="shared" si="155"/>
        <v>0</v>
      </c>
      <c r="Q785" s="2" t="s">
        <v>21</v>
      </c>
      <c r="R785" s="4" t="s">
        <v>22</v>
      </c>
      <c r="S785" s="6">
        <v>1050</v>
      </c>
      <c r="T785" s="8" t="s">
        <v>26</v>
      </c>
    </row>
    <row r="786" spans="1:20" x14ac:dyDescent="0.25">
      <c r="A786">
        <f t="shared" ca="1" si="144"/>
        <v>0.13735165705458863</v>
      </c>
      <c r="B786">
        <v>111638</v>
      </c>
      <c r="C786" t="s">
        <v>853</v>
      </c>
      <c r="D786" t="s">
        <v>67</v>
      </c>
      <c r="E786">
        <v>24092</v>
      </c>
      <c r="F786" s="2">
        <f t="shared" si="145"/>
        <v>1</v>
      </c>
      <c r="G786" s="10">
        <f t="shared" si="146"/>
        <v>0</v>
      </c>
      <c r="H786" s="6">
        <f t="shared" si="147"/>
        <v>1</v>
      </c>
      <c r="I786" s="8">
        <f t="shared" si="148"/>
        <v>1</v>
      </c>
      <c r="J786" s="8">
        <f t="shared" si="149"/>
        <v>0</v>
      </c>
      <c r="K786" s="8">
        <f t="shared" si="150"/>
        <v>0</v>
      </c>
      <c r="L786" s="8">
        <f t="shared" si="151"/>
        <v>0</v>
      </c>
      <c r="M786" s="8">
        <f t="shared" si="152"/>
        <v>0</v>
      </c>
      <c r="N786" s="8">
        <f t="shared" si="153"/>
        <v>0</v>
      </c>
      <c r="O786" s="8">
        <f t="shared" si="154"/>
        <v>0</v>
      </c>
      <c r="P786" s="8">
        <f t="shared" si="155"/>
        <v>0</v>
      </c>
      <c r="Q786" s="2" t="s">
        <v>21</v>
      </c>
      <c r="R786" s="4" t="s">
        <v>38</v>
      </c>
      <c r="S786" s="6"/>
      <c r="T786" s="8" t="s">
        <v>68</v>
      </c>
    </row>
    <row r="787" spans="1:20" x14ac:dyDescent="0.25">
      <c r="A787">
        <f t="shared" ca="1" si="144"/>
        <v>0.79135632990801874</v>
      </c>
      <c r="B787">
        <v>148627</v>
      </c>
      <c r="C787" t="s">
        <v>854</v>
      </c>
      <c r="D787" t="s">
        <v>48</v>
      </c>
      <c r="E787">
        <v>24091</v>
      </c>
      <c r="F787" s="2">
        <f t="shared" si="145"/>
        <v>1</v>
      </c>
      <c r="G787" s="10">
        <f t="shared" si="146"/>
        <v>1</v>
      </c>
      <c r="H787" s="6">
        <f t="shared" si="147"/>
        <v>0</v>
      </c>
      <c r="I787" s="8">
        <f t="shared" si="148"/>
        <v>0</v>
      </c>
      <c r="J787" s="8">
        <f t="shared" si="149"/>
        <v>1</v>
      </c>
      <c r="K787" s="8">
        <f t="shared" si="150"/>
        <v>0</v>
      </c>
      <c r="L787" s="8">
        <f t="shared" si="151"/>
        <v>0</v>
      </c>
      <c r="M787" s="8">
        <f t="shared" si="152"/>
        <v>0</v>
      </c>
      <c r="N787" s="8">
        <f t="shared" si="153"/>
        <v>0</v>
      </c>
      <c r="O787" s="8">
        <f t="shared" si="154"/>
        <v>0</v>
      </c>
      <c r="P787" s="8">
        <f t="shared" si="155"/>
        <v>0</v>
      </c>
      <c r="Q787" s="2" t="s">
        <v>21</v>
      </c>
      <c r="R787" s="4" t="s">
        <v>22</v>
      </c>
      <c r="S787" s="6">
        <v>1061</v>
      </c>
      <c r="T787" s="8" t="s">
        <v>26</v>
      </c>
    </row>
    <row r="788" spans="1:20" x14ac:dyDescent="0.25">
      <c r="A788">
        <f t="shared" ca="1" si="144"/>
        <v>0.69725396464515776</v>
      </c>
      <c r="B788">
        <v>162283</v>
      </c>
      <c r="C788" t="s">
        <v>855</v>
      </c>
      <c r="D788" t="s">
        <v>122</v>
      </c>
      <c r="E788">
        <v>24076</v>
      </c>
      <c r="F788" s="2">
        <f t="shared" si="145"/>
        <v>0</v>
      </c>
      <c r="G788" s="10">
        <f t="shared" si="146"/>
        <v>1</v>
      </c>
      <c r="H788" s="6">
        <f t="shared" si="147"/>
        <v>0</v>
      </c>
      <c r="I788" s="8">
        <f t="shared" si="148"/>
        <v>0</v>
      </c>
      <c r="J788" s="8">
        <f t="shared" si="149"/>
        <v>0</v>
      </c>
      <c r="K788" s="8">
        <f t="shared" si="150"/>
        <v>0</v>
      </c>
      <c r="L788" s="8">
        <f t="shared" si="151"/>
        <v>1</v>
      </c>
      <c r="M788" s="8">
        <f t="shared" si="152"/>
        <v>0</v>
      </c>
      <c r="N788" s="8">
        <f t="shared" si="153"/>
        <v>0</v>
      </c>
      <c r="O788" s="8">
        <f t="shared" si="154"/>
        <v>0</v>
      </c>
      <c r="P788" s="8">
        <f t="shared" si="155"/>
        <v>0</v>
      </c>
      <c r="Q788" s="2" t="s">
        <v>44</v>
      </c>
      <c r="R788" s="4" t="s">
        <v>22</v>
      </c>
      <c r="S788" s="6">
        <v>958</v>
      </c>
      <c r="T788" s="8" t="s">
        <v>74</v>
      </c>
    </row>
    <row r="789" spans="1:20" x14ac:dyDescent="0.25">
      <c r="A789">
        <f t="shared" ca="1" si="144"/>
        <v>0.56364617162647324</v>
      </c>
      <c r="B789">
        <v>161217</v>
      </c>
      <c r="C789" t="s">
        <v>856</v>
      </c>
      <c r="D789" t="s">
        <v>249</v>
      </c>
      <c r="E789">
        <v>24038</v>
      </c>
      <c r="F789" s="2">
        <f t="shared" si="145"/>
        <v>0</v>
      </c>
      <c r="G789" s="10">
        <f t="shared" si="146"/>
        <v>1</v>
      </c>
      <c r="H789" s="6">
        <f t="shared" si="147"/>
        <v>1</v>
      </c>
      <c r="I789" s="8">
        <f t="shared" si="148"/>
        <v>0</v>
      </c>
      <c r="J789" s="8">
        <f t="shared" si="149"/>
        <v>0</v>
      </c>
      <c r="K789" s="8">
        <f t="shared" si="150"/>
        <v>1</v>
      </c>
      <c r="L789" s="8">
        <f t="shared" si="151"/>
        <v>0</v>
      </c>
      <c r="M789" s="8">
        <f t="shared" si="152"/>
        <v>0</v>
      </c>
      <c r="N789" s="8">
        <f t="shared" si="153"/>
        <v>0</v>
      </c>
      <c r="O789" s="8">
        <f t="shared" si="154"/>
        <v>0</v>
      </c>
      <c r="P789" s="8">
        <f t="shared" si="155"/>
        <v>0</v>
      </c>
      <c r="Q789" s="2" t="s">
        <v>44</v>
      </c>
      <c r="R789" s="4" t="s">
        <v>22</v>
      </c>
      <c r="S789" s="6"/>
      <c r="T789" s="8" t="s">
        <v>33</v>
      </c>
    </row>
    <row r="790" spans="1:20" x14ac:dyDescent="0.25">
      <c r="A790">
        <f t="shared" ca="1" si="144"/>
        <v>0.350878595636121</v>
      </c>
      <c r="B790">
        <v>174914</v>
      </c>
      <c r="C790" t="s">
        <v>857</v>
      </c>
      <c r="D790" t="s">
        <v>218</v>
      </c>
      <c r="E790">
        <v>24000</v>
      </c>
      <c r="F790" s="2">
        <f t="shared" si="145"/>
        <v>1</v>
      </c>
      <c r="G790" s="10">
        <f t="shared" si="146"/>
        <v>1</v>
      </c>
      <c r="H790" s="6">
        <f t="shared" si="147"/>
        <v>0</v>
      </c>
      <c r="I790" s="8">
        <f t="shared" si="148"/>
        <v>0</v>
      </c>
      <c r="J790" s="8">
        <f t="shared" si="149"/>
        <v>0</v>
      </c>
      <c r="K790" s="8">
        <f t="shared" si="150"/>
        <v>0</v>
      </c>
      <c r="L790" s="8">
        <f t="shared" si="151"/>
        <v>0</v>
      </c>
      <c r="M790" s="8">
        <f t="shared" si="152"/>
        <v>1</v>
      </c>
      <c r="N790" s="8">
        <f t="shared" si="153"/>
        <v>0</v>
      </c>
      <c r="O790" s="8">
        <f t="shared" si="154"/>
        <v>0</v>
      </c>
      <c r="P790" s="8">
        <f t="shared" si="155"/>
        <v>0</v>
      </c>
      <c r="Q790" s="2" t="s">
        <v>21</v>
      </c>
      <c r="R790" s="4" t="s">
        <v>22</v>
      </c>
      <c r="S790" s="6">
        <v>1269</v>
      </c>
      <c r="T790" s="8" t="s">
        <v>84</v>
      </c>
    </row>
    <row r="791" spans="1:20" x14ac:dyDescent="0.25">
      <c r="A791">
        <f t="shared" ca="1" si="144"/>
        <v>0.64759343732826968</v>
      </c>
      <c r="B791">
        <v>219082</v>
      </c>
      <c r="C791" t="s">
        <v>858</v>
      </c>
      <c r="D791" t="s">
        <v>200</v>
      </c>
      <c r="E791">
        <v>24000</v>
      </c>
      <c r="F791" s="2">
        <f t="shared" si="145"/>
        <v>0</v>
      </c>
      <c r="G791" s="10">
        <f t="shared" si="146"/>
        <v>1</v>
      </c>
      <c r="H791" s="6">
        <f t="shared" si="147"/>
        <v>0</v>
      </c>
      <c r="I791" s="8">
        <f t="shared" si="148"/>
        <v>0</v>
      </c>
      <c r="J791" s="8">
        <f t="shared" si="149"/>
        <v>0</v>
      </c>
      <c r="K791" s="8">
        <f t="shared" si="150"/>
        <v>0</v>
      </c>
      <c r="L791" s="8">
        <f t="shared" si="151"/>
        <v>0</v>
      </c>
      <c r="M791" s="8">
        <f t="shared" si="152"/>
        <v>1</v>
      </c>
      <c r="N791" s="8">
        <f t="shared" si="153"/>
        <v>0</v>
      </c>
      <c r="O791" s="8">
        <f t="shared" si="154"/>
        <v>0</v>
      </c>
      <c r="P791" s="8">
        <f t="shared" si="155"/>
        <v>0</v>
      </c>
      <c r="Q791" s="2" t="s">
        <v>44</v>
      </c>
      <c r="R791" s="4" t="s">
        <v>22</v>
      </c>
      <c r="S791" s="6">
        <v>1145</v>
      </c>
      <c r="T791" s="8" t="s">
        <v>84</v>
      </c>
    </row>
    <row r="792" spans="1:20" x14ac:dyDescent="0.25">
      <c r="A792">
        <f t="shared" ca="1" si="144"/>
        <v>0.67432567341416161</v>
      </c>
      <c r="B792">
        <v>216764</v>
      </c>
      <c r="C792" t="s">
        <v>859</v>
      </c>
      <c r="D792" t="s">
        <v>73</v>
      </c>
      <c r="E792">
        <v>24000</v>
      </c>
      <c r="F792" s="2">
        <f t="shared" si="145"/>
        <v>0</v>
      </c>
      <c r="G792" s="10">
        <f t="shared" si="146"/>
        <v>1</v>
      </c>
      <c r="H792" s="6">
        <f t="shared" si="147"/>
        <v>0</v>
      </c>
      <c r="I792" s="8">
        <f t="shared" si="148"/>
        <v>0</v>
      </c>
      <c r="J792" s="8">
        <f t="shared" si="149"/>
        <v>0</v>
      </c>
      <c r="K792" s="8">
        <f t="shared" si="150"/>
        <v>0</v>
      </c>
      <c r="L792" s="8">
        <f t="shared" si="151"/>
        <v>1</v>
      </c>
      <c r="M792" s="8">
        <f t="shared" si="152"/>
        <v>0</v>
      </c>
      <c r="N792" s="8">
        <f t="shared" si="153"/>
        <v>0</v>
      </c>
      <c r="O792" s="8">
        <f t="shared" si="154"/>
        <v>0</v>
      </c>
      <c r="P792" s="8">
        <f t="shared" si="155"/>
        <v>0</v>
      </c>
      <c r="Q792" s="2" t="s">
        <v>44</v>
      </c>
      <c r="R792" s="4" t="s">
        <v>22</v>
      </c>
      <c r="S792" s="6">
        <v>1130</v>
      </c>
      <c r="T792" s="8" t="s">
        <v>74</v>
      </c>
    </row>
    <row r="793" spans="1:20" x14ac:dyDescent="0.25">
      <c r="A793">
        <f t="shared" ca="1" si="144"/>
        <v>3.6495504752206198E-2</v>
      </c>
      <c r="B793">
        <v>173665</v>
      </c>
      <c r="C793" t="s">
        <v>860</v>
      </c>
      <c r="D793" t="s">
        <v>218</v>
      </c>
      <c r="E793">
        <v>24000</v>
      </c>
      <c r="F793" s="2">
        <f t="shared" si="145"/>
        <v>1</v>
      </c>
      <c r="G793" s="10">
        <f t="shared" si="146"/>
        <v>1</v>
      </c>
      <c r="H793" s="6">
        <f t="shared" si="147"/>
        <v>0</v>
      </c>
      <c r="I793" s="8">
        <f t="shared" si="148"/>
        <v>0</v>
      </c>
      <c r="J793" s="8">
        <f t="shared" si="149"/>
        <v>0</v>
      </c>
      <c r="K793" s="8">
        <f t="shared" si="150"/>
        <v>0</v>
      </c>
      <c r="L793" s="8">
        <f t="shared" si="151"/>
        <v>0</v>
      </c>
      <c r="M793" s="8">
        <f t="shared" si="152"/>
        <v>1</v>
      </c>
      <c r="N793" s="8">
        <f t="shared" si="153"/>
        <v>0</v>
      </c>
      <c r="O793" s="8">
        <f t="shared" si="154"/>
        <v>0</v>
      </c>
      <c r="P793" s="8">
        <f t="shared" si="155"/>
        <v>0</v>
      </c>
      <c r="Q793" s="2" t="s">
        <v>21</v>
      </c>
      <c r="R793" s="4" t="s">
        <v>22</v>
      </c>
      <c r="S793" s="6">
        <v>1170</v>
      </c>
      <c r="T793" s="8" t="s">
        <v>84</v>
      </c>
    </row>
    <row r="794" spans="1:20" x14ac:dyDescent="0.25">
      <c r="A794">
        <f t="shared" ca="1" si="144"/>
        <v>3.2909147379954873E-2</v>
      </c>
      <c r="B794">
        <v>167288</v>
      </c>
      <c r="C794" t="s">
        <v>861</v>
      </c>
      <c r="D794" t="s">
        <v>32</v>
      </c>
      <c r="E794">
        <v>24000</v>
      </c>
      <c r="F794" s="2">
        <f t="shared" si="145"/>
        <v>0</v>
      </c>
      <c r="G794" s="10">
        <f t="shared" si="146"/>
        <v>1</v>
      </c>
      <c r="H794" s="6">
        <f t="shared" si="147"/>
        <v>0</v>
      </c>
      <c r="I794" s="8">
        <f t="shared" si="148"/>
        <v>0</v>
      </c>
      <c r="J794" s="8">
        <f t="shared" si="149"/>
        <v>0</v>
      </c>
      <c r="K794" s="8">
        <f t="shared" si="150"/>
        <v>1</v>
      </c>
      <c r="L794" s="8">
        <f t="shared" si="151"/>
        <v>0</v>
      </c>
      <c r="M794" s="8">
        <f t="shared" si="152"/>
        <v>0</v>
      </c>
      <c r="N794" s="8">
        <f t="shared" si="153"/>
        <v>0</v>
      </c>
      <c r="O794" s="8">
        <f t="shared" si="154"/>
        <v>0</v>
      </c>
      <c r="P794" s="8">
        <f t="shared" si="155"/>
        <v>0</v>
      </c>
      <c r="Q794" s="2" t="s">
        <v>44</v>
      </c>
      <c r="R794" s="4" t="s">
        <v>22</v>
      </c>
      <c r="S794" s="6">
        <v>1112</v>
      </c>
      <c r="T794" s="8" t="s">
        <v>33</v>
      </c>
    </row>
    <row r="795" spans="1:20" x14ac:dyDescent="0.25">
      <c r="A795">
        <f t="shared" ca="1" si="144"/>
        <v>0.40068964731055623</v>
      </c>
      <c r="B795">
        <v>153375</v>
      </c>
      <c r="C795" t="s">
        <v>862</v>
      </c>
      <c r="D795" t="s">
        <v>183</v>
      </c>
      <c r="E795">
        <v>24000</v>
      </c>
      <c r="F795" s="2">
        <f t="shared" si="145"/>
        <v>1</v>
      </c>
      <c r="G795" s="10">
        <f t="shared" si="146"/>
        <v>1</v>
      </c>
      <c r="H795" s="6">
        <f t="shared" si="147"/>
        <v>0</v>
      </c>
      <c r="I795" s="8">
        <f t="shared" si="148"/>
        <v>0</v>
      </c>
      <c r="J795" s="8">
        <f t="shared" si="149"/>
        <v>0</v>
      </c>
      <c r="K795" s="8">
        <f t="shared" si="150"/>
        <v>0</v>
      </c>
      <c r="L795" s="8">
        <f t="shared" si="151"/>
        <v>0</v>
      </c>
      <c r="M795" s="8">
        <f t="shared" si="152"/>
        <v>1</v>
      </c>
      <c r="N795" s="8">
        <f t="shared" si="153"/>
        <v>0</v>
      </c>
      <c r="O795" s="8">
        <f t="shared" si="154"/>
        <v>0</v>
      </c>
      <c r="P795" s="8">
        <f t="shared" si="155"/>
        <v>0</v>
      </c>
      <c r="Q795" s="2" t="s">
        <v>21</v>
      </c>
      <c r="R795" s="4" t="s">
        <v>22</v>
      </c>
      <c r="S795" s="6">
        <v>1060</v>
      </c>
      <c r="T795" s="8" t="s">
        <v>84</v>
      </c>
    </row>
    <row r="796" spans="1:20" x14ac:dyDescent="0.25">
      <c r="A796">
        <f t="shared" ca="1" si="144"/>
        <v>0.86030862819574727</v>
      </c>
      <c r="B796">
        <v>486840</v>
      </c>
      <c r="C796" t="s">
        <v>863</v>
      </c>
      <c r="D796" t="s">
        <v>20</v>
      </c>
      <c r="E796">
        <v>24000</v>
      </c>
      <c r="F796" s="2">
        <f t="shared" si="145"/>
        <v>0</v>
      </c>
      <c r="G796" s="10">
        <f t="shared" si="146"/>
        <v>1</v>
      </c>
      <c r="H796" s="6">
        <f t="shared" si="147"/>
        <v>0</v>
      </c>
      <c r="I796" s="8">
        <f t="shared" si="148"/>
        <v>0</v>
      </c>
      <c r="J796" s="8">
        <f t="shared" si="149"/>
        <v>0</v>
      </c>
      <c r="K796" s="8">
        <f t="shared" si="150"/>
        <v>0</v>
      </c>
      <c r="L796" s="8">
        <f t="shared" si="151"/>
        <v>0</v>
      </c>
      <c r="M796" s="8">
        <f t="shared" si="152"/>
        <v>0</v>
      </c>
      <c r="N796" s="8">
        <f t="shared" si="153"/>
        <v>0</v>
      </c>
      <c r="O796" s="8">
        <f t="shared" si="154"/>
        <v>0</v>
      </c>
      <c r="P796" s="8">
        <f t="shared" si="155"/>
        <v>1</v>
      </c>
      <c r="Q796" s="2" t="s">
        <v>44</v>
      </c>
      <c r="R796" s="4" t="s">
        <v>22</v>
      </c>
      <c r="S796" s="6">
        <v>1173</v>
      </c>
      <c r="T796" s="8" t="s">
        <v>23</v>
      </c>
    </row>
    <row r="797" spans="1:20" x14ac:dyDescent="0.25">
      <c r="A797">
        <f t="shared" ca="1" si="144"/>
        <v>0.2131780132804949</v>
      </c>
      <c r="B797">
        <v>211273</v>
      </c>
      <c r="C797" t="s">
        <v>864</v>
      </c>
      <c r="D797" t="s">
        <v>73</v>
      </c>
      <c r="E797">
        <v>24000</v>
      </c>
      <c r="F797" s="2">
        <f t="shared" si="145"/>
        <v>1</v>
      </c>
      <c r="G797" s="10">
        <f t="shared" si="146"/>
        <v>1</v>
      </c>
      <c r="H797" s="6">
        <f t="shared" si="147"/>
        <v>1</v>
      </c>
      <c r="I797" s="8">
        <f t="shared" si="148"/>
        <v>0</v>
      </c>
      <c r="J797" s="8">
        <f t="shared" si="149"/>
        <v>0</v>
      </c>
      <c r="K797" s="8">
        <f t="shared" si="150"/>
        <v>0</v>
      </c>
      <c r="L797" s="8">
        <f t="shared" si="151"/>
        <v>1</v>
      </c>
      <c r="M797" s="8">
        <f t="shared" si="152"/>
        <v>0</v>
      </c>
      <c r="N797" s="8">
        <f t="shared" si="153"/>
        <v>0</v>
      </c>
      <c r="O797" s="8">
        <f t="shared" si="154"/>
        <v>0</v>
      </c>
      <c r="P797" s="8">
        <f t="shared" si="155"/>
        <v>0</v>
      </c>
      <c r="Q797" s="2" t="s">
        <v>21</v>
      </c>
      <c r="R797" s="4" t="s">
        <v>22</v>
      </c>
      <c r="S797" s="6"/>
      <c r="T797" s="8" t="s">
        <v>74</v>
      </c>
    </row>
    <row r="798" spans="1:20" x14ac:dyDescent="0.25">
      <c r="A798">
        <f t="shared" ca="1" si="144"/>
        <v>0.5269487748946905</v>
      </c>
      <c r="B798">
        <v>240426</v>
      </c>
      <c r="C798" t="s">
        <v>865</v>
      </c>
      <c r="D798" t="s">
        <v>120</v>
      </c>
      <c r="E798">
        <v>24000</v>
      </c>
      <c r="F798" s="2">
        <f t="shared" si="145"/>
        <v>0</v>
      </c>
      <c r="G798" s="10">
        <f t="shared" si="146"/>
        <v>1</v>
      </c>
      <c r="H798" s="6">
        <f t="shared" si="147"/>
        <v>0</v>
      </c>
      <c r="I798" s="8">
        <f t="shared" si="148"/>
        <v>0</v>
      </c>
      <c r="J798" s="8">
        <f t="shared" si="149"/>
        <v>1</v>
      </c>
      <c r="K798" s="8">
        <f t="shared" si="150"/>
        <v>0</v>
      </c>
      <c r="L798" s="8">
        <f t="shared" si="151"/>
        <v>0</v>
      </c>
      <c r="M798" s="8">
        <f t="shared" si="152"/>
        <v>0</v>
      </c>
      <c r="N798" s="8">
        <f t="shared" si="153"/>
        <v>0</v>
      </c>
      <c r="O798" s="8">
        <f t="shared" si="154"/>
        <v>0</v>
      </c>
      <c r="P798" s="8">
        <f t="shared" si="155"/>
        <v>0</v>
      </c>
      <c r="Q798" s="2" t="s">
        <v>44</v>
      </c>
      <c r="R798" s="4" t="s">
        <v>22</v>
      </c>
      <c r="S798" s="6">
        <v>1105</v>
      </c>
      <c r="T798" s="8" t="s">
        <v>26</v>
      </c>
    </row>
    <row r="799" spans="1:20" x14ac:dyDescent="0.25">
      <c r="A799">
        <f t="shared" ca="1" si="144"/>
        <v>0.68957543303466817</v>
      </c>
      <c r="B799">
        <v>232043</v>
      </c>
      <c r="C799" t="s">
        <v>866</v>
      </c>
      <c r="D799" t="s">
        <v>37</v>
      </c>
      <c r="E799">
        <v>24000</v>
      </c>
      <c r="F799" s="2">
        <f t="shared" si="145"/>
        <v>1</v>
      </c>
      <c r="G799" s="10">
        <f t="shared" si="146"/>
        <v>1</v>
      </c>
      <c r="H799" s="6">
        <f t="shared" si="147"/>
        <v>0</v>
      </c>
      <c r="I799" s="8">
        <f t="shared" si="148"/>
        <v>0</v>
      </c>
      <c r="J799" s="8">
        <f t="shared" si="149"/>
        <v>0</v>
      </c>
      <c r="K799" s="8">
        <f t="shared" si="150"/>
        <v>0</v>
      </c>
      <c r="L799" s="8">
        <f t="shared" si="151"/>
        <v>0</v>
      </c>
      <c r="M799" s="8">
        <f t="shared" si="152"/>
        <v>0</v>
      </c>
      <c r="N799" s="8">
        <f t="shared" si="153"/>
        <v>0</v>
      </c>
      <c r="O799" s="8">
        <f t="shared" si="154"/>
        <v>0</v>
      </c>
      <c r="P799" s="8">
        <f t="shared" si="155"/>
        <v>1</v>
      </c>
      <c r="Q799" s="2" t="s">
        <v>21</v>
      </c>
      <c r="R799" s="4" t="s">
        <v>22</v>
      </c>
      <c r="S799" s="6">
        <v>1144</v>
      </c>
      <c r="T799" s="8" t="s">
        <v>23</v>
      </c>
    </row>
    <row r="800" spans="1:20" x14ac:dyDescent="0.25">
      <c r="A800">
        <f t="shared" ca="1" si="144"/>
        <v>0.78946864309154396</v>
      </c>
      <c r="B800">
        <v>131159</v>
      </c>
      <c r="C800" t="s">
        <v>867</v>
      </c>
      <c r="D800" t="s">
        <v>117</v>
      </c>
      <c r="E800">
        <v>23999</v>
      </c>
      <c r="F800" s="2">
        <f t="shared" si="145"/>
        <v>1</v>
      </c>
      <c r="G800" s="10">
        <f t="shared" si="146"/>
        <v>1</v>
      </c>
      <c r="H800" s="6">
        <f t="shared" si="147"/>
        <v>0</v>
      </c>
      <c r="I800" s="8">
        <f t="shared" si="148"/>
        <v>0</v>
      </c>
      <c r="J800" s="8">
        <f t="shared" si="149"/>
        <v>0</v>
      </c>
      <c r="K800" s="8">
        <f t="shared" si="150"/>
        <v>0</v>
      </c>
      <c r="L800" s="8">
        <f t="shared" si="151"/>
        <v>1</v>
      </c>
      <c r="M800" s="8">
        <f t="shared" si="152"/>
        <v>0</v>
      </c>
      <c r="N800" s="8">
        <f t="shared" si="153"/>
        <v>0</v>
      </c>
      <c r="O800" s="8">
        <f t="shared" si="154"/>
        <v>0</v>
      </c>
      <c r="P800" s="8">
        <f t="shared" si="155"/>
        <v>0</v>
      </c>
      <c r="Q800" s="2" t="s">
        <v>21</v>
      </c>
      <c r="R800" s="4" t="s">
        <v>22</v>
      </c>
      <c r="S800" s="6">
        <v>1320</v>
      </c>
      <c r="T800" s="8" t="s">
        <v>74</v>
      </c>
    </row>
    <row r="801" spans="1:20" x14ac:dyDescent="0.25">
      <c r="A801">
        <f t="shared" ca="1" si="144"/>
        <v>0.15985282904684661</v>
      </c>
      <c r="B801">
        <v>194569</v>
      </c>
      <c r="C801" t="s">
        <v>868</v>
      </c>
      <c r="D801" t="s">
        <v>143</v>
      </c>
      <c r="E801">
        <v>23985</v>
      </c>
      <c r="F801" s="2">
        <f t="shared" si="145"/>
        <v>1</v>
      </c>
      <c r="G801" s="10">
        <f t="shared" si="146"/>
        <v>1</v>
      </c>
      <c r="H801" s="6">
        <f t="shared" si="147"/>
        <v>1</v>
      </c>
      <c r="I801" s="8">
        <f t="shared" si="148"/>
        <v>0</v>
      </c>
      <c r="J801" s="8">
        <f t="shared" si="149"/>
        <v>0</v>
      </c>
      <c r="K801" s="8">
        <f t="shared" si="150"/>
        <v>0</v>
      </c>
      <c r="L801" s="8">
        <f t="shared" si="151"/>
        <v>1</v>
      </c>
      <c r="M801" s="8">
        <f t="shared" si="152"/>
        <v>0</v>
      </c>
      <c r="N801" s="8">
        <f t="shared" si="153"/>
        <v>0</v>
      </c>
      <c r="O801" s="8">
        <f t="shared" si="154"/>
        <v>0</v>
      </c>
      <c r="P801" s="8">
        <f t="shared" si="155"/>
        <v>0</v>
      </c>
      <c r="Q801" s="2" t="s">
        <v>21</v>
      </c>
      <c r="R801" s="4" t="s">
        <v>22</v>
      </c>
      <c r="S801" s="6"/>
      <c r="T801" s="8" t="s">
        <v>74</v>
      </c>
    </row>
    <row r="802" spans="1:20" x14ac:dyDescent="0.25">
      <c r="A802">
        <f t="shared" ca="1" si="144"/>
        <v>0.33709615387850422</v>
      </c>
      <c r="B802">
        <v>140872</v>
      </c>
      <c r="C802" t="s">
        <v>869</v>
      </c>
      <c r="D802" t="s">
        <v>20</v>
      </c>
      <c r="E802">
        <v>23980</v>
      </c>
      <c r="F802" s="2">
        <f t="shared" si="145"/>
        <v>1</v>
      </c>
      <c r="G802" s="10">
        <f t="shared" si="146"/>
        <v>1</v>
      </c>
      <c r="H802" s="6">
        <f t="shared" si="147"/>
        <v>0</v>
      </c>
      <c r="I802" s="8">
        <f t="shared" si="148"/>
        <v>0</v>
      </c>
      <c r="J802" s="8">
        <f t="shared" si="149"/>
        <v>0</v>
      </c>
      <c r="K802" s="8">
        <f t="shared" si="150"/>
        <v>0</v>
      </c>
      <c r="L802" s="8">
        <f t="shared" si="151"/>
        <v>0</v>
      </c>
      <c r="M802" s="8">
        <f t="shared" si="152"/>
        <v>0</v>
      </c>
      <c r="N802" s="8">
        <f t="shared" si="153"/>
        <v>0</v>
      </c>
      <c r="O802" s="8">
        <f t="shared" si="154"/>
        <v>0</v>
      </c>
      <c r="P802" s="8">
        <f t="shared" si="155"/>
        <v>1</v>
      </c>
      <c r="Q802" s="2" t="s">
        <v>21</v>
      </c>
      <c r="R802" s="4" t="s">
        <v>22</v>
      </c>
      <c r="S802" s="6">
        <v>1079</v>
      </c>
      <c r="T802" s="8" t="s">
        <v>23</v>
      </c>
    </row>
    <row r="803" spans="1:20" x14ac:dyDescent="0.25">
      <c r="A803">
        <f t="shared" ca="1" si="144"/>
        <v>0.88793200665208483</v>
      </c>
      <c r="B803">
        <v>221519</v>
      </c>
      <c r="C803" t="s">
        <v>870</v>
      </c>
      <c r="D803" t="s">
        <v>30</v>
      </c>
      <c r="E803">
        <v>23970</v>
      </c>
      <c r="F803" s="2">
        <f t="shared" si="145"/>
        <v>1</v>
      </c>
      <c r="G803" s="10">
        <f t="shared" si="146"/>
        <v>1</v>
      </c>
      <c r="H803" s="6">
        <f t="shared" si="147"/>
        <v>1</v>
      </c>
      <c r="I803" s="8">
        <f t="shared" si="148"/>
        <v>0</v>
      </c>
      <c r="J803" s="8">
        <f t="shared" si="149"/>
        <v>0</v>
      </c>
      <c r="K803" s="8">
        <f t="shared" si="150"/>
        <v>0</v>
      </c>
      <c r="L803" s="8">
        <f t="shared" si="151"/>
        <v>0</v>
      </c>
      <c r="M803" s="8">
        <f t="shared" si="152"/>
        <v>0</v>
      </c>
      <c r="N803" s="8">
        <f t="shared" si="153"/>
        <v>0</v>
      </c>
      <c r="O803" s="8">
        <f t="shared" si="154"/>
        <v>0</v>
      </c>
      <c r="P803" s="8">
        <f t="shared" si="155"/>
        <v>1</v>
      </c>
      <c r="Q803" s="2" t="s">
        <v>21</v>
      </c>
      <c r="R803" s="4" t="s">
        <v>22</v>
      </c>
      <c r="S803" s="6"/>
      <c r="T803" s="8" t="s">
        <v>23</v>
      </c>
    </row>
    <row r="804" spans="1:20" x14ac:dyDescent="0.25">
      <c r="A804">
        <f t="shared" ca="1" si="144"/>
        <v>0.32146906937637465</v>
      </c>
      <c r="B804">
        <v>228431</v>
      </c>
      <c r="C804" t="s">
        <v>871</v>
      </c>
      <c r="D804" t="s">
        <v>93</v>
      </c>
      <c r="E804">
        <v>23967</v>
      </c>
      <c r="F804" s="2">
        <f t="shared" si="145"/>
        <v>0</v>
      </c>
      <c r="G804" s="10">
        <f t="shared" si="146"/>
        <v>1</v>
      </c>
      <c r="H804" s="6">
        <f t="shared" si="147"/>
        <v>0</v>
      </c>
      <c r="I804" s="8">
        <f t="shared" si="148"/>
        <v>0</v>
      </c>
      <c r="J804" s="8">
        <f t="shared" si="149"/>
        <v>0</v>
      </c>
      <c r="K804" s="8">
        <f t="shared" si="150"/>
        <v>0</v>
      </c>
      <c r="L804" s="8">
        <f t="shared" si="151"/>
        <v>0</v>
      </c>
      <c r="M804" s="8">
        <f t="shared" si="152"/>
        <v>0</v>
      </c>
      <c r="N804" s="8">
        <f t="shared" si="153"/>
        <v>0</v>
      </c>
      <c r="O804" s="8">
        <f t="shared" si="154"/>
        <v>1</v>
      </c>
      <c r="P804" s="8">
        <f t="shared" si="155"/>
        <v>0</v>
      </c>
      <c r="Q804" s="2" t="s">
        <v>44</v>
      </c>
      <c r="R804" s="4" t="s">
        <v>22</v>
      </c>
      <c r="S804" s="6">
        <v>1085</v>
      </c>
      <c r="T804" s="8" t="s">
        <v>94</v>
      </c>
    </row>
    <row r="805" spans="1:20" x14ac:dyDescent="0.25">
      <c r="A805">
        <f t="shared" ca="1" si="144"/>
        <v>0.15305718815303115</v>
      </c>
      <c r="B805">
        <v>240417</v>
      </c>
      <c r="C805" t="s">
        <v>872</v>
      </c>
      <c r="D805" t="s">
        <v>120</v>
      </c>
      <c r="E805">
        <v>23964</v>
      </c>
      <c r="F805" s="2">
        <f t="shared" si="145"/>
        <v>0</v>
      </c>
      <c r="G805" s="10">
        <f t="shared" si="146"/>
        <v>1</v>
      </c>
      <c r="H805" s="6">
        <f t="shared" si="147"/>
        <v>0</v>
      </c>
      <c r="I805" s="8">
        <f t="shared" si="148"/>
        <v>0</v>
      </c>
      <c r="J805" s="8">
        <f t="shared" si="149"/>
        <v>1</v>
      </c>
      <c r="K805" s="8">
        <f t="shared" si="150"/>
        <v>0</v>
      </c>
      <c r="L805" s="8">
        <f t="shared" si="151"/>
        <v>0</v>
      </c>
      <c r="M805" s="8">
        <f t="shared" si="152"/>
        <v>0</v>
      </c>
      <c r="N805" s="8">
        <f t="shared" si="153"/>
        <v>0</v>
      </c>
      <c r="O805" s="8">
        <f t="shared" si="154"/>
        <v>0</v>
      </c>
      <c r="P805" s="8">
        <f t="shared" si="155"/>
        <v>0</v>
      </c>
      <c r="Q805" s="2" t="s">
        <v>44</v>
      </c>
      <c r="R805" s="4" t="s">
        <v>22</v>
      </c>
      <c r="S805" s="6">
        <v>1135</v>
      </c>
      <c r="T805" s="8" t="s">
        <v>26</v>
      </c>
    </row>
    <row r="806" spans="1:20" x14ac:dyDescent="0.25">
      <c r="A806">
        <f t="shared" ca="1" si="144"/>
        <v>0.39303410265600025</v>
      </c>
      <c r="B806">
        <v>151801</v>
      </c>
      <c r="C806" t="s">
        <v>873</v>
      </c>
      <c r="D806" t="s">
        <v>25</v>
      </c>
      <c r="E806">
        <v>23958</v>
      </c>
      <c r="F806" s="2">
        <f t="shared" si="145"/>
        <v>1</v>
      </c>
      <c r="G806" s="10">
        <f t="shared" si="146"/>
        <v>1</v>
      </c>
      <c r="H806" s="6">
        <f t="shared" si="147"/>
        <v>0</v>
      </c>
      <c r="I806" s="8">
        <f t="shared" si="148"/>
        <v>0</v>
      </c>
      <c r="J806" s="8">
        <f t="shared" si="149"/>
        <v>1</v>
      </c>
      <c r="K806" s="8">
        <f t="shared" si="150"/>
        <v>0</v>
      </c>
      <c r="L806" s="8">
        <f t="shared" si="151"/>
        <v>0</v>
      </c>
      <c r="M806" s="8">
        <f t="shared" si="152"/>
        <v>0</v>
      </c>
      <c r="N806" s="8">
        <f t="shared" si="153"/>
        <v>0</v>
      </c>
      <c r="O806" s="8">
        <f t="shared" si="154"/>
        <v>0</v>
      </c>
      <c r="P806" s="8">
        <f t="shared" si="155"/>
        <v>0</v>
      </c>
      <c r="Q806" s="2" t="s">
        <v>21</v>
      </c>
      <c r="R806" s="4" t="s">
        <v>22</v>
      </c>
      <c r="S806" s="6">
        <v>1139</v>
      </c>
      <c r="T806" s="8" t="s">
        <v>26</v>
      </c>
    </row>
    <row r="807" spans="1:20" x14ac:dyDescent="0.25">
      <c r="A807">
        <f t="shared" ca="1" si="144"/>
        <v>0.88762583709526244</v>
      </c>
      <c r="B807">
        <v>145372</v>
      </c>
      <c r="C807" t="s">
        <v>874</v>
      </c>
      <c r="D807" t="s">
        <v>48</v>
      </c>
      <c r="E807">
        <v>23950</v>
      </c>
      <c r="F807" s="2">
        <f t="shared" si="145"/>
        <v>1</v>
      </c>
      <c r="G807" s="10">
        <f t="shared" si="146"/>
        <v>1</v>
      </c>
      <c r="H807" s="6">
        <f t="shared" si="147"/>
        <v>0</v>
      </c>
      <c r="I807" s="8">
        <f t="shared" si="148"/>
        <v>0</v>
      </c>
      <c r="J807" s="8">
        <f t="shared" si="149"/>
        <v>1</v>
      </c>
      <c r="K807" s="8">
        <f t="shared" si="150"/>
        <v>0</v>
      </c>
      <c r="L807" s="8">
        <f t="shared" si="151"/>
        <v>0</v>
      </c>
      <c r="M807" s="8">
        <f t="shared" si="152"/>
        <v>0</v>
      </c>
      <c r="N807" s="8">
        <f t="shared" si="153"/>
        <v>0</v>
      </c>
      <c r="O807" s="8">
        <f t="shared" si="154"/>
        <v>0</v>
      </c>
      <c r="P807" s="8">
        <f t="shared" si="155"/>
        <v>0</v>
      </c>
      <c r="Q807" s="2" t="s">
        <v>21</v>
      </c>
      <c r="R807" s="4" t="s">
        <v>22</v>
      </c>
      <c r="S807" s="6">
        <v>1057</v>
      </c>
      <c r="T807" s="8" t="s">
        <v>26</v>
      </c>
    </row>
    <row r="808" spans="1:20" x14ac:dyDescent="0.25">
      <c r="A808">
        <f t="shared" ca="1" si="144"/>
        <v>0.88790798266224769</v>
      </c>
      <c r="B808">
        <v>219471</v>
      </c>
      <c r="C808" t="s">
        <v>875</v>
      </c>
      <c r="D808" t="s">
        <v>200</v>
      </c>
      <c r="E808">
        <v>23937</v>
      </c>
      <c r="F808" s="2">
        <f t="shared" si="145"/>
        <v>0</v>
      </c>
      <c r="G808" s="10">
        <f t="shared" si="146"/>
        <v>1</v>
      </c>
      <c r="H808" s="6">
        <f t="shared" si="147"/>
        <v>0</v>
      </c>
      <c r="I808" s="8">
        <f t="shared" si="148"/>
        <v>0</v>
      </c>
      <c r="J808" s="8">
        <f t="shared" si="149"/>
        <v>0</v>
      </c>
      <c r="K808" s="8">
        <f t="shared" si="150"/>
        <v>0</v>
      </c>
      <c r="L808" s="8">
        <f t="shared" si="151"/>
        <v>0</v>
      </c>
      <c r="M808" s="8">
        <f t="shared" si="152"/>
        <v>1</v>
      </c>
      <c r="N808" s="8">
        <f t="shared" si="153"/>
        <v>0</v>
      </c>
      <c r="O808" s="8">
        <f t="shared" si="154"/>
        <v>0</v>
      </c>
      <c r="P808" s="8">
        <f t="shared" si="155"/>
        <v>0</v>
      </c>
      <c r="Q808" s="2" t="s">
        <v>44</v>
      </c>
      <c r="R808" s="4" t="s">
        <v>22</v>
      </c>
      <c r="S808" s="6">
        <v>1135</v>
      </c>
      <c r="T808" s="8" t="s">
        <v>84</v>
      </c>
    </row>
    <row r="809" spans="1:20" x14ac:dyDescent="0.25">
      <c r="A809">
        <f t="shared" ca="1" si="144"/>
        <v>0.59263546149113</v>
      </c>
      <c r="B809">
        <v>232566</v>
      </c>
      <c r="C809" t="s">
        <v>876</v>
      </c>
      <c r="D809" t="s">
        <v>37</v>
      </c>
      <c r="E809">
        <v>23895</v>
      </c>
      <c r="F809" s="2">
        <f t="shared" si="145"/>
        <v>0</v>
      </c>
      <c r="G809" s="10">
        <f t="shared" si="146"/>
        <v>1</v>
      </c>
      <c r="H809" s="6">
        <f t="shared" si="147"/>
        <v>0</v>
      </c>
      <c r="I809" s="8">
        <f t="shared" si="148"/>
        <v>0</v>
      </c>
      <c r="J809" s="8">
        <f t="shared" si="149"/>
        <v>0</v>
      </c>
      <c r="K809" s="8">
        <f t="shared" si="150"/>
        <v>0</v>
      </c>
      <c r="L809" s="8">
        <f t="shared" si="151"/>
        <v>0</v>
      </c>
      <c r="M809" s="8">
        <f t="shared" si="152"/>
        <v>0</v>
      </c>
      <c r="N809" s="8">
        <f t="shared" si="153"/>
        <v>0</v>
      </c>
      <c r="O809" s="8">
        <f t="shared" si="154"/>
        <v>0</v>
      </c>
      <c r="P809" s="8">
        <f t="shared" si="155"/>
        <v>1</v>
      </c>
      <c r="Q809" s="2" t="s">
        <v>44</v>
      </c>
      <c r="R809" s="4" t="s">
        <v>22</v>
      </c>
      <c r="S809" s="6">
        <v>1065</v>
      </c>
      <c r="T809" s="8" t="s">
        <v>23</v>
      </c>
    </row>
    <row r="810" spans="1:20" x14ac:dyDescent="0.25">
      <c r="A810">
        <f t="shared" ca="1" si="144"/>
        <v>0.70920761953458522</v>
      </c>
      <c r="B810">
        <v>240189</v>
      </c>
      <c r="C810" t="s">
        <v>877</v>
      </c>
      <c r="D810" t="s">
        <v>120</v>
      </c>
      <c r="E810">
        <v>23885</v>
      </c>
      <c r="F810" s="2">
        <f t="shared" si="145"/>
        <v>0</v>
      </c>
      <c r="G810" s="10">
        <f t="shared" si="146"/>
        <v>1</v>
      </c>
      <c r="H810" s="6">
        <f t="shared" si="147"/>
        <v>0</v>
      </c>
      <c r="I810" s="8">
        <f t="shared" si="148"/>
        <v>0</v>
      </c>
      <c r="J810" s="8">
        <f t="shared" si="149"/>
        <v>1</v>
      </c>
      <c r="K810" s="8">
        <f t="shared" si="150"/>
        <v>0</v>
      </c>
      <c r="L810" s="8">
        <f t="shared" si="151"/>
        <v>0</v>
      </c>
      <c r="M810" s="8">
        <f t="shared" si="152"/>
        <v>0</v>
      </c>
      <c r="N810" s="8">
        <f t="shared" si="153"/>
        <v>0</v>
      </c>
      <c r="O810" s="8">
        <f t="shared" si="154"/>
        <v>0</v>
      </c>
      <c r="P810" s="8">
        <f t="shared" si="155"/>
        <v>0</v>
      </c>
      <c r="Q810" s="2" t="s">
        <v>44</v>
      </c>
      <c r="R810" s="4" t="s">
        <v>22</v>
      </c>
      <c r="S810" s="6">
        <v>1105</v>
      </c>
      <c r="T810" s="8" t="s">
        <v>26</v>
      </c>
    </row>
    <row r="811" spans="1:20" x14ac:dyDescent="0.25">
      <c r="A811">
        <f t="shared" ca="1" si="144"/>
        <v>0.87358704701630441</v>
      </c>
      <c r="B811">
        <v>155900</v>
      </c>
      <c r="C811" t="s">
        <v>878</v>
      </c>
      <c r="D811" t="s">
        <v>309</v>
      </c>
      <c r="E811">
        <v>23863</v>
      </c>
      <c r="F811" s="2">
        <f t="shared" si="145"/>
        <v>1</v>
      </c>
      <c r="G811" s="10">
        <f t="shared" si="146"/>
        <v>1</v>
      </c>
      <c r="H811" s="6">
        <f t="shared" si="147"/>
        <v>0</v>
      </c>
      <c r="I811" s="8">
        <f t="shared" si="148"/>
        <v>0</v>
      </c>
      <c r="J811" s="8">
        <f t="shared" si="149"/>
        <v>0</v>
      </c>
      <c r="K811" s="8">
        <f t="shared" si="150"/>
        <v>0</v>
      </c>
      <c r="L811" s="8">
        <f t="shared" si="151"/>
        <v>0</v>
      </c>
      <c r="M811" s="8">
        <f t="shared" si="152"/>
        <v>1</v>
      </c>
      <c r="N811" s="8">
        <f t="shared" si="153"/>
        <v>0</v>
      </c>
      <c r="O811" s="8">
        <f t="shared" si="154"/>
        <v>0</v>
      </c>
      <c r="P811" s="8">
        <f t="shared" si="155"/>
        <v>0</v>
      </c>
      <c r="Q811" s="2" t="s">
        <v>21</v>
      </c>
      <c r="R811" s="4" t="s">
        <v>22</v>
      </c>
      <c r="S811" s="6">
        <v>1050</v>
      </c>
      <c r="T811" s="8" t="s">
        <v>84</v>
      </c>
    </row>
    <row r="812" spans="1:20" x14ac:dyDescent="0.25">
      <c r="A812">
        <f t="shared" ca="1" si="144"/>
        <v>0.70579960789280471</v>
      </c>
      <c r="B812">
        <v>206604</v>
      </c>
      <c r="C812" t="s">
        <v>879</v>
      </c>
      <c r="D812" t="s">
        <v>103</v>
      </c>
      <c r="E812">
        <v>23861</v>
      </c>
      <c r="F812" s="2">
        <f t="shared" si="145"/>
        <v>0</v>
      </c>
      <c r="G812" s="10">
        <f t="shared" si="146"/>
        <v>1</v>
      </c>
      <c r="H812" s="6">
        <f t="shared" si="147"/>
        <v>0</v>
      </c>
      <c r="I812" s="8">
        <f t="shared" si="148"/>
        <v>0</v>
      </c>
      <c r="J812" s="8">
        <f t="shared" si="149"/>
        <v>1</v>
      </c>
      <c r="K812" s="8">
        <f t="shared" si="150"/>
        <v>0</v>
      </c>
      <c r="L812" s="8">
        <f t="shared" si="151"/>
        <v>0</v>
      </c>
      <c r="M812" s="8">
        <f t="shared" si="152"/>
        <v>0</v>
      </c>
      <c r="N812" s="8">
        <f t="shared" si="153"/>
        <v>0</v>
      </c>
      <c r="O812" s="8">
        <f t="shared" si="154"/>
        <v>0</v>
      </c>
      <c r="P812" s="8">
        <f t="shared" si="155"/>
        <v>0</v>
      </c>
      <c r="Q812" s="2" t="s">
        <v>44</v>
      </c>
      <c r="R812" s="4" t="s">
        <v>22</v>
      </c>
      <c r="S812" s="6">
        <v>1100</v>
      </c>
      <c r="T812" s="8" t="s">
        <v>26</v>
      </c>
    </row>
    <row r="813" spans="1:20" x14ac:dyDescent="0.25">
      <c r="A813">
        <f t="shared" ca="1" si="144"/>
        <v>0.60131566460379793</v>
      </c>
      <c r="B813">
        <v>160959</v>
      </c>
      <c r="C813" t="s">
        <v>880</v>
      </c>
      <c r="D813" t="s">
        <v>249</v>
      </c>
      <c r="E813">
        <v>23833</v>
      </c>
      <c r="F813" s="2">
        <f t="shared" si="145"/>
        <v>1</v>
      </c>
      <c r="G813" s="10">
        <f t="shared" si="146"/>
        <v>1</v>
      </c>
      <c r="H813" s="6">
        <f t="shared" si="147"/>
        <v>1</v>
      </c>
      <c r="I813" s="8">
        <f t="shared" si="148"/>
        <v>0</v>
      </c>
      <c r="J813" s="8">
        <f t="shared" si="149"/>
        <v>0</v>
      </c>
      <c r="K813" s="8">
        <f t="shared" si="150"/>
        <v>1</v>
      </c>
      <c r="L813" s="8">
        <f t="shared" si="151"/>
        <v>0</v>
      </c>
      <c r="M813" s="8">
        <f t="shared" si="152"/>
        <v>0</v>
      </c>
      <c r="N813" s="8">
        <f t="shared" si="153"/>
        <v>0</v>
      </c>
      <c r="O813" s="8">
        <f t="shared" si="154"/>
        <v>0</v>
      </c>
      <c r="P813" s="8">
        <f t="shared" si="155"/>
        <v>0</v>
      </c>
      <c r="Q813" s="2" t="s">
        <v>21</v>
      </c>
      <c r="R813" s="4" t="s">
        <v>22</v>
      </c>
      <c r="S813" s="6"/>
      <c r="T813" s="8" t="s">
        <v>33</v>
      </c>
    </row>
    <row r="814" spans="1:20" x14ac:dyDescent="0.25">
      <c r="A814">
        <f t="shared" ca="1" si="144"/>
        <v>0.30966658192237406</v>
      </c>
      <c r="B814">
        <v>237525</v>
      </c>
      <c r="C814" t="s">
        <v>881</v>
      </c>
      <c r="D814" t="s">
        <v>240</v>
      </c>
      <c r="E814">
        <v>23826</v>
      </c>
      <c r="F814" s="2">
        <f t="shared" si="145"/>
        <v>0</v>
      </c>
      <c r="G814" s="10">
        <f t="shared" si="146"/>
        <v>1</v>
      </c>
      <c r="H814" s="6">
        <f t="shared" si="147"/>
        <v>0</v>
      </c>
      <c r="I814" s="8">
        <f t="shared" si="148"/>
        <v>0</v>
      </c>
      <c r="J814" s="8">
        <f t="shared" si="149"/>
        <v>0</v>
      </c>
      <c r="K814" s="8">
        <f t="shared" si="150"/>
        <v>0</v>
      </c>
      <c r="L814" s="8">
        <f t="shared" si="151"/>
        <v>0</v>
      </c>
      <c r="M814" s="8">
        <f t="shared" si="152"/>
        <v>0</v>
      </c>
      <c r="N814" s="8">
        <f t="shared" si="153"/>
        <v>0</v>
      </c>
      <c r="O814" s="8">
        <f t="shared" si="154"/>
        <v>0</v>
      </c>
      <c r="P814" s="8">
        <f t="shared" si="155"/>
        <v>1</v>
      </c>
      <c r="Q814" s="2" t="s">
        <v>44</v>
      </c>
      <c r="R814" s="4" t="s">
        <v>22</v>
      </c>
      <c r="S814" s="6">
        <v>1100</v>
      </c>
      <c r="T814" s="8" t="s">
        <v>23</v>
      </c>
    </row>
    <row r="815" spans="1:20" x14ac:dyDescent="0.25">
      <c r="A815">
        <f t="shared" ca="1" si="144"/>
        <v>0.88853887657895436</v>
      </c>
      <c r="B815">
        <v>185262</v>
      </c>
      <c r="C815" t="s">
        <v>882</v>
      </c>
      <c r="D815" t="s">
        <v>160</v>
      </c>
      <c r="E815">
        <v>23815</v>
      </c>
      <c r="F815" s="2">
        <f t="shared" si="145"/>
        <v>0</v>
      </c>
      <c r="G815" s="10">
        <f t="shared" si="146"/>
        <v>1</v>
      </c>
      <c r="H815" s="6">
        <f t="shared" si="147"/>
        <v>0</v>
      </c>
      <c r="I815" s="8">
        <f t="shared" si="148"/>
        <v>0</v>
      </c>
      <c r="J815" s="8">
        <f t="shared" si="149"/>
        <v>0</v>
      </c>
      <c r="K815" s="8">
        <f t="shared" si="150"/>
        <v>0</v>
      </c>
      <c r="L815" s="8">
        <f t="shared" si="151"/>
        <v>1</v>
      </c>
      <c r="M815" s="8">
        <f t="shared" si="152"/>
        <v>0</v>
      </c>
      <c r="N815" s="8">
        <f t="shared" si="153"/>
        <v>0</v>
      </c>
      <c r="O815" s="8">
        <f t="shared" si="154"/>
        <v>0</v>
      </c>
      <c r="P815" s="8">
        <f t="shared" si="155"/>
        <v>0</v>
      </c>
      <c r="Q815" s="2" t="s">
        <v>44</v>
      </c>
      <c r="R815" s="4" t="s">
        <v>22</v>
      </c>
      <c r="S815" s="6">
        <v>991</v>
      </c>
      <c r="T815" s="8" t="s">
        <v>74</v>
      </c>
    </row>
    <row r="816" spans="1:20" x14ac:dyDescent="0.25">
      <c r="A816">
        <f t="shared" ca="1" si="144"/>
        <v>0.11988603078447424</v>
      </c>
      <c r="B816">
        <v>106810</v>
      </c>
      <c r="C816" t="s">
        <v>883</v>
      </c>
      <c r="D816" t="s">
        <v>370</v>
      </c>
      <c r="E816">
        <v>23813</v>
      </c>
      <c r="F816" s="2">
        <f t="shared" si="145"/>
        <v>1</v>
      </c>
      <c r="G816" s="10">
        <f t="shared" si="146"/>
        <v>1</v>
      </c>
      <c r="H816" s="6">
        <f t="shared" si="147"/>
        <v>1</v>
      </c>
      <c r="I816" s="8">
        <f t="shared" si="148"/>
        <v>0</v>
      </c>
      <c r="J816" s="8">
        <f t="shared" si="149"/>
        <v>0</v>
      </c>
      <c r="K816" s="8">
        <f t="shared" si="150"/>
        <v>0</v>
      </c>
      <c r="L816" s="8">
        <f t="shared" si="151"/>
        <v>0</v>
      </c>
      <c r="M816" s="8">
        <f t="shared" si="152"/>
        <v>0</v>
      </c>
      <c r="N816" s="8">
        <f t="shared" si="153"/>
        <v>0</v>
      </c>
      <c r="O816" s="8">
        <f t="shared" si="154"/>
        <v>0</v>
      </c>
      <c r="P816" s="8">
        <f t="shared" si="155"/>
        <v>1</v>
      </c>
      <c r="Q816" s="2" t="s">
        <v>21</v>
      </c>
      <c r="R816" s="4" t="s">
        <v>22</v>
      </c>
      <c r="S816" s="6"/>
      <c r="T816" s="8" t="s">
        <v>23</v>
      </c>
    </row>
    <row r="817" spans="1:20" x14ac:dyDescent="0.25">
      <c r="A817">
        <f t="shared" ca="1" si="144"/>
        <v>3.6338935411127649E-3</v>
      </c>
      <c r="B817">
        <v>440794</v>
      </c>
      <c r="C817" t="s">
        <v>884</v>
      </c>
      <c r="D817" t="s">
        <v>160</v>
      </c>
      <c r="E817">
        <v>23783</v>
      </c>
      <c r="F817" s="2">
        <f t="shared" si="145"/>
        <v>1</v>
      </c>
      <c r="G817" s="10">
        <f t="shared" si="146"/>
        <v>1</v>
      </c>
      <c r="H817" s="6">
        <f t="shared" si="147"/>
        <v>1</v>
      </c>
      <c r="I817" s="8">
        <f t="shared" si="148"/>
        <v>0</v>
      </c>
      <c r="J817" s="8">
        <f t="shared" si="149"/>
        <v>0</v>
      </c>
      <c r="K817" s="8">
        <f t="shared" si="150"/>
        <v>0</v>
      </c>
      <c r="L817" s="8">
        <f t="shared" si="151"/>
        <v>1</v>
      </c>
      <c r="M817" s="8">
        <f t="shared" si="152"/>
        <v>0</v>
      </c>
      <c r="N817" s="8">
        <f t="shared" si="153"/>
        <v>0</v>
      </c>
      <c r="O817" s="8">
        <f t="shared" si="154"/>
        <v>0</v>
      </c>
      <c r="P817" s="8">
        <f t="shared" si="155"/>
        <v>0</v>
      </c>
      <c r="Q817" s="2" t="s">
        <v>21</v>
      </c>
      <c r="R817" s="4" t="s">
        <v>22</v>
      </c>
      <c r="S817" s="6"/>
      <c r="T817" s="8" t="s">
        <v>74</v>
      </c>
    </row>
    <row r="818" spans="1:20" x14ac:dyDescent="0.25">
      <c r="A818">
        <f t="shared" ca="1" si="144"/>
        <v>0.87701053136833051</v>
      </c>
      <c r="B818">
        <v>171137</v>
      </c>
      <c r="C818" t="s">
        <v>885</v>
      </c>
      <c r="D818" t="s">
        <v>60</v>
      </c>
      <c r="E818">
        <v>23750</v>
      </c>
      <c r="F818" s="2">
        <f t="shared" si="145"/>
        <v>0</v>
      </c>
      <c r="G818" s="10">
        <f t="shared" si="146"/>
        <v>1</v>
      </c>
      <c r="H818" s="6">
        <f t="shared" si="147"/>
        <v>0</v>
      </c>
      <c r="I818" s="8">
        <f t="shared" si="148"/>
        <v>0</v>
      </c>
      <c r="J818" s="8">
        <f t="shared" si="149"/>
        <v>1</v>
      </c>
      <c r="K818" s="8">
        <f t="shared" si="150"/>
        <v>0</v>
      </c>
      <c r="L818" s="8">
        <f t="shared" si="151"/>
        <v>0</v>
      </c>
      <c r="M818" s="8">
        <f t="shared" si="152"/>
        <v>0</v>
      </c>
      <c r="N818" s="8">
        <f t="shared" si="153"/>
        <v>0</v>
      </c>
      <c r="O818" s="8">
        <f t="shared" si="154"/>
        <v>0</v>
      </c>
      <c r="P818" s="8">
        <f t="shared" si="155"/>
        <v>0</v>
      </c>
      <c r="Q818" s="2" t="s">
        <v>44</v>
      </c>
      <c r="R818" s="4" t="s">
        <v>22</v>
      </c>
      <c r="S818" s="6">
        <v>1195</v>
      </c>
      <c r="T818" s="8" t="s">
        <v>26</v>
      </c>
    </row>
    <row r="819" spans="1:20" x14ac:dyDescent="0.25">
      <c r="A819">
        <f t="shared" ca="1" si="144"/>
        <v>0.28290548108967994</v>
      </c>
      <c r="B819">
        <v>136215</v>
      </c>
      <c r="C819" t="s">
        <v>886</v>
      </c>
      <c r="D819" t="s">
        <v>35</v>
      </c>
      <c r="E819">
        <v>23750</v>
      </c>
      <c r="F819" s="2">
        <f t="shared" si="145"/>
        <v>1</v>
      </c>
      <c r="G819" s="10">
        <f t="shared" si="146"/>
        <v>1</v>
      </c>
      <c r="H819" s="6">
        <f t="shared" si="147"/>
        <v>0</v>
      </c>
      <c r="I819" s="8">
        <f t="shared" si="148"/>
        <v>0</v>
      </c>
      <c r="J819" s="8">
        <f t="shared" si="149"/>
        <v>0</v>
      </c>
      <c r="K819" s="8">
        <f t="shared" si="150"/>
        <v>0</v>
      </c>
      <c r="L819" s="8">
        <f t="shared" si="151"/>
        <v>0</v>
      </c>
      <c r="M819" s="8">
        <f t="shared" si="152"/>
        <v>0</v>
      </c>
      <c r="N819" s="8">
        <f t="shared" si="153"/>
        <v>0</v>
      </c>
      <c r="O819" s="8">
        <f t="shared" si="154"/>
        <v>0</v>
      </c>
      <c r="P819" s="8">
        <f t="shared" si="155"/>
        <v>1</v>
      </c>
      <c r="Q819" s="2" t="s">
        <v>21</v>
      </c>
      <c r="R819" s="4" t="s">
        <v>22</v>
      </c>
      <c r="S819" s="6">
        <v>1196</v>
      </c>
      <c r="T819" s="8" t="s">
        <v>23</v>
      </c>
    </row>
    <row r="820" spans="1:20" x14ac:dyDescent="0.25">
      <c r="A820">
        <f t="shared" ca="1" si="144"/>
        <v>0.94293108727882347</v>
      </c>
      <c r="B820">
        <v>233277</v>
      </c>
      <c r="C820" t="s">
        <v>887</v>
      </c>
      <c r="D820" t="s">
        <v>37</v>
      </c>
      <c r="E820">
        <v>23750</v>
      </c>
      <c r="F820" s="2">
        <f t="shared" si="145"/>
        <v>0</v>
      </c>
      <c r="G820" s="10">
        <f t="shared" si="146"/>
        <v>1</v>
      </c>
      <c r="H820" s="6">
        <f t="shared" si="147"/>
        <v>1</v>
      </c>
      <c r="I820" s="8">
        <f t="shared" si="148"/>
        <v>0</v>
      </c>
      <c r="J820" s="8">
        <f t="shared" si="149"/>
        <v>0</v>
      </c>
      <c r="K820" s="8">
        <f t="shared" si="150"/>
        <v>0</v>
      </c>
      <c r="L820" s="8">
        <f t="shared" si="151"/>
        <v>0</v>
      </c>
      <c r="M820" s="8">
        <f t="shared" si="152"/>
        <v>0</v>
      </c>
      <c r="N820" s="8">
        <f t="shared" si="153"/>
        <v>0</v>
      </c>
      <c r="O820" s="8">
        <f t="shared" si="154"/>
        <v>0</v>
      </c>
      <c r="P820" s="8">
        <f t="shared" si="155"/>
        <v>1</v>
      </c>
      <c r="Q820" s="2" t="s">
        <v>44</v>
      </c>
      <c r="R820" s="4" t="s">
        <v>22</v>
      </c>
      <c r="S820" s="6"/>
      <c r="T820" s="8" t="s">
        <v>23</v>
      </c>
    </row>
    <row r="821" spans="1:20" x14ac:dyDescent="0.25">
      <c r="A821">
        <f t="shared" ca="1" si="144"/>
        <v>0.71652415170741346</v>
      </c>
      <c r="B821">
        <v>199865</v>
      </c>
      <c r="C821" t="s">
        <v>888</v>
      </c>
      <c r="D821" t="s">
        <v>28</v>
      </c>
      <c r="E821">
        <v>23750</v>
      </c>
      <c r="F821" s="2">
        <f t="shared" si="145"/>
        <v>1</v>
      </c>
      <c r="G821" s="10">
        <f t="shared" si="146"/>
        <v>1</v>
      </c>
      <c r="H821" s="6">
        <f t="shared" si="147"/>
        <v>0</v>
      </c>
      <c r="I821" s="8">
        <f t="shared" si="148"/>
        <v>0</v>
      </c>
      <c r="J821" s="8">
        <f t="shared" si="149"/>
        <v>0</v>
      </c>
      <c r="K821" s="8">
        <f t="shared" si="150"/>
        <v>0</v>
      </c>
      <c r="L821" s="8">
        <f t="shared" si="151"/>
        <v>0</v>
      </c>
      <c r="M821" s="8">
        <f t="shared" si="152"/>
        <v>0</v>
      </c>
      <c r="N821" s="8">
        <f t="shared" si="153"/>
        <v>0</v>
      </c>
      <c r="O821" s="8">
        <f t="shared" si="154"/>
        <v>0</v>
      </c>
      <c r="P821" s="8">
        <f t="shared" si="155"/>
        <v>1</v>
      </c>
      <c r="Q821" s="2" t="s">
        <v>21</v>
      </c>
      <c r="R821" s="4" t="s">
        <v>22</v>
      </c>
      <c r="S821" s="6">
        <v>1206</v>
      </c>
      <c r="T821" s="8" t="s">
        <v>23</v>
      </c>
    </row>
    <row r="822" spans="1:20" x14ac:dyDescent="0.25">
      <c r="A822">
        <f t="shared" ca="1" si="144"/>
        <v>0.79347010959792574</v>
      </c>
      <c r="B822">
        <v>116712</v>
      </c>
      <c r="C822" t="s">
        <v>889</v>
      </c>
      <c r="D822" t="s">
        <v>67</v>
      </c>
      <c r="E822">
        <v>23749</v>
      </c>
      <c r="F822" s="2">
        <f t="shared" si="145"/>
        <v>1</v>
      </c>
      <c r="G822" s="10">
        <f t="shared" si="146"/>
        <v>1</v>
      </c>
      <c r="H822" s="6">
        <f t="shared" si="147"/>
        <v>1</v>
      </c>
      <c r="I822" s="8">
        <f t="shared" si="148"/>
        <v>1</v>
      </c>
      <c r="J822" s="8">
        <f t="shared" si="149"/>
        <v>0</v>
      </c>
      <c r="K822" s="8">
        <f t="shared" si="150"/>
        <v>0</v>
      </c>
      <c r="L822" s="8">
        <f t="shared" si="151"/>
        <v>0</v>
      </c>
      <c r="M822" s="8">
        <f t="shared" si="152"/>
        <v>0</v>
      </c>
      <c r="N822" s="8">
        <f t="shared" si="153"/>
        <v>0</v>
      </c>
      <c r="O822" s="8">
        <f t="shared" si="154"/>
        <v>0</v>
      </c>
      <c r="P822" s="8">
        <f t="shared" si="155"/>
        <v>0</v>
      </c>
      <c r="Q822" s="2" t="s">
        <v>21</v>
      </c>
      <c r="R822" s="4" t="s">
        <v>22</v>
      </c>
      <c r="S822" s="6"/>
      <c r="T822" s="8" t="s">
        <v>68</v>
      </c>
    </row>
    <row r="823" spans="1:20" x14ac:dyDescent="0.25">
      <c r="A823">
        <f t="shared" ca="1" si="144"/>
        <v>0.75123788323368879</v>
      </c>
      <c r="B823">
        <v>189705</v>
      </c>
      <c r="C823" t="s">
        <v>890</v>
      </c>
      <c r="D823" t="s">
        <v>143</v>
      </c>
      <c r="E823">
        <v>23734</v>
      </c>
      <c r="F823" s="2">
        <f t="shared" si="145"/>
        <v>1</v>
      </c>
      <c r="G823" s="10">
        <f t="shared" si="146"/>
        <v>1</v>
      </c>
      <c r="H823" s="6">
        <f t="shared" si="147"/>
        <v>0</v>
      </c>
      <c r="I823" s="8">
        <f t="shared" si="148"/>
        <v>0</v>
      </c>
      <c r="J823" s="8">
        <f t="shared" si="149"/>
        <v>0</v>
      </c>
      <c r="K823" s="8">
        <f t="shared" si="150"/>
        <v>0</v>
      </c>
      <c r="L823" s="8">
        <f t="shared" si="151"/>
        <v>1</v>
      </c>
      <c r="M823" s="8">
        <f t="shared" si="152"/>
        <v>0</v>
      </c>
      <c r="N823" s="8">
        <f t="shared" si="153"/>
        <v>0</v>
      </c>
      <c r="O823" s="8">
        <f t="shared" si="154"/>
        <v>0</v>
      </c>
      <c r="P823" s="8">
        <f t="shared" si="155"/>
        <v>0</v>
      </c>
      <c r="Q823" s="2" t="s">
        <v>21</v>
      </c>
      <c r="R823" s="4" t="s">
        <v>22</v>
      </c>
      <c r="S823" s="6">
        <v>1169</v>
      </c>
      <c r="T823" s="8" t="s">
        <v>74</v>
      </c>
    </row>
    <row r="824" spans="1:20" x14ac:dyDescent="0.25">
      <c r="A824">
        <f t="shared" ca="1" si="144"/>
        <v>0.22125168703126741</v>
      </c>
      <c r="B824">
        <v>198561</v>
      </c>
      <c r="C824" t="s">
        <v>891</v>
      </c>
      <c r="D824" t="s">
        <v>28</v>
      </c>
      <c r="E824">
        <v>23697</v>
      </c>
      <c r="F824" s="2">
        <f t="shared" si="145"/>
        <v>1</v>
      </c>
      <c r="G824" s="10">
        <f t="shared" si="146"/>
        <v>1</v>
      </c>
      <c r="H824" s="6">
        <f t="shared" si="147"/>
        <v>0</v>
      </c>
      <c r="I824" s="8">
        <f t="shared" si="148"/>
        <v>0</v>
      </c>
      <c r="J824" s="8">
        <f t="shared" si="149"/>
        <v>0</v>
      </c>
      <c r="K824" s="8">
        <f t="shared" si="150"/>
        <v>0</v>
      </c>
      <c r="L824" s="8">
        <f t="shared" si="151"/>
        <v>0</v>
      </c>
      <c r="M824" s="8">
        <f t="shared" si="152"/>
        <v>0</v>
      </c>
      <c r="N824" s="8">
        <f t="shared" si="153"/>
        <v>0</v>
      </c>
      <c r="O824" s="8">
        <f t="shared" si="154"/>
        <v>0</v>
      </c>
      <c r="P824" s="8">
        <f t="shared" si="155"/>
        <v>1</v>
      </c>
      <c r="Q824" s="2" t="s">
        <v>21</v>
      </c>
      <c r="R824" s="4" t="s">
        <v>22</v>
      </c>
      <c r="S824" s="6">
        <v>1080</v>
      </c>
      <c r="T824" s="8" t="s">
        <v>23</v>
      </c>
    </row>
    <row r="825" spans="1:20" x14ac:dyDescent="0.25">
      <c r="A825">
        <f t="shared" ca="1" si="144"/>
        <v>0.20680418613210094</v>
      </c>
      <c r="B825">
        <v>141644</v>
      </c>
      <c r="C825" t="s">
        <v>892</v>
      </c>
      <c r="D825" t="s">
        <v>893</v>
      </c>
      <c r="E825">
        <v>23688</v>
      </c>
      <c r="F825" s="2">
        <f t="shared" si="145"/>
        <v>1</v>
      </c>
      <c r="G825" s="10">
        <f t="shared" si="146"/>
        <v>1</v>
      </c>
      <c r="H825" s="6">
        <f t="shared" si="147"/>
        <v>0</v>
      </c>
      <c r="I825" s="8">
        <f t="shared" si="148"/>
        <v>1</v>
      </c>
      <c r="J825" s="8">
        <f t="shared" si="149"/>
        <v>0</v>
      </c>
      <c r="K825" s="8">
        <f t="shared" si="150"/>
        <v>0</v>
      </c>
      <c r="L825" s="8">
        <f t="shared" si="151"/>
        <v>0</v>
      </c>
      <c r="M825" s="8">
        <f t="shared" si="152"/>
        <v>0</v>
      </c>
      <c r="N825" s="8">
        <f t="shared" si="153"/>
        <v>0</v>
      </c>
      <c r="O825" s="8">
        <f t="shared" si="154"/>
        <v>0</v>
      </c>
      <c r="P825" s="8">
        <f t="shared" si="155"/>
        <v>0</v>
      </c>
      <c r="Q825" s="2" t="s">
        <v>21</v>
      </c>
      <c r="R825" s="4" t="s">
        <v>22</v>
      </c>
      <c r="S825" s="6">
        <v>1126</v>
      </c>
      <c r="T825" s="8" t="s">
        <v>68</v>
      </c>
    </row>
    <row r="826" spans="1:20" x14ac:dyDescent="0.25">
      <c r="A826">
        <f t="shared" ca="1" si="144"/>
        <v>0.85529737190568023</v>
      </c>
      <c r="B826">
        <v>193016</v>
      </c>
      <c r="C826" t="s">
        <v>894</v>
      </c>
      <c r="D826" t="s">
        <v>143</v>
      </c>
      <c r="E826">
        <v>23686</v>
      </c>
      <c r="F826" s="2">
        <f t="shared" si="145"/>
        <v>1</v>
      </c>
      <c r="G826" s="10">
        <f t="shared" si="146"/>
        <v>1</v>
      </c>
      <c r="H826" s="6">
        <f t="shared" si="147"/>
        <v>1</v>
      </c>
      <c r="I826" s="8">
        <f t="shared" si="148"/>
        <v>0</v>
      </c>
      <c r="J826" s="8">
        <f t="shared" si="149"/>
        <v>0</v>
      </c>
      <c r="K826" s="8">
        <f t="shared" si="150"/>
        <v>0</v>
      </c>
      <c r="L826" s="8">
        <f t="shared" si="151"/>
        <v>1</v>
      </c>
      <c r="M826" s="8">
        <f t="shared" si="152"/>
        <v>0</v>
      </c>
      <c r="N826" s="8">
        <f t="shared" si="153"/>
        <v>0</v>
      </c>
      <c r="O826" s="8">
        <f t="shared" si="154"/>
        <v>0</v>
      </c>
      <c r="P826" s="8">
        <f t="shared" si="155"/>
        <v>0</v>
      </c>
      <c r="Q826" s="2" t="s">
        <v>21</v>
      </c>
      <c r="R826" s="4" t="s">
        <v>22</v>
      </c>
      <c r="S826" s="6"/>
      <c r="T826" s="8" t="s">
        <v>74</v>
      </c>
    </row>
    <row r="827" spans="1:20" x14ac:dyDescent="0.25">
      <c r="A827">
        <f t="shared" ca="1" si="144"/>
        <v>0.52100900951074713</v>
      </c>
      <c r="B827">
        <v>186584</v>
      </c>
      <c r="C827" t="s">
        <v>895</v>
      </c>
      <c r="D827" t="s">
        <v>160</v>
      </c>
      <c r="E827">
        <v>23685</v>
      </c>
      <c r="F827" s="2">
        <f t="shared" si="145"/>
        <v>1</v>
      </c>
      <c r="G827" s="10">
        <f t="shared" si="146"/>
        <v>1</v>
      </c>
      <c r="H827" s="6">
        <f t="shared" si="147"/>
        <v>0</v>
      </c>
      <c r="I827" s="8">
        <f t="shared" si="148"/>
        <v>0</v>
      </c>
      <c r="J827" s="8">
        <f t="shared" si="149"/>
        <v>0</v>
      </c>
      <c r="K827" s="8">
        <f t="shared" si="150"/>
        <v>0</v>
      </c>
      <c r="L827" s="8">
        <f t="shared" si="151"/>
        <v>1</v>
      </c>
      <c r="M827" s="8">
        <f t="shared" si="152"/>
        <v>0</v>
      </c>
      <c r="N827" s="8">
        <f t="shared" si="153"/>
        <v>0</v>
      </c>
      <c r="O827" s="8">
        <f t="shared" si="154"/>
        <v>0</v>
      </c>
      <c r="P827" s="8">
        <f t="shared" si="155"/>
        <v>0</v>
      </c>
      <c r="Q827" s="2" t="s">
        <v>21</v>
      </c>
      <c r="R827" s="4" t="s">
        <v>22</v>
      </c>
      <c r="S827" s="6">
        <v>1236</v>
      </c>
      <c r="T827" s="8" t="s">
        <v>74</v>
      </c>
    </row>
    <row r="828" spans="1:20" x14ac:dyDescent="0.25">
      <c r="A828">
        <f t="shared" ca="1" si="144"/>
        <v>0.72026587688889876</v>
      </c>
      <c r="B828">
        <v>125727</v>
      </c>
      <c r="C828" t="s">
        <v>896</v>
      </c>
      <c r="D828" t="s">
        <v>67</v>
      </c>
      <c r="E828">
        <v>23665</v>
      </c>
      <c r="F828" s="2">
        <f t="shared" si="145"/>
        <v>1</v>
      </c>
      <c r="G828" s="10">
        <f t="shared" si="146"/>
        <v>1</v>
      </c>
      <c r="H828" s="6">
        <f t="shared" si="147"/>
        <v>0</v>
      </c>
      <c r="I828" s="8">
        <f t="shared" si="148"/>
        <v>1</v>
      </c>
      <c r="J828" s="8">
        <f t="shared" si="149"/>
        <v>0</v>
      </c>
      <c r="K828" s="8">
        <f t="shared" si="150"/>
        <v>0</v>
      </c>
      <c r="L828" s="8">
        <f t="shared" si="151"/>
        <v>0</v>
      </c>
      <c r="M828" s="8">
        <f t="shared" si="152"/>
        <v>0</v>
      </c>
      <c r="N828" s="8">
        <f t="shared" si="153"/>
        <v>0</v>
      </c>
      <c r="O828" s="8">
        <f t="shared" si="154"/>
        <v>0</v>
      </c>
      <c r="P828" s="8">
        <f t="shared" si="155"/>
        <v>0</v>
      </c>
      <c r="Q828" s="2" t="s">
        <v>21</v>
      </c>
      <c r="R828" s="4" t="s">
        <v>22</v>
      </c>
      <c r="S828" s="6">
        <v>1249</v>
      </c>
      <c r="T828" s="8" t="s">
        <v>68</v>
      </c>
    </row>
    <row r="829" spans="1:20" x14ac:dyDescent="0.25">
      <c r="A829">
        <f t="shared" ca="1" si="144"/>
        <v>0.73079004906475253</v>
      </c>
      <c r="B829">
        <v>486901</v>
      </c>
      <c r="C829" t="s">
        <v>897</v>
      </c>
      <c r="D829" t="s">
        <v>30</v>
      </c>
      <c r="E829">
        <v>23656</v>
      </c>
      <c r="F829" s="2">
        <f t="shared" si="145"/>
        <v>1</v>
      </c>
      <c r="G829" s="10">
        <f t="shared" si="146"/>
        <v>1</v>
      </c>
      <c r="H829" s="6">
        <f t="shared" si="147"/>
        <v>0</v>
      </c>
      <c r="I829" s="8">
        <f t="shared" si="148"/>
        <v>0</v>
      </c>
      <c r="J829" s="8">
        <f t="shared" si="149"/>
        <v>0</v>
      </c>
      <c r="K829" s="8">
        <f t="shared" si="150"/>
        <v>0</v>
      </c>
      <c r="L829" s="8">
        <f t="shared" si="151"/>
        <v>0</v>
      </c>
      <c r="M829" s="8">
        <f t="shared" si="152"/>
        <v>0</v>
      </c>
      <c r="N829" s="8">
        <f t="shared" si="153"/>
        <v>0</v>
      </c>
      <c r="O829" s="8">
        <f t="shared" si="154"/>
        <v>0</v>
      </c>
      <c r="P829" s="8">
        <f t="shared" si="155"/>
        <v>1</v>
      </c>
      <c r="Q829" s="2" t="s">
        <v>21</v>
      </c>
      <c r="R829" s="4" t="s">
        <v>22</v>
      </c>
      <c r="S829" s="6">
        <v>1213</v>
      </c>
      <c r="T829" s="8" t="s">
        <v>23</v>
      </c>
    </row>
    <row r="830" spans="1:20" x14ac:dyDescent="0.25">
      <c r="A830">
        <f t="shared" ca="1" si="144"/>
        <v>0.15457644417241778</v>
      </c>
      <c r="B830">
        <v>191649</v>
      </c>
      <c r="C830" t="s">
        <v>898</v>
      </c>
      <c r="D830" t="s">
        <v>143</v>
      </c>
      <c r="E830">
        <v>23644</v>
      </c>
      <c r="F830" s="2">
        <f t="shared" si="145"/>
        <v>1</v>
      </c>
      <c r="G830" s="10">
        <f t="shared" si="146"/>
        <v>1</v>
      </c>
      <c r="H830" s="6">
        <f t="shared" si="147"/>
        <v>0</v>
      </c>
      <c r="I830" s="8">
        <f t="shared" si="148"/>
        <v>0</v>
      </c>
      <c r="J830" s="8">
        <f t="shared" si="149"/>
        <v>0</v>
      </c>
      <c r="K830" s="8">
        <f t="shared" si="150"/>
        <v>0</v>
      </c>
      <c r="L830" s="8">
        <f t="shared" si="151"/>
        <v>1</v>
      </c>
      <c r="M830" s="8">
        <f t="shared" si="152"/>
        <v>0</v>
      </c>
      <c r="N830" s="8">
        <f t="shared" si="153"/>
        <v>0</v>
      </c>
      <c r="O830" s="8">
        <f t="shared" si="154"/>
        <v>0</v>
      </c>
      <c r="P830" s="8">
        <f t="shared" si="155"/>
        <v>0</v>
      </c>
      <c r="Q830" s="2" t="s">
        <v>21</v>
      </c>
      <c r="R830" s="4" t="s">
        <v>22</v>
      </c>
      <c r="S830" s="6">
        <v>1253</v>
      </c>
      <c r="T830" s="8" t="s">
        <v>74</v>
      </c>
    </row>
    <row r="831" spans="1:20" x14ac:dyDescent="0.25">
      <c r="A831">
        <f t="shared" ca="1" si="144"/>
        <v>0.4331592977450629</v>
      </c>
      <c r="B831">
        <v>106412</v>
      </c>
      <c r="C831" t="s">
        <v>899</v>
      </c>
      <c r="D831" t="s">
        <v>370</v>
      </c>
      <c r="E831">
        <v>23553</v>
      </c>
      <c r="F831" s="2">
        <f t="shared" si="145"/>
        <v>0</v>
      </c>
      <c r="G831" s="10">
        <f t="shared" si="146"/>
        <v>1</v>
      </c>
      <c r="H831" s="6">
        <f t="shared" si="147"/>
        <v>0</v>
      </c>
      <c r="I831" s="8">
        <f t="shared" si="148"/>
        <v>0</v>
      </c>
      <c r="J831" s="8">
        <f t="shared" si="149"/>
        <v>0</v>
      </c>
      <c r="K831" s="8">
        <f t="shared" si="150"/>
        <v>0</v>
      </c>
      <c r="L831" s="8">
        <f t="shared" si="151"/>
        <v>0</v>
      </c>
      <c r="M831" s="8">
        <f t="shared" si="152"/>
        <v>0</v>
      </c>
      <c r="N831" s="8">
        <f t="shared" si="153"/>
        <v>0</v>
      </c>
      <c r="O831" s="8">
        <f t="shared" si="154"/>
        <v>0</v>
      </c>
      <c r="P831" s="8">
        <f t="shared" si="155"/>
        <v>1</v>
      </c>
      <c r="Q831" s="2" t="s">
        <v>44</v>
      </c>
      <c r="R831" s="4" t="s">
        <v>22</v>
      </c>
      <c r="S831" s="6">
        <v>978</v>
      </c>
      <c r="T831" s="8" t="s">
        <v>23</v>
      </c>
    </row>
    <row r="832" spans="1:20" x14ac:dyDescent="0.25">
      <c r="A832">
        <f t="shared" ca="1" si="144"/>
        <v>0.70972806177352432</v>
      </c>
      <c r="B832">
        <v>206835</v>
      </c>
      <c r="C832" t="s">
        <v>900</v>
      </c>
      <c r="D832" t="s">
        <v>96</v>
      </c>
      <c r="E832">
        <v>23552</v>
      </c>
      <c r="F832" s="2">
        <f t="shared" si="145"/>
        <v>1</v>
      </c>
      <c r="G832" s="10">
        <f t="shared" si="146"/>
        <v>1</v>
      </c>
      <c r="H832" s="6">
        <f t="shared" si="147"/>
        <v>0</v>
      </c>
      <c r="I832" s="8">
        <f t="shared" si="148"/>
        <v>0</v>
      </c>
      <c r="J832" s="8">
        <f t="shared" si="149"/>
        <v>0</v>
      </c>
      <c r="K832" s="8">
        <f t="shared" si="150"/>
        <v>0</v>
      </c>
      <c r="L832" s="8">
        <f t="shared" si="151"/>
        <v>0</v>
      </c>
      <c r="M832" s="8">
        <f t="shared" si="152"/>
        <v>0</v>
      </c>
      <c r="N832" s="8">
        <f t="shared" si="153"/>
        <v>0</v>
      </c>
      <c r="O832" s="8">
        <f t="shared" si="154"/>
        <v>1</v>
      </c>
      <c r="P832" s="8">
        <f t="shared" si="155"/>
        <v>0</v>
      </c>
      <c r="Q832" s="2" t="s">
        <v>21</v>
      </c>
      <c r="R832" s="4" t="s">
        <v>22</v>
      </c>
      <c r="S832" s="6">
        <v>964</v>
      </c>
      <c r="T832" s="8" t="s">
        <v>94</v>
      </c>
    </row>
    <row r="833" spans="1:20" x14ac:dyDescent="0.25">
      <c r="A833">
        <f t="shared" ca="1" si="144"/>
        <v>9.4311034901708446E-3</v>
      </c>
      <c r="B833">
        <v>176664</v>
      </c>
      <c r="C833" t="s">
        <v>901</v>
      </c>
      <c r="D833" t="s">
        <v>83</v>
      </c>
      <c r="E833">
        <v>23550</v>
      </c>
      <c r="F833" s="2">
        <f t="shared" si="145"/>
        <v>1</v>
      </c>
      <c r="G833" s="10">
        <f t="shared" si="146"/>
        <v>1</v>
      </c>
      <c r="H833" s="6">
        <f t="shared" si="147"/>
        <v>1</v>
      </c>
      <c r="I833" s="8">
        <f t="shared" si="148"/>
        <v>0</v>
      </c>
      <c r="J833" s="8">
        <f t="shared" si="149"/>
        <v>0</v>
      </c>
      <c r="K833" s="8">
        <f t="shared" si="150"/>
        <v>0</v>
      </c>
      <c r="L833" s="8">
        <f t="shared" si="151"/>
        <v>0</v>
      </c>
      <c r="M833" s="8">
        <f t="shared" si="152"/>
        <v>1</v>
      </c>
      <c r="N833" s="8">
        <f t="shared" si="153"/>
        <v>0</v>
      </c>
      <c r="O833" s="8">
        <f t="shared" si="154"/>
        <v>0</v>
      </c>
      <c r="P833" s="8">
        <f t="shared" si="155"/>
        <v>0</v>
      </c>
      <c r="Q833" s="2" t="s">
        <v>21</v>
      </c>
      <c r="R833" s="4" t="s">
        <v>22</v>
      </c>
      <c r="S833" s="6"/>
      <c r="T833" s="8" t="s">
        <v>84</v>
      </c>
    </row>
    <row r="834" spans="1:20" x14ac:dyDescent="0.25">
      <c r="A834">
        <f t="shared" ref="A834:A897" ca="1" si="156">RAND()</f>
        <v>0.17880429284243349</v>
      </c>
      <c r="B834">
        <v>231651</v>
      </c>
      <c r="C834" t="s">
        <v>902</v>
      </c>
      <c r="D834" t="s">
        <v>37</v>
      </c>
      <c r="E834">
        <v>23537</v>
      </c>
      <c r="F834" s="2">
        <f t="shared" ref="F834:F897" si="157">IF(Q834="Private",1,IF(Q834="Public",0,""))</f>
        <v>1</v>
      </c>
      <c r="G834" s="10">
        <f t="shared" ref="G834:G897" si="158">IF(R834="Bachelor's",1,IF(R834="Associate",0,""))</f>
        <v>1</v>
      </c>
      <c r="H834" s="6">
        <f t="shared" ref="H834:H897" si="159">IF(ISBLANK(S834),1,0)</f>
        <v>0</v>
      </c>
      <c r="I834" s="8">
        <f t="shared" ref="I834:I897" si="160">IF(T834="Far West",1,0)</f>
        <v>0</v>
      </c>
      <c r="J834" s="8">
        <f t="shared" ref="J834:J897" si="161">IF($T834="Great Lakes",1,0)</f>
        <v>0</v>
      </c>
      <c r="K834" s="8">
        <f t="shared" ref="K834:K897" si="162">IF($T834="New England",1,0)</f>
        <v>0</v>
      </c>
      <c r="L834" s="8">
        <f t="shared" ref="L834:L897" si="163">IF($T834="Northeast",1,0)</f>
        <v>0</v>
      </c>
      <c r="M834" s="8">
        <f t="shared" ref="M834:M897" si="164">IF($T834="Plains",1,0)</f>
        <v>0</v>
      </c>
      <c r="N834" s="8">
        <f t="shared" ref="N834:N897" si="165">IF($T834="Rocky Mountains",1,0)</f>
        <v>0</v>
      </c>
      <c r="O834" s="8">
        <f t="shared" ref="O834:O897" si="166">IF($T834="Southwest",1,0)</f>
        <v>0</v>
      </c>
      <c r="P834" s="8">
        <f t="shared" ref="P834:P897" si="167">IF($T834="Soutwest",1,0)</f>
        <v>1</v>
      </c>
      <c r="Q834" s="2" t="s">
        <v>21</v>
      </c>
      <c r="R834" s="4" t="s">
        <v>22</v>
      </c>
      <c r="S834" s="6">
        <v>1057</v>
      </c>
      <c r="T834" s="8" t="s">
        <v>23</v>
      </c>
    </row>
    <row r="835" spans="1:20" x14ac:dyDescent="0.25">
      <c r="A835">
        <f t="shared" ca="1" si="156"/>
        <v>0.5979568511006782</v>
      </c>
      <c r="B835">
        <v>219356</v>
      </c>
      <c r="C835" t="s">
        <v>903</v>
      </c>
      <c r="D835" t="s">
        <v>200</v>
      </c>
      <c r="E835">
        <v>23502</v>
      </c>
      <c r="F835" s="2">
        <f t="shared" si="157"/>
        <v>0</v>
      </c>
      <c r="G835" s="10">
        <f t="shared" si="158"/>
        <v>1</v>
      </c>
      <c r="H835" s="6">
        <f t="shared" si="159"/>
        <v>0</v>
      </c>
      <c r="I835" s="8">
        <f t="shared" si="160"/>
        <v>0</v>
      </c>
      <c r="J835" s="8">
        <f t="shared" si="161"/>
        <v>0</v>
      </c>
      <c r="K835" s="8">
        <f t="shared" si="162"/>
        <v>0</v>
      </c>
      <c r="L835" s="8">
        <f t="shared" si="163"/>
        <v>0</v>
      </c>
      <c r="M835" s="8">
        <f t="shared" si="164"/>
        <v>1</v>
      </c>
      <c r="N835" s="8">
        <f t="shared" si="165"/>
        <v>0</v>
      </c>
      <c r="O835" s="8">
        <f t="shared" si="166"/>
        <v>0</v>
      </c>
      <c r="P835" s="8">
        <f t="shared" si="167"/>
        <v>0</v>
      </c>
      <c r="Q835" s="2" t="s">
        <v>44</v>
      </c>
      <c r="R835" s="4" t="s">
        <v>22</v>
      </c>
      <c r="S835" s="6">
        <v>1149</v>
      </c>
      <c r="T835" s="8" t="s">
        <v>84</v>
      </c>
    </row>
    <row r="836" spans="1:20" x14ac:dyDescent="0.25">
      <c r="A836">
        <f t="shared" ca="1" si="156"/>
        <v>0.50171976074613434</v>
      </c>
      <c r="B836">
        <v>148584</v>
      </c>
      <c r="C836" t="s">
        <v>904</v>
      </c>
      <c r="D836" t="s">
        <v>48</v>
      </c>
      <c r="E836">
        <v>23500</v>
      </c>
      <c r="F836" s="2">
        <f t="shared" si="157"/>
        <v>1</v>
      </c>
      <c r="G836" s="10">
        <f t="shared" si="158"/>
        <v>1</v>
      </c>
      <c r="H836" s="6">
        <f t="shared" si="159"/>
        <v>0</v>
      </c>
      <c r="I836" s="8">
        <f t="shared" si="160"/>
        <v>0</v>
      </c>
      <c r="J836" s="8">
        <f t="shared" si="161"/>
        <v>1</v>
      </c>
      <c r="K836" s="8">
        <f t="shared" si="162"/>
        <v>0</v>
      </c>
      <c r="L836" s="8">
        <f t="shared" si="163"/>
        <v>0</v>
      </c>
      <c r="M836" s="8">
        <f t="shared" si="164"/>
        <v>0</v>
      </c>
      <c r="N836" s="8">
        <f t="shared" si="165"/>
        <v>0</v>
      </c>
      <c r="O836" s="8">
        <f t="shared" si="166"/>
        <v>0</v>
      </c>
      <c r="P836" s="8">
        <f t="shared" si="167"/>
        <v>0</v>
      </c>
      <c r="Q836" s="2" t="s">
        <v>21</v>
      </c>
      <c r="R836" s="4" t="s">
        <v>22</v>
      </c>
      <c r="S836" s="6">
        <v>1129</v>
      </c>
      <c r="T836" s="8" t="s">
        <v>26</v>
      </c>
    </row>
    <row r="837" spans="1:20" x14ac:dyDescent="0.25">
      <c r="A837">
        <f t="shared" ca="1" si="156"/>
        <v>0.15623115116875241</v>
      </c>
      <c r="B837">
        <v>187134</v>
      </c>
      <c r="C837" t="s">
        <v>905</v>
      </c>
      <c r="D837" t="s">
        <v>160</v>
      </c>
      <c r="E837">
        <v>23500</v>
      </c>
      <c r="F837" s="2">
        <f t="shared" si="157"/>
        <v>0</v>
      </c>
      <c r="G837" s="10">
        <f t="shared" si="158"/>
        <v>1</v>
      </c>
      <c r="H837" s="6">
        <f t="shared" si="159"/>
        <v>0</v>
      </c>
      <c r="I837" s="8">
        <f t="shared" si="160"/>
        <v>0</v>
      </c>
      <c r="J837" s="8">
        <f t="shared" si="161"/>
        <v>0</v>
      </c>
      <c r="K837" s="8">
        <f t="shared" si="162"/>
        <v>0</v>
      </c>
      <c r="L837" s="8">
        <f t="shared" si="163"/>
        <v>1</v>
      </c>
      <c r="M837" s="8">
        <f t="shared" si="164"/>
        <v>0</v>
      </c>
      <c r="N837" s="8">
        <f t="shared" si="165"/>
        <v>0</v>
      </c>
      <c r="O837" s="8">
        <f t="shared" si="166"/>
        <v>0</v>
      </c>
      <c r="P837" s="8">
        <f t="shared" si="167"/>
        <v>0</v>
      </c>
      <c r="Q837" s="2" t="s">
        <v>44</v>
      </c>
      <c r="R837" s="4" t="s">
        <v>22</v>
      </c>
      <c r="S837" s="6">
        <v>1265</v>
      </c>
      <c r="T837" s="8" t="s">
        <v>74</v>
      </c>
    </row>
    <row r="838" spans="1:20" x14ac:dyDescent="0.25">
      <c r="A838">
        <f t="shared" ca="1" si="156"/>
        <v>0.68531244785536116</v>
      </c>
      <c r="B838">
        <v>193654</v>
      </c>
      <c r="C838" t="s">
        <v>906</v>
      </c>
      <c r="D838" t="s">
        <v>143</v>
      </c>
      <c r="E838">
        <v>23500</v>
      </c>
      <c r="F838" s="2">
        <f t="shared" si="157"/>
        <v>1</v>
      </c>
      <c r="G838" s="10">
        <f t="shared" si="158"/>
        <v>1</v>
      </c>
      <c r="H838" s="6">
        <f t="shared" si="159"/>
        <v>0</v>
      </c>
      <c r="I838" s="8">
        <f t="shared" si="160"/>
        <v>0</v>
      </c>
      <c r="J838" s="8">
        <f t="shared" si="161"/>
        <v>0</v>
      </c>
      <c r="K838" s="8">
        <f t="shared" si="162"/>
        <v>0</v>
      </c>
      <c r="L838" s="8">
        <f t="shared" si="163"/>
        <v>1</v>
      </c>
      <c r="M838" s="8">
        <f t="shared" si="164"/>
        <v>0</v>
      </c>
      <c r="N838" s="8">
        <f t="shared" si="165"/>
        <v>0</v>
      </c>
      <c r="O838" s="8">
        <f t="shared" si="166"/>
        <v>0</v>
      </c>
      <c r="P838" s="8">
        <f t="shared" si="167"/>
        <v>0</v>
      </c>
      <c r="Q838" s="2" t="s">
        <v>21</v>
      </c>
      <c r="R838" s="4" t="s">
        <v>22</v>
      </c>
      <c r="S838" s="6">
        <v>1265</v>
      </c>
      <c r="T838" s="8" t="s">
        <v>74</v>
      </c>
    </row>
    <row r="839" spans="1:20" x14ac:dyDescent="0.25">
      <c r="A839">
        <f t="shared" ca="1" si="156"/>
        <v>0.30005203381626033</v>
      </c>
      <c r="B839">
        <v>192448</v>
      </c>
      <c r="C839" t="s">
        <v>907</v>
      </c>
      <c r="D839" t="s">
        <v>143</v>
      </c>
      <c r="E839">
        <v>23500</v>
      </c>
      <c r="F839" s="2">
        <f t="shared" si="157"/>
        <v>1</v>
      </c>
      <c r="G839" s="10">
        <f t="shared" si="158"/>
        <v>1</v>
      </c>
      <c r="H839" s="6">
        <f t="shared" si="159"/>
        <v>0</v>
      </c>
      <c r="I839" s="8">
        <f t="shared" si="160"/>
        <v>0</v>
      </c>
      <c r="J839" s="8">
        <f t="shared" si="161"/>
        <v>0</v>
      </c>
      <c r="K839" s="8">
        <f t="shared" si="162"/>
        <v>0</v>
      </c>
      <c r="L839" s="8">
        <f t="shared" si="163"/>
        <v>1</v>
      </c>
      <c r="M839" s="8">
        <f t="shared" si="164"/>
        <v>0</v>
      </c>
      <c r="N839" s="8">
        <f t="shared" si="165"/>
        <v>0</v>
      </c>
      <c r="O839" s="8">
        <f t="shared" si="166"/>
        <v>0</v>
      </c>
      <c r="P839" s="8">
        <f t="shared" si="167"/>
        <v>0</v>
      </c>
      <c r="Q839" s="2" t="s">
        <v>21</v>
      </c>
      <c r="R839" s="4" t="s">
        <v>22</v>
      </c>
      <c r="S839" s="6">
        <v>1167</v>
      </c>
      <c r="T839" s="8" t="s">
        <v>74</v>
      </c>
    </row>
    <row r="840" spans="1:20" x14ac:dyDescent="0.25">
      <c r="A840">
        <f t="shared" ca="1" si="156"/>
        <v>0.19929510254699789</v>
      </c>
      <c r="B840">
        <v>224147</v>
      </c>
      <c r="C840" t="s">
        <v>908</v>
      </c>
      <c r="D840" t="s">
        <v>93</v>
      </c>
      <c r="E840">
        <v>23500</v>
      </c>
      <c r="F840" s="2">
        <f t="shared" si="157"/>
        <v>0</v>
      </c>
      <c r="G840" s="10">
        <f t="shared" si="158"/>
        <v>1</v>
      </c>
      <c r="H840" s="6">
        <f t="shared" si="159"/>
        <v>0</v>
      </c>
      <c r="I840" s="8">
        <f t="shared" si="160"/>
        <v>0</v>
      </c>
      <c r="J840" s="8">
        <f t="shared" si="161"/>
        <v>0</v>
      </c>
      <c r="K840" s="8">
        <f t="shared" si="162"/>
        <v>0</v>
      </c>
      <c r="L840" s="8">
        <f t="shared" si="163"/>
        <v>0</v>
      </c>
      <c r="M840" s="8">
        <f t="shared" si="164"/>
        <v>0</v>
      </c>
      <c r="N840" s="8">
        <f t="shared" si="165"/>
        <v>0</v>
      </c>
      <c r="O840" s="8">
        <f t="shared" si="166"/>
        <v>1</v>
      </c>
      <c r="P840" s="8">
        <f t="shared" si="167"/>
        <v>0</v>
      </c>
      <c r="Q840" s="2" t="s">
        <v>44</v>
      </c>
      <c r="R840" s="4" t="s">
        <v>22</v>
      </c>
      <c r="S840" s="6">
        <v>1068</v>
      </c>
      <c r="T840" s="8" t="s">
        <v>94</v>
      </c>
    </row>
    <row r="841" spans="1:20" x14ac:dyDescent="0.25">
      <c r="A841">
        <f t="shared" ca="1" si="156"/>
        <v>0.59740002203318199</v>
      </c>
      <c r="B841">
        <v>177339</v>
      </c>
      <c r="C841" t="s">
        <v>909</v>
      </c>
      <c r="D841" t="s">
        <v>83</v>
      </c>
      <c r="E841">
        <v>23500</v>
      </c>
      <c r="F841" s="2">
        <f t="shared" si="157"/>
        <v>1</v>
      </c>
      <c r="G841" s="10">
        <f t="shared" si="158"/>
        <v>1</v>
      </c>
      <c r="H841" s="6">
        <f t="shared" si="159"/>
        <v>1</v>
      </c>
      <c r="I841" s="8">
        <f t="shared" si="160"/>
        <v>0</v>
      </c>
      <c r="J841" s="8">
        <f t="shared" si="161"/>
        <v>0</v>
      </c>
      <c r="K841" s="8">
        <f t="shared" si="162"/>
        <v>0</v>
      </c>
      <c r="L841" s="8">
        <f t="shared" si="163"/>
        <v>0</v>
      </c>
      <c r="M841" s="8">
        <f t="shared" si="164"/>
        <v>1</v>
      </c>
      <c r="N841" s="8">
        <f t="shared" si="165"/>
        <v>0</v>
      </c>
      <c r="O841" s="8">
        <f t="shared" si="166"/>
        <v>0</v>
      </c>
      <c r="P841" s="8">
        <f t="shared" si="167"/>
        <v>0</v>
      </c>
      <c r="Q841" s="2" t="s">
        <v>21</v>
      </c>
      <c r="R841" s="4" t="s">
        <v>22</v>
      </c>
      <c r="S841" s="6"/>
      <c r="T841" s="8" t="s">
        <v>84</v>
      </c>
    </row>
    <row r="842" spans="1:20" x14ac:dyDescent="0.25">
      <c r="A842">
        <f t="shared" ca="1" si="156"/>
        <v>0.39750106656696749</v>
      </c>
      <c r="B842">
        <v>101709</v>
      </c>
      <c r="C842" t="s">
        <v>910</v>
      </c>
      <c r="D842" t="s">
        <v>55</v>
      </c>
      <c r="E842">
        <v>23500</v>
      </c>
      <c r="F842" s="2">
        <f t="shared" si="157"/>
        <v>0</v>
      </c>
      <c r="G842" s="10">
        <f t="shared" si="158"/>
        <v>1</v>
      </c>
      <c r="H842" s="6">
        <f t="shared" si="159"/>
        <v>0</v>
      </c>
      <c r="I842" s="8">
        <f t="shared" si="160"/>
        <v>0</v>
      </c>
      <c r="J842" s="8">
        <f t="shared" si="161"/>
        <v>0</v>
      </c>
      <c r="K842" s="8">
        <f t="shared" si="162"/>
        <v>0</v>
      </c>
      <c r="L842" s="8">
        <f t="shared" si="163"/>
        <v>0</v>
      </c>
      <c r="M842" s="8">
        <f t="shared" si="164"/>
        <v>0</v>
      </c>
      <c r="N842" s="8">
        <f t="shared" si="165"/>
        <v>0</v>
      </c>
      <c r="O842" s="8">
        <f t="shared" si="166"/>
        <v>0</v>
      </c>
      <c r="P842" s="8">
        <f t="shared" si="167"/>
        <v>1</v>
      </c>
      <c r="Q842" s="2" t="s">
        <v>44</v>
      </c>
      <c r="R842" s="4" t="s">
        <v>22</v>
      </c>
      <c r="S842" s="6">
        <v>1170</v>
      </c>
      <c r="T842" s="8" t="s">
        <v>23</v>
      </c>
    </row>
    <row r="843" spans="1:20" x14ac:dyDescent="0.25">
      <c r="A843">
        <f t="shared" ca="1" si="156"/>
        <v>0.48022943381822503</v>
      </c>
      <c r="B843">
        <v>146816</v>
      </c>
      <c r="C843" t="s">
        <v>911</v>
      </c>
      <c r="D843" t="s">
        <v>48</v>
      </c>
      <c r="E843">
        <v>23500</v>
      </c>
      <c r="F843" s="2">
        <f t="shared" si="157"/>
        <v>1</v>
      </c>
      <c r="G843" s="10">
        <f t="shared" si="158"/>
        <v>0</v>
      </c>
      <c r="H843" s="6">
        <f t="shared" si="159"/>
        <v>1</v>
      </c>
      <c r="I843" s="8">
        <f t="shared" si="160"/>
        <v>0</v>
      </c>
      <c r="J843" s="8">
        <f t="shared" si="161"/>
        <v>1</v>
      </c>
      <c r="K843" s="8">
        <f t="shared" si="162"/>
        <v>0</v>
      </c>
      <c r="L843" s="8">
        <f t="shared" si="163"/>
        <v>0</v>
      </c>
      <c r="M843" s="8">
        <f t="shared" si="164"/>
        <v>0</v>
      </c>
      <c r="N843" s="8">
        <f t="shared" si="165"/>
        <v>0</v>
      </c>
      <c r="O843" s="8">
        <f t="shared" si="166"/>
        <v>0</v>
      </c>
      <c r="P843" s="8">
        <f t="shared" si="167"/>
        <v>0</v>
      </c>
      <c r="Q843" s="2" t="s">
        <v>21</v>
      </c>
      <c r="R843" s="4" t="s">
        <v>38</v>
      </c>
      <c r="S843" s="6"/>
      <c r="T843" s="8" t="s">
        <v>26</v>
      </c>
    </row>
    <row r="844" spans="1:20" x14ac:dyDescent="0.25">
      <c r="A844">
        <f t="shared" ca="1" si="156"/>
        <v>0.8705278186819766</v>
      </c>
      <c r="B844">
        <v>150136</v>
      </c>
      <c r="C844" t="s">
        <v>912</v>
      </c>
      <c r="D844" t="s">
        <v>25</v>
      </c>
      <c r="E844">
        <v>23500</v>
      </c>
      <c r="F844" s="2">
        <f t="shared" si="157"/>
        <v>0</v>
      </c>
      <c r="G844" s="10">
        <f t="shared" si="158"/>
        <v>1</v>
      </c>
      <c r="H844" s="6">
        <f t="shared" si="159"/>
        <v>1</v>
      </c>
      <c r="I844" s="8">
        <f t="shared" si="160"/>
        <v>0</v>
      </c>
      <c r="J844" s="8">
        <f t="shared" si="161"/>
        <v>1</v>
      </c>
      <c r="K844" s="8">
        <f t="shared" si="162"/>
        <v>0</v>
      </c>
      <c r="L844" s="8">
        <f t="shared" si="163"/>
        <v>0</v>
      </c>
      <c r="M844" s="8">
        <f t="shared" si="164"/>
        <v>0</v>
      </c>
      <c r="N844" s="8">
        <f t="shared" si="165"/>
        <v>0</v>
      </c>
      <c r="O844" s="8">
        <f t="shared" si="166"/>
        <v>0</v>
      </c>
      <c r="P844" s="8">
        <f t="shared" si="167"/>
        <v>0</v>
      </c>
      <c r="Q844" s="2" t="s">
        <v>44</v>
      </c>
      <c r="R844" s="4" t="s">
        <v>22</v>
      </c>
      <c r="S844" s="6"/>
      <c r="T844" s="8" t="s">
        <v>26</v>
      </c>
    </row>
    <row r="845" spans="1:20" x14ac:dyDescent="0.25">
      <c r="A845">
        <f t="shared" ca="1" si="156"/>
        <v>0.64620335098285775</v>
      </c>
      <c r="B845">
        <v>262086</v>
      </c>
      <c r="C845" t="s">
        <v>913</v>
      </c>
      <c r="D845" t="s">
        <v>67</v>
      </c>
      <c r="E845">
        <v>23452</v>
      </c>
      <c r="F845" s="2">
        <f t="shared" si="157"/>
        <v>1</v>
      </c>
      <c r="G845" s="10">
        <f t="shared" si="158"/>
        <v>1</v>
      </c>
      <c r="H845" s="6">
        <f t="shared" si="159"/>
        <v>1</v>
      </c>
      <c r="I845" s="8">
        <f t="shared" si="160"/>
        <v>1</v>
      </c>
      <c r="J845" s="8">
        <f t="shared" si="161"/>
        <v>0</v>
      </c>
      <c r="K845" s="8">
        <f t="shared" si="162"/>
        <v>0</v>
      </c>
      <c r="L845" s="8">
        <f t="shared" si="163"/>
        <v>0</v>
      </c>
      <c r="M845" s="8">
        <f t="shared" si="164"/>
        <v>0</v>
      </c>
      <c r="N845" s="8">
        <f t="shared" si="165"/>
        <v>0</v>
      </c>
      <c r="O845" s="8">
        <f t="shared" si="166"/>
        <v>0</v>
      </c>
      <c r="P845" s="8">
        <f t="shared" si="167"/>
        <v>0</v>
      </c>
      <c r="Q845" s="2" t="s">
        <v>21</v>
      </c>
      <c r="R845" s="4" t="s">
        <v>22</v>
      </c>
      <c r="S845" s="6"/>
      <c r="T845" s="8" t="s">
        <v>68</v>
      </c>
    </row>
    <row r="846" spans="1:20" x14ac:dyDescent="0.25">
      <c r="A846">
        <f t="shared" ca="1" si="156"/>
        <v>0.27129782447140827</v>
      </c>
      <c r="B846">
        <v>238032</v>
      </c>
      <c r="C846" t="s">
        <v>914</v>
      </c>
      <c r="D846" t="s">
        <v>240</v>
      </c>
      <c r="E846">
        <v>23421</v>
      </c>
      <c r="F846" s="2">
        <f t="shared" si="157"/>
        <v>0</v>
      </c>
      <c r="G846" s="10">
        <f t="shared" si="158"/>
        <v>1</v>
      </c>
      <c r="H846" s="6">
        <f t="shared" si="159"/>
        <v>0</v>
      </c>
      <c r="I846" s="8">
        <f t="shared" si="160"/>
        <v>0</v>
      </c>
      <c r="J846" s="8">
        <f t="shared" si="161"/>
        <v>0</v>
      </c>
      <c r="K846" s="8">
        <f t="shared" si="162"/>
        <v>0</v>
      </c>
      <c r="L846" s="8">
        <f t="shared" si="163"/>
        <v>0</v>
      </c>
      <c r="M846" s="8">
        <f t="shared" si="164"/>
        <v>0</v>
      </c>
      <c r="N846" s="8">
        <f t="shared" si="165"/>
        <v>0</v>
      </c>
      <c r="O846" s="8">
        <f t="shared" si="166"/>
        <v>0</v>
      </c>
      <c r="P846" s="8">
        <f t="shared" si="167"/>
        <v>1</v>
      </c>
      <c r="Q846" s="2" t="s">
        <v>44</v>
      </c>
      <c r="R846" s="4" t="s">
        <v>22</v>
      </c>
      <c r="S846" s="6">
        <v>1169</v>
      </c>
      <c r="T846" s="8" t="s">
        <v>23</v>
      </c>
    </row>
    <row r="847" spans="1:20" x14ac:dyDescent="0.25">
      <c r="A847">
        <f t="shared" ca="1" si="156"/>
        <v>0.2653305393005766</v>
      </c>
      <c r="B847">
        <v>205957</v>
      </c>
      <c r="C847" t="s">
        <v>915</v>
      </c>
      <c r="D847" t="s">
        <v>103</v>
      </c>
      <c r="E847">
        <v>23405</v>
      </c>
      <c r="F847" s="2">
        <f t="shared" si="157"/>
        <v>1</v>
      </c>
      <c r="G847" s="10">
        <f t="shared" si="158"/>
        <v>1</v>
      </c>
      <c r="H847" s="6">
        <f t="shared" si="159"/>
        <v>0</v>
      </c>
      <c r="I847" s="8">
        <f t="shared" si="160"/>
        <v>0</v>
      </c>
      <c r="J847" s="8">
        <f t="shared" si="161"/>
        <v>1</v>
      </c>
      <c r="K847" s="8">
        <f t="shared" si="162"/>
        <v>0</v>
      </c>
      <c r="L847" s="8">
        <f t="shared" si="163"/>
        <v>0</v>
      </c>
      <c r="M847" s="8">
        <f t="shared" si="164"/>
        <v>0</v>
      </c>
      <c r="N847" s="8">
        <f t="shared" si="165"/>
        <v>0</v>
      </c>
      <c r="O847" s="8">
        <f t="shared" si="166"/>
        <v>0</v>
      </c>
      <c r="P847" s="8">
        <f t="shared" si="167"/>
        <v>0</v>
      </c>
      <c r="Q847" s="2" t="s">
        <v>21</v>
      </c>
      <c r="R847" s="4" t="s">
        <v>22</v>
      </c>
      <c r="S847" s="6">
        <v>1195</v>
      </c>
      <c r="T847" s="8" t="s">
        <v>26</v>
      </c>
    </row>
    <row r="848" spans="1:20" x14ac:dyDescent="0.25">
      <c r="A848">
        <f t="shared" ca="1" si="156"/>
        <v>2.900356672480453E-3</v>
      </c>
      <c r="B848">
        <v>153269</v>
      </c>
      <c r="C848" t="s">
        <v>916</v>
      </c>
      <c r="D848" t="s">
        <v>183</v>
      </c>
      <c r="E848">
        <v>23375</v>
      </c>
      <c r="F848" s="2">
        <f t="shared" si="157"/>
        <v>1</v>
      </c>
      <c r="G848" s="10">
        <f t="shared" si="158"/>
        <v>1</v>
      </c>
      <c r="H848" s="6">
        <f t="shared" si="159"/>
        <v>0</v>
      </c>
      <c r="I848" s="8">
        <f t="shared" si="160"/>
        <v>0</v>
      </c>
      <c r="J848" s="8">
        <f t="shared" si="161"/>
        <v>0</v>
      </c>
      <c r="K848" s="8">
        <f t="shared" si="162"/>
        <v>0</v>
      </c>
      <c r="L848" s="8">
        <f t="shared" si="163"/>
        <v>0</v>
      </c>
      <c r="M848" s="8">
        <f t="shared" si="164"/>
        <v>1</v>
      </c>
      <c r="N848" s="8">
        <f t="shared" si="165"/>
        <v>0</v>
      </c>
      <c r="O848" s="8">
        <f t="shared" si="166"/>
        <v>0</v>
      </c>
      <c r="P848" s="8">
        <f t="shared" si="167"/>
        <v>0</v>
      </c>
      <c r="Q848" s="2" t="s">
        <v>21</v>
      </c>
      <c r="R848" s="4" t="s">
        <v>22</v>
      </c>
      <c r="S848" s="6">
        <v>1278</v>
      </c>
      <c r="T848" s="8" t="s">
        <v>84</v>
      </c>
    </row>
    <row r="849" spans="1:20" x14ac:dyDescent="0.25">
      <c r="A849">
        <f t="shared" ca="1" si="156"/>
        <v>0.51429530376097965</v>
      </c>
      <c r="B849">
        <v>180461</v>
      </c>
      <c r="C849" t="s">
        <v>917</v>
      </c>
      <c r="D849" t="s">
        <v>585</v>
      </c>
      <c r="E849">
        <v>23374</v>
      </c>
      <c r="F849" s="2">
        <f t="shared" si="157"/>
        <v>0</v>
      </c>
      <c r="G849" s="10">
        <f t="shared" si="158"/>
        <v>1</v>
      </c>
      <c r="H849" s="6">
        <f t="shared" si="159"/>
        <v>0</v>
      </c>
      <c r="I849" s="8">
        <f t="shared" si="160"/>
        <v>0</v>
      </c>
      <c r="J849" s="8">
        <f t="shared" si="161"/>
        <v>0</v>
      </c>
      <c r="K849" s="8">
        <f t="shared" si="162"/>
        <v>0</v>
      </c>
      <c r="L849" s="8">
        <f t="shared" si="163"/>
        <v>0</v>
      </c>
      <c r="M849" s="8">
        <f t="shared" si="164"/>
        <v>0</v>
      </c>
      <c r="N849" s="8">
        <f t="shared" si="165"/>
        <v>1</v>
      </c>
      <c r="O849" s="8">
        <f t="shared" si="166"/>
        <v>0</v>
      </c>
      <c r="P849" s="8">
        <f t="shared" si="167"/>
        <v>0</v>
      </c>
      <c r="Q849" s="2" t="s">
        <v>44</v>
      </c>
      <c r="R849" s="4" t="s">
        <v>22</v>
      </c>
      <c r="S849" s="6">
        <v>1205</v>
      </c>
      <c r="T849" s="8" t="s">
        <v>41</v>
      </c>
    </row>
    <row r="850" spans="1:20" x14ac:dyDescent="0.25">
      <c r="A850">
        <f t="shared" ca="1" si="156"/>
        <v>6.1405602066559872E-2</v>
      </c>
      <c r="B850">
        <v>164614</v>
      </c>
      <c r="C850" t="s">
        <v>918</v>
      </c>
      <c r="D850" t="s">
        <v>32</v>
      </c>
      <c r="E850">
        <v>23350</v>
      </c>
      <c r="F850" s="2">
        <f t="shared" si="157"/>
        <v>1</v>
      </c>
      <c r="G850" s="10">
        <f t="shared" si="158"/>
        <v>1</v>
      </c>
      <c r="H850" s="6">
        <f t="shared" si="159"/>
        <v>0</v>
      </c>
      <c r="I850" s="8">
        <f t="shared" si="160"/>
        <v>0</v>
      </c>
      <c r="J850" s="8">
        <f t="shared" si="161"/>
        <v>0</v>
      </c>
      <c r="K850" s="8">
        <f t="shared" si="162"/>
        <v>1</v>
      </c>
      <c r="L850" s="8">
        <f t="shared" si="163"/>
        <v>0</v>
      </c>
      <c r="M850" s="8">
        <f t="shared" si="164"/>
        <v>0</v>
      </c>
      <c r="N850" s="8">
        <f t="shared" si="165"/>
        <v>0</v>
      </c>
      <c r="O850" s="8">
        <f t="shared" si="166"/>
        <v>0</v>
      </c>
      <c r="P850" s="8">
        <f t="shared" si="167"/>
        <v>0</v>
      </c>
      <c r="Q850" s="2" t="s">
        <v>21</v>
      </c>
      <c r="R850" s="4" t="s">
        <v>22</v>
      </c>
      <c r="S850" s="6">
        <v>1010</v>
      </c>
      <c r="T850" s="8" t="s">
        <v>33</v>
      </c>
    </row>
    <row r="851" spans="1:20" x14ac:dyDescent="0.25">
      <c r="A851">
        <f t="shared" ca="1" si="156"/>
        <v>0.28071604358547153</v>
      </c>
      <c r="B851">
        <v>224527</v>
      </c>
      <c r="C851" t="s">
        <v>919</v>
      </c>
      <c r="D851" t="s">
        <v>93</v>
      </c>
      <c r="E851">
        <v>23335</v>
      </c>
      <c r="F851" s="2">
        <f t="shared" si="157"/>
        <v>1</v>
      </c>
      <c r="G851" s="10">
        <f t="shared" si="158"/>
        <v>1</v>
      </c>
      <c r="H851" s="6">
        <f t="shared" si="159"/>
        <v>0</v>
      </c>
      <c r="I851" s="8">
        <f t="shared" si="160"/>
        <v>0</v>
      </c>
      <c r="J851" s="8">
        <f t="shared" si="161"/>
        <v>0</v>
      </c>
      <c r="K851" s="8">
        <f t="shared" si="162"/>
        <v>0</v>
      </c>
      <c r="L851" s="8">
        <f t="shared" si="163"/>
        <v>0</v>
      </c>
      <c r="M851" s="8">
        <f t="shared" si="164"/>
        <v>0</v>
      </c>
      <c r="N851" s="8">
        <f t="shared" si="165"/>
        <v>0</v>
      </c>
      <c r="O851" s="8">
        <f t="shared" si="166"/>
        <v>1</v>
      </c>
      <c r="P851" s="8">
        <f t="shared" si="167"/>
        <v>0</v>
      </c>
      <c r="Q851" s="2" t="s">
        <v>21</v>
      </c>
      <c r="R851" s="4" t="s">
        <v>22</v>
      </c>
      <c r="S851" s="6">
        <v>1051</v>
      </c>
      <c r="T851" s="8" t="s">
        <v>94</v>
      </c>
    </row>
    <row r="852" spans="1:20" x14ac:dyDescent="0.25">
      <c r="A852">
        <f t="shared" ca="1" si="156"/>
        <v>0.45410695232989373</v>
      </c>
      <c r="B852">
        <v>209409</v>
      </c>
      <c r="C852" t="s">
        <v>920</v>
      </c>
      <c r="D852" t="s">
        <v>434</v>
      </c>
      <c r="E852">
        <v>23283</v>
      </c>
      <c r="F852" s="2">
        <f t="shared" si="157"/>
        <v>1</v>
      </c>
      <c r="G852" s="10">
        <f t="shared" si="158"/>
        <v>1</v>
      </c>
      <c r="H852" s="6">
        <f t="shared" si="159"/>
        <v>0</v>
      </c>
      <c r="I852" s="8">
        <f t="shared" si="160"/>
        <v>1</v>
      </c>
      <c r="J852" s="8">
        <f t="shared" si="161"/>
        <v>0</v>
      </c>
      <c r="K852" s="8">
        <f t="shared" si="162"/>
        <v>0</v>
      </c>
      <c r="L852" s="8">
        <f t="shared" si="163"/>
        <v>0</v>
      </c>
      <c r="M852" s="8">
        <f t="shared" si="164"/>
        <v>0</v>
      </c>
      <c r="N852" s="8">
        <f t="shared" si="165"/>
        <v>0</v>
      </c>
      <c r="O852" s="8">
        <f t="shared" si="166"/>
        <v>0</v>
      </c>
      <c r="P852" s="8">
        <f t="shared" si="167"/>
        <v>0</v>
      </c>
      <c r="Q852" s="2" t="s">
        <v>21</v>
      </c>
      <c r="R852" s="4" t="s">
        <v>22</v>
      </c>
      <c r="S852" s="6">
        <v>1058</v>
      </c>
      <c r="T852" s="8" t="s">
        <v>68</v>
      </c>
    </row>
    <row r="853" spans="1:20" x14ac:dyDescent="0.25">
      <c r="A853">
        <f t="shared" ca="1" si="156"/>
        <v>0.57921182289715778</v>
      </c>
      <c r="B853">
        <v>237899</v>
      </c>
      <c r="C853" t="s">
        <v>921</v>
      </c>
      <c r="D853" t="s">
        <v>240</v>
      </c>
      <c r="E853">
        <v>23269</v>
      </c>
      <c r="F853" s="2">
        <f t="shared" si="157"/>
        <v>0</v>
      </c>
      <c r="G853" s="10">
        <f t="shared" si="158"/>
        <v>1</v>
      </c>
      <c r="H853" s="6">
        <f t="shared" si="159"/>
        <v>0</v>
      </c>
      <c r="I853" s="8">
        <f t="shared" si="160"/>
        <v>0</v>
      </c>
      <c r="J853" s="8">
        <f t="shared" si="161"/>
        <v>0</v>
      </c>
      <c r="K853" s="8">
        <f t="shared" si="162"/>
        <v>0</v>
      </c>
      <c r="L853" s="8">
        <f t="shared" si="163"/>
        <v>0</v>
      </c>
      <c r="M853" s="8">
        <f t="shared" si="164"/>
        <v>0</v>
      </c>
      <c r="N853" s="8">
        <f t="shared" si="165"/>
        <v>0</v>
      </c>
      <c r="O853" s="8">
        <f t="shared" si="166"/>
        <v>0</v>
      </c>
      <c r="P853" s="8">
        <f t="shared" si="167"/>
        <v>1</v>
      </c>
      <c r="Q853" s="2" t="s">
        <v>44</v>
      </c>
      <c r="R853" s="4" t="s">
        <v>22</v>
      </c>
      <c r="S853" s="6">
        <v>1023</v>
      </c>
      <c r="T853" s="8" t="s">
        <v>23</v>
      </c>
    </row>
    <row r="854" spans="1:20" x14ac:dyDescent="0.25">
      <c r="A854">
        <f t="shared" ca="1" si="156"/>
        <v>0.44692289174253375</v>
      </c>
      <c r="B854">
        <v>200280</v>
      </c>
      <c r="C854" t="s">
        <v>922</v>
      </c>
      <c r="D854" t="s">
        <v>318</v>
      </c>
      <c r="E854">
        <v>23265</v>
      </c>
      <c r="F854" s="2">
        <f t="shared" si="157"/>
        <v>0</v>
      </c>
      <c r="G854" s="10">
        <f t="shared" si="158"/>
        <v>1</v>
      </c>
      <c r="H854" s="6">
        <f t="shared" si="159"/>
        <v>0</v>
      </c>
      <c r="I854" s="8">
        <f t="shared" si="160"/>
        <v>0</v>
      </c>
      <c r="J854" s="8">
        <f t="shared" si="161"/>
        <v>0</v>
      </c>
      <c r="K854" s="8">
        <f t="shared" si="162"/>
        <v>0</v>
      </c>
      <c r="L854" s="8">
        <f t="shared" si="163"/>
        <v>0</v>
      </c>
      <c r="M854" s="8">
        <f t="shared" si="164"/>
        <v>1</v>
      </c>
      <c r="N854" s="8">
        <f t="shared" si="165"/>
        <v>0</v>
      </c>
      <c r="O854" s="8">
        <f t="shared" si="166"/>
        <v>0</v>
      </c>
      <c r="P854" s="8">
        <f t="shared" si="167"/>
        <v>0</v>
      </c>
      <c r="Q854" s="2" t="s">
        <v>44</v>
      </c>
      <c r="R854" s="4" t="s">
        <v>22</v>
      </c>
      <c r="S854" s="6">
        <v>1181</v>
      </c>
      <c r="T854" s="8" t="s">
        <v>84</v>
      </c>
    </row>
    <row r="855" spans="1:20" x14ac:dyDescent="0.25">
      <c r="A855">
        <f t="shared" ca="1" si="156"/>
        <v>0.1676368053936883</v>
      </c>
      <c r="B855">
        <v>221971</v>
      </c>
      <c r="C855" t="s">
        <v>923</v>
      </c>
      <c r="D855" t="s">
        <v>30</v>
      </c>
      <c r="E855">
        <v>23251</v>
      </c>
      <c r="F855" s="2">
        <f t="shared" si="157"/>
        <v>1</v>
      </c>
      <c r="G855" s="10">
        <f t="shared" si="158"/>
        <v>1</v>
      </c>
      <c r="H855" s="6">
        <f t="shared" si="159"/>
        <v>0</v>
      </c>
      <c r="I855" s="8">
        <f t="shared" si="160"/>
        <v>0</v>
      </c>
      <c r="J855" s="8">
        <f t="shared" si="161"/>
        <v>0</v>
      </c>
      <c r="K855" s="8">
        <f t="shared" si="162"/>
        <v>0</v>
      </c>
      <c r="L855" s="8">
        <f t="shared" si="163"/>
        <v>0</v>
      </c>
      <c r="M855" s="8">
        <f t="shared" si="164"/>
        <v>0</v>
      </c>
      <c r="N855" s="8">
        <f t="shared" si="165"/>
        <v>0</v>
      </c>
      <c r="O855" s="8">
        <f t="shared" si="166"/>
        <v>0</v>
      </c>
      <c r="P855" s="8">
        <f t="shared" si="167"/>
        <v>1</v>
      </c>
      <c r="Q855" s="2" t="s">
        <v>21</v>
      </c>
      <c r="R855" s="4" t="s">
        <v>22</v>
      </c>
      <c r="S855" s="6">
        <v>1259</v>
      </c>
      <c r="T855" s="8" t="s">
        <v>23</v>
      </c>
    </row>
    <row r="856" spans="1:20" x14ac:dyDescent="0.25">
      <c r="A856">
        <f t="shared" ca="1" si="156"/>
        <v>0.70492763712935413</v>
      </c>
      <c r="B856">
        <v>139144</v>
      </c>
      <c r="C856" t="s">
        <v>924</v>
      </c>
      <c r="D856" t="s">
        <v>20</v>
      </c>
      <c r="E856">
        <v>23250</v>
      </c>
      <c r="F856" s="2">
        <f t="shared" si="157"/>
        <v>1</v>
      </c>
      <c r="G856" s="10">
        <f t="shared" si="158"/>
        <v>1</v>
      </c>
      <c r="H856" s="6">
        <f t="shared" si="159"/>
        <v>0</v>
      </c>
      <c r="I856" s="8">
        <f t="shared" si="160"/>
        <v>0</v>
      </c>
      <c r="J856" s="8">
        <f t="shared" si="161"/>
        <v>0</v>
      </c>
      <c r="K856" s="8">
        <f t="shared" si="162"/>
        <v>0</v>
      </c>
      <c r="L856" s="8">
        <f t="shared" si="163"/>
        <v>0</v>
      </c>
      <c r="M856" s="8">
        <f t="shared" si="164"/>
        <v>0</v>
      </c>
      <c r="N856" s="8">
        <f t="shared" si="165"/>
        <v>0</v>
      </c>
      <c r="O856" s="8">
        <f t="shared" si="166"/>
        <v>0</v>
      </c>
      <c r="P856" s="8">
        <f t="shared" si="167"/>
        <v>1</v>
      </c>
      <c r="Q856" s="2" t="s">
        <v>21</v>
      </c>
      <c r="R856" s="4" t="s">
        <v>22</v>
      </c>
      <c r="S856" s="6">
        <v>1232</v>
      </c>
      <c r="T856" s="8" t="s">
        <v>23</v>
      </c>
    </row>
    <row r="857" spans="1:20" x14ac:dyDescent="0.25">
      <c r="A857">
        <f t="shared" ca="1" si="156"/>
        <v>0.94140580065149737</v>
      </c>
      <c r="B857">
        <v>148487</v>
      </c>
      <c r="C857" t="s">
        <v>925</v>
      </c>
      <c r="D857" t="s">
        <v>48</v>
      </c>
      <c r="E857">
        <v>23250</v>
      </c>
      <c r="F857" s="2">
        <f t="shared" si="157"/>
        <v>1</v>
      </c>
      <c r="G857" s="10">
        <f t="shared" si="158"/>
        <v>1</v>
      </c>
      <c r="H857" s="6">
        <f t="shared" si="159"/>
        <v>0</v>
      </c>
      <c r="I857" s="8">
        <f t="shared" si="160"/>
        <v>0</v>
      </c>
      <c r="J857" s="8">
        <f t="shared" si="161"/>
        <v>1</v>
      </c>
      <c r="K857" s="8">
        <f t="shared" si="162"/>
        <v>0</v>
      </c>
      <c r="L857" s="8">
        <f t="shared" si="163"/>
        <v>0</v>
      </c>
      <c r="M857" s="8">
        <f t="shared" si="164"/>
        <v>0</v>
      </c>
      <c r="N857" s="8">
        <f t="shared" si="165"/>
        <v>0</v>
      </c>
      <c r="O857" s="8">
        <f t="shared" si="166"/>
        <v>0</v>
      </c>
      <c r="P857" s="8">
        <f t="shared" si="167"/>
        <v>0</v>
      </c>
      <c r="Q857" s="2" t="s">
        <v>21</v>
      </c>
      <c r="R857" s="4" t="s">
        <v>22</v>
      </c>
      <c r="S857" s="6">
        <v>1123</v>
      </c>
      <c r="T857" s="8" t="s">
        <v>26</v>
      </c>
    </row>
    <row r="858" spans="1:20" x14ac:dyDescent="0.25">
      <c r="A858">
        <f t="shared" ca="1" si="156"/>
        <v>0.34698794611475725</v>
      </c>
      <c r="B858">
        <v>123651</v>
      </c>
      <c r="C858" t="s">
        <v>926</v>
      </c>
      <c r="D858" t="s">
        <v>67</v>
      </c>
      <c r="E858">
        <v>23250</v>
      </c>
      <c r="F858" s="2">
        <f t="shared" si="157"/>
        <v>1</v>
      </c>
      <c r="G858" s="10">
        <f t="shared" si="158"/>
        <v>1</v>
      </c>
      <c r="H858" s="6">
        <f t="shared" si="159"/>
        <v>0</v>
      </c>
      <c r="I858" s="8">
        <f t="shared" si="160"/>
        <v>1</v>
      </c>
      <c r="J858" s="8">
        <f t="shared" si="161"/>
        <v>0</v>
      </c>
      <c r="K858" s="8">
        <f t="shared" si="162"/>
        <v>0</v>
      </c>
      <c r="L858" s="8">
        <f t="shared" si="163"/>
        <v>0</v>
      </c>
      <c r="M858" s="8">
        <f t="shared" si="164"/>
        <v>0</v>
      </c>
      <c r="N858" s="8">
        <f t="shared" si="165"/>
        <v>0</v>
      </c>
      <c r="O858" s="8">
        <f t="shared" si="166"/>
        <v>0</v>
      </c>
      <c r="P858" s="8">
        <f t="shared" si="167"/>
        <v>0</v>
      </c>
      <c r="Q858" s="2" t="s">
        <v>21</v>
      </c>
      <c r="R858" s="4" t="s">
        <v>22</v>
      </c>
      <c r="S858" s="6">
        <v>1039</v>
      </c>
      <c r="T858" s="8" t="s">
        <v>68</v>
      </c>
    </row>
    <row r="859" spans="1:20" x14ac:dyDescent="0.25">
      <c r="A859">
        <f t="shared" ca="1" si="156"/>
        <v>0.71284648950934748</v>
      </c>
      <c r="B859">
        <v>133711</v>
      </c>
      <c r="C859" t="s">
        <v>927</v>
      </c>
      <c r="D859" t="s">
        <v>35</v>
      </c>
      <c r="E859">
        <v>23250</v>
      </c>
      <c r="F859" s="2">
        <f t="shared" si="157"/>
        <v>1</v>
      </c>
      <c r="G859" s="10">
        <f t="shared" si="158"/>
        <v>1</v>
      </c>
      <c r="H859" s="6">
        <f t="shared" si="159"/>
        <v>0</v>
      </c>
      <c r="I859" s="8">
        <f t="shared" si="160"/>
        <v>0</v>
      </c>
      <c r="J859" s="8">
        <f t="shared" si="161"/>
        <v>0</v>
      </c>
      <c r="K859" s="8">
        <f t="shared" si="162"/>
        <v>0</v>
      </c>
      <c r="L859" s="8">
        <f t="shared" si="163"/>
        <v>0</v>
      </c>
      <c r="M859" s="8">
        <f t="shared" si="164"/>
        <v>0</v>
      </c>
      <c r="N859" s="8">
        <f t="shared" si="165"/>
        <v>0</v>
      </c>
      <c r="O859" s="8">
        <f t="shared" si="166"/>
        <v>0</v>
      </c>
      <c r="P859" s="8">
        <f t="shared" si="167"/>
        <v>1</v>
      </c>
      <c r="Q859" s="2" t="s">
        <v>21</v>
      </c>
      <c r="R859" s="4" t="s">
        <v>22</v>
      </c>
      <c r="S859" s="6">
        <v>1134</v>
      </c>
      <c r="T859" s="8" t="s">
        <v>23</v>
      </c>
    </row>
    <row r="860" spans="1:20" x14ac:dyDescent="0.25">
      <c r="A860">
        <f t="shared" ca="1" si="156"/>
        <v>0.42844085340859261</v>
      </c>
      <c r="B860">
        <v>142294</v>
      </c>
      <c r="C860" t="s">
        <v>928</v>
      </c>
      <c r="D860" t="s">
        <v>842</v>
      </c>
      <c r="E860">
        <v>23250</v>
      </c>
      <c r="F860" s="2">
        <f t="shared" si="157"/>
        <v>1</v>
      </c>
      <c r="G860" s="10">
        <f t="shared" si="158"/>
        <v>1</v>
      </c>
      <c r="H860" s="6">
        <f t="shared" si="159"/>
        <v>1</v>
      </c>
      <c r="I860" s="8">
        <f t="shared" si="160"/>
        <v>0</v>
      </c>
      <c r="J860" s="8">
        <f t="shared" si="161"/>
        <v>0</v>
      </c>
      <c r="K860" s="8">
        <f t="shared" si="162"/>
        <v>0</v>
      </c>
      <c r="L860" s="8">
        <f t="shared" si="163"/>
        <v>0</v>
      </c>
      <c r="M860" s="8">
        <f t="shared" si="164"/>
        <v>0</v>
      </c>
      <c r="N860" s="8">
        <f t="shared" si="165"/>
        <v>1</v>
      </c>
      <c r="O860" s="8">
        <f t="shared" si="166"/>
        <v>0</v>
      </c>
      <c r="P860" s="8">
        <f t="shared" si="167"/>
        <v>0</v>
      </c>
      <c r="Q860" s="2" t="s">
        <v>21</v>
      </c>
      <c r="R860" s="4" t="s">
        <v>22</v>
      </c>
      <c r="S860" s="6"/>
      <c r="T860" s="8" t="s">
        <v>41</v>
      </c>
    </row>
    <row r="861" spans="1:20" x14ac:dyDescent="0.25">
      <c r="A861">
        <f t="shared" ca="1" si="156"/>
        <v>0.85437793751796998</v>
      </c>
      <c r="B861">
        <v>150774</v>
      </c>
      <c r="C861" t="s">
        <v>929</v>
      </c>
      <c r="D861" t="s">
        <v>25</v>
      </c>
      <c r="E861">
        <v>23250</v>
      </c>
      <c r="F861" s="2">
        <f t="shared" si="157"/>
        <v>1</v>
      </c>
      <c r="G861" s="10">
        <f t="shared" si="158"/>
        <v>1</v>
      </c>
      <c r="H861" s="6">
        <f t="shared" si="159"/>
        <v>0</v>
      </c>
      <c r="I861" s="8">
        <f t="shared" si="160"/>
        <v>0</v>
      </c>
      <c r="J861" s="8">
        <f t="shared" si="161"/>
        <v>1</v>
      </c>
      <c r="K861" s="8">
        <f t="shared" si="162"/>
        <v>0</v>
      </c>
      <c r="L861" s="8">
        <f t="shared" si="163"/>
        <v>0</v>
      </c>
      <c r="M861" s="8">
        <f t="shared" si="164"/>
        <v>0</v>
      </c>
      <c r="N861" s="8">
        <f t="shared" si="165"/>
        <v>0</v>
      </c>
      <c r="O861" s="8">
        <f t="shared" si="166"/>
        <v>0</v>
      </c>
      <c r="P861" s="8">
        <f t="shared" si="167"/>
        <v>0</v>
      </c>
      <c r="Q861" s="2" t="s">
        <v>21</v>
      </c>
      <c r="R861" s="4" t="s">
        <v>22</v>
      </c>
      <c r="S861" s="6">
        <v>1270</v>
      </c>
      <c r="T861" s="8" t="s">
        <v>26</v>
      </c>
    </row>
    <row r="862" spans="1:20" x14ac:dyDescent="0.25">
      <c r="A862">
        <f t="shared" ca="1" si="156"/>
        <v>0.23849779942861549</v>
      </c>
      <c r="B862">
        <v>151324</v>
      </c>
      <c r="C862" t="s">
        <v>930</v>
      </c>
      <c r="D862" t="s">
        <v>25</v>
      </c>
      <c r="E862">
        <v>23250</v>
      </c>
      <c r="F862" s="2">
        <f t="shared" si="157"/>
        <v>0</v>
      </c>
      <c r="G862" s="10">
        <f t="shared" si="158"/>
        <v>1</v>
      </c>
      <c r="H862" s="6">
        <f t="shared" si="159"/>
        <v>0</v>
      </c>
      <c r="I862" s="8">
        <f t="shared" si="160"/>
        <v>0</v>
      </c>
      <c r="J862" s="8">
        <f t="shared" si="161"/>
        <v>1</v>
      </c>
      <c r="K862" s="8">
        <f t="shared" si="162"/>
        <v>0</v>
      </c>
      <c r="L862" s="8">
        <f t="shared" si="163"/>
        <v>0</v>
      </c>
      <c r="M862" s="8">
        <f t="shared" si="164"/>
        <v>0</v>
      </c>
      <c r="N862" s="8">
        <f t="shared" si="165"/>
        <v>0</v>
      </c>
      <c r="O862" s="8">
        <f t="shared" si="166"/>
        <v>0</v>
      </c>
      <c r="P862" s="8">
        <f t="shared" si="167"/>
        <v>0</v>
      </c>
      <c r="Q862" s="2" t="s">
        <v>44</v>
      </c>
      <c r="R862" s="4" t="s">
        <v>22</v>
      </c>
      <c r="S862" s="6">
        <v>1019</v>
      </c>
      <c r="T862" s="8" t="s">
        <v>26</v>
      </c>
    </row>
    <row r="863" spans="1:20" x14ac:dyDescent="0.25">
      <c r="A863">
        <f t="shared" ca="1" si="156"/>
        <v>0.15696088898749272</v>
      </c>
      <c r="B863">
        <v>155414</v>
      </c>
      <c r="C863" t="s">
        <v>931</v>
      </c>
      <c r="D863" t="s">
        <v>309</v>
      </c>
      <c r="E863">
        <v>23250</v>
      </c>
      <c r="F863" s="2">
        <f t="shared" si="157"/>
        <v>1</v>
      </c>
      <c r="G863" s="10">
        <f t="shared" si="158"/>
        <v>1</v>
      </c>
      <c r="H863" s="6">
        <f t="shared" si="159"/>
        <v>0</v>
      </c>
      <c r="I863" s="8">
        <f t="shared" si="160"/>
        <v>0</v>
      </c>
      <c r="J863" s="8">
        <f t="shared" si="161"/>
        <v>0</v>
      </c>
      <c r="K863" s="8">
        <f t="shared" si="162"/>
        <v>0</v>
      </c>
      <c r="L863" s="8">
        <f t="shared" si="163"/>
        <v>0</v>
      </c>
      <c r="M863" s="8">
        <f t="shared" si="164"/>
        <v>1</v>
      </c>
      <c r="N863" s="8">
        <f t="shared" si="165"/>
        <v>0</v>
      </c>
      <c r="O863" s="8">
        <f t="shared" si="166"/>
        <v>0</v>
      </c>
      <c r="P863" s="8">
        <f t="shared" si="167"/>
        <v>0</v>
      </c>
      <c r="Q863" s="2" t="s">
        <v>21</v>
      </c>
      <c r="R863" s="4" t="s">
        <v>22</v>
      </c>
      <c r="S863" s="6">
        <v>1115</v>
      </c>
      <c r="T863" s="8" t="s">
        <v>84</v>
      </c>
    </row>
    <row r="864" spans="1:20" x14ac:dyDescent="0.25">
      <c r="A864">
        <f t="shared" ca="1" si="156"/>
        <v>0.26470696893117585</v>
      </c>
      <c r="B864">
        <v>162584</v>
      </c>
      <c r="C864" t="s">
        <v>932</v>
      </c>
      <c r="D864" t="s">
        <v>122</v>
      </c>
      <c r="E864">
        <v>23250</v>
      </c>
      <c r="F864" s="2">
        <f t="shared" si="157"/>
        <v>0</v>
      </c>
      <c r="G864" s="10">
        <f t="shared" si="158"/>
        <v>1</v>
      </c>
      <c r="H864" s="6">
        <f t="shared" si="159"/>
        <v>0</v>
      </c>
      <c r="I864" s="8">
        <f t="shared" si="160"/>
        <v>0</v>
      </c>
      <c r="J864" s="8">
        <f t="shared" si="161"/>
        <v>0</v>
      </c>
      <c r="K864" s="8">
        <f t="shared" si="162"/>
        <v>0</v>
      </c>
      <c r="L864" s="8">
        <f t="shared" si="163"/>
        <v>1</v>
      </c>
      <c r="M864" s="8">
        <f t="shared" si="164"/>
        <v>0</v>
      </c>
      <c r="N864" s="8">
        <f t="shared" si="165"/>
        <v>0</v>
      </c>
      <c r="O864" s="8">
        <f t="shared" si="166"/>
        <v>0</v>
      </c>
      <c r="P864" s="8">
        <f t="shared" si="167"/>
        <v>0</v>
      </c>
      <c r="Q864" s="2" t="s">
        <v>44</v>
      </c>
      <c r="R864" s="4" t="s">
        <v>22</v>
      </c>
      <c r="S864" s="6">
        <v>1025</v>
      </c>
      <c r="T864" s="8" t="s">
        <v>74</v>
      </c>
    </row>
    <row r="865" spans="1:20" x14ac:dyDescent="0.25">
      <c r="A865">
        <f t="shared" ca="1" si="156"/>
        <v>0.82405933975056289</v>
      </c>
      <c r="B865">
        <v>100751</v>
      </c>
      <c r="C865" t="s">
        <v>933</v>
      </c>
      <c r="D865" t="s">
        <v>55</v>
      </c>
      <c r="E865">
        <v>23250</v>
      </c>
      <c r="F865" s="2">
        <f t="shared" si="157"/>
        <v>0</v>
      </c>
      <c r="G865" s="10">
        <f t="shared" si="158"/>
        <v>1</v>
      </c>
      <c r="H865" s="6">
        <f t="shared" si="159"/>
        <v>0</v>
      </c>
      <c r="I865" s="8">
        <f t="shared" si="160"/>
        <v>0</v>
      </c>
      <c r="J865" s="8">
        <f t="shared" si="161"/>
        <v>0</v>
      </c>
      <c r="K865" s="8">
        <f t="shared" si="162"/>
        <v>0</v>
      </c>
      <c r="L865" s="8">
        <f t="shared" si="163"/>
        <v>0</v>
      </c>
      <c r="M865" s="8">
        <f t="shared" si="164"/>
        <v>0</v>
      </c>
      <c r="N865" s="8">
        <f t="shared" si="165"/>
        <v>0</v>
      </c>
      <c r="O865" s="8">
        <f t="shared" si="166"/>
        <v>0</v>
      </c>
      <c r="P865" s="8">
        <f t="shared" si="167"/>
        <v>1</v>
      </c>
      <c r="Q865" s="2" t="s">
        <v>44</v>
      </c>
      <c r="R865" s="4" t="s">
        <v>22</v>
      </c>
      <c r="S865" s="6">
        <v>1252</v>
      </c>
      <c r="T865" s="8" t="s">
        <v>23</v>
      </c>
    </row>
    <row r="866" spans="1:20" x14ac:dyDescent="0.25">
      <c r="A866">
        <f t="shared" ca="1" si="156"/>
        <v>0.87360288316879076</v>
      </c>
      <c r="B866">
        <v>212115</v>
      </c>
      <c r="C866" t="s">
        <v>934</v>
      </c>
      <c r="D866" t="s">
        <v>73</v>
      </c>
      <c r="E866">
        <v>23250</v>
      </c>
      <c r="F866" s="2">
        <f t="shared" si="157"/>
        <v>0</v>
      </c>
      <c r="G866" s="10">
        <f t="shared" si="158"/>
        <v>1</v>
      </c>
      <c r="H866" s="6">
        <f t="shared" si="159"/>
        <v>0</v>
      </c>
      <c r="I866" s="8">
        <f t="shared" si="160"/>
        <v>0</v>
      </c>
      <c r="J866" s="8">
        <f t="shared" si="161"/>
        <v>0</v>
      </c>
      <c r="K866" s="8">
        <f t="shared" si="162"/>
        <v>0</v>
      </c>
      <c r="L866" s="8">
        <f t="shared" si="163"/>
        <v>1</v>
      </c>
      <c r="M866" s="8">
        <f t="shared" si="164"/>
        <v>0</v>
      </c>
      <c r="N866" s="8">
        <f t="shared" si="165"/>
        <v>0</v>
      </c>
      <c r="O866" s="8">
        <f t="shared" si="166"/>
        <v>0</v>
      </c>
      <c r="P866" s="8">
        <f t="shared" si="167"/>
        <v>0</v>
      </c>
      <c r="Q866" s="2" t="s">
        <v>44</v>
      </c>
      <c r="R866" s="4" t="s">
        <v>22</v>
      </c>
      <c r="S866" s="6">
        <v>1029</v>
      </c>
      <c r="T866" s="8" t="s">
        <v>74</v>
      </c>
    </row>
    <row r="867" spans="1:20" x14ac:dyDescent="0.25">
      <c r="A867">
        <f t="shared" ca="1" si="156"/>
        <v>0.58371494165667726</v>
      </c>
      <c r="B867">
        <v>366252</v>
      </c>
      <c r="C867" t="s">
        <v>935</v>
      </c>
      <c r="D867" t="s">
        <v>73</v>
      </c>
      <c r="E867">
        <v>23250</v>
      </c>
      <c r="F867" s="2">
        <f t="shared" si="157"/>
        <v>0</v>
      </c>
      <c r="G867" s="10">
        <f t="shared" si="158"/>
        <v>0</v>
      </c>
      <c r="H867" s="6">
        <f t="shared" si="159"/>
        <v>1</v>
      </c>
      <c r="I867" s="8">
        <f t="shared" si="160"/>
        <v>0</v>
      </c>
      <c r="J867" s="8">
        <f t="shared" si="161"/>
        <v>0</v>
      </c>
      <c r="K867" s="8">
        <f t="shared" si="162"/>
        <v>0</v>
      </c>
      <c r="L867" s="8">
        <f t="shared" si="163"/>
        <v>1</v>
      </c>
      <c r="M867" s="8">
        <f t="shared" si="164"/>
        <v>0</v>
      </c>
      <c r="N867" s="8">
        <f t="shared" si="165"/>
        <v>0</v>
      </c>
      <c r="O867" s="8">
        <f t="shared" si="166"/>
        <v>0</v>
      </c>
      <c r="P867" s="8">
        <f t="shared" si="167"/>
        <v>0</v>
      </c>
      <c r="Q867" s="2" t="s">
        <v>44</v>
      </c>
      <c r="R867" s="4" t="s">
        <v>38</v>
      </c>
      <c r="S867" s="6"/>
      <c r="T867" s="8" t="s">
        <v>74</v>
      </c>
    </row>
    <row r="868" spans="1:20" x14ac:dyDescent="0.25">
      <c r="A868">
        <f t="shared" ca="1" si="156"/>
        <v>0.21515950812359885</v>
      </c>
      <c r="B868">
        <v>220215</v>
      </c>
      <c r="C868" t="s">
        <v>936</v>
      </c>
      <c r="D868" t="s">
        <v>30</v>
      </c>
      <c r="E868">
        <v>23250</v>
      </c>
      <c r="F868" s="2">
        <f t="shared" si="157"/>
        <v>1</v>
      </c>
      <c r="G868" s="10">
        <f t="shared" si="158"/>
        <v>1</v>
      </c>
      <c r="H868" s="6">
        <f t="shared" si="159"/>
        <v>0</v>
      </c>
      <c r="I868" s="8">
        <f t="shared" si="160"/>
        <v>0</v>
      </c>
      <c r="J868" s="8">
        <f t="shared" si="161"/>
        <v>0</v>
      </c>
      <c r="K868" s="8">
        <f t="shared" si="162"/>
        <v>0</v>
      </c>
      <c r="L868" s="8">
        <f t="shared" si="163"/>
        <v>0</v>
      </c>
      <c r="M868" s="8">
        <f t="shared" si="164"/>
        <v>0</v>
      </c>
      <c r="N868" s="8">
        <f t="shared" si="165"/>
        <v>0</v>
      </c>
      <c r="O868" s="8">
        <f t="shared" si="166"/>
        <v>0</v>
      </c>
      <c r="P868" s="8">
        <f t="shared" si="167"/>
        <v>1</v>
      </c>
      <c r="Q868" s="2" t="s">
        <v>21</v>
      </c>
      <c r="R868" s="4" t="s">
        <v>22</v>
      </c>
      <c r="S868" s="6">
        <v>1201</v>
      </c>
      <c r="T868" s="8" t="s">
        <v>23</v>
      </c>
    </row>
    <row r="869" spans="1:20" x14ac:dyDescent="0.25">
      <c r="A869">
        <f t="shared" ca="1" si="156"/>
        <v>0.1380750354907212</v>
      </c>
      <c r="B869">
        <v>200332</v>
      </c>
      <c r="C869" t="s">
        <v>937</v>
      </c>
      <c r="D869" t="s">
        <v>318</v>
      </c>
      <c r="E869">
        <v>23250</v>
      </c>
      <c r="F869" s="2">
        <f t="shared" si="157"/>
        <v>0</v>
      </c>
      <c r="G869" s="10">
        <f t="shared" si="158"/>
        <v>1</v>
      </c>
      <c r="H869" s="6">
        <f t="shared" si="159"/>
        <v>0</v>
      </c>
      <c r="I869" s="8">
        <f t="shared" si="160"/>
        <v>0</v>
      </c>
      <c r="J869" s="8">
        <f t="shared" si="161"/>
        <v>0</v>
      </c>
      <c r="K869" s="8">
        <f t="shared" si="162"/>
        <v>0</v>
      </c>
      <c r="L869" s="8">
        <f t="shared" si="163"/>
        <v>0</v>
      </c>
      <c r="M869" s="8">
        <f t="shared" si="164"/>
        <v>1</v>
      </c>
      <c r="N869" s="8">
        <f t="shared" si="165"/>
        <v>0</v>
      </c>
      <c r="O869" s="8">
        <f t="shared" si="166"/>
        <v>0</v>
      </c>
      <c r="P869" s="8">
        <f t="shared" si="167"/>
        <v>0</v>
      </c>
      <c r="Q869" s="2" t="s">
        <v>44</v>
      </c>
      <c r="R869" s="4" t="s">
        <v>22</v>
      </c>
      <c r="S869" s="6">
        <v>1170</v>
      </c>
      <c r="T869" s="8" t="s">
        <v>84</v>
      </c>
    </row>
    <row r="870" spans="1:20" x14ac:dyDescent="0.25">
      <c r="A870">
        <f t="shared" ca="1" si="156"/>
        <v>0.15105289392536858</v>
      </c>
      <c r="B870">
        <v>194091</v>
      </c>
      <c r="C870" t="s">
        <v>938</v>
      </c>
      <c r="D870" t="s">
        <v>143</v>
      </c>
      <c r="E870">
        <v>23250</v>
      </c>
      <c r="F870" s="2">
        <f t="shared" si="157"/>
        <v>1</v>
      </c>
      <c r="G870" s="10">
        <f t="shared" si="158"/>
        <v>1</v>
      </c>
      <c r="H870" s="6">
        <f t="shared" si="159"/>
        <v>0</v>
      </c>
      <c r="I870" s="8">
        <f t="shared" si="160"/>
        <v>0</v>
      </c>
      <c r="J870" s="8">
        <f t="shared" si="161"/>
        <v>0</v>
      </c>
      <c r="K870" s="8">
        <f t="shared" si="162"/>
        <v>0</v>
      </c>
      <c r="L870" s="8">
        <f t="shared" si="163"/>
        <v>1</v>
      </c>
      <c r="M870" s="8">
        <f t="shared" si="164"/>
        <v>0</v>
      </c>
      <c r="N870" s="8">
        <f t="shared" si="165"/>
        <v>0</v>
      </c>
      <c r="O870" s="8">
        <f t="shared" si="166"/>
        <v>0</v>
      </c>
      <c r="P870" s="8">
        <f t="shared" si="167"/>
        <v>0</v>
      </c>
      <c r="Q870" s="2" t="s">
        <v>21</v>
      </c>
      <c r="R870" s="4" t="s">
        <v>22</v>
      </c>
      <c r="S870" s="6">
        <v>1172</v>
      </c>
      <c r="T870" s="8" t="s">
        <v>74</v>
      </c>
    </row>
    <row r="871" spans="1:20" x14ac:dyDescent="0.25">
      <c r="A871">
        <f t="shared" ca="1" si="156"/>
        <v>0.52208422399730781</v>
      </c>
      <c r="B871">
        <v>174844</v>
      </c>
      <c r="C871" t="s">
        <v>939</v>
      </c>
      <c r="D871" t="s">
        <v>218</v>
      </c>
      <c r="E871">
        <v>23250</v>
      </c>
      <c r="F871" s="2">
        <f t="shared" si="157"/>
        <v>1</v>
      </c>
      <c r="G871" s="10">
        <f t="shared" si="158"/>
        <v>1</v>
      </c>
      <c r="H871" s="6">
        <f t="shared" si="159"/>
        <v>0</v>
      </c>
      <c r="I871" s="8">
        <f t="shared" si="160"/>
        <v>0</v>
      </c>
      <c r="J871" s="8">
        <f t="shared" si="161"/>
        <v>0</v>
      </c>
      <c r="K871" s="8">
        <f t="shared" si="162"/>
        <v>0</v>
      </c>
      <c r="L871" s="8">
        <f t="shared" si="163"/>
        <v>0</v>
      </c>
      <c r="M871" s="8">
        <f t="shared" si="164"/>
        <v>1</v>
      </c>
      <c r="N871" s="8">
        <f t="shared" si="165"/>
        <v>0</v>
      </c>
      <c r="O871" s="8">
        <f t="shared" si="166"/>
        <v>0</v>
      </c>
      <c r="P871" s="8">
        <f t="shared" si="167"/>
        <v>0</v>
      </c>
      <c r="Q871" s="2" t="s">
        <v>21</v>
      </c>
      <c r="R871" s="4" t="s">
        <v>22</v>
      </c>
      <c r="S871" s="6">
        <v>1320</v>
      </c>
      <c r="T871" s="8" t="s">
        <v>84</v>
      </c>
    </row>
    <row r="872" spans="1:20" x14ac:dyDescent="0.25">
      <c r="A872">
        <f t="shared" ca="1" si="156"/>
        <v>0.7743863986688202</v>
      </c>
      <c r="B872">
        <v>217864</v>
      </c>
      <c r="C872" t="s">
        <v>940</v>
      </c>
      <c r="D872" t="s">
        <v>46</v>
      </c>
      <c r="E872">
        <v>23250</v>
      </c>
      <c r="F872" s="2">
        <f t="shared" si="157"/>
        <v>0</v>
      </c>
      <c r="G872" s="10">
        <f t="shared" si="158"/>
        <v>1</v>
      </c>
      <c r="H872" s="6">
        <f t="shared" si="159"/>
        <v>0</v>
      </c>
      <c r="I872" s="8">
        <f t="shared" si="160"/>
        <v>0</v>
      </c>
      <c r="J872" s="8">
        <f t="shared" si="161"/>
        <v>0</v>
      </c>
      <c r="K872" s="8">
        <f t="shared" si="162"/>
        <v>0</v>
      </c>
      <c r="L872" s="8">
        <f t="shared" si="163"/>
        <v>0</v>
      </c>
      <c r="M872" s="8">
        <f t="shared" si="164"/>
        <v>0</v>
      </c>
      <c r="N872" s="8">
        <f t="shared" si="165"/>
        <v>0</v>
      </c>
      <c r="O872" s="8">
        <f t="shared" si="166"/>
        <v>0</v>
      </c>
      <c r="P872" s="8">
        <f t="shared" si="167"/>
        <v>1</v>
      </c>
      <c r="Q872" s="2" t="s">
        <v>44</v>
      </c>
      <c r="R872" s="4" t="s">
        <v>22</v>
      </c>
      <c r="S872" s="6">
        <v>1129</v>
      </c>
      <c r="T872" s="8" t="s">
        <v>23</v>
      </c>
    </row>
    <row r="873" spans="1:20" x14ac:dyDescent="0.25">
      <c r="A873">
        <f t="shared" ca="1" si="156"/>
        <v>0.40726821632663834</v>
      </c>
      <c r="B873">
        <v>188182</v>
      </c>
      <c r="C873" t="s">
        <v>941</v>
      </c>
      <c r="D873" t="s">
        <v>463</v>
      </c>
      <c r="E873">
        <v>23250</v>
      </c>
      <c r="F873" s="2">
        <f t="shared" si="157"/>
        <v>1</v>
      </c>
      <c r="G873" s="10">
        <f t="shared" si="158"/>
        <v>1</v>
      </c>
      <c r="H873" s="6">
        <f t="shared" si="159"/>
        <v>1</v>
      </c>
      <c r="I873" s="8">
        <f t="shared" si="160"/>
        <v>0</v>
      </c>
      <c r="J873" s="8">
        <f t="shared" si="161"/>
        <v>0</v>
      </c>
      <c r="K873" s="8">
        <f t="shared" si="162"/>
        <v>0</v>
      </c>
      <c r="L873" s="8">
        <f t="shared" si="163"/>
        <v>0</v>
      </c>
      <c r="M873" s="8">
        <f t="shared" si="164"/>
        <v>0</v>
      </c>
      <c r="N873" s="8">
        <f t="shared" si="165"/>
        <v>0</v>
      </c>
      <c r="O873" s="8">
        <f t="shared" si="166"/>
        <v>1</v>
      </c>
      <c r="P873" s="8">
        <f t="shared" si="167"/>
        <v>0</v>
      </c>
      <c r="Q873" s="2" t="s">
        <v>21</v>
      </c>
      <c r="R873" s="4" t="s">
        <v>22</v>
      </c>
      <c r="S873" s="6"/>
      <c r="T873" s="8" t="s">
        <v>94</v>
      </c>
    </row>
    <row r="874" spans="1:20" x14ac:dyDescent="0.25">
      <c r="A874">
        <f t="shared" ca="1" si="156"/>
        <v>0.22687001825383468</v>
      </c>
      <c r="B874">
        <v>204024</v>
      </c>
      <c r="C874" t="s">
        <v>942</v>
      </c>
      <c r="D874" t="s">
        <v>103</v>
      </c>
      <c r="E874">
        <v>23250</v>
      </c>
      <c r="F874" s="2">
        <f t="shared" si="157"/>
        <v>0</v>
      </c>
      <c r="G874" s="10">
        <f t="shared" si="158"/>
        <v>1</v>
      </c>
      <c r="H874" s="6">
        <f t="shared" si="159"/>
        <v>0</v>
      </c>
      <c r="I874" s="8">
        <f t="shared" si="160"/>
        <v>0</v>
      </c>
      <c r="J874" s="8">
        <f t="shared" si="161"/>
        <v>1</v>
      </c>
      <c r="K874" s="8">
        <f t="shared" si="162"/>
        <v>0</v>
      </c>
      <c r="L874" s="8">
        <f t="shared" si="163"/>
        <v>0</v>
      </c>
      <c r="M874" s="8">
        <f t="shared" si="164"/>
        <v>0</v>
      </c>
      <c r="N874" s="8">
        <f t="shared" si="165"/>
        <v>0</v>
      </c>
      <c r="O874" s="8">
        <f t="shared" si="166"/>
        <v>0</v>
      </c>
      <c r="P874" s="8">
        <f t="shared" si="167"/>
        <v>0</v>
      </c>
      <c r="Q874" s="2" t="s">
        <v>44</v>
      </c>
      <c r="R874" s="4" t="s">
        <v>22</v>
      </c>
      <c r="S874" s="6">
        <v>1297</v>
      </c>
      <c r="T874" s="8" t="s">
        <v>26</v>
      </c>
    </row>
    <row r="875" spans="1:20" x14ac:dyDescent="0.25">
      <c r="A875">
        <f t="shared" ca="1" si="156"/>
        <v>0.68980026659553617</v>
      </c>
      <c r="B875">
        <v>122612</v>
      </c>
      <c r="C875" t="s">
        <v>943</v>
      </c>
      <c r="D875" t="s">
        <v>67</v>
      </c>
      <c r="E875">
        <v>23250</v>
      </c>
      <c r="F875" s="2">
        <f t="shared" si="157"/>
        <v>1</v>
      </c>
      <c r="G875" s="10">
        <f t="shared" si="158"/>
        <v>1</v>
      </c>
      <c r="H875" s="6">
        <f t="shared" si="159"/>
        <v>0</v>
      </c>
      <c r="I875" s="8">
        <f t="shared" si="160"/>
        <v>1</v>
      </c>
      <c r="J875" s="8">
        <f t="shared" si="161"/>
        <v>0</v>
      </c>
      <c r="K875" s="8">
        <f t="shared" si="162"/>
        <v>0</v>
      </c>
      <c r="L875" s="8">
        <f t="shared" si="163"/>
        <v>0</v>
      </c>
      <c r="M875" s="8">
        <f t="shared" si="164"/>
        <v>0</v>
      </c>
      <c r="N875" s="8">
        <f t="shared" si="165"/>
        <v>0</v>
      </c>
      <c r="O875" s="8">
        <f t="shared" si="166"/>
        <v>0</v>
      </c>
      <c r="P875" s="8">
        <f t="shared" si="167"/>
        <v>0</v>
      </c>
      <c r="Q875" s="2" t="s">
        <v>21</v>
      </c>
      <c r="R875" s="4" t="s">
        <v>22</v>
      </c>
      <c r="S875" s="6">
        <v>1237</v>
      </c>
      <c r="T875" s="8" t="s">
        <v>68</v>
      </c>
    </row>
    <row r="876" spans="1:20" x14ac:dyDescent="0.25">
      <c r="A876">
        <f t="shared" ca="1" si="156"/>
        <v>0.86587088596077444</v>
      </c>
      <c r="B876">
        <v>230807</v>
      </c>
      <c r="C876" t="s">
        <v>341</v>
      </c>
      <c r="D876" t="s">
        <v>392</v>
      </c>
      <c r="E876">
        <v>23250</v>
      </c>
      <c r="F876" s="2">
        <f t="shared" si="157"/>
        <v>1</v>
      </c>
      <c r="G876" s="10">
        <f t="shared" si="158"/>
        <v>1</v>
      </c>
      <c r="H876" s="6">
        <f t="shared" si="159"/>
        <v>0</v>
      </c>
      <c r="I876" s="8">
        <f t="shared" si="160"/>
        <v>0</v>
      </c>
      <c r="J876" s="8">
        <f t="shared" si="161"/>
        <v>0</v>
      </c>
      <c r="K876" s="8">
        <f t="shared" si="162"/>
        <v>0</v>
      </c>
      <c r="L876" s="8">
        <f t="shared" si="163"/>
        <v>0</v>
      </c>
      <c r="M876" s="8">
        <f t="shared" si="164"/>
        <v>0</v>
      </c>
      <c r="N876" s="8">
        <f t="shared" si="165"/>
        <v>1</v>
      </c>
      <c r="O876" s="8">
        <f t="shared" si="166"/>
        <v>0</v>
      </c>
      <c r="P876" s="8">
        <f t="shared" si="167"/>
        <v>0</v>
      </c>
      <c r="Q876" s="2" t="s">
        <v>21</v>
      </c>
      <c r="R876" s="4" t="s">
        <v>22</v>
      </c>
      <c r="S876" s="6">
        <v>1185</v>
      </c>
      <c r="T876" s="8" t="s">
        <v>41</v>
      </c>
    </row>
    <row r="877" spans="1:20" x14ac:dyDescent="0.25">
      <c r="A877">
        <f t="shared" ca="1" si="156"/>
        <v>0.53099325085479077</v>
      </c>
      <c r="B877">
        <v>165662</v>
      </c>
      <c r="C877" t="s">
        <v>944</v>
      </c>
      <c r="D877" t="s">
        <v>32</v>
      </c>
      <c r="E877">
        <v>23250</v>
      </c>
      <c r="F877" s="2">
        <f t="shared" si="157"/>
        <v>1</v>
      </c>
      <c r="G877" s="10">
        <f t="shared" si="158"/>
        <v>1</v>
      </c>
      <c r="H877" s="6">
        <f t="shared" si="159"/>
        <v>0</v>
      </c>
      <c r="I877" s="8">
        <f t="shared" si="160"/>
        <v>0</v>
      </c>
      <c r="J877" s="8">
        <f t="shared" si="161"/>
        <v>0</v>
      </c>
      <c r="K877" s="8">
        <f t="shared" si="162"/>
        <v>1</v>
      </c>
      <c r="L877" s="8">
        <f t="shared" si="163"/>
        <v>0</v>
      </c>
      <c r="M877" s="8">
        <f t="shared" si="164"/>
        <v>0</v>
      </c>
      <c r="N877" s="8">
        <f t="shared" si="165"/>
        <v>0</v>
      </c>
      <c r="O877" s="8">
        <f t="shared" si="166"/>
        <v>0</v>
      </c>
      <c r="P877" s="8">
        <f t="shared" si="167"/>
        <v>0</v>
      </c>
      <c r="Q877" s="2" t="s">
        <v>21</v>
      </c>
      <c r="R877" s="4" t="s">
        <v>22</v>
      </c>
      <c r="S877" s="6">
        <v>1307</v>
      </c>
      <c r="T877" s="8" t="s">
        <v>33</v>
      </c>
    </row>
    <row r="878" spans="1:20" x14ac:dyDescent="0.25">
      <c r="A878">
        <f t="shared" ca="1" si="156"/>
        <v>0.68576400161058571</v>
      </c>
      <c r="B878">
        <v>152992</v>
      </c>
      <c r="C878" t="s">
        <v>945</v>
      </c>
      <c r="D878" t="s">
        <v>183</v>
      </c>
      <c r="E878">
        <v>23250</v>
      </c>
      <c r="F878" s="2">
        <f t="shared" si="157"/>
        <v>1</v>
      </c>
      <c r="G878" s="10">
        <f t="shared" si="158"/>
        <v>1</v>
      </c>
      <c r="H878" s="6">
        <f t="shared" si="159"/>
        <v>1</v>
      </c>
      <c r="I878" s="8">
        <f t="shared" si="160"/>
        <v>0</v>
      </c>
      <c r="J878" s="8">
        <f t="shared" si="161"/>
        <v>0</v>
      </c>
      <c r="K878" s="8">
        <f t="shared" si="162"/>
        <v>0</v>
      </c>
      <c r="L878" s="8">
        <f t="shared" si="163"/>
        <v>0</v>
      </c>
      <c r="M878" s="8">
        <f t="shared" si="164"/>
        <v>1</v>
      </c>
      <c r="N878" s="8">
        <f t="shared" si="165"/>
        <v>0</v>
      </c>
      <c r="O878" s="8">
        <f t="shared" si="166"/>
        <v>0</v>
      </c>
      <c r="P878" s="8">
        <f t="shared" si="167"/>
        <v>0</v>
      </c>
      <c r="Q878" s="2" t="s">
        <v>21</v>
      </c>
      <c r="R878" s="4" t="s">
        <v>22</v>
      </c>
      <c r="S878" s="6"/>
      <c r="T878" s="8" t="s">
        <v>84</v>
      </c>
    </row>
    <row r="879" spans="1:20" x14ac:dyDescent="0.25">
      <c r="A879">
        <f t="shared" ca="1" si="156"/>
        <v>0.18193179589776165</v>
      </c>
      <c r="B879">
        <v>106342</v>
      </c>
      <c r="C879" t="s">
        <v>946</v>
      </c>
      <c r="D879" t="s">
        <v>370</v>
      </c>
      <c r="E879">
        <v>23250</v>
      </c>
      <c r="F879" s="2">
        <f t="shared" si="157"/>
        <v>1</v>
      </c>
      <c r="G879" s="10">
        <f t="shared" si="158"/>
        <v>1</v>
      </c>
      <c r="H879" s="6">
        <f t="shared" si="159"/>
        <v>0</v>
      </c>
      <c r="I879" s="8">
        <f t="shared" si="160"/>
        <v>0</v>
      </c>
      <c r="J879" s="8">
        <f t="shared" si="161"/>
        <v>0</v>
      </c>
      <c r="K879" s="8">
        <f t="shared" si="162"/>
        <v>0</v>
      </c>
      <c r="L879" s="8">
        <f t="shared" si="163"/>
        <v>0</v>
      </c>
      <c r="M879" s="8">
        <f t="shared" si="164"/>
        <v>0</v>
      </c>
      <c r="N879" s="8">
        <f t="shared" si="165"/>
        <v>0</v>
      </c>
      <c r="O879" s="8">
        <f t="shared" si="166"/>
        <v>0</v>
      </c>
      <c r="P879" s="8">
        <f t="shared" si="167"/>
        <v>1</v>
      </c>
      <c r="Q879" s="2" t="s">
        <v>21</v>
      </c>
      <c r="R879" s="4" t="s">
        <v>22</v>
      </c>
      <c r="S879" s="6">
        <v>1195</v>
      </c>
      <c r="T879" s="8" t="s">
        <v>23</v>
      </c>
    </row>
    <row r="880" spans="1:20" x14ac:dyDescent="0.25">
      <c r="A880">
        <f t="shared" ca="1" si="156"/>
        <v>0.70566201706219778</v>
      </c>
      <c r="B880">
        <v>213543</v>
      </c>
      <c r="C880" t="s">
        <v>947</v>
      </c>
      <c r="D880" t="s">
        <v>73</v>
      </c>
      <c r="E880">
        <v>23250</v>
      </c>
      <c r="F880" s="2">
        <f t="shared" si="157"/>
        <v>1</v>
      </c>
      <c r="G880" s="10">
        <f t="shared" si="158"/>
        <v>1</v>
      </c>
      <c r="H880" s="6">
        <f t="shared" si="159"/>
        <v>0</v>
      </c>
      <c r="I880" s="8">
        <f t="shared" si="160"/>
        <v>0</v>
      </c>
      <c r="J880" s="8">
        <f t="shared" si="161"/>
        <v>0</v>
      </c>
      <c r="K880" s="8">
        <f t="shared" si="162"/>
        <v>0</v>
      </c>
      <c r="L880" s="8">
        <f t="shared" si="163"/>
        <v>1</v>
      </c>
      <c r="M880" s="8">
        <f t="shared" si="164"/>
        <v>0</v>
      </c>
      <c r="N880" s="8">
        <f t="shared" si="165"/>
        <v>0</v>
      </c>
      <c r="O880" s="8">
        <f t="shared" si="166"/>
        <v>0</v>
      </c>
      <c r="P880" s="8">
        <f t="shared" si="167"/>
        <v>0</v>
      </c>
      <c r="Q880" s="2" t="s">
        <v>21</v>
      </c>
      <c r="R880" s="4" t="s">
        <v>22</v>
      </c>
      <c r="S880" s="6">
        <v>1380</v>
      </c>
      <c r="T880" s="8" t="s">
        <v>74</v>
      </c>
    </row>
    <row r="881" spans="1:20" x14ac:dyDescent="0.25">
      <c r="A881">
        <f t="shared" ca="1" si="156"/>
        <v>5.0907258486356466E-2</v>
      </c>
      <c r="B881">
        <v>157100</v>
      </c>
      <c r="C881" t="s">
        <v>948</v>
      </c>
      <c r="D881" t="s">
        <v>128</v>
      </c>
      <c r="E881">
        <v>23250</v>
      </c>
      <c r="F881" s="2">
        <f t="shared" si="157"/>
        <v>1</v>
      </c>
      <c r="G881" s="10">
        <f t="shared" si="158"/>
        <v>1</v>
      </c>
      <c r="H881" s="6">
        <f t="shared" si="159"/>
        <v>0</v>
      </c>
      <c r="I881" s="8">
        <f t="shared" si="160"/>
        <v>0</v>
      </c>
      <c r="J881" s="8">
        <f t="shared" si="161"/>
        <v>0</v>
      </c>
      <c r="K881" s="8">
        <f t="shared" si="162"/>
        <v>0</v>
      </c>
      <c r="L881" s="8">
        <f t="shared" si="163"/>
        <v>0</v>
      </c>
      <c r="M881" s="8">
        <f t="shared" si="164"/>
        <v>0</v>
      </c>
      <c r="N881" s="8">
        <f t="shared" si="165"/>
        <v>0</v>
      </c>
      <c r="O881" s="8">
        <f t="shared" si="166"/>
        <v>0</v>
      </c>
      <c r="P881" s="8">
        <f t="shared" si="167"/>
        <v>1</v>
      </c>
      <c r="Q881" s="2" t="s">
        <v>21</v>
      </c>
      <c r="R881" s="4" t="s">
        <v>22</v>
      </c>
      <c r="S881" s="6">
        <v>1016</v>
      </c>
      <c r="T881" s="8" t="s">
        <v>23</v>
      </c>
    </row>
    <row r="882" spans="1:20" x14ac:dyDescent="0.25">
      <c r="A882">
        <f t="shared" ca="1" si="156"/>
        <v>0.5461779657284741</v>
      </c>
      <c r="B882">
        <v>166629</v>
      </c>
      <c r="C882" t="s">
        <v>949</v>
      </c>
      <c r="D882" t="s">
        <v>32</v>
      </c>
      <c r="E882">
        <v>23250</v>
      </c>
      <c r="F882" s="2">
        <f t="shared" si="157"/>
        <v>0</v>
      </c>
      <c r="G882" s="10">
        <f t="shared" si="158"/>
        <v>1</v>
      </c>
      <c r="H882" s="6">
        <f t="shared" si="159"/>
        <v>0</v>
      </c>
      <c r="I882" s="8">
        <f t="shared" si="160"/>
        <v>0</v>
      </c>
      <c r="J882" s="8">
        <f t="shared" si="161"/>
        <v>0</v>
      </c>
      <c r="K882" s="8">
        <f t="shared" si="162"/>
        <v>1</v>
      </c>
      <c r="L882" s="8">
        <f t="shared" si="163"/>
        <v>0</v>
      </c>
      <c r="M882" s="8">
        <f t="shared" si="164"/>
        <v>0</v>
      </c>
      <c r="N882" s="8">
        <f t="shared" si="165"/>
        <v>0</v>
      </c>
      <c r="O882" s="8">
        <f t="shared" si="166"/>
        <v>0</v>
      </c>
      <c r="P882" s="8">
        <f t="shared" si="167"/>
        <v>0</v>
      </c>
      <c r="Q882" s="2" t="s">
        <v>44</v>
      </c>
      <c r="R882" s="4" t="s">
        <v>22</v>
      </c>
      <c r="S882" s="6">
        <v>1302</v>
      </c>
      <c r="T882" s="8" t="s">
        <v>33</v>
      </c>
    </row>
    <row r="883" spans="1:20" x14ac:dyDescent="0.25">
      <c r="A883">
        <f t="shared" ca="1" si="156"/>
        <v>5.4428614267136521E-2</v>
      </c>
      <c r="B883">
        <v>225399</v>
      </c>
      <c r="C883" t="s">
        <v>950</v>
      </c>
      <c r="D883" t="s">
        <v>93</v>
      </c>
      <c r="E883">
        <v>23250</v>
      </c>
      <c r="F883" s="2">
        <f t="shared" si="157"/>
        <v>1</v>
      </c>
      <c r="G883" s="10">
        <f t="shared" si="158"/>
        <v>1</v>
      </c>
      <c r="H883" s="6">
        <f t="shared" si="159"/>
        <v>0</v>
      </c>
      <c r="I883" s="8">
        <f t="shared" si="160"/>
        <v>0</v>
      </c>
      <c r="J883" s="8">
        <f t="shared" si="161"/>
        <v>0</v>
      </c>
      <c r="K883" s="8">
        <f t="shared" si="162"/>
        <v>0</v>
      </c>
      <c r="L883" s="8">
        <f t="shared" si="163"/>
        <v>0</v>
      </c>
      <c r="M883" s="8">
        <f t="shared" si="164"/>
        <v>0</v>
      </c>
      <c r="N883" s="8">
        <f t="shared" si="165"/>
        <v>0</v>
      </c>
      <c r="O883" s="8">
        <f t="shared" si="166"/>
        <v>1</v>
      </c>
      <c r="P883" s="8">
        <f t="shared" si="167"/>
        <v>0</v>
      </c>
      <c r="Q883" s="2" t="s">
        <v>21</v>
      </c>
      <c r="R883" s="4" t="s">
        <v>22</v>
      </c>
      <c r="S883" s="6">
        <v>1120</v>
      </c>
      <c r="T883" s="8" t="s">
        <v>94</v>
      </c>
    </row>
    <row r="884" spans="1:20" x14ac:dyDescent="0.25">
      <c r="A884">
        <f t="shared" ca="1" si="156"/>
        <v>0.37176614085852266</v>
      </c>
      <c r="B884">
        <v>224323</v>
      </c>
      <c r="C884" t="s">
        <v>951</v>
      </c>
      <c r="D884" t="s">
        <v>93</v>
      </c>
      <c r="E884">
        <v>23250</v>
      </c>
      <c r="F884" s="2">
        <f t="shared" si="157"/>
        <v>1</v>
      </c>
      <c r="G884" s="10">
        <f t="shared" si="158"/>
        <v>1</v>
      </c>
      <c r="H884" s="6">
        <f t="shared" si="159"/>
        <v>0</v>
      </c>
      <c r="I884" s="8">
        <f t="shared" si="160"/>
        <v>0</v>
      </c>
      <c r="J884" s="8">
        <f t="shared" si="161"/>
        <v>0</v>
      </c>
      <c r="K884" s="8">
        <f t="shared" si="162"/>
        <v>0</v>
      </c>
      <c r="L884" s="8">
        <f t="shared" si="163"/>
        <v>0</v>
      </c>
      <c r="M884" s="8">
        <f t="shared" si="164"/>
        <v>0</v>
      </c>
      <c r="N884" s="8">
        <f t="shared" si="165"/>
        <v>0</v>
      </c>
      <c r="O884" s="8">
        <f t="shared" si="166"/>
        <v>1</v>
      </c>
      <c r="P884" s="8">
        <f t="shared" si="167"/>
        <v>0</v>
      </c>
      <c r="Q884" s="2" t="s">
        <v>21</v>
      </c>
      <c r="R884" s="4" t="s">
        <v>22</v>
      </c>
      <c r="S884" s="6">
        <v>1238</v>
      </c>
      <c r="T884" s="8" t="s">
        <v>94</v>
      </c>
    </row>
    <row r="885" spans="1:20" x14ac:dyDescent="0.25">
      <c r="A885">
        <f t="shared" ca="1" si="156"/>
        <v>3.7241384966351765E-2</v>
      </c>
      <c r="B885">
        <v>185590</v>
      </c>
      <c r="C885" t="s">
        <v>952</v>
      </c>
      <c r="D885" t="s">
        <v>160</v>
      </c>
      <c r="E885">
        <v>23250</v>
      </c>
      <c r="F885" s="2">
        <f t="shared" si="157"/>
        <v>0</v>
      </c>
      <c r="G885" s="10">
        <f t="shared" si="158"/>
        <v>1</v>
      </c>
      <c r="H885" s="6">
        <f t="shared" si="159"/>
        <v>0</v>
      </c>
      <c r="I885" s="8">
        <f t="shared" si="160"/>
        <v>0</v>
      </c>
      <c r="J885" s="8">
        <f t="shared" si="161"/>
        <v>0</v>
      </c>
      <c r="K885" s="8">
        <f t="shared" si="162"/>
        <v>0</v>
      </c>
      <c r="L885" s="8">
        <f t="shared" si="163"/>
        <v>1</v>
      </c>
      <c r="M885" s="8">
        <f t="shared" si="164"/>
        <v>0</v>
      </c>
      <c r="N885" s="8">
        <f t="shared" si="165"/>
        <v>0</v>
      </c>
      <c r="O885" s="8">
        <f t="shared" si="166"/>
        <v>0</v>
      </c>
      <c r="P885" s="8">
        <f t="shared" si="167"/>
        <v>0</v>
      </c>
      <c r="Q885" s="2" t="s">
        <v>44</v>
      </c>
      <c r="R885" s="4" t="s">
        <v>22</v>
      </c>
      <c r="S885" s="6">
        <v>1080</v>
      </c>
      <c r="T885" s="8" t="s">
        <v>74</v>
      </c>
    </row>
    <row r="886" spans="1:20" x14ac:dyDescent="0.25">
      <c r="A886">
        <f t="shared" ca="1" si="156"/>
        <v>7.2586766054557605E-2</v>
      </c>
      <c r="B886">
        <v>195720</v>
      </c>
      <c r="C886" t="s">
        <v>953</v>
      </c>
      <c r="D886" t="s">
        <v>143</v>
      </c>
      <c r="E886">
        <v>23250</v>
      </c>
      <c r="F886" s="2">
        <f t="shared" si="157"/>
        <v>1</v>
      </c>
      <c r="G886" s="10">
        <f t="shared" si="158"/>
        <v>1</v>
      </c>
      <c r="H886" s="6">
        <f t="shared" si="159"/>
        <v>0</v>
      </c>
      <c r="I886" s="8">
        <f t="shared" si="160"/>
        <v>0</v>
      </c>
      <c r="J886" s="8">
        <f t="shared" si="161"/>
        <v>0</v>
      </c>
      <c r="K886" s="8">
        <f t="shared" si="162"/>
        <v>0</v>
      </c>
      <c r="L886" s="8">
        <f t="shared" si="163"/>
        <v>1</v>
      </c>
      <c r="M886" s="8">
        <f t="shared" si="164"/>
        <v>0</v>
      </c>
      <c r="N886" s="8">
        <f t="shared" si="165"/>
        <v>0</v>
      </c>
      <c r="O886" s="8">
        <f t="shared" si="166"/>
        <v>0</v>
      </c>
      <c r="P886" s="8">
        <f t="shared" si="167"/>
        <v>0</v>
      </c>
      <c r="Q886" s="2" t="s">
        <v>21</v>
      </c>
      <c r="R886" s="4" t="s">
        <v>22</v>
      </c>
      <c r="S886" s="6">
        <v>1171</v>
      </c>
      <c r="T886" s="8" t="s">
        <v>74</v>
      </c>
    </row>
    <row r="887" spans="1:20" x14ac:dyDescent="0.25">
      <c r="A887">
        <f t="shared" ca="1" si="156"/>
        <v>0.55399936008390338</v>
      </c>
      <c r="B887">
        <v>211440</v>
      </c>
      <c r="C887" t="s">
        <v>954</v>
      </c>
      <c r="D887" t="s">
        <v>73</v>
      </c>
      <c r="E887">
        <v>23250</v>
      </c>
      <c r="F887" s="2">
        <f t="shared" si="157"/>
        <v>1</v>
      </c>
      <c r="G887" s="10">
        <f t="shared" si="158"/>
        <v>1</v>
      </c>
      <c r="H887" s="6">
        <f t="shared" si="159"/>
        <v>0</v>
      </c>
      <c r="I887" s="8">
        <f t="shared" si="160"/>
        <v>0</v>
      </c>
      <c r="J887" s="8">
        <f t="shared" si="161"/>
        <v>0</v>
      </c>
      <c r="K887" s="8">
        <f t="shared" si="162"/>
        <v>0</v>
      </c>
      <c r="L887" s="8">
        <f t="shared" si="163"/>
        <v>1</v>
      </c>
      <c r="M887" s="8">
        <f t="shared" si="164"/>
        <v>0</v>
      </c>
      <c r="N887" s="8">
        <f t="shared" si="165"/>
        <v>0</v>
      </c>
      <c r="O887" s="8">
        <f t="shared" si="166"/>
        <v>0</v>
      </c>
      <c r="P887" s="8">
        <f t="shared" si="167"/>
        <v>0</v>
      </c>
      <c r="Q887" s="2" t="s">
        <v>21</v>
      </c>
      <c r="R887" s="4" t="s">
        <v>22</v>
      </c>
      <c r="S887" s="6">
        <v>1507</v>
      </c>
      <c r="T887" s="8" t="s">
        <v>74</v>
      </c>
    </row>
    <row r="888" spans="1:20" x14ac:dyDescent="0.25">
      <c r="A888">
        <f t="shared" ca="1" si="156"/>
        <v>0.85724321129028791</v>
      </c>
      <c r="B888">
        <v>220473</v>
      </c>
      <c r="C888" t="s">
        <v>955</v>
      </c>
      <c r="D888" t="s">
        <v>30</v>
      </c>
      <c r="E888">
        <v>23250</v>
      </c>
      <c r="F888" s="2">
        <f t="shared" si="157"/>
        <v>1</v>
      </c>
      <c r="G888" s="10">
        <f t="shared" si="158"/>
        <v>1</v>
      </c>
      <c r="H888" s="6">
        <f t="shared" si="159"/>
        <v>0</v>
      </c>
      <c r="I888" s="8">
        <f t="shared" si="160"/>
        <v>0</v>
      </c>
      <c r="J888" s="8">
        <f t="shared" si="161"/>
        <v>0</v>
      </c>
      <c r="K888" s="8">
        <f t="shared" si="162"/>
        <v>0</v>
      </c>
      <c r="L888" s="8">
        <f t="shared" si="163"/>
        <v>0</v>
      </c>
      <c r="M888" s="8">
        <f t="shared" si="164"/>
        <v>0</v>
      </c>
      <c r="N888" s="8">
        <f t="shared" si="165"/>
        <v>0</v>
      </c>
      <c r="O888" s="8">
        <f t="shared" si="166"/>
        <v>0</v>
      </c>
      <c r="P888" s="8">
        <f t="shared" si="167"/>
        <v>1</v>
      </c>
      <c r="Q888" s="2" t="s">
        <v>21</v>
      </c>
      <c r="R888" s="4" t="s">
        <v>22</v>
      </c>
      <c r="S888" s="6">
        <v>1138</v>
      </c>
      <c r="T888" s="8" t="s">
        <v>23</v>
      </c>
    </row>
    <row r="889" spans="1:20" x14ac:dyDescent="0.25">
      <c r="A889">
        <f t="shared" ca="1" si="156"/>
        <v>0.5668024225504853</v>
      </c>
      <c r="B889">
        <v>139393</v>
      </c>
      <c r="C889" t="s">
        <v>956</v>
      </c>
      <c r="D889" t="s">
        <v>20</v>
      </c>
      <c r="E889">
        <v>23250</v>
      </c>
      <c r="F889" s="2">
        <f t="shared" si="157"/>
        <v>1</v>
      </c>
      <c r="G889" s="10">
        <f t="shared" si="158"/>
        <v>1</v>
      </c>
      <c r="H889" s="6">
        <f t="shared" si="159"/>
        <v>0</v>
      </c>
      <c r="I889" s="8">
        <f t="shared" si="160"/>
        <v>0</v>
      </c>
      <c r="J889" s="8">
        <f t="shared" si="161"/>
        <v>0</v>
      </c>
      <c r="K889" s="8">
        <f t="shared" si="162"/>
        <v>0</v>
      </c>
      <c r="L889" s="8">
        <f t="shared" si="163"/>
        <v>0</v>
      </c>
      <c r="M889" s="8">
        <f t="shared" si="164"/>
        <v>0</v>
      </c>
      <c r="N889" s="8">
        <f t="shared" si="165"/>
        <v>0</v>
      </c>
      <c r="O889" s="8">
        <f t="shared" si="166"/>
        <v>0</v>
      </c>
      <c r="P889" s="8">
        <f t="shared" si="167"/>
        <v>1</v>
      </c>
      <c r="Q889" s="2" t="s">
        <v>21</v>
      </c>
      <c r="R889" s="4" t="s">
        <v>22</v>
      </c>
      <c r="S889" s="6">
        <v>1251</v>
      </c>
      <c r="T889" s="8" t="s">
        <v>23</v>
      </c>
    </row>
    <row r="890" spans="1:20" x14ac:dyDescent="0.25">
      <c r="A890">
        <f t="shared" ca="1" si="156"/>
        <v>0.91113873029110926</v>
      </c>
      <c r="B890">
        <v>155089</v>
      </c>
      <c r="C890" t="s">
        <v>957</v>
      </c>
      <c r="D890" t="s">
        <v>309</v>
      </c>
      <c r="E890">
        <v>23250</v>
      </c>
      <c r="F890" s="2">
        <f t="shared" si="157"/>
        <v>1</v>
      </c>
      <c r="G890" s="10">
        <f t="shared" si="158"/>
        <v>1</v>
      </c>
      <c r="H890" s="6">
        <f t="shared" si="159"/>
        <v>0</v>
      </c>
      <c r="I890" s="8">
        <f t="shared" si="160"/>
        <v>0</v>
      </c>
      <c r="J890" s="8">
        <f t="shared" si="161"/>
        <v>0</v>
      </c>
      <c r="K890" s="8">
        <f t="shared" si="162"/>
        <v>0</v>
      </c>
      <c r="L890" s="8">
        <f t="shared" si="163"/>
        <v>0</v>
      </c>
      <c r="M890" s="8">
        <f t="shared" si="164"/>
        <v>1</v>
      </c>
      <c r="N890" s="8">
        <f t="shared" si="165"/>
        <v>0</v>
      </c>
      <c r="O890" s="8">
        <f t="shared" si="166"/>
        <v>0</v>
      </c>
      <c r="P890" s="8">
        <f t="shared" si="167"/>
        <v>0</v>
      </c>
      <c r="Q890" s="2" t="s">
        <v>21</v>
      </c>
      <c r="R890" s="4" t="s">
        <v>22</v>
      </c>
      <c r="S890" s="6">
        <v>1078</v>
      </c>
      <c r="T890" s="8" t="s">
        <v>84</v>
      </c>
    </row>
    <row r="891" spans="1:20" x14ac:dyDescent="0.25">
      <c r="A891">
        <f t="shared" ca="1" si="156"/>
        <v>0.37127218285961039</v>
      </c>
      <c r="B891">
        <v>178059</v>
      </c>
      <c r="C891" t="s">
        <v>958</v>
      </c>
      <c r="D891" t="s">
        <v>83</v>
      </c>
      <c r="E891">
        <v>23250</v>
      </c>
      <c r="F891" s="2">
        <f t="shared" si="157"/>
        <v>1</v>
      </c>
      <c r="G891" s="10">
        <f t="shared" si="158"/>
        <v>1</v>
      </c>
      <c r="H891" s="6">
        <f t="shared" si="159"/>
        <v>0</v>
      </c>
      <c r="I891" s="8">
        <f t="shared" si="160"/>
        <v>0</v>
      </c>
      <c r="J891" s="8">
        <f t="shared" si="161"/>
        <v>0</v>
      </c>
      <c r="K891" s="8">
        <f t="shared" si="162"/>
        <v>0</v>
      </c>
      <c r="L891" s="8">
        <f t="shared" si="163"/>
        <v>0</v>
      </c>
      <c r="M891" s="8">
        <f t="shared" si="164"/>
        <v>1</v>
      </c>
      <c r="N891" s="8">
        <f t="shared" si="165"/>
        <v>0</v>
      </c>
      <c r="O891" s="8">
        <f t="shared" si="166"/>
        <v>0</v>
      </c>
      <c r="P891" s="8">
        <f t="shared" si="167"/>
        <v>0</v>
      </c>
      <c r="Q891" s="2" t="s">
        <v>21</v>
      </c>
      <c r="R891" s="4" t="s">
        <v>22</v>
      </c>
      <c r="S891" s="6">
        <v>1146</v>
      </c>
      <c r="T891" s="8" t="s">
        <v>84</v>
      </c>
    </row>
    <row r="892" spans="1:20" x14ac:dyDescent="0.25">
      <c r="A892">
        <f t="shared" ca="1" si="156"/>
        <v>0.72075827332947262</v>
      </c>
      <c r="B892">
        <v>168263</v>
      </c>
      <c r="C892" t="s">
        <v>959</v>
      </c>
      <c r="D892" t="s">
        <v>32</v>
      </c>
      <c r="E892">
        <v>23250</v>
      </c>
      <c r="F892" s="2">
        <f t="shared" si="157"/>
        <v>0</v>
      </c>
      <c r="G892" s="10">
        <f t="shared" si="158"/>
        <v>1</v>
      </c>
      <c r="H892" s="6">
        <f t="shared" si="159"/>
        <v>0</v>
      </c>
      <c r="I892" s="8">
        <f t="shared" si="160"/>
        <v>0</v>
      </c>
      <c r="J892" s="8">
        <f t="shared" si="161"/>
        <v>0</v>
      </c>
      <c r="K892" s="8">
        <f t="shared" si="162"/>
        <v>1</v>
      </c>
      <c r="L892" s="8">
        <f t="shared" si="163"/>
        <v>0</v>
      </c>
      <c r="M892" s="8">
        <f t="shared" si="164"/>
        <v>0</v>
      </c>
      <c r="N892" s="8">
        <f t="shared" si="165"/>
        <v>0</v>
      </c>
      <c r="O892" s="8">
        <f t="shared" si="166"/>
        <v>0</v>
      </c>
      <c r="P892" s="8">
        <f t="shared" si="167"/>
        <v>0</v>
      </c>
      <c r="Q892" s="2" t="s">
        <v>44</v>
      </c>
      <c r="R892" s="4" t="s">
        <v>22</v>
      </c>
      <c r="S892" s="6">
        <v>1086</v>
      </c>
      <c r="T892" s="8" t="s">
        <v>33</v>
      </c>
    </row>
    <row r="893" spans="1:20" x14ac:dyDescent="0.25">
      <c r="A893">
        <f t="shared" ca="1" si="156"/>
        <v>0.25656726262593632</v>
      </c>
      <c r="B893">
        <v>219383</v>
      </c>
      <c r="C893" t="s">
        <v>960</v>
      </c>
      <c r="D893" t="s">
        <v>200</v>
      </c>
      <c r="E893">
        <v>23250</v>
      </c>
      <c r="F893" s="2">
        <f t="shared" si="157"/>
        <v>1</v>
      </c>
      <c r="G893" s="10">
        <f t="shared" si="158"/>
        <v>1</v>
      </c>
      <c r="H893" s="6">
        <f t="shared" si="159"/>
        <v>0</v>
      </c>
      <c r="I893" s="8">
        <f t="shared" si="160"/>
        <v>0</v>
      </c>
      <c r="J893" s="8">
        <f t="shared" si="161"/>
        <v>0</v>
      </c>
      <c r="K893" s="8">
        <f t="shared" si="162"/>
        <v>0</v>
      </c>
      <c r="L893" s="8">
        <f t="shared" si="163"/>
        <v>0</v>
      </c>
      <c r="M893" s="8">
        <f t="shared" si="164"/>
        <v>1</v>
      </c>
      <c r="N893" s="8">
        <f t="shared" si="165"/>
        <v>0</v>
      </c>
      <c r="O893" s="8">
        <f t="shared" si="166"/>
        <v>0</v>
      </c>
      <c r="P893" s="8">
        <f t="shared" si="167"/>
        <v>0</v>
      </c>
      <c r="Q893" s="2" t="s">
        <v>21</v>
      </c>
      <c r="R893" s="4" t="s">
        <v>22</v>
      </c>
      <c r="S893" s="6">
        <v>1135</v>
      </c>
      <c r="T893" s="8" t="s">
        <v>84</v>
      </c>
    </row>
    <row r="894" spans="1:20" x14ac:dyDescent="0.25">
      <c r="A894">
        <f t="shared" ca="1" si="156"/>
        <v>0.1002380872539641</v>
      </c>
      <c r="B894">
        <v>137953</v>
      </c>
      <c r="C894" t="s">
        <v>961</v>
      </c>
      <c r="D894" t="s">
        <v>35</v>
      </c>
      <c r="E894">
        <v>23250</v>
      </c>
      <c r="F894" s="2">
        <f t="shared" si="157"/>
        <v>1</v>
      </c>
      <c r="G894" s="10">
        <f t="shared" si="158"/>
        <v>1</v>
      </c>
      <c r="H894" s="6">
        <f t="shared" si="159"/>
        <v>0</v>
      </c>
      <c r="I894" s="8">
        <f t="shared" si="160"/>
        <v>0</v>
      </c>
      <c r="J894" s="8">
        <f t="shared" si="161"/>
        <v>0</v>
      </c>
      <c r="K894" s="8">
        <f t="shared" si="162"/>
        <v>0</v>
      </c>
      <c r="L894" s="8">
        <f t="shared" si="163"/>
        <v>0</v>
      </c>
      <c r="M894" s="8">
        <f t="shared" si="164"/>
        <v>0</v>
      </c>
      <c r="N894" s="8">
        <f t="shared" si="165"/>
        <v>0</v>
      </c>
      <c r="O894" s="8">
        <f t="shared" si="166"/>
        <v>0</v>
      </c>
      <c r="P894" s="8">
        <f t="shared" si="167"/>
        <v>1</v>
      </c>
      <c r="Q894" s="2" t="s">
        <v>21</v>
      </c>
      <c r="R894" s="4" t="s">
        <v>22</v>
      </c>
      <c r="S894" s="6">
        <v>945</v>
      </c>
      <c r="T894" s="8" t="s">
        <v>23</v>
      </c>
    </row>
    <row r="895" spans="1:20" x14ac:dyDescent="0.25">
      <c r="A895">
        <f t="shared" ca="1" si="156"/>
        <v>0.95748735509283456</v>
      </c>
      <c r="B895">
        <v>147013</v>
      </c>
      <c r="C895" t="s">
        <v>962</v>
      </c>
      <c r="D895" t="s">
        <v>48</v>
      </c>
      <c r="E895">
        <v>23250</v>
      </c>
      <c r="F895" s="2">
        <f t="shared" si="157"/>
        <v>1</v>
      </c>
      <c r="G895" s="10">
        <f t="shared" si="158"/>
        <v>1</v>
      </c>
      <c r="H895" s="6">
        <f t="shared" si="159"/>
        <v>0</v>
      </c>
      <c r="I895" s="8">
        <f t="shared" si="160"/>
        <v>0</v>
      </c>
      <c r="J895" s="8">
        <f t="shared" si="161"/>
        <v>1</v>
      </c>
      <c r="K895" s="8">
        <f t="shared" si="162"/>
        <v>0</v>
      </c>
      <c r="L895" s="8">
        <f t="shared" si="163"/>
        <v>0</v>
      </c>
      <c r="M895" s="8">
        <f t="shared" si="164"/>
        <v>0</v>
      </c>
      <c r="N895" s="8">
        <f t="shared" si="165"/>
        <v>0</v>
      </c>
      <c r="O895" s="8">
        <f t="shared" si="166"/>
        <v>0</v>
      </c>
      <c r="P895" s="8">
        <f t="shared" si="167"/>
        <v>0</v>
      </c>
      <c r="Q895" s="2" t="s">
        <v>21</v>
      </c>
      <c r="R895" s="4" t="s">
        <v>22</v>
      </c>
      <c r="S895" s="6">
        <v>1149</v>
      </c>
      <c r="T895" s="8" t="s">
        <v>26</v>
      </c>
    </row>
    <row r="896" spans="1:20" x14ac:dyDescent="0.25">
      <c r="A896">
        <f t="shared" ca="1" si="156"/>
        <v>0.81400604424045042</v>
      </c>
      <c r="B896">
        <v>112075</v>
      </c>
      <c r="C896" t="s">
        <v>963</v>
      </c>
      <c r="D896" t="s">
        <v>67</v>
      </c>
      <c r="E896">
        <v>23230</v>
      </c>
      <c r="F896" s="2">
        <f t="shared" si="157"/>
        <v>1</v>
      </c>
      <c r="G896" s="10">
        <f t="shared" si="158"/>
        <v>1</v>
      </c>
      <c r="H896" s="6">
        <f t="shared" si="159"/>
        <v>0</v>
      </c>
      <c r="I896" s="8">
        <f t="shared" si="160"/>
        <v>1</v>
      </c>
      <c r="J896" s="8">
        <f t="shared" si="161"/>
        <v>0</v>
      </c>
      <c r="K896" s="8">
        <f t="shared" si="162"/>
        <v>0</v>
      </c>
      <c r="L896" s="8">
        <f t="shared" si="163"/>
        <v>0</v>
      </c>
      <c r="M896" s="8">
        <f t="shared" si="164"/>
        <v>0</v>
      </c>
      <c r="N896" s="8">
        <f t="shared" si="165"/>
        <v>0</v>
      </c>
      <c r="O896" s="8">
        <f t="shared" si="166"/>
        <v>0</v>
      </c>
      <c r="P896" s="8">
        <f t="shared" si="167"/>
        <v>0</v>
      </c>
      <c r="Q896" s="2" t="s">
        <v>21</v>
      </c>
      <c r="R896" s="4" t="s">
        <v>22</v>
      </c>
      <c r="S896" s="6">
        <v>1142</v>
      </c>
      <c r="T896" s="8" t="s">
        <v>68</v>
      </c>
    </row>
    <row r="897" spans="1:20" x14ac:dyDescent="0.25">
      <c r="A897">
        <f t="shared" ca="1" si="156"/>
        <v>0.73550114563073021</v>
      </c>
      <c r="B897">
        <v>198543</v>
      </c>
      <c r="C897" t="s">
        <v>964</v>
      </c>
      <c r="D897" t="s">
        <v>28</v>
      </c>
      <c r="E897">
        <v>23208</v>
      </c>
      <c r="F897" s="2">
        <f t="shared" si="157"/>
        <v>0</v>
      </c>
      <c r="G897" s="10">
        <f t="shared" si="158"/>
        <v>1</v>
      </c>
      <c r="H897" s="6">
        <f t="shared" si="159"/>
        <v>0</v>
      </c>
      <c r="I897" s="8">
        <f t="shared" si="160"/>
        <v>0</v>
      </c>
      <c r="J897" s="8">
        <f t="shared" si="161"/>
        <v>0</v>
      </c>
      <c r="K897" s="8">
        <f t="shared" si="162"/>
        <v>0</v>
      </c>
      <c r="L897" s="8">
        <f t="shared" si="163"/>
        <v>0</v>
      </c>
      <c r="M897" s="8">
        <f t="shared" si="164"/>
        <v>0</v>
      </c>
      <c r="N897" s="8">
        <f t="shared" si="165"/>
        <v>0</v>
      </c>
      <c r="O897" s="8">
        <f t="shared" si="166"/>
        <v>0</v>
      </c>
      <c r="P897" s="8">
        <f t="shared" si="167"/>
        <v>1</v>
      </c>
      <c r="Q897" s="2" t="s">
        <v>44</v>
      </c>
      <c r="R897" s="4" t="s">
        <v>22</v>
      </c>
      <c r="S897" s="6">
        <v>987</v>
      </c>
      <c r="T897" s="8" t="s">
        <v>23</v>
      </c>
    </row>
    <row r="898" spans="1:20" x14ac:dyDescent="0.25">
      <c r="A898">
        <f t="shared" ref="A898:A961" ca="1" si="168">RAND()</f>
        <v>0.7058025544276646</v>
      </c>
      <c r="B898">
        <v>157085</v>
      </c>
      <c r="C898" t="s">
        <v>965</v>
      </c>
      <c r="D898" t="s">
        <v>128</v>
      </c>
      <c r="E898">
        <v>23200</v>
      </c>
      <c r="F898" s="2">
        <f t="shared" ref="F898:F961" si="169">IF(Q898="Private",1,IF(Q898="Public",0,""))</f>
        <v>0</v>
      </c>
      <c r="G898" s="10">
        <f t="shared" ref="G898:G961" si="170">IF(R898="Bachelor's",1,IF(R898="Associate",0,""))</f>
        <v>1</v>
      </c>
      <c r="H898" s="6">
        <f t="shared" ref="H898:H961" si="171">IF(ISBLANK(S898),1,0)</f>
        <v>0</v>
      </c>
      <c r="I898" s="8">
        <f t="shared" ref="I898:I961" si="172">IF(T898="Far West",1,0)</f>
        <v>0</v>
      </c>
      <c r="J898" s="8">
        <f t="shared" ref="J898:J961" si="173">IF($T898="Great Lakes",1,0)</f>
        <v>0</v>
      </c>
      <c r="K898" s="8">
        <f t="shared" ref="K898:K961" si="174">IF($T898="New England",1,0)</f>
        <v>0</v>
      </c>
      <c r="L898" s="8">
        <f t="shared" ref="L898:L961" si="175">IF($T898="Northeast",1,0)</f>
        <v>0</v>
      </c>
      <c r="M898" s="8">
        <f t="shared" ref="M898:M961" si="176">IF($T898="Plains",1,0)</f>
        <v>0</v>
      </c>
      <c r="N898" s="8">
        <f t="shared" ref="N898:N961" si="177">IF($T898="Rocky Mountains",1,0)</f>
        <v>0</v>
      </c>
      <c r="O898" s="8">
        <f t="shared" ref="O898:O961" si="178">IF($T898="Southwest",1,0)</f>
        <v>0</v>
      </c>
      <c r="P898" s="8">
        <f t="shared" ref="P898:P961" si="179">IF($T898="Soutwest",1,0)</f>
        <v>1</v>
      </c>
      <c r="Q898" s="2" t="s">
        <v>44</v>
      </c>
      <c r="R898" s="4" t="s">
        <v>22</v>
      </c>
      <c r="S898" s="6">
        <v>1239</v>
      </c>
      <c r="T898" s="8" t="s">
        <v>23</v>
      </c>
    </row>
    <row r="899" spans="1:20" x14ac:dyDescent="0.25">
      <c r="A899">
        <f t="shared" ca="1" si="168"/>
        <v>0.93388368440341074</v>
      </c>
      <c r="B899">
        <v>210401</v>
      </c>
      <c r="C899" t="s">
        <v>966</v>
      </c>
      <c r="D899" t="s">
        <v>434</v>
      </c>
      <c r="E899">
        <v>23177</v>
      </c>
      <c r="F899" s="2">
        <f t="shared" si="169"/>
        <v>1</v>
      </c>
      <c r="G899" s="10">
        <f t="shared" si="170"/>
        <v>1</v>
      </c>
      <c r="H899" s="6">
        <f t="shared" si="171"/>
        <v>1</v>
      </c>
      <c r="I899" s="8">
        <f t="shared" si="172"/>
        <v>1</v>
      </c>
      <c r="J899" s="8">
        <f t="shared" si="173"/>
        <v>0</v>
      </c>
      <c r="K899" s="8">
        <f t="shared" si="174"/>
        <v>0</v>
      </c>
      <c r="L899" s="8">
        <f t="shared" si="175"/>
        <v>0</v>
      </c>
      <c r="M899" s="8">
        <f t="shared" si="176"/>
        <v>0</v>
      </c>
      <c r="N899" s="8">
        <f t="shared" si="177"/>
        <v>0</v>
      </c>
      <c r="O899" s="8">
        <f t="shared" si="178"/>
        <v>0</v>
      </c>
      <c r="P899" s="8">
        <f t="shared" si="179"/>
        <v>0</v>
      </c>
      <c r="Q899" s="2" t="s">
        <v>21</v>
      </c>
      <c r="R899" s="4" t="s">
        <v>22</v>
      </c>
      <c r="S899" s="6"/>
      <c r="T899" s="8" t="s">
        <v>68</v>
      </c>
    </row>
    <row r="900" spans="1:20" x14ac:dyDescent="0.25">
      <c r="A900">
        <f t="shared" ca="1" si="168"/>
        <v>0.60697623738925632</v>
      </c>
      <c r="B900">
        <v>178244</v>
      </c>
      <c r="C900" t="s">
        <v>967</v>
      </c>
      <c r="D900" t="s">
        <v>83</v>
      </c>
      <c r="E900">
        <v>23141</v>
      </c>
      <c r="F900" s="2">
        <f t="shared" si="169"/>
        <v>1</v>
      </c>
      <c r="G900" s="10">
        <f t="shared" si="170"/>
        <v>1</v>
      </c>
      <c r="H900" s="6">
        <f t="shared" si="171"/>
        <v>0</v>
      </c>
      <c r="I900" s="8">
        <f t="shared" si="172"/>
        <v>0</v>
      </c>
      <c r="J900" s="8">
        <f t="shared" si="173"/>
        <v>0</v>
      </c>
      <c r="K900" s="8">
        <f t="shared" si="174"/>
        <v>0</v>
      </c>
      <c r="L900" s="8">
        <f t="shared" si="175"/>
        <v>0</v>
      </c>
      <c r="M900" s="8">
        <f t="shared" si="176"/>
        <v>1</v>
      </c>
      <c r="N900" s="8">
        <f t="shared" si="177"/>
        <v>0</v>
      </c>
      <c r="O900" s="8">
        <f t="shared" si="178"/>
        <v>0</v>
      </c>
      <c r="P900" s="8">
        <f t="shared" si="179"/>
        <v>0</v>
      </c>
      <c r="Q900" s="2" t="s">
        <v>21</v>
      </c>
      <c r="R900" s="4" t="s">
        <v>22</v>
      </c>
      <c r="S900" s="6">
        <v>1074</v>
      </c>
      <c r="T900" s="8" t="s">
        <v>84</v>
      </c>
    </row>
    <row r="901" spans="1:20" x14ac:dyDescent="0.25">
      <c r="A901">
        <f t="shared" ca="1" si="168"/>
        <v>0.96475814737960652</v>
      </c>
      <c r="B901">
        <v>455770</v>
      </c>
      <c r="C901" t="s">
        <v>968</v>
      </c>
      <c r="D901" t="s">
        <v>67</v>
      </c>
      <c r="E901">
        <v>23125</v>
      </c>
      <c r="F901" s="2">
        <f t="shared" si="169"/>
        <v>1</v>
      </c>
      <c r="G901" s="10">
        <f t="shared" si="170"/>
        <v>1</v>
      </c>
      <c r="H901" s="6">
        <f t="shared" si="171"/>
        <v>0</v>
      </c>
      <c r="I901" s="8">
        <f t="shared" si="172"/>
        <v>1</v>
      </c>
      <c r="J901" s="8">
        <f t="shared" si="173"/>
        <v>0</v>
      </c>
      <c r="K901" s="8">
        <f t="shared" si="174"/>
        <v>0</v>
      </c>
      <c r="L901" s="8">
        <f t="shared" si="175"/>
        <v>0</v>
      </c>
      <c r="M901" s="8">
        <f t="shared" si="176"/>
        <v>0</v>
      </c>
      <c r="N901" s="8">
        <f t="shared" si="177"/>
        <v>0</v>
      </c>
      <c r="O901" s="8">
        <f t="shared" si="178"/>
        <v>0</v>
      </c>
      <c r="P901" s="8">
        <f t="shared" si="179"/>
        <v>0</v>
      </c>
      <c r="Q901" s="2" t="s">
        <v>21</v>
      </c>
      <c r="R901" s="4" t="s">
        <v>22</v>
      </c>
      <c r="S901" s="6">
        <v>1120</v>
      </c>
      <c r="T901" s="8" t="s">
        <v>68</v>
      </c>
    </row>
    <row r="902" spans="1:20" x14ac:dyDescent="0.25">
      <c r="A902">
        <f t="shared" ca="1" si="168"/>
        <v>0.61983424388272812</v>
      </c>
      <c r="B902">
        <v>141486</v>
      </c>
      <c r="C902" t="s">
        <v>969</v>
      </c>
      <c r="D902" t="s">
        <v>893</v>
      </c>
      <c r="E902">
        <v>23125</v>
      </c>
      <c r="F902" s="2">
        <f t="shared" si="169"/>
        <v>1</v>
      </c>
      <c r="G902" s="10">
        <f t="shared" si="170"/>
        <v>1</v>
      </c>
      <c r="H902" s="6">
        <f t="shared" si="171"/>
        <v>0</v>
      </c>
      <c r="I902" s="8">
        <f t="shared" si="172"/>
        <v>1</v>
      </c>
      <c r="J902" s="8">
        <f t="shared" si="173"/>
        <v>0</v>
      </c>
      <c r="K902" s="8">
        <f t="shared" si="174"/>
        <v>0</v>
      </c>
      <c r="L902" s="8">
        <f t="shared" si="175"/>
        <v>0</v>
      </c>
      <c r="M902" s="8">
        <f t="shared" si="176"/>
        <v>0</v>
      </c>
      <c r="N902" s="8">
        <f t="shared" si="177"/>
        <v>0</v>
      </c>
      <c r="O902" s="8">
        <f t="shared" si="178"/>
        <v>0</v>
      </c>
      <c r="P902" s="8">
        <f t="shared" si="179"/>
        <v>0</v>
      </c>
      <c r="Q902" s="2" t="s">
        <v>21</v>
      </c>
      <c r="R902" s="4" t="s">
        <v>22</v>
      </c>
      <c r="S902" s="6">
        <v>1070</v>
      </c>
      <c r="T902" s="8" t="s">
        <v>68</v>
      </c>
    </row>
    <row r="903" spans="1:20" x14ac:dyDescent="0.25">
      <c r="A903">
        <f t="shared" ca="1" si="168"/>
        <v>0.6826987120913417</v>
      </c>
      <c r="B903">
        <v>151360</v>
      </c>
      <c r="C903" t="s">
        <v>970</v>
      </c>
      <c r="D903" t="s">
        <v>25</v>
      </c>
      <c r="E903">
        <v>23124</v>
      </c>
      <c r="F903" s="2">
        <f t="shared" si="169"/>
        <v>0</v>
      </c>
      <c r="G903" s="10">
        <f t="shared" si="170"/>
        <v>1</v>
      </c>
      <c r="H903" s="6">
        <f t="shared" si="171"/>
        <v>0</v>
      </c>
      <c r="I903" s="8">
        <f t="shared" si="172"/>
        <v>0</v>
      </c>
      <c r="J903" s="8">
        <f t="shared" si="173"/>
        <v>1</v>
      </c>
      <c r="K903" s="8">
        <f t="shared" si="174"/>
        <v>0</v>
      </c>
      <c r="L903" s="8">
        <f t="shared" si="175"/>
        <v>0</v>
      </c>
      <c r="M903" s="8">
        <f t="shared" si="176"/>
        <v>0</v>
      </c>
      <c r="N903" s="8">
        <f t="shared" si="177"/>
        <v>0</v>
      </c>
      <c r="O903" s="8">
        <f t="shared" si="178"/>
        <v>0</v>
      </c>
      <c r="P903" s="8">
        <f t="shared" si="179"/>
        <v>0</v>
      </c>
      <c r="Q903" s="2" t="s">
        <v>44</v>
      </c>
      <c r="R903" s="4" t="s">
        <v>22</v>
      </c>
      <c r="S903" s="6">
        <v>1022</v>
      </c>
      <c r="T903" s="8" t="s">
        <v>26</v>
      </c>
    </row>
    <row r="904" spans="1:20" x14ac:dyDescent="0.25">
      <c r="A904">
        <f t="shared" ca="1" si="168"/>
        <v>0.77950423055482565</v>
      </c>
      <c r="B904">
        <v>209056</v>
      </c>
      <c r="C904" t="s">
        <v>971</v>
      </c>
      <c r="D904" t="s">
        <v>434</v>
      </c>
      <c r="E904">
        <v>23119</v>
      </c>
      <c r="F904" s="2">
        <f t="shared" si="169"/>
        <v>1</v>
      </c>
      <c r="G904" s="10">
        <f t="shared" si="170"/>
        <v>1</v>
      </c>
      <c r="H904" s="6">
        <f t="shared" si="171"/>
        <v>1</v>
      </c>
      <c r="I904" s="8">
        <f t="shared" si="172"/>
        <v>1</v>
      </c>
      <c r="J904" s="8">
        <f t="shared" si="173"/>
        <v>0</v>
      </c>
      <c r="K904" s="8">
        <f t="shared" si="174"/>
        <v>0</v>
      </c>
      <c r="L904" s="8">
        <f t="shared" si="175"/>
        <v>0</v>
      </c>
      <c r="M904" s="8">
        <f t="shared" si="176"/>
        <v>0</v>
      </c>
      <c r="N904" s="8">
        <f t="shared" si="177"/>
        <v>0</v>
      </c>
      <c r="O904" s="8">
        <f t="shared" si="178"/>
        <v>0</v>
      </c>
      <c r="P904" s="8">
        <f t="shared" si="179"/>
        <v>0</v>
      </c>
      <c r="Q904" s="2" t="s">
        <v>21</v>
      </c>
      <c r="R904" s="4" t="s">
        <v>22</v>
      </c>
      <c r="S904" s="6"/>
      <c r="T904" s="8" t="s">
        <v>68</v>
      </c>
    </row>
    <row r="905" spans="1:20" x14ac:dyDescent="0.25">
      <c r="A905">
        <f t="shared" ca="1" si="168"/>
        <v>1.3174501214233469E-2</v>
      </c>
      <c r="B905">
        <v>170000</v>
      </c>
      <c r="C905" t="s">
        <v>972</v>
      </c>
      <c r="D905" t="s">
        <v>60</v>
      </c>
      <c r="E905">
        <v>23080</v>
      </c>
      <c r="F905" s="2">
        <f t="shared" si="169"/>
        <v>1</v>
      </c>
      <c r="G905" s="10">
        <f t="shared" si="170"/>
        <v>1</v>
      </c>
      <c r="H905" s="6">
        <f t="shared" si="171"/>
        <v>1</v>
      </c>
      <c r="I905" s="8">
        <f t="shared" si="172"/>
        <v>0</v>
      </c>
      <c r="J905" s="8">
        <f t="shared" si="173"/>
        <v>1</v>
      </c>
      <c r="K905" s="8">
        <f t="shared" si="174"/>
        <v>0</v>
      </c>
      <c r="L905" s="8">
        <f t="shared" si="175"/>
        <v>0</v>
      </c>
      <c r="M905" s="8">
        <f t="shared" si="176"/>
        <v>0</v>
      </c>
      <c r="N905" s="8">
        <f t="shared" si="177"/>
        <v>0</v>
      </c>
      <c r="O905" s="8">
        <f t="shared" si="178"/>
        <v>0</v>
      </c>
      <c r="P905" s="8">
        <f t="shared" si="179"/>
        <v>0</v>
      </c>
      <c r="Q905" s="2" t="s">
        <v>21</v>
      </c>
      <c r="R905" s="4" t="s">
        <v>22</v>
      </c>
      <c r="S905" s="6"/>
      <c r="T905" s="8" t="s">
        <v>26</v>
      </c>
    </row>
    <row r="906" spans="1:20" x14ac:dyDescent="0.25">
      <c r="A906">
        <f t="shared" ca="1" si="168"/>
        <v>0.21787199914264888</v>
      </c>
      <c r="B906">
        <v>228705</v>
      </c>
      <c r="C906" t="s">
        <v>973</v>
      </c>
      <c r="D906" t="s">
        <v>93</v>
      </c>
      <c r="E906">
        <v>23075</v>
      </c>
      <c r="F906" s="2">
        <f t="shared" si="169"/>
        <v>0</v>
      </c>
      <c r="G906" s="10">
        <f t="shared" si="170"/>
        <v>1</v>
      </c>
      <c r="H906" s="6">
        <f t="shared" si="171"/>
        <v>0</v>
      </c>
      <c r="I906" s="8">
        <f t="shared" si="172"/>
        <v>0</v>
      </c>
      <c r="J906" s="8">
        <f t="shared" si="173"/>
        <v>0</v>
      </c>
      <c r="K906" s="8">
        <f t="shared" si="174"/>
        <v>0</v>
      </c>
      <c r="L906" s="8">
        <f t="shared" si="175"/>
        <v>0</v>
      </c>
      <c r="M906" s="8">
        <f t="shared" si="176"/>
        <v>0</v>
      </c>
      <c r="N906" s="8">
        <f t="shared" si="177"/>
        <v>0</v>
      </c>
      <c r="O906" s="8">
        <f t="shared" si="178"/>
        <v>1</v>
      </c>
      <c r="P906" s="8">
        <f t="shared" si="179"/>
        <v>0</v>
      </c>
      <c r="Q906" s="2" t="s">
        <v>44</v>
      </c>
      <c r="R906" s="4" t="s">
        <v>22</v>
      </c>
      <c r="S906" s="6">
        <v>1035</v>
      </c>
      <c r="T906" s="8" t="s">
        <v>94</v>
      </c>
    </row>
    <row r="907" spans="1:20" x14ac:dyDescent="0.25">
      <c r="A907">
        <f t="shared" ca="1" si="168"/>
        <v>0.62465122912463567</v>
      </c>
      <c r="B907">
        <v>179894</v>
      </c>
      <c r="C907" t="s">
        <v>974</v>
      </c>
      <c r="D907" t="s">
        <v>83</v>
      </c>
      <c r="E907">
        <v>23065</v>
      </c>
      <c r="F907" s="2">
        <f t="shared" si="169"/>
        <v>1</v>
      </c>
      <c r="G907" s="10">
        <f t="shared" si="170"/>
        <v>1</v>
      </c>
      <c r="H907" s="6">
        <f t="shared" si="171"/>
        <v>0</v>
      </c>
      <c r="I907" s="8">
        <f t="shared" si="172"/>
        <v>0</v>
      </c>
      <c r="J907" s="8">
        <f t="shared" si="173"/>
        <v>0</v>
      </c>
      <c r="K907" s="8">
        <f t="shared" si="174"/>
        <v>0</v>
      </c>
      <c r="L907" s="8">
        <f t="shared" si="175"/>
        <v>0</v>
      </c>
      <c r="M907" s="8">
        <f t="shared" si="176"/>
        <v>1</v>
      </c>
      <c r="N907" s="8">
        <f t="shared" si="177"/>
        <v>0</v>
      </c>
      <c r="O907" s="8">
        <f t="shared" si="178"/>
        <v>0</v>
      </c>
      <c r="P907" s="8">
        <f t="shared" si="179"/>
        <v>0</v>
      </c>
      <c r="Q907" s="2" t="s">
        <v>21</v>
      </c>
      <c r="R907" s="4" t="s">
        <v>22</v>
      </c>
      <c r="S907" s="6">
        <v>1181</v>
      </c>
      <c r="T907" s="8" t="s">
        <v>84</v>
      </c>
    </row>
    <row r="908" spans="1:20" x14ac:dyDescent="0.25">
      <c r="A908">
        <f t="shared" ca="1" si="168"/>
        <v>0.50668199440863815</v>
      </c>
      <c r="B908">
        <v>122436</v>
      </c>
      <c r="C908" t="s">
        <v>975</v>
      </c>
      <c r="D908" t="s">
        <v>67</v>
      </c>
      <c r="E908">
        <v>23049</v>
      </c>
      <c r="F908" s="2">
        <f t="shared" si="169"/>
        <v>1</v>
      </c>
      <c r="G908" s="10">
        <f t="shared" si="170"/>
        <v>1</v>
      </c>
      <c r="H908" s="6">
        <f t="shared" si="171"/>
        <v>0</v>
      </c>
      <c r="I908" s="8">
        <f t="shared" si="172"/>
        <v>1</v>
      </c>
      <c r="J908" s="8">
        <f t="shared" si="173"/>
        <v>0</v>
      </c>
      <c r="K908" s="8">
        <f t="shared" si="174"/>
        <v>0</v>
      </c>
      <c r="L908" s="8">
        <f t="shared" si="175"/>
        <v>0</v>
      </c>
      <c r="M908" s="8">
        <f t="shared" si="176"/>
        <v>0</v>
      </c>
      <c r="N908" s="8">
        <f t="shared" si="177"/>
        <v>0</v>
      </c>
      <c r="O908" s="8">
        <f t="shared" si="178"/>
        <v>0</v>
      </c>
      <c r="P908" s="8">
        <f t="shared" si="179"/>
        <v>0</v>
      </c>
      <c r="Q908" s="2" t="s">
        <v>21</v>
      </c>
      <c r="R908" s="4" t="s">
        <v>22</v>
      </c>
      <c r="S908" s="6">
        <v>1285</v>
      </c>
      <c r="T908" s="8" t="s">
        <v>68</v>
      </c>
    </row>
    <row r="909" spans="1:20" x14ac:dyDescent="0.25">
      <c r="A909">
        <f t="shared" ca="1" si="168"/>
        <v>0.97256125943942273</v>
      </c>
      <c r="B909">
        <v>128902</v>
      </c>
      <c r="C909" t="s">
        <v>976</v>
      </c>
      <c r="D909" t="s">
        <v>76</v>
      </c>
      <c r="E909">
        <v>23045</v>
      </c>
      <c r="F909" s="2">
        <f t="shared" si="169"/>
        <v>1</v>
      </c>
      <c r="G909" s="10">
        <f t="shared" si="170"/>
        <v>1</v>
      </c>
      <c r="H909" s="6">
        <f t="shared" si="171"/>
        <v>0</v>
      </c>
      <c r="I909" s="8">
        <f t="shared" si="172"/>
        <v>0</v>
      </c>
      <c r="J909" s="8">
        <f t="shared" si="173"/>
        <v>0</v>
      </c>
      <c r="K909" s="8">
        <f t="shared" si="174"/>
        <v>1</v>
      </c>
      <c r="L909" s="8">
        <f t="shared" si="175"/>
        <v>0</v>
      </c>
      <c r="M909" s="8">
        <f t="shared" si="176"/>
        <v>0</v>
      </c>
      <c r="N909" s="8">
        <f t="shared" si="177"/>
        <v>0</v>
      </c>
      <c r="O909" s="8">
        <f t="shared" si="178"/>
        <v>0</v>
      </c>
      <c r="P909" s="8">
        <f t="shared" si="179"/>
        <v>0</v>
      </c>
      <c r="Q909" s="2" t="s">
        <v>21</v>
      </c>
      <c r="R909" s="4" t="s">
        <v>22</v>
      </c>
      <c r="S909" s="6">
        <v>1380</v>
      </c>
      <c r="T909" s="8" t="s">
        <v>33</v>
      </c>
    </row>
    <row r="910" spans="1:20" x14ac:dyDescent="0.25">
      <c r="A910">
        <f t="shared" ca="1" si="168"/>
        <v>0.2076594926532358</v>
      </c>
      <c r="B910">
        <v>166638</v>
      </c>
      <c r="C910" t="s">
        <v>977</v>
      </c>
      <c r="D910" t="s">
        <v>32</v>
      </c>
      <c r="E910">
        <v>23041</v>
      </c>
      <c r="F910" s="2">
        <f t="shared" si="169"/>
        <v>0</v>
      </c>
      <c r="G910" s="10">
        <f t="shared" si="170"/>
        <v>1</v>
      </c>
      <c r="H910" s="6">
        <f t="shared" si="171"/>
        <v>1</v>
      </c>
      <c r="I910" s="8">
        <f t="shared" si="172"/>
        <v>0</v>
      </c>
      <c r="J910" s="8">
        <f t="shared" si="173"/>
        <v>0</v>
      </c>
      <c r="K910" s="8">
        <f t="shared" si="174"/>
        <v>1</v>
      </c>
      <c r="L910" s="8">
        <f t="shared" si="175"/>
        <v>0</v>
      </c>
      <c r="M910" s="8">
        <f t="shared" si="176"/>
        <v>0</v>
      </c>
      <c r="N910" s="8">
        <f t="shared" si="177"/>
        <v>0</v>
      </c>
      <c r="O910" s="8">
        <f t="shared" si="178"/>
        <v>0</v>
      </c>
      <c r="P910" s="8">
        <f t="shared" si="179"/>
        <v>0</v>
      </c>
      <c r="Q910" s="2" t="s">
        <v>44</v>
      </c>
      <c r="R910" s="4" t="s">
        <v>22</v>
      </c>
      <c r="S910" s="6"/>
      <c r="T910" s="8" t="s">
        <v>33</v>
      </c>
    </row>
    <row r="911" spans="1:20" x14ac:dyDescent="0.25">
      <c r="A911">
        <f t="shared" ca="1" si="168"/>
        <v>0.46994764340027517</v>
      </c>
      <c r="B911">
        <v>196653</v>
      </c>
      <c r="C911" t="s">
        <v>978</v>
      </c>
      <c r="D911" t="s">
        <v>143</v>
      </c>
      <c r="E911">
        <v>23039</v>
      </c>
      <c r="F911" s="2">
        <f t="shared" si="169"/>
        <v>1</v>
      </c>
      <c r="G911" s="10">
        <f t="shared" si="170"/>
        <v>0</v>
      </c>
      <c r="H911" s="6">
        <f t="shared" si="171"/>
        <v>1</v>
      </c>
      <c r="I911" s="8">
        <f t="shared" si="172"/>
        <v>0</v>
      </c>
      <c r="J911" s="8">
        <f t="shared" si="173"/>
        <v>0</v>
      </c>
      <c r="K911" s="8">
        <f t="shared" si="174"/>
        <v>0</v>
      </c>
      <c r="L911" s="8">
        <f t="shared" si="175"/>
        <v>1</v>
      </c>
      <c r="M911" s="8">
        <f t="shared" si="176"/>
        <v>0</v>
      </c>
      <c r="N911" s="8">
        <f t="shared" si="177"/>
        <v>0</v>
      </c>
      <c r="O911" s="8">
        <f t="shared" si="178"/>
        <v>0</v>
      </c>
      <c r="P911" s="8">
        <f t="shared" si="179"/>
        <v>0</v>
      </c>
      <c r="Q911" s="2" t="s">
        <v>21</v>
      </c>
      <c r="R911" s="4" t="s">
        <v>38</v>
      </c>
      <c r="S911" s="6"/>
      <c r="T911" s="8" t="s">
        <v>74</v>
      </c>
    </row>
    <row r="912" spans="1:20" x14ac:dyDescent="0.25">
      <c r="A912">
        <f t="shared" ca="1" si="168"/>
        <v>0.54121784740408574</v>
      </c>
      <c r="B912">
        <v>176372</v>
      </c>
      <c r="C912" t="s">
        <v>979</v>
      </c>
      <c r="D912" t="s">
        <v>57</v>
      </c>
      <c r="E912">
        <v>23033</v>
      </c>
      <c r="F912" s="2">
        <f t="shared" si="169"/>
        <v>0</v>
      </c>
      <c r="G912" s="10">
        <f t="shared" si="170"/>
        <v>1</v>
      </c>
      <c r="H912" s="6">
        <f t="shared" si="171"/>
        <v>0</v>
      </c>
      <c r="I912" s="8">
        <f t="shared" si="172"/>
        <v>0</v>
      </c>
      <c r="J912" s="8">
        <f t="shared" si="173"/>
        <v>0</v>
      </c>
      <c r="K912" s="8">
        <f t="shared" si="174"/>
        <v>0</v>
      </c>
      <c r="L912" s="8">
        <f t="shared" si="175"/>
        <v>0</v>
      </c>
      <c r="M912" s="8">
        <f t="shared" si="176"/>
        <v>0</v>
      </c>
      <c r="N912" s="8">
        <f t="shared" si="177"/>
        <v>0</v>
      </c>
      <c r="O912" s="8">
        <f t="shared" si="178"/>
        <v>0</v>
      </c>
      <c r="P912" s="8">
        <f t="shared" si="179"/>
        <v>1</v>
      </c>
      <c r="Q912" s="2" t="s">
        <v>44</v>
      </c>
      <c r="R912" s="4" t="s">
        <v>22</v>
      </c>
      <c r="S912" s="6">
        <v>1120</v>
      </c>
      <c r="T912" s="8" t="s">
        <v>23</v>
      </c>
    </row>
    <row r="913" spans="1:20" x14ac:dyDescent="0.25">
      <c r="A913">
        <f t="shared" ca="1" si="168"/>
        <v>0.48787310087022862</v>
      </c>
      <c r="B913">
        <v>154013</v>
      </c>
      <c r="C913" t="s">
        <v>980</v>
      </c>
      <c r="D913" t="s">
        <v>183</v>
      </c>
      <c r="E913">
        <v>23016</v>
      </c>
      <c r="F913" s="2">
        <f t="shared" si="169"/>
        <v>1</v>
      </c>
      <c r="G913" s="10">
        <f t="shared" si="170"/>
        <v>1</v>
      </c>
      <c r="H913" s="6">
        <f t="shared" si="171"/>
        <v>0</v>
      </c>
      <c r="I913" s="8">
        <f t="shared" si="172"/>
        <v>0</v>
      </c>
      <c r="J913" s="8">
        <f t="shared" si="173"/>
        <v>0</v>
      </c>
      <c r="K913" s="8">
        <f t="shared" si="174"/>
        <v>0</v>
      </c>
      <c r="L913" s="8">
        <f t="shared" si="175"/>
        <v>0</v>
      </c>
      <c r="M913" s="8">
        <f t="shared" si="176"/>
        <v>1</v>
      </c>
      <c r="N913" s="8">
        <f t="shared" si="177"/>
        <v>0</v>
      </c>
      <c r="O913" s="8">
        <f t="shared" si="178"/>
        <v>0</v>
      </c>
      <c r="P913" s="8">
        <f t="shared" si="179"/>
        <v>0</v>
      </c>
      <c r="Q913" s="2" t="s">
        <v>21</v>
      </c>
      <c r="R913" s="4" t="s">
        <v>22</v>
      </c>
      <c r="S913" s="6">
        <v>1120</v>
      </c>
      <c r="T913" s="8" t="s">
        <v>84</v>
      </c>
    </row>
    <row r="914" spans="1:20" x14ac:dyDescent="0.25">
      <c r="A914">
        <f t="shared" ca="1" si="168"/>
        <v>0.59470040039635286</v>
      </c>
      <c r="B914">
        <v>139931</v>
      </c>
      <c r="C914" t="s">
        <v>981</v>
      </c>
      <c r="D914" t="s">
        <v>20</v>
      </c>
      <c r="E914">
        <v>23000</v>
      </c>
      <c r="F914" s="2">
        <f t="shared" si="169"/>
        <v>0</v>
      </c>
      <c r="G914" s="10">
        <f t="shared" si="170"/>
        <v>1</v>
      </c>
      <c r="H914" s="6">
        <f t="shared" si="171"/>
        <v>0</v>
      </c>
      <c r="I914" s="8">
        <f t="shared" si="172"/>
        <v>0</v>
      </c>
      <c r="J914" s="8">
        <f t="shared" si="173"/>
        <v>0</v>
      </c>
      <c r="K914" s="8">
        <f t="shared" si="174"/>
        <v>0</v>
      </c>
      <c r="L914" s="8">
        <f t="shared" si="175"/>
        <v>0</v>
      </c>
      <c r="M914" s="8">
        <f t="shared" si="176"/>
        <v>0</v>
      </c>
      <c r="N914" s="8">
        <f t="shared" si="177"/>
        <v>0</v>
      </c>
      <c r="O914" s="8">
        <f t="shared" si="178"/>
        <v>0</v>
      </c>
      <c r="P914" s="8">
        <f t="shared" si="179"/>
        <v>1</v>
      </c>
      <c r="Q914" s="2" t="s">
        <v>44</v>
      </c>
      <c r="R914" s="4" t="s">
        <v>22</v>
      </c>
      <c r="S914" s="6">
        <v>1139</v>
      </c>
      <c r="T914" s="8" t="s">
        <v>23</v>
      </c>
    </row>
    <row r="915" spans="1:20" x14ac:dyDescent="0.25">
      <c r="A915">
        <f t="shared" ca="1" si="168"/>
        <v>0.85726406448709647</v>
      </c>
      <c r="B915">
        <v>170967</v>
      </c>
      <c r="C915" t="s">
        <v>982</v>
      </c>
      <c r="D915" t="s">
        <v>60</v>
      </c>
      <c r="E915">
        <v>23000</v>
      </c>
      <c r="F915" s="2">
        <f t="shared" si="169"/>
        <v>1</v>
      </c>
      <c r="G915" s="10">
        <f t="shared" si="170"/>
        <v>1</v>
      </c>
      <c r="H915" s="6">
        <f t="shared" si="171"/>
        <v>0</v>
      </c>
      <c r="I915" s="8">
        <f t="shared" si="172"/>
        <v>0</v>
      </c>
      <c r="J915" s="8">
        <f t="shared" si="173"/>
        <v>1</v>
      </c>
      <c r="K915" s="8">
        <f t="shared" si="174"/>
        <v>0</v>
      </c>
      <c r="L915" s="8">
        <f t="shared" si="175"/>
        <v>0</v>
      </c>
      <c r="M915" s="8">
        <f t="shared" si="176"/>
        <v>0</v>
      </c>
      <c r="N915" s="8">
        <f t="shared" si="177"/>
        <v>0</v>
      </c>
      <c r="O915" s="8">
        <f t="shared" si="178"/>
        <v>0</v>
      </c>
      <c r="P915" s="8">
        <f t="shared" si="179"/>
        <v>0</v>
      </c>
      <c r="Q915" s="2" t="s">
        <v>21</v>
      </c>
      <c r="R915" s="4" t="s">
        <v>22</v>
      </c>
      <c r="S915" s="6">
        <v>1002</v>
      </c>
      <c r="T915" s="8" t="s">
        <v>26</v>
      </c>
    </row>
    <row r="916" spans="1:20" x14ac:dyDescent="0.25">
      <c r="A916">
        <f t="shared" ca="1" si="168"/>
        <v>0.19613277426783593</v>
      </c>
      <c r="B916">
        <v>195128</v>
      </c>
      <c r="C916" t="s">
        <v>983</v>
      </c>
      <c r="D916" t="s">
        <v>143</v>
      </c>
      <c r="E916">
        <v>23000</v>
      </c>
      <c r="F916" s="2">
        <f t="shared" si="169"/>
        <v>1</v>
      </c>
      <c r="G916" s="10">
        <f t="shared" si="170"/>
        <v>1</v>
      </c>
      <c r="H916" s="6">
        <f t="shared" si="171"/>
        <v>1</v>
      </c>
      <c r="I916" s="8">
        <f t="shared" si="172"/>
        <v>0</v>
      </c>
      <c r="J916" s="8">
        <f t="shared" si="173"/>
        <v>0</v>
      </c>
      <c r="K916" s="8">
        <f t="shared" si="174"/>
        <v>0</v>
      </c>
      <c r="L916" s="8">
        <f t="shared" si="175"/>
        <v>1</v>
      </c>
      <c r="M916" s="8">
        <f t="shared" si="176"/>
        <v>0</v>
      </c>
      <c r="N916" s="8">
        <f t="shared" si="177"/>
        <v>0</v>
      </c>
      <c r="O916" s="8">
        <f t="shared" si="178"/>
        <v>0</v>
      </c>
      <c r="P916" s="8">
        <f t="shared" si="179"/>
        <v>0</v>
      </c>
      <c r="Q916" s="2" t="s">
        <v>21</v>
      </c>
      <c r="R916" s="4" t="s">
        <v>22</v>
      </c>
      <c r="S916" s="6"/>
      <c r="T916" s="8" t="s">
        <v>74</v>
      </c>
    </row>
    <row r="917" spans="1:20" x14ac:dyDescent="0.25">
      <c r="A917">
        <f t="shared" ca="1" si="168"/>
        <v>0.56430861414678268</v>
      </c>
      <c r="B917">
        <v>199458</v>
      </c>
      <c r="C917" t="s">
        <v>984</v>
      </c>
      <c r="D917" t="s">
        <v>28</v>
      </c>
      <c r="E917">
        <v>23000</v>
      </c>
      <c r="F917" s="2">
        <f t="shared" si="169"/>
        <v>1</v>
      </c>
      <c r="G917" s="10">
        <f t="shared" si="170"/>
        <v>1</v>
      </c>
      <c r="H917" s="6">
        <f t="shared" si="171"/>
        <v>0</v>
      </c>
      <c r="I917" s="8">
        <f t="shared" si="172"/>
        <v>0</v>
      </c>
      <c r="J917" s="8">
        <f t="shared" si="173"/>
        <v>0</v>
      </c>
      <c r="K917" s="8">
        <f t="shared" si="174"/>
        <v>0</v>
      </c>
      <c r="L917" s="8">
        <f t="shared" si="175"/>
        <v>0</v>
      </c>
      <c r="M917" s="8">
        <f t="shared" si="176"/>
        <v>0</v>
      </c>
      <c r="N917" s="8">
        <f t="shared" si="177"/>
        <v>0</v>
      </c>
      <c r="O917" s="8">
        <f t="shared" si="178"/>
        <v>0</v>
      </c>
      <c r="P917" s="8">
        <f t="shared" si="179"/>
        <v>1</v>
      </c>
      <c r="Q917" s="2" t="s">
        <v>21</v>
      </c>
      <c r="R917" s="4" t="s">
        <v>22</v>
      </c>
      <c r="S917" s="6">
        <v>962</v>
      </c>
      <c r="T917" s="8" t="s">
        <v>23</v>
      </c>
    </row>
    <row r="918" spans="1:20" x14ac:dyDescent="0.25">
      <c r="A918">
        <f t="shared" ca="1" si="168"/>
        <v>0.55608662570915446</v>
      </c>
      <c r="B918">
        <v>139755</v>
      </c>
      <c r="C918" t="s">
        <v>985</v>
      </c>
      <c r="D918" t="s">
        <v>20</v>
      </c>
      <c r="E918">
        <v>23000</v>
      </c>
      <c r="F918" s="2">
        <f t="shared" si="169"/>
        <v>0</v>
      </c>
      <c r="G918" s="10">
        <f t="shared" si="170"/>
        <v>1</v>
      </c>
      <c r="H918" s="6">
        <f t="shared" si="171"/>
        <v>0</v>
      </c>
      <c r="I918" s="8">
        <f t="shared" si="172"/>
        <v>0</v>
      </c>
      <c r="J918" s="8">
        <f t="shared" si="173"/>
        <v>0</v>
      </c>
      <c r="K918" s="8">
        <f t="shared" si="174"/>
        <v>0</v>
      </c>
      <c r="L918" s="8">
        <f t="shared" si="175"/>
        <v>0</v>
      </c>
      <c r="M918" s="8">
        <f t="shared" si="176"/>
        <v>0</v>
      </c>
      <c r="N918" s="8">
        <f t="shared" si="177"/>
        <v>0</v>
      </c>
      <c r="O918" s="8">
        <f t="shared" si="178"/>
        <v>0</v>
      </c>
      <c r="P918" s="8">
        <f t="shared" si="179"/>
        <v>1</v>
      </c>
      <c r="Q918" s="2" t="s">
        <v>44</v>
      </c>
      <c r="R918" s="4" t="s">
        <v>22</v>
      </c>
      <c r="S918" s="6">
        <v>1465</v>
      </c>
      <c r="T918" s="8" t="s">
        <v>23</v>
      </c>
    </row>
    <row r="919" spans="1:20" x14ac:dyDescent="0.25">
      <c r="A919">
        <f t="shared" ca="1" si="168"/>
        <v>0.50881637406828206</v>
      </c>
      <c r="B919">
        <v>130590</v>
      </c>
      <c r="C919" t="s">
        <v>986</v>
      </c>
      <c r="D919" t="s">
        <v>76</v>
      </c>
      <c r="E919">
        <v>23000</v>
      </c>
      <c r="F919" s="2">
        <f t="shared" si="169"/>
        <v>1</v>
      </c>
      <c r="G919" s="10">
        <f t="shared" si="170"/>
        <v>1</v>
      </c>
      <c r="H919" s="6">
        <f t="shared" si="171"/>
        <v>0</v>
      </c>
      <c r="I919" s="8">
        <f t="shared" si="172"/>
        <v>0</v>
      </c>
      <c r="J919" s="8">
        <f t="shared" si="173"/>
        <v>0</v>
      </c>
      <c r="K919" s="8">
        <f t="shared" si="174"/>
        <v>1</v>
      </c>
      <c r="L919" s="8">
        <f t="shared" si="175"/>
        <v>0</v>
      </c>
      <c r="M919" s="8">
        <f t="shared" si="176"/>
        <v>0</v>
      </c>
      <c r="N919" s="8">
        <f t="shared" si="177"/>
        <v>0</v>
      </c>
      <c r="O919" s="8">
        <f t="shared" si="178"/>
        <v>0</v>
      </c>
      <c r="P919" s="8">
        <f t="shared" si="179"/>
        <v>0</v>
      </c>
      <c r="Q919" s="2" t="s">
        <v>21</v>
      </c>
      <c r="R919" s="4" t="s">
        <v>22</v>
      </c>
      <c r="S919" s="6">
        <v>1386</v>
      </c>
      <c r="T919" s="8" t="s">
        <v>33</v>
      </c>
    </row>
    <row r="920" spans="1:20" x14ac:dyDescent="0.25">
      <c r="A920">
        <f t="shared" ca="1" si="168"/>
        <v>0.42876010607426052</v>
      </c>
      <c r="B920">
        <v>169080</v>
      </c>
      <c r="C920" t="s">
        <v>987</v>
      </c>
      <c r="D920" t="s">
        <v>60</v>
      </c>
      <c r="E920">
        <v>23000</v>
      </c>
      <c r="F920" s="2">
        <f t="shared" si="169"/>
        <v>1</v>
      </c>
      <c r="G920" s="10">
        <f t="shared" si="170"/>
        <v>1</v>
      </c>
      <c r="H920" s="6">
        <f t="shared" si="171"/>
        <v>0</v>
      </c>
      <c r="I920" s="8">
        <f t="shared" si="172"/>
        <v>0</v>
      </c>
      <c r="J920" s="8">
        <f t="shared" si="173"/>
        <v>1</v>
      </c>
      <c r="K920" s="8">
        <f t="shared" si="174"/>
        <v>0</v>
      </c>
      <c r="L920" s="8">
        <f t="shared" si="175"/>
        <v>0</v>
      </c>
      <c r="M920" s="8">
        <f t="shared" si="176"/>
        <v>0</v>
      </c>
      <c r="N920" s="8">
        <f t="shared" si="177"/>
        <v>0</v>
      </c>
      <c r="O920" s="8">
        <f t="shared" si="178"/>
        <v>0</v>
      </c>
      <c r="P920" s="8">
        <f t="shared" si="179"/>
        <v>0</v>
      </c>
      <c r="Q920" s="2" t="s">
        <v>21</v>
      </c>
      <c r="R920" s="4" t="s">
        <v>22</v>
      </c>
      <c r="S920" s="6">
        <v>1270</v>
      </c>
      <c r="T920" s="8" t="s">
        <v>26</v>
      </c>
    </row>
    <row r="921" spans="1:20" x14ac:dyDescent="0.25">
      <c r="A921">
        <f t="shared" ca="1" si="168"/>
        <v>0.70016137647428822</v>
      </c>
      <c r="B921">
        <v>229160</v>
      </c>
      <c r="C921" t="s">
        <v>988</v>
      </c>
      <c r="D921" t="s">
        <v>93</v>
      </c>
      <c r="E921">
        <v>23000</v>
      </c>
      <c r="F921" s="2">
        <f t="shared" si="169"/>
        <v>1</v>
      </c>
      <c r="G921" s="10">
        <f t="shared" si="170"/>
        <v>1</v>
      </c>
      <c r="H921" s="6">
        <f t="shared" si="171"/>
        <v>0</v>
      </c>
      <c r="I921" s="8">
        <f t="shared" si="172"/>
        <v>0</v>
      </c>
      <c r="J921" s="8">
        <f t="shared" si="173"/>
        <v>0</v>
      </c>
      <c r="K921" s="8">
        <f t="shared" si="174"/>
        <v>0</v>
      </c>
      <c r="L921" s="8">
        <f t="shared" si="175"/>
        <v>0</v>
      </c>
      <c r="M921" s="8">
        <f t="shared" si="176"/>
        <v>0</v>
      </c>
      <c r="N921" s="8">
        <f t="shared" si="177"/>
        <v>0</v>
      </c>
      <c r="O921" s="8">
        <f t="shared" si="178"/>
        <v>1</v>
      </c>
      <c r="P921" s="8">
        <f t="shared" si="179"/>
        <v>0</v>
      </c>
      <c r="Q921" s="2" t="s">
        <v>21</v>
      </c>
      <c r="R921" s="4" t="s">
        <v>22</v>
      </c>
      <c r="S921" s="6">
        <v>1047</v>
      </c>
      <c r="T921" s="8" t="s">
        <v>94</v>
      </c>
    </row>
    <row r="922" spans="1:20" x14ac:dyDescent="0.25">
      <c r="A922">
        <f t="shared" ca="1" si="168"/>
        <v>0.83531948621057794</v>
      </c>
      <c r="B922">
        <v>236230</v>
      </c>
      <c r="C922" t="s">
        <v>989</v>
      </c>
      <c r="D922" t="s">
        <v>288</v>
      </c>
      <c r="E922">
        <v>23000</v>
      </c>
      <c r="F922" s="2">
        <f t="shared" si="169"/>
        <v>1</v>
      </c>
      <c r="G922" s="10">
        <f t="shared" si="170"/>
        <v>1</v>
      </c>
      <c r="H922" s="6">
        <f t="shared" si="171"/>
        <v>0</v>
      </c>
      <c r="I922" s="8">
        <f t="shared" si="172"/>
        <v>1</v>
      </c>
      <c r="J922" s="8">
        <f t="shared" si="173"/>
        <v>0</v>
      </c>
      <c r="K922" s="8">
        <f t="shared" si="174"/>
        <v>0</v>
      </c>
      <c r="L922" s="8">
        <f t="shared" si="175"/>
        <v>0</v>
      </c>
      <c r="M922" s="8">
        <f t="shared" si="176"/>
        <v>0</v>
      </c>
      <c r="N922" s="8">
        <f t="shared" si="177"/>
        <v>0</v>
      </c>
      <c r="O922" s="8">
        <f t="shared" si="178"/>
        <v>0</v>
      </c>
      <c r="P922" s="8">
        <f t="shared" si="179"/>
        <v>0</v>
      </c>
      <c r="Q922" s="2" t="s">
        <v>21</v>
      </c>
      <c r="R922" s="4" t="s">
        <v>22</v>
      </c>
      <c r="S922" s="6">
        <v>1172</v>
      </c>
      <c r="T922" s="8" t="s">
        <v>68</v>
      </c>
    </row>
    <row r="923" spans="1:20" x14ac:dyDescent="0.25">
      <c r="A923">
        <f t="shared" ca="1" si="168"/>
        <v>0.25956114904365746</v>
      </c>
      <c r="B923">
        <v>226833</v>
      </c>
      <c r="C923" t="s">
        <v>990</v>
      </c>
      <c r="D923" t="s">
        <v>93</v>
      </c>
      <c r="E923">
        <v>23000</v>
      </c>
      <c r="F923" s="2">
        <f t="shared" si="169"/>
        <v>0</v>
      </c>
      <c r="G923" s="10">
        <f t="shared" si="170"/>
        <v>1</v>
      </c>
      <c r="H923" s="6">
        <f t="shared" si="171"/>
        <v>0</v>
      </c>
      <c r="I923" s="8">
        <f t="shared" si="172"/>
        <v>0</v>
      </c>
      <c r="J923" s="8">
        <f t="shared" si="173"/>
        <v>0</v>
      </c>
      <c r="K923" s="8">
        <f t="shared" si="174"/>
        <v>0</v>
      </c>
      <c r="L923" s="8">
        <f t="shared" si="175"/>
        <v>0</v>
      </c>
      <c r="M923" s="8">
        <f t="shared" si="176"/>
        <v>0</v>
      </c>
      <c r="N923" s="8">
        <f t="shared" si="177"/>
        <v>0</v>
      </c>
      <c r="O923" s="8">
        <f t="shared" si="178"/>
        <v>1</v>
      </c>
      <c r="P923" s="8">
        <f t="shared" si="179"/>
        <v>0</v>
      </c>
      <c r="Q923" s="2" t="s">
        <v>44</v>
      </c>
      <c r="R923" s="4" t="s">
        <v>22</v>
      </c>
      <c r="S923" s="6">
        <v>1033</v>
      </c>
      <c r="T923" s="8" t="s">
        <v>94</v>
      </c>
    </row>
    <row r="924" spans="1:20" x14ac:dyDescent="0.25">
      <c r="A924">
        <f t="shared" ca="1" si="168"/>
        <v>0.80034922805224795</v>
      </c>
      <c r="B924">
        <v>220516</v>
      </c>
      <c r="C924" t="s">
        <v>991</v>
      </c>
      <c r="D924" t="s">
        <v>30</v>
      </c>
      <c r="E924">
        <v>23000</v>
      </c>
      <c r="F924" s="2">
        <f t="shared" si="169"/>
        <v>1</v>
      </c>
      <c r="G924" s="10">
        <f t="shared" si="170"/>
        <v>1</v>
      </c>
      <c r="H924" s="6">
        <f t="shared" si="171"/>
        <v>0</v>
      </c>
      <c r="I924" s="8">
        <f t="shared" si="172"/>
        <v>0</v>
      </c>
      <c r="J924" s="8">
        <f t="shared" si="173"/>
        <v>0</v>
      </c>
      <c r="K924" s="8">
        <f t="shared" si="174"/>
        <v>0</v>
      </c>
      <c r="L924" s="8">
        <f t="shared" si="175"/>
        <v>0</v>
      </c>
      <c r="M924" s="8">
        <f t="shared" si="176"/>
        <v>0</v>
      </c>
      <c r="N924" s="8">
        <f t="shared" si="177"/>
        <v>0</v>
      </c>
      <c r="O924" s="8">
        <f t="shared" si="178"/>
        <v>0</v>
      </c>
      <c r="P924" s="8">
        <f t="shared" si="179"/>
        <v>1</v>
      </c>
      <c r="Q924" s="2" t="s">
        <v>21</v>
      </c>
      <c r="R924" s="4" t="s">
        <v>22</v>
      </c>
      <c r="S924" s="6">
        <v>1094</v>
      </c>
      <c r="T924" s="8" t="s">
        <v>23</v>
      </c>
    </row>
    <row r="925" spans="1:20" x14ac:dyDescent="0.25">
      <c r="A925">
        <f t="shared" ca="1" si="168"/>
        <v>0.51949829815327553</v>
      </c>
      <c r="B925">
        <v>205443</v>
      </c>
      <c r="C925" t="s">
        <v>992</v>
      </c>
      <c r="D925" t="s">
        <v>103</v>
      </c>
      <c r="E925">
        <v>23000</v>
      </c>
      <c r="F925" s="2">
        <f t="shared" si="169"/>
        <v>0</v>
      </c>
      <c r="G925" s="10">
        <f t="shared" si="170"/>
        <v>1</v>
      </c>
      <c r="H925" s="6">
        <f t="shared" si="171"/>
        <v>1</v>
      </c>
      <c r="I925" s="8">
        <f t="shared" si="172"/>
        <v>0</v>
      </c>
      <c r="J925" s="8">
        <f t="shared" si="173"/>
        <v>1</v>
      </c>
      <c r="K925" s="8">
        <f t="shared" si="174"/>
        <v>0</v>
      </c>
      <c r="L925" s="8">
        <f t="shared" si="175"/>
        <v>0</v>
      </c>
      <c r="M925" s="8">
        <f t="shared" si="176"/>
        <v>0</v>
      </c>
      <c r="N925" s="8">
        <f t="shared" si="177"/>
        <v>0</v>
      </c>
      <c r="O925" s="8">
        <f t="shared" si="178"/>
        <v>0</v>
      </c>
      <c r="P925" s="8">
        <f t="shared" si="179"/>
        <v>0</v>
      </c>
      <c r="Q925" s="2" t="s">
        <v>44</v>
      </c>
      <c r="R925" s="4" t="s">
        <v>22</v>
      </c>
      <c r="S925" s="6"/>
      <c r="T925" s="8" t="s">
        <v>26</v>
      </c>
    </row>
    <row r="926" spans="1:20" x14ac:dyDescent="0.25">
      <c r="A926">
        <f t="shared" ca="1" si="168"/>
        <v>0.9641432279673795</v>
      </c>
      <c r="B926">
        <v>101480</v>
      </c>
      <c r="C926" t="s">
        <v>993</v>
      </c>
      <c r="D926" t="s">
        <v>55</v>
      </c>
      <c r="E926">
        <v>23000</v>
      </c>
      <c r="F926" s="2">
        <f t="shared" si="169"/>
        <v>0</v>
      </c>
      <c r="G926" s="10">
        <f t="shared" si="170"/>
        <v>1</v>
      </c>
      <c r="H926" s="6">
        <f t="shared" si="171"/>
        <v>0</v>
      </c>
      <c r="I926" s="8">
        <f t="shared" si="172"/>
        <v>0</v>
      </c>
      <c r="J926" s="8">
        <f t="shared" si="173"/>
        <v>0</v>
      </c>
      <c r="K926" s="8">
        <f t="shared" si="174"/>
        <v>0</v>
      </c>
      <c r="L926" s="8">
        <f t="shared" si="175"/>
        <v>0</v>
      </c>
      <c r="M926" s="8">
        <f t="shared" si="176"/>
        <v>0</v>
      </c>
      <c r="N926" s="8">
        <f t="shared" si="177"/>
        <v>0</v>
      </c>
      <c r="O926" s="8">
        <f t="shared" si="178"/>
        <v>0</v>
      </c>
      <c r="P926" s="8">
        <f t="shared" si="179"/>
        <v>1</v>
      </c>
      <c r="Q926" s="2" t="s">
        <v>44</v>
      </c>
      <c r="R926" s="4" t="s">
        <v>22</v>
      </c>
      <c r="S926" s="6">
        <v>1135</v>
      </c>
      <c r="T926" s="8" t="s">
        <v>23</v>
      </c>
    </row>
    <row r="927" spans="1:20" x14ac:dyDescent="0.25">
      <c r="A927">
        <f t="shared" ca="1" si="168"/>
        <v>0.90690456352206705</v>
      </c>
      <c r="B927">
        <v>101879</v>
      </c>
      <c r="C927" t="s">
        <v>994</v>
      </c>
      <c r="D927" t="s">
        <v>55</v>
      </c>
      <c r="E927">
        <v>23000</v>
      </c>
      <c r="F927" s="2">
        <f t="shared" si="169"/>
        <v>0</v>
      </c>
      <c r="G927" s="10">
        <f t="shared" si="170"/>
        <v>1</v>
      </c>
      <c r="H927" s="6">
        <f t="shared" si="171"/>
        <v>0</v>
      </c>
      <c r="I927" s="8">
        <f t="shared" si="172"/>
        <v>0</v>
      </c>
      <c r="J927" s="8">
        <f t="shared" si="173"/>
        <v>0</v>
      </c>
      <c r="K927" s="8">
        <f t="shared" si="174"/>
        <v>0</v>
      </c>
      <c r="L927" s="8">
        <f t="shared" si="175"/>
        <v>0</v>
      </c>
      <c r="M927" s="8">
        <f t="shared" si="176"/>
        <v>0</v>
      </c>
      <c r="N927" s="8">
        <f t="shared" si="177"/>
        <v>0</v>
      </c>
      <c r="O927" s="8">
        <f t="shared" si="178"/>
        <v>0</v>
      </c>
      <c r="P927" s="8">
        <f t="shared" si="179"/>
        <v>1</v>
      </c>
      <c r="Q927" s="2" t="s">
        <v>44</v>
      </c>
      <c r="R927" s="4" t="s">
        <v>22</v>
      </c>
      <c r="S927" s="6">
        <v>1134</v>
      </c>
      <c r="T927" s="8" t="s">
        <v>23</v>
      </c>
    </row>
    <row r="928" spans="1:20" x14ac:dyDescent="0.25">
      <c r="A928">
        <f t="shared" ca="1" si="168"/>
        <v>0.52829467421671161</v>
      </c>
      <c r="B928">
        <v>114813</v>
      </c>
      <c r="C928" t="s">
        <v>995</v>
      </c>
      <c r="D928" t="s">
        <v>67</v>
      </c>
      <c r="E928">
        <v>23000</v>
      </c>
      <c r="F928" s="2">
        <f t="shared" si="169"/>
        <v>1</v>
      </c>
      <c r="G928" s="10">
        <f t="shared" si="170"/>
        <v>1</v>
      </c>
      <c r="H928" s="6">
        <f t="shared" si="171"/>
        <v>0</v>
      </c>
      <c r="I928" s="8">
        <f t="shared" si="172"/>
        <v>1</v>
      </c>
      <c r="J928" s="8">
        <f t="shared" si="173"/>
        <v>0</v>
      </c>
      <c r="K928" s="8">
        <f t="shared" si="174"/>
        <v>0</v>
      </c>
      <c r="L928" s="8">
        <f t="shared" si="175"/>
        <v>0</v>
      </c>
      <c r="M928" s="8">
        <f t="shared" si="176"/>
        <v>0</v>
      </c>
      <c r="N928" s="8">
        <f t="shared" si="177"/>
        <v>0</v>
      </c>
      <c r="O928" s="8">
        <f t="shared" si="178"/>
        <v>0</v>
      </c>
      <c r="P928" s="8">
        <f t="shared" si="179"/>
        <v>0</v>
      </c>
      <c r="Q928" s="2" t="s">
        <v>21</v>
      </c>
      <c r="R928" s="4" t="s">
        <v>22</v>
      </c>
      <c r="S928" s="6">
        <v>1053</v>
      </c>
      <c r="T928" s="8" t="s">
        <v>68</v>
      </c>
    </row>
    <row r="929" spans="1:20" x14ac:dyDescent="0.25">
      <c r="A929">
        <f t="shared" ca="1" si="168"/>
        <v>0.11266054130083614</v>
      </c>
      <c r="B929">
        <v>138293</v>
      </c>
      <c r="C929" t="s">
        <v>996</v>
      </c>
      <c r="D929" t="s">
        <v>35</v>
      </c>
      <c r="E929">
        <v>23000</v>
      </c>
      <c r="F929" s="2">
        <f t="shared" si="169"/>
        <v>1</v>
      </c>
      <c r="G929" s="10">
        <f t="shared" si="170"/>
        <v>1</v>
      </c>
      <c r="H929" s="6">
        <f t="shared" si="171"/>
        <v>0</v>
      </c>
      <c r="I929" s="8">
        <f t="shared" si="172"/>
        <v>0</v>
      </c>
      <c r="J929" s="8">
        <f t="shared" si="173"/>
        <v>0</v>
      </c>
      <c r="K929" s="8">
        <f t="shared" si="174"/>
        <v>0</v>
      </c>
      <c r="L929" s="8">
        <f t="shared" si="175"/>
        <v>0</v>
      </c>
      <c r="M929" s="8">
        <f t="shared" si="176"/>
        <v>0</v>
      </c>
      <c r="N929" s="8">
        <f t="shared" si="177"/>
        <v>0</v>
      </c>
      <c r="O929" s="8">
        <f t="shared" si="178"/>
        <v>0</v>
      </c>
      <c r="P929" s="8">
        <f t="shared" si="179"/>
        <v>1</v>
      </c>
      <c r="Q929" s="2" t="s">
        <v>21</v>
      </c>
      <c r="R929" s="4" t="s">
        <v>22</v>
      </c>
      <c r="S929" s="6">
        <v>981</v>
      </c>
      <c r="T929" s="8" t="s">
        <v>23</v>
      </c>
    </row>
    <row r="930" spans="1:20" x14ac:dyDescent="0.25">
      <c r="A930">
        <f t="shared" ca="1" si="168"/>
        <v>7.5181974065296586E-2</v>
      </c>
      <c r="B930">
        <v>145619</v>
      </c>
      <c r="C930" t="s">
        <v>997</v>
      </c>
      <c r="D930" t="s">
        <v>48</v>
      </c>
      <c r="E930">
        <v>23000</v>
      </c>
      <c r="F930" s="2">
        <f t="shared" si="169"/>
        <v>1</v>
      </c>
      <c r="G930" s="10">
        <f t="shared" si="170"/>
        <v>1</v>
      </c>
      <c r="H930" s="6">
        <f t="shared" si="171"/>
        <v>0</v>
      </c>
      <c r="I930" s="8">
        <f t="shared" si="172"/>
        <v>0</v>
      </c>
      <c r="J930" s="8">
        <f t="shared" si="173"/>
        <v>1</v>
      </c>
      <c r="K930" s="8">
        <f t="shared" si="174"/>
        <v>0</v>
      </c>
      <c r="L930" s="8">
        <f t="shared" si="175"/>
        <v>0</v>
      </c>
      <c r="M930" s="8">
        <f t="shared" si="176"/>
        <v>0</v>
      </c>
      <c r="N930" s="8">
        <f t="shared" si="177"/>
        <v>0</v>
      </c>
      <c r="O930" s="8">
        <f t="shared" si="178"/>
        <v>0</v>
      </c>
      <c r="P930" s="8">
        <f t="shared" si="179"/>
        <v>0</v>
      </c>
      <c r="Q930" s="2" t="s">
        <v>21</v>
      </c>
      <c r="R930" s="4" t="s">
        <v>22</v>
      </c>
      <c r="S930" s="6">
        <v>1110</v>
      </c>
      <c r="T930" s="8" t="s">
        <v>26</v>
      </c>
    </row>
    <row r="931" spans="1:20" x14ac:dyDescent="0.25">
      <c r="A931">
        <f t="shared" ca="1" si="168"/>
        <v>0.31211320527880404</v>
      </c>
      <c r="B931">
        <v>164580</v>
      </c>
      <c r="C931" t="s">
        <v>998</v>
      </c>
      <c r="D931" t="s">
        <v>32</v>
      </c>
      <c r="E931">
        <v>22985</v>
      </c>
      <c r="F931" s="2">
        <f t="shared" si="169"/>
        <v>1</v>
      </c>
      <c r="G931" s="10">
        <f t="shared" si="170"/>
        <v>1</v>
      </c>
      <c r="H931" s="6">
        <f t="shared" si="171"/>
        <v>0</v>
      </c>
      <c r="I931" s="8">
        <f t="shared" si="172"/>
        <v>0</v>
      </c>
      <c r="J931" s="8">
        <f t="shared" si="173"/>
        <v>0</v>
      </c>
      <c r="K931" s="8">
        <f t="shared" si="174"/>
        <v>1</v>
      </c>
      <c r="L931" s="8">
        <f t="shared" si="175"/>
        <v>0</v>
      </c>
      <c r="M931" s="8">
        <f t="shared" si="176"/>
        <v>0</v>
      </c>
      <c r="N931" s="8">
        <f t="shared" si="177"/>
        <v>0</v>
      </c>
      <c r="O931" s="8">
        <f t="shared" si="178"/>
        <v>0</v>
      </c>
      <c r="P931" s="8">
        <f t="shared" si="179"/>
        <v>0</v>
      </c>
      <c r="Q931" s="2" t="s">
        <v>21</v>
      </c>
      <c r="R931" s="4" t="s">
        <v>22</v>
      </c>
      <c r="S931" s="6">
        <v>1367</v>
      </c>
      <c r="T931" s="8" t="s">
        <v>33</v>
      </c>
    </row>
    <row r="932" spans="1:20" x14ac:dyDescent="0.25">
      <c r="A932">
        <f t="shared" ca="1" si="168"/>
        <v>0.95419644050623642</v>
      </c>
      <c r="B932">
        <v>129215</v>
      </c>
      <c r="C932" t="s">
        <v>999</v>
      </c>
      <c r="D932" t="s">
        <v>76</v>
      </c>
      <c r="E932">
        <v>22947</v>
      </c>
      <c r="F932" s="2">
        <f t="shared" si="169"/>
        <v>0</v>
      </c>
      <c r="G932" s="10">
        <f t="shared" si="170"/>
        <v>1</v>
      </c>
      <c r="H932" s="6">
        <f t="shared" si="171"/>
        <v>1</v>
      </c>
      <c r="I932" s="8">
        <f t="shared" si="172"/>
        <v>0</v>
      </c>
      <c r="J932" s="8">
        <f t="shared" si="173"/>
        <v>0</v>
      </c>
      <c r="K932" s="8">
        <f t="shared" si="174"/>
        <v>1</v>
      </c>
      <c r="L932" s="8">
        <f t="shared" si="175"/>
        <v>0</v>
      </c>
      <c r="M932" s="8">
        <f t="shared" si="176"/>
        <v>0</v>
      </c>
      <c r="N932" s="8">
        <f t="shared" si="177"/>
        <v>0</v>
      </c>
      <c r="O932" s="8">
        <f t="shared" si="178"/>
        <v>0</v>
      </c>
      <c r="P932" s="8">
        <f t="shared" si="179"/>
        <v>0</v>
      </c>
      <c r="Q932" s="2" t="s">
        <v>44</v>
      </c>
      <c r="R932" s="4" t="s">
        <v>22</v>
      </c>
      <c r="S932" s="6"/>
      <c r="T932" s="8" t="s">
        <v>33</v>
      </c>
    </row>
    <row r="933" spans="1:20" x14ac:dyDescent="0.25">
      <c r="A933">
        <f t="shared" ca="1" si="168"/>
        <v>0.92340099626816863</v>
      </c>
      <c r="B933">
        <v>153621</v>
      </c>
      <c r="C933" t="s">
        <v>1000</v>
      </c>
      <c r="D933" t="s">
        <v>183</v>
      </c>
      <c r="E933">
        <v>22933</v>
      </c>
      <c r="F933" s="2">
        <f t="shared" si="169"/>
        <v>1</v>
      </c>
      <c r="G933" s="10">
        <f t="shared" si="170"/>
        <v>1</v>
      </c>
      <c r="H933" s="6">
        <f t="shared" si="171"/>
        <v>0</v>
      </c>
      <c r="I933" s="8">
        <f t="shared" si="172"/>
        <v>0</v>
      </c>
      <c r="J933" s="8">
        <f t="shared" si="173"/>
        <v>0</v>
      </c>
      <c r="K933" s="8">
        <f t="shared" si="174"/>
        <v>0</v>
      </c>
      <c r="L933" s="8">
        <f t="shared" si="175"/>
        <v>0</v>
      </c>
      <c r="M933" s="8">
        <f t="shared" si="176"/>
        <v>1</v>
      </c>
      <c r="N933" s="8">
        <f t="shared" si="177"/>
        <v>0</v>
      </c>
      <c r="O933" s="8">
        <f t="shared" si="178"/>
        <v>0</v>
      </c>
      <c r="P933" s="8">
        <f t="shared" si="179"/>
        <v>0</v>
      </c>
      <c r="Q933" s="2" t="s">
        <v>21</v>
      </c>
      <c r="R933" s="4" t="s">
        <v>22</v>
      </c>
      <c r="S933" s="6">
        <v>1044</v>
      </c>
      <c r="T933" s="8" t="s">
        <v>84</v>
      </c>
    </row>
    <row r="934" spans="1:20" x14ac:dyDescent="0.25">
      <c r="A934">
        <f t="shared" ca="1" si="168"/>
        <v>0.67224732911457674</v>
      </c>
      <c r="B934">
        <v>157951</v>
      </c>
      <c r="C934" t="s">
        <v>1001</v>
      </c>
      <c r="D934" t="s">
        <v>128</v>
      </c>
      <c r="E934">
        <v>22928</v>
      </c>
      <c r="F934" s="2">
        <f t="shared" si="169"/>
        <v>0</v>
      </c>
      <c r="G934" s="10">
        <f t="shared" si="170"/>
        <v>1</v>
      </c>
      <c r="H934" s="6">
        <f t="shared" si="171"/>
        <v>0</v>
      </c>
      <c r="I934" s="8">
        <f t="shared" si="172"/>
        <v>0</v>
      </c>
      <c r="J934" s="8">
        <f t="shared" si="173"/>
        <v>0</v>
      </c>
      <c r="K934" s="8">
        <f t="shared" si="174"/>
        <v>0</v>
      </c>
      <c r="L934" s="8">
        <f t="shared" si="175"/>
        <v>0</v>
      </c>
      <c r="M934" s="8">
        <f t="shared" si="176"/>
        <v>0</v>
      </c>
      <c r="N934" s="8">
        <f t="shared" si="177"/>
        <v>0</v>
      </c>
      <c r="O934" s="8">
        <f t="shared" si="178"/>
        <v>0</v>
      </c>
      <c r="P934" s="8">
        <f t="shared" si="179"/>
        <v>1</v>
      </c>
      <c r="Q934" s="2" t="s">
        <v>44</v>
      </c>
      <c r="R934" s="4" t="s">
        <v>22</v>
      </c>
      <c r="S934" s="6">
        <v>1162</v>
      </c>
      <c r="T934" s="8" t="s">
        <v>23</v>
      </c>
    </row>
    <row r="935" spans="1:20" x14ac:dyDescent="0.25">
      <c r="A935">
        <f t="shared" ca="1" si="168"/>
        <v>0.36248895440012829</v>
      </c>
      <c r="B935">
        <v>155812</v>
      </c>
      <c r="C935" t="s">
        <v>1002</v>
      </c>
      <c r="D935" t="s">
        <v>309</v>
      </c>
      <c r="E935">
        <v>22900</v>
      </c>
      <c r="F935" s="2">
        <f t="shared" si="169"/>
        <v>1</v>
      </c>
      <c r="G935" s="10">
        <f t="shared" si="170"/>
        <v>1</v>
      </c>
      <c r="H935" s="6">
        <f t="shared" si="171"/>
        <v>0</v>
      </c>
      <c r="I935" s="8">
        <f t="shared" si="172"/>
        <v>0</v>
      </c>
      <c r="J935" s="8">
        <f t="shared" si="173"/>
        <v>0</v>
      </c>
      <c r="K935" s="8">
        <f t="shared" si="174"/>
        <v>0</v>
      </c>
      <c r="L935" s="8">
        <f t="shared" si="175"/>
        <v>0</v>
      </c>
      <c r="M935" s="8">
        <f t="shared" si="176"/>
        <v>1</v>
      </c>
      <c r="N935" s="8">
        <f t="shared" si="177"/>
        <v>0</v>
      </c>
      <c r="O935" s="8">
        <f t="shared" si="178"/>
        <v>0</v>
      </c>
      <c r="P935" s="8">
        <f t="shared" si="179"/>
        <v>0</v>
      </c>
      <c r="Q935" s="2" t="s">
        <v>21</v>
      </c>
      <c r="R935" s="4" t="s">
        <v>22</v>
      </c>
      <c r="S935" s="6">
        <v>1083</v>
      </c>
      <c r="T935" s="8" t="s">
        <v>84</v>
      </c>
    </row>
    <row r="936" spans="1:20" x14ac:dyDescent="0.25">
      <c r="A936">
        <f t="shared" ca="1" si="168"/>
        <v>0.59056211823245719</v>
      </c>
      <c r="B936">
        <v>156620</v>
      </c>
      <c r="C936" t="s">
        <v>1003</v>
      </c>
      <c r="D936" t="s">
        <v>128</v>
      </c>
      <c r="E936">
        <v>22899</v>
      </c>
      <c r="F936" s="2">
        <f t="shared" si="169"/>
        <v>0</v>
      </c>
      <c r="G936" s="10">
        <f t="shared" si="170"/>
        <v>1</v>
      </c>
      <c r="H936" s="6">
        <f t="shared" si="171"/>
        <v>0</v>
      </c>
      <c r="I936" s="8">
        <f t="shared" si="172"/>
        <v>0</v>
      </c>
      <c r="J936" s="8">
        <f t="shared" si="173"/>
        <v>0</v>
      </c>
      <c r="K936" s="8">
        <f t="shared" si="174"/>
        <v>0</v>
      </c>
      <c r="L936" s="8">
        <f t="shared" si="175"/>
        <v>0</v>
      </c>
      <c r="M936" s="8">
        <f t="shared" si="176"/>
        <v>0</v>
      </c>
      <c r="N936" s="8">
        <f t="shared" si="177"/>
        <v>0</v>
      </c>
      <c r="O936" s="8">
        <f t="shared" si="178"/>
        <v>0</v>
      </c>
      <c r="P936" s="8">
        <f t="shared" si="179"/>
        <v>1</v>
      </c>
      <c r="Q936" s="2" t="s">
        <v>44</v>
      </c>
      <c r="R936" s="4" t="s">
        <v>22</v>
      </c>
      <c r="S936" s="6">
        <v>1147</v>
      </c>
      <c r="T936" s="8" t="s">
        <v>23</v>
      </c>
    </row>
    <row r="937" spans="1:20" x14ac:dyDescent="0.25">
      <c r="A937">
        <f t="shared" ca="1" si="168"/>
        <v>0.96054619676968922</v>
      </c>
      <c r="B937">
        <v>163578</v>
      </c>
      <c r="C937" t="s">
        <v>1004</v>
      </c>
      <c r="D937" t="s">
        <v>122</v>
      </c>
      <c r="E937">
        <v>22880</v>
      </c>
      <c r="F937" s="2">
        <f t="shared" si="169"/>
        <v>1</v>
      </c>
      <c r="G937" s="10">
        <f t="shared" si="170"/>
        <v>1</v>
      </c>
      <c r="H937" s="6">
        <f t="shared" si="171"/>
        <v>0</v>
      </c>
      <c r="I937" s="8">
        <f t="shared" si="172"/>
        <v>0</v>
      </c>
      <c r="J937" s="8">
        <f t="shared" si="173"/>
        <v>0</v>
      </c>
      <c r="K937" s="8">
        <f t="shared" si="174"/>
        <v>0</v>
      </c>
      <c r="L937" s="8">
        <f t="shared" si="175"/>
        <v>1</v>
      </c>
      <c r="M937" s="8">
        <f t="shared" si="176"/>
        <v>0</v>
      </c>
      <c r="N937" s="8">
        <f t="shared" si="177"/>
        <v>0</v>
      </c>
      <c r="O937" s="8">
        <f t="shared" si="178"/>
        <v>0</v>
      </c>
      <c r="P937" s="8">
        <f t="shared" si="179"/>
        <v>0</v>
      </c>
      <c r="Q937" s="2" t="s">
        <v>21</v>
      </c>
      <c r="R937" s="4" t="s">
        <v>22</v>
      </c>
      <c r="S937" s="6">
        <v>1069</v>
      </c>
      <c r="T937" s="8" t="s">
        <v>74</v>
      </c>
    </row>
    <row r="938" spans="1:20" x14ac:dyDescent="0.25">
      <c r="A938">
        <f t="shared" ca="1" si="168"/>
        <v>0.82532567318227401</v>
      </c>
      <c r="B938">
        <v>176080</v>
      </c>
      <c r="C938" t="s">
        <v>1005</v>
      </c>
      <c r="D938" t="s">
        <v>57</v>
      </c>
      <c r="E938">
        <v>22865</v>
      </c>
      <c r="F938" s="2">
        <f t="shared" si="169"/>
        <v>0</v>
      </c>
      <c r="G938" s="10">
        <f t="shared" si="170"/>
        <v>1</v>
      </c>
      <c r="H938" s="6">
        <f t="shared" si="171"/>
        <v>0</v>
      </c>
      <c r="I938" s="8">
        <f t="shared" si="172"/>
        <v>0</v>
      </c>
      <c r="J938" s="8">
        <f t="shared" si="173"/>
        <v>0</v>
      </c>
      <c r="K938" s="8">
        <f t="shared" si="174"/>
        <v>0</v>
      </c>
      <c r="L938" s="8">
        <f t="shared" si="175"/>
        <v>0</v>
      </c>
      <c r="M938" s="8">
        <f t="shared" si="176"/>
        <v>0</v>
      </c>
      <c r="N938" s="8">
        <f t="shared" si="177"/>
        <v>0</v>
      </c>
      <c r="O938" s="8">
        <f t="shared" si="178"/>
        <v>0</v>
      </c>
      <c r="P938" s="8">
        <f t="shared" si="179"/>
        <v>1</v>
      </c>
      <c r="Q938" s="2" t="s">
        <v>44</v>
      </c>
      <c r="R938" s="4" t="s">
        <v>22</v>
      </c>
      <c r="S938" s="6">
        <v>1230</v>
      </c>
      <c r="T938" s="8" t="s">
        <v>23</v>
      </c>
    </row>
    <row r="939" spans="1:20" x14ac:dyDescent="0.25">
      <c r="A939">
        <f t="shared" ca="1" si="168"/>
        <v>0.64862783234752275</v>
      </c>
      <c r="B939">
        <v>151102</v>
      </c>
      <c r="C939" t="s">
        <v>1006</v>
      </c>
      <c r="D939" t="s">
        <v>25</v>
      </c>
      <c r="E939">
        <v>22803</v>
      </c>
      <c r="F939" s="2">
        <f t="shared" si="169"/>
        <v>0</v>
      </c>
      <c r="G939" s="10">
        <f t="shared" si="170"/>
        <v>1</v>
      </c>
      <c r="H939" s="6">
        <f t="shared" si="171"/>
        <v>0</v>
      </c>
      <c r="I939" s="8">
        <f t="shared" si="172"/>
        <v>0</v>
      </c>
      <c r="J939" s="8">
        <f t="shared" si="173"/>
        <v>1</v>
      </c>
      <c r="K939" s="8">
        <f t="shared" si="174"/>
        <v>0</v>
      </c>
      <c r="L939" s="8">
        <f t="shared" si="175"/>
        <v>0</v>
      </c>
      <c r="M939" s="8">
        <f t="shared" si="176"/>
        <v>0</v>
      </c>
      <c r="N939" s="8">
        <f t="shared" si="177"/>
        <v>0</v>
      </c>
      <c r="O939" s="8">
        <f t="shared" si="178"/>
        <v>0</v>
      </c>
      <c r="P939" s="8">
        <f t="shared" si="179"/>
        <v>0</v>
      </c>
      <c r="Q939" s="2" t="s">
        <v>44</v>
      </c>
      <c r="R939" s="4" t="s">
        <v>22</v>
      </c>
      <c r="S939" s="6">
        <v>1080</v>
      </c>
      <c r="T939" s="8" t="s">
        <v>26</v>
      </c>
    </row>
    <row r="940" spans="1:20" x14ac:dyDescent="0.25">
      <c r="A940">
        <f t="shared" ca="1" si="168"/>
        <v>0.16093963285434487</v>
      </c>
      <c r="B940">
        <v>187444</v>
      </c>
      <c r="C940" t="s">
        <v>1007</v>
      </c>
      <c r="D940" t="s">
        <v>160</v>
      </c>
      <c r="E940">
        <v>22800</v>
      </c>
      <c r="F940" s="2">
        <f t="shared" si="169"/>
        <v>0</v>
      </c>
      <c r="G940" s="10">
        <f t="shared" si="170"/>
        <v>1</v>
      </c>
      <c r="H940" s="6">
        <f t="shared" si="171"/>
        <v>0</v>
      </c>
      <c r="I940" s="8">
        <f t="shared" si="172"/>
        <v>0</v>
      </c>
      <c r="J940" s="8">
        <f t="shared" si="173"/>
        <v>0</v>
      </c>
      <c r="K940" s="8">
        <f t="shared" si="174"/>
        <v>0</v>
      </c>
      <c r="L940" s="8">
        <f t="shared" si="175"/>
        <v>1</v>
      </c>
      <c r="M940" s="8">
        <f t="shared" si="176"/>
        <v>0</v>
      </c>
      <c r="N940" s="8">
        <f t="shared" si="177"/>
        <v>0</v>
      </c>
      <c r="O940" s="8">
        <f t="shared" si="178"/>
        <v>0</v>
      </c>
      <c r="P940" s="8">
        <f t="shared" si="179"/>
        <v>0</v>
      </c>
      <c r="Q940" s="2" t="s">
        <v>44</v>
      </c>
      <c r="R940" s="4" t="s">
        <v>22</v>
      </c>
      <c r="S940" s="6">
        <v>994</v>
      </c>
      <c r="T940" s="8" t="s">
        <v>74</v>
      </c>
    </row>
    <row r="941" spans="1:20" x14ac:dyDescent="0.25">
      <c r="A941">
        <f t="shared" ca="1" si="168"/>
        <v>0.31986639357375213</v>
      </c>
      <c r="B941">
        <v>118693</v>
      </c>
      <c r="C941" t="s">
        <v>1008</v>
      </c>
      <c r="D941" t="s">
        <v>67</v>
      </c>
      <c r="E941">
        <v>22799</v>
      </c>
      <c r="F941" s="2">
        <f t="shared" si="169"/>
        <v>1</v>
      </c>
      <c r="G941" s="10">
        <f t="shared" si="170"/>
        <v>1</v>
      </c>
      <c r="H941" s="6">
        <f t="shared" si="171"/>
        <v>0</v>
      </c>
      <c r="I941" s="8">
        <f t="shared" si="172"/>
        <v>1</v>
      </c>
      <c r="J941" s="8">
        <f t="shared" si="173"/>
        <v>0</v>
      </c>
      <c r="K941" s="8">
        <f t="shared" si="174"/>
        <v>0</v>
      </c>
      <c r="L941" s="8">
        <f t="shared" si="175"/>
        <v>0</v>
      </c>
      <c r="M941" s="8">
        <f t="shared" si="176"/>
        <v>0</v>
      </c>
      <c r="N941" s="8">
        <f t="shared" si="177"/>
        <v>0</v>
      </c>
      <c r="O941" s="8">
        <f t="shared" si="178"/>
        <v>0</v>
      </c>
      <c r="P941" s="8">
        <f t="shared" si="179"/>
        <v>0</v>
      </c>
      <c r="Q941" s="2" t="s">
        <v>21</v>
      </c>
      <c r="R941" s="4" t="s">
        <v>22</v>
      </c>
      <c r="S941" s="6">
        <v>1042</v>
      </c>
      <c r="T941" s="8" t="s">
        <v>68</v>
      </c>
    </row>
    <row r="942" spans="1:20" x14ac:dyDescent="0.25">
      <c r="A942">
        <f t="shared" ca="1" si="168"/>
        <v>0.57560660040096878</v>
      </c>
      <c r="B942">
        <v>112084</v>
      </c>
      <c r="C942" t="s">
        <v>1009</v>
      </c>
      <c r="D942" t="s">
        <v>67</v>
      </c>
      <c r="E942">
        <v>22798</v>
      </c>
      <c r="F942" s="2">
        <f t="shared" si="169"/>
        <v>1</v>
      </c>
      <c r="G942" s="10">
        <f t="shared" si="170"/>
        <v>1</v>
      </c>
      <c r="H942" s="6">
        <f t="shared" si="171"/>
        <v>0</v>
      </c>
      <c r="I942" s="8">
        <f t="shared" si="172"/>
        <v>1</v>
      </c>
      <c r="J942" s="8">
        <f t="shared" si="173"/>
        <v>0</v>
      </c>
      <c r="K942" s="8">
        <f t="shared" si="174"/>
        <v>0</v>
      </c>
      <c r="L942" s="8">
        <f t="shared" si="175"/>
        <v>0</v>
      </c>
      <c r="M942" s="8">
        <f t="shared" si="176"/>
        <v>0</v>
      </c>
      <c r="N942" s="8">
        <f t="shared" si="177"/>
        <v>0</v>
      </c>
      <c r="O942" s="8">
        <f t="shared" si="178"/>
        <v>0</v>
      </c>
      <c r="P942" s="8">
        <f t="shared" si="179"/>
        <v>0</v>
      </c>
      <c r="Q942" s="2" t="s">
        <v>21</v>
      </c>
      <c r="R942" s="4" t="s">
        <v>22</v>
      </c>
      <c r="S942" s="6">
        <v>1055</v>
      </c>
      <c r="T942" s="8" t="s">
        <v>68</v>
      </c>
    </row>
    <row r="943" spans="1:20" x14ac:dyDescent="0.25">
      <c r="A943">
        <f t="shared" ca="1" si="168"/>
        <v>0.42068062180787014</v>
      </c>
      <c r="B943">
        <v>237367</v>
      </c>
      <c r="C943" t="s">
        <v>1010</v>
      </c>
      <c r="D943" t="s">
        <v>240</v>
      </c>
      <c r="E943">
        <v>22772</v>
      </c>
      <c r="F943" s="2">
        <f t="shared" si="169"/>
        <v>0</v>
      </c>
      <c r="G943" s="10">
        <f t="shared" si="170"/>
        <v>1</v>
      </c>
      <c r="H943" s="6">
        <f t="shared" si="171"/>
        <v>0</v>
      </c>
      <c r="I943" s="8">
        <f t="shared" si="172"/>
        <v>0</v>
      </c>
      <c r="J943" s="8">
        <f t="shared" si="173"/>
        <v>0</v>
      </c>
      <c r="K943" s="8">
        <f t="shared" si="174"/>
        <v>0</v>
      </c>
      <c r="L943" s="8">
        <f t="shared" si="175"/>
        <v>0</v>
      </c>
      <c r="M943" s="8">
        <f t="shared" si="176"/>
        <v>0</v>
      </c>
      <c r="N943" s="8">
        <f t="shared" si="177"/>
        <v>0</v>
      </c>
      <c r="O943" s="8">
        <f t="shared" si="178"/>
        <v>0</v>
      </c>
      <c r="P943" s="8">
        <f t="shared" si="179"/>
        <v>1</v>
      </c>
      <c r="Q943" s="2" t="s">
        <v>44</v>
      </c>
      <c r="R943" s="4" t="s">
        <v>22</v>
      </c>
      <c r="S943" s="6">
        <v>1048</v>
      </c>
      <c r="T943" s="8" t="s">
        <v>23</v>
      </c>
    </row>
    <row r="944" spans="1:20" x14ac:dyDescent="0.25">
      <c r="A944">
        <f t="shared" ca="1" si="168"/>
        <v>0.13326334860102451</v>
      </c>
      <c r="B944">
        <v>162007</v>
      </c>
      <c r="C944" t="s">
        <v>1011</v>
      </c>
      <c r="D944" t="s">
        <v>122</v>
      </c>
      <c r="E944">
        <v>22750</v>
      </c>
      <c r="F944" s="2">
        <f t="shared" si="169"/>
        <v>0</v>
      </c>
      <c r="G944" s="10">
        <f t="shared" si="170"/>
        <v>1</v>
      </c>
      <c r="H944" s="6">
        <f t="shared" si="171"/>
        <v>1</v>
      </c>
      <c r="I944" s="8">
        <f t="shared" si="172"/>
        <v>0</v>
      </c>
      <c r="J944" s="8">
        <f t="shared" si="173"/>
        <v>0</v>
      </c>
      <c r="K944" s="8">
        <f t="shared" si="174"/>
        <v>0</v>
      </c>
      <c r="L944" s="8">
        <f t="shared" si="175"/>
        <v>1</v>
      </c>
      <c r="M944" s="8">
        <f t="shared" si="176"/>
        <v>0</v>
      </c>
      <c r="N944" s="8">
        <f t="shared" si="177"/>
        <v>0</v>
      </c>
      <c r="O944" s="8">
        <f t="shared" si="178"/>
        <v>0</v>
      </c>
      <c r="P944" s="8">
        <f t="shared" si="179"/>
        <v>0</v>
      </c>
      <c r="Q944" s="2" t="s">
        <v>44</v>
      </c>
      <c r="R944" s="4" t="s">
        <v>22</v>
      </c>
      <c r="S944" s="6"/>
      <c r="T944" s="8" t="s">
        <v>74</v>
      </c>
    </row>
    <row r="945" spans="1:20" x14ac:dyDescent="0.25">
      <c r="A945">
        <f t="shared" ca="1" si="168"/>
        <v>0.22207694511629306</v>
      </c>
      <c r="B945">
        <v>175272</v>
      </c>
      <c r="C945" t="s">
        <v>1012</v>
      </c>
      <c r="D945" t="s">
        <v>218</v>
      </c>
      <c r="E945">
        <v>22750</v>
      </c>
      <c r="F945" s="2">
        <f t="shared" si="169"/>
        <v>0</v>
      </c>
      <c r="G945" s="10">
        <f t="shared" si="170"/>
        <v>1</v>
      </c>
      <c r="H945" s="6">
        <f t="shared" si="171"/>
        <v>0</v>
      </c>
      <c r="I945" s="8">
        <f t="shared" si="172"/>
        <v>0</v>
      </c>
      <c r="J945" s="8">
        <f t="shared" si="173"/>
        <v>0</v>
      </c>
      <c r="K945" s="8">
        <f t="shared" si="174"/>
        <v>0</v>
      </c>
      <c r="L945" s="8">
        <f t="shared" si="175"/>
        <v>0</v>
      </c>
      <c r="M945" s="8">
        <f t="shared" si="176"/>
        <v>1</v>
      </c>
      <c r="N945" s="8">
        <f t="shared" si="177"/>
        <v>0</v>
      </c>
      <c r="O945" s="8">
        <f t="shared" si="178"/>
        <v>0</v>
      </c>
      <c r="P945" s="8">
        <f t="shared" si="179"/>
        <v>0</v>
      </c>
      <c r="Q945" s="2" t="s">
        <v>44</v>
      </c>
      <c r="R945" s="4" t="s">
        <v>22</v>
      </c>
      <c r="S945" s="6">
        <v>1119</v>
      </c>
      <c r="T945" s="8" t="s">
        <v>84</v>
      </c>
    </row>
    <row r="946" spans="1:20" x14ac:dyDescent="0.25">
      <c r="A946">
        <f t="shared" ca="1" si="168"/>
        <v>0.20098702088514198</v>
      </c>
      <c r="B946">
        <v>157535</v>
      </c>
      <c r="C946" t="s">
        <v>1013</v>
      </c>
      <c r="D946" t="s">
        <v>128</v>
      </c>
      <c r="E946">
        <v>22750</v>
      </c>
      <c r="F946" s="2">
        <f t="shared" si="169"/>
        <v>1</v>
      </c>
      <c r="G946" s="10">
        <f t="shared" si="170"/>
        <v>1</v>
      </c>
      <c r="H946" s="6">
        <f t="shared" si="171"/>
        <v>1</v>
      </c>
      <c r="I946" s="8">
        <f t="shared" si="172"/>
        <v>0</v>
      </c>
      <c r="J946" s="8">
        <f t="shared" si="173"/>
        <v>0</v>
      </c>
      <c r="K946" s="8">
        <f t="shared" si="174"/>
        <v>0</v>
      </c>
      <c r="L946" s="8">
        <f t="shared" si="175"/>
        <v>0</v>
      </c>
      <c r="M946" s="8">
        <f t="shared" si="176"/>
        <v>0</v>
      </c>
      <c r="N946" s="8">
        <f t="shared" si="177"/>
        <v>0</v>
      </c>
      <c r="O946" s="8">
        <f t="shared" si="178"/>
        <v>0</v>
      </c>
      <c r="P946" s="8">
        <f t="shared" si="179"/>
        <v>1</v>
      </c>
      <c r="Q946" s="2" t="s">
        <v>21</v>
      </c>
      <c r="R946" s="4" t="s">
        <v>22</v>
      </c>
      <c r="S946" s="6"/>
      <c r="T946" s="8" t="s">
        <v>23</v>
      </c>
    </row>
    <row r="947" spans="1:20" x14ac:dyDescent="0.25">
      <c r="A947">
        <f t="shared" ca="1" si="168"/>
        <v>0.18592134971217167</v>
      </c>
      <c r="B947">
        <v>166452</v>
      </c>
      <c r="C947" t="s">
        <v>1014</v>
      </c>
      <c r="D947" t="s">
        <v>32</v>
      </c>
      <c r="E947">
        <v>22748</v>
      </c>
      <c r="F947" s="2">
        <f t="shared" si="169"/>
        <v>1</v>
      </c>
      <c r="G947" s="10">
        <f t="shared" si="170"/>
        <v>1</v>
      </c>
      <c r="H947" s="6">
        <f t="shared" si="171"/>
        <v>0</v>
      </c>
      <c r="I947" s="8">
        <f t="shared" si="172"/>
        <v>0</v>
      </c>
      <c r="J947" s="8">
        <f t="shared" si="173"/>
        <v>0</v>
      </c>
      <c r="K947" s="8">
        <f t="shared" si="174"/>
        <v>1</v>
      </c>
      <c r="L947" s="8">
        <f t="shared" si="175"/>
        <v>0</v>
      </c>
      <c r="M947" s="8">
        <f t="shared" si="176"/>
        <v>0</v>
      </c>
      <c r="N947" s="8">
        <f t="shared" si="177"/>
        <v>0</v>
      </c>
      <c r="O947" s="8">
        <f t="shared" si="178"/>
        <v>0</v>
      </c>
      <c r="P947" s="8">
        <f t="shared" si="179"/>
        <v>0</v>
      </c>
      <c r="Q947" s="2" t="s">
        <v>21</v>
      </c>
      <c r="R947" s="4" t="s">
        <v>22</v>
      </c>
      <c r="S947" s="6">
        <v>1128</v>
      </c>
      <c r="T947" s="8" t="s">
        <v>33</v>
      </c>
    </row>
    <row r="948" spans="1:20" x14ac:dyDescent="0.25">
      <c r="A948">
        <f t="shared" ca="1" si="168"/>
        <v>0.92908707606072871</v>
      </c>
      <c r="B948">
        <v>240392</v>
      </c>
      <c r="C948" t="s">
        <v>1015</v>
      </c>
      <c r="D948" t="s">
        <v>120</v>
      </c>
      <c r="E948">
        <v>22730</v>
      </c>
      <c r="F948" s="2">
        <f t="shared" si="169"/>
        <v>1</v>
      </c>
      <c r="G948" s="10">
        <f t="shared" si="170"/>
        <v>0</v>
      </c>
      <c r="H948" s="6">
        <f t="shared" si="171"/>
        <v>1</v>
      </c>
      <c r="I948" s="8">
        <f t="shared" si="172"/>
        <v>0</v>
      </c>
      <c r="J948" s="8">
        <f t="shared" si="173"/>
        <v>1</v>
      </c>
      <c r="K948" s="8">
        <f t="shared" si="174"/>
        <v>0</v>
      </c>
      <c r="L948" s="8">
        <f t="shared" si="175"/>
        <v>0</v>
      </c>
      <c r="M948" s="8">
        <f t="shared" si="176"/>
        <v>0</v>
      </c>
      <c r="N948" s="8">
        <f t="shared" si="177"/>
        <v>0</v>
      </c>
      <c r="O948" s="8">
        <f t="shared" si="178"/>
        <v>0</v>
      </c>
      <c r="P948" s="8">
        <f t="shared" si="179"/>
        <v>0</v>
      </c>
      <c r="Q948" s="2" t="s">
        <v>21</v>
      </c>
      <c r="R948" s="4" t="s">
        <v>38</v>
      </c>
      <c r="S948" s="6"/>
      <c r="T948" s="8" t="s">
        <v>26</v>
      </c>
    </row>
    <row r="949" spans="1:20" x14ac:dyDescent="0.25">
      <c r="A949">
        <f t="shared" ca="1" si="168"/>
        <v>0.92639767984247723</v>
      </c>
      <c r="B949">
        <v>128391</v>
      </c>
      <c r="C949" t="s">
        <v>1016</v>
      </c>
      <c r="D949" t="s">
        <v>40</v>
      </c>
      <c r="E949">
        <v>22713</v>
      </c>
      <c r="F949" s="2">
        <f t="shared" si="169"/>
        <v>0</v>
      </c>
      <c r="G949" s="10">
        <f t="shared" si="170"/>
        <v>1</v>
      </c>
      <c r="H949" s="6">
        <f t="shared" si="171"/>
        <v>0</v>
      </c>
      <c r="I949" s="8">
        <f t="shared" si="172"/>
        <v>0</v>
      </c>
      <c r="J949" s="8">
        <f t="shared" si="173"/>
        <v>0</v>
      </c>
      <c r="K949" s="8">
        <f t="shared" si="174"/>
        <v>0</v>
      </c>
      <c r="L949" s="8">
        <f t="shared" si="175"/>
        <v>0</v>
      </c>
      <c r="M949" s="8">
        <f t="shared" si="176"/>
        <v>0</v>
      </c>
      <c r="N949" s="8">
        <f t="shared" si="177"/>
        <v>1</v>
      </c>
      <c r="O949" s="8">
        <f t="shared" si="178"/>
        <v>0</v>
      </c>
      <c r="P949" s="8">
        <f t="shared" si="179"/>
        <v>0</v>
      </c>
      <c r="Q949" s="2" t="s">
        <v>44</v>
      </c>
      <c r="R949" s="4" t="s">
        <v>22</v>
      </c>
      <c r="S949" s="6">
        <v>1095</v>
      </c>
      <c r="T949" s="8" t="s">
        <v>41</v>
      </c>
    </row>
    <row r="950" spans="1:20" x14ac:dyDescent="0.25">
      <c r="A950">
        <f t="shared" ca="1" si="168"/>
        <v>0.30638895321870085</v>
      </c>
      <c r="B950">
        <v>155496</v>
      </c>
      <c r="C950" t="s">
        <v>1017</v>
      </c>
      <c r="D950" t="s">
        <v>309</v>
      </c>
      <c r="E950">
        <v>22708</v>
      </c>
      <c r="F950" s="2">
        <f t="shared" si="169"/>
        <v>1</v>
      </c>
      <c r="G950" s="10">
        <f t="shared" si="170"/>
        <v>1</v>
      </c>
      <c r="H950" s="6">
        <f t="shared" si="171"/>
        <v>0</v>
      </c>
      <c r="I950" s="8">
        <f t="shared" si="172"/>
        <v>0</v>
      </c>
      <c r="J950" s="8">
        <f t="shared" si="173"/>
        <v>0</v>
      </c>
      <c r="K950" s="8">
        <f t="shared" si="174"/>
        <v>0</v>
      </c>
      <c r="L950" s="8">
        <f t="shared" si="175"/>
        <v>0</v>
      </c>
      <c r="M950" s="8">
        <f t="shared" si="176"/>
        <v>1</v>
      </c>
      <c r="N950" s="8">
        <f t="shared" si="177"/>
        <v>0</v>
      </c>
      <c r="O950" s="8">
        <f t="shared" si="178"/>
        <v>0</v>
      </c>
      <c r="P950" s="8">
        <f t="shared" si="179"/>
        <v>0</v>
      </c>
      <c r="Q950" s="2" t="s">
        <v>21</v>
      </c>
      <c r="R950" s="4" t="s">
        <v>22</v>
      </c>
      <c r="S950" s="6">
        <v>1115</v>
      </c>
      <c r="T950" s="8" t="s">
        <v>84</v>
      </c>
    </row>
    <row r="951" spans="1:20" x14ac:dyDescent="0.25">
      <c r="A951">
        <f t="shared" ca="1" si="168"/>
        <v>0.65326681174736334</v>
      </c>
      <c r="B951">
        <v>199148</v>
      </c>
      <c r="C951" t="s">
        <v>1018</v>
      </c>
      <c r="D951" t="s">
        <v>28</v>
      </c>
      <c r="E951">
        <v>22695</v>
      </c>
      <c r="F951" s="2">
        <f t="shared" si="169"/>
        <v>0</v>
      </c>
      <c r="G951" s="10">
        <f t="shared" si="170"/>
        <v>1</v>
      </c>
      <c r="H951" s="6">
        <f t="shared" si="171"/>
        <v>0</v>
      </c>
      <c r="I951" s="8">
        <f t="shared" si="172"/>
        <v>0</v>
      </c>
      <c r="J951" s="8">
        <f t="shared" si="173"/>
        <v>0</v>
      </c>
      <c r="K951" s="8">
        <f t="shared" si="174"/>
        <v>0</v>
      </c>
      <c r="L951" s="8">
        <f t="shared" si="175"/>
        <v>0</v>
      </c>
      <c r="M951" s="8">
        <f t="shared" si="176"/>
        <v>0</v>
      </c>
      <c r="N951" s="8">
        <f t="shared" si="177"/>
        <v>0</v>
      </c>
      <c r="O951" s="8">
        <f t="shared" si="178"/>
        <v>0</v>
      </c>
      <c r="P951" s="8">
        <f t="shared" si="179"/>
        <v>1</v>
      </c>
      <c r="Q951" s="2" t="s">
        <v>44</v>
      </c>
      <c r="R951" s="4" t="s">
        <v>22</v>
      </c>
      <c r="S951" s="6">
        <v>1100</v>
      </c>
      <c r="T951" s="8" t="s">
        <v>23</v>
      </c>
    </row>
    <row r="952" spans="1:20" x14ac:dyDescent="0.25">
      <c r="A952">
        <f t="shared" ca="1" si="168"/>
        <v>0.28575776525891372</v>
      </c>
      <c r="B952">
        <v>107141</v>
      </c>
      <c r="C952" t="s">
        <v>1019</v>
      </c>
      <c r="D952" t="s">
        <v>370</v>
      </c>
      <c r="E952">
        <v>22688</v>
      </c>
      <c r="F952" s="2">
        <f t="shared" si="169"/>
        <v>1</v>
      </c>
      <c r="G952" s="10">
        <f t="shared" si="170"/>
        <v>1</v>
      </c>
      <c r="H952" s="6">
        <f t="shared" si="171"/>
        <v>0</v>
      </c>
      <c r="I952" s="8">
        <f t="shared" si="172"/>
        <v>0</v>
      </c>
      <c r="J952" s="8">
        <f t="shared" si="173"/>
        <v>0</v>
      </c>
      <c r="K952" s="8">
        <f t="shared" si="174"/>
        <v>0</v>
      </c>
      <c r="L952" s="8">
        <f t="shared" si="175"/>
        <v>0</v>
      </c>
      <c r="M952" s="8">
        <f t="shared" si="176"/>
        <v>0</v>
      </c>
      <c r="N952" s="8">
        <f t="shared" si="177"/>
        <v>0</v>
      </c>
      <c r="O952" s="8">
        <f t="shared" si="178"/>
        <v>0</v>
      </c>
      <c r="P952" s="8">
        <f t="shared" si="179"/>
        <v>1</v>
      </c>
      <c r="Q952" s="2" t="s">
        <v>21</v>
      </c>
      <c r="R952" s="4" t="s">
        <v>22</v>
      </c>
      <c r="S952" s="6">
        <v>1257</v>
      </c>
      <c r="T952" s="8" t="s">
        <v>23</v>
      </c>
    </row>
    <row r="953" spans="1:20" x14ac:dyDescent="0.25">
      <c r="A953">
        <f t="shared" ca="1" si="168"/>
        <v>0.42844658202531072</v>
      </c>
      <c r="B953">
        <v>176053</v>
      </c>
      <c r="C953" t="s">
        <v>1020</v>
      </c>
      <c r="D953" t="s">
        <v>57</v>
      </c>
      <c r="E953">
        <v>22687</v>
      </c>
      <c r="F953" s="2">
        <f t="shared" si="169"/>
        <v>1</v>
      </c>
      <c r="G953" s="10">
        <f t="shared" si="170"/>
        <v>1</v>
      </c>
      <c r="H953" s="6">
        <f t="shared" si="171"/>
        <v>0</v>
      </c>
      <c r="I953" s="8">
        <f t="shared" si="172"/>
        <v>0</v>
      </c>
      <c r="J953" s="8">
        <f t="shared" si="173"/>
        <v>0</v>
      </c>
      <c r="K953" s="8">
        <f t="shared" si="174"/>
        <v>0</v>
      </c>
      <c r="L953" s="8">
        <f t="shared" si="175"/>
        <v>0</v>
      </c>
      <c r="M953" s="8">
        <f t="shared" si="176"/>
        <v>0</v>
      </c>
      <c r="N953" s="8">
        <f t="shared" si="177"/>
        <v>0</v>
      </c>
      <c r="O953" s="8">
        <f t="shared" si="178"/>
        <v>0</v>
      </c>
      <c r="P953" s="8">
        <f t="shared" si="179"/>
        <v>1</v>
      </c>
      <c r="Q953" s="2" t="s">
        <v>21</v>
      </c>
      <c r="R953" s="4" t="s">
        <v>22</v>
      </c>
      <c r="S953" s="6">
        <v>1199</v>
      </c>
      <c r="T953" s="8" t="s">
        <v>23</v>
      </c>
    </row>
    <row r="954" spans="1:20" x14ac:dyDescent="0.25">
      <c r="A954">
        <f t="shared" ca="1" si="168"/>
        <v>0.44710085958249879</v>
      </c>
      <c r="B954">
        <v>149781</v>
      </c>
      <c r="C954" t="s">
        <v>493</v>
      </c>
      <c r="D954" t="s">
        <v>48</v>
      </c>
      <c r="E954">
        <v>22667</v>
      </c>
      <c r="F954" s="2">
        <f t="shared" si="169"/>
        <v>1</v>
      </c>
      <c r="G954" s="10">
        <f t="shared" si="170"/>
        <v>1</v>
      </c>
      <c r="H954" s="6">
        <f t="shared" si="171"/>
        <v>0</v>
      </c>
      <c r="I954" s="8">
        <f t="shared" si="172"/>
        <v>0</v>
      </c>
      <c r="J954" s="8">
        <f t="shared" si="173"/>
        <v>1</v>
      </c>
      <c r="K954" s="8">
        <f t="shared" si="174"/>
        <v>0</v>
      </c>
      <c r="L954" s="8">
        <f t="shared" si="175"/>
        <v>0</v>
      </c>
      <c r="M954" s="8">
        <f t="shared" si="176"/>
        <v>0</v>
      </c>
      <c r="N954" s="8">
        <f t="shared" si="177"/>
        <v>0</v>
      </c>
      <c r="O954" s="8">
        <f t="shared" si="178"/>
        <v>0</v>
      </c>
      <c r="P954" s="8">
        <f t="shared" si="179"/>
        <v>0</v>
      </c>
      <c r="Q954" s="2" t="s">
        <v>21</v>
      </c>
      <c r="R954" s="4" t="s">
        <v>22</v>
      </c>
      <c r="S954" s="6">
        <v>1340</v>
      </c>
      <c r="T954" s="8" t="s">
        <v>26</v>
      </c>
    </row>
    <row r="955" spans="1:20" x14ac:dyDescent="0.25">
      <c r="A955">
        <f t="shared" ca="1" si="168"/>
        <v>0.36166382383121676</v>
      </c>
      <c r="B955">
        <v>139861</v>
      </c>
      <c r="C955" t="s">
        <v>1021</v>
      </c>
      <c r="D955" t="s">
        <v>20</v>
      </c>
      <c r="E955">
        <v>22667</v>
      </c>
      <c r="F955" s="2">
        <f t="shared" si="169"/>
        <v>0</v>
      </c>
      <c r="G955" s="10">
        <f t="shared" si="170"/>
        <v>1</v>
      </c>
      <c r="H955" s="6">
        <f t="shared" si="171"/>
        <v>0</v>
      </c>
      <c r="I955" s="8">
        <f t="shared" si="172"/>
        <v>0</v>
      </c>
      <c r="J955" s="8">
        <f t="shared" si="173"/>
        <v>0</v>
      </c>
      <c r="K955" s="8">
        <f t="shared" si="174"/>
        <v>0</v>
      </c>
      <c r="L955" s="8">
        <f t="shared" si="175"/>
        <v>0</v>
      </c>
      <c r="M955" s="8">
        <f t="shared" si="176"/>
        <v>0</v>
      </c>
      <c r="N955" s="8">
        <f t="shared" si="177"/>
        <v>0</v>
      </c>
      <c r="O955" s="8">
        <f t="shared" si="178"/>
        <v>0</v>
      </c>
      <c r="P955" s="8">
        <f t="shared" si="179"/>
        <v>1</v>
      </c>
      <c r="Q955" s="2" t="s">
        <v>44</v>
      </c>
      <c r="R955" s="4" t="s">
        <v>22</v>
      </c>
      <c r="S955" s="6">
        <v>1207</v>
      </c>
      <c r="T955" s="8" t="s">
        <v>23</v>
      </c>
    </row>
    <row r="956" spans="1:20" x14ac:dyDescent="0.25">
      <c r="A956">
        <f t="shared" ca="1" si="168"/>
        <v>0.66407963913869339</v>
      </c>
      <c r="B956">
        <v>153603</v>
      </c>
      <c r="C956" t="s">
        <v>1022</v>
      </c>
      <c r="D956" t="s">
        <v>183</v>
      </c>
      <c r="E956">
        <v>22635</v>
      </c>
      <c r="F956" s="2">
        <f t="shared" si="169"/>
        <v>0</v>
      </c>
      <c r="G956" s="10">
        <f t="shared" si="170"/>
        <v>1</v>
      </c>
      <c r="H956" s="6">
        <f t="shared" si="171"/>
        <v>0</v>
      </c>
      <c r="I956" s="8">
        <f t="shared" si="172"/>
        <v>0</v>
      </c>
      <c r="J956" s="8">
        <f t="shared" si="173"/>
        <v>0</v>
      </c>
      <c r="K956" s="8">
        <f t="shared" si="174"/>
        <v>0</v>
      </c>
      <c r="L956" s="8">
        <f t="shared" si="175"/>
        <v>0</v>
      </c>
      <c r="M956" s="8">
        <f t="shared" si="176"/>
        <v>1</v>
      </c>
      <c r="N956" s="8">
        <f t="shared" si="177"/>
        <v>0</v>
      </c>
      <c r="O956" s="8">
        <f t="shared" si="178"/>
        <v>0</v>
      </c>
      <c r="P956" s="8">
        <f t="shared" si="179"/>
        <v>0</v>
      </c>
      <c r="Q956" s="2" t="s">
        <v>44</v>
      </c>
      <c r="R956" s="4" t="s">
        <v>22</v>
      </c>
      <c r="S956" s="6">
        <v>1219</v>
      </c>
      <c r="T956" s="8" t="s">
        <v>84</v>
      </c>
    </row>
    <row r="957" spans="1:20" x14ac:dyDescent="0.25">
      <c r="A957">
        <f t="shared" ca="1" si="168"/>
        <v>0.26029283010775139</v>
      </c>
      <c r="B957">
        <v>199139</v>
      </c>
      <c r="C957" t="s">
        <v>1023</v>
      </c>
      <c r="D957" t="s">
        <v>28</v>
      </c>
      <c r="E957">
        <v>22623</v>
      </c>
      <c r="F957" s="2">
        <f t="shared" si="169"/>
        <v>0</v>
      </c>
      <c r="G957" s="10">
        <f t="shared" si="170"/>
        <v>1</v>
      </c>
      <c r="H957" s="6">
        <f t="shared" si="171"/>
        <v>0</v>
      </c>
      <c r="I957" s="8">
        <f t="shared" si="172"/>
        <v>0</v>
      </c>
      <c r="J957" s="8">
        <f t="shared" si="173"/>
        <v>0</v>
      </c>
      <c r="K957" s="8">
        <f t="shared" si="174"/>
        <v>0</v>
      </c>
      <c r="L957" s="8">
        <f t="shared" si="175"/>
        <v>0</v>
      </c>
      <c r="M957" s="8">
        <f t="shared" si="176"/>
        <v>0</v>
      </c>
      <c r="N957" s="8">
        <f t="shared" si="177"/>
        <v>0</v>
      </c>
      <c r="O957" s="8">
        <f t="shared" si="178"/>
        <v>0</v>
      </c>
      <c r="P957" s="8">
        <f t="shared" si="179"/>
        <v>1</v>
      </c>
      <c r="Q957" s="2" t="s">
        <v>44</v>
      </c>
      <c r="R957" s="4" t="s">
        <v>22</v>
      </c>
      <c r="S957" s="6">
        <v>1190</v>
      </c>
      <c r="T957" s="8" t="s">
        <v>23</v>
      </c>
    </row>
    <row r="958" spans="1:20" x14ac:dyDescent="0.25">
      <c r="A958">
        <f t="shared" ca="1" si="168"/>
        <v>8.1519370603212793E-2</v>
      </c>
      <c r="B958">
        <v>147703</v>
      </c>
      <c r="C958" t="s">
        <v>1024</v>
      </c>
      <c r="D958" t="s">
        <v>48</v>
      </c>
      <c r="E958">
        <v>22611</v>
      </c>
      <c r="F958" s="2">
        <f t="shared" si="169"/>
        <v>0</v>
      </c>
      <c r="G958" s="10">
        <f t="shared" si="170"/>
        <v>1</v>
      </c>
      <c r="H958" s="6">
        <f t="shared" si="171"/>
        <v>0</v>
      </c>
      <c r="I958" s="8">
        <f t="shared" si="172"/>
        <v>0</v>
      </c>
      <c r="J958" s="8">
        <f t="shared" si="173"/>
        <v>1</v>
      </c>
      <c r="K958" s="8">
        <f t="shared" si="174"/>
        <v>0</v>
      </c>
      <c r="L958" s="8">
        <f t="shared" si="175"/>
        <v>0</v>
      </c>
      <c r="M958" s="8">
        <f t="shared" si="176"/>
        <v>0</v>
      </c>
      <c r="N958" s="8">
        <f t="shared" si="177"/>
        <v>0</v>
      </c>
      <c r="O958" s="8">
        <f t="shared" si="178"/>
        <v>0</v>
      </c>
      <c r="P958" s="8">
        <f t="shared" si="179"/>
        <v>0</v>
      </c>
      <c r="Q958" s="2" t="s">
        <v>44</v>
      </c>
      <c r="R958" s="4" t="s">
        <v>22</v>
      </c>
      <c r="S958" s="6">
        <v>1095</v>
      </c>
      <c r="T958" s="8" t="s">
        <v>26</v>
      </c>
    </row>
    <row r="959" spans="1:20" x14ac:dyDescent="0.25">
      <c r="A959">
        <f t="shared" ca="1" si="168"/>
        <v>0.44699075370552266</v>
      </c>
      <c r="B959">
        <v>217484</v>
      </c>
      <c r="C959" t="s">
        <v>1025</v>
      </c>
      <c r="D959" t="s">
        <v>197</v>
      </c>
      <c r="E959">
        <v>22602</v>
      </c>
      <c r="F959" s="2">
        <f t="shared" si="169"/>
        <v>0</v>
      </c>
      <c r="G959" s="10">
        <f t="shared" si="170"/>
        <v>1</v>
      </c>
      <c r="H959" s="6">
        <f t="shared" si="171"/>
        <v>0</v>
      </c>
      <c r="I959" s="8">
        <f t="shared" si="172"/>
        <v>0</v>
      </c>
      <c r="J959" s="8">
        <f t="shared" si="173"/>
        <v>0</v>
      </c>
      <c r="K959" s="8">
        <f t="shared" si="174"/>
        <v>1</v>
      </c>
      <c r="L959" s="8">
        <f t="shared" si="175"/>
        <v>0</v>
      </c>
      <c r="M959" s="8">
        <f t="shared" si="176"/>
        <v>0</v>
      </c>
      <c r="N959" s="8">
        <f t="shared" si="177"/>
        <v>0</v>
      </c>
      <c r="O959" s="8">
        <f t="shared" si="178"/>
        <v>0</v>
      </c>
      <c r="P959" s="8">
        <f t="shared" si="179"/>
        <v>0</v>
      </c>
      <c r="Q959" s="2" t="s">
        <v>44</v>
      </c>
      <c r="R959" s="4" t="s">
        <v>22</v>
      </c>
      <c r="S959" s="6">
        <v>1160</v>
      </c>
      <c r="T959" s="8" t="s">
        <v>33</v>
      </c>
    </row>
    <row r="960" spans="1:20" x14ac:dyDescent="0.25">
      <c r="A960">
        <f t="shared" ca="1" si="168"/>
        <v>0.17953418820910738</v>
      </c>
      <c r="B960">
        <v>142276</v>
      </c>
      <c r="C960" t="s">
        <v>1026</v>
      </c>
      <c r="D960" t="s">
        <v>842</v>
      </c>
      <c r="E960">
        <v>22600</v>
      </c>
      <c r="F960" s="2">
        <f t="shared" si="169"/>
        <v>0</v>
      </c>
      <c r="G960" s="10">
        <f t="shared" si="170"/>
        <v>1</v>
      </c>
      <c r="H960" s="6">
        <f t="shared" si="171"/>
        <v>1</v>
      </c>
      <c r="I960" s="8">
        <f t="shared" si="172"/>
        <v>0</v>
      </c>
      <c r="J960" s="8">
        <f t="shared" si="173"/>
        <v>0</v>
      </c>
      <c r="K960" s="8">
        <f t="shared" si="174"/>
        <v>0</v>
      </c>
      <c r="L960" s="8">
        <f t="shared" si="175"/>
        <v>0</v>
      </c>
      <c r="M960" s="8">
        <f t="shared" si="176"/>
        <v>0</v>
      </c>
      <c r="N960" s="8">
        <f t="shared" si="177"/>
        <v>1</v>
      </c>
      <c r="O960" s="8">
        <f t="shared" si="178"/>
        <v>0</v>
      </c>
      <c r="P960" s="8">
        <f t="shared" si="179"/>
        <v>0</v>
      </c>
      <c r="Q960" s="2" t="s">
        <v>44</v>
      </c>
      <c r="R960" s="4" t="s">
        <v>22</v>
      </c>
      <c r="S960" s="6"/>
      <c r="T960" s="8" t="s">
        <v>41</v>
      </c>
    </row>
    <row r="961" spans="1:20" x14ac:dyDescent="0.25">
      <c r="A961">
        <f t="shared" ca="1" si="168"/>
        <v>0.39952410284589124</v>
      </c>
      <c r="B961">
        <v>209506</v>
      </c>
      <c r="C961" t="s">
        <v>1027</v>
      </c>
      <c r="D961" t="s">
        <v>434</v>
      </c>
      <c r="E961">
        <v>22595</v>
      </c>
      <c r="F961" s="2">
        <f t="shared" si="169"/>
        <v>0</v>
      </c>
      <c r="G961" s="10">
        <f t="shared" si="170"/>
        <v>1</v>
      </c>
      <c r="H961" s="6">
        <f t="shared" si="171"/>
        <v>0</v>
      </c>
      <c r="I961" s="8">
        <f t="shared" si="172"/>
        <v>1</v>
      </c>
      <c r="J961" s="8">
        <f t="shared" si="173"/>
        <v>0</v>
      </c>
      <c r="K961" s="8">
        <f t="shared" si="174"/>
        <v>0</v>
      </c>
      <c r="L961" s="8">
        <f t="shared" si="175"/>
        <v>0</v>
      </c>
      <c r="M961" s="8">
        <f t="shared" si="176"/>
        <v>0</v>
      </c>
      <c r="N961" s="8">
        <f t="shared" si="177"/>
        <v>0</v>
      </c>
      <c r="O961" s="8">
        <f t="shared" si="178"/>
        <v>0</v>
      </c>
      <c r="P961" s="8">
        <f t="shared" si="179"/>
        <v>0</v>
      </c>
      <c r="Q961" s="2" t="s">
        <v>44</v>
      </c>
      <c r="R961" s="4" t="s">
        <v>22</v>
      </c>
      <c r="S961" s="6">
        <v>1139</v>
      </c>
      <c r="T961" s="8" t="s">
        <v>68</v>
      </c>
    </row>
    <row r="962" spans="1:20" x14ac:dyDescent="0.25">
      <c r="A962">
        <f t="shared" ref="A962:A1025" ca="1" si="180">RAND()</f>
        <v>0.85045551805406072</v>
      </c>
      <c r="B962">
        <v>196264</v>
      </c>
      <c r="C962" t="s">
        <v>1028</v>
      </c>
      <c r="D962" t="s">
        <v>143</v>
      </c>
      <c r="E962">
        <v>22563</v>
      </c>
      <c r="F962" s="2">
        <f t="shared" ref="F962:F1025" si="181">IF(Q962="Private",1,IF(Q962="Public",0,""))</f>
        <v>0</v>
      </c>
      <c r="G962" s="10">
        <f t="shared" ref="G962:G1025" si="182">IF(R962="Bachelor's",1,IF(R962="Associate",0,""))</f>
        <v>1</v>
      </c>
      <c r="H962" s="6">
        <f t="shared" ref="H962:H1025" si="183">IF(ISBLANK(S962),1,0)</f>
        <v>1</v>
      </c>
      <c r="I962" s="8">
        <f t="shared" ref="I962:I1025" si="184">IF(T962="Far West",1,0)</f>
        <v>0</v>
      </c>
      <c r="J962" s="8">
        <f t="shared" ref="J962:J1025" si="185">IF($T962="Great Lakes",1,0)</f>
        <v>0</v>
      </c>
      <c r="K962" s="8">
        <f t="shared" ref="K962:K1025" si="186">IF($T962="New England",1,0)</f>
        <v>0</v>
      </c>
      <c r="L962" s="8">
        <f t="shared" ref="L962:L1025" si="187">IF($T962="Northeast",1,0)</f>
        <v>1</v>
      </c>
      <c r="M962" s="8">
        <f t="shared" ref="M962:M1025" si="188">IF($T962="Plains",1,0)</f>
        <v>0</v>
      </c>
      <c r="N962" s="8">
        <f t="shared" ref="N962:N1025" si="189">IF($T962="Rocky Mountains",1,0)</f>
        <v>0</v>
      </c>
      <c r="O962" s="8">
        <f t="shared" ref="O962:O1025" si="190">IF($T962="Southwest",1,0)</f>
        <v>0</v>
      </c>
      <c r="P962" s="8">
        <f t="shared" ref="P962:P1025" si="191">IF($T962="Soutwest",1,0)</f>
        <v>0</v>
      </c>
      <c r="Q962" s="2" t="s">
        <v>44</v>
      </c>
      <c r="R962" s="4" t="s">
        <v>22</v>
      </c>
      <c r="S962" s="6"/>
      <c r="T962" s="8" t="s">
        <v>74</v>
      </c>
    </row>
    <row r="963" spans="1:20" x14ac:dyDescent="0.25">
      <c r="A963">
        <f t="shared" ca="1" si="180"/>
        <v>0.31524667600456557</v>
      </c>
      <c r="B963">
        <v>142285</v>
      </c>
      <c r="C963" t="s">
        <v>1029</v>
      </c>
      <c r="D963" t="s">
        <v>842</v>
      </c>
      <c r="E963">
        <v>22550</v>
      </c>
      <c r="F963" s="2">
        <f t="shared" si="181"/>
        <v>0</v>
      </c>
      <c r="G963" s="10">
        <f t="shared" si="182"/>
        <v>1</v>
      </c>
      <c r="H963" s="6">
        <f t="shared" si="183"/>
        <v>0</v>
      </c>
      <c r="I963" s="8">
        <f t="shared" si="184"/>
        <v>0</v>
      </c>
      <c r="J963" s="8">
        <f t="shared" si="185"/>
        <v>0</v>
      </c>
      <c r="K963" s="8">
        <f t="shared" si="186"/>
        <v>0</v>
      </c>
      <c r="L963" s="8">
        <f t="shared" si="187"/>
        <v>0</v>
      </c>
      <c r="M963" s="8">
        <f t="shared" si="188"/>
        <v>0</v>
      </c>
      <c r="N963" s="8">
        <f t="shared" si="189"/>
        <v>1</v>
      </c>
      <c r="O963" s="8">
        <f t="shared" si="190"/>
        <v>0</v>
      </c>
      <c r="P963" s="8">
        <f t="shared" si="191"/>
        <v>0</v>
      </c>
      <c r="Q963" s="2" t="s">
        <v>44</v>
      </c>
      <c r="R963" s="4" t="s">
        <v>22</v>
      </c>
      <c r="S963" s="6">
        <v>1125</v>
      </c>
      <c r="T963" s="8" t="s">
        <v>41</v>
      </c>
    </row>
    <row r="964" spans="1:20" x14ac:dyDescent="0.25">
      <c r="A964">
        <f t="shared" ca="1" si="180"/>
        <v>0.7403102396996285</v>
      </c>
      <c r="B964">
        <v>200484</v>
      </c>
      <c r="C964" t="s">
        <v>1030</v>
      </c>
      <c r="D964" t="s">
        <v>318</v>
      </c>
      <c r="E964">
        <v>22531</v>
      </c>
      <c r="F964" s="2">
        <f t="shared" si="181"/>
        <v>1</v>
      </c>
      <c r="G964" s="10">
        <f t="shared" si="182"/>
        <v>1</v>
      </c>
      <c r="H964" s="6">
        <f t="shared" si="183"/>
        <v>0</v>
      </c>
      <c r="I964" s="8">
        <f t="shared" si="184"/>
        <v>0</v>
      </c>
      <c r="J964" s="8">
        <f t="shared" si="185"/>
        <v>0</v>
      </c>
      <c r="K964" s="8">
        <f t="shared" si="186"/>
        <v>0</v>
      </c>
      <c r="L964" s="8">
        <f t="shared" si="187"/>
        <v>0</v>
      </c>
      <c r="M964" s="8">
        <f t="shared" si="188"/>
        <v>1</v>
      </c>
      <c r="N964" s="8">
        <f t="shared" si="189"/>
        <v>0</v>
      </c>
      <c r="O964" s="8">
        <f t="shared" si="190"/>
        <v>0</v>
      </c>
      <c r="P964" s="8">
        <f t="shared" si="191"/>
        <v>0</v>
      </c>
      <c r="Q964" s="2" t="s">
        <v>21</v>
      </c>
      <c r="R964" s="4" t="s">
        <v>22</v>
      </c>
      <c r="S964" s="6">
        <v>1041</v>
      </c>
      <c r="T964" s="8" t="s">
        <v>84</v>
      </c>
    </row>
    <row r="965" spans="1:20" x14ac:dyDescent="0.25">
      <c r="A965">
        <f t="shared" ca="1" si="180"/>
        <v>0.94457817477391348</v>
      </c>
      <c r="B965">
        <v>179566</v>
      </c>
      <c r="C965" t="s">
        <v>1031</v>
      </c>
      <c r="D965" t="s">
        <v>83</v>
      </c>
      <c r="E965">
        <v>22522</v>
      </c>
      <c r="F965" s="2">
        <f t="shared" si="181"/>
        <v>0</v>
      </c>
      <c r="G965" s="10">
        <f t="shared" si="182"/>
        <v>1</v>
      </c>
      <c r="H965" s="6">
        <f t="shared" si="183"/>
        <v>0</v>
      </c>
      <c r="I965" s="8">
        <f t="shared" si="184"/>
        <v>0</v>
      </c>
      <c r="J965" s="8">
        <f t="shared" si="185"/>
        <v>0</v>
      </c>
      <c r="K965" s="8">
        <f t="shared" si="186"/>
        <v>0</v>
      </c>
      <c r="L965" s="8">
        <f t="shared" si="187"/>
        <v>0</v>
      </c>
      <c r="M965" s="8">
        <f t="shared" si="188"/>
        <v>1</v>
      </c>
      <c r="N965" s="8">
        <f t="shared" si="189"/>
        <v>0</v>
      </c>
      <c r="O965" s="8">
        <f t="shared" si="190"/>
        <v>0</v>
      </c>
      <c r="P965" s="8">
        <f t="shared" si="191"/>
        <v>0</v>
      </c>
      <c r="Q965" s="2" t="s">
        <v>44</v>
      </c>
      <c r="R965" s="4" t="s">
        <v>22</v>
      </c>
      <c r="S965" s="6">
        <v>1169</v>
      </c>
      <c r="T965" s="8" t="s">
        <v>84</v>
      </c>
    </row>
    <row r="966" spans="1:20" x14ac:dyDescent="0.25">
      <c r="A966">
        <f t="shared" ca="1" si="180"/>
        <v>0.24918726110161105</v>
      </c>
      <c r="B966">
        <v>154101</v>
      </c>
      <c r="C966" t="s">
        <v>1032</v>
      </c>
      <c r="D966" t="s">
        <v>183</v>
      </c>
      <c r="E966">
        <v>22500</v>
      </c>
      <c r="F966" s="2">
        <f t="shared" si="181"/>
        <v>1</v>
      </c>
      <c r="G966" s="10">
        <f t="shared" si="182"/>
        <v>1</v>
      </c>
      <c r="H966" s="6">
        <f t="shared" si="183"/>
        <v>0</v>
      </c>
      <c r="I966" s="8">
        <f t="shared" si="184"/>
        <v>0</v>
      </c>
      <c r="J966" s="8">
        <f t="shared" si="185"/>
        <v>0</v>
      </c>
      <c r="K966" s="8">
        <f t="shared" si="186"/>
        <v>0</v>
      </c>
      <c r="L966" s="8">
        <f t="shared" si="187"/>
        <v>0</v>
      </c>
      <c r="M966" s="8">
        <f t="shared" si="188"/>
        <v>1</v>
      </c>
      <c r="N966" s="8">
        <f t="shared" si="189"/>
        <v>0</v>
      </c>
      <c r="O966" s="8">
        <f t="shared" si="190"/>
        <v>0</v>
      </c>
      <c r="P966" s="8">
        <f t="shared" si="191"/>
        <v>0</v>
      </c>
      <c r="Q966" s="2" t="s">
        <v>21</v>
      </c>
      <c r="R966" s="4" t="s">
        <v>22</v>
      </c>
      <c r="S966" s="6">
        <v>1183</v>
      </c>
      <c r="T966" s="8" t="s">
        <v>84</v>
      </c>
    </row>
    <row r="967" spans="1:20" x14ac:dyDescent="0.25">
      <c r="A967">
        <f t="shared" ca="1" si="180"/>
        <v>0.70527056831904433</v>
      </c>
      <c r="B967">
        <v>221768</v>
      </c>
      <c r="C967" t="s">
        <v>1033</v>
      </c>
      <c r="D967" t="s">
        <v>30</v>
      </c>
      <c r="E967">
        <v>22500</v>
      </c>
      <c r="F967" s="2">
        <f t="shared" si="181"/>
        <v>0</v>
      </c>
      <c r="G967" s="10">
        <f t="shared" si="182"/>
        <v>1</v>
      </c>
      <c r="H967" s="6">
        <f t="shared" si="183"/>
        <v>0</v>
      </c>
      <c r="I967" s="8">
        <f t="shared" si="184"/>
        <v>0</v>
      </c>
      <c r="J967" s="8">
        <f t="shared" si="185"/>
        <v>0</v>
      </c>
      <c r="K967" s="8">
        <f t="shared" si="186"/>
        <v>0</v>
      </c>
      <c r="L967" s="8">
        <f t="shared" si="187"/>
        <v>0</v>
      </c>
      <c r="M967" s="8">
        <f t="shared" si="188"/>
        <v>0</v>
      </c>
      <c r="N967" s="8">
        <f t="shared" si="189"/>
        <v>0</v>
      </c>
      <c r="O967" s="8">
        <f t="shared" si="190"/>
        <v>0</v>
      </c>
      <c r="P967" s="8">
        <f t="shared" si="191"/>
        <v>1</v>
      </c>
      <c r="Q967" s="2" t="s">
        <v>44</v>
      </c>
      <c r="R967" s="4" t="s">
        <v>22</v>
      </c>
      <c r="S967" s="6">
        <v>1170</v>
      </c>
      <c r="T967" s="8" t="s">
        <v>23</v>
      </c>
    </row>
    <row r="968" spans="1:20" x14ac:dyDescent="0.25">
      <c r="A968">
        <f t="shared" ca="1" si="180"/>
        <v>0.78399946694978973</v>
      </c>
      <c r="B968">
        <v>240365</v>
      </c>
      <c r="C968" t="s">
        <v>1034</v>
      </c>
      <c r="D968" t="s">
        <v>120</v>
      </c>
      <c r="E968">
        <v>22500</v>
      </c>
      <c r="F968" s="2">
        <f t="shared" si="181"/>
        <v>0</v>
      </c>
      <c r="G968" s="10">
        <f t="shared" si="182"/>
        <v>1</v>
      </c>
      <c r="H968" s="6">
        <f t="shared" si="183"/>
        <v>0</v>
      </c>
      <c r="I968" s="8">
        <f t="shared" si="184"/>
        <v>0</v>
      </c>
      <c r="J968" s="8">
        <f t="shared" si="185"/>
        <v>1</v>
      </c>
      <c r="K968" s="8">
        <f t="shared" si="186"/>
        <v>0</v>
      </c>
      <c r="L968" s="8">
        <f t="shared" si="187"/>
        <v>0</v>
      </c>
      <c r="M968" s="8">
        <f t="shared" si="188"/>
        <v>0</v>
      </c>
      <c r="N968" s="8">
        <f t="shared" si="189"/>
        <v>0</v>
      </c>
      <c r="O968" s="8">
        <f t="shared" si="190"/>
        <v>0</v>
      </c>
      <c r="P968" s="8">
        <f t="shared" si="191"/>
        <v>0</v>
      </c>
      <c r="Q968" s="2" t="s">
        <v>44</v>
      </c>
      <c r="R968" s="4" t="s">
        <v>22</v>
      </c>
      <c r="S968" s="6">
        <v>1105</v>
      </c>
      <c r="T968" s="8" t="s">
        <v>26</v>
      </c>
    </row>
    <row r="969" spans="1:20" x14ac:dyDescent="0.25">
      <c r="A969">
        <f t="shared" ca="1" si="180"/>
        <v>0.58960166753533694</v>
      </c>
      <c r="B969">
        <v>236452</v>
      </c>
      <c r="C969" t="s">
        <v>1035</v>
      </c>
      <c r="D969" t="s">
        <v>288</v>
      </c>
      <c r="E969">
        <v>22500</v>
      </c>
      <c r="F969" s="2">
        <f t="shared" si="181"/>
        <v>1</v>
      </c>
      <c r="G969" s="10">
        <f t="shared" si="182"/>
        <v>1</v>
      </c>
      <c r="H969" s="6">
        <f t="shared" si="183"/>
        <v>0</v>
      </c>
      <c r="I969" s="8">
        <f t="shared" si="184"/>
        <v>1</v>
      </c>
      <c r="J969" s="8">
        <f t="shared" si="185"/>
        <v>0</v>
      </c>
      <c r="K969" s="8">
        <f t="shared" si="186"/>
        <v>0</v>
      </c>
      <c r="L969" s="8">
        <f t="shared" si="187"/>
        <v>0</v>
      </c>
      <c r="M969" s="8">
        <f t="shared" si="188"/>
        <v>0</v>
      </c>
      <c r="N969" s="8">
        <f t="shared" si="189"/>
        <v>0</v>
      </c>
      <c r="O969" s="8">
        <f t="shared" si="190"/>
        <v>0</v>
      </c>
      <c r="P969" s="8">
        <f t="shared" si="191"/>
        <v>0</v>
      </c>
      <c r="Q969" s="2" t="s">
        <v>21</v>
      </c>
      <c r="R969" s="4" t="s">
        <v>22</v>
      </c>
      <c r="S969" s="6">
        <v>1111</v>
      </c>
      <c r="T969" s="8" t="s">
        <v>68</v>
      </c>
    </row>
    <row r="970" spans="1:20" x14ac:dyDescent="0.25">
      <c r="A970">
        <f t="shared" ca="1" si="180"/>
        <v>9.6654174820731131E-2</v>
      </c>
      <c r="B970">
        <v>220701</v>
      </c>
      <c r="C970" t="s">
        <v>1036</v>
      </c>
      <c r="D970" t="s">
        <v>30</v>
      </c>
      <c r="E970">
        <v>22500</v>
      </c>
      <c r="F970" s="2">
        <f t="shared" si="181"/>
        <v>1</v>
      </c>
      <c r="G970" s="10">
        <f t="shared" si="182"/>
        <v>1</v>
      </c>
      <c r="H970" s="6">
        <f t="shared" si="183"/>
        <v>0</v>
      </c>
      <c r="I970" s="8">
        <f t="shared" si="184"/>
        <v>0</v>
      </c>
      <c r="J970" s="8">
        <f t="shared" si="185"/>
        <v>0</v>
      </c>
      <c r="K970" s="8">
        <f t="shared" si="186"/>
        <v>0</v>
      </c>
      <c r="L970" s="8">
        <f t="shared" si="187"/>
        <v>0</v>
      </c>
      <c r="M970" s="8">
        <f t="shared" si="188"/>
        <v>0</v>
      </c>
      <c r="N970" s="8">
        <f t="shared" si="189"/>
        <v>0</v>
      </c>
      <c r="O970" s="8">
        <f t="shared" si="190"/>
        <v>0</v>
      </c>
      <c r="P970" s="8">
        <f t="shared" si="191"/>
        <v>1</v>
      </c>
      <c r="Q970" s="2" t="s">
        <v>21</v>
      </c>
      <c r="R970" s="4" t="s">
        <v>22</v>
      </c>
      <c r="S970" s="6">
        <v>1084</v>
      </c>
      <c r="T970" s="8" t="s">
        <v>23</v>
      </c>
    </row>
    <row r="971" spans="1:20" x14ac:dyDescent="0.25">
      <c r="A971">
        <f t="shared" ca="1" si="180"/>
        <v>0.77078787102781099</v>
      </c>
      <c r="B971">
        <v>200217</v>
      </c>
      <c r="C971" t="s">
        <v>1037</v>
      </c>
      <c r="D971" t="s">
        <v>318</v>
      </c>
      <c r="E971">
        <v>22500</v>
      </c>
      <c r="F971" s="2">
        <f t="shared" si="181"/>
        <v>1</v>
      </c>
      <c r="G971" s="10">
        <f t="shared" si="182"/>
        <v>1</v>
      </c>
      <c r="H971" s="6">
        <f t="shared" si="183"/>
        <v>0</v>
      </c>
      <c r="I971" s="8">
        <f t="shared" si="184"/>
        <v>0</v>
      </c>
      <c r="J971" s="8">
        <f t="shared" si="185"/>
        <v>0</v>
      </c>
      <c r="K971" s="8">
        <f t="shared" si="186"/>
        <v>0</v>
      </c>
      <c r="L971" s="8">
        <f t="shared" si="187"/>
        <v>0</v>
      </c>
      <c r="M971" s="8">
        <f t="shared" si="188"/>
        <v>1</v>
      </c>
      <c r="N971" s="8">
        <f t="shared" si="189"/>
        <v>0</v>
      </c>
      <c r="O971" s="8">
        <f t="shared" si="190"/>
        <v>0</v>
      </c>
      <c r="P971" s="8">
        <f t="shared" si="191"/>
        <v>0</v>
      </c>
      <c r="Q971" s="2" t="s">
        <v>21</v>
      </c>
      <c r="R971" s="4" t="s">
        <v>22</v>
      </c>
      <c r="S971" s="6">
        <v>1138</v>
      </c>
      <c r="T971" s="8" t="s">
        <v>84</v>
      </c>
    </row>
    <row r="972" spans="1:20" x14ac:dyDescent="0.25">
      <c r="A972">
        <f t="shared" ca="1" si="180"/>
        <v>0.89447471967198855</v>
      </c>
      <c r="B972">
        <v>201654</v>
      </c>
      <c r="C972" t="s">
        <v>1038</v>
      </c>
      <c r="D972" t="s">
        <v>103</v>
      </c>
      <c r="E972">
        <v>22500</v>
      </c>
      <c r="F972" s="2">
        <f t="shared" si="181"/>
        <v>1</v>
      </c>
      <c r="G972" s="10">
        <f t="shared" si="182"/>
        <v>1</v>
      </c>
      <c r="H972" s="6">
        <f t="shared" si="183"/>
        <v>0</v>
      </c>
      <c r="I972" s="8">
        <f t="shared" si="184"/>
        <v>0</v>
      </c>
      <c r="J972" s="8">
        <f t="shared" si="185"/>
        <v>1</v>
      </c>
      <c r="K972" s="8">
        <f t="shared" si="186"/>
        <v>0</v>
      </c>
      <c r="L972" s="8">
        <f t="shared" si="187"/>
        <v>0</v>
      </c>
      <c r="M972" s="8">
        <f t="shared" si="188"/>
        <v>0</v>
      </c>
      <c r="N972" s="8">
        <f t="shared" si="189"/>
        <v>0</v>
      </c>
      <c r="O972" s="8">
        <f t="shared" si="190"/>
        <v>0</v>
      </c>
      <c r="P972" s="8">
        <f t="shared" si="191"/>
        <v>0</v>
      </c>
      <c r="Q972" s="2" t="s">
        <v>21</v>
      </c>
      <c r="R972" s="4" t="s">
        <v>22</v>
      </c>
      <c r="S972" s="6">
        <v>1246</v>
      </c>
      <c r="T972" s="8" t="s">
        <v>26</v>
      </c>
    </row>
    <row r="973" spans="1:20" x14ac:dyDescent="0.25">
      <c r="A973">
        <f t="shared" ca="1" si="180"/>
        <v>0.33507239840456993</v>
      </c>
      <c r="B973">
        <v>206084</v>
      </c>
      <c r="C973" t="s">
        <v>1039</v>
      </c>
      <c r="D973" t="s">
        <v>103</v>
      </c>
      <c r="E973">
        <v>22500</v>
      </c>
      <c r="F973" s="2">
        <f t="shared" si="181"/>
        <v>0</v>
      </c>
      <c r="G973" s="10">
        <f t="shared" si="182"/>
        <v>1</v>
      </c>
      <c r="H973" s="6">
        <f t="shared" si="183"/>
        <v>0</v>
      </c>
      <c r="I973" s="8">
        <f t="shared" si="184"/>
        <v>0</v>
      </c>
      <c r="J973" s="8">
        <f t="shared" si="185"/>
        <v>1</v>
      </c>
      <c r="K973" s="8">
        <f t="shared" si="186"/>
        <v>0</v>
      </c>
      <c r="L973" s="8">
        <f t="shared" si="187"/>
        <v>0</v>
      </c>
      <c r="M973" s="8">
        <f t="shared" si="188"/>
        <v>0</v>
      </c>
      <c r="N973" s="8">
        <f t="shared" si="189"/>
        <v>0</v>
      </c>
      <c r="O973" s="8">
        <f t="shared" si="190"/>
        <v>0</v>
      </c>
      <c r="P973" s="8">
        <f t="shared" si="191"/>
        <v>0</v>
      </c>
      <c r="Q973" s="2" t="s">
        <v>44</v>
      </c>
      <c r="R973" s="4" t="s">
        <v>22</v>
      </c>
      <c r="S973" s="6">
        <v>1145</v>
      </c>
      <c r="T973" s="8" t="s">
        <v>26</v>
      </c>
    </row>
    <row r="974" spans="1:20" x14ac:dyDescent="0.25">
      <c r="A974">
        <f t="shared" ca="1" si="180"/>
        <v>0.11287148291852833</v>
      </c>
      <c r="B974">
        <v>233921</v>
      </c>
      <c r="C974" t="s">
        <v>1040</v>
      </c>
      <c r="D974" t="s">
        <v>37</v>
      </c>
      <c r="E974">
        <v>22500</v>
      </c>
      <c r="F974" s="2">
        <f t="shared" si="181"/>
        <v>0</v>
      </c>
      <c r="G974" s="10">
        <f t="shared" si="182"/>
        <v>1</v>
      </c>
      <c r="H974" s="6">
        <f t="shared" si="183"/>
        <v>0</v>
      </c>
      <c r="I974" s="8">
        <f t="shared" si="184"/>
        <v>0</v>
      </c>
      <c r="J974" s="8">
        <f t="shared" si="185"/>
        <v>0</v>
      </c>
      <c r="K974" s="8">
        <f t="shared" si="186"/>
        <v>0</v>
      </c>
      <c r="L974" s="8">
        <f t="shared" si="187"/>
        <v>0</v>
      </c>
      <c r="M974" s="8">
        <f t="shared" si="188"/>
        <v>0</v>
      </c>
      <c r="N974" s="8">
        <f t="shared" si="189"/>
        <v>0</v>
      </c>
      <c r="O974" s="8">
        <f t="shared" si="190"/>
        <v>0</v>
      </c>
      <c r="P974" s="8">
        <f t="shared" si="191"/>
        <v>1</v>
      </c>
      <c r="Q974" s="2" t="s">
        <v>44</v>
      </c>
      <c r="R974" s="4" t="s">
        <v>22</v>
      </c>
      <c r="S974" s="6">
        <v>1293</v>
      </c>
      <c r="T974" s="8" t="s">
        <v>23</v>
      </c>
    </row>
    <row r="975" spans="1:20" x14ac:dyDescent="0.25">
      <c r="A975">
        <f t="shared" ca="1" si="180"/>
        <v>0.3357716129941114</v>
      </c>
      <c r="B975">
        <v>153658</v>
      </c>
      <c r="C975" t="s">
        <v>1041</v>
      </c>
      <c r="D975" t="s">
        <v>183</v>
      </c>
      <c r="E975">
        <v>22500</v>
      </c>
      <c r="F975" s="2">
        <f t="shared" si="181"/>
        <v>0</v>
      </c>
      <c r="G975" s="10">
        <f t="shared" si="182"/>
        <v>1</v>
      </c>
      <c r="H975" s="6">
        <f t="shared" si="183"/>
        <v>0</v>
      </c>
      <c r="I975" s="8">
        <f t="shared" si="184"/>
        <v>0</v>
      </c>
      <c r="J975" s="8">
        <f t="shared" si="185"/>
        <v>0</v>
      </c>
      <c r="K975" s="8">
        <f t="shared" si="186"/>
        <v>0</v>
      </c>
      <c r="L975" s="8">
        <f t="shared" si="187"/>
        <v>0</v>
      </c>
      <c r="M975" s="8">
        <f t="shared" si="188"/>
        <v>1</v>
      </c>
      <c r="N975" s="8">
        <f t="shared" si="189"/>
        <v>0</v>
      </c>
      <c r="O975" s="8">
        <f t="shared" si="190"/>
        <v>0</v>
      </c>
      <c r="P975" s="8">
        <f t="shared" si="191"/>
        <v>0</v>
      </c>
      <c r="Q975" s="2" t="s">
        <v>44</v>
      </c>
      <c r="R975" s="4" t="s">
        <v>22</v>
      </c>
      <c r="S975" s="6">
        <v>1233</v>
      </c>
      <c r="T975" s="8" t="s">
        <v>84</v>
      </c>
    </row>
    <row r="976" spans="1:20" x14ac:dyDescent="0.25">
      <c r="A976">
        <f t="shared" ca="1" si="180"/>
        <v>0.94138328545987038</v>
      </c>
      <c r="B976">
        <v>141185</v>
      </c>
      <c r="C976" t="s">
        <v>1042</v>
      </c>
      <c r="D976" t="s">
        <v>20</v>
      </c>
      <c r="E976">
        <v>22500</v>
      </c>
      <c r="F976" s="2">
        <f t="shared" si="181"/>
        <v>1</v>
      </c>
      <c r="G976" s="10">
        <f t="shared" si="182"/>
        <v>1</v>
      </c>
      <c r="H976" s="6">
        <f t="shared" si="183"/>
        <v>0</v>
      </c>
      <c r="I976" s="8">
        <f t="shared" si="184"/>
        <v>0</v>
      </c>
      <c r="J976" s="8">
        <f t="shared" si="185"/>
        <v>0</v>
      </c>
      <c r="K976" s="8">
        <f t="shared" si="186"/>
        <v>0</v>
      </c>
      <c r="L976" s="8">
        <f t="shared" si="187"/>
        <v>0</v>
      </c>
      <c r="M976" s="8">
        <f t="shared" si="188"/>
        <v>0</v>
      </c>
      <c r="N976" s="8">
        <f t="shared" si="189"/>
        <v>0</v>
      </c>
      <c r="O976" s="8">
        <f t="shared" si="190"/>
        <v>0</v>
      </c>
      <c r="P976" s="8">
        <f t="shared" si="191"/>
        <v>1</v>
      </c>
      <c r="Q976" s="2" t="s">
        <v>21</v>
      </c>
      <c r="R976" s="4" t="s">
        <v>22</v>
      </c>
      <c r="S976" s="6">
        <v>1077</v>
      </c>
      <c r="T976" s="8" t="s">
        <v>23</v>
      </c>
    </row>
    <row r="977" spans="1:20" x14ac:dyDescent="0.25">
      <c r="A977">
        <f t="shared" ca="1" si="180"/>
        <v>0.77828516480110099</v>
      </c>
      <c r="B977">
        <v>197045</v>
      </c>
      <c r="C977" t="s">
        <v>1043</v>
      </c>
      <c r="D977" t="s">
        <v>143</v>
      </c>
      <c r="E977">
        <v>22500</v>
      </c>
      <c r="F977" s="2">
        <f t="shared" si="181"/>
        <v>1</v>
      </c>
      <c r="G977" s="10">
        <f t="shared" si="182"/>
        <v>1</v>
      </c>
      <c r="H977" s="6">
        <f t="shared" si="183"/>
        <v>1</v>
      </c>
      <c r="I977" s="8">
        <f t="shared" si="184"/>
        <v>0</v>
      </c>
      <c r="J977" s="8">
        <f t="shared" si="185"/>
        <v>0</v>
      </c>
      <c r="K977" s="8">
        <f t="shared" si="186"/>
        <v>0</v>
      </c>
      <c r="L977" s="8">
        <f t="shared" si="187"/>
        <v>1</v>
      </c>
      <c r="M977" s="8">
        <f t="shared" si="188"/>
        <v>0</v>
      </c>
      <c r="N977" s="8">
        <f t="shared" si="189"/>
        <v>0</v>
      </c>
      <c r="O977" s="8">
        <f t="shared" si="190"/>
        <v>0</v>
      </c>
      <c r="P977" s="8">
        <f t="shared" si="191"/>
        <v>0</v>
      </c>
      <c r="Q977" s="2" t="s">
        <v>21</v>
      </c>
      <c r="R977" s="4" t="s">
        <v>22</v>
      </c>
      <c r="S977" s="6"/>
      <c r="T977" s="8" t="s">
        <v>74</v>
      </c>
    </row>
    <row r="978" spans="1:20" x14ac:dyDescent="0.25">
      <c r="A978">
        <f t="shared" ca="1" si="180"/>
        <v>0.75676229055184352</v>
      </c>
      <c r="B978">
        <v>186618</v>
      </c>
      <c r="C978" t="s">
        <v>1044</v>
      </c>
      <c r="D978" t="s">
        <v>160</v>
      </c>
      <c r="E978">
        <v>22500</v>
      </c>
      <c r="F978" s="2">
        <f t="shared" si="181"/>
        <v>1</v>
      </c>
      <c r="G978" s="10">
        <f t="shared" si="182"/>
        <v>1</v>
      </c>
      <c r="H978" s="6">
        <f t="shared" si="183"/>
        <v>1</v>
      </c>
      <c r="I978" s="8">
        <f t="shared" si="184"/>
        <v>0</v>
      </c>
      <c r="J978" s="8">
        <f t="shared" si="185"/>
        <v>0</v>
      </c>
      <c r="K978" s="8">
        <f t="shared" si="186"/>
        <v>0</v>
      </c>
      <c r="L978" s="8">
        <f t="shared" si="187"/>
        <v>1</v>
      </c>
      <c r="M978" s="8">
        <f t="shared" si="188"/>
        <v>0</v>
      </c>
      <c r="N978" s="8">
        <f t="shared" si="189"/>
        <v>0</v>
      </c>
      <c r="O978" s="8">
        <f t="shared" si="190"/>
        <v>0</v>
      </c>
      <c r="P978" s="8">
        <f t="shared" si="191"/>
        <v>0</v>
      </c>
      <c r="Q978" s="2" t="s">
        <v>21</v>
      </c>
      <c r="R978" s="4" t="s">
        <v>22</v>
      </c>
      <c r="S978" s="6"/>
      <c r="T978" s="8" t="s">
        <v>74</v>
      </c>
    </row>
    <row r="979" spans="1:20" x14ac:dyDescent="0.25">
      <c r="A979">
        <f t="shared" ca="1" si="180"/>
        <v>0.21681337381926169</v>
      </c>
      <c r="B979">
        <v>202806</v>
      </c>
      <c r="C979" t="s">
        <v>1045</v>
      </c>
      <c r="D979" t="s">
        <v>103</v>
      </c>
      <c r="E979">
        <v>22500</v>
      </c>
      <c r="F979" s="2">
        <f t="shared" si="181"/>
        <v>1</v>
      </c>
      <c r="G979" s="10">
        <f t="shared" si="182"/>
        <v>1</v>
      </c>
      <c r="H979" s="6">
        <f t="shared" si="183"/>
        <v>1</v>
      </c>
      <c r="I979" s="8">
        <f t="shared" si="184"/>
        <v>0</v>
      </c>
      <c r="J979" s="8">
        <f t="shared" si="185"/>
        <v>1</v>
      </c>
      <c r="K979" s="8">
        <f t="shared" si="186"/>
        <v>0</v>
      </c>
      <c r="L979" s="8">
        <f t="shared" si="187"/>
        <v>0</v>
      </c>
      <c r="M979" s="8">
        <f t="shared" si="188"/>
        <v>0</v>
      </c>
      <c r="N979" s="8">
        <f t="shared" si="189"/>
        <v>0</v>
      </c>
      <c r="O979" s="8">
        <f t="shared" si="190"/>
        <v>0</v>
      </c>
      <c r="P979" s="8">
        <f t="shared" si="191"/>
        <v>0</v>
      </c>
      <c r="Q979" s="2" t="s">
        <v>21</v>
      </c>
      <c r="R979" s="4" t="s">
        <v>22</v>
      </c>
      <c r="S979" s="6"/>
      <c r="T979" s="8" t="s">
        <v>26</v>
      </c>
    </row>
    <row r="980" spans="1:20" x14ac:dyDescent="0.25">
      <c r="A980">
        <f t="shared" ca="1" si="180"/>
        <v>0.77910380409060465</v>
      </c>
      <c r="B980">
        <v>234030</v>
      </c>
      <c r="C980" t="s">
        <v>1046</v>
      </c>
      <c r="D980" t="s">
        <v>37</v>
      </c>
      <c r="E980">
        <v>22500</v>
      </c>
      <c r="F980" s="2">
        <f t="shared" si="181"/>
        <v>0</v>
      </c>
      <c r="G980" s="10">
        <f t="shared" si="182"/>
        <v>1</v>
      </c>
      <c r="H980" s="6">
        <f t="shared" si="183"/>
        <v>0</v>
      </c>
      <c r="I980" s="8">
        <f t="shared" si="184"/>
        <v>0</v>
      </c>
      <c r="J980" s="8">
        <f t="shared" si="185"/>
        <v>0</v>
      </c>
      <c r="K980" s="8">
        <f t="shared" si="186"/>
        <v>0</v>
      </c>
      <c r="L980" s="8">
        <f t="shared" si="187"/>
        <v>0</v>
      </c>
      <c r="M980" s="8">
        <f t="shared" si="188"/>
        <v>0</v>
      </c>
      <c r="N980" s="8">
        <f t="shared" si="189"/>
        <v>0</v>
      </c>
      <c r="O980" s="8">
        <f t="shared" si="190"/>
        <v>0</v>
      </c>
      <c r="P980" s="8">
        <f t="shared" si="191"/>
        <v>1</v>
      </c>
      <c r="Q980" s="2" t="s">
        <v>44</v>
      </c>
      <c r="R980" s="4" t="s">
        <v>22</v>
      </c>
      <c r="S980" s="6">
        <v>1172</v>
      </c>
      <c r="T980" s="8" t="s">
        <v>23</v>
      </c>
    </row>
    <row r="981" spans="1:20" x14ac:dyDescent="0.25">
      <c r="A981">
        <f t="shared" ca="1" si="180"/>
        <v>0.85290401499196211</v>
      </c>
      <c r="B981">
        <v>240480</v>
      </c>
      <c r="C981" t="s">
        <v>1047</v>
      </c>
      <c r="D981" t="s">
        <v>120</v>
      </c>
      <c r="E981">
        <v>22500</v>
      </c>
      <c r="F981" s="2">
        <f t="shared" si="181"/>
        <v>0</v>
      </c>
      <c r="G981" s="10">
        <f t="shared" si="182"/>
        <v>1</v>
      </c>
      <c r="H981" s="6">
        <f t="shared" si="183"/>
        <v>0</v>
      </c>
      <c r="I981" s="8">
        <f t="shared" si="184"/>
        <v>0</v>
      </c>
      <c r="J981" s="8">
        <f t="shared" si="185"/>
        <v>1</v>
      </c>
      <c r="K981" s="8">
        <f t="shared" si="186"/>
        <v>0</v>
      </c>
      <c r="L981" s="8">
        <f t="shared" si="187"/>
        <v>0</v>
      </c>
      <c r="M981" s="8">
        <f t="shared" si="188"/>
        <v>0</v>
      </c>
      <c r="N981" s="8">
        <f t="shared" si="189"/>
        <v>0</v>
      </c>
      <c r="O981" s="8">
        <f t="shared" si="190"/>
        <v>0</v>
      </c>
      <c r="P981" s="8">
        <f t="shared" si="191"/>
        <v>0</v>
      </c>
      <c r="Q981" s="2" t="s">
        <v>44</v>
      </c>
      <c r="R981" s="4" t="s">
        <v>22</v>
      </c>
      <c r="S981" s="6">
        <v>1120</v>
      </c>
      <c r="T981" s="8" t="s">
        <v>26</v>
      </c>
    </row>
    <row r="982" spans="1:20" x14ac:dyDescent="0.25">
      <c r="A982">
        <f t="shared" ca="1" si="180"/>
        <v>0.1968164834868078</v>
      </c>
      <c r="B982">
        <v>240329</v>
      </c>
      <c r="C982" t="s">
        <v>1048</v>
      </c>
      <c r="D982" t="s">
        <v>120</v>
      </c>
      <c r="E982">
        <v>22500</v>
      </c>
      <c r="F982" s="2">
        <f t="shared" si="181"/>
        <v>0</v>
      </c>
      <c r="G982" s="10">
        <f t="shared" si="182"/>
        <v>1</v>
      </c>
      <c r="H982" s="6">
        <f t="shared" si="183"/>
        <v>0</v>
      </c>
      <c r="I982" s="8">
        <f t="shared" si="184"/>
        <v>0</v>
      </c>
      <c r="J982" s="8">
        <f t="shared" si="185"/>
        <v>1</v>
      </c>
      <c r="K982" s="8">
        <f t="shared" si="186"/>
        <v>0</v>
      </c>
      <c r="L982" s="8">
        <f t="shared" si="187"/>
        <v>0</v>
      </c>
      <c r="M982" s="8">
        <f t="shared" si="188"/>
        <v>0</v>
      </c>
      <c r="N982" s="8">
        <f t="shared" si="189"/>
        <v>0</v>
      </c>
      <c r="O982" s="8">
        <f t="shared" si="190"/>
        <v>0</v>
      </c>
      <c r="P982" s="8">
        <f t="shared" si="191"/>
        <v>0</v>
      </c>
      <c r="Q982" s="2" t="s">
        <v>44</v>
      </c>
      <c r="R982" s="4" t="s">
        <v>22</v>
      </c>
      <c r="S982" s="6">
        <v>1220</v>
      </c>
      <c r="T982" s="8" t="s">
        <v>26</v>
      </c>
    </row>
    <row r="983" spans="1:20" x14ac:dyDescent="0.25">
      <c r="A983">
        <f t="shared" ca="1" si="180"/>
        <v>0.82534538625086729</v>
      </c>
      <c r="B983">
        <v>180489</v>
      </c>
      <c r="C983" t="s">
        <v>1049</v>
      </c>
      <c r="D983" t="s">
        <v>585</v>
      </c>
      <c r="E983">
        <v>22500</v>
      </c>
      <c r="F983" s="2">
        <f t="shared" si="181"/>
        <v>0</v>
      </c>
      <c r="G983" s="10">
        <f t="shared" si="182"/>
        <v>1</v>
      </c>
      <c r="H983" s="6">
        <f t="shared" si="183"/>
        <v>0</v>
      </c>
      <c r="I983" s="8">
        <f t="shared" si="184"/>
        <v>0</v>
      </c>
      <c r="J983" s="8">
        <f t="shared" si="185"/>
        <v>0</v>
      </c>
      <c r="K983" s="8">
        <f t="shared" si="186"/>
        <v>0</v>
      </c>
      <c r="L983" s="8">
        <f t="shared" si="187"/>
        <v>0</v>
      </c>
      <c r="M983" s="8">
        <f t="shared" si="188"/>
        <v>0</v>
      </c>
      <c r="N983" s="8">
        <f t="shared" si="189"/>
        <v>1</v>
      </c>
      <c r="O983" s="8">
        <f t="shared" si="190"/>
        <v>0</v>
      </c>
      <c r="P983" s="8">
        <f t="shared" si="191"/>
        <v>0</v>
      </c>
      <c r="Q983" s="2" t="s">
        <v>44</v>
      </c>
      <c r="R983" s="4" t="s">
        <v>22</v>
      </c>
      <c r="S983" s="6">
        <v>1150</v>
      </c>
      <c r="T983" s="8" t="s">
        <v>41</v>
      </c>
    </row>
    <row r="984" spans="1:20" x14ac:dyDescent="0.25">
      <c r="A984">
        <f t="shared" ca="1" si="180"/>
        <v>0.37728728265555478</v>
      </c>
      <c r="B984">
        <v>218663</v>
      </c>
      <c r="C984" t="s">
        <v>1050</v>
      </c>
      <c r="D984" t="s">
        <v>46</v>
      </c>
      <c r="E984">
        <v>22500</v>
      </c>
      <c r="F984" s="2">
        <f t="shared" si="181"/>
        <v>0</v>
      </c>
      <c r="G984" s="10">
        <f t="shared" si="182"/>
        <v>1</v>
      </c>
      <c r="H984" s="6">
        <f t="shared" si="183"/>
        <v>0</v>
      </c>
      <c r="I984" s="8">
        <f t="shared" si="184"/>
        <v>0</v>
      </c>
      <c r="J984" s="8">
        <f t="shared" si="185"/>
        <v>0</v>
      </c>
      <c r="K984" s="8">
        <f t="shared" si="186"/>
        <v>0</v>
      </c>
      <c r="L984" s="8">
        <f t="shared" si="187"/>
        <v>0</v>
      </c>
      <c r="M984" s="8">
        <f t="shared" si="188"/>
        <v>0</v>
      </c>
      <c r="N984" s="8">
        <f t="shared" si="189"/>
        <v>0</v>
      </c>
      <c r="O984" s="8">
        <f t="shared" si="190"/>
        <v>0</v>
      </c>
      <c r="P984" s="8">
        <f t="shared" si="191"/>
        <v>1</v>
      </c>
      <c r="Q984" s="2" t="s">
        <v>44</v>
      </c>
      <c r="R984" s="4" t="s">
        <v>22</v>
      </c>
      <c r="S984" s="6">
        <v>1287</v>
      </c>
      <c r="T984" s="8" t="s">
        <v>23</v>
      </c>
    </row>
    <row r="985" spans="1:20" x14ac:dyDescent="0.25">
      <c r="A985">
        <f t="shared" ca="1" si="180"/>
        <v>0.60655234307865324</v>
      </c>
      <c r="B985">
        <v>207403</v>
      </c>
      <c r="C985" t="s">
        <v>1051</v>
      </c>
      <c r="D985" t="s">
        <v>96</v>
      </c>
      <c r="E985">
        <v>22500</v>
      </c>
      <c r="F985" s="2">
        <f t="shared" si="181"/>
        <v>1</v>
      </c>
      <c r="G985" s="10">
        <f t="shared" si="182"/>
        <v>1</v>
      </c>
      <c r="H985" s="6">
        <f t="shared" si="183"/>
        <v>0</v>
      </c>
      <c r="I985" s="8">
        <f t="shared" si="184"/>
        <v>0</v>
      </c>
      <c r="J985" s="8">
        <f t="shared" si="185"/>
        <v>0</v>
      </c>
      <c r="K985" s="8">
        <f t="shared" si="186"/>
        <v>0</v>
      </c>
      <c r="L985" s="8">
        <f t="shared" si="187"/>
        <v>0</v>
      </c>
      <c r="M985" s="8">
        <f t="shared" si="188"/>
        <v>0</v>
      </c>
      <c r="N985" s="8">
        <f t="shared" si="189"/>
        <v>0</v>
      </c>
      <c r="O985" s="8">
        <f t="shared" si="190"/>
        <v>1</v>
      </c>
      <c r="P985" s="8">
        <f t="shared" si="191"/>
        <v>0</v>
      </c>
      <c r="Q985" s="2" t="s">
        <v>21</v>
      </c>
      <c r="R985" s="4" t="s">
        <v>22</v>
      </c>
      <c r="S985" s="6">
        <v>1138</v>
      </c>
      <c r="T985" s="8" t="s">
        <v>94</v>
      </c>
    </row>
    <row r="986" spans="1:20" x14ac:dyDescent="0.25">
      <c r="A986">
        <f t="shared" ca="1" si="180"/>
        <v>5.6608385161807329E-2</v>
      </c>
      <c r="B986">
        <v>121309</v>
      </c>
      <c r="C986" t="s">
        <v>1052</v>
      </c>
      <c r="D986" t="s">
        <v>67</v>
      </c>
      <c r="E986">
        <v>22500</v>
      </c>
      <c r="F986" s="2">
        <f t="shared" si="181"/>
        <v>1</v>
      </c>
      <c r="G986" s="10">
        <f t="shared" si="182"/>
        <v>1</v>
      </c>
      <c r="H986" s="6">
        <f t="shared" si="183"/>
        <v>0</v>
      </c>
      <c r="I986" s="8">
        <f t="shared" si="184"/>
        <v>1</v>
      </c>
      <c r="J986" s="8">
        <f t="shared" si="185"/>
        <v>0</v>
      </c>
      <c r="K986" s="8">
        <f t="shared" si="186"/>
        <v>0</v>
      </c>
      <c r="L986" s="8">
        <f t="shared" si="187"/>
        <v>0</v>
      </c>
      <c r="M986" s="8">
        <f t="shared" si="188"/>
        <v>0</v>
      </c>
      <c r="N986" s="8">
        <f t="shared" si="189"/>
        <v>0</v>
      </c>
      <c r="O986" s="8">
        <f t="shared" si="190"/>
        <v>0</v>
      </c>
      <c r="P986" s="8">
        <f t="shared" si="191"/>
        <v>0</v>
      </c>
      <c r="Q986" s="2" t="s">
        <v>21</v>
      </c>
      <c r="R986" s="4" t="s">
        <v>22</v>
      </c>
      <c r="S986" s="6">
        <v>1240</v>
      </c>
      <c r="T986" s="8" t="s">
        <v>68</v>
      </c>
    </row>
    <row r="987" spans="1:20" x14ac:dyDescent="0.25">
      <c r="A987">
        <f t="shared" ca="1" si="180"/>
        <v>0.28195353086940089</v>
      </c>
      <c r="B987">
        <v>152530</v>
      </c>
      <c r="C987" t="s">
        <v>1053</v>
      </c>
      <c r="D987" t="s">
        <v>25</v>
      </c>
      <c r="E987">
        <v>22500</v>
      </c>
      <c r="F987" s="2">
        <f t="shared" si="181"/>
        <v>1</v>
      </c>
      <c r="G987" s="10">
        <f t="shared" si="182"/>
        <v>1</v>
      </c>
      <c r="H987" s="6">
        <f t="shared" si="183"/>
        <v>0</v>
      </c>
      <c r="I987" s="8">
        <f t="shared" si="184"/>
        <v>0</v>
      </c>
      <c r="J987" s="8">
        <f t="shared" si="185"/>
        <v>1</v>
      </c>
      <c r="K987" s="8">
        <f t="shared" si="186"/>
        <v>0</v>
      </c>
      <c r="L987" s="8">
        <f t="shared" si="187"/>
        <v>0</v>
      </c>
      <c r="M987" s="8">
        <f t="shared" si="188"/>
        <v>0</v>
      </c>
      <c r="N987" s="8">
        <f t="shared" si="189"/>
        <v>0</v>
      </c>
      <c r="O987" s="8">
        <f t="shared" si="190"/>
        <v>0</v>
      </c>
      <c r="P987" s="8">
        <f t="shared" si="191"/>
        <v>0</v>
      </c>
      <c r="Q987" s="2" t="s">
        <v>21</v>
      </c>
      <c r="R987" s="4" t="s">
        <v>22</v>
      </c>
      <c r="S987" s="6">
        <v>1211</v>
      </c>
      <c r="T987" s="8" t="s">
        <v>26</v>
      </c>
    </row>
    <row r="988" spans="1:20" x14ac:dyDescent="0.25">
      <c r="A988">
        <f t="shared" ca="1" si="180"/>
        <v>0.46448500144673077</v>
      </c>
      <c r="B988">
        <v>154749</v>
      </c>
      <c r="C988" t="s">
        <v>1054</v>
      </c>
      <c r="D988" t="s">
        <v>309</v>
      </c>
      <c r="E988">
        <v>22500</v>
      </c>
      <c r="F988" s="2">
        <f t="shared" si="181"/>
        <v>1</v>
      </c>
      <c r="G988" s="10">
        <f t="shared" si="182"/>
        <v>1</v>
      </c>
      <c r="H988" s="6">
        <f t="shared" si="183"/>
        <v>0</v>
      </c>
      <c r="I988" s="8">
        <f t="shared" si="184"/>
        <v>0</v>
      </c>
      <c r="J988" s="8">
        <f t="shared" si="185"/>
        <v>0</v>
      </c>
      <c r="K988" s="8">
        <f t="shared" si="186"/>
        <v>0</v>
      </c>
      <c r="L988" s="8">
        <f t="shared" si="187"/>
        <v>0</v>
      </c>
      <c r="M988" s="8">
        <f t="shared" si="188"/>
        <v>1</v>
      </c>
      <c r="N988" s="8">
        <f t="shared" si="189"/>
        <v>0</v>
      </c>
      <c r="O988" s="8">
        <f t="shared" si="190"/>
        <v>0</v>
      </c>
      <c r="P988" s="8">
        <f t="shared" si="191"/>
        <v>0</v>
      </c>
      <c r="Q988" s="2" t="s">
        <v>21</v>
      </c>
      <c r="R988" s="4" t="s">
        <v>22</v>
      </c>
      <c r="S988" s="6">
        <v>1077</v>
      </c>
      <c r="T988" s="8" t="s">
        <v>84</v>
      </c>
    </row>
    <row r="989" spans="1:20" x14ac:dyDescent="0.25">
      <c r="A989">
        <f t="shared" ca="1" si="180"/>
        <v>0.10118058375763872</v>
      </c>
      <c r="B989">
        <v>100663</v>
      </c>
      <c r="C989" t="s">
        <v>1055</v>
      </c>
      <c r="D989" t="s">
        <v>55</v>
      </c>
      <c r="E989">
        <v>22500</v>
      </c>
      <c r="F989" s="2">
        <f t="shared" si="181"/>
        <v>0</v>
      </c>
      <c r="G989" s="10">
        <f t="shared" si="182"/>
        <v>1</v>
      </c>
      <c r="H989" s="6">
        <f t="shared" si="183"/>
        <v>0</v>
      </c>
      <c r="I989" s="8">
        <f t="shared" si="184"/>
        <v>0</v>
      </c>
      <c r="J989" s="8">
        <f t="shared" si="185"/>
        <v>0</v>
      </c>
      <c r="K989" s="8">
        <f t="shared" si="186"/>
        <v>0</v>
      </c>
      <c r="L989" s="8">
        <f t="shared" si="187"/>
        <v>0</v>
      </c>
      <c r="M989" s="8">
        <f t="shared" si="188"/>
        <v>0</v>
      </c>
      <c r="N989" s="8">
        <f t="shared" si="189"/>
        <v>0</v>
      </c>
      <c r="O989" s="8">
        <f t="shared" si="190"/>
        <v>0</v>
      </c>
      <c r="P989" s="8">
        <f t="shared" si="191"/>
        <v>1</v>
      </c>
      <c r="Q989" s="2" t="s">
        <v>44</v>
      </c>
      <c r="R989" s="4" t="s">
        <v>22</v>
      </c>
      <c r="S989" s="6">
        <v>1220</v>
      </c>
      <c r="T989" s="8" t="s">
        <v>23</v>
      </c>
    </row>
    <row r="990" spans="1:20" x14ac:dyDescent="0.25">
      <c r="A990">
        <f t="shared" ca="1" si="180"/>
        <v>0.86113194996988141</v>
      </c>
      <c r="B990">
        <v>198136</v>
      </c>
      <c r="C990" t="s">
        <v>1056</v>
      </c>
      <c r="D990" t="s">
        <v>28</v>
      </c>
      <c r="E990">
        <v>22500</v>
      </c>
      <c r="F990" s="2">
        <f t="shared" si="181"/>
        <v>1</v>
      </c>
      <c r="G990" s="10">
        <f t="shared" si="182"/>
        <v>1</v>
      </c>
      <c r="H990" s="6">
        <f t="shared" si="183"/>
        <v>0</v>
      </c>
      <c r="I990" s="8">
        <f t="shared" si="184"/>
        <v>0</v>
      </c>
      <c r="J990" s="8">
        <f t="shared" si="185"/>
        <v>0</v>
      </c>
      <c r="K990" s="8">
        <f t="shared" si="186"/>
        <v>0</v>
      </c>
      <c r="L990" s="8">
        <f t="shared" si="187"/>
        <v>0</v>
      </c>
      <c r="M990" s="8">
        <f t="shared" si="188"/>
        <v>0</v>
      </c>
      <c r="N990" s="8">
        <f t="shared" si="189"/>
        <v>0</v>
      </c>
      <c r="O990" s="8">
        <f t="shared" si="190"/>
        <v>0</v>
      </c>
      <c r="P990" s="8">
        <f t="shared" si="191"/>
        <v>1</v>
      </c>
      <c r="Q990" s="2" t="s">
        <v>21</v>
      </c>
      <c r="R990" s="4" t="s">
        <v>22</v>
      </c>
      <c r="S990" s="6">
        <v>1120</v>
      </c>
      <c r="T990" s="8" t="s">
        <v>23</v>
      </c>
    </row>
    <row r="991" spans="1:20" x14ac:dyDescent="0.25">
      <c r="A991">
        <f t="shared" ca="1" si="180"/>
        <v>0.44121776524495271</v>
      </c>
      <c r="B991">
        <v>174233</v>
      </c>
      <c r="C991" t="s">
        <v>1057</v>
      </c>
      <c r="D991" t="s">
        <v>218</v>
      </c>
      <c r="E991">
        <v>22500</v>
      </c>
      <c r="F991" s="2">
        <f t="shared" si="181"/>
        <v>0</v>
      </c>
      <c r="G991" s="10">
        <f t="shared" si="182"/>
        <v>1</v>
      </c>
      <c r="H991" s="6">
        <f t="shared" si="183"/>
        <v>0</v>
      </c>
      <c r="I991" s="8">
        <f t="shared" si="184"/>
        <v>0</v>
      </c>
      <c r="J991" s="8">
        <f t="shared" si="185"/>
        <v>0</v>
      </c>
      <c r="K991" s="8">
        <f t="shared" si="186"/>
        <v>0</v>
      </c>
      <c r="L991" s="8">
        <f t="shared" si="187"/>
        <v>0</v>
      </c>
      <c r="M991" s="8">
        <f t="shared" si="188"/>
        <v>1</v>
      </c>
      <c r="N991" s="8">
        <f t="shared" si="189"/>
        <v>0</v>
      </c>
      <c r="O991" s="8">
        <f t="shared" si="190"/>
        <v>0</v>
      </c>
      <c r="P991" s="8">
        <f t="shared" si="191"/>
        <v>0</v>
      </c>
      <c r="Q991" s="2" t="s">
        <v>44</v>
      </c>
      <c r="R991" s="4" t="s">
        <v>22</v>
      </c>
      <c r="S991" s="6">
        <v>1172</v>
      </c>
      <c r="T991" s="8" t="s">
        <v>84</v>
      </c>
    </row>
    <row r="992" spans="1:20" x14ac:dyDescent="0.25">
      <c r="A992">
        <f t="shared" ca="1" si="180"/>
        <v>0.25482821880638196</v>
      </c>
      <c r="B992">
        <v>200004</v>
      </c>
      <c r="C992" t="s">
        <v>1058</v>
      </c>
      <c r="D992" t="s">
        <v>28</v>
      </c>
      <c r="E992">
        <v>22466</v>
      </c>
      <c r="F992" s="2">
        <f t="shared" si="181"/>
        <v>0</v>
      </c>
      <c r="G992" s="10">
        <f t="shared" si="182"/>
        <v>1</v>
      </c>
      <c r="H992" s="6">
        <f t="shared" si="183"/>
        <v>0</v>
      </c>
      <c r="I992" s="8">
        <f t="shared" si="184"/>
        <v>0</v>
      </c>
      <c r="J992" s="8">
        <f t="shared" si="185"/>
        <v>0</v>
      </c>
      <c r="K992" s="8">
        <f t="shared" si="186"/>
        <v>0</v>
      </c>
      <c r="L992" s="8">
        <f t="shared" si="187"/>
        <v>0</v>
      </c>
      <c r="M992" s="8">
        <f t="shared" si="188"/>
        <v>0</v>
      </c>
      <c r="N992" s="8">
        <f t="shared" si="189"/>
        <v>0</v>
      </c>
      <c r="O992" s="8">
        <f t="shared" si="190"/>
        <v>0</v>
      </c>
      <c r="P992" s="8">
        <f t="shared" si="191"/>
        <v>1</v>
      </c>
      <c r="Q992" s="2" t="s">
        <v>44</v>
      </c>
      <c r="R992" s="4" t="s">
        <v>22</v>
      </c>
      <c r="S992" s="6">
        <v>1128</v>
      </c>
      <c r="T992" s="8" t="s">
        <v>23</v>
      </c>
    </row>
    <row r="993" spans="1:20" x14ac:dyDescent="0.25">
      <c r="A993">
        <f t="shared" ca="1" si="180"/>
        <v>0.61109743199525302</v>
      </c>
      <c r="B993">
        <v>142115</v>
      </c>
      <c r="C993" t="s">
        <v>1059</v>
      </c>
      <c r="D993" t="s">
        <v>842</v>
      </c>
      <c r="E993">
        <v>22457</v>
      </c>
      <c r="F993" s="2">
        <f t="shared" si="181"/>
        <v>0</v>
      </c>
      <c r="G993" s="10">
        <f t="shared" si="182"/>
        <v>1</v>
      </c>
      <c r="H993" s="6">
        <f t="shared" si="183"/>
        <v>0</v>
      </c>
      <c r="I993" s="8">
        <f t="shared" si="184"/>
        <v>0</v>
      </c>
      <c r="J993" s="8">
        <f t="shared" si="185"/>
        <v>0</v>
      </c>
      <c r="K993" s="8">
        <f t="shared" si="186"/>
        <v>0</v>
      </c>
      <c r="L993" s="8">
        <f t="shared" si="187"/>
        <v>0</v>
      </c>
      <c r="M993" s="8">
        <f t="shared" si="188"/>
        <v>0</v>
      </c>
      <c r="N993" s="8">
        <f t="shared" si="189"/>
        <v>1</v>
      </c>
      <c r="O993" s="8">
        <f t="shared" si="190"/>
        <v>0</v>
      </c>
      <c r="P993" s="8">
        <f t="shared" si="191"/>
        <v>0</v>
      </c>
      <c r="Q993" s="2" t="s">
        <v>44</v>
      </c>
      <c r="R993" s="4" t="s">
        <v>22</v>
      </c>
      <c r="S993" s="6">
        <v>1140</v>
      </c>
      <c r="T993" s="8" t="s">
        <v>41</v>
      </c>
    </row>
    <row r="994" spans="1:20" x14ac:dyDescent="0.25">
      <c r="A994">
        <f t="shared" ca="1" si="180"/>
        <v>0.90513546393234345</v>
      </c>
      <c r="B994">
        <v>182458</v>
      </c>
      <c r="C994" t="s">
        <v>1060</v>
      </c>
      <c r="D994" t="s">
        <v>649</v>
      </c>
      <c r="E994">
        <v>22448</v>
      </c>
      <c r="F994" s="2">
        <f t="shared" si="181"/>
        <v>1</v>
      </c>
      <c r="G994" s="10">
        <f t="shared" si="182"/>
        <v>1</v>
      </c>
      <c r="H994" s="6">
        <f t="shared" si="183"/>
        <v>0</v>
      </c>
      <c r="I994" s="8">
        <f t="shared" si="184"/>
        <v>1</v>
      </c>
      <c r="J994" s="8">
        <f t="shared" si="185"/>
        <v>0</v>
      </c>
      <c r="K994" s="8">
        <f t="shared" si="186"/>
        <v>0</v>
      </c>
      <c r="L994" s="8">
        <f t="shared" si="187"/>
        <v>0</v>
      </c>
      <c r="M994" s="8">
        <f t="shared" si="188"/>
        <v>0</v>
      </c>
      <c r="N994" s="8">
        <f t="shared" si="189"/>
        <v>0</v>
      </c>
      <c r="O994" s="8">
        <f t="shared" si="190"/>
        <v>0</v>
      </c>
      <c r="P994" s="8">
        <f t="shared" si="191"/>
        <v>0</v>
      </c>
      <c r="Q994" s="2" t="s">
        <v>21</v>
      </c>
      <c r="R994" s="4" t="s">
        <v>22</v>
      </c>
      <c r="S994" s="6">
        <v>1085</v>
      </c>
      <c r="T994" s="8" t="s">
        <v>68</v>
      </c>
    </row>
    <row r="995" spans="1:20" x14ac:dyDescent="0.25">
      <c r="A995">
        <f t="shared" ca="1" si="180"/>
        <v>0.96812669261976469</v>
      </c>
      <c r="B995">
        <v>186432</v>
      </c>
      <c r="C995" t="s">
        <v>1061</v>
      </c>
      <c r="D995" t="s">
        <v>160</v>
      </c>
      <c r="E995">
        <v>22433</v>
      </c>
      <c r="F995" s="2">
        <f t="shared" si="181"/>
        <v>1</v>
      </c>
      <c r="G995" s="10">
        <f t="shared" si="182"/>
        <v>1</v>
      </c>
      <c r="H995" s="6">
        <f t="shared" si="183"/>
        <v>0</v>
      </c>
      <c r="I995" s="8">
        <f t="shared" si="184"/>
        <v>0</v>
      </c>
      <c r="J995" s="8">
        <f t="shared" si="185"/>
        <v>0</v>
      </c>
      <c r="K995" s="8">
        <f t="shared" si="186"/>
        <v>0</v>
      </c>
      <c r="L995" s="8">
        <f t="shared" si="187"/>
        <v>1</v>
      </c>
      <c r="M995" s="8">
        <f t="shared" si="188"/>
        <v>0</v>
      </c>
      <c r="N995" s="8">
        <f t="shared" si="189"/>
        <v>0</v>
      </c>
      <c r="O995" s="8">
        <f t="shared" si="190"/>
        <v>0</v>
      </c>
      <c r="P995" s="8">
        <f t="shared" si="191"/>
        <v>0</v>
      </c>
      <c r="Q995" s="2" t="s">
        <v>21</v>
      </c>
      <c r="R995" s="4" t="s">
        <v>22</v>
      </c>
      <c r="S995" s="6">
        <v>1032</v>
      </c>
      <c r="T995" s="8" t="s">
        <v>74</v>
      </c>
    </row>
    <row r="996" spans="1:20" x14ac:dyDescent="0.25">
      <c r="A996">
        <f t="shared" ca="1" si="180"/>
        <v>0.54423711331216418</v>
      </c>
      <c r="B996">
        <v>159966</v>
      </c>
      <c r="C996" t="s">
        <v>1062</v>
      </c>
      <c r="D996" t="s">
        <v>43</v>
      </c>
      <c r="E996">
        <v>22409</v>
      </c>
      <c r="F996" s="2">
        <f t="shared" si="181"/>
        <v>0</v>
      </c>
      <c r="G996" s="10">
        <f t="shared" si="182"/>
        <v>1</v>
      </c>
      <c r="H996" s="6">
        <f t="shared" si="183"/>
        <v>0</v>
      </c>
      <c r="I996" s="8">
        <f t="shared" si="184"/>
        <v>0</v>
      </c>
      <c r="J996" s="8">
        <f t="shared" si="185"/>
        <v>0</v>
      </c>
      <c r="K996" s="8">
        <f t="shared" si="186"/>
        <v>0</v>
      </c>
      <c r="L996" s="8">
        <f t="shared" si="187"/>
        <v>0</v>
      </c>
      <c r="M996" s="8">
        <f t="shared" si="188"/>
        <v>0</v>
      </c>
      <c r="N996" s="8">
        <f t="shared" si="189"/>
        <v>0</v>
      </c>
      <c r="O996" s="8">
        <f t="shared" si="190"/>
        <v>0</v>
      </c>
      <c r="P996" s="8">
        <f t="shared" si="191"/>
        <v>1</v>
      </c>
      <c r="Q996" s="2" t="s">
        <v>44</v>
      </c>
      <c r="R996" s="4" t="s">
        <v>22</v>
      </c>
      <c r="S996" s="6">
        <v>1117</v>
      </c>
      <c r="T996" s="8" t="s">
        <v>23</v>
      </c>
    </row>
    <row r="997" spans="1:20" x14ac:dyDescent="0.25">
      <c r="A997">
        <f t="shared" ca="1" si="180"/>
        <v>0.40763680193710738</v>
      </c>
      <c r="B997">
        <v>206914</v>
      </c>
      <c r="C997" t="s">
        <v>1063</v>
      </c>
      <c r="D997" t="s">
        <v>96</v>
      </c>
      <c r="E997">
        <v>22400</v>
      </c>
      <c r="F997" s="2">
        <f t="shared" si="181"/>
        <v>0</v>
      </c>
      <c r="G997" s="10">
        <f t="shared" si="182"/>
        <v>1</v>
      </c>
      <c r="H997" s="6">
        <f t="shared" si="183"/>
        <v>1</v>
      </c>
      <c r="I997" s="8">
        <f t="shared" si="184"/>
        <v>0</v>
      </c>
      <c r="J997" s="8">
        <f t="shared" si="185"/>
        <v>0</v>
      </c>
      <c r="K997" s="8">
        <f t="shared" si="186"/>
        <v>0</v>
      </c>
      <c r="L997" s="8">
        <f t="shared" si="187"/>
        <v>0</v>
      </c>
      <c r="M997" s="8">
        <f t="shared" si="188"/>
        <v>0</v>
      </c>
      <c r="N997" s="8">
        <f t="shared" si="189"/>
        <v>0</v>
      </c>
      <c r="O997" s="8">
        <f t="shared" si="190"/>
        <v>1</v>
      </c>
      <c r="P997" s="8">
        <f t="shared" si="191"/>
        <v>0</v>
      </c>
      <c r="Q997" s="2" t="s">
        <v>44</v>
      </c>
      <c r="R997" s="4" t="s">
        <v>22</v>
      </c>
      <c r="S997" s="6"/>
      <c r="T997" s="8" t="s">
        <v>94</v>
      </c>
    </row>
    <row r="998" spans="1:20" x14ac:dyDescent="0.25">
      <c r="A998">
        <f t="shared" ca="1" si="180"/>
        <v>0.96039230948558174</v>
      </c>
      <c r="B998">
        <v>236595</v>
      </c>
      <c r="C998" t="s">
        <v>1064</v>
      </c>
      <c r="D998" t="s">
        <v>288</v>
      </c>
      <c r="E998">
        <v>22398</v>
      </c>
      <c r="F998" s="2">
        <f t="shared" si="181"/>
        <v>1</v>
      </c>
      <c r="G998" s="10">
        <f t="shared" si="182"/>
        <v>1</v>
      </c>
      <c r="H998" s="6">
        <f t="shared" si="183"/>
        <v>0</v>
      </c>
      <c r="I998" s="8">
        <f t="shared" si="184"/>
        <v>1</v>
      </c>
      <c r="J998" s="8">
        <f t="shared" si="185"/>
        <v>0</v>
      </c>
      <c r="K998" s="8">
        <f t="shared" si="186"/>
        <v>0</v>
      </c>
      <c r="L998" s="8">
        <f t="shared" si="187"/>
        <v>0</v>
      </c>
      <c r="M998" s="8">
        <f t="shared" si="188"/>
        <v>0</v>
      </c>
      <c r="N998" s="8">
        <f t="shared" si="189"/>
        <v>0</v>
      </c>
      <c r="O998" s="8">
        <f t="shared" si="190"/>
        <v>0</v>
      </c>
      <c r="P998" s="8">
        <f t="shared" si="191"/>
        <v>0</v>
      </c>
      <c r="Q998" s="2" t="s">
        <v>21</v>
      </c>
      <c r="R998" s="4" t="s">
        <v>22</v>
      </c>
      <c r="S998" s="6">
        <v>1246</v>
      </c>
      <c r="T998" s="8" t="s">
        <v>68</v>
      </c>
    </row>
    <row r="999" spans="1:20" x14ac:dyDescent="0.25">
      <c r="A999">
        <f t="shared" ca="1" si="180"/>
        <v>0.86064853045237022</v>
      </c>
      <c r="B999">
        <v>146667</v>
      </c>
      <c r="C999" t="s">
        <v>1065</v>
      </c>
      <c r="D999" t="s">
        <v>48</v>
      </c>
      <c r="E999">
        <v>22375</v>
      </c>
      <c r="F999" s="2">
        <f t="shared" si="181"/>
        <v>1</v>
      </c>
      <c r="G999" s="10">
        <f t="shared" si="182"/>
        <v>1</v>
      </c>
      <c r="H999" s="6">
        <f t="shared" si="183"/>
        <v>0</v>
      </c>
      <c r="I999" s="8">
        <f t="shared" si="184"/>
        <v>0</v>
      </c>
      <c r="J999" s="8">
        <f t="shared" si="185"/>
        <v>1</v>
      </c>
      <c r="K999" s="8">
        <f t="shared" si="186"/>
        <v>0</v>
      </c>
      <c r="L999" s="8">
        <f t="shared" si="187"/>
        <v>0</v>
      </c>
      <c r="M999" s="8">
        <f t="shared" si="188"/>
        <v>0</v>
      </c>
      <c r="N999" s="8">
        <f t="shared" si="189"/>
        <v>0</v>
      </c>
      <c r="O999" s="8">
        <f t="shared" si="190"/>
        <v>0</v>
      </c>
      <c r="P999" s="8">
        <f t="shared" si="191"/>
        <v>0</v>
      </c>
      <c r="Q999" s="2" t="s">
        <v>21</v>
      </c>
      <c r="R999" s="4" t="s">
        <v>22</v>
      </c>
      <c r="S999" s="6">
        <v>1113</v>
      </c>
      <c r="T999" s="8" t="s">
        <v>26</v>
      </c>
    </row>
    <row r="1000" spans="1:20" x14ac:dyDescent="0.25">
      <c r="A1000">
        <f t="shared" ca="1" si="180"/>
        <v>0.12342671068403055</v>
      </c>
      <c r="B1000">
        <v>155627</v>
      </c>
      <c r="C1000" t="s">
        <v>1066</v>
      </c>
      <c r="D1000" t="s">
        <v>309</v>
      </c>
      <c r="E1000">
        <v>22371</v>
      </c>
      <c r="F1000" s="2">
        <f t="shared" si="181"/>
        <v>1</v>
      </c>
      <c r="G1000" s="10">
        <f t="shared" si="182"/>
        <v>1</v>
      </c>
      <c r="H1000" s="6">
        <f t="shared" si="183"/>
        <v>0</v>
      </c>
      <c r="I1000" s="8">
        <f t="shared" si="184"/>
        <v>0</v>
      </c>
      <c r="J1000" s="8">
        <f t="shared" si="185"/>
        <v>0</v>
      </c>
      <c r="K1000" s="8">
        <f t="shared" si="186"/>
        <v>0</v>
      </c>
      <c r="L1000" s="8">
        <f t="shared" si="187"/>
        <v>0</v>
      </c>
      <c r="M1000" s="8">
        <f t="shared" si="188"/>
        <v>1</v>
      </c>
      <c r="N1000" s="8">
        <f t="shared" si="189"/>
        <v>0</v>
      </c>
      <c r="O1000" s="8">
        <f t="shared" si="190"/>
        <v>0</v>
      </c>
      <c r="P1000" s="8">
        <f t="shared" si="191"/>
        <v>0</v>
      </c>
      <c r="Q1000" s="2" t="s">
        <v>21</v>
      </c>
      <c r="R1000" s="4" t="s">
        <v>22</v>
      </c>
      <c r="S1000" s="6">
        <v>1024</v>
      </c>
      <c r="T1000" s="8" t="s">
        <v>84</v>
      </c>
    </row>
    <row r="1001" spans="1:20" x14ac:dyDescent="0.25">
      <c r="A1001">
        <f t="shared" ca="1" si="180"/>
        <v>0.50952629063321797</v>
      </c>
      <c r="B1001">
        <v>240462</v>
      </c>
      <c r="C1001" t="s">
        <v>1067</v>
      </c>
      <c r="D1001" t="s">
        <v>120</v>
      </c>
      <c r="E1001">
        <v>22368</v>
      </c>
      <c r="F1001" s="2">
        <f t="shared" si="181"/>
        <v>0</v>
      </c>
      <c r="G1001" s="10">
        <f t="shared" si="182"/>
        <v>1</v>
      </c>
      <c r="H1001" s="6">
        <f t="shared" si="183"/>
        <v>0</v>
      </c>
      <c r="I1001" s="8">
        <f t="shared" si="184"/>
        <v>0</v>
      </c>
      <c r="J1001" s="8">
        <f t="shared" si="185"/>
        <v>1</v>
      </c>
      <c r="K1001" s="8">
        <f t="shared" si="186"/>
        <v>0</v>
      </c>
      <c r="L1001" s="8">
        <f t="shared" si="187"/>
        <v>0</v>
      </c>
      <c r="M1001" s="8">
        <f t="shared" si="188"/>
        <v>0</v>
      </c>
      <c r="N1001" s="8">
        <f t="shared" si="189"/>
        <v>0</v>
      </c>
      <c r="O1001" s="8">
        <f t="shared" si="190"/>
        <v>0</v>
      </c>
      <c r="P1001" s="8">
        <f t="shared" si="191"/>
        <v>0</v>
      </c>
      <c r="Q1001" s="2" t="s">
        <v>44</v>
      </c>
      <c r="R1001" s="4" t="s">
        <v>22</v>
      </c>
      <c r="S1001" s="6">
        <v>1150</v>
      </c>
      <c r="T1001" s="8" t="s">
        <v>26</v>
      </c>
    </row>
    <row r="1002" spans="1:20" x14ac:dyDescent="0.25">
      <c r="A1002">
        <f t="shared" ca="1" si="180"/>
        <v>0.72339885979433982</v>
      </c>
      <c r="B1002">
        <v>181534</v>
      </c>
      <c r="C1002" t="s">
        <v>1068</v>
      </c>
      <c r="D1002" t="s">
        <v>311</v>
      </c>
      <c r="E1002">
        <v>22358</v>
      </c>
      <c r="F1002" s="2">
        <f t="shared" si="181"/>
        <v>0</v>
      </c>
      <c r="G1002" s="10">
        <f t="shared" si="182"/>
        <v>1</v>
      </c>
      <c r="H1002" s="6">
        <f t="shared" si="183"/>
        <v>1</v>
      </c>
      <c r="I1002" s="8">
        <f t="shared" si="184"/>
        <v>0</v>
      </c>
      <c r="J1002" s="8">
        <f t="shared" si="185"/>
        <v>0</v>
      </c>
      <c r="K1002" s="8">
        <f t="shared" si="186"/>
        <v>0</v>
      </c>
      <c r="L1002" s="8">
        <f t="shared" si="187"/>
        <v>0</v>
      </c>
      <c r="M1002" s="8">
        <f t="shared" si="188"/>
        <v>1</v>
      </c>
      <c r="N1002" s="8">
        <f t="shared" si="189"/>
        <v>0</v>
      </c>
      <c r="O1002" s="8">
        <f t="shared" si="190"/>
        <v>0</v>
      </c>
      <c r="P1002" s="8">
        <f t="shared" si="191"/>
        <v>0</v>
      </c>
      <c r="Q1002" s="2" t="s">
        <v>44</v>
      </c>
      <c r="R1002" s="4" t="s">
        <v>22</v>
      </c>
      <c r="S1002" s="6"/>
      <c r="T1002" s="8" t="s">
        <v>84</v>
      </c>
    </row>
    <row r="1003" spans="1:20" x14ac:dyDescent="0.25">
      <c r="A1003">
        <f t="shared" ca="1" si="180"/>
        <v>0.6385146992603975</v>
      </c>
      <c r="B1003">
        <v>188304</v>
      </c>
      <c r="C1003" t="s">
        <v>1069</v>
      </c>
      <c r="D1003" t="s">
        <v>463</v>
      </c>
      <c r="E1003">
        <v>22347</v>
      </c>
      <c r="F1003" s="2">
        <f t="shared" si="181"/>
        <v>0</v>
      </c>
      <c r="G1003" s="10">
        <f t="shared" si="182"/>
        <v>1</v>
      </c>
      <c r="H1003" s="6">
        <f t="shared" si="183"/>
        <v>1</v>
      </c>
      <c r="I1003" s="8">
        <f t="shared" si="184"/>
        <v>0</v>
      </c>
      <c r="J1003" s="8">
        <f t="shared" si="185"/>
        <v>0</v>
      </c>
      <c r="K1003" s="8">
        <f t="shared" si="186"/>
        <v>0</v>
      </c>
      <c r="L1003" s="8">
        <f t="shared" si="187"/>
        <v>0</v>
      </c>
      <c r="M1003" s="8">
        <f t="shared" si="188"/>
        <v>0</v>
      </c>
      <c r="N1003" s="8">
        <f t="shared" si="189"/>
        <v>0</v>
      </c>
      <c r="O1003" s="8">
        <f t="shared" si="190"/>
        <v>1</v>
      </c>
      <c r="P1003" s="8">
        <f t="shared" si="191"/>
        <v>0</v>
      </c>
      <c r="Q1003" s="2" t="s">
        <v>44</v>
      </c>
      <c r="R1003" s="4" t="s">
        <v>22</v>
      </c>
      <c r="S1003" s="6"/>
      <c r="T1003" s="8" t="s">
        <v>94</v>
      </c>
    </row>
    <row r="1004" spans="1:20" x14ac:dyDescent="0.25">
      <c r="A1004">
        <f t="shared" ca="1" si="180"/>
        <v>1.235470239123293E-3</v>
      </c>
      <c r="B1004">
        <v>229267</v>
      </c>
      <c r="C1004" t="s">
        <v>1070</v>
      </c>
      <c r="D1004" t="s">
        <v>93</v>
      </c>
      <c r="E1004">
        <v>22333</v>
      </c>
      <c r="F1004" s="2">
        <f t="shared" si="181"/>
        <v>1</v>
      </c>
      <c r="G1004" s="10">
        <f t="shared" si="182"/>
        <v>1</v>
      </c>
      <c r="H1004" s="6">
        <f t="shared" si="183"/>
        <v>0</v>
      </c>
      <c r="I1004" s="8">
        <f t="shared" si="184"/>
        <v>0</v>
      </c>
      <c r="J1004" s="8">
        <f t="shared" si="185"/>
        <v>0</v>
      </c>
      <c r="K1004" s="8">
        <f t="shared" si="186"/>
        <v>0</v>
      </c>
      <c r="L1004" s="8">
        <f t="shared" si="187"/>
        <v>0</v>
      </c>
      <c r="M1004" s="8">
        <f t="shared" si="188"/>
        <v>0</v>
      </c>
      <c r="N1004" s="8">
        <f t="shared" si="189"/>
        <v>0</v>
      </c>
      <c r="O1004" s="8">
        <f t="shared" si="190"/>
        <v>1</v>
      </c>
      <c r="P1004" s="8">
        <f t="shared" si="191"/>
        <v>0</v>
      </c>
      <c r="Q1004" s="2" t="s">
        <v>21</v>
      </c>
      <c r="R1004" s="4" t="s">
        <v>22</v>
      </c>
      <c r="S1004" s="6">
        <v>1355</v>
      </c>
      <c r="T1004" s="8" t="s">
        <v>94</v>
      </c>
    </row>
    <row r="1005" spans="1:20" x14ac:dyDescent="0.25">
      <c r="A1005">
        <f t="shared" ca="1" si="180"/>
        <v>0.8047339476744696</v>
      </c>
      <c r="B1005">
        <v>127556</v>
      </c>
      <c r="C1005" t="s">
        <v>1071</v>
      </c>
      <c r="D1005" t="s">
        <v>40</v>
      </c>
      <c r="E1005">
        <v>22287</v>
      </c>
      <c r="F1005" s="2">
        <f t="shared" si="181"/>
        <v>0</v>
      </c>
      <c r="G1005" s="10">
        <f t="shared" si="182"/>
        <v>1</v>
      </c>
      <c r="H1005" s="6">
        <f t="shared" si="183"/>
        <v>0</v>
      </c>
      <c r="I1005" s="8">
        <f t="shared" si="184"/>
        <v>0</v>
      </c>
      <c r="J1005" s="8">
        <f t="shared" si="185"/>
        <v>0</v>
      </c>
      <c r="K1005" s="8">
        <f t="shared" si="186"/>
        <v>0</v>
      </c>
      <c r="L1005" s="8">
        <f t="shared" si="187"/>
        <v>0</v>
      </c>
      <c r="M1005" s="8">
        <f t="shared" si="188"/>
        <v>0</v>
      </c>
      <c r="N1005" s="8">
        <f t="shared" si="189"/>
        <v>1</v>
      </c>
      <c r="O1005" s="8">
        <f t="shared" si="190"/>
        <v>0</v>
      </c>
      <c r="P1005" s="8">
        <f t="shared" si="191"/>
        <v>0</v>
      </c>
      <c r="Q1005" s="2" t="s">
        <v>44</v>
      </c>
      <c r="R1005" s="4" t="s">
        <v>22</v>
      </c>
      <c r="S1005" s="6">
        <v>1022</v>
      </c>
      <c r="T1005" s="8" t="s">
        <v>41</v>
      </c>
    </row>
    <row r="1006" spans="1:20" x14ac:dyDescent="0.25">
      <c r="A1006">
        <f t="shared" ca="1" si="180"/>
        <v>0.17082825888111675</v>
      </c>
      <c r="B1006">
        <v>209542</v>
      </c>
      <c r="C1006" t="s">
        <v>1072</v>
      </c>
      <c r="D1006" t="s">
        <v>434</v>
      </c>
      <c r="E1006">
        <v>22286</v>
      </c>
      <c r="F1006" s="2">
        <f t="shared" si="181"/>
        <v>0</v>
      </c>
      <c r="G1006" s="10">
        <f t="shared" si="182"/>
        <v>1</v>
      </c>
      <c r="H1006" s="6">
        <f t="shared" si="183"/>
        <v>0</v>
      </c>
      <c r="I1006" s="8">
        <f t="shared" si="184"/>
        <v>1</v>
      </c>
      <c r="J1006" s="8">
        <f t="shared" si="185"/>
        <v>0</v>
      </c>
      <c r="K1006" s="8">
        <f t="shared" si="186"/>
        <v>0</v>
      </c>
      <c r="L1006" s="8">
        <f t="shared" si="187"/>
        <v>0</v>
      </c>
      <c r="M1006" s="8">
        <f t="shared" si="188"/>
        <v>0</v>
      </c>
      <c r="N1006" s="8">
        <f t="shared" si="189"/>
        <v>0</v>
      </c>
      <c r="O1006" s="8">
        <f t="shared" si="190"/>
        <v>0</v>
      </c>
      <c r="P1006" s="8">
        <f t="shared" si="191"/>
        <v>0</v>
      </c>
      <c r="Q1006" s="2" t="s">
        <v>44</v>
      </c>
      <c r="R1006" s="4" t="s">
        <v>22</v>
      </c>
      <c r="S1006" s="6">
        <v>1205</v>
      </c>
      <c r="T1006" s="8" t="s">
        <v>68</v>
      </c>
    </row>
    <row r="1007" spans="1:20" x14ac:dyDescent="0.25">
      <c r="A1007">
        <f t="shared" ca="1" si="180"/>
        <v>0.18649148136671123</v>
      </c>
      <c r="B1007">
        <v>170639</v>
      </c>
      <c r="C1007" t="s">
        <v>1073</v>
      </c>
      <c r="D1007" t="s">
        <v>60</v>
      </c>
      <c r="E1007">
        <v>22280</v>
      </c>
      <c r="F1007" s="2">
        <f t="shared" si="181"/>
        <v>0</v>
      </c>
      <c r="G1007" s="10">
        <f t="shared" si="182"/>
        <v>1</v>
      </c>
      <c r="H1007" s="6">
        <f t="shared" si="183"/>
        <v>0</v>
      </c>
      <c r="I1007" s="8">
        <f t="shared" si="184"/>
        <v>0</v>
      </c>
      <c r="J1007" s="8">
        <f t="shared" si="185"/>
        <v>1</v>
      </c>
      <c r="K1007" s="8">
        <f t="shared" si="186"/>
        <v>0</v>
      </c>
      <c r="L1007" s="8">
        <f t="shared" si="187"/>
        <v>0</v>
      </c>
      <c r="M1007" s="8">
        <f t="shared" si="188"/>
        <v>0</v>
      </c>
      <c r="N1007" s="8">
        <f t="shared" si="189"/>
        <v>0</v>
      </c>
      <c r="O1007" s="8">
        <f t="shared" si="190"/>
        <v>0</v>
      </c>
      <c r="P1007" s="8">
        <f t="shared" si="191"/>
        <v>0</v>
      </c>
      <c r="Q1007" s="2" t="s">
        <v>44</v>
      </c>
      <c r="R1007" s="4" t="s">
        <v>22</v>
      </c>
      <c r="S1007" s="6">
        <v>1075</v>
      </c>
      <c r="T1007" s="8" t="s">
        <v>26</v>
      </c>
    </row>
    <row r="1008" spans="1:20" x14ac:dyDescent="0.25">
      <c r="A1008">
        <f t="shared" ca="1" si="180"/>
        <v>0.27760684949111814</v>
      </c>
      <c r="B1008">
        <v>490805</v>
      </c>
      <c r="C1008" t="s">
        <v>1074</v>
      </c>
      <c r="D1008" t="s">
        <v>25</v>
      </c>
      <c r="E1008">
        <v>22250</v>
      </c>
      <c r="F1008" s="2">
        <f t="shared" si="181"/>
        <v>0</v>
      </c>
      <c r="G1008" s="10">
        <f t="shared" si="182"/>
        <v>1</v>
      </c>
      <c r="H1008" s="6">
        <f t="shared" si="183"/>
        <v>0</v>
      </c>
      <c r="I1008" s="8">
        <f t="shared" si="184"/>
        <v>0</v>
      </c>
      <c r="J1008" s="8">
        <f t="shared" si="185"/>
        <v>1</v>
      </c>
      <c r="K1008" s="8">
        <f t="shared" si="186"/>
        <v>0</v>
      </c>
      <c r="L1008" s="8">
        <f t="shared" si="187"/>
        <v>0</v>
      </c>
      <c r="M1008" s="8">
        <f t="shared" si="188"/>
        <v>0</v>
      </c>
      <c r="N1008" s="8">
        <f t="shared" si="189"/>
        <v>0</v>
      </c>
      <c r="O1008" s="8">
        <f t="shared" si="190"/>
        <v>0</v>
      </c>
      <c r="P1008" s="8">
        <f t="shared" si="191"/>
        <v>0</v>
      </c>
      <c r="Q1008" s="2" t="s">
        <v>44</v>
      </c>
      <c r="R1008" s="4" t="s">
        <v>22</v>
      </c>
      <c r="S1008" s="6">
        <v>1022</v>
      </c>
      <c r="T1008" s="8" t="s">
        <v>26</v>
      </c>
    </row>
    <row r="1009" spans="1:20" x14ac:dyDescent="0.25">
      <c r="A1009">
        <f t="shared" ca="1" si="180"/>
        <v>5.418799950568931E-2</v>
      </c>
      <c r="B1009">
        <v>218742</v>
      </c>
      <c r="C1009" t="s">
        <v>1075</v>
      </c>
      <c r="D1009" t="s">
        <v>46</v>
      </c>
      <c r="E1009">
        <v>22250</v>
      </c>
      <c r="F1009" s="2">
        <f t="shared" si="181"/>
        <v>0</v>
      </c>
      <c r="G1009" s="10">
        <f t="shared" si="182"/>
        <v>1</v>
      </c>
      <c r="H1009" s="6">
        <f t="shared" si="183"/>
        <v>0</v>
      </c>
      <c r="I1009" s="8">
        <f t="shared" si="184"/>
        <v>0</v>
      </c>
      <c r="J1009" s="8">
        <f t="shared" si="185"/>
        <v>0</v>
      </c>
      <c r="K1009" s="8">
        <f t="shared" si="186"/>
        <v>0</v>
      </c>
      <c r="L1009" s="8">
        <f t="shared" si="187"/>
        <v>0</v>
      </c>
      <c r="M1009" s="8">
        <f t="shared" si="188"/>
        <v>0</v>
      </c>
      <c r="N1009" s="8">
        <f t="shared" si="189"/>
        <v>0</v>
      </c>
      <c r="O1009" s="8">
        <f t="shared" si="190"/>
        <v>0</v>
      </c>
      <c r="P1009" s="8">
        <f t="shared" si="191"/>
        <v>1</v>
      </c>
      <c r="Q1009" s="2" t="s">
        <v>44</v>
      </c>
      <c r="R1009" s="4" t="s">
        <v>22</v>
      </c>
      <c r="S1009" s="6">
        <v>1025</v>
      </c>
      <c r="T1009" s="8" t="s">
        <v>23</v>
      </c>
    </row>
    <row r="1010" spans="1:20" x14ac:dyDescent="0.25">
      <c r="A1010">
        <f t="shared" ca="1" si="180"/>
        <v>0.13103979232995389</v>
      </c>
      <c r="B1010">
        <v>172644</v>
      </c>
      <c r="C1010" t="s">
        <v>1076</v>
      </c>
      <c r="D1010" t="s">
        <v>60</v>
      </c>
      <c r="E1010">
        <v>22250</v>
      </c>
      <c r="F1010" s="2">
        <f t="shared" si="181"/>
        <v>0</v>
      </c>
      <c r="G1010" s="10">
        <f t="shared" si="182"/>
        <v>1</v>
      </c>
      <c r="H1010" s="6">
        <f t="shared" si="183"/>
        <v>0</v>
      </c>
      <c r="I1010" s="8">
        <f t="shared" si="184"/>
        <v>0</v>
      </c>
      <c r="J1010" s="8">
        <f t="shared" si="185"/>
        <v>1</v>
      </c>
      <c r="K1010" s="8">
        <f t="shared" si="186"/>
        <v>0</v>
      </c>
      <c r="L1010" s="8">
        <f t="shared" si="187"/>
        <v>0</v>
      </c>
      <c r="M1010" s="8">
        <f t="shared" si="188"/>
        <v>0</v>
      </c>
      <c r="N1010" s="8">
        <f t="shared" si="189"/>
        <v>0</v>
      </c>
      <c r="O1010" s="8">
        <f t="shared" si="190"/>
        <v>0</v>
      </c>
      <c r="P1010" s="8">
        <f t="shared" si="191"/>
        <v>0</v>
      </c>
      <c r="Q1010" s="2" t="s">
        <v>44</v>
      </c>
      <c r="R1010" s="4" t="s">
        <v>22</v>
      </c>
      <c r="S1010" s="6">
        <v>1127</v>
      </c>
      <c r="T1010" s="8" t="s">
        <v>26</v>
      </c>
    </row>
    <row r="1011" spans="1:20" x14ac:dyDescent="0.25">
      <c r="A1011">
        <f t="shared" ca="1" si="180"/>
        <v>0.12366384392154506</v>
      </c>
      <c r="B1011">
        <v>163912</v>
      </c>
      <c r="C1011" t="s">
        <v>1077</v>
      </c>
      <c r="D1011" t="s">
        <v>122</v>
      </c>
      <c r="E1011">
        <v>22250</v>
      </c>
      <c r="F1011" s="2">
        <f t="shared" si="181"/>
        <v>0</v>
      </c>
      <c r="G1011" s="10">
        <f t="shared" si="182"/>
        <v>1</v>
      </c>
      <c r="H1011" s="6">
        <f t="shared" si="183"/>
        <v>0</v>
      </c>
      <c r="I1011" s="8">
        <f t="shared" si="184"/>
        <v>0</v>
      </c>
      <c r="J1011" s="8">
        <f t="shared" si="185"/>
        <v>0</v>
      </c>
      <c r="K1011" s="8">
        <f t="shared" si="186"/>
        <v>0</v>
      </c>
      <c r="L1011" s="8">
        <f t="shared" si="187"/>
        <v>1</v>
      </c>
      <c r="M1011" s="8">
        <f t="shared" si="188"/>
        <v>0</v>
      </c>
      <c r="N1011" s="8">
        <f t="shared" si="189"/>
        <v>0</v>
      </c>
      <c r="O1011" s="8">
        <f t="shared" si="190"/>
        <v>0</v>
      </c>
      <c r="P1011" s="8">
        <f t="shared" si="191"/>
        <v>0</v>
      </c>
      <c r="Q1011" s="2" t="s">
        <v>44</v>
      </c>
      <c r="R1011" s="4" t="s">
        <v>22</v>
      </c>
      <c r="S1011" s="6">
        <v>1188</v>
      </c>
      <c r="T1011" s="8" t="s">
        <v>74</v>
      </c>
    </row>
    <row r="1012" spans="1:20" x14ac:dyDescent="0.25">
      <c r="A1012">
        <f t="shared" ca="1" si="180"/>
        <v>0.61821010180359548</v>
      </c>
      <c r="B1012">
        <v>194958</v>
      </c>
      <c r="C1012" t="s">
        <v>1078</v>
      </c>
      <c r="D1012" t="s">
        <v>143</v>
      </c>
      <c r="E1012">
        <v>22250</v>
      </c>
      <c r="F1012" s="2">
        <f t="shared" si="181"/>
        <v>1</v>
      </c>
      <c r="G1012" s="10">
        <f t="shared" si="182"/>
        <v>1</v>
      </c>
      <c r="H1012" s="6">
        <f t="shared" si="183"/>
        <v>0</v>
      </c>
      <c r="I1012" s="8">
        <f t="shared" si="184"/>
        <v>0</v>
      </c>
      <c r="J1012" s="8">
        <f t="shared" si="185"/>
        <v>0</v>
      </c>
      <c r="K1012" s="8">
        <f t="shared" si="186"/>
        <v>0</v>
      </c>
      <c r="L1012" s="8">
        <f t="shared" si="187"/>
        <v>1</v>
      </c>
      <c r="M1012" s="8">
        <f t="shared" si="188"/>
        <v>0</v>
      </c>
      <c r="N1012" s="8">
        <f t="shared" si="189"/>
        <v>0</v>
      </c>
      <c r="O1012" s="8">
        <f t="shared" si="190"/>
        <v>0</v>
      </c>
      <c r="P1012" s="8">
        <f t="shared" si="191"/>
        <v>0</v>
      </c>
      <c r="Q1012" s="2" t="s">
        <v>21</v>
      </c>
      <c r="R1012" s="4" t="s">
        <v>22</v>
      </c>
      <c r="S1012" s="6">
        <v>1129</v>
      </c>
      <c r="T1012" s="8" t="s">
        <v>74</v>
      </c>
    </row>
    <row r="1013" spans="1:20" x14ac:dyDescent="0.25">
      <c r="A1013">
        <f t="shared" ca="1" si="180"/>
        <v>0.61657305584087518</v>
      </c>
      <c r="B1013">
        <v>202134</v>
      </c>
      <c r="C1013" t="s">
        <v>1079</v>
      </c>
      <c r="D1013" t="s">
        <v>103</v>
      </c>
      <c r="E1013">
        <v>22250</v>
      </c>
      <c r="F1013" s="2">
        <f t="shared" si="181"/>
        <v>0</v>
      </c>
      <c r="G1013" s="10">
        <f t="shared" si="182"/>
        <v>1</v>
      </c>
      <c r="H1013" s="6">
        <f t="shared" si="183"/>
        <v>0</v>
      </c>
      <c r="I1013" s="8">
        <f t="shared" si="184"/>
        <v>0</v>
      </c>
      <c r="J1013" s="8">
        <f t="shared" si="185"/>
        <v>1</v>
      </c>
      <c r="K1013" s="8">
        <f t="shared" si="186"/>
        <v>0</v>
      </c>
      <c r="L1013" s="8">
        <f t="shared" si="187"/>
        <v>0</v>
      </c>
      <c r="M1013" s="8">
        <f t="shared" si="188"/>
        <v>0</v>
      </c>
      <c r="N1013" s="8">
        <f t="shared" si="189"/>
        <v>0</v>
      </c>
      <c r="O1013" s="8">
        <f t="shared" si="190"/>
        <v>0</v>
      </c>
      <c r="P1013" s="8">
        <f t="shared" si="191"/>
        <v>0</v>
      </c>
      <c r="Q1013" s="2" t="s">
        <v>44</v>
      </c>
      <c r="R1013" s="4" t="s">
        <v>22</v>
      </c>
      <c r="S1013" s="6">
        <v>1111</v>
      </c>
      <c r="T1013" s="8" t="s">
        <v>26</v>
      </c>
    </row>
    <row r="1014" spans="1:20" x14ac:dyDescent="0.25">
      <c r="A1014">
        <f t="shared" ca="1" si="180"/>
        <v>0.47767983198321973</v>
      </c>
      <c r="B1014">
        <v>130493</v>
      </c>
      <c r="C1014" t="s">
        <v>1080</v>
      </c>
      <c r="D1014" t="s">
        <v>76</v>
      </c>
      <c r="E1014">
        <v>22250</v>
      </c>
      <c r="F1014" s="2">
        <f t="shared" si="181"/>
        <v>0</v>
      </c>
      <c r="G1014" s="10">
        <f t="shared" si="182"/>
        <v>1</v>
      </c>
      <c r="H1014" s="6">
        <f t="shared" si="183"/>
        <v>0</v>
      </c>
      <c r="I1014" s="8">
        <f t="shared" si="184"/>
        <v>0</v>
      </c>
      <c r="J1014" s="8">
        <f t="shared" si="185"/>
        <v>0</v>
      </c>
      <c r="K1014" s="8">
        <f t="shared" si="186"/>
        <v>1</v>
      </c>
      <c r="L1014" s="8">
        <f t="shared" si="187"/>
        <v>0</v>
      </c>
      <c r="M1014" s="8">
        <f t="shared" si="188"/>
        <v>0</v>
      </c>
      <c r="N1014" s="8">
        <f t="shared" si="189"/>
        <v>0</v>
      </c>
      <c r="O1014" s="8">
        <f t="shared" si="190"/>
        <v>0</v>
      </c>
      <c r="P1014" s="8">
        <f t="shared" si="191"/>
        <v>0</v>
      </c>
      <c r="Q1014" s="2" t="s">
        <v>44</v>
      </c>
      <c r="R1014" s="4" t="s">
        <v>22</v>
      </c>
      <c r="S1014" s="6">
        <v>1027</v>
      </c>
      <c r="T1014" s="8" t="s">
        <v>33</v>
      </c>
    </row>
    <row r="1015" spans="1:20" x14ac:dyDescent="0.25">
      <c r="A1015">
        <f t="shared" ca="1" si="180"/>
        <v>0.1831950487487084</v>
      </c>
      <c r="B1015">
        <v>136330</v>
      </c>
      <c r="C1015" t="s">
        <v>1081</v>
      </c>
      <c r="D1015" t="s">
        <v>35</v>
      </c>
      <c r="E1015">
        <v>22250</v>
      </c>
      <c r="F1015" s="2">
        <f t="shared" si="181"/>
        <v>1</v>
      </c>
      <c r="G1015" s="10">
        <f t="shared" si="182"/>
        <v>1</v>
      </c>
      <c r="H1015" s="6">
        <f t="shared" si="183"/>
        <v>0</v>
      </c>
      <c r="I1015" s="8">
        <f t="shared" si="184"/>
        <v>0</v>
      </c>
      <c r="J1015" s="8">
        <f t="shared" si="185"/>
        <v>0</v>
      </c>
      <c r="K1015" s="8">
        <f t="shared" si="186"/>
        <v>0</v>
      </c>
      <c r="L1015" s="8">
        <f t="shared" si="187"/>
        <v>0</v>
      </c>
      <c r="M1015" s="8">
        <f t="shared" si="188"/>
        <v>0</v>
      </c>
      <c r="N1015" s="8">
        <f t="shared" si="189"/>
        <v>0</v>
      </c>
      <c r="O1015" s="8">
        <f t="shared" si="190"/>
        <v>0</v>
      </c>
      <c r="P1015" s="8">
        <f t="shared" si="191"/>
        <v>1</v>
      </c>
      <c r="Q1015" s="2" t="s">
        <v>21</v>
      </c>
      <c r="R1015" s="4" t="s">
        <v>22</v>
      </c>
      <c r="S1015" s="6">
        <v>1126</v>
      </c>
      <c r="T1015" s="8" t="s">
        <v>23</v>
      </c>
    </row>
    <row r="1016" spans="1:20" x14ac:dyDescent="0.25">
      <c r="A1016">
        <f t="shared" ca="1" si="180"/>
        <v>0.64926491334975156</v>
      </c>
      <c r="B1016">
        <v>219259</v>
      </c>
      <c r="C1016" t="s">
        <v>1082</v>
      </c>
      <c r="D1016" t="s">
        <v>200</v>
      </c>
      <c r="E1016">
        <v>22250</v>
      </c>
      <c r="F1016" s="2">
        <f t="shared" si="181"/>
        <v>0</v>
      </c>
      <c r="G1016" s="10">
        <f t="shared" si="182"/>
        <v>1</v>
      </c>
      <c r="H1016" s="6">
        <f t="shared" si="183"/>
        <v>0</v>
      </c>
      <c r="I1016" s="8">
        <f t="shared" si="184"/>
        <v>0</v>
      </c>
      <c r="J1016" s="8">
        <f t="shared" si="185"/>
        <v>0</v>
      </c>
      <c r="K1016" s="8">
        <f t="shared" si="186"/>
        <v>0</v>
      </c>
      <c r="L1016" s="8">
        <f t="shared" si="187"/>
        <v>0</v>
      </c>
      <c r="M1016" s="8">
        <f t="shared" si="188"/>
        <v>1</v>
      </c>
      <c r="N1016" s="8">
        <f t="shared" si="189"/>
        <v>0</v>
      </c>
      <c r="O1016" s="8">
        <f t="shared" si="190"/>
        <v>0</v>
      </c>
      <c r="P1016" s="8">
        <f t="shared" si="191"/>
        <v>0</v>
      </c>
      <c r="Q1016" s="2" t="s">
        <v>44</v>
      </c>
      <c r="R1016" s="4" t="s">
        <v>22</v>
      </c>
      <c r="S1016" s="6">
        <v>1104</v>
      </c>
      <c r="T1016" s="8" t="s">
        <v>84</v>
      </c>
    </row>
    <row r="1017" spans="1:20" x14ac:dyDescent="0.25">
      <c r="A1017">
        <f t="shared" ca="1" si="180"/>
        <v>0.75924219250419878</v>
      </c>
      <c r="B1017">
        <v>227881</v>
      </c>
      <c r="C1017" t="s">
        <v>1083</v>
      </c>
      <c r="D1017" t="s">
        <v>93</v>
      </c>
      <c r="E1017">
        <v>22240</v>
      </c>
      <c r="F1017" s="2">
        <f t="shared" si="181"/>
        <v>0</v>
      </c>
      <c r="G1017" s="10">
        <f t="shared" si="182"/>
        <v>1</v>
      </c>
      <c r="H1017" s="6">
        <f t="shared" si="183"/>
        <v>0</v>
      </c>
      <c r="I1017" s="8">
        <f t="shared" si="184"/>
        <v>0</v>
      </c>
      <c r="J1017" s="8">
        <f t="shared" si="185"/>
        <v>0</v>
      </c>
      <c r="K1017" s="8">
        <f t="shared" si="186"/>
        <v>0</v>
      </c>
      <c r="L1017" s="8">
        <f t="shared" si="187"/>
        <v>0</v>
      </c>
      <c r="M1017" s="8">
        <f t="shared" si="188"/>
        <v>0</v>
      </c>
      <c r="N1017" s="8">
        <f t="shared" si="189"/>
        <v>0</v>
      </c>
      <c r="O1017" s="8">
        <f t="shared" si="190"/>
        <v>1</v>
      </c>
      <c r="P1017" s="8">
        <f t="shared" si="191"/>
        <v>0</v>
      </c>
      <c r="Q1017" s="2" t="s">
        <v>44</v>
      </c>
      <c r="R1017" s="4" t="s">
        <v>22</v>
      </c>
      <c r="S1017" s="6">
        <v>1075</v>
      </c>
      <c r="T1017" s="8" t="s">
        <v>94</v>
      </c>
    </row>
    <row r="1018" spans="1:20" x14ac:dyDescent="0.25">
      <c r="A1018">
        <f t="shared" ca="1" si="180"/>
        <v>0.95423638792134979</v>
      </c>
      <c r="B1018">
        <v>137564</v>
      </c>
      <c r="C1018" t="s">
        <v>1084</v>
      </c>
      <c r="D1018" t="s">
        <v>35</v>
      </c>
      <c r="E1018">
        <v>22223</v>
      </c>
      <c r="F1018" s="2">
        <f t="shared" si="181"/>
        <v>1</v>
      </c>
      <c r="G1018" s="10">
        <f t="shared" si="182"/>
        <v>1</v>
      </c>
      <c r="H1018" s="6">
        <f t="shared" si="183"/>
        <v>0</v>
      </c>
      <c r="I1018" s="8">
        <f t="shared" si="184"/>
        <v>0</v>
      </c>
      <c r="J1018" s="8">
        <f t="shared" si="185"/>
        <v>0</v>
      </c>
      <c r="K1018" s="8">
        <f t="shared" si="186"/>
        <v>0</v>
      </c>
      <c r="L1018" s="8">
        <f t="shared" si="187"/>
        <v>0</v>
      </c>
      <c r="M1018" s="8">
        <f t="shared" si="188"/>
        <v>0</v>
      </c>
      <c r="N1018" s="8">
        <f t="shared" si="189"/>
        <v>0</v>
      </c>
      <c r="O1018" s="8">
        <f t="shared" si="190"/>
        <v>0</v>
      </c>
      <c r="P1018" s="8">
        <f t="shared" si="191"/>
        <v>1</v>
      </c>
      <c r="Q1018" s="2" t="s">
        <v>21</v>
      </c>
      <c r="R1018" s="4" t="s">
        <v>22</v>
      </c>
      <c r="S1018" s="6">
        <v>1069</v>
      </c>
      <c r="T1018" s="8" t="s">
        <v>23</v>
      </c>
    </row>
    <row r="1019" spans="1:20" x14ac:dyDescent="0.25">
      <c r="A1019">
        <f t="shared" ca="1" si="180"/>
        <v>0.30356965300640293</v>
      </c>
      <c r="B1019">
        <v>162061</v>
      </c>
      <c r="C1019" t="s">
        <v>1085</v>
      </c>
      <c r="D1019" t="s">
        <v>122</v>
      </c>
      <c r="E1019">
        <v>22188</v>
      </c>
      <c r="F1019" s="2">
        <f t="shared" si="181"/>
        <v>1</v>
      </c>
      <c r="G1019" s="10">
        <f t="shared" si="182"/>
        <v>1</v>
      </c>
      <c r="H1019" s="6">
        <f t="shared" si="183"/>
        <v>0</v>
      </c>
      <c r="I1019" s="8">
        <f t="shared" si="184"/>
        <v>0</v>
      </c>
      <c r="J1019" s="8">
        <f t="shared" si="185"/>
        <v>0</v>
      </c>
      <c r="K1019" s="8">
        <f t="shared" si="186"/>
        <v>0</v>
      </c>
      <c r="L1019" s="8">
        <f t="shared" si="187"/>
        <v>1</v>
      </c>
      <c r="M1019" s="8">
        <f t="shared" si="188"/>
        <v>0</v>
      </c>
      <c r="N1019" s="8">
        <f t="shared" si="189"/>
        <v>0</v>
      </c>
      <c r="O1019" s="8">
        <f t="shared" si="190"/>
        <v>0</v>
      </c>
      <c r="P1019" s="8">
        <f t="shared" si="191"/>
        <v>0</v>
      </c>
      <c r="Q1019" s="2" t="s">
        <v>21</v>
      </c>
      <c r="R1019" s="4" t="s">
        <v>22</v>
      </c>
      <c r="S1019" s="6">
        <v>1070</v>
      </c>
      <c r="T1019" s="8" t="s">
        <v>74</v>
      </c>
    </row>
    <row r="1020" spans="1:20" x14ac:dyDescent="0.25">
      <c r="A1020">
        <f t="shared" ca="1" si="180"/>
        <v>0.76715527984687304</v>
      </c>
      <c r="B1020">
        <v>159568</v>
      </c>
      <c r="C1020" t="s">
        <v>1086</v>
      </c>
      <c r="D1020" t="s">
        <v>43</v>
      </c>
      <c r="E1020">
        <v>22179</v>
      </c>
      <c r="F1020" s="2">
        <f t="shared" si="181"/>
        <v>1</v>
      </c>
      <c r="G1020" s="10">
        <f t="shared" si="182"/>
        <v>1</v>
      </c>
      <c r="H1020" s="6">
        <f t="shared" si="183"/>
        <v>0</v>
      </c>
      <c r="I1020" s="8">
        <f t="shared" si="184"/>
        <v>0</v>
      </c>
      <c r="J1020" s="8">
        <f t="shared" si="185"/>
        <v>0</v>
      </c>
      <c r="K1020" s="8">
        <f t="shared" si="186"/>
        <v>0</v>
      </c>
      <c r="L1020" s="8">
        <f t="shared" si="187"/>
        <v>0</v>
      </c>
      <c r="M1020" s="8">
        <f t="shared" si="188"/>
        <v>0</v>
      </c>
      <c r="N1020" s="8">
        <f t="shared" si="189"/>
        <v>0</v>
      </c>
      <c r="O1020" s="8">
        <f t="shared" si="190"/>
        <v>0</v>
      </c>
      <c r="P1020" s="8">
        <f t="shared" si="191"/>
        <v>1</v>
      </c>
      <c r="Q1020" s="2" t="s">
        <v>21</v>
      </c>
      <c r="R1020" s="4" t="s">
        <v>22</v>
      </c>
      <c r="S1020" s="6">
        <v>1084</v>
      </c>
      <c r="T1020" s="8" t="s">
        <v>23</v>
      </c>
    </row>
    <row r="1021" spans="1:20" x14ac:dyDescent="0.25">
      <c r="A1021">
        <f t="shared" ca="1" si="180"/>
        <v>0.84985147847497089</v>
      </c>
      <c r="B1021">
        <v>120254</v>
      </c>
      <c r="C1021" t="s">
        <v>1087</v>
      </c>
      <c r="D1021" t="s">
        <v>67</v>
      </c>
      <c r="E1021">
        <v>22161</v>
      </c>
      <c r="F1021" s="2">
        <f t="shared" si="181"/>
        <v>1</v>
      </c>
      <c r="G1021" s="10">
        <f t="shared" si="182"/>
        <v>1</v>
      </c>
      <c r="H1021" s="6">
        <f t="shared" si="183"/>
        <v>0</v>
      </c>
      <c r="I1021" s="8">
        <f t="shared" si="184"/>
        <v>1</v>
      </c>
      <c r="J1021" s="8">
        <f t="shared" si="185"/>
        <v>0</v>
      </c>
      <c r="K1021" s="8">
        <f t="shared" si="186"/>
        <v>0</v>
      </c>
      <c r="L1021" s="8">
        <f t="shared" si="187"/>
        <v>0</v>
      </c>
      <c r="M1021" s="8">
        <f t="shared" si="188"/>
        <v>0</v>
      </c>
      <c r="N1021" s="8">
        <f t="shared" si="189"/>
        <v>0</v>
      </c>
      <c r="O1021" s="8">
        <f t="shared" si="190"/>
        <v>0</v>
      </c>
      <c r="P1021" s="8">
        <f t="shared" si="191"/>
        <v>0</v>
      </c>
      <c r="Q1021" s="2" t="s">
        <v>21</v>
      </c>
      <c r="R1021" s="4" t="s">
        <v>22</v>
      </c>
      <c r="S1021" s="6">
        <v>1368</v>
      </c>
      <c r="T1021" s="8" t="s">
        <v>68</v>
      </c>
    </row>
    <row r="1022" spans="1:20" x14ac:dyDescent="0.25">
      <c r="A1022">
        <f t="shared" ca="1" si="180"/>
        <v>2.2447410823774994E-2</v>
      </c>
      <c r="B1022">
        <v>230898</v>
      </c>
      <c r="C1022" t="s">
        <v>1088</v>
      </c>
      <c r="D1022" t="s">
        <v>339</v>
      </c>
      <c r="E1022">
        <v>22156</v>
      </c>
      <c r="F1022" s="2">
        <f t="shared" si="181"/>
        <v>1</v>
      </c>
      <c r="G1022" s="10">
        <f t="shared" si="182"/>
        <v>1</v>
      </c>
      <c r="H1022" s="6">
        <f t="shared" si="183"/>
        <v>0</v>
      </c>
      <c r="I1022" s="8">
        <f t="shared" si="184"/>
        <v>0</v>
      </c>
      <c r="J1022" s="8">
        <f t="shared" si="185"/>
        <v>0</v>
      </c>
      <c r="K1022" s="8">
        <f t="shared" si="186"/>
        <v>1</v>
      </c>
      <c r="L1022" s="8">
        <f t="shared" si="187"/>
        <v>0</v>
      </c>
      <c r="M1022" s="8">
        <f t="shared" si="188"/>
        <v>0</v>
      </c>
      <c r="N1022" s="8">
        <f t="shared" si="189"/>
        <v>0</v>
      </c>
      <c r="O1022" s="8">
        <f t="shared" si="190"/>
        <v>0</v>
      </c>
      <c r="P1022" s="8">
        <f t="shared" si="191"/>
        <v>0</v>
      </c>
      <c r="Q1022" s="2" t="s">
        <v>21</v>
      </c>
      <c r="R1022" s="4" t="s">
        <v>22</v>
      </c>
      <c r="S1022" s="6">
        <v>1085</v>
      </c>
      <c r="T1022" s="8" t="s">
        <v>33</v>
      </c>
    </row>
    <row r="1023" spans="1:20" x14ac:dyDescent="0.25">
      <c r="A1023">
        <f t="shared" ca="1" si="180"/>
        <v>0.81104925385730642</v>
      </c>
      <c r="B1023">
        <v>446048</v>
      </c>
      <c r="C1023" t="s">
        <v>1089</v>
      </c>
      <c r="D1023" t="s">
        <v>35</v>
      </c>
      <c r="E1023">
        <v>22149</v>
      </c>
      <c r="F1023" s="2">
        <f t="shared" si="181"/>
        <v>1</v>
      </c>
      <c r="G1023" s="10">
        <f t="shared" si="182"/>
        <v>1</v>
      </c>
      <c r="H1023" s="6">
        <f t="shared" si="183"/>
        <v>0</v>
      </c>
      <c r="I1023" s="8">
        <f t="shared" si="184"/>
        <v>0</v>
      </c>
      <c r="J1023" s="8">
        <f t="shared" si="185"/>
        <v>0</v>
      </c>
      <c r="K1023" s="8">
        <f t="shared" si="186"/>
        <v>0</v>
      </c>
      <c r="L1023" s="8">
        <f t="shared" si="187"/>
        <v>0</v>
      </c>
      <c r="M1023" s="8">
        <f t="shared" si="188"/>
        <v>0</v>
      </c>
      <c r="N1023" s="8">
        <f t="shared" si="189"/>
        <v>0</v>
      </c>
      <c r="O1023" s="8">
        <f t="shared" si="190"/>
        <v>0</v>
      </c>
      <c r="P1023" s="8">
        <f t="shared" si="191"/>
        <v>1</v>
      </c>
      <c r="Q1023" s="2" t="s">
        <v>21</v>
      </c>
      <c r="R1023" s="4" t="s">
        <v>22</v>
      </c>
      <c r="S1023" s="6">
        <v>1169</v>
      </c>
      <c r="T1023" s="8" t="s">
        <v>23</v>
      </c>
    </row>
    <row r="1024" spans="1:20" x14ac:dyDescent="0.25">
      <c r="A1024">
        <f t="shared" ca="1" si="180"/>
        <v>0.91382005293564428</v>
      </c>
      <c r="B1024">
        <v>153250</v>
      </c>
      <c r="C1024" t="s">
        <v>1090</v>
      </c>
      <c r="D1024" t="s">
        <v>183</v>
      </c>
      <c r="E1024">
        <v>22135</v>
      </c>
      <c r="F1024" s="2">
        <f t="shared" si="181"/>
        <v>1</v>
      </c>
      <c r="G1024" s="10">
        <f t="shared" si="182"/>
        <v>1</v>
      </c>
      <c r="H1024" s="6">
        <f t="shared" si="183"/>
        <v>0</v>
      </c>
      <c r="I1024" s="8">
        <f t="shared" si="184"/>
        <v>0</v>
      </c>
      <c r="J1024" s="8">
        <f t="shared" si="185"/>
        <v>0</v>
      </c>
      <c r="K1024" s="8">
        <f t="shared" si="186"/>
        <v>0</v>
      </c>
      <c r="L1024" s="8">
        <f t="shared" si="187"/>
        <v>0</v>
      </c>
      <c r="M1024" s="8">
        <f t="shared" si="188"/>
        <v>1</v>
      </c>
      <c r="N1024" s="8">
        <f t="shared" si="189"/>
        <v>0</v>
      </c>
      <c r="O1024" s="8">
        <f t="shared" si="190"/>
        <v>0</v>
      </c>
      <c r="P1024" s="8">
        <f t="shared" si="191"/>
        <v>0</v>
      </c>
      <c r="Q1024" s="2" t="s">
        <v>21</v>
      </c>
      <c r="R1024" s="4" t="s">
        <v>22</v>
      </c>
      <c r="S1024" s="6">
        <v>1219</v>
      </c>
      <c r="T1024" s="8" t="s">
        <v>84</v>
      </c>
    </row>
    <row r="1025" spans="1:20" x14ac:dyDescent="0.25">
      <c r="A1025">
        <f t="shared" ca="1" si="180"/>
        <v>0.80351554719306939</v>
      </c>
      <c r="B1025">
        <v>115409</v>
      </c>
      <c r="C1025" t="s">
        <v>1091</v>
      </c>
      <c r="D1025" t="s">
        <v>67</v>
      </c>
      <c r="E1025">
        <v>22108</v>
      </c>
      <c r="F1025" s="2">
        <f t="shared" si="181"/>
        <v>1</v>
      </c>
      <c r="G1025" s="10">
        <f t="shared" si="182"/>
        <v>1</v>
      </c>
      <c r="H1025" s="6">
        <f t="shared" si="183"/>
        <v>0</v>
      </c>
      <c r="I1025" s="8">
        <f t="shared" si="184"/>
        <v>1</v>
      </c>
      <c r="J1025" s="8">
        <f t="shared" si="185"/>
        <v>0</v>
      </c>
      <c r="K1025" s="8">
        <f t="shared" si="186"/>
        <v>0</v>
      </c>
      <c r="L1025" s="8">
        <f t="shared" si="187"/>
        <v>0</v>
      </c>
      <c r="M1025" s="8">
        <f t="shared" si="188"/>
        <v>0</v>
      </c>
      <c r="N1025" s="8">
        <f t="shared" si="189"/>
        <v>0</v>
      </c>
      <c r="O1025" s="8">
        <f t="shared" si="190"/>
        <v>0</v>
      </c>
      <c r="P1025" s="8">
        <f t="shared" si="191"/>
        <v>0</v>
      </c>
      <c r="Q1025" s="2" t="s">
        <v>21</v>
      </c>
      <c r="R1025" s="4" t="s">
        <v>22</v>
      </c>
      <c r="S1025" s="6">
        <v>1531</v>
      </c>
      <c r="T1025" s="8" t="s">
        <v>68</v>
      </c>
    </row>
    <row r="1026" spans="1:20" x14ac:dyDescent="0.25">
      <c r="A1026">
        <f t="shared" ref="A1026:A1089" ca="1" si="192">RAND()</f>
        <v>0.1618661156182134</v>
      </c>
      <c r="B1026">
        <v>234085</v>
      </c>
      <c r="C1026" t="s">
        <v>1092</v>
      </c>
      <c r="D1026" t="s">
        <v>37</v>
      </c>
      <c r="E1026">
        <v>22105</v>
      </c>
      <c r="F1026" s="2">
        <f t="shared" ref="F1026:F1089" si="193">IF(Q1026="Private",1,IF(Q1026="Public",0,""))</f>
        <v>0</v>
      </c>
      <c r="G1026" s="10">
        <f t="shared" ref="G1026:G1089" si="194">IF(R1026="Bachelor's",1,IF(R1026="Associate",0,""))</f>
        <v>1</v>
      </c>
      <c r="H1026" s="6">
        <f t="shared" ref="H1026:H1089" si="195">IF(ISBLANK(S1026),1,0)</f>
        <v>0</v>
      </c>
      <c r="I1026" s="8">
        <f t="shared" ref="I1026:I1089" si="196">IF(T1026="Far West",1,0)</f>
        <v>0</v>
      </c>
      <c r="J1026" s="8">
        <f t="shared" ref="J1026:J1089" si="197">IF($T1026="Great Lakes",1,0)</f>
        <v>0</v>
      </c>
      <c r="K1026" s="8">
        <f t="shared" ref="K1026:K1089" si="198">IF($T1026="New England",1,0)</f>
        <v>0</v>
      </c>
      <c r="L1026" s="8">
        <f t="shared" ref="L1026:L1089" si="199">IF($T1026="Northeast",1,0)</f>
        <v>0</v>
      </c>
      <c r="M1026" s="8">
        <f t="shared" ref="M1026:M1089" si="200">IF($T1026="Plains",1,0)</f>
        <v>0</v>
      </c>
      <c r="N1026" s="8">
        <f t="shared" ref="N1026:N1089" si="201">IF($T1026="Rocky Mountains",1,0)</f>
        <v>0</v>
      </c>
      <c r="O1026" s="8">
        <f t="shared" ref="O1026:O1089" si="202">IF($T1026="Southwest",1,0)</f>
        <v>0</v>
      </c>
      <c r="P1026" s="8">
        <f t="shared" ref="P1026:P1089" si="203">IF($T1026="Soutwest",1,0)</f>
        <v>1</v>
      </c>
      <c r="Q1026" s="2" t="s">
        <v>44</v>
      </c>
      <c r="R1026" s="4" t="s">
        <v>22</v>
      </c>
      <c r="S1026" s="6">
        <v>1226</v>
      </c>
      <c r="T1026" s="8" t="s">
        <v>23</v>
      </c>
    </row>
    <row r="1027" spans="1:20" x14ac:dyDescent="0.25">
      <c r="A1027">
        <f t="shared" ca="1" si="192"/>
        <v>0.28346850938340928</v>
      </c>
      <c r="B1027">
        <v>107512</v>
      </c>
      <c r="C1027" t="s">
        <v>1093</v>
      </c>
      <c r="D1027" t="s">
        <v>370</v>
      </c>
      <c r="E1027">
        <v>22104</v>
      </c>
      <c r="F1027" s="2">
        <f t="shared" si="193"/>
        <v>1</v>
      </c>
      <c r="G1027" s="10">
        <f t="shared" si="194"/>
        <v>1</v>
      </c>
      <c r="H1027" s="6">
        <f t="shared" si="195"/>
        <v>0</v>
      </c>
      <c r="I1027" s="8">
        <f t="shared" si="196"/>
        <v>0</v>
      </c>
      <c r="J1027" s="8">
        <f t="shared" si="197"/>
        <v>0</v>
      </c>
      <c r="K1027" s="8">
        <f t="shared" si="198"/>
        <v>0</v>
      </c>
      <c r="L1027" s="8">
        <f t="shared" si="199"/>
        <v>0</v>
      </c>
      <c r="M1027" s="8">
        <f t="shared" si="200"/>
        <v>0</v>
      </c>
      <c r="N1027" s="8">
        <f t="shared" si="201"/>
        <v>0</v>
      </c>
      <c r="O1027" s="8">
        <f t="shared" si="202"/>
        <v>0</v>
      </c>
      <c r="P1027" s="8">
        <f t="shared" si="203"/>
        <v>1</v>
      </c>
      <c r="Q1027" s="2" t="s">
        <v>21</v>
      </c>
      <c r="R1027" s="4" t="s">
        <v>22</v>
      </c>
      <c r="S1027" s="6">
        <v>1193</v>
      </c>
      <c r="T1027" s="8" t="s">
        <v>23</v>
      </c>
    </row>
    <row r="1028" spans="1:20" x14ac:dyDescent="0.25">
      <c r="A1028">
        <f t="shared" ca="1" si="192"/>
        <v>0.68102147496590204</v>
      </c>
      <c r="B1028">
        <v>176910</v>
      </c>
      <c r="C1028" t="s">
        <v>1094</v>
      </c>
      <c r="D1028" t="s">
        <v>83</v>
      </c>
      <c r="E1028">
        <v>22097</v>
      </c>
      <c r="F1028" s="2">
        <f t="shared" si="193"/>
        <v>1</v>
      </c>
      <c r="G1028" s="10">
        <f t="shared" si="194"/>
        <v>1</v>
      </c>
      <c r="H1028" s="6">
        <f t="shared" si="195"/>
        <v>1</v>
      </c>
      <c r="I1028" s="8">
        <f t="shared" si="196"/>
        <v>0</v>
      </c>
      <c r="J1028" s="8">
        <f t="shared" si="197"/>
        <v>0</v>
      </c>
      <c r="K1028" s="8">
        <f t="shared" si="198"/>
        <v>0</v>
      </c>
      <c r="L1028" s="8">
        <f t="shared" si="199"/>
        <v>0</v>
      </c>
      <c r="M1028" s="8">
        <f t="shared" si="200"/>
        <v>1</v>
      </c>
      <c r="N1028" s="8">
        <f t="shared" si="201"/>
        <v>0</v>
      </c>
      <c r="O1028" s="8">
        <f t="shared" si="202"/>
        <v>0</v>
      </c>
      <c r="P1028" s="8">
        <f t="shared" si="203"/>
        <v>0</v>
      </c>
      <c r="Q1028" s="2" t="s">
        <v>21</v>
      </c>
      <c r="R1028" s="4" t="s">
        <v>22</v>
      </c>
      <c r="S1028" s="6"/>
      <c r="T1028" s="8" t="s">
        <v>84</v>
      </c>
    </row>
    <row r="1029" spans="1:20" x14ac:dyDescent="0.25">
      <c r="A1029">
        <f t="shared" ca="1" si="192"/>
        <v>0.92190847532525355</v>
      </c>
      <c r="B1029">
        <v>179557</v>
      </c>
      <c r="C1029" t="s">
        <v>1095</v>
      </c>
      <c r="D1029" t="s">
        <v>83</v>
      </c>
      <c r="E1029">
        <v>22094</v>
      </c>
      <c r="F1029" s="2">
        <f t="shared" si="193"/>
        <v>0</v>
      </c>
      <c r="G1029" s="10">
        <f t="shared" si="194"/>
        <v>1</v>
      </c>
      <c r="H1029" s="6">
        <f t="shared" si="195"/>
        <v>0</v>
      </c>
      <c r="I1029" s="8">
        <f t="shared" si="196"/>
        <v>0</v>
      </c>
      <c r="J1029" s="8">
        <f t="shared" si="197"/>
        <v>0</v>
      </c>
      <c r="K1029" s="8">
        <f t="shared" si="198"/>
        <v>0</v>
      </c>
      <c r="L1029" s="8">
        <f t="shared" si="199"/>
        <v>0</v>
      </c>
      <c r="M1029" s="8">
        <f t="shared" si="200"/>
        <v>1</v>
      </c>
      <c r="N1029" s="8">
        <f t="shared" si="201"/>
        <v>0</v>
      </c>
      <c r="O1029" s="8">
        <f t="shared" si="202"/>
        <v>0</v>
      </c>
      <c r="P1029" s="8">
        <f t="shared" si="203"/>
        <v>0</v>
      </c>
      <c r="Q1029" s="2" t="s">
        <v>44</v>
      </c>
      <c r="R1029" s="4" t="s">
        <v>22</v>
      </c>
      <c r="S1029" s="6">
        <v>1135</v>
      </c>
      <c r="T1029" s="8" t="s">
        <v>84</v>
      </c>
    </row>
    <row r="1030" spans="1:20" x14ac:dyDescent="0.25">
      <c r="A1030">
        <f t="shared" ca="1" si="192"/>
        <v>0.81581105268015652</v>
      </c>
      <c r="B1030">
        <v>155399</v>
      </c>
      <c r="C1030" t="s">
        <v>1096</v>
      </c>
      <c r="D1030" t="s">
        <v>309</v>
      </c>
      <c r="E1030">
        <v>22093</v>
      </c>
      <c r="F1030" s="2">
        <f t="shared" si="193"/>
        <v>0</v>
      </c>
      <c r="G1030" s="10">
        <f t="shared" si="194"/>
        <v>1</v>
      </c>
      <c r="H1030" s="6">
        <f t="shared" si="195"/>
        <v>1</v>
      </c>
      <c r="I1030" s="8">
        <f t="shared" si="196"/>
        <v>0</v>
      </c>
      <c r="J1030" s="8">
        <f t="shared" si="197"/>
        <v>0</v>
      </c>
      <c r="K1030" s="8">
        <f t="shared" si="198"/>
        <v>0</v>
      </c>
      <c r="L1030" s="8">
        <f t="shared" si="199"/>
        <v>0</v>
      </c>
      <c r="M1030" s="8">
        <f t="shared" si="200"/>
        <v>1</v>
      </c>
      <c r="N1030" s="8">
        <f t="shared" si="201"/>
        <v>0</v>
      </c>
      <c r="O1030" s="8">
        <f t="shared" si="202"/>
        <v>0</v>
      </c>
      <c r="P1030" s="8">
        <f t="shared" si="203"/>
        <v>0</v>
      </c>
      <c r="Q1030" s="2" t="s">
        <v>44</v>
      </c>
      <c r="R1030" s="4" t="s">
        <v>22</v>
      </c>
      <c r="S1030" s="6"/>
      <c r="T1030" s="8" t="s">
        <v>84</v>
      </c>
    </row>
    <row r="1031" spans="1:20" x14ac:dyDescent="0.25">
      <c r="A1031">
        <f t="shared" ca="1" si="192"/>
        <v>0.63700220480491843</v>
      </c>
      <c r="B1031">
        <v>204176</v>
      </c>
      <c r="C1031" t="s">
        <v>1097</v>
      </c>
      <c r="D1031" t="s">
        <v>103</v>
      </c>
      <c r="E1031">
        <v>22082</v>
      </c>
      <c r="F1031" s="2">
        <f t="shared" si="193"/>
        <v>1</v>
      </c>
      <c r="G1031" s="10">
        <f t="shared" si="194"/>
        <v>1</v>
      </c>
      <c r="H1031" s="6">
        <f t="shared" si="195"/>
        <v>0</v>
      </c>
      <c r="I1031" s="8">
        <f t="shared" si="196"/>
        <v>0</v>
      </c>
      <c r="J1031" s="8">
        <f t="shared" si="197"/>
        <v>1</v>
      </c>
      <c r="K1031" s="8">
        <f t="shared" si="198"/>
        <v>0</v>
      </c>
      <c r="L1031" s="8">
        <f t="shared" si="199"/>
        <v>0</v>
      </c>
      <c r="M1031" s="8">
        <f t="shared" si="200"/>
        <v>0</v>
      </c>
      <c r="N1031" s="8">
        <f t="shared" si="201"/>
        <v>0</v>
      </c>
      <c r="O1031" s="8">
        <f t="shared" si="202"/>
        <v>0</v>
      </c>
      <c r="P1031" s="8">
        <f t="shared" si="203"/>
        <v>0</v>
      </c>
      <c r="Q1031" s="2" t="s">
        <v>21</v>
      </c>
      <c r="R1031" s="4" t="s">
        <v>22</v>
      </c>
      <c r="S1031" s="6">
        <v>1070</v>
      </c>
      <c r="T1031" s="8" t="s">
        <v>26</v>
      </c>
    </row>
    <row r="1032" spans="1:20" x14ac:dyDescent="0.25">
      <c r="A1032">
        <f t="shared" ca="1" si="192"/>
        <v>2.575363379991602E-2</v>
      </c>
      <c r="B1032">
        <v>157401</v>
      </c>
      <c r="C1032" t="s">
        <v>1098</v>
      </c>
      <c r="D1032" t="s">
        <v>128</v>
      </c>
      <c r="E1032">
        <v>22064</v>
      </c>
      <c r="F1032" s="2">
        <f t="shared" si="193"/>
        <v>0</v>
      </c>
      <c r="G1032" s="10">
        <f t="shared" si="194"/>
        <v>1</v>
      </c>
      <c r="H1032" s="6">
        <f t="shared" si="195"/>
        <v>0</v>
      </c>
      <c r="I1032" s="8">
        <f t="shared" si="196"/>
        <v>0</v>
      </c>
      <c r="J1032" s="8">
        <f t="shared" si="197"/>
        <v>0</v>
      </c>
      <c r="K1032" s="8">
        <f t="shared" si="198"/>
        <v>0</v>
      </c>
      <c r="L1032" s="8">
        <f t="shared" si="199"/>
        <v>0</v>
      </c>
      <c r="M1032" s="8">
        <f t="shared" si="200"/>
        <v>0</v>
      </c>
      <c r="N1032" s="8">
        <f t="shared" si="201"/>
        <v>0</v>
      </c>
      <c r="O1032" s="8">
        <f t="shared" si="202"/>
        <v>0</v>
      </c>
      <c r="P1032" s="8">
        <f t="shared" si="203"/>
        <v>1</v>
      </c>
      <c r="Q1032" s="2" t="s">
        <v>44</v>
      </c>
      <c r="R1032" s="4" t="s">
        <v>22</v>
      </c>
      <c r="S1032" s="6">
        <v>1180</v>
      </c>
      <c r="T1032" s="8" t="s">
        <v>23</v>
      </c>
    </row>
    <row r="1033" spans="1:20" x14ac:dyDescent="0.25">
      <c r="A1033">
        <f t="shared" ca="1" si="192"/>
        <v>0.36873991899387737</v>
      </c>
      <c r="B1033">
        <v>134945</v>
      </c>
      <c r="C1033" t="s">
        <v>1099</v>
      </c>
      <c r="D1033" t="s">
        <v>35</v>
      </c>
      <c r="E1033">
        <v>22025</v>
      </c>
      <c r="F1033" s="2">
        <f t="shared" si="193"/>
        <v>1</v>
      </c>
      <c r="G1033" s="10">
        <f t="shared" si="194"/>
        <v>1</v>
      </c>
      <c r="H1033" s="6">
        <f t="shared" si="195"/>
        <v>0</v>
      </c>
      <c r="I1033" s="8">
        <f t="shared" si="196"/>
        <v>0</v>
      </c>
      <c r="J1033" s="8">
        <f t="shared" si="197"/>
        <v>0</v>
      </c>
      <c r="K1033" s="8">
        <f t="shared" si="198"/>
        <v>0</v>
      </c>
      <c r="L1033" s="8">
        <f t="shared" si="199"/>
        <v>0</v>
      </c>
      <c r="M1033" s="8">
        <f t="shared" si="200"/>
        <v>0</v>
      </c>
      <c r="N1033" s="8">
        <f t="shared" si="201"/>
        <v>0</v>
      </c>
      <c r="O1033" s="8">
        <f t="shared" si="202"/>
        <v>0</v>
      </c>
      <c r="P1033" s="8">
        <f t="shared" si="203"/>
        <v>1</v>
      </c>
      <c r="Q1033" s="2" t="s">
        <v>21</v>
      </c>
      <c r="R1033" s="4" t="s">
        <v>22</v>
      </c>
      <c r="S1033" s="6">
        <v>1185</v>
      </c>
      <c r="T1033" s="8" t="s">
        <v>23</v>
      </c>
    </row>
    <row r="1034" spans="1:20" x14ac:dyDescent="0.25">
      <c r="A1034">
        <f t="shared" ca="1" si="192"/>
        <v>0.67557041608905632</v>
      </c>
      <c r="B1034">
        <v>118541</v>
      </c>
      <c r="C1034" t="s">
        <v>1100</v>
      </c>
      <c r="D1034" t="s">
        <v>67</v>
      </c>
      <c r="E1034">
        <v>22009</v>
      </c>
      <c r="F1034" s="2">
        <f t="shared" si="193"/>
        <v>1</v>
      </c>
      <c r="G1034" s="10">
        <f t="shared" si="194"/>
        <v>0</v>
      </c>
      <c r="H1034" s="6">
        <f t="shared" si="195"/>
        <v>1</v>
      </c>
      <c r="I1034" s="8">
        <f t="shared" si="196"/>
        <v>1</v>
      </c>
      <c r="J1034" s="8">
        <f t="shared" si="197"/>
        <v>0</v>
      </c>
      <c r="K1034" s="8">
        <f t="shared" si="198"/>
        <v>0</v>
      </c>
      <c r="L1034" s="8">
        <f t="shared" si="199"/>
        <v>0</v>
      </c>
      <c r="M1034" s="8">
        <f t="shared" si="200"/>
        <v>0</v>
      </c>
      <c r="N1034" s="8">
        <f t="shared" si="201"/>
        <v>0</v>
      </c>
      <c r="O1034" s="8">
        <f t="shared" si="202"/>
        <v>0</v>
      </c>
      <c r="P1034" s="8">
        <f t="shared" si="203"/>
        <v>0</v>
      </c>
      <c r="Q1034" s="2" t="s">
        <v>21</v>
      </c>
      <c r="R1034" s="4" t="s">
        <v>38</v>
      </c>
      <c r="S1034" s="6"/>
      <c r="T1034" s="8" t="s">
        <v>68</v>
      </c>
    </row>
    <row r="1035" spans="1:20" x14ac:dyDescent="0.25">
      <c r="A1035">
        <f t="shared" ca="1" si="192"/>
        <v>0.92437821583732482</v>
      </c>
      <c r="B1035">
        <v>201885</v>
      </c>
      <c r="C1035" t="s">
        <v>1101</v>
      </c>
      <c r="D1035" t="s">
        <v>103</v>
      </c>
      <c r="E1035">
        <v>22000</v>
      </c>
      <c r="F1035" s="2">
        <f t="shared" si="193"/>
        <v>0</v>
      </c>
      <c r="G1035" s="10">
        <f t="shared" si="194"/>
        <v>1</v>
      </c>
      <c r="H1035" s="6">
        <f t="shared" si="195"/>
        <v>0</v>
      </c>
      <c r="I1035" s="8">
        <f t="shared" si="196"/>
        <v>0</v>
      </c>
      <c r="J1035" s="8">
        <f t="shared" si="197"/>
        <v>1</v>
      </c>
      <c r="K1035" s="8">
        <f t="shared" si="198"/>
        <v>0</v>
      </c>
      <c r="L1035" s="8">
        <f t="shared" si="199"/>
        <v>0</v>
      </c>
      <c r="M1035" s="8">
        <f t="shared" si="200"/>
        <v>0</v>
      </c>
      <c r="N1035" s="8">
        <f t="shared" si="201"/>
        <v>0</v>
      </c>
      <c r="O1035" s="8">
        <f t="shared" si="202"/>
        <v>0</v>
      </c>
      <c r="P1035" s="8">
        <f t="shared" si="203"/>
        <v>0</v>
      </c>
      <c r="Q1035" s="2" t="s">
        <v>44</v>
      </c>
      <c r="R1035" s="4" t="s">
        <v>22</v>
      </c>
      <c r="S1035" s="6">
        <v>1269</v>
      </c>
      <c r="T1035" s="8" t="s">
        <v>26</v>
      </c>
    </row>
    <row r="1036" spans="1:20" x14ac:dyDescent="0.25">
      <c r="A1036">
        <f t="shared" ca="1" si="192"/>
        <v>0.7720238912961086</v>
      </c>
      <c r="B1036">
        <v>240268</v>
      </c>
      <c r="C1036" t="s">
        <v>1102</v>
      </c>
      <c r="D1036" t="s">
        <v>120</v>
      </c>
      <c r="E1036">
        <v>22000</v>
      </c>
      <c r="F1036" s="2">
        <f t="shared" si="193"/>
        <v>0</v>
      </c>
      <c r="G1036" s="10">
        <f t="shared" si="194"/>
        <v>1</v>
      </c>
      <c r="H1036" s="6">
        <f t="shared" si="195"/>
        <v>0</v>
      </c>
      <c r="I1036" s="8">
        <f t="shared" si="196"/>
        <v>0</v>
      </c>
      <c r="J1036" s="8">
        <f t="shared" si="197"/>
        <v>1</v>
      </c>
      <c r="K1036" s="8">
        <f t="shared" si="198"/>
        <v>0</v>
      </c>
      <c r="L1036" s="8">
        <f t="shared" si="199"/>
        <v>0</v>
      </c>
      <c r="M1036" s="8">
        <f t="shared" si="200"/>
        <v>0</v>
      </c>
      <c r="N1036" s="8">
        <f t="shared" si="201"/>
        <v>0</v>
      </c>
      <c r="O1036" s="8">
        <f t="shared" si="202"/>
        <v>0</v>
      </c>
      <c r="P1036" s="8">
        <f t="shared" si="203"/>
        <v>0</v>
      </c>
      <c r="Q1036" s="2" t="s">
        <v>44</v>
      </c>
      <c r="R1036" s="4" t="s">
        <v>22</v>
      </c>
      <c r="S1036" s="6">
        <v>1170</v>
      </c>
      <c r="T1036" s="8" t="s">
        <v>26</v>
      </c>
    </row>
    <row r="1037" spans="1:20" x14ac:dyDescent="0.25">
      <c r="A1037">
        <f t="shared" ca="1" si="192"/>
        <v>2.2797971349445723E-2</v>
      </c>
      <c r="B1037">
        <v>225201</v>
      </c>
      <c r="C1037" t="s">
        <v>1103</v>
      </c>
      <c r="D1037" t="s">
        <v>93</v>
      </c>
      <c r="E1037">
        <v>22000</v>
      </c>
      <c r="F1037" s="2">
        <f t="shared" si="193"/>
        <v>1</v>
      </c>
      <c r="G1037" s="10">
        <f t="shared" si="194"/>
        <v>0</v>
      </c>
      <c r="H1037" s="6">
        <f t="shared" si="195"/>
        <v>1</v>
      </c>
      <c r="I1037" s="8">
        <f t="shared" si="196"/>
        <v>0</v>
      </c>
      <c r="J1037" s="8">
        <f t="shared" si="197"/>
        <v>0</v>
      </c>
      <c r="K1037" s="8">
        <f t="shared" si="198"/>
        <v>0</v>
      </c>
      <c r="L1037" s="8">
        <f t="shared" si="199"/>
        <v>0</v>
      </c>
      <c r="M1037" s="8">
        <f t="shared" si="200"/>
        <v>0</v>
      </c>
      <c r="N1037" s="8">
        <f t="shared" si="201"/>
        <v>0</v>
      </c>
      <c r="O1037" s="8">
        <f t="shared" si="202"/>
        <v>1</v>
      </c>
      <c r="P1037" s="8">
        <f t="shared" si="203"/>
        <v>0</v>
      </c>
      <c r="Q1037" s="2" t="s">
        <v>21</v>
      </c>
      <c r="R1037" s="4" t="s">
        <v>38</v>
      </c>
      <c r="S1037" s="6"/>
      <c r="T1037" s="8" t="s">
        <v>94</v>
      </c>
    </row>
    <row r="1038" spans="1:20" x14ac:dyDescent="0.25">
      <c r="A1038">
        <f t="shared" ca="1" si="192"/>
        <v>0.13640853104748496</v>
      </c>
      <c r="B1038">
        <v>231077</v>
      </c>
      <c r="C1038" t="s">
        <v>1104</v>
      </c>
      <c r="D1038" t="s">
        <v>339</v>
      </c>
      <c r="E1038">
        <v>22000</v>
      </c>
      <c r="F1038" s="2">
        <f t="shared" si="193"/>
        <v>1</v>
      </c>
      <c r="G1038" s="10">
        <f t="shared" si="194"/>
        <v>1</v>
      </c>
      <c r="H1038" s="6">
        <f t="shared" si="195"/>
        <v>1</v>
      </c>
      <c r="I1038" s="8">
        <f t="shared" si="196"/>
        <v>0</v>
      </c>
      <c r="J1038" s="8">
        <f t="shared" si="197"/>
        <v>0</v>
      </c>
      <c r="K1038" s="8">
        <f t="shared" si="198"/>
        <v>1</v>
      </c>
      <c r="L1038" s="8">
        <f t="shared" si="199"/>
        <v>0</v>
      </c>
      <c r="M1038" s="8">
        <f t="shared" si="200"/>
        <v>0</v>
      </c>
      <c r="N1038" s="8">
        <f t="shared" si="201"/>
        <v>0</v>
      </c>
      <c r="O1038" s="8">
        <f t="shared" si="202"/>
        <v>0</v>
      </c>
      <c r="P1038" s="8">
        <f t="shared" si="203"/>
        <v>0</v>
      </c>
      <c r="Q1038" s="2" t="s">
        <v>21</v>
      </c>
      <c r="R1038" s="4" t="s">
        <v>22</v>
      </c>
      <c r="S1038" s="6"/>
      <c r="T1038" s="8" t="s">
        <v>33</v>
      </c>
    </row>
    <row r="1039" spans="1:20" x14ac:dyDescent="0.25">
      <c r="A1039">
        <f t="shared" ca="1" si="192"/>
        <v>0.51335736560223655</v>
      </c>
      <c r="B1039">
        <v>149222</v>
      </c>
      <c r="C1039" t="s">
        <v>1105</v>
      </c>
      <c r="D1039" t="s">
        <v>48</v>
      </c>
      <c r="E1039">
        <v>22000</v>
      </c>
      <c r="F1039" s="2">
        <f t="shared" si="193"/>
        <v>0</v>
      </c>
      <c r="G1039" s="10">
        <f t="shared" si="194"/>
        <v>1</v>
      </c>
      <c r="H1039" s="6">
        <f t="shared" si="195"/>
        <v>0</v>
      </c>
      <c r="I1039" s="8">
        <f t="shared" si="196"/>
        <v>0</v>
      </c>
      <c r="J1039" s="8">
        <f t="shared" si="197"/>
        <v>1</v>
      </c>
      <c r="K1039" s="8">
        <f t="shared" si="198"/>
        <v>0</v>
      </c>
      <c r="L1039" s="8">
        <f t="shared" si="199"/>
        <v>0</v>
      </c>
      <c r="M1039" s="8">
        <f t="shared" si="200"/>
        <v>0</v>
      </c>
      <c r="N1039" s="8">
        <f t="shared" si="201"/>
        <v>0</v>
      </c>
      <c r="O1039" s="8">
        <f t="shared" si="202"/>
        <v>0</v>
      </c>
      <c r="P1039" s="8">
        <f t="shared" si="203"/>
        <v>0</v>
      </c>
      <c r="Q1039" s="2" t="s">
        <v>44</v>
      </c>
      <c r="R1039" s="4" t="s">
        <v>22</v>
      </c>
      <c r="S1039" s="6">
        <v>1124</v>
      </c>
      <c r="T1039" s="8" t="s">
        <v>26</v>
      </c>
    </row>
    <row r="1040" spans="1:20" x14ac:dyDescent="0.25">
      <c r="A1040">
        <f t="shared" ca="1" si="192"/>
        <v>0.85452037436713779</v>
      </c>
      <c r="B1040">
        <v>176965</v>
      </c>
      <c r="C1040" t="s">
        <v>1106</v>
      </c>
      <c r="D1040" t="s">
        <v>83</v>
      </c>
      <c r="E1040">
        <v>22000</v>
      </c>
      <c r="F1040" s="2">
        <f t="shared" si="193"/>
        <v>0</v>
      </c>
      <c r="G1040" s="10">
        <f t="shared" si="194"/>
        <v>1</v>
      </c>
      <c r="H1040" s="6">
        <f t="shared" si="195"/>
        <v>0</v>
      </c>
      <c r="I1040" s="8">
        <f t="shared" si="196"/>
        <v>0</v>
      </c>
      <c r="J1040" s="8">
        <f t="shared" si="197"/>
        <v>0</v>
      </c>
      <c r="K1040" s="8">
        <f t="shared" si="198"/>
        <v>0</v>
      </c>
      <c r="L1040" s="8">
        <f t="shared" si="199"/>
        <v>0</v>
      </c>
      <c r="M1040" s="8">
        <f t="shared" si="200"/>
        <v>1</v>
      </c>
      <c r="N1040" s="8">
        <f t="shared" si="201"/>
        <v>0</v>
      </c>
      <c r="O1040" s="8">
        <f t="shared" si="202"/>
        <v>0</v>
      </c>
      <c r="P1040" s="8">
        <f t="shared" si="203"/>
        <v>0</v>
      </c>
      <c r="Q1040" s="2" t="s">
        <v>44</v>
      </c>
      <c r="R1040" s="4" t="s">
        <v>22</v>
      </c>
      <c r="S1040" s="6">
        <v>1105</v>
      </c>
      <c r="T1040" s="8" t="s">
        <v>84</v>
      </c>
    </row>
    <row r="1041" spans="1:20" x14ac:dyDescent="0.25">
      <c r="A1041">
        <f t="shared" ca="1" si="192"/>
        <v>0.27332432502206072</v>
      </c>
      <c r="B1041">
        <v>129020</v>
      </c>
      <c r="C1041" t="s">
        <v>1107</v>
      </c>
      <c r="D1041" t="s">
        <v>76</v>
      </c>
      <c r="E1041">
        <v>22000</v>
      </c>
      <c r="F1041" s="2">
        <f t="shared" si="193"/>
        <v>0</v>
      </c>
      <c r="G1041" s="10">
        <f t="shared" si="194"/>
        <v>1</v>
      </c>
      <c r="H1041" s="6">
        <f t="shared" si="195"/>
        <v>0</v>
      </c>
      <c r="I1041" s="8">
        <f t="shared" si="196"/>
        <v>0</v>
      </c>
      <c r="J1041" s="8">
        <f t="shared" si="197"/>
        <v>0</v>
      </c>
      <c r="K1041" s="8">
        <f t="shared" si="198"/>
        <v>1</v>
      </c>
      <c r="L1041" s="8">
        <f t="shared" si="199"/>
        <v>0</v>
      </c>
      <c r="M1041" s="8">
        <f t="shared" si="200"/>
        <v>0</v>
      </c>
      <c r="N1041" s="8">
        <f t="shared" si="201"/>
        <v>0</v>
      </c>
      <c r="O1041" s="8">
        <f t="shared" si="202"/>
        <v>0</v>
      </c>
      <c r="P1041" s="8">
        <f t="shared" si="203"/>
        <v>0</v>
      </c>
      <c r="Q1041" s="2" t="s">
        <v>44</v>
      </c>
      <c r="R1041" s="4" t="s">
        <v>22</v>
      </c>
      <c r="S1041" s="6">
        <v>1318</v>
      </c>
      <c r="T1041" s="8" t="s">
        <v>33</v>
      </c>
    </row>
    <row r="1042" spans="1:20" x14ac:dyDescent="0.25">
      <c r="A1042">
        <f t="shared" ca="1" si="192"/>
        <v>0.89193841877264324</v>
      </c>
      <c r="B1042">
        <v>217819</v>
      </c>
      <c r="C1042" t="s">
        <v>1108</v>
      </c>
      <c r="D1042" t="s">
        <v>46</v>
      </c>
      <c r="E1042">
        <v>22000</v>
      </c>
      <c r="F1042" s="2">
        <f t="shared" si="193"/>
        <v>0</v>
      </c>
      <c r="G1042" s="10">
        <f t="shared" si="194"/>
        <v>1</v>
      </c>
      <c r="H1042" s="6">
        <f t="shared" si="195"/>
        <v>0</v>
      </c>
      <c r="I1042" s="8">
        <f t="shared" si="196"/>
        <v>0</v>
      </c>
      <c r="J1042" s="8">
        <f t="shared" si="197"/>
        <v>0</v>
      </c>
      <c r="K1042" s="8">
        <f t="shared" si="198"/>
        <v>0</v>
      </c>
      <c r="L1042" s="8">
        <f t="shared" si="199"/>
        <v>0</v>
      </c>
      <c r="M1042" s="8">
        <f t="shared" si="200"/>
        <v>0</v>
      </c>
      <c r="N1042" s="8">
        <f t="shared" si="201"/>
        <v>0</v>
      </c>
      <c r="O1042" s="8">
        <f t="shared" si="202"/>
        <v>0</v>
      </c>
      <c r="P1042" s="8">
        <f t="shared" si="203"/>
        <v>1</v>
      </c>
      <c r="Q1042" s="2" t="s">
        <v>44</v>
      </c>
      <c r="R1042" s="4" t="s">
        <v>22</v>
      </c>
      <c r="S1042" s="6">
        <v>1188</v>
      </c>
      <c r="T1042" s="8" t="s">
        <v>23</v>
      </c>
    </row>
    <row r="1043" spans="1:20" x14ac:dyDescent="0.25">
      <c r="A1043">
        <f t="shared" ca="1" si="192"/>
        <v>0.49750337123415611</v>
      </c>
      <c r="B1043">
        <v>153366</v>
      </c>
      <c r="C1043" t="s">
        <v>1109</v>
      </c>
      <c r="D1043" t="s">
        <v>183</v>
      </c>
      <c r="E1043">
        <v>22000</v>
      </c>
      <c r="F1043" s="2">
        <f t="shared" si="193"/>
        <v>1</v>
      </c>
      <c r="G1043" s="10">
        <f t="shared" si="194"/>
        <v>1</v>
      </c>
      <c r="H1043" s="6">
        <f t="shared" si="195"/>
        <v>0</v>
      </c>
      <c r="I1043" s="8">
        <f t="shared" si="196"/>
        <v>0</v>
      </c>
      <c r="J1043" s="8">
        <f t="shared" si="197"/>
        <v>0</v>
      </c>
      <c r="K1043" s="8">
        <f t="shared" si="198"/>
        <v>0</v>
      </c>
      <c r="L1043" s="8">
        <f t="shared" si="199"/>
        <v>0</v>
      </c>
      <c r="M1043" s="8">
        <f t="shared" si="200"/>
        <v>1</v>
      </c>
      <c r="N1043" s="8">
        <f t="shared" si="201"/>
        <v>0</v>
      </c>
      <c r="O1043" s="8">
        <f t="shared" si="202"/>
        <v>0</v>
      </c>
      <c r="P1043" s="8">
        <f t="shared" si="203"/>
        <v>0</v>
      </c>
      <c r="Q1043" s="2" t="s">
        <v>21</v>
      </c>
      <c r="R1043" s="4" t="s">
        <v>22</v>
      </c>
      <c r="S1043" s="6">
        <v>1056</v>
      </c>
      <c r="T1043" s="8" t="s">
        <v>84</v>
      </c>
    </row>
    <row r="1044" spans="1:20" x14ac:dyDescent="0.25">
      <c r="A1044">
        <f t="shared" ca="1" si="192"/>
        <v>8.5306521567601656E-2</v>
      </c>
      <c r="B1044">
        <v>179043</v>
      </c>
      <c r="C1044" t="s">
        <v>1110</v>
      </c>
      <c r="D1044" t="s">
        <v>83</v>
      </c>
      <c r="E1044">
        <v>22000</v>
      </c>
      <c r="F1044" s="2">
        <f t="shared" si="193"/>
        <v>1</v>
      </c>
      <c r="G1044" s="10">
        <f t="shared" si="194"/>
        <v>1</v>
      </c>
      <c r="H1044" s="6">
        <f t="shared" si="195"/>
        <v>0</v>
      </c>
      <c r="I1044" s="8">
        <f t="shared" si="196"/>
        <v>0</v>
      </c>
      <c r="J1044" s="8">
        <f t="shared" si="197"/>
        <v>0</v>
      </c>
      <c r="K1044" s="8">
        <f t="shared" si="198"/>
        <v>0</v>
      </c>
      <c r="L1044" s="8">
        <f t="shared" si="199"/>
        <v>0</v>
      </c>
      <c r="M1044" s="8">
        <f t="shared" si="200"/>
        <v>1</v>
      </c>
      <c r="N1044" s="8">
        <f t="shared" si="201"/>
        <v>0</v>
      </c>
      <c r="O1044" s="8">
        <f t="shared" si="202"/>
        <v>0</v>
      </c>
      <c r="P1044" s="8">
        <f t="shared" si="203"/>
        <v>0</v>
      </c>
      <c r="Q1044" s="2" t="s">
        <v>21</v>
      </c>
      <c r="R1044" s="4" t="s">
        <v>22</v>
      </c>
      <c r="S1044" s="6">
        <v>1204</v>
      </c>
      <c r="T1044" s="8" t="s">
        <v>84</v>
      </c>
    </row>
    <row r="1045" spans="1:20" x14ac:dyDescent="0.25">
      <c r="A1045">
        <f t="shared" ca="1" si="192"/>
        <v>0.64625100917603062</v>
      </c>
      <c r="B1045">
        <v>171456</v>
      </c>
      <c r="C1045" t="s">
        <v>1111</v>
      </c>
      <c r="D1045" t="s">
        <v>60</v>
      </c>
      <c r="E1045">
        <v>22000</v>
      </c>
      <c r="F1045" s="2">
        <f t="shared" si="193"/>
        <v>0</v>
      </c>
      <c r="G1045" s="10">
        <f t="shared" si="194"/>
        <v>1</v>
      </c>
      <c r="H1045" s="6">
        <f t="shared" si="195"/>
        <v>0</v>
      </c>
      <c r="I1045" s="8">
        <f t="shared" si="196"/>
        <v>0</v>
      </c>
      <c r="J1045" s="8">
        <f t="shared" si="197"/>
        <v>1</v>
      </c>
      <c r="K1045" s="8">
        <f t="shared" si="198"/>
        <v>0</v>
      </c>
      <c r="L1045" s="8">
        <f t="shared" si="199"/>
        <v>0</v>
      </c>
      <c r="M1045" s="8">
        <f t="shared" si="200"/>
        <v>0</v>
      </c>
      <c r="N1045" s="8">
        <f t="shared" si="201"/>
        <v>0</v>
      </c>
      <c r="O1045" s="8">
        <f t="shared" si="202"/>
        <v>0</v>
      </c>
      <c r="P1045" s="8">
        <f t="shared" si="203"/>
        <v>0</v>
      </c>
      <c r="Q1045" s="2" t="s">
        <v>44</v>
      </c>
      <c r="R1045" s="4" t="s">
        <v>22</v>
      </c>
      <c r="S1045" s="6">
        <v>1091</v>
      </c>
      <c r="T1045" s="8" t="s">
        <v>26</v>
      </c>
    </row>
    <row r="1046" spans="1:20" x14ac:dyDescent="0.25">
      <c r="A1046">
        <f t="shared" ca="1" si="192"/>
        <v>0.42219295348678765</v>
      </c>
      <c r="B1046">
        <v>128771</v>
      </c>
      <c r="C1046" t="s">
        <v>1112</v>
      </c>
      <c r="D1046" t="s">
        <v>76</v>
      </c>
      <c r="E1046">
        <v>21995</v>
      </c>
      <c r="F1046" s="2">
        <f t="shared" si="193"/>
        <v>0</v>
      </c>
      <c r="G1046" s="10">
        <f t="shared" si="194"/>
        <v>1</v>
      </c>
      <c r="H1046" s="6">
        <f t="shared" si="195"/>
        <v>0</v>
      </c>
      <c r="I1046" s="8">
        <f t="shared" si="196"/>
        <v>0</v>
      </c>
      <c r="J1046" s="8">
        <f t="shared" si="197"/>
        <v>0</v>
      </c>
      <c r="K1046" s="8">
        <f t="shared" si="198"/>
        <v>1</v>
      </c>
      <c r="L1046" s="8">
        <f t="shared" si="199"/>
        <v>0</v>
      </c>
      <c r="M1046" s="8">
        <f t="shared" si="200"/>
        <v>0</v>
      </c>
      <c r="N1046" s="8">
        <f t="shared" si="201"/>
        <v>0</v>
      </c>
      <c r="O1046" s="8">
        <f t="shared" si="202"/>
        <v>0</v>
      </c>
      <c r="P1046" s="8">
        <f t="shared" si="203"/>
        <v>0</v>
      </c>
      <c r="Q1046" s="2" t="s">
        <v>44</v>
      </c>
      <c r="R1046" s="4" t="s">
        <v>22</v>
      </c>
      <c r="S1046" s="6">
        <v>1076</v>
      </c>
      <c r="T1046" s="8" t="s">
        <v>33</v>
      </c>
    </row>
    <row r="1047" spans="1:20" x14ac:dyDescent="0.25">
      <c r="A1047">
        <f t="shared" ca="1" si="192"/>
        <v>0.87511417517774548</v>
      </c>
      <c r="B1047">
        <v>105899</v>
      </c>
      <c r="C1047" t="s">
        <v>1113</v>
      </c>
      <c r="D1047" t="s">
        <v>799</v>
      </c>
      <c r="E1047">
        <v>21938</v>
      </c>
      <c r="F1047" s="2">
        <f t="shared" si="193"/>
        <v>1</v>
      </c>
      <c r="G1047" s="10">
        <f t="shared" si="194"/>
        <v>1</v>
      </c>
      <c r="H1047" s="6">
        <f t="shared" si="195"/>
        <v>0</v>
      </c>
      <c r="I1047" s="8">
        <f t="shared" si="196"/>
        <v>0</v>
      </c>
      <c r="J1047" s="8">
        <f t="shared" si="197"/>
        <v>0</v>
      </c>
      <c r="K1047" s="8">
        <f t="shared" si="198"/>
        <v>0</v>
      </c>
      <c r="L1047" s="8">
        <f t="shared" si="199"/>
        <v>0</v>
      </c>
      <c r="M1047" s="8">
        <f t="shared" si="200"/>
        <v>0</v>
      </c>
      <c r="N1047" s="8">
        <f t="shared" si="201"/>
        <v>0</v>
      </c>
      <c r="O1047" s="8">
        <f t="shared" si="202"/>
        <v>1</v>
      </c>
      <c r="P1047" s="8">
        <f t="shared" si="203"/>
        <v>0</v>
      </c>
      <c r="Q1047" s="2" t="s">
        <v>21</v>
      </c>
      <c r="R1047" s="4" t="s">
        <v>22</v>
      </c>
      <c r="S1047" s="6">
        <v>1032</v>
      </c>
      <c r="T1047" s="8" t="s">
        <v>94</v>
      </c>
    </row>
    <row r="1048" spans="1:20" x14ac:dyDescent="0.25">
      <c r="A1048">
        <f t="shared" ca="1" si="192"/>
        <v>0.4743200862205168</v>
      </c>
      <c r="B1048">
        <v>117104</v>
      </c>
      <c r="C1048" t="s">
        <v>1114</v>
      </c>
      <c r="D1048" t="s">
        <v>67</v>
      </c>
      <c r="E1048">
        <v>21932</v>
      </c>
      <c r="F1048" s="2">
        <f t="shared" si="193"/>
        <v>1</v>
      </c>
      <c r="G1048" s="10">
        <f t="shared" si="194"/>
        <v>1</v>
      </c>
      <c r="H1048" s="6">
        <f t="shared" si="195"/>
        <v>0</v>
      </c>
      <c r="I1048" s="8">
        <f t="shared" si="196"/>
        <v>1</v>
      </c>
      <c r="J1048" s="8">
        <f t="shared" si="197"/>
        <v>0</v>
      </c>
      <c r="K1048" s="8">
        <f t="shared" si="198"/>
        <v>0</v>
      </c>
      <c r="L1048" s="8">
        <f t="shared" si="199"/>
        <v>0</v>
      </c>
      <c r="M1048" s="8">
        <f t="shared" si="200"/>
        <v>0</v>
      </c>
      <c r="N1048" s="8">
        <f t="shared" si="201"/>
        <v>0</v>
      </c>
      <c r="O1048" s="8">
        <f t="shared" si="202"/>
        <v>0</v>
      </c>
      <c r="P1048" s="8">
        <f t="shared" si="203"/>
        <v>0</v>
      </c>
      <c r="Q1048" s="2" t="s">
        <v>21</v>
      </c>
      <c r="R1048" s="4" t="s">
        <v>22</v>
      </c>
      <c r="S1048" s="6">
        <v>1002</v>
      </c>
      <c r="T1048" s="8" t="s">
        <v>68</v>
      </c>
    </row>
    <row r="1049" spans="1:20" x14ac:dyDescent="0.25">
      <c r="A1049">
        <f t="shared" ca="1" si="192"/>
        <v>0.70502772905975231</v>
      </c>
      <c r="B1049">
        <v>229780</v>
      </c>
      <c r="C1049" t="s">
        <v>1115</v>
      </c>
      <c r="D1049" t="s">
        <v>93</v>
      </c>
      <c r="E1049">
        <v>21899</v>
      </c>
      <c r="F1049" s="2">
        <f t="shared" si="193"/>
        <v>1</v>
      </c>
      <c r="G1049" s="10">
        <f t="shared" si="194"/>
        <v>1</v>
      </c>
      <c r="H1049" s="6">
        <f t="shared" si="195"/>
        <v>0</v>
      </c>
      <c r="I1049" s="8">
        <f t="shared" si="196"/>
        <v>0</v>
      </c>
      <c r="J1049" s="8">
        <f t="shared" si="197"/>
        <v>0</v>
      </c>
      <c r="K1049" s="8">
        <f t="shared" si="198"/>
        <v>0</v>
      </c>
      <c r="L1049" s="8">
        <f t="shared" si="199"/>
        <v>0</v>
      </c>
      <c r="M1049" s="8">
        <f t="shared" si="200"/>
        <v>0</v>
      </c>
      <c r="N1049" s="8">
        <f t="shared" si="201"/>
        <v>0</v>
      </c>
      <c r="O1049" s="8">
        <f t="shared" si="202"/>
        <v>1</v>
      </c>
      <c r="P1049" s="8">
        <f t="shared" si="203"/>
        <v>0</v>
      </c>
      <c r="Q1049" s="2" t="s">
        <v>21</v>
      </c>
      <c r="R1049" s="4" t="s">
        <v>22</v>
      </c>
      <c r="S1049" s="6">
        <v>1003</v>
      </c>
      <c r="T1049" s="8" t="s">
        <v>94</v>
      </c>
    </row>
    <row r="1050" spans="1:20" x14ac:dyDescent="0.25">
      <c r="A1050">
        <f t="shared" ca="1" si="192"/>
        <v>0.44201404128841515</v>
      </c>
      <c r="B1050">
        <v>110413</v>
      </c>
      <c r="C1050" t="s">
        <v>1116</v>
      </c>
      <c r="D1050" t="s">
        <v>67</v>
      </c>
      <c r="E1050">
        <v>21831</v>
      </c>
      <c r="F1050" s="2">
        <f t="shared" si="193"/>
        <v>1</v>
      </c>
      <c r="G1050" s="10">
        <f t="shared" si="194"/>
        <v>1</v>
      </c>
      <c r="H1050" s="6">
        <f t="shared" si="195"/>
        <v>0</v>
      </c>
      <c r="I1050" s="8">
        <f t="shared" si="196"/>
        <v>1</v>
      </c>
      <c r="J1050" s="8">
        <f t="shared" si="197"/>
        <v>0</v>
      </c>
      <c r="K1050" s="8">
        <f t="shared" si="198"/>
        <v>0</v>
      </c>
      <c r="L1050" s="8">
        <f t="shared" si="199"/>
        <v>0</v>
      </c>
      <c r="M1050" s="8">
        <f t="shared" si="200"/>
        <v>0</v>
      </c>
      <c r="N1050" s="8">
        <f t="shared" si="201"/>
        <v>0</v>
      </c>
      <c r="O1050" s="8">
        <f t="shared" si="202"/>
        <v>0</v>
      </c>
      <c r="P1050" s="8">
        <f t="shared" si="203"/>
        <v>0</v>
      </c>
      <c r="Q1050" s="2" t="s">
        <v>21</v>
      </c>
      <c r="R1050" s="4" t="s">
        <v>22</v>
      </c>
      <c r="S1050" s="6">
        <v>1163</v>
      </c>
      <c r="T1050" s="8" t="s">
        <v>68</v>
      </c>
    </row>
    <row r="1051" spans="1:20" x14ac:dyDescent="0.25">
      <c r="A1051">
        <f t="shared" ca="1" si="192"/>
        <v>0.18199813280271948</v>
      </c>
      <c r="B1051">
        <v>175078</v>
      </c>
      <c r="C1051" t="s">
        <v>1117</v>
      </c>
      <c r="D1051" t="s">
        <v>218</v>
      </c>
      <c r="E1051">
        <v>21823</v>
      </c>
      <c r="F1051" s="2">
        <f t="shared" si="193"/>
        <v>0</v>
      </c>
      <c r="G1051" s="10">
        <f t="shared" si="194"/>
        <v>1</v>
      </c>
      <c r="H1051" s="6">
        <f t="shared" si="195"/>
        <v>0</v>
      </c>
      <c r="I1051" s="8">
        <f t="shared" si="196"/>
        <v>0</v>
      </c>
      <c r="J1051" s="8">
        <f t="shared" si="197"/>
        <v>0</v>
      </c>
      <c r="K1051" s="8">
        <f t="shared" si="198"/>
        <v>0</v>
      </c>
      <c r="L1051" s="8">
        <f t="shared" si="199"/>
        <v>0</v>
      </c>
      <c r="M1051" s="8">
        <f t="shared" si="200"/>
        <v>1</v>
      </c>
      <c r="N1051" s="8">
        <f t="shared" si="201"/>
        <v>0</v>
      </c>
      <c r="O1051" s="8">
        <f t="shared" si="202"/>
        <v>0</v>
      </c>
      <c r="P1051" s="8">
        <f t="shared" si="203"/>
        <v>0</v>
      </c>
      <c r="Q1051" s="2" t="s">
        <v>44</v>
      </c>
      <c r="R1051" s="4" t="s">
        <v>22</v>
      </c>
      <c r="S1051" s="6">
        <v>1047</v>
      </c>
      <c r="T1051" s="8" t="s">
        <v>84</v>
      </c>
    </row>
    <row r="1052" spans="1:20" x14ac:dyDescent="0.25">
      <c r="A1052">
        <f t="shared" ca="1" si="192"/>
        <v>0.32927479257190873</v>
      </c>
      <c r="B1052">
        <v>178387</v>
      </c>
      <c r="C1052" t="s">
        <v>1118</v>
      </c>
      <c r="D1052" t="s">
        <v>83</v>
      </c>
      <c r="E1052">
        <v>21800</v>
      </c>
      <c r="F1052" s="2">
        <f t="shared" si="193"/>
        <v>0</v>
      </c>
      <c r="G1052" s="10">
        <f t="shared" si="194"/>
        <v>1</v>
      </c>
      <c r="H1052" s="6">
        <f t="shared" si="195"/>
        <v>1</v>
      </c>
      <c r="I1052" s="8">
        <f t="shared" si="196"/>
        <v>0</v>
      </c>
      <c r="J1052" s="8">
        <f t="shared" si="197"/>
        <v>0</v>
      </c>
      <c r="K1052" s="8">
        <f t="shared" si="198"/>
        <v>0</v>
      </c>
      <c r="L1052" s="8">
        <f t="shared" si="199"/>
        <v>0</v>
      </c>
      <c r="M1052" s="8">
        <f t="shared" si="200"/>
        <v>1</v>
      </c>
      <c r="N1052" s="8">
        <f t="shared" si="201"/>
        <v>0</v>
      </c>
      <c r="O1052" s="8">
        <f t="shared" si="202"/>
        <v>0</v>
      </c>
      <c r="P1052" s="8">
        <f t="shared" si="203"/>
        <v>0</v>
      </c>
      <c r="Q1052" s="2" t="s">
        <v>44</v>
      </c>
      <c r="R1052" s="4" t="s">
        <v>22</v>
      </c>
      <c r="S1052" s="6"/>
      <c r="T1052" s="8" t="s">
        <v>84</v>
      </c>
    </row>
    <row r="1053" spans="1:20" x14ac:dyDescent="0.25">
      <c r="A1053">
        <f t="shared" ca="1" si="192"/>
        <v>0.90978208538302752</v>
      </c>
      <c r="B1053">
        <v>185828</v>
      </c>
      <c r="C1053" t="s">
        <v>1119</v>
      </c>
      <c r="D1053" t="s">
        <v>160</v>
      </c>
      <c r="E1053">
        <v>21800</v>
      </c>
      <c r="F1053" s="2">
        <f t="shared" si="193"/>
        <v>0</v>
      </c>
      <c r="G1053" s="10">
        <f t="shared" si="194"/>
        <v>1</v>
      </c>
      <c r="H1053" s="6">
        <f t="shared" si="195"/>
        <v>0</v>
      </c>
      <c r="I1053" s="8">
        <f t="shared" si="196"/>
        <v>0</v>
      </c>
      <c r="J1053" s="8">
        <f t="shared" si="197"/>
        <v>0</v>
      </c>
      <c r="K1053" s="8">
        <f t="shared" si="198"/>
        <v>0</v>
      </c>
      <c r="L1053" s="8">
        <f t="shared" si="199"/>
        <v>1</v>
      </c>
      <c r="M1053" s="8">
        <f t="shared" si="200"/>
        <v>0</v>
      </c>
      <c r="N1053" s="8">
        <f t="shared" si="201"/>
        <v>0</v>
      </c>
      <c r="O1053" s="8">
        <f t="shared" si="202"/>
        <v>0</v>
      </c>
      <c r="P1053" s="8">
        <f t="shared" si="203"/>
        <v>0</v>
      </c>
      <c r="Q1053" s="2" t="s">
        <v>44</v>
      </c>
      <c r="R1053" s="4" t="s">
        <v>22</v>
      </c>
      <c r="S1053" s="6">
        <v>1287</v>
      </c>
      <c r="T1053" s="8" t="s">
        <v>74</v>
      </c>
    </row>
    <row r="1054" spans="1:20" x14ac:dyDescent="0.25">
      <c r="A1054">
        <f t="shared" ca="1" si="192"/>
        <v>0.62731463922897557</v>
      </c>
      <c r="B1054">
        <v>178624</v>
      </c>
      <c r="C1054" t="s">
        <v>1120</v>
      </c>
      <c r="D1054" t="s">
        <v>83</v>
      </c>
      <c r="E1054">
        <v>21794</v>
      </c>
      <c r="F1054" s="2">
        <f t="shared" si="193"/>
        <v>0</v>
      </c>
      <c r="G1054" s="10">
        <f t="shared" si="194"/>
        <v>1</v>
      </c>
      <c r="H1054" s="6">
        <f t="shared" si="195"/>
        <v>0</v>
      </c>
      <c r="I1054" s="8">
        <f t="shared" si="196"/>
        <v>0</v>
      </c>
      <c r="J1054" s="8">
        <f t="shared" si="197"/>
        <v>0</v>
      </c>
      <c r="K1054" s="8">
        <f t="shared" si="198"/>
        <v>0</v>
      </c>
      <c r="L1054" s="8">
        <f t="shared" si="199"/>
        <v>0</v>
      </c>
      <c r="M1054" s="8">
        <f t="shared" si="200"/>
        <v>1</v>
      </c>
      <c r="N1054" s="8">
        <f t="shared" si="201"/>
        <v>0</v>
      </c>
      <c r="O1054" s="8">
        <f t="shared" si="202"/>
        <v>0</v>
      </c>
      <c r="P1054" s="8">
        <f t="shared" si="203"/>
        <v>0</v>
      </c>
      <c r="Q1054" s="2" t="s">
        <v>44</v>
      </c>
      <c r="R1054" s="4" t="s">
        <v>22</v>
      </c>
      <c r="S1054" s="6">
        <v>1104</v>
      </c>
      <c r="T1054" s="8" t="s">
        <v>84</v>
      </c>
    </row>
    <row r="1055" spans="1:20" x14ac:dyDescent="0.25">
      <c r="A1055">
        <f t="shared" ca="1" si="192"/>
        <v>0.8502213419838498</v>
      </c>
      <c r="B1055">
        <v>186380</v>
      </c>
      <c r="C1055" t="s">
        <v>1121</v>
      </c>
      <c r="D1055" t="s">
        <v>160</v>
      </c>
      <c r="E1055">
        <v>21769</v>
      </c>
      <c r="F1055" s="2">
        <f t="shared" si="193"/>
        <v>0</v>
      </c>
      <c r="G1055" s="10">
        <f t="shared" si="194"/>
        <v>1</v>
      </c>
      <c r="H1055" s="6">
        <f t="shared" si="195"/>
        <v>0</v>
      </c>
      <c r="I1055" s="8">
        <f t="shared" si="196"/>
        <v>0</v>
      </c>
      <c r="J1055" s="8">
        <f t="shared" si="197"/>
        <v>0</v>
      </c>
      <c r="K1055" s="8">
        <f t="shared" si="198"/>
        <v>0</v>
      </c>
      <c r="L1055" s="8">
        <f t="shared" si="199"/>
        <v>1</v>
      </c>
      <c r="M1055" s="8">
        <f t="shared" si="200"/>
        <v>0</v>
      </c>
      <c r="N1055" s="8">
        <f t="shared" si="201"/>
        <v>0</v>
      </c>
      <c r="O1055" s="8">
        <f t="shared" si="202"/>
        <v>0</v>
      </c>
      <c r="P1055" s="8">
        <f t="shared" si="203"/>
        <v>0</v>
      </c>
      <c r="Q1055" s="2" t="s">
        <v>44</v>
      </c>
      <c r="R1055" s="4" t="s">
        <v>22</v>
      </c>
      <c r="S1055" s="6">
        <v>1303</v>
      </c>
      <c r="T1055" s="8" t="s">
        <v>74</v>
      </c>
    </row>
    <row r="1056" spans="1:20" x14ac:dyDescent="0.25">
      <c r="A1056">
        <f t="shared" ca="1" si="192"/>
        <v>0.46425700249920065</v>
      </c>
      <c r="B1056">
        <v>137476</v>
      </c>
      <c r="C1056" t="s">
        <v>1122</v>
      </c>
      <c r="D1056" t="s">
        <v>35</v>
      </c>
      <c r="E1056">
        <v>21761</v>
      </c>
      <c r="F1056" s="2">
        <f t="shared" si="193"/>
        <v>1</v>
      </c>
      <c r="G1056" s="10">
        <f t="shared" si="194"/>
        <v>1</v>
      </c>
      <c r="H1056" s="6">
        <f t="shared" si="195"/>
        <v>0</v>
      </c>
      <c r="I1056" s="8">
        <f t="shared" si="196"/>
        <v>0</v>
      </c>
      <c r="J1056" s="8">
        <f t="shared" si="197"/>
        <v>0</v>
      </c>
      <c r="K1056" s="8">
        <f t="shared" si="198"/>
        <v>0</v>
      </c>
      <c r="L1056" s="8">
        <f t="shared" si="199"/>
        <v>0</v>
      </c>
      <c r="M1056" s="8">
        <f t="shared" si="200"/>
        <v>0</v>
      </c>
      <c r="N1056" s="8">
        <f t="shared" si="201"/>
        <v>0</v>
      </c>
      <c r="O1056" s="8">
        <f t="shared" si="202"/>
        <v>0</v>
      </c>
      <c r="P1056" s="8">
        <f t="shared" si="203"/>
        <v>1</v>
      </c>
      <c r="Q1056" s="2" t="s">
        <v>21</v>
      </c>
      <c r="R1056" s="4" t="s">
        <v>22</v>
      </c>
      <c r="S1056" s="6">
        <v>1031</v>
      </c>
      <c r="T1056" s="8" t="s">
        <v>23</v>
      </c>
    </row>
    <row r="1057" spans="1:20" x14ac:dyDescent="0.25">
      <c r="A1057">
        <f t="shared" ca="1" si="192"/>
        <v>0.62120815061013035</v>
      </c>
      <c r="B1057">
        <v>229115</v>
      </c>
      <c r="C1057" t="s">
        <v>1123</v>
      </c>
      <c r="D1057" t="s">
        <v>93</v>
      </c>
      <c r="E1057">
        <v>21756</v>
      </c>
      <c r="F1057" s="2">
        <f t="shared" si="193"/>
        <v>0</v>
      </c>
      <c r="G1057" s="10">
        <f t="shared" si="194"/>
        <v>1</v>
      </c>
      <c r="H1057" s="6">
        <f t="shared" si="195"/>
        <v>0</v>
      </c>
      <c r="I1057" s="8">
        <f t="shared" si="196"/>
        <v>0</v>
      </c>
      <c r="J1057" s="8">
        <f t="shared" si="197"/>
        <v>0</v>
      </c>
      <c r="K1057" s="8">
        <f t="shared" si="198"/>
        <v>0</v>
      </c>
      <c r="L1057" s="8">
        <f t="shared" si="199"/>
        <v>0</v>
      </c>
      <c r="M1057" s="8">
        <f t="shared" si="200"/>
        <v>0</v>
      </c>
      <c r="N1057" s="8">
        <f t="shared" si="201"/>
        <v>0</v>
      </c>
      <c r="O1057" s="8">
        <f t="shared" si="202"/>
        <v>1</v>
      </c>
      <c r="P1057" s="8">
        <f t="shared" si="203"/>
        <v>0</v>
      </c>
      <c r="Q1057" s="2" t="s">
        <v>44</v>
      </c>
      <c r="R1057" s="4" t="s">
        <v>22</v>
      </c>
      <c r="S1057" s="6">
        <v>1175</v>
      </c>
      <c r="T1057" s="8" t="s">
        <v>94</v>
      </c>
    </row>
    <row r="1058" spans="1:20" x14ac:dyDescent="0.25">
      <c r="A1058">
        <f t="shared" ca="1" si="192"/>
        <v>0.53718616721508894</v>
      </c>
      <c r="B1058">
        <v>159717</v>
      </c>
      <c r="C1058" t="s">
        <v>1124</v>
      </c>
      <c r="D1058" t="s">
        <v>43</v>
      </c>
      <c r="E1058">
        <v>21751</v>
      </c>
      <c r="F1058" s="2">
        <f t="shared" si="193"/>
        <v>0</v>
      </c>
      <c r="G1058" s="10">
        <f t="shared" si="194"/>
        <v>1</v>
      </c>
      <c r="H1058" s="6">
        <f t="shared" si="195"/>
        <v>0</v>
      </c>
      <c r="I1058" s="8">
        <f t="shared" si="196"/>
        <v>0</v>
      </c>
      <c r="J1058" s="8">
        <f t="shared" si="197"/>
        <v>0</v>
      </c>
      <c r="K1058" s="8">
        <f t="shared" si="198"/>
        <v>0</v>
      </c>
      <c r="L1058" s="8">
        <f t="shared" si="199"/>
        <v>0</v>
      </c>
      <c r="M1058" s="8">
        <f t="shared" si="200"/>
        <v>0</v>
      </c>
      <c r="N1058" s="8">
        <f t="shared" si="201"/>
        <v>0</v>
      </c>
      <c r="O1058" s="8">
        <f t="shared" si="202"/>
        <v>0</v>
      </c>
      <c r="P1058" s="8">
        <f t="shared" si="203"/>
        <v>1</v>
      </c>
      <c r="Q1058" s="2" t="s">
        <v>44</v>
      </c>
      <c r="R1058" s="4" t="s">
        <v>22</v>
      </c>
      <c r="S1058" s="6">
        <v>1127</v>
      </c>
      <c r="T1058" s="8" t="s">
        <v>23</v>
      </c>
    </row>
    <row r="1059" spans="1:20" x14ac:dyDescent="0.25">
      <c r="A1059">
        <f t="shared" ca="1" si="192"/>
        <v>0.82728694447690654</v>
      </c>
      <c r="B1059">
        <v>194392</v>
      </c>
      <c r="C1059" t="s">
        <v>1125</v>
      </c>
      <c r="D1059" t="s">
        <v>143</v>
      </c>
      <c r="E1059">
        <v>21750</v>
      </c>
      <c r="F1059" s="2">
        <f t="shared" si="193"/>
        <v>1</v>
      </c>
      <c r="G1059" s="10">
        <f t="shared" si="194"/>
        <v>1</v>
      </c>
      <c r="H1059" s="6">
        <f t="shared" si="195"/>
        <v>1</v>
      </c>
      <c r="I1059" s="8">
        <f t="shared" si="196"/>
        <v>0</v>
      </c>
      <c r="J1059" s="8">
        <f t="shared" si="197"/>
        <v>0</v>
      </c>
      <c r="K1059" s="8">
        <f t="shared" si="198"/>
        <v>0</v>
      </c>
      <c r="L1059" s="8">
        <f t="shared" si="199"/>
        <v>1</v>
      </c>
      <c r="M1059" s="8">
        <f t="shared" si="200"/>
        <v>0</v>
      </c>
      <c r="N1059" s="8">
        <f t="shared" si="201"/>
        <v>0</v>
      </c>
      <c r="O1059" s="8">
        <f t="shared" si="202"/>
        <v>0</v>
      </c>
      <c r="P1059" s="8">
        <f t="shared" si="203"/>
        <v>0</v>
      </c>
      <c r="Q1059" s="2" t="s">
        <v>21</v>
      </c>
      <c r="R1059" s="4" t="s">
        <v>22</v>
      </c>
      <c r="S1059" s="6"/>
      <c r="T1059" s="8" t="s">
        <v>74</v>
      </c>
    </row>
    <row r="1060" spans="1:20" x14ac:dyDescent="0.25">
      <c r="A1060">
        <f t="shared" ca="1" si="192"/>
        <v>0.21339309870257717</v>
      </c>
      <c r="B1060">
        <v>160612</v>
      </c>
      <c r="C1060" t="s">
        <v>1126</v>
      </c>
      <c r="D1060" t="s">
        <v>43</v>
      </c>
      <c r="E1060">
        <v>21745</v>
      </c>
      <c r="F1060" s="2">
        <f t="shared" si="193"/>
        <v>0</v>
      </c>
      <c r="G1060" s="10">
        <f t="shared" si="194"/>
        <v>1</v>
      </c>
      <c r="H1060" s="6">
        <f t="shared" si="195"/>
        <v>0</v>
      </c>
      <c r="I1060" s="8">
        <f t="shared" si="196"/>
        <v>0</v>
      </c>
      <c r="J1060" s="8">
        <f t="shared" si="197"/>
        <v>0</v>
      </c>
      <c r="K1060" s="8">
        <f t="shared" si="198"/>
        <v>0</v>
      </c>
      <c r="L1060" s="8">
        <f t="shared" si="199"/>
        <v>0</v>
      </c>
      <c r="M1060" s="8">
        <f t="shared" si="200"/>
        <v>0</v>
      </c>
      <c r="N1060" s="8">
        <f t="shared" si="201"/>
        <v>0</v>
      </c>
      <c r="O1060" s="8">
        <f t="shared" si="202"/>
        <v>0</v>
      </c>
      <c r="P1060" s="8">
        <f t="shared" si="203"/>
        <v>1</v>
      </c>
      <c r="Q1060" s="2" t="s">
        <v>44</v>
      </c>
      <c r="R1060" s="4" t="s">
        <v>22</v>
      </c>
      <c r="S1060" s="6">
        <v>1105</v>
      </c>
      <c r="T1060" s="8" t="s">
        <v>23</v>
      </c>
    </row>
    <row r="1061" spans="1:20" x14ac:dyDescent="0.25">
      <c r="A1061">
        <f t="shared" ca="1" si="192"/>
        <v>0.54791646129820415</v>
      </c>
      <c r="B1061">
        <v>173920</v>
      </c>
      <c r="C1061" t="s">
        <v>1127</v>
      </c>
      <c r="D1061" t="s">
        <v>218</v>
      </c>
      <c r="E1061">
        <v>21743</v>
      </c>
      <c r="F1061" s="2">
        <f t="shared" si="193"/>
        <v>0</v>
      </c>
      <c r="G1061" s="10">
        <f t="shared" si="194"/>
        <v>1</v>
      </c>
      <c r="H1061" s="6">
        <f t="shared" si="195"/>
        <v>0</v>
      </c>
      <c r="I1061" s="8">
        <f t="shared" si="196"/>
        <v>0</v>
      </c>
      <c r="J1061" s="8">
        <f t="shared" si="197"/>
        <v>0</v>
      </c>
      <c r="K1061" s="8">
        <f t="shared" si="198"/>
        <v>0</v>
      </c>
      <c r="L1061" s="8">
        <f t="shared" si="199"/>
        <v>0</v>
      </c>
      <c r="M1061" s="8">
        <f t="shared" si="200"/>
        <v>1</v>
      </c>
      <c r="N1061" s="8">
        <f t="shared" si="201"/>
        <v>0</v>
      </c>
      <c r="O1061" s="8">
        <f t="shared" si="202"/>
        <v>0</v>
      </c>
      <c r="P1061" s="8">
        <f t="shared" si="203"/>
        <v>0</v>
      </c>
      <c r="Q1061" s="2" t="s">
        <v>44</v>
      </c>
      <c r="R1061" s="4" t="s">
        <v>22</v>
      </c>
      <c r="S1061" s="6">
        <v>1105</v>
      </c>
      <c r="T1061" s="8" t="s">
        <v>84</v>
      </c>
    </row>
    <row r="1062" spans="1:20" x14ac:dyDescent="0.25">
      <c r="A1062">
        <f t="shared" ca="1" si="192"/>
        <v>0.44784420573108419</v>
      </c>
      <c r="B1062">
        <v>210429</v>
      </c>
      <c r="C1062" t="s">
        <v>1128</v>
      </c>
      <c r="D1062" t="s">
        <v>434</v>
      </c>
      <c r="E1062">
        <v>21716</v>
      </c>
      <c r="F1062" s="2">
        <f t="shared" si="193"/>
        <v>0</v>
      </c>
      <c r="G1062" s="10">
        <f t="shared" si="194"/>
        <v>1</v>
      </c>
      <c r="H1062" s="6">
        <f t="shared" si="195"/>
        <v>1</v>
      </c>
      <c r="I1062" s="8">
        <f t="shared" si="196"/>
        <v>1</v>
      </c>
      <c r="J1062" s="8">
        <f t="shared" si="197"/>
        <v>0</v>
      </c>
      <c r="K1062" s="8">
        <f t="shared" si="198"/>
        <v>0</v>
      </c>
      <c r="L1062" s="8">
        <f t="shared" si="199"/>
        <v>0</v>
      </c>
      <c r="M1062" s="8">
        <f t="shared" si="200"/>
        <v>0</v>
      </c>
      <c r="N1062" s="8">
        <f t="shared" si="201"/>
        <v>0</v>
      </c>
      <c r="O1062" s="8">
        <f t="shared" si="202"/>
        <v>0</v>
      </c>
      <c r="P1062" s="8">
        <f t="shared" si="203"/>
        <v>0</v>
      </c>
      <c r="Q1062" s="2" t="s">
        <v>44</v>
      </c>
      <c r="R1062" s="4" t="s">
        <v>22</v>
      </c>
      <c r="S1062" s="6"/>
      <c r="T1062" s="8" t="s">
        <v>68</v>
      </c>
    </row>
    <row r="1063" spans="1:20" x14ac:dyDescent="0.25">
      <c r="A1063">
        <f t="shared" ca="1" si="192"/>
        <v>0.33416364302086499</v>
      </c>
      <c r="B1063">
        <v>128106</v>
      </c>
      <c r="C1063" t="s">
        <v>1129</v>
      </c>
      <c r="D1063" t="s">
        <v>40</v>
      </c>
      <c r="E1063">
        <v>21709</v>
      </c>
      <c r="F1063" s="2">
        <f t="shared" si="193"/>
        <v>0</v>
      </c>
      <c r="G1063" s="10">
        <f t="shared" si="194"/>
        <v>1</v>
      </c>
      <c r="H1063" s="6">
        <f t="shared" si="195"/>
        <v>0</v>
      </c>
      <c r="I1063" s="8">
        <f t="shared" si="196"/>
        <v>0</v>
      </c>
      <c r="J1063" s="8">
        <f t="shared" si="197"/>
        <v>0</v>
      </c>
      <c r="K1063" s="8">
        <f t="shared" si="198"/>
        <v>0</v>
      </c>
      <c r="L1063" s="8">
        <f t="shared" si="199"/>
        <v>0</v>
      </c>
      <c r="M1063" s="8">
        <f t="shared" si="200"/>
        <v>0</v>
      </c>
      <c r="N1063" s="8">
        <f t="shared" si="201"/>
        <v>1</v>
      </c>
      <c r="O1063" s="8">
        <f t="shared" si="202"/>
        <v>0</v>
      </c>
      <c r="P1063" s="8">
        <f t="shared" si="203"/>
        <v>0</v>
      </c>
      <c r="Q1063" s="2" t="s">
        <v>44</v>
      </c>
      <c r="R1063" s="4" t="s">
        <v>22</v>
      </c>
      <c r="S1063" s="6">
        <v>1040</v>
      </c>
      <c r="T1063" s="8" t="s">
        <v>41</v>
      </c>
    </row>
    <row r="1064" spans="1:20" x14ac:dyDescent="0.25">
      <c r="A1064">
        <f t="shared" ca="1" si="192"/>
        <v>0.35075160115471804</v>
      </c>
      <c r="B1064">
        <v>174783</v>
      </c>
      <c r="C1064" t="s">
        <v>1130</v>
      </c>
      <c r="D1064" t="s">
        <v>218</v>
      </c>
      <c r="E1064">
        <v>21701</v>
      </c>
      <c r="F1064" s="2">
        <f t="shared" si="193"/>
        <v>0</v>
      </c>
      <c r="G1064" s="10">
        <f t="shared" si="194"/>
        <v>1</v>
      </c>
      <c r="H1064" s="6">
        <f t="shared" si="195"/>
        <v>0</v>
      </c>
      <c r="I1064" s="8">
        <f t="shared" si="196"/>
        <v>0</v>
      </c>
      <c r="J1064" s="8">
        <f t="shared" si="197"/>
        <v>0</v>
      </c>
      <c r="K1064" s="8">
        <f t="shared" si="198"/>
        <v>0</v>
      </c>
      <c r="L1064" s="8">
        <f t="shared" si="199"/>
        <v>0</v>
      </c>
      <c r="M1064" s="8">
        <f t="shared" si="200"/>
        <v>1</v>
      </c>
      <c r="N1064" s="8">
        <f t="shared" si="201"/>
        <v>0</v>
      </c>
      <c r="O1064" s="8">
        <f t="shared" si="202"/>
        <v>0</v>
      </c>
      <c r="P1064" s="8">
        <f t="shared" si="203"/>
        <v>0</v>
      </c>
      <c r="Q1064" s="2" t="s">
        <v>44</v>
      </c>
      <c r="R1064" s="4" t="s">
        <v>22</v>
      </c>
      <c r="S1064" s="6">
        <v>1086</v>
      </c>
      <c r="T1064" s="8" t="s">
        <v>84</v>
      </c>
    </row>
    <row r="1065" spans="1:20" x14ac:dyDescent="0.25">
      <c r="A1065">
        <f t="shared" ca="1" si="192"/>
        <v>0.62654875528176057</v>
      </c>
      <c r="B1065">
        <v>188687</v>
      </c>
      <c r="C1065" t="s">
        <v>1131</v>
      </c>
      <c r="D1065" t="s">
        <v>143</v>
      </c>
      <c r="E1065">
        <v>21700</v>
      </c>
      <c r="F1065" s="2">
        <f t="shared" si="193"/>
        <v>1</v>
      </c>
      <c r="G1065" s="10">
        <f t="shared" si="194"/>
        <v>0</v>
      </c>
      <c r="H1065" s="6">
        <f t="shared" si="195"/>
        <v>1</v>
      </c>
      <c r="I1065" s="8">
        <f t="shared" si="196"/>
        <v>0</v>
      </c>
      <c r="J1065" s="8">
        <f t="shared" si="197"/>
        <v>0</v>
      </c>
      <c r="K1065" s="8">
        <f t="shared" si="198"/>
        <v>0</v>
      </c>
      <c r="L1065" s="8">
        <f t="shared" si="199"/>
        <v>1</v>
      </c>
      <c r="M1065" s="8">
        <f t="shared" si="200"/>
        <v>0</v>
      </c>
      <c r="N1065" s="8">
        <f t="shared" si="201"/>
        <v>0</v>
      </c>
      <c r="O1065" s="8">
        <f t="shared" si="202"/>
        <v>0</v>
      </c>
      <c r="P1065" s="8">
        <f t="shared" si="203"/>
        <v>0</v>
      </c>
      <c r="Q1065" s="2" t="s">
        <v>21</v>
      </c>
      <c r="R1065" s="4" t="s">
        <v>38</v>
      </c>
      <c r="S1065" s="6"/>
      <c r="T1065" s="8" t="s">
        <v>74</v>
      </c>
    </row>
    <row r="1066" spans="1:20" x14ac:dyDescent="0.25">
      <c r="A1066">
        <f t="shared" ca="1" si="192"/>
        <v>0.74841115889215815</v>
      </c>
      <c r="B1066">
        <v>221351</v>
      </c>
      <c r="C1066" t="s">
        <v>1132</v>
      </c>
      <c r="D1066" t="s">
        <v>30</v>
      </c>
      <c r="E1066">
        <v>21700</v>
      </c>
      <c r="F1066" s="2">
        <f t="shared" si="193"/>
        <v>1</v>
      </c>
      <c r="G1066" s="10">
        <f t="shared" si="194"/>
        <v>1</v>
      </c>
      <c r="H1066" s="6">
        <f t="shared" si="195"/>
        <v>0</v>
      </c>
      <c r="I1066" s="8">
        <f t="shared" si="196"/>
        <v>0</v>
      </c>
      <c r="J1066" s="8">
        <f t="shared" si="197"/>
        <v>0</v>
      </c>
      <c r="K1066" s="8">
        <f t="shared" si="198"/>
        <v>0</v>
      </c>
      <c r="L1066" s="8">
        <f t="shared" si="199"/>
        <v>0</v>
      </c>
      <c r="M1066" s="8">
        <f t="shared" si="200"/>
        <v>0</v>
      </c>
      <c r="N1066" s="8">
        <f t="shared" si="201"/>
        <v>0</v>
      </c>
      <c r="O1066" s="8">
        <f t="shared" si="202"/>
        <v>0</v>
      </c>
      <c r="P1066" s="8">
        <f t="shared" si="203"/>
        <v>1</v>
      </c>
      <c r="Q1066" s="2" t="s">
        <v>21</v>
      </c>
      <c r="R1066" s="4" t="s">
        <v>22</v>
      </c>
      <c r="S1066" s="6">
        <v>1352</v>
      </c>
      <c r="T1066" s="8" t="s">
        <v>23</v>
      </c>
    </row>
    <row r="1067" spans="1:20" x14ac:dyDescent="0.25">
      <c r="A1067">
        <f t="shared" ca="1" si="192"/>
        <v>0.59301010234852414</v>
      </c>
      <c r="B1067">
        <v>209287</v>
      </c>
      <c r="C1067" t="s">
        <v>1133</v>
      </c>
      <c r="D1067" t="s">
        <v>434</v>
      </c>
      <c r="E1067">
        <v>21700</v>
      </c>
      <c r="F1067" s="2">
        <f t="shared" si="193"/>
        <v>1</v>
      </c>
      <c r="G1067" s="10">
        <f t="shared" si="194"/>
        <v>1</v>
      </c>
      <c r="H1067" s="6">
        <f t="shared" si="195"/>
        <v>1</v>
      </c>
      <c r="I1067" s="8">
        <f t="shared" si="196"/>
        <v>1</v>
      </c>
      <c r="J1067" s="8">
        <f t="shared" si="197"/>
        <v>0</v>
      </c>
      <c r="K1067" s="8">
        <f t="shared" si="198"/>
        <v>0</v>
      </c>
      <c r="L1067" s="8">
        <f t="shared" si="199"/>
        <v>0</v>
      </c>
      <c r="M1067" s="8">
        <f t="shared" si="200"/>
        <v>0</v>
      </c>
      <c r="N1067" s="8">
        <f t="shared" si="201"/>
        <v>0</v>
      </c>
      <c r="O1067" s="8">
        <f t="shared" si="202"/>
        <v>0</v>
      </c>
      <c r="P1067" s="8">
        <f t="shared" si="203"/>
        <v>0</v>
      </c>
      <c r="Q1067" s="2" t="s">
        <v>21</v>
      </c>
      <c r="R1067" s="4" t="s">
        <v>22</v>
      </c>
      <c r="S1067" s="6"/>
      <c r="T1067" s="8" t="s">
        <v>68</v>
      </c>
    </row>
    <row r="1068" spans="1:20" x14ac:dyDescent="0.25">
      <c r="A1068">
        <f t="shared" ca="1" si="192"/>
        <v>0.89651354006954709</v>
      </c>
      <c r="B1068">
        <v>217934</v>
      </c>
      <c r="C1068" t="s">
        <v>784</v>
      </c>
      <c r="D1068" t="s">
        <v>46</v>
      </c>
      <c r="E1068">
        <v>21698</v>
      </c>
      <c r="F1068" s="2">
        <f t="shared" si="193"/>
        <v>1</v>
      </c>
      <c r="G1068" s="10">
        <f t="shared" si="194"/>
        <v>1</v>
      </c>
      <c r="H1068" s="6">
        <f t="shared" si="195"/>
        <v>1</v>
      </c>
      <c r="I1068" s="8">
        <f t="shared" si="196"/>
        <v>0</v>
      </c>
      <c r="J1068" s="8">
        <f t="shared" si="197"/>
        <v>0</v>
      </c>
      <c r="K1068" s="8">
        <f t="shared" si="198"/>
        <v>0</v>
      </c>
      <c r="L1068" s="8">
        <f t="shared" si="199"/>
        <v>0</v>
      </c>
      <c r="M1068" s="8">
        <f t="shared" si="200"/>
        <v>0</v>
      </c>
      <c r="N1068" s="8">
        <f t="shared" si="201"/>
        <v>0</v>
      </c>
      <c r="O1068" s="8">
        <f t="shared" si="202"/>
        <v>0</v>
      </c>
      <c r="P1068" s="8">
        <f t="shared" si="203"/>
        <v>1</v>
      </c>
      <c r="Q1068" s="2" t="s">
        <v>21</v>
      </c>
      <c r="R1068" s="4" t="s">
        <v>22</v>
      </c>
      <c r="S1068" s="6"/>
      <c r="T1068" s="8" t="s">
        <v>23</v>
      </c>
    </row>
    <row r="1069" spans="1:20" x14ac:dyDescent="0.25">
      <c r="A1069">
        <f t="shared" ca="1" si="192"/>
        <v>0.42953645591207135</v>
      </c>
      <c r="B1069">
        <v>198516</v>
      </c>
      <c r="C1069" t="s">
        <v>1134</v>
      </c>
      <c r="D1069" t="s">
        <v>28</v>
      </c>
      <c r="E1069">
        <v>21692</v>
      </c>
      <c r="F1069" s="2">
        <f t="shared" si="193"/>
        <v>1</v>
      </c>
      <c r="G1069" s="10">
        <f t="shared" si="194"/>
        <v>1</v>
      </c>
      <c r="H1069" s="6">
        <f t="shared" si="195"/>
        <v>0</v>
      </c>
      <c r="I1069" s="8">
        <f t="shared" si="196"/>
        <v>0</v>
      </c>
      <c r="J1069" s="8">
        <f t="shared" si="197"/>
        <v>0</v>
      </c>
      <c r="K1069" s="8">
        <f t="shared" si="198"/>
        <v>0</v>
      </c>
      <c r="L1069" s="8">
        <f t="shared" si="199"/>
        <v>0</v>
      </c>
      <c r="M1069" s="8">
        <f t="shared" si="200"/>
        <v>0</v>
      </c>
      <c r="N1069" s="8">
        <f t="shared" si="201"/>
        <v>0</v>
      </c>
      <c r="O1069" s="8">
        <f t="shared" si="202"/>
        <v>0</v>
      </c>
      <c r="P1069" s="8">
        <f t="shared" si="203"/>
        <v>1</v>
      </c>
      <c r="Q1069" s="2" t="s">
        <v>21</v>
      </c>
      <c r="R1069" s="4" t="s">
        <v>22</v>
      </c>
      <c r="S1069" s="6">
        <v>1265</v>
      </c>
      <c r="T1069" s="8" t="s">
        <v>23</v>
      </c>
    </row>
    <row r="1070" spans="1:20" x14ac:dyDescent="0.25">
      <c r="A1070">
        <f t="shared" ca="1" si="192"/>
        <v>0.78274252994364535</v>
      </c>
      <c r="B1070">
        <v>102669</v>
      </c>
      <c r="C1070" t="s">
        <v>1135</v>
      </c>
      <c r="D1070" t="s">
        <v>1136</v>
      </c>
      <c r="E1070">
        <v>21677</v>
      </c>
      <c r="F1070" s="2">
        <f t="shared" si="193"/>
        <v>1</v>
      </c>
      <c r="G1070" s="10">
        <f t="shared" si="194"/>
        <v>1</v>
      </c>
      <c r="H1070" s="6">
        <f t="shared" si="195"/>
        <v>1</v>
      </c>
      <c r="I1070" s="8">
        <f t="shared" si="196"/>
        <v>1</v>
      </c>
      <c r="J1070" s="8">
        <f t="shared" si="197"/>
        <v>0</v>
      </c>
      <c r="K1070" s="8">
        <f t="shared" si="198"/>
        <v>0</v>
      </c>
      <c r="L1070" s="8">
        <f t="shared" si="199"/>
        <v>0</v>
      </c>
      <c r="M1070" s="8">
        <f t="shared" si="200"/>
        <v>0</v>
      </c>
      <c r="N1070" s="8">
        <f t="shared" si="201"/>
        <v>0</v>
      </c>
      <c r="O1070" s="8">
        <f t="shared" si="202"/>
        <v>0</v>
      </c>
      <c r="P1070" s="8">
        <f t="shared" si="203"/>
        <v>0</v>
      </c>
      <c r="Q1070" s="2" t="s">
        <v>21</v>
      </c>
      <c r="R1070" s="4" t="s">
        <v>22</v>
      </c>
      <c r="S1070" s="6"/>
      <c r="T1070" s="8" t="s">
        <v>68</v>
      </c>
    </row>
    <row r="1071" spans="1:20" x14ac:dyDescent="0.25">
      <c r="A1071">
        <f t="shared" ca="1" si="192"/>
        <v>0.22494810251540232</v>
      </c>
      <c r="B1071">
        <v>165167</v>
      </c>
      <c r="C1071" t="s">
        <v>1137</v>
      </c>
      <c r="D1071" t="s">
        <v>32</v>
      </c>
      <c r="E1071">
        <v>21669</v>
      </c>
      <c r="F1071" s="2">
        <f t="shared" si="193"/>
        <v>1</v>
      </c>
      <c r="G1071" s="10">
        <f t="shared" si="194"/>
        <v>1</v>
      </c>
      <c r="H1071" s="6">
        <f t="shared" si="195"/>
        <v>1</v>
      </c>
      <c r="I1071" s="8">
        <f t="shared" si="196"/>
        <v>0</v>
      </c>
      <c r="J1071" s="8">
        <f t="shared" si="197"/>
        <v>0</v>
      </c>
      <c r="K1071" s="8">
        <f t="shared" si="198"/>
        <v>1</v>
      </c>
      <c r="L1071" s="8">
        <f t="shared" si="199"/>
        <v>0</v>
      </c>
      <c r="M1071" s="8">
        <f t="shared" si="200"/>
        <v>0</v>
      </c>
      <c r="N1071" s="8">
        <f t="shared" si="201"/>
        <v>0</v>
      </c>
      <c r="O1071" s="8">
        <f t="shared" si="202"/>
        <v>0</v>
      </c>
      <c r="P1071" s="8">
        <f t="shared" si="203"/>
        <v>0</v>
      </c>
      <c r="Q1071" s="2" t="s">
        <v>21</v>
      </c>
      <c r="R1071" s="4" t="s">
        <v>22</v>
      </c>
      <c r="S1071" s="6"/>
      <c r="T1071" s="8" t="s">
        <v>33</v>
      </c>
    </row>
    <row r="1072" spans="1:20" x14ac:dyDescent="0.25">
      <c r="A1072">
        <f t="shared" ca="1" si="192"/>
        <v>0.87066530044785695</v>
      </c>
      <c r="B1072">
        <v>139940</v>
      </c>
      <c r="C1072" t="s">
        <v>1138</v>
      </c>
      <c r="D1072" t="s">
        <v>20</v>
      </c>
      <c r="E1072">
        <v>21665</v>
      </c>
      <c r="F1072" s="2">
        <f t="shared" si="193"/>
        <v>0</v>
      </c>
      <c r="G1072" s="10">
        <f t="shared" si="194"/>
        <v>1</v>
      </c>
      <c r="H1072" s="6">
        <f t="shared" si="195"/>
        <v>0</v>
      </c>
      <c r="I1072" s="8">
        <f t="shared" si="196"/>
        <v>0</v>
      </c>
      <c r="J1072" s="8">
        <f t="shared" si="197"/>
        <v>0</v>
      </c>
      <c r="K1072" s="8">
        <f t="shared" si="198"/>
        <v>0</v>
      </c>
      <c r="L1072" s="8">
        <f t="shared" si="199"/>
        <v>0</v>
      </c>
      <c r="M1072" s="8">
        <f t="shared" si="200"/>
        <v>0</v>
      </c>
      <c r="N1072" s="8">
        <f t="shared" si="201"/>
        <v>0</v>
      </c>
      <c r="O1072" s="8">
        <f t="shared" si="202"/>
        <v>0</v>
      </c>
      <c r="P1072" s="8">
        <f t="shared" si="203"/>
        <v>1</v>
      </c>
      <c r="Q1072" s="2" t="s">
        <v>44</v>
      </c>
      <c r="R1072" s="4" t="s">
        <v>22</v>
      </c>
      <c r="S1072" s="6">
        <v>1160</v>
      </c>
      <c r="T1072" s="8" t="s">
        <v>23</v>
      </c>
    </row>
    <row r="1073" spans="1:20" x14ac:dyDescent="0.25">
      <c r="A1073">
        <f t="shared" ca="1" si="192"/>
        <v>0.91394548318275648</v>
      </c>
      <c r="B1073">
        <v>482149</v>
      </c>
      <c r="C1073" t="s">
        <v>430</v>
      </c>
      <c r="D1073" t="s">
        <v>20</v>
      </c>
      <c r="E1073">
        <v>21659</v>
      </c>
      <c r="F1073" s="2">
        <f t="shared" si="193"/>
        <v>0</v>
      </c>
      <c r="G1073" s="10">
        <f t="shared" si="194"/>
        <v>1</v>
      </c>
      <c r="H1073" s="6">
        <f t="shared" si="195"/>
        <v>0</v>
      </c>
      <c r="I1073" s="8">
        <f t="shared" si="196"/>
        <v>0</v>
      </c>
      <c r="J1073" s="8">
        <f t="shared" si="197"/>
        <v>0</v>
      </c>
      <c r="K1073" s="8">
        <f t="shared" si="198"/>
        <v>0</v>
      </c>
      <c r="L1073" s="8">
        <f t="shared" si="199"/>
        <v>0</v>
      </c>
      <c r="M1073" s="8">
        <f t="shared" si="200"/>
        <v>0</v>
      </c>
      <c r="N1073" s="8">
        <f t="shared" si="201"/>
        <v>0</v>
      </c>
      <c r="O1073" s="8">
        <f t="shared" si="202"/>
        <v>0</v>
      </c>
      <c r="P1073" s="8">
        <f t="shared" si="203"/>
        <v>1</v>
      </c>
      <c r="Q1073" s="2" t="s">
        <v>44</v>
      </c>
      <c r="R1073" s="4" t="s">
        <v>22</v>
      </c>
      <c r="S1073" s="6">
        <v>1172</v>
      </c>
      <c r="T1073" s="8" t="s">
        <v>23</v>
      </c>
    </row>
    <row r="1074" spans="1:20" x14ac:dyDescent="0.25">
      <c r="A1074">
        <f t="shared" ca="1" si="192"/>
        <v>0.22422135271973775</v>
      </c>
      <c r="B1074">
        <v>231554</v>
      </c>
      <c r="C1074" t="s">
        <v>1139</v>
      </c>
      <c r="D1074" t="s">
        <v>37</v>
      </c>
      <c r="E1074">
        <v>21644</v>
      </c>
      <c r="F1074" s="2">
        <f t="shared" si="193"/>
        <v>1</v>
      </c>
      <c r="G1074" s="10">
        <f t="shared" si="194"/>
        <v>1</v>
      </c>
      <c r="H1074" s="6">
        <f t="shared" si="195"/>
        <v>0</v>
      </c>
      <c r="I1074" s="8">
        <f t="shared" si="196"/>
        <v>0</v>
      </c>
      <c r="J1074" s="8">
        <f t="shared" si="197"/>
        <v>0</v>
      </c>
      <c r="K1074" s="8">
        <f t="shared" si="198"/>
        <v>0</v>
      </c>
      <c r="L1074" s="8">
        <f t="shared" si="199"/>
        <v>0</v>
      </c>
      <c r="M1074" s="8">
        <f t="shared" si="200"/>
        <v>0</v>
      </c>
      <c r="N1074" s="8">
        <f t="shared" si="201"/>
        <v>0</v>
      </c>
      <c r="O1074" s="8">
        <f t="shared" si="202"/>
        <v>0</v>
      </c>
      <c r="P1074" s="8">
        <f t="shared" si="203"/>
        <v>1</v>
      </c>
      <c r="Q1074" s="2" t="s">
        <v>21</v>
      </c>
      <c r="R1074" s="4" t="s">
        <v>22</v>
      </c>
      <c r="S1074" s="6">
        <v>980</v>
      </c>
      <c r="T1074" s="8" t="s">
        <v>23</v>
      </c>
    </row>
    <row r="1075" spans="1:20" x14ac:dyDescent="0.25">
      <c r="A1075">
        <f t="shared" ca="1" si="192"/>
        <v>0.28665249239694168</v>
      </c>
      <c r="B1075">
        <v>199209</v>
      </c>
      <c r="C1075" t="s">
        <v>1140</v>
      </c>
      <c r="D1075" t="s">
        <v>28</v>
      </c>
      <c r="E1075">
        <v>21618</v>
      </c>
      <c r="F1075" s="2">
        <f t="shared" si="193"/>
        <v>1</v>
      </c>
      <c r="G1075" s="10">
        <f t="shared" si="194"/>
        <v>1</v>
      </c>
      <c r="H1075" s="6">
        <f t="shared" si="195"/>
        <v>0</v>
      </c>
      <c r="I1075" s="8">
        <f t="shared" si="196"/>
        <v>0</v>
      </c>
      <c r="J1075" s="8">
        <f t="shared" si="197"/>
        <v>0</v>
      </c>
      <c r="K1075" s="8">
        <f t="shared" si="198"/>
        <v>0</v>
      </c>
      <c r="L1075" s="8">
        <f t="shared" si="199"/>
        <v>0</v>
      </c>
      <c r="M1075" s="8">
        <f t="shared" si="200"/>
        <v>0</v>
      </c>
      <c r="N1075" s="8">
        <f t="shared" si="201"/>
        <v>0</v>
      </c>
      <c r="O1075" s="8">
        <f t="shared" si="202"/>
        <v>0</v>
      </c>
      <c r="P1075" s="8">
        <f t="shared" si="203"/>
        <v>1</v>
      </c>
      <c r="Q1075" s="2" t="s">
        <v>21</v>
      </c>
      <c r="R1075" s="4" t="s">
        <v>22</v>
      </c>
      <c r="S1075" s="6">
        <v>980</v>
      </c>
      <c r="T1075" s="8" t="s">
        <v>23</v>
      </c>
    </row>
    <row r="1076" spans="1:20" x14ac:dyDescent="0.25">
      <c r="A1076">
        <f t="shared" ca="1" si="192"/>
        <v>0.41165811948099018</v>
      </c>
      <c r="B1076">
        <v>180814</v>
      </c>
      <c r="C1076" t="s">
        <v>1141</v>
      </c>
      <c r="D1076" t="s">
        <v>311</v>
      </c>
      <c r="E1076">
        <v>21612</v>
      </c>
      <c r="F1076" s="2">
        <f t="shared" si="193"/>
        <v>1</v>
      </c>
      <c r="G1076" s="10">
        <f t="shared" si="194"/>
        <v>1</v>
      </c>
      <c r="H1076" s="6">
        <f t="shared" si="195"/>
        <v>1</v>
      </c>
      <c r="I1076" s="8">
        <f t="shared" si="196"/>
        <v>0</v>
      </c>
      <c r="J1076" s="8">
        <f t="shared" si="197"/>
        <v>0</v>
      </c>
      <c r="K1076" s="8">
        <f t="shared" si="198"/>
        <v>0</v>
      </c>
      <c r="L1076" s="8">
        <f t="shared" si="199"/>
        <v>0</v>
      </c>
      <c r="M1076" s="8">
        <f t="shared" si="200"/>
        <v>1</v>
      </c>
      <c r="N1076" s="8">
        <f t="shared" si="201"/>
        <v>0</v>
      </c>
      <c r="O1076" s="8">
        <f t="shared" si="202"/>
        <v>0</v>
      </c>
      <c r="P1076" s="8">
        <f t="shared" si="203"/>
        <v>0</v>
      </c>
      <c r="Q1076" s="2" t="s">
        <v>21</v>
      </c>
      <c r="R1076" s="4" t="s">
        <v>22</v>
      </c>
      <c r="S1076" s="6"/>
      <c r="T1076" s="8" t="s">
        <v>84</v>
      </c>
    </row>
    <row r="1077" spans="1:20" x14ac:dyDescent="0.25">
      <c r="A1077">
        <f t="shared" ca="1" si="192"/>
        <v>0.67832005756779179</v>
      </c>
      <c r="B1077">
        <v>100706</v>
      </c>
      <c r="C1077" t="s">
        <v>1142</v>
      </c>
      <c r="D1077" t="s">
        <v>55</v>
      </c>
      <c r="E1077">
        <v>21607</v>
      </c>
      <c r="F1077" s="2">
        <f t="shared" si="193"/>
        <v>0</v>
      </c>
      <c r="G1077" s="10">
        <f t="shared" si="194"/>
        <v>1</v>
      </c>
      <c r="H1077" s="6">
        <f t="shared" si="195"/>
        <v>0</v>
      </c>
      <c r="I1077" s="8">
        <f t="shared" si="196"/>
        <v>0</v>
      </c>
      <c r="J1077" s="8">
        <f t="shared" si="197"/>
        <v>0</v>
      </c>
      <c r="K1077" s="8">
        <f t="shared" si="198"/>
        <v>0</v>
      </c>
      <c r="L1077" s="8">
        <f t="shared" si="199"/>
        <v>0</v>
      </c>
      <c r="M1077" s="8">
        <f t="shared" si="200"/>
        <v>0</v>
      </c>
      <c r="N1077" s="8">
        <f t="shared" si="201"/>
        <v>0</v>
      </c>
      <c r="O1077" s="8">
        <f t="shared" si="202"/>
        <v>0</v>
      </c>
      <c r="P1077" s="8">
        <f t="shared" si="203"/>
        <v>1</v>
      </c>
      <c r="Q1077" s="2" t="s">
        <v>44</v>
      </c>
      <c r="R1077" s="4" t="s">
        <v>22</v>
      </c>
      <c r="S1077" s="6">
        <v>1314</v>
      </c>
      <c r="T1077" s="8" t="s">
        <v>23</v>
      </c>
    </row>
    <row r="1078" spans="1:20" x14ac:dyDescent="0.25">
      <c r="A1078">
        <f t="shared" ca="1" si="192"/>
        <v>0.44214322720074528</v>
      </c>
      <c r="B1078">
        <v>186201</v>
      </c>
      <c r="C1078" t="s">
        <v>1143</v>
      </c>
      <c r="D1078" t="s">
        <v>160</v>
      </c>
      <c r="E1078">
        <v>21600</v>
      </c>
      <c r="F1078" s="2">
        <f t="shared" si="193"/>
        <v>0</v>
      </c>
      <c r="G1078" s="10">
        <f t="shared" si="194"/>
        <v>1</v>
      </c>
      <c r="H1078" s="6">
        <f t="shared" si="195"/>
        <v>0</v>
      </c>
      <c r="I1078" s="8">
        <f t="shared" si="196"/>
        <v>0</v>
      </c>
      <c r="J1078" s="8">
        <f t="shared" si="197"/>
        <v>0</v>
      </c>
      <c r="K1078" s="8">
        <f t="shared" si="198"/>
        <v>0</v>
      </c>
      <c r="L1078" s="8">
        <f t="shared" si="199"/>
        <v>1</v>
      </c>
      <c r="M1078" s="8">
        <f t="shared" si="200"/>
        <v>0</v>
      </c>
      <c r="N1078" s="8">
        <f t="shared" si="201"/>
        <v>0</v>
      </c>
      <c r="O1078" s="8">
        <f t="shared" si="202"/>
        <v>0</v>
      </c>
      <c r="P1078" s="8">
        <f t="shared" si="203"/>
        <v>0</v>
      </c>
      <c r="Q1078" s="2" t="s">
        <v>44</v>
      </c>
      <c r="R1078" s="4" t="s">
        <v>22</v>
      </c>
      <c r="S1078" s="6">
        <v>1149</v>
      </c>
      <c r="T1078" s="8" t="s">
        <v>74</v>
      </c>
    </row>
    <row r="1079" spans="1:20" x14ac:dyDescent="0.25">
      <c r="A1079">
        <f t="shared" ca="1" si="192"/>
        <v>0.60367107450456003</v>
      </c>
      <c r="B1079">
        <v>224226</v>
      </c>
      <c r="C1079" t="s">
        <v>1144</v>
      </c>
      <c r="D1079" t="s">
        <v>93</v>
      </c>
      <c r="E1079">
        <v>21536</v>
      </c>
      <c r="F1079" s="2">
        <f t="shared" si="193"/>
        <v>1</v>
      </c>
      <c r="G1079" s="10">
        <f t="shared" si="194"/>
        <v>1</v>
      </c>
      <c r="H1079" s="6">
        <f t="shared" si="195"/>
        <v>0</v>
      </c>
      <c r="I1079" s="8">
        <f t="shared" si="196"/>
        <v>0</v>
      </c>
      <c r="J1079" s="8">
        <f t="shared" si="197"/>
        <v>0</v>
      </c>
      <c r="K1079" s="8">
        <f t="shared" si="198"/>
        <v>0</v>
      </c>
      <c r="L1079" s="8">
        <f t="shared" si="199"/>
        <v>0</v>
      </c>
      <c r="M1079" s="8">
        <f t="shared" si="200"/>
        <v>0</v>
      </c>
      <c r="N1079" s="8">
        <f t="shared" si="201"/>
        <v>0</v>
      </c>
      <c r="O1079" s="8">
        <f t="shared" si="202"/>
        <v>1</v>
      </c>
      <c r="P1079" s="8">
        <f t="shared" si="203"/>
        <v>0</v>
      </c>
      <c r="Q1079" s="2" t="s">
        <v>21</v>
      </c>
      <c r="R1079" s="4" t="s">
        <v>22</v>
      </c>
      <c r="S1079" s="6">
        <v>1145</v>
      </c>
      <c r="T1079" s="8" t="s">
        <v>94</v>
      </c>
    </row>
    <row r="1080" spans="1:20" x14ac:dyDescent="0.25">
      <c r="A1080">
        <f t="shared" ca="1" si="192"/>
        <v>9.2641024749872458E-2</v>
      </c>
      <c r="B1080">
        <v>106704</v>
      </c>
      <c r="C1080" t="s">
        <v>1145</v>
      </c>
      <c r="D1080" t="s">
        <v>370</v>
      </c>
      <c r="E1080">
        <v>21500</v>
      </c>
      <c r="F1080" s="2">
        <f t="shared" si="193"/>
        <v>0</v>
      </c>
      <c r="G1080" s="10">
        <f t="shared" si="194"/>
        <v>1</v>
      </c>
      <c r="H1080" s="6">
        <f t="shared" si="195"/>
        <v>0</v>
      </c>
      <c r="I1080" s="8">
        <f t="shared" si="196"/>
        <v>0</v>
      </c>
      <c r="J1080" s="8">
        <f t="shared" si="197"/>
        <v>0</v>
      </c>
      <c r="K1080" s="8">
        <f t="shared" si="198"/>
        <v>0</v>
      </c>
      <c r="L1080" s="8">
        <f t="shared" si="199"/>
        <v>0</v>
      </c>
      <c r="M1080" s="8">
        <f t="shared" si="200"/>
        <v>0</v>
      </c>
      <c r="N1080" s="8">
        <f t="shared" si="201"/>
        <v>0</v>
      </c>
      <c r="O1080" s="8">
        <f t="shared" si="202"/>
        <v>0</v>
      </c>
      <c r="P1080" s="8">
        <f t="shared" si="203"/>
        <v>1</v>
      </c>
      <c r="Q1080" s="2" t="s">
        <v>44</v>
      </c>
      <c r="R1080" s="4" t="s">
        <v>22</v>
      </c>
      <c r="S1080" s="6">
        <v>1186</v>
      </c>
      <c r="T1080" s="8" t="s">
        <v>23</v>
      </c>
    </row>
    <row r="1081" spans="1:20" x14ac:dyDescent="0.25">
      <c r="A1081">
        <f t="shared" ca="1" si="192"/>
        <v>3.7599180208545024E-2</v>
      </c>
      <c r="B1081">
        <v>117751</v>
      </c>
      <c r="C1081" t="s">
        <v>1146</v>
      </c>
      <c r="D1081" t="s">
        <v>67</v>
      </c>
      <c r="E1081">
        <v>21500</v>
      </c>
      <c r="F1081" s="2">
        <f t="shared" si="193"/>
        <v>1</v>
      </c>
      <c r="G1081" s="10">
        <f t="shared" si="194"/>
        <v>1</v>
      </c>
      <c r="H1081" s="6">
        <f t="shared" si="195"/>
        <v>0</v>
      </c>
      <c r="I1081" s="8">
        <f t="shared" si="196"/>
        <v>1</v>
      </c>
      <c r="J1081" s="8">
        <f t="shared" si="197"/>
        <v>0</v>
      </c>
      <c r="K1081" s="8">
        <f t="shared" si="198"/>
        <v>0</v>
      </c>
      <c r="L1081" s="8">
        <f t="shared" si="199"/>
        <v>0</v>
      </c>
      <c r="M1081" s="8">
        <f t="shared" si="200"/>
        <v>0</v>
      </c>
      <c r="N1081" s="8">
        <f t="shared" si="201"/>
        <v>0</v>
      </c>
      <c r="O1081" s="8">
        <f t="shared" si="202"/>
        <v>0</v>
      </c>
      <c r="P1081" s="8">
        <f t="shared" si="203"/>
        <v>0</v>
      </c>
      <c r="Q1081" s="2" t="s">
        <v>21</v>
      </c>
      <c r="R1081" s="4" t="s">
        <v>22</v>
      </c>
      <c r="S1081" s="6">
        <v>1143</v>
      </c>
      <c r="T1081" s="8" t="s">
        <v>68</v>
      </c>
    </row>
    <row r="1082" spans="1:20" x14ac:dyDescent="0.25">
      <c r="A1082">
        <f t="shared" ca="1" si="192"/>
        <v>0.74876553737667173</v>
      </c>
      <c r="B1082">
        <v>106397</v>
      </c>
      <c r="C1082" t="s">
        <v>1147</v>
      </c>
      <c r="D1082" t="s">
        <v>370</v>
      </c>
      <c r="E1082">
        <v>21500</v>
      </c>
      <c r="F1082" s="2">
        <f t="shared" si="193"/>
        <v>0</v>
      </c>
      <c r="G1082" s="10">
        <f t="shared" si="194"/>
        <v>1</v>
      </c>
      <c r="H1082" s="6">
        <f t="shared" si="195"/>
        <v>0</v>
      </c>
      <c r="I1082" s="8">
        <f t="shared" si="196"/>
        <v>0</v>
      </c>
      <c r="J1082" s="8">
        <f t="shared" si="197"/>
        <v>0</v>
      </c>
      <c r="K1082" s="8">
        <f t="shared" si="198"/>
        <v>0</v>
      </c>
      <c r="L1082" s="8">
        <f t="shared" si="199"/>
        <v>0</v>
      </c>
      <c r="M1082" s="8">
        <f t="shared" si="200"/>
        <v>0</v>
      </c>
      <c r="N1082" s="8">
        <f t="shared" si="201"/>
        <v>0</v>
      </c>
      <c r="O1082" s="8">
        <f t="shared" si="202"/>
        <v>0</v>
      </c>
      <c r="P1082" s="8">
        <f t="shared" si="203"/>
        <v>1</v>
      </c>
      <c r="Q1082" s="2" t="s">
        <v>44</v>
      </c>
      <c r="R1082" s="4" t="s">
        <v>22</v>
      </c>
      <c r="S1082" s="6">
        <v>1238</v>
      </c>
      <c r="T1082" s="8" t="s">
        <v>23</v>
      </c>
    </row>
    <row r="1083" spans="1:20" x14ac:dyDescent="0.25">
      <c r="A1083">
        <f t="shared" ca="1" si="192"/>
        <v>0.92855363752176079</v>
      </c>
      <c r="B1083">
        <v>220978</v>
      </c>
      <c r="C1083" t="s">
        <v>1148</v>
      </c>
      <c r="D1083" t="s">
        <v>30</v>
      </c>
      <c r="E1083">
        <v>21500</v>
      </c>
      <c r="F1083" s="2">
        <f t="shared" si="193"/>
        <v>0</v>
      </c>
      <c r="G1083" s="10">
        <f t="shared" si="194"/>
        <v>1</v>
      </c>
      <c r="H1083" s="6">
        <f t="shared" si="195"/>
        <v>0</v>
      </c>
      <c r="I1083" s="8">
        <f t="shared" si="196"/>
        <v>0</v>
      </c>
      <c r="J1083" s="8">
        <f t="shared" si="197"/>
        <v>0</v>
      </c>
      <c r="K1083" s="8">
        <f t="shared" si="198"/>
        <v>0</v>
      </c>
      <c r="L1083" s="8">
        <f t="shared" si="199"/>
        <v>0</v>
      </c>
      <c r="M1083" s="8">
        <f t="shared" si="200"/>
        <v>0</v>
      </c>
      <c r="N1083" s="8">
        <f t="shared" si="201"/>
        <v>0</v>
      </c>
      <c r="O1083" s="8">
        <f t="shared" si="202"/>
        <v>0</v>
      </c>
      <c r="P1083" s="8">
        <f t="shared" si="203"/>
        <v>1</v>
      </c>
      <c r="Q1083" s="2" t="s">
        <v>44</v>
      </c>
      <c r="R1083" s="4" t="s">
        <v>22</v>
      </c>
      <c r="S1083" s="6">
        <v>1149</v>
      </c>
      <c r="T1083" s="8" t="s">
        <v>23</v>
      </c>
    </row>
    <row r="1084" spans="1:20" x14ac:dyDescent="0.25">
      <c r="A1084">
        <f t="shared" ca="1" si="192"/>
        <v>0.35016308931137374</v>
      </c>
      <c r="B1084">
        <v>159647</v>
      </c>
      <c r="C1084" t="s">
        <v>1149</v>
      </c>
      <c r="D1084" t="s">
        <v>43</v>
      </c>
      <c r="E1084">
        <v>21500</v>
      </c>
      <c r="F1084" s="2">
        <f t="shared" si="193"/>
        <v>0</v>
      </c>
      <c r="G1084" s="10">
        <f t="shared" si="194"/>
        <v>1</v>
      </c>
      <c r="H1084" s="6">
        <f t="shared" si="195"/>
        <v>0</v>
      </c>
      <c r="I1084" s="8">
        <f t="shared" si="196"/>
        <v>0</v>
      </c>
      <c r="J1084" s="8">
        <f t="shared" si="197"/>
        <v>0</v>
      </c>
      <c r="K1084" s="8">
        <f t="shared" si="198"/>
        <v>0</v>
      </c>
      <c r="L1084" s="8">
        <f t="shared" si="199"/>
        <v>0</v>
      </c>
      <c r="M1084" s="8">
        <f t="shared" si="200"/>
        <v>0</v>
      </c>
      <c r="N1084" s="8">
        <f t="shared" si="201"/>
        <v>0</v>
      </c>
      <c r="O1084" s="8">
        <f t="shared" si="202"/>
        <v>0</v>
      </c>
      <c r="P1084" s="8">
        <f t="shared" si="203"/>
        <v>1</v>
      </c>
      <c r="Q1084" s="2" t="s">
        <v>44</v>
      </c>
      <c r="R1084" s="4" t="s">
        <v>22</v>
      </c>
      <c r="S1084" s="6">
        <v>1219</v>
      </c>
      <c r="T1084" s="8" t="s">
        <v>23</v>
      </c>
    </row>
    <row r="1085" spans="1:20" x14ac:dyDescent="0.25">
      <c r="A1085">
        <f t="shared" ca="1" si="192"/>
        <v>9.8793743890845942E-2</v>
      </c>
      <c r="B1085">
        <v>217882</v>
      </c>
      <c r="C1085" t="s">
        <v>1150</v>
      </c>
      <c r="D1085" t="s">
        <v>46</v>
      </c>
      <c r="E1085">
        <v>21500</v>
      </c>
      <c r="F1085" s="2">
        <f t="shared" si="193"/>
        <v>0</v>
      </c>
      <c r="G1085" s="10">
        <f t="shared" si="194"/>
        <v>1</v>
      </c>
      <c r="H1085" s="6">
        <f t="shared" si="195"/>
        <v>0</v>
      </c>
      <c r="I1085" s="8">
        <f t="shared" si="196"/>
        <v>0</v>
      </c>
      <c r="J1085" s="8">
        <f t="shared" si="197"/>
        <v>0</v>
      </c>
      <c r="K1085" s="8">
        <f t="shared" si="198"/>
        <v>0</v>
      </c>
      <c r="L1085" s="8">
        <f t="shared" si="199"/>
        <v>0</v>
      </c>
      <c r="M1085" s="8">
        <f t="shared" si="200"/>
        <v>0</v>
      </c>
      <c r="N1085" s="8">
        <f t="shared" si="201"/>
        <v>0</v>
      </c>
      <c r="O1085" s="8">
        <f t="shared" si="202"/>
        <v>0</v>
      </c>
      <c r="P1085" s="8">
        <f t="shared" si="203"/>
        <v>1</v>
      </c>
      <c r="Q1085" s="2" t="s">
        <v>44</v>
      </c>
      <c r="R1085" s="4" t="s">
        <v>22</v>
      </c>
      <c r="S1085" s="6">
        <v>1337</v>
      </c>
      <c r="T1085" s="8" t="s">
        <v>23</v>
      </c>
    </row>
    <row r="1086" spans="1:20" x14ac:dyDescent="0.25">
      <c r="A1086">
        <f t="shared" ca="1" si="192"/>
        <v>0.98434424611393345</v>
      </c>
      <c r="B1086">
        <v>219602</v>
      </c>
      <c r="C1086" t="s">
        <v>1151</v>
      </c>
      <c r="D1086" t="s">
        <v>30</v>
      </c>
      <c r="E1086">
        <v>21500</v>
      </c>
      <c r="F1086" s="2">
        <f t="shared" si="193"/>
        <v>0</v>
      </c>
      <c r="G1086" s="10">
        <f t="shared" si="194"/>
        <v>1</v>
      </c>
      <c r="H1086" s="6">
        <f t="shared" si="195"/>
        <v>0</v>
      </c>
      <c r="I1086" s="8">
        <f t="shared" si="196"/>
        <v>0</v>
      </c>
      <c r="J1086" s="8">
        <f t="shared" si="197"/>
        <v>0</v>
      </c>
      <c r="K1086" s="8">
        <f t="shared" si="198"/>
        <v>0</v>
      </c>
      <c r="L1086" s="8">
        <f t="shared" si="199"/>
        <v>0</v>
      </c>
      <c r="M1086" s="8">
        <f t="shared" si="200"/>
        <v>0</v>
      </c>
      <c r="N1086" s="8">
        <f t="shared" si="201"/>
        <v>0</v>
      </c>
      <c r="O1086" s="8">
        <f t="shared" si="202"/>
        <v>0</v>
      </c>
      <c r="P1086" s="8">
        <f t="shared" si="203"/>
        <v>1</v>
      </c>
      <c r="Q1086" s="2" t="s">
        <v>44</v>
      </c>
      <c r="R1086" s="4" t="s">
        <v>22</v>
      </c>
      <c r="S1086" s="6">
        <v>1105</v>
      </c>
      <c r="T1086" s="8" t="s">
        <v>23</v>
      </c>
    </row>
    <row r="1087" spans="1:20" x14ac:dyDescent="0.25">
      <c r="A1087">
        <f t="shared" ca="1" si="192"/>
        <v>0.77605008998947045</v>
      </c>
      <c r="B1087">
        <v>228875</v>
      </c>
      <c r="C1087" t="s">
        <v>1152</v>
      </c>
      <c r="D1087" t="s">
        <v>93</v>
      </c>
      <c r="E1087">
        <v>21500</v>
      </c>
      <c r="F1087" s="2">
        <f t="shared" si="193"/>
        <v>1</v>
      </c>
      <c r="G1087" s="10">
        <f t="shared" si="194"/>
        <v>1</v>
      </c>
      <c r="H1087" s="6">
        <f t="shared" si="195"/>
        <v>0</v>
      </c>
      <c r="I1087" s="8">
        <f t="shared" si="196"/>
        <v>0</v>
      </c>
      <c r="J1087" s="8">
        <f t="shared" si="197"/>
        <v>0</v>
      </c>
      <c r="K1087" s="8">
        <f t="shared" si="198"/>
        <v>0</v>
      </c>
      <c r="L1087" s="8">
        <f t="shared" si="199"/>
        <v>0</v>
      </c>
      <c r="M1087" s="8">
        <f t="shared" si="200"/>
        <v>0</v>
      </c>
      <c r="N1087" s="8">
        <f t="shared" si="201"/>
        <v>0</v>
      </c>
      <c r="O1087" s="8">
        <f t="shared" si="202"/>
        <v>1</v>
      </c>
      <c r="P1087" s="8">
        <f t="shared" si="203"/>
        <v>0</v>
      </c>
      <c r="Q1087" s="2" t="s">
        <v>21</v>
      </c>
      <c r="R1087" s="4" t="s">
        <v>22</v>
      </c>
      <c r="S1087" s="6">
        <v>1287</v>
      </c>
      <c r="T1087" s="8" t="s">
        <v>94</v>
      </c>
    </row>
    <row r="1088" spans="1:20" x14ac:dyDescent="0.25">
      <c r="A1088">
        <f t="shared" ca="1" si="192"/>
        <v>0.57050442830504289</v>
      </c>
      <c r="B1088">
        <v>195544</v>
      </c>
      <c r="C1088" t="s">
        <v>1153</v>
      </c>
      <c r="D1088" t="s">
        <v>143</v>
      </c>
      <c r="E1088">
        <v>21500</v>
      </c>
      <c r="F1088" s="2">
        <f t="shared" si="193"/>
        <v>1</v>
      </c>
      <c r="G1088" s="10">
        <f t="shared" si="194"/>
        <v>1</v>
      </c>
      <c r="H1088" s="6">
        <f t="shared" si="195"/>
        <v>0</v>
      </c>
      <c r="I1088" s="8">
        <f t="shared" si="196"/>
        <v>0</v>
      </c>
      <c r="J1088" s="8">
        <f t="shared" si="197"/>
        <v>0</v>
      </c>
      <c r="K1088" s="8">
        <f t="shared" si="198"/>
        <v>0</v>
      </c>
      <c r="L1088" s="8">
        <f t="shared" si="199"/>
        <v>1</v>
      </c>
      <c r="M1088" s="8">
        <f t="shared" si="200"/>
        <v>0</v>
      </c>
      <c r="N1088" s="8">
        <f t="shared" si="201"/>
        <v>0</v>
      </c>
      <c r="O1088" s="8">
        <f t="shared" si="202"/>
        <v>0</v>
      </c>
      <c r="P1088" s="8">
        <f t="shared" si="203"/>
        <v>0</v>
      </c>
      <c r="Q1088" s="2" t="s">
        <v>21</v>
      </c>
      <c r="R1088" s="4" t="s">
        <v>22</v>
      </c>
      <c r="S1088" s="6">
        <v>1109</v>
      </c>
      <c r="T1088" s="8" t="s">
        <v>74</v>
      </c>
    </row>
    <row r="1089" spans="1:20" x14ac:dyDescent="0.25">
      <c r="A1089">
        <f t="shared" ca="1" si="192"/>
        <v>7.9767835772122431E-2</v>
      </c>
      <c r="B1089">
        <v>196194</v>
      </c>
      <c r="C1089" t="s">
        <v>1154</v>
      </c>
      <c r="D1089" t="s">
        <v>143</v>
      </c>
      <c r="E1089">
        <v>21500</v>
      </c>
      <c r="F1089" s="2">
        <f t="shared" si="193"/>
        <v>0</v>
      </c>
      <c r="G1089" s="10">
        <f t="shared" si="194"/>
        <v>1</v>
      </c>
      <c r="H1089" s="6">
        <f t="shared" si="195"/>
        <v>0</v>
      </c>
      <c r="I1089" s="8">
        <f t="shared" si="196"/>
        <v>0</v>
      </c>
      <c r="J1089" s="8">
        <f t="shared" si="197"/>
        <v>0</v>
      </c>
      <c r="K1089" s="8">
        <f t="shared" si="198"/>
        <v>0</v>
      </c>
      <c r="L1089" s="8">
        <f t="shared" si="199"/>
        <v>1</v>
      </c>
      <c r="M1089" s="8">
        <f t="shared" si="200"/>
        <v>0</v>
      </c>
      <c r="N1089" s="8">
        <f t="shared" si="201"/>
        <v>0</v>
      </c>
      <c r="O1089" s="8">
        <f t="shared" si="202"/>
        <v>0</v>
      </c>
      <c r="P1089" s="8">
        <f t="shared" si="203"/>
        <v>0</v>
      </c>
      <c r="Q1089" s="2" t="s">
        <v>44</v>
      </c>
      <c r="R1089" s="4" t="s">
        <v>22</v>
      </c>
      <c r="S1089" s="6">
        <v>1158</v>
      </c>
      <c r="T1089" s="8" t="s">
        <v>74</v>
      </c>
    </row>
    <row r="1090" spans="1:20" x14ac:dyDescent="0.25">
      <c r="A1090">
        <f t="shared" ref="A1090:A1153" ca="1" si="204">RAND()</f>
        <v>0.13505443116616223</v>
      </c>
      <c r="B1090">
        <v>174817</v>
      </c>
      <c r="C1090" t="s">
        <v>1155</v>
      </c>
      <c r="D1090" t="s">
        <v>218</v>
      </c>
      <c r="E1090">
        <v>21500</v>
      </c>
      <c r="F1090" s="2">
        <f t="shared" ref="F1090:F1153" si="205">IF(Q1090="Private",1,IF(Q1090="Public",0,""))</f>
        <v>1</v>
      </c>
      <c r="G1090" s="10">
        <f t="shared" ref="G1090:G1153" si="206">IF(R1090="Bachelor's",1,IF(R1090="Associate",0,""))</f>
        <v>1</v>
      </c>
      <c r="H1090" s="6">
        <f t="shared" ref="H1090:H1153" si="207">IF(ISBLANK(S1090),1,0)</f>
        <v>0</v>
      </c>
      <c r="I1090" s="8">
        <f t="shared" ref="I1090:I1153" si="208">IF(T1090="Far West",1,0)</f>
        <v>0</v>
      </c>
      <c r="J1090" s="8">
        <f t="shared" ref="J1090:J1153" si="209">IF($T1090="Great Lakes",1,0)</f>
        <v>0</v>
      </c>
      <c r="K1090" s="8">
        <f t="shared" ref="K1090:K1153" si="210">IF($T1090="New England",1,0)</f>
        <v>0</v>
      </c>
      <c r="L1090" s="8">
        <f t="shared" ref="L1090:L1153" si="211">IF($T1090="Northeast",1,0)</f>
        <v>0</v>
      </c>
      <c r="M1090" s="8">
        <f t="shared" ref="M1090:M1153" si="212">IF($T1090="Plains",1,0)</f>
        <v>1</v>
      </c>
      <c r="N1090" s="8">
        <f t="shared" ref="N1090:N1153" si="213">IF($T1090="Rocky Mountains",1,0)</f>
        <v>0</v>
      </c>
      <c r="O1090" s="8">
        <f t="shared" ref="O1090:O1153" si="214">IF($T1090="Southwest",1,0)</f>
        <v>0</v>
      </c>
      <c r="P1090" s="8">
        <f t="shared" ref="P1090:P1153" si="215">IF($T1090="Soutwest",1,0)</f>
        <v>0</v>
      </c>
      <c r="Q1090" s="2" t="s">
        <v>21</v>
      </c>
      <c r="R1090" s="4" t="s">
        <v>22</v>
      </c>
      <c r="S1090" s="6">
        <v>1148</v>
      </c>
      <c r="T1090" s="8" t="s">
        <v>84</v>
      </c>
    </row>
    <row r="1091" spans="1:20" x14ac:dyDescent="0.25">
      <c r="A1091">
        <f t="shared" ca="1" si="204"/>
        <v>0.43605379676584399</v>
      </c>
      <c r="B1091">
        <v>146755</v>
      </c>
      <c r="C1091" t="s">
        <v>1156</v>
      </c>
      <c r="D1091" t="s">
        <v>48</v>
      </c>
      <c r="E1091">
        <v>21500</v>
      </c>
      <c r="F1091" s="2">
        <f t="shared" si="205"/>
        <v>1</v>
      </c>
      <c r="G1091" s="10">
        <f t="shared" si="206"/>
        <v>1</v>
      </c>
      <c r="H1091" s="6">
        <f t="shared" si="207"/>
        <v>1</v>
      </c>
      <c r="I1091" s="8">
        <f t="shared" si="208"/>
        <v>0</v>
      </c>
      <c r="J1091" s="8">
        <f t="shared" si="209"/>
        <v>1</v>
      </c>
      <c r="K1091" s="8">
        <f t="shared" si="210"/>
        <v>0</v>
      </c>
      <c r="L1091" s="8">
        <f t="shared" si="211"/>
        <v>0</v>
      </c>
      <c r="M1091" s="8">
        <f t="shared" si="212"/>
        <v>0</v>
      </c>
      <c r="N1091" s="8">
        <f t="shared" si="213"/>
        <v>0</v>
      </c>
      <c r="O1091" s="8">
        <f t="shared" si="214"/>
        <v>0</v>
      </c>
      <c r="P1091" s="8">
        <f t="shared" si="215"/>
        <v>0</v>
      </c>
      <c r="Q1091" s="2" t="s">
        <v>21</v>
      </c>
      <c r="R1091" s="4" t="s">
        <v>22</v>
      </c>
      <c r="S1091" s="6"/>
      <c r="T1091" s="8" t="s">
        <v>26</v>
      </c>
    </row>
    <row r="1092" spans="1:20" x14ac:dyDescent="0.25">
      <c r="A1092">
        <f t="shared" ca="1" si="204"/>
        <v>0.28272737300894668</v>
      </c>
      <c r="B1092">
        <v>459727</v>
      </c>
      <c r="C1092" t="s">
        <v>1157</v>
      </c>
      <c r="D1092" t="s">
        <v>67</v>
      </c>
      <c r="E1092">
        <v>21500</v>
      </c>
      <c r="F1092" s="2">
        <f t="shared" si="205"/>
        <v>1</v>
      </c>
      <c r="G1092" s="10">
        <f t="shared" si="206"/>
        <v>1</v>
      </c>
      <c r="H1092" s="6">
        <f t="shared" si="207"/>
        <v>1</v>
      </c>
      <c r="I1092" s="8">
        <f t="shared" si="208"/>
        <v>1</v>
      </c>
      <c r="J1092" s="8">
        <f t="shared" si="209"/>
        <v>0</v>
      </c>
      <c r="K1092" s="8">
        <f t="shared" si="210"/>
        <v>0</v>
      </c>
      <c r="L1092" s="8">
        <f t="shared" si="211"/>
        <v>0</v>
      </c>
      <c r="M1092" s="8">
        <f t="shared" si="212"/>
        <v>0</v>
      </c>
      <c r="N1092" s="8">
        <f t="shared" si="213"/>
        <v>0</v>
      </c>
      <c r="O1092" s="8">
        <f t="shared" si="214"/>
        <v>0</v>
      </c>
      <c r="P1092" s="8">
        <f t="shared" si="215"/>
        <v>0</v>
      </c>
      <c r="Q1092" s="2" t="s">
        <v>21</v>
      </c>
      <c r="R1092" s="4" t="s">
        <v>22</v>
      </c>
      <c r="S1092" s="6"/>
      <c r="T1092" s="8" t="s">
        <v>68</v>
      </c>
    </row>
    <row r="1093" spans="1:20" x14ac:dyDescent="0.25">
      <c r="A1093">
        <f t="shared" ca="1" si="204"/>
        <v>0.42849950646795099</v>
      </c>
      <c r="B1093">
        <v>454184</v>
      </c>
      <c r="C1093" t="s">
        <v>1158</v>
      </c>
      <c r="D1093" t="s">
        <v>143</v>
      </c>
      <c r="E1093">
        <v>21500</v>
      </c>
      <c r="F1093" s="2">
        <f t="shared" si="205"/>
        <v>1</v>
      </c>
      <c r="G1093" s="10">
        <f t="shared" si="206"/>
        <v>1</v>
      </c>
      <c r="H1093" s="6">
        <f t="shared" si="207"/>
        <v>0</v>
      </c>
      <c r="I1093" s="8">
        <f t="shared" si="208"/>
        <v>0</v>
      </c>
      <c r="J1093" s="8">
        <f t="shared" si="209"/>
        <v>0</v>
      </c>
      <c r="K1093" s="8">
        <f t="shared" si="210"/>
        <v>0</v>
      </c>
      <c r="L1093" s="8">
        <f t="shared" si="211"/>
        <v>1</v>
      </c>
      <c r="M1093" s="8">
        <f t="shared" si="212"/>
        <v>0</v>
      </c>
      <c r="N1093" s="8">
        <f t="shared" si="213"/>
        <v>0</v>
      </c>
      <c r="O1093" s="8">
        <f t="shared" si="214"/>
        <v>0</v>
      </c>
      <c r="P1093" s="8">
        <f t="shared" si="215"/>
        <v>0</v>
      </c>
      <c r="Q1093" s="2" t="s">
        <v>21</v>
      </c>
      <c r="R1093" s="4" t="s">
        <v>22</v>
      </c>
      <c r="S1093" s="6">
        <v>1237</v>
      </c>
      <c r="T1093" s="8" t="s">
        <v>74</v>
      </c>
    </row>
    <row r="1094" spans="1:20" x14ac:dyDescent="0.25">
      <c r="A1094">
        <f t="shared" ca="1" si="204"/>
        <v>0.3345429282889546</v>
      </c>
      <c r="B1094">
        <v>221731</v>
      </c>
      <c r="C1094" t="s">
        <v>1159</v>
      </c>
      <c r="D1094" t="s">
        <v>30</v>
      </c>
      <c r="E1094">
        <v>21500</v>
      </c>
      <c r="F1094" s="2">
        <f t="shared" si="205"/>
        <v>1</v>
      </c>
      <c r="G1094" s="10">
        <f t="shared" si="206"/>
        <v>1</v>
      </c>
      <c r="H1094" s="6">
        <f t="shared" si="207"/>
        <v>0</v>
      </c>
      <c r="I1094" s="8">
        <f t="shared" si="208"/>
        <v>0</v>
      </c>
      <c r="J1094" s="8">
        <f t="shared" si="209"/>
        <v>0</v>
      </c>
      <c r="K1094" s="8">
        <f t="shared" si="210"/>
        <v>0</v>
      </c>
      <c r="L1094" s="8">
        <f t="shared" si="211"/>
        <v>0</v>
      </c>
      <c r="M1094" s="8">
        <f t="shared" si="212"/>
        <v>0</v>
      </c>
      <c r="N1094" s="8">
        <f t="shared" si="213"/>
        <v>0</v>
      </c>
      <c r="O1094" s="8">
        <f t="shared" si="214"/>
        <v>0</v>
      </c>
      <c r="P1094" s="8">
        <f t="shared" si="215"/>
        <v>1</v>
      </c>
      <c r="Q1094" s="2" t="s">
        <v>21</v>
      </c>
      <c r="R1094" s="4" t="s">
        <v>22</v>
      </c>
      <c r="S1094" s="6">
        <v>1118</v>
      </c>
      <c r="T1094" s="8" t="s">
        <v>23</v>
      </c>
    </row>
    <row r="1095" spans="1:20" x14ac:dyDescent="0.25">
      <c r="A1095">
        <f t="shared" ca="1" si="204"/>
        <v>0.73451457488682315</v>
      </c>
      <c r="B1095">
        <v>226091</v>
      </c>
      <c r="C1095" t="s">
        <v>1160</v>
      </c>
      <c r="D1095" t="s">
        <v>93</v>
      </c>
      <c r="E1095">
        <v>21500</v>
      </c>
      <c r="F1095" s="2">
        <f t="shared" si="205"/>
        <v>0</v>
      </c>
      <c r="G1095" s="10">
        <f t="shared" si="206"/>
        <v>1</v>
      </c>
      <c r="H1095" s="6">
        <f t="shared" si="207"/>
        <v>0</v>
      </c>
      <c r="I1095" s="8">
        <f t="shared" si="208"/>
        <v>0</v>
      </c>
      <c r="J1095" s="8">
        <f t="shared" si="209"/>
        <v>0</v>
      </c>
      <c r="K1095" s="8">
        <f t="shared" si="210"/>
        <v>0</v>
      </c>
      <c r="L1095" s="8">
        <f t="shared" si="211"/>
        <v>0</v>
      </c>
      <c r="M1095" s="8">
        <f t="shared" si="212"/>
        <v>0</v>
      </c>
      <c r="N1095" s="8">
        <f t="shared" si="213"/>
        <v>0</v>
      </c>
      <c r="O1095" s="8">
        <f t="shared" si="214"/>
        <v>1</v>
      </c>
      <c r="P1095" s="8">
        <f t="shared" si="215"/>
        <v>0</v>
      </c>
      <c r="Q1095" s="2" t="s">
        <v>44</v>
      </c>
      <c r="R1095" s="4" t="s">
        <v>22</v>
      </c>
      <c r="S1095" s="6">
        <v>1043</v>
      </c>
      <c r="T1095" s="8" t="s">
        <v>94</v>
      </c>
    </row>
    <row r="1096" spans="1:20" x14ac:dyDescent="0.25">
      <c r="A1096">
        <f t="shared" ca="1" si="204"/>
        <v>0.867056997895985</v>
      </c>
      <c r="B1096">
        <v>218441</v>
      </c>
      <c r="C1096" t="s">
        <v>1161</v>
      </c>
      <c r="D1096" t="s">
        <v>46</v>
      </c>
      <c r="E1096">
        <v>21500</v>
      </c>
      <c r="F1096" s="2">
        <f t="shared" si="205"/>
        <v>1</v>
      </c>
      <c r="G1096" s="10">
        <f t="shared" si="206"/>
        <v>1</v>
      </c>
      <c r="H1096" s="6">
        <f t="shared" si="207"/>
        <v>0</v>
      </c>
      <c r="I1096" s="8">
        <f t="shared" si="208"/>
        <v>0</v>
      </c>
      <c r="J1096" s="8">
        <f t="shared" si="209"/>
        <v>0</v>
      </c>
      <c r="K1096" s="8">
        <f t="shared" si="210"/>
        <v>0</v>
      </c>
      <c r="L1096" s="8">
        <f t="shared" si="211"/>
        <v>0</v>
      </c>
      <c r="M1096" s="8">
        <f t="shared" si="212"/>
        <v>0</v>
      </c>
      <c r="N1096" s="8">
        <f t="shared" si="213"/>
        <v>0</v>
      </c>
      <c r="O1096" s="8">
        <f t="shared" si="214"/>
        <v>0</v>
      </c>
      <c r="P1096" s="8">
        <f t="shared" si="215"/>
        <v>1</v>
      </c>
      <c r="Q1096" s="2" t="s">
        <v>21</v>
      </c>
      <c r="R1096" s="4" t="s">
        <v>22</v>
      </c>
      <c r="S1096" s="6">
        <v>1174</v>
      </c>
      <c r="T1096" s="8" t="s">
        <v>23</v>
      </c>
    </row>
    <row r="1097" spans="1:20" x14ac:dyDescent="0.25">
      <c r="A1097">
        <f t="shared" ca="1" si="204"/>
        <v>0.85366642073832455</v>
      </c>
      <c r="B1097">
        <v>126182</v>
      </c>
      <c r="C1097" t="s">
        <v>1162</v>
      </c>
      <c r="D1097" t="s">
        <v>40</v>
      </c>
      <c r="E1097">
        <v>21500</v>
      </c>
      <c r="F1097" s="2">
        <f t="shared" si="205"/>
        <v>0</v>
      </c>
      <c r="G1097" s="10">
        <f t="shared" si="206"/>
        <v>0</v>
      </c>
      <c r="H1097" s="6">
        <f t="shared" si="207"/>
        <v>0</v>
      </c>
      <c r="I1097" s="8">
        <f t="shared" si="208"/>
        <v>0</v>
      </c>
      <c r="J1097" s="8">
        <f t="shared" si="209"/>
        <v>0</v>
      </c>
      <c r="K1097" s="8">
        <f t="shared" si="210"/>
        <v>0</v>
      </c>
      <c r="L1097" s="8">
        <f t="shared" si="211"/>
        <v>0</v>
      </c>
      <c r="M1097" s="8">
        <f t="shared" si="212"/>
        <v>0</v>
      </c>
      <c r="N1097" s="8">
        <f t="shared" si="213"/>
        <v>1</v>
      </c>
      <c r="O1097" s="8">
        <f t="shared" si="214"/>
        <v>0</v>
      </c>
      <c r="P1097" s="8">
        <f t="shared" si="215"/>
        <v>0</v>
      </c>
      <c r="Q1097" s="2" t="s">
        <v>44</v>
      </c>
      <c r="R1097" s="4" t="s">
        <v>38</v>
      </c>
      <c r="S1097" s="6">
        <v>994</v>
      </c>
      <c r="T1097" s="8" t="s">
        <v>41</v>
      </c>
    </row>
    <row r="1098" spans="1:20" x14ac:dyDescent="0.25">
      <c r="A1098">
        <f t="shared" ca="1" si="204"/>
        <v>0.88022953909335022</v>
      </c>
      <c r="B1098">
        <v>144892</v>
      </c>
      <c r="C1098" t="s">
        <v>1163</v>
      </c>
      <c r="D1098" t="s">
        <v>48</v>
      </c>
      <c r="E1098">
        <v>21500</v>
      </c>
      <c r="F1098" s="2">
        <f t="shared" si="205"/>
        <v>0</v>
      </c>
      <c r="G1098" s="10">
        <f t="shared" si="206"/>
        <v>1</v>
      </c>
      <c r="H1098" s="6">
        <f t="shared" si="207"/>
        <v>0</v>
      </c>
      <c r="I1098" s="8">
        <f t="shared" si="208"/>
        <v>0</v>
      </c>
      <c r="J1098" s="8">
        <f t="shared" si="209"/>
        <v>1</v>
      </c>
      <c r="K1098" s="8">
        <f t="shared" si="210"/>
        <v>0</v>
      </c>
      <c r="L1098" s="8">
        <f t="shared" si="211"/>
        <v>0</v>
      </c>
      <c r="M1098" s="8">
        <f t="shared" si="212"/>
        <v>0</v>
      </c>
      <c r="N1098" s="8">
        <f t="shared" si="213"/>
        <v>0</v>
      </c>
      <c r="O1098" s="8">
        <f t="shared" si="214"/>
        <v>0</v>
      </c>
      <c r="P1098" s="8">
        <f t="shared" si="215"/>
        <v>0</v>
      </c>
      <c r="Q1098" s="2" t="s">
        <v>44</v>
      </c>
      <c r="R1098" s="4" t="s">
        <v>22</v>
      </c>
      <c r="S1098" s="6">
        <v>1022</v>
      </c>
      <c r="T1098" s="8" t="s">
        <v>26</v>
      </c>
    </row>
    <row r="1099" spans="1:20" x14ac:dyDescent="0.25">
      <c r="A1099">
        <f t="shared" ca="1" si="204"/>
        <v>0.40533674309657897</v>
      </c>
      <c r="B1099">
        <v>207661</v>
      </c>
      <c r="C1099" t="s">
        <v>1164</v>
      </c>
      <c r="D1099" t="s">
        <v>96</v>
      </c>
      <c r="E1099">
        <v>21500</v>
      </c>
      <c r="F1099" s="2">
        <f t="shared" si="205"/>
        <v>0</v>
      </c>
      <c r="G1099" s="10">
        <f t="shared" si="206"/>
        <v>1</v>
      </c>
      <c r="H1099" s="6">
        <f t="shared" si="207"/>
        <v>1</v>
      </c>
      <c r="I1099" s="8">
        <f t="shared" si="208"/>
        <v>0</v>
      </c>
      <c r="J1099" s="8">
        <f t="shared" si="209"/>
        <v>0</v>
      </c>
      <c r="K1099" s="8">
        <f t="shared" si="210"/>
        <v>0</v>
      </c>
      <c r="L1099" s="8">
        <f t="shared" si="211"/>
        <v>0</v>
      </c>
      <c r="M1099" s="8">
        <f t="shared" si="212"/>
        <v>0</v>
      </c>
      <c r="N1099" s="8">
        <f t="shared" si="213"/>
        <v>0</v>
      </c>
      <c r="O1099" s="8">
        <f t="shared" si="214"/>
        <v>1</v>
      </c>
      <c r="P1099" s="8">
        <f t="shared" si="215"/>
        <v>0</v>
      </c>
      <c r="Q1099" s="2" t="s">
        <v>44</v>
      </c>
      <c r="R1099" s="4" t="s">
        <v>22</v>
      </c>
      <c r="S1099" s="6"/>
      <c r="T1099" s="8" t="s">
        <v>94</v>
      </c>
    </row>
    <row r="1100" spans="1:20" x14ac:dyDescent="0.25">
      <c r="A1100">
        <f t="shared" ca="1" si="204"/>
        <v>0.6691494670438014</v>
      </c>
      <c r="B1100">
        <v>209807</v>
      </c>
      <c r="C1100" t="s">
        <v>1165</v>
      </c>
      <c r="D1100" t="s">
        <v>434</v>
      </c>
      <c r="E1100">
        <v>21500</v>
      </c>
      <c r="F1100" s="2">
        <f t="shared" si="205"/>
        <v>0</v>
      </c>
      <c r="G1100" s="10">
        <f t="shared" si="206"/>
        <v>1</v>
      </c>
      <c r="H1100" s="6">
        <f t="shared" si="207"/>
        <v>0</v>
      </c>
      <c r="I1100" s="8">
        <f t="shared" si="208"/>
        <v>1</v>
      </c>
      <c r="J1100" s="8">
        <f t="shared" si="209"/>
        <v>0</v>
      </c>
      <c r="K1100" s="8">
        <f t="shared" si="210"/>
        <v>0</v>
      </c>
      <c r="L1100" s="8">
        <f t="shared" si="211"/>
        <v>0</v>
      </c>
      <c r="M1100" s="8">
        <f t="shared" si="212"/>
        <v>0</v>
      </c>
      <c r="N1100" s="8">
        <f t="shared" si="213"/>
        <v>0</v>
      </c>
      <c r="O1100" s="8">
        <f t="shared" si="214"/>
        <v>0</v>
      </c>
      <c r="P1100" s="8">
        <f t="shared" si="215"/>
        <v>0</v>
      </c>
      <c r="Q1100" s="2" t="s">
        <v>44</v>
      </c>
      <c r="R1100" s="4" t="s">
        <v>22</v>
      </c>
      <c r="S1100" s="6">
        <v>1111</v>
      </c>
      <c r="T1100" s="8" t="s">
        <v>68</v>
      </c>
    </row>
    <row r="1101" spans="1:20" x14ac:dyDescent="0.25">
      <c r="A1101">
        <f t="shared" ca="1" si="204"/>
        <v>0.81565849598954954</v>
      </c>
      <c r="B1101">
        <v>122728</v>
      </c>
      <c r="C1101" t="s">
        <v>1166</v>
      </c>
      <c r="D1101" t="s">
        <v>67</v>
      </c>
      <c r="E1101">
        <v>21500</v>
      </c>
      <c r="F1101" s="2">
        <f t="shared" si="205"/>
        <v>1</v>
      </c>
      <c r="G1101" s="10">
        <f t="shared" si="206"/>
        <v>1</v>
      </c>
      <c r="H1101" s="6">
        <f t="shared" si="207"/>
        <v>0</v>
      </c>
      <c r="I1101" s="8">
        <f t="shared" si="208"/>
        <v>1</v>
      </c>
      <c r="J1101" s="8">
        <f t="shared" si="209"/>
        <v>0</v>
      </c>
      <c r="K1101" s="8">
        <f t="shared" si="210"/>
        <v>0</v>
      </c>
      <c r="L1101" s="8">
        <f t="shared" si="211"/>
        <v>0</v>
      </c>
      <c r="M1101" s="8">
        <f t="shared" si="212"/>
        <v>0</v>
      </c>
      <c r="N1101" s="8">
        <f t="shared" si="213"/>
        <v>0</v>
      </c>
      <c r="O1101" s="8">
        <f t="shared" si="214"/>
        <v>0</v>
      </c>
      <c r="P1101" s="8">
        <f t="shared" si="215"/>
        <v>0</v>
      </c>
      <c r="Q1101" s="2" t="s">
        <v>21</v>
      </c>
      <c r="R1101" s="4" t="s">
        <v>22</v>
      </c>
      <c r="S1101" s="6">
        <v>1084</v>
      </c>
      <c r="T1101" s="8" t="s">
        <v>68</v>
      </c>
    </row>
    <row r="1102" spans="1:20" x14ac:dyDescent="0.25">
      <c r="A1102">
        <f t="shared" ca="1" si="204"/>
        <v>0.91446061310570381</v>
      </c>
      <c r="B1102">
        <v>231174</v>
      </c>
      <c r="C1102" t="s">
        <v>1167</v>
      </c>
      <c r="D1102" t="s">
        <v>339</v>
      </c>
      <c r="E1102">
        <v>21500</v>
      </c>
      <c r="F1102" s="2">
        <f t="shared" si="205"/>
        <v>0</v>
      </c>
      <c r="G1102" s="10">
        <f t="shared" si="206"/>
        <v>1</v>
      </c>
      <c r="H1102" s="6">
        <f t="shared" si="207"/>
        <v>0</v>
      </c>
      <c r="I1102" s="8">
        <f t="shared" si="208"/>
        <v>0</v>
      </c>
      <c r="J1102" s="8">
        <f t="shared" si="209"/>
        <v>0</v>
      </c>
      <c r="K1102" s="8">
        <f t="shared" si="210"/>
        <v>1</v>
      </c>
      <c r="L1102" s="8">
        <f t="shared" si="211"/>
        <v>0</v>
      </c>
      <c r="M1102" s="8">
        <f t="shared" si="212"/>
        <v>0</v>
      </c>
      <c r="N1102" s="8">
        <f t="shared" si="213"/>
        <v>0</v>
      </c>
      <c r="O1102" s="8">
        <f t="shared" si="214"/>
        <v>0</v>
      </c>
      <c r="P1102" s="8">
        <f t="shared" si="215"/>
        <v>0</v>
      </c>
      <c r="Q1102" s="2" t="s">
        <v>44</v>
      </c>
      <c r="R1102" s="4" t="s">
        <v>22</v>
      </c>
      <c r="S1102" s="6">
        <v>1289</v>
      </c>
      <c r="T1102" s="8" t="s">
        <v>33</v>
      </c>
    </row>
    <row r="1103" spans="1:20" x14ac:dyDescent="0.25">
      <c r="A1103">
        <f t="shared" ca="1" si="204"/>
        <v>0.25072876985126968</v>
      </c>
      <c r="B1103">
        <v>240374</v>
      </c>
      <c r="C1103" t="s">
        <v>1168</v>
      </c>
      <c r="D1103" t="s">
        <v>120</v>
      </c>
      <c r="E1103">
        <v>21500</v>
      </c>
      <c r="F1103" s="2">
        <f t="shared" si="205"/>
        <v>0</v>
      </c>
      <c r="G1103" s="10">
        <f t="shared" si="206"/>
        <v>1</v>
      </c>
      <c r="H1103" s="6">
        <f t="shared" si="207"/>
        <v>0</v>
      </c>
      <c r="I1103" s="8">
        <f t="shared" si="208"/>
        <v>0</v>
      </c>
      <c r="J1103" s="8">
        <f t="shared" si="209"/>
        <v>1</v>
      </c>
      <c r="K1103" s="8">
        <f t="shared" si="210"/>
        <v>0</v>
      </c>
      <c r="L1103" s="8">
        <f t="shared" si="211"/>
        <v>0</v>
      </c>
      <c r="M1103" s="8">
        <f t="shared" si="212"/>
        <v>0</v>
      </c>
      <c r="N1103" s="8">
        <f t="shared" si="213"/>
        <v>0</v>
      </c>
      <c r="O1103" s="8">
        <f t="shared" si="214"/>
        <v>0</v>
      </c>
      <c r="P1103" s="8">
        <f t="shared" si="215"/>
        <v>0</v>
      </c>
      <c r="Q1103" s="2" t="s">
        <v>44</v>
      </c>
      <c r="R1103" s="4" t="s">
        <v>22</v>
      </c>
      <c r="S1103" s="6">
        <v>1065</v>
      </c>
      <c r="T1103" s="8" t="s">
        <v>26</v>
      </c>
    </row>
    <row r="1104" spans="1:20" x14ac:dyDescent="0.25">
      <c r="A1104">
        <f t="shared" ca="1" si="204"/>
        <v>0.48364869744503791</v>
      </c>
      <c r="B1104">
        <v>143118</v>
      </c>
      <c r="C1104" t="s">
        <v>1169</v>
      </c>
      <c r="D1104" t="s">
        <v>48</v>
      </c>
      <c r="E1104">
        <v>21500</v>
      </c>
      <c r="F1104" s="2">
        <f t="shared" si="205"/>
        <v>1</v>
      </c>
      <c r="G1104" s="10">
        <f t="shared" si="206"/>
        <v>1</v>
      </c>
      <c r="H1104" s="6">
        <f t="shared" si="207"/>
        <v>0</v>
      </c>
      <c r="I1104" s="8">
        <f t="shared" si="208"/>
        <v>0</v>
      </c>
      <c r="J1104" s="8">
        <f t="shared" si="209"/>
        <v>1</v>
      </c>
      <c r="K1104" s="8">
        <f t="shared" si="210"/>
        <v>0</v>
      </c>
      <c r="L1104" s="8">
        <f t="shared" si="211"/>
        <v>0</v>
      </c>
      <c r="M1104" s="8">
        <f t="shared" si="212"/>
        <v>0</v>
      </c>
      <c r="N1104" s="8">
        <f t="shared" si="213"/>
        <v>0</v>
      </c>
      <c r="O1104" s="8">
        <f t="shared" si="214"/>
        <v>0</v>
      </c>
      <c r="P1104" s="8">
        <f t="shared" si="215"/>
        <v>0</v>
      </c>
      <c r="Q1104" s="2" t="s">
        <v>21</v>
      </c>
      <c r="R1104" s="4" t="s">
        <v>22</v>
      </c>
      <c r="S1104" s="6">
        <v>1068</v>
      </c>
      <c r="T1104" s="8" t="s">
        <v>26</v>
      </c>
    </row>
    <row r="1105" spans="1:20" x14ac:dyDescent="0.25">
      <c r="A1105">
        <f t="shared" ca="1" si="204"/>
        <v>0.7980148627413528</v>
      </c>
      <c r="B1105">
        <v>151342</v>
      </c>
      <c r="C1105" t="s">
        <v>1170</v>
      </c>
      <c r="D1105" t="s">
        <v>25</v>
      </c>
      <c r="E1105">
        <v>21500</v>
      </c>
      <c r="F1105" s="2">
        <f t="shared" si="205"/>
        <v>0</v>
      </c>
      <c r="G1105" s="10">
        <f t="shared" si="206"/>
        <v>1</v>
      </c>
      <c r="H1105" s="6">
        <f t="shared" si="207"/>
        <v>0</v>
      </c>
      <c r="I1105" s="8">
        <f t="shared" si="208"/>
        <v>0</v>
      </c>
      <c r="J1105" s="8">
        <f t="shared" si="209"/>
        <v>1</v>
      </c>
      <c r="K1105" s="8">
        <f t="shared" si="210"/>
        <v>0</v>
      </c>
      <c r="L1105" s="8">
        <f t="shared" si="211"/>
        <v>0</v>
      </c>
      <c r="M1105" s="8">
        <f t="shared" si="212"/>
        <v>0</v>
      </c>
      <c r="N1105" s="8">
        <f t="shared" si="213"/>
        <v>0</v>
      </c>
      <c r="O1105" s="8">
        <f t="shared" si="214"/>
        <v>0</v>
      </c>
      <c r="P1105" s="8">
        <f t="shared" si="215"/>
        <v>0</v>
      </c>
      <c r="Q1105" s="2" t="s">
        <v>44</v>
      </c>
      <c r="R1105" s="4" t="s">
        <v>22</v>
      </c>
      <c r="S1105" s="6">
        <v>1033</v>
      </c>
      <c r="T1105" s="8" t="s">
        <v>26</v>
      </c>
    </row>
    <row r="1106" spans="1:20" x14ac:dyDescent="0.25">
      <c r="A1106">
        <f t="shared" ca="1" si="204"/>
        <v>3.1824686831856575E-2</v>
      </c>
      <c r="B1106">
        <v>180692</v>
      </c>
      <c r="C1106" t="s">
        <v>1171</v>
      </c>
      <c r="D1106" t="s">
        <v>585</v>
      </c>
      <c r="E1106">
        <v>21500</v>
      </c>
      <c r="F1106" s="2">
        <f t="shared" si="205"/>
        <v>0</v>
      </c>
      <c r="G1106" s="10">
        <f t="shared" si="206"/>
        <v>1</v>
      </c>
      <c r="H1106" s="6">
        <f t="shared" si="207"/>
        <v>0</v>
      </c>
      <c r="I1106" s="8">
        <f t="shared" si="208"/>
        <v>0</v>
      </c>
      <c r="J1106" s="8">
        <f t="shared" si="209"/>
        <v>0</v>
      </c>
      <c r="K1106" s="8">
        <f t="shared" si="210"/>
        <v>0</v>
      </c>
      <c r="L1106" s="8">
        <f t="shared" si="211"/>
        <v>0</v>
      </c>
      <c r="M1106" s="8">
        <f t="shared" si="212"/>
        <v>0</v>
      </c>
      <c r="N1106" s="8">
        <f t="shared" si="213"/>
        <v>1</v>
      </c>
      <c r="O1106" s="8">
        <f t="shared" si="214"/>
        <v>0</v>
      </c>
      <c r="P1106" s="8">
        <f t="shared" si="215"/>
        <v>0</v>
      </c>
      <c r="Q1106" s="2" t="s">
        <v>44</v>
      </c>
      <c r="R1106" s="4" t="s">
        <v>22</v>
      </c>
      <c r="S1106" s="6">
        <v>1031</v>
      </c>
      <c r="T1106" s="8" t="s">
        <v>41</v>
      </c>
    </row>
    <row r="1107" spans="1:20" x14ac:dyDescent="0.25">
      <c r="A1107">
        <f t="shared" ca="1" si="204"/>
        <v>0.98963756317127427</v>
      </c>
      <c r="B1107">
        <v>131469</v>
      </c>
      <c r="C1107" t="s">
        <v>1172</v>
      </c>
      <c r="D1107" t="s">
        <v>117</v>
      </c>
      <c r="E1107">
        <v>21500</v>
      </c>
      <c r="F1107" s="2">
        <f t="shared" si="205"/>
        <v>1</v>
      </c>
      <c r="G1107" s="10">
        <f t="shared" si="206"/>
        <v>1</v>
      </c>
      <c r="H1107" s="6">
        <f t="shared" si="207"/>
        <v>0</v>
      </c>
      <c r="I1107" s="8">
        <f t="shared" si="208"/>
        <v>0</v>
      </c>
      <c r="J1107" s="8">
        <f t="shared" si="209"/>
        <v>0</v>
      </c>
      <c r="K1107" s="8">
        <f t="shared" si="210"/>
        <v>0</v>
      </c>
      <c r="L1107" s="8">
        <f t="shared" si="211"/>
        <v>1</v>
      </c>
      <c r="M1107" s="8">
        <f t="shared" si="212"/>
        <v>0</v>
      </c>
      <c r="N1107" s="8">
        <f t="shared" si="213"/>
        <v>0</v>
      </c>
      <c r="O1107" s="8">
        <f t="shared" si="214"/>
        <v>0</v>
      </c>
      <c r="P1107" s="8">
        <f t="shared" si="215"/>
        <v>0</v>
      </c>
      <c r="Q1107" s="2" t="s">
        <v>21</v>
      </c>
      <c r="R1107" s="4" t="s">
        <v>22</v>
      </c>
      <c r="S1107" s="6">
        <v>1380</v>
      </c>
      <c r="T1107" s="8" t="s">
        <v>74</v>
      </c>
    </row>
    <row r="1108" spans="1:20" x14ac:dyDescent="0.25">
      <c r="A1108">
        <f t="shared" ca="1" si="204"/>
        <v>0.62884339992842431</v>
      </c>
      <c r="B1108">
        <v>190150</v>
      </c>
      <c r="C1108" t="s">
        <v>1173</v>
      </c>
      <c r="D1108" t="s">
        <v>143</v>
      </c>
      <c r="E1108">
        <v>21500</v>
      </c>
      <c r="F1108" s="2">
        <f t="shared" si="205"/>
        <v>1</v>
      </c>
      <c r="G1108" s="10">
        <f t="shared" si="206"/>
        <v>1</v>
      </c>
      <c r="H1108" s="6">
        <f t="shared" si="207"/>
        <v>0</v>
      </c>
      <c r="I1108" s="8">
        <f t="shared" si="208"/>
        <v>0</v>
      </c>
      <c r="J1108" s="8">
        <f t="shared" si="209"/>
        <v>0</v>
      </c>
      <c r="K1108" s="8">
        <f t="shared" si="210"/>
        <v>0</v>
      </c>
      <c r="L1108" s="8">
        <f t="shared" si="211"/>
        <v>1</v>
      </c>
      <c r="M1108" s="8">
        <f t="shared" si="212"/>
        <v>0</v>
      </c>
      <c r="N1108" s="8">
        <f t="shared" si="213"/>
        <v>0</v>
      </c>
      <c r="O1108" s="8">
        <f t="shared" si="214"/>
        <v>0</v>
      </c>
      <c r="P1108" s="8">
        <f t="shared" si="215"/>
        <v>0</v>
      </c>
      <c r="Q1108" s="2" t="s">
        <v>21</v>
      </c>
      <c r="R1108" s="4" t="s">
        <v>22</v>
      </c>
      <c r="S1108" s="6">
        <v>1512</v>
      </c>
      <c r="T1108" s="8" t="s">
        <v>74</v>
      </c>
    </row>
    <row r="1109" spans="1:20" x14ac:dyDescent="0.25">
      <c r="A1109">
        <f t="shared" ca="1" si="204"/>
        <v>0.49201273135661161</v>
      </c>
      <c r="B1109">
        <v>196149</v>
      </c>
      <c r="C1109" t="s">
        <v>1174</v>
      </c>
      <c r="D1109" t="s">
        <v>143</v>
      </c>
      <c r="E1109">
        <v>21500</v>
      </c>
      <c r="F1109" s="2">
        <f t="shared" si="205"/>
        <v>0</v>
      </c>
      <c r="G1109" s="10">
        <f t="shared" si="206"/>
        <v>1</v>
      </c>
      <c r="H1109" s="6">
        <f t="shared" si="207"/>
        <v>0</v>
      </c>
      <c r="I1109" s="8">
        <f t="shared" si="208"/>
        <v>0</v>
      </c>
      <c r="J1109" s="8">
        <f t="shared" si="209"/>
        <v>0</v>
      </c>
      <c r="K1109" s="8">
        <f t="shared" si="210"/>
        <v>0</v>
      </c>
      <c r="L1109" s="8">
        <f t="shared" si="211"/>
        <v>1</v>
      </c>
      <c r="M1109" s="8">
        <f t="shared" si="212"/>
        <v>0</v>
      </c>
      <c r="N1109" s="8">
        <f t="shared" si="213"/>
        <v>0</v>
      </c>
      <c r="O1109" s="8">
        <f t="shared" si="214"/>
        <v>0</v>
      </c>
      <c r="P1109" s="8">
        <f t="shared" si="215"/>
        <v>0</v>
      </c>
      <c r="Q1109" s="2" t="s">
        <v>44</v>
      </c>
      <c r="R1109" s="4" t="s">
        <v>22</v>
      </c>
      <c r="S1109" s="6">
        <v>1138</v>
      </c>
      <c r="T1109" s="8" t="s">
        <v>74</v>
      </c>
    </row>
    <row r="1110" spans="1:20" x14ac:dyDescent="0.25">
      <c r="A1110">
        <f t="shared" ca="1" si="204"/>
        <v>9.2389170382286556E-3</v>
      </c>
      <c r="B1110">
        <v>226383</v>
      </c>
      <c r="C1110" t="s">
        <v>1175</v>
      </c>
      <c r="D1110" t="s">
        <v>93</v>
      </c>
      <c r="E1110">
        <v>21500</v>
      </c>
      <c r="F1110" s="2">
        <f t="shared" si="205"/>
        <v>1</v>
      </c>
      <c r="G1110" s="10">
        <f t="shared" si="206"/>
        <v>1</v>
      </c>
      <c r="H1110" s="6">
        <f t="shared" si="207"/>
        <v>0</v>
      </c>
      <c r="I1110" s="8">
        <f t="shared" si="208"/>
        <v>0</v>
      </c>
      <c r="J1110" s="8">
        <f t="shared" si="209"/>
        <v>0</v>
      </c>
      <c r="K1110" s="8">
        <f t="shared" si="210"/>
        <v>0</v>
      </c>
      <c r="L1110" s="8">
        <f t="shared" si="211"/>
        <v>0</v>
      </c>
      <c r="M1110" s="8">
        <f t="shared" si="212"/>
        <v>0</v>
      </c>
      <c r="N1110" s="8">
        <f t="shared" si="213"/>
        <v>0</v>
      </c>
      <c r="O1110" s="8">
        <f t="shared" si="214"/>
        <v>1</v>
      </c>
      <c r="P1110" s="8">
        <f t="shared" si="215"/>
        <v>0</v>
      </c>
      <c r="Q1110" s="2" t="s">
        <v>21</v>
      </c>
      <c r="R1110" s="4" t="s">
        <v>22</v>
      </c>
      <c r="S1110" s="6">
        <v>1094</v>
      </c>
      <c r="T1110" s="8" t="s">
        <v>94</v>
      </c>
    </row>
    <row r="1111" spans="1:20" x14ac:dyDescent="0.25">
      <c r="A1111">
        <f t="shared" ca="1" si="204"/>
        <v>0.73382487063928781</v>
      </c>
      <c r="B1111">
        <v>230889</v>
      </c>
      <c r="C1111" t="s">
        <v>1176</v>
      </c>
      <c r="D1111" t="s">
        <v>339</v>
      </c>
      <c r="E1111">
        <v>21500</v>
      </c>
      <c r="F1111" s="2">
        <f t="shared" si="205"/>
        <v>1</v>
      </c>
      <c r="G1111" s="10">
        <f t="shared" si="206"/>
        <v>1</v>
      </c>
      <c r="H1111" s="6">
        <f t="shared" si="207"/>
        <v>1</v>
      </c>
      <c r="I1111" s="8">
        <f t="shared" si="208"/>
        <v>0</v>
      </c>
      <c r="J1111" s="8">
        <f t="shared" si="209"/>
        <v>0</v>
      </c>
      <c r="K1111" s="8">
        <f t="shared" si="210"/>
        <v>1</v>
      </c>
      <c r="L1111" s="8">
        <f t="shared" si="211"/>
        <v>0</v>
      </c>
      <c r="M1111" s="8">
        <f t="shared" si="212"/>
        <v>0</v>
      </c>
      <c r="N1111" s="8">
        <f t="shared" si="213"/>
        <v>0</v>
      </c>
      <c r="O1111" s="8">
        <f t="shared" si="214"/>
        <v>0</v>
      </c>
      <c r="P1111" s="8">
        <f t="shared" si="215"/>
        <v>0</v>
      </c>
      <c r="Q1111" s="2" t="s">
        <v>21</v>
      </c>
      <c r="R1111" s="4" t="s">
        <v>22</v>
      </c>
      <c r="S1111" s="6"/>
      <c r="T1111" s="8" t="s">
        <v>33</v>
      </c>
    </row>
    <row r="1112" spans="1:20" x14ac:dyDescent="0.25">
      <c r="A1112">
        <f t="shared" ca="1" si="204"/>
        <v>2.8516795886216695E-2</v>
      </c>
      <c r="B1112">
        <v>184773</v>
      </c>
      <c r="C1112" t="s">
        <v>1177</v>
      </c>
      <c r="D1112" t="s">
        <v>160</v>
      </c>
      <c r="E1112">
        <v>21500</v>
      </c>
      <c r="F1112" s="2">
        <f t="shared" si="205"/>
        <v>1</v>
      </c>
      <c r="G1112" s="10">
        <f t="shared" si="206"/>
        <v>1</v>
      </c>
      <c r="H1112" s="6">
        <f t="shared" si="207"/>
        <v>0</v>
      </c>
      <c r="I1112" s="8">
        <f t="shared" si="208"/>
        <v>0</v>
      </c>
      <c r="J1112" s="8">
        <f t="shared" si="209"/>
        <v>0</v>
      </c>
      <c r="K1112" s="8">
        <f t="shared" si="210"/>
        <v>0</v>
      </c>
      <c r="L1112" s="8">
        <f t="shared" si="211"/>
        <v>1</v>
      </c>
      <c r="M1112" s="8">
        <f t="shared" si="212"/>
        <v>0</v>
      </c>
      <c r="N1112" s="8">
        <f t="shared" si="213"/>
        <v>0</v>
      </c>
      <c r="O1112" s="8">
        <f t="shared" si="214"/>
        <v>0</v>
      </c>
      <c r="P1112" s="8">
        <f t="shared" si="215"/>
        <v>0</v>
      </c>
      <c r="Q1112" s="2" t="s">
        <v>21</v>
      </c>
      <c r="R1112" s="4" t="s">
        <v>22</v>
      </c>
      <c r="S1112" s="6">
        <v>1036</v>
      </c>
      <c r="T1112" s="8" t="s">
        <v>74</v>
      </c>
    </row>
    <row r="1113" spans="1:20" x14ac:dyDescent="0.25">
      <c r="A1113">
        <f t="shared" ca="1" si="204"/>
        <v>0.91920257546127693</v>
      </c>
      <c r="B1113">
        <v>175616</v>
      </c>
      <c r="C1113" t="s">
        <v>1178</v>
      </c>
      <c r="D1113" t="s">
        <v>57</v>
      </c>
      <c r="E1113">
        <v>21500</v>
      </c>
      <c r="F1113" s="2">
        <f t="shared" si="205"/>
        <v>0</v>
      </c>
      <c r="G1113" s="10">
        <f t="shared" si="206"/>
        <v>1</v>
      </c>
      <c r="H1113" s="6">
        <f t="shared" si="207"/>
        <v>0</v>
      </c>
      <c r="I1113" s="8">
        <f t="shared" si="208"/>
        <v>0</v>
      </c>
      <c r="J1113" s="8">
        <f t="shared" si="209"/>
        <v>0</v>
      </c>
      <c r="K1113" s="8">
        <f t="shared" si="210"/>
        <v>0</v>
      </c>
      <c r="L1113" s="8">
        <f t="shared" si="211"/>
        <v>0</v>
      </c>
      <c r="M1113" s="8">
        <f t="shared" si="212"/>
        <v>0</v>
      </c>
      <c r="N1113" s="8">
        <f t="shared" si="213"/>
        <v>0</v>
      </c>
      <c r="O1113" s="8">
        <f t="shared" si="214"/>
        <v>0</v>
      </c>
      <c r="P1113" s="8">
        <f t="shared" si="215"/>
        <v>1</v>
      </c>
      <c r="Q1113" s="2" t="s">
        <v>44</v>
      </c>
      <c r="R1113" s="4" t="s">
        <v>22</v>
      </c>
      <c r="S1113" s="6">
        <v>1084</v>
      </c>
      <c r="T1113" s="8" t="s">
        <v>23</v>
      </c>
    </row>
    <row r="1114" spans="1:20" x14ac:dyDescent="0.25">
      <c r="A1114">
        <f t="shared" ca="1" si="204"/>
        <v>0.95213343400469608</v>
      </c>
      <c r="B1114">
        <v>178679</v>
      </c>
      <c r="C1114" t="s">
        <v>1179</v>
      </c>
      <c r="D1114" t="s">
        <v>83</v>
      </c>
      <c r="E1114">
        <v>21500</v>
      </c>
      <c r="F1114" s="2">
        <f t="shared" si="205"/>
        <v>1</v>
      </c>
      <c r="G1114" s="10">
        <f t="shared" si="206"/>
        <v>1</v>
      </c>
      <c r="H1114" s="6">
        <f t="shared" si="207"/>
        <v>0</v>
      </c>
      <c r="I1114" s="8">
        <f t="shared" si="208"/>
        <v>0</v>
      </c>
      <c r="J1114" s="8">
        <f t="shared" si="209"/>
        <v>0</v>
      </c>
      <c r="K1114" s="8">
        <f t="shared" si="210"/>
        <v>0</v>
      </c>
      <c r="L1114" s="8">
        <f t="shared" si="211"/>
        <v>0</v>
      </c>
      <c r="M1114" s="8">
        <f t="shared" si="212"/>
        <v>1</v>
      </c>
      <c r="N1114" s="8">
        <f t="shared" si="213"/>
        <v>0</v>
      </c>
      <c r="O1114" s="8">
        <f t="shared" si="214"/>
        <v>0</v>
      </c>
      <c r="P1114" s="8">
        <f t="shared" si="215"/>
        <v>0</v>
      </c>
      <c r="Q1114" s="2" t="s">
        <v>21</v>
      </c>
      <c r="R1114" s="4" t="s">
        <v>22</v>
      </c>
      <c r="S1114" s="6">
        <v>1163</v>
      </c>
      <c r="T1114" s="8" t="s">
        <v>84</v>
      </c>
    </row>
    <row r="1115" spans="1:20" x14ac:dyDescent="0.25">
      <c r="A1115">
        <f t="shared" ca="1" si="204"/>
        <v>0.82296382747080032</v>
      </c>
      <c r="B1115">
        <v>211556</v>
      </c>
      <c r="C1115" t="s">
        <v>1180</v>
      </c>
      <c r="D1115" t="s">
        <v>73</v>
      </c>
      <c r="E1115">
        <v>21500</v>
      </c>
      <c r="F1115" s="2">
        <f t="shared" si="205"/>
        <v>1</v>
      </c>
      <c r="G1115" s="10">
        <f t="shared" si="206"/>
        <v>1</v>
      </c>
      <c r="H1115" s="6">
        <f t="shared" si="207"/>
        <v>1</v>
      </c>
      <c r="I1115" s="8">
        <f t="shared" si="208"/>
        <v>0</v>
      </c>
      <c r="J1115" s="8">
        <f t="shared" si="209"/>
        <v>0</v>
      </c>
      <c r="K1115" s="8">
        <f t="shared" si="210"/>
        <v>0</v>
      </c>
      <c r="L1115" s="8">
        <f t="shared" si="211"/>
        <v>1</v>
      </c>
      <c r="M1115" s="8">
        <f t="shared" si="212"/>
        <v>0</v>
      </c>
      <c r="N1115" s="8">
        <f t="shared" si="213"/>
        <v>0</v>
      </c>
      <c r="O1115" s="8">
        <f t="shared" si="214"/>
        <v>0</v>
      </c>
      <c r="P1115" s="8">
        <f t="shared" si="215"/>
        <v>0</v>
      </c>
      <c r="Q1115" s="2" t="s">
        <v>21</v>
      </c>
      <c r="R1115" s="4" t="s">
        <v>22</v>
      </c>
      <c r="S1115" s="6"/>
      <c r="T1115" s="8" t="s">
        <v>74</v>
      </c>
    </row>
    <row r="1116" spans="1:20" x14ac:dyDescent="0.25">
      <c r="A1116">
        <f t="shared" ca="1" si="204"/>
        <v>0.66726463824093385</v>
      </c>
      <c r="B1116">
        <v>219790</v>
      </c>
      <c r="C1116" t="s">
        <v>1181</v>
      </c>
      <c r="D1116" t="s">
        <v>30</v>
      </c>
      <c r="E1116">
        <v>21500</v>
      </c>
      <c r="F1116" s="2">
        <f t="shared" si="205"/>
        <v>1</v>
      </c>
      <c r="G1116" s="10">
        <f t="shared" si="206"/>
        <v>1</v>
      </c>
      <c r="H1116" s="6">
        <f t="shared" si="207"/>
        <v>0</v>
      </c>
      <c r="I1116" s="8">
        <f t="shared" si="208"/>
        <v>0</v>
      </c>
      <c r="J1116" s="8">
        <f t="shared" si="209"/>
        <v>0</v>
      </c>
      <c r="K1116" s="8">
        <f t="shared" si="210"/>
        <v>0</v>
      </c>
      <c r="L1116" s="8">
        <f t="shared" si="211"/>
        <v>0</v>
      </c>
      <c r="M1116" s="8">
        <f t="shared" si="212"/>
        <v>0</v>
      </c>
      <c r="N1116" s="8">
        <f t="shared" si="213"/>
        <v>0</v>
      </c>
      <c r="O1116" s="8">
        <f t="shared" si="214"/>
        <v>0</v>
      </c>
      <c r="P1116" s="8">
        <f t="shared" si="215"/>
        <v>1</v>
      </c>
      <c r="Q1116" s="2" t="s">
        <v>21</v>
      </c>
      <c r="R1116" s="4" t="s">
        <v>22</v>
      </c>
      <c r="S1116" s="6">
        <v>1163</v>
      </c>
      <c r="T1116" s="8" t="s">
        <v>23</v>
      </c>
    </row>
    <row r="1117" spans="1:20" x14ac:dyDescent="0.25">
      <c r="A1117">
        <f t="shared" ca="1" si="204"/>
        <v>0.45690513984420356</v>
      </c>
      <c r="B1117">
        <v>161873</v>
      </c>
      <c r="C1117" t="s">
        <v>1182</v>
      </c>
      <c r="D1117" t="s">
        <v>122</v>
      </c>
      <c r="E1117">
        <v>21500</v>
      </c>
      <c r="F1117" s="2">
        <f t="shared" si="205"/>
        <v>0</v>
      </c>
      <c r="G1117" s="10">
        <f t="shared" si="206"/>
        <v>1</v>
      </c>
      <c r="H1117" s="6">
        <f t="shared" si="207"/>
        <v>0</v>
      </c>
      <c r="I1117" s="8">
        <f t="shared" si="208"/>
        <v>0</v>
      </c>
      <c r="J1117" s="8">
        <f t="shared" si="209"/>
        <v>0</v>
      </c>
      <c r="K1117" s="8">
        <f t="shared" si="210"/>
        <v>0</v>
      </c>
      <c r="L1117" s="8">
        <f t="shared" si="211"/>
        <v>1</v>
      </c>
      <c r="M1117" s="8">
        <f t="shared" si="212"/>
        <v>0</v>
      </c>
      <c r="N1117" s="8">
        <f t="shared" si="213"/>
        <v>0</v>
      </c>
      <c r="O1117" s="8">
        <f t="shared" si="214"/>
        <v>0</v>
      </c>
      <c r="P1117" s="8">
        <f t="shared" si="215"/>
        <v>0</v>
      </c>
      <c r="Q1117" s="2" t="s">
        <v>44</v>
      </c>
      <c r="R1117" s="4" t="s">
        <v>22</v>
      </c>
      <c r="S1117" s="6">
        <v>1020</v>
      </c>
      <c r="T1117" s="8" t="s">
        <v>74</v>
      </c>
    </row>
    <row r="1118" spans="1:20" x14ac:dyDescent="0.25">
      <c r="A1118">
        <f t="shared" ca="1" si="204"/>
        <v>4.276505626371585E-2</v>
      </c>
      <c r="B1118">
        <v>178396</v>
      </c>
      <c r="C1118" t="s">
        <v>1183</v>
      </c>
      <c r="D1118" t="s">
        <v>83</v>
      </c>
      <c r="E1118">
        <v>21500</v>
      </c>
      <c r="F1118" s="2">
        <f t="shared" si="205"/>
        <v>0</v>
      </c>
      <c r="G1118" s="10">
        <f t="shared" si="206"/>
        <v>1</v>
      </c>
      <c r="H1118" s="6">
        <f t="shared" si="207"/>
        <v>0</v>
      </c>
      <c r="I1118" s="8">
        <f t="shared" si="208"/>
        <v>0</v>
      </c>
      <c r="J1118" s="8">
        <f t="shared" si="209"/>
        <v>0</v>
      </c>
      <c r="K1118" s="8">
        <f t="shared" si="210"/>
        <v>0</v>
      </c>
      <c r="L1118" s="8">
        <f t="shared" si="211"/>
        <v>0</v>
      </c>
      <c r="M1118" s="8">
        <f t="shared" si="212"/>
        <v>1</v>
      </c>
      <c r="N1118" s="8">
        <f t="shared" si="213"/>
        <v>0</v>
      </c>
      <c r="O1118" s="8">
        <f t="shared" si="214"/>
        <v>0</v>
      </c>
      <c r="P1118" s="8">
        <f t="shared" si="215"/>
        <v>0</v>
      </c>
      <c r="Q1118" s="2" t="s">
        <v>44</v>
      </c>
      <c r="R1118" s="4" t="s">
        <v>22</v>
      </c>
      <c r="S1118" s="6">
        <v>1244</v>
      </c>
      <c r="T1118" s="8" t="s">
        <v>84</v>
      </c>
    </row>
    <row r="1119" spans="1:20" x14ac:dyDescent="0.25">
      <c r="A1119">
        <f t="shared" ca="1" si="204"/>
        <v>0.92013535360006093</v>
      </c>
      <c r="B1119">
        <v>173160</v>
      </c>
      <c r="C1119" t="s">
        <v>129</v>
      </c>
      <c r="D1119" t="s">
        <v>218</v>
      </c>
      <c r="E1119">
        <v>21500</v>
      </c>
      <c r="F1119" s="2">
        <f t="shared" si="205"/>
        <v>1</v>
      </c>
      <c r="G1119" s="10">
        <f t="shared" si="206"/>
        <v>1</v>
      </c>
      <c r="H1119" s="6">
        <f t="shared" si="207"/>
        <v>0</v>
      </c>
      <c r="I1119" s="8">
        <f t="shared" si="208"/>
        <v>0</v>
      </c>
      <c r="J1119" s="8">
        <f t="shared" si="209"/>
        <v>0</v>
      </c>
      <c r="K1119" s="8">
        <f t="shared" si="210"/>
        <v>0</v>
      </c>
      <c r="L1119" s="8">
        <f t="shared" si="211"/>
        <v>0</v>
      </c>
      <c r="M1119" s="8">
        <f t="shared" si="212"/>
        <v>1</v>
      </c>
      <c r="N1119" s="8">
        <f t="shared" si="213"/>
        <v>0</v>
      </c>
      <c r="O1119" s="8">
        <f t="shared" si="214"/>
        <v>0</v>
      </c>
      <c r="P1119" s="8">
        <f t="shared" si="215"/>
        <v>0</v>
      </c>
      <c r="Q1119" s="2" t="s">
        <v>21</v>
      </c>
      <c r="R1119" s="4" t="s">
        <v>22</v>
      </c>
      <c r="S1119" s="6">
        <v>1216</v>
      </c>
      <c r="T1119" s="8" t="s">
        <v>84</v>
      </c>
    </row>
    <row r="1120" spans="1:20" x14ac:dyDescent="0.25">
      <c r="A1120">
        <f t="shared" ca="1" si="204"/>
        <v>0.51229976072430106</v>
      </c>
      <c r="B1120">
        <v>219806</v>
      </c>
      <c r="C1120" t="s">
        <v>1184</v>
      </c>
      <c r="D1120" t="s">
        <v>30</v>
      </c>
      <c r="E1120">
        <v>21500</v>
      </c>
      <c r="F1120" s="2">
        <f t="shared" si="205"/>
        <v>1</v>
      </c>
      <c r="G1120" s="10">
        <f t="shared" si="206"/>
        <v>1</v>
      </c>
      <c r="H1120" s="6">
        <f t="shared" si="207"/>
        <v>0</v>
      </c>
      <c r="I1120" s="8">
        <f t="shared" si="208"/>
        <v>0</v>
      </c>
      <c r="J1120" s="8">
        <f t="shared" si="209"/>
        <v>0</v>
      </c>
      <c r="K1120" s="8">
        <f t="shared" si="210"/>
        <v>0</v>
      </c>
      <c r="L1120" s="8">
        <f t="shared" si="211"/>
        <v>0</v>
      </c>
      <c r="M1120" s="8">
        <f t="shared" si="212"/>
        <v>0</v>
      </c>
      <c r="N1120" s="8">
        <f t="shared" si="213"/>
        <v>0</v>
      </c>
      <c r="O1120" s="8">
        <f t="shared" si="214"/>
        <v>0</v>
      </c>
      <c r="P1120" s="8">
        <f t="shared" si="215"/>
        <v>1</v>
      </c>
      <c r="Q1120" s="2" t="s">
        <v>21</v>
      </c>
      <c r="R1120" s="4" t="s">
        <v>22</v>
      </c>
      <c r="S1120" s="6">
        <v>1137</v>
      </c>
      <c r="T1120" s="8" t="s">
        <v>23</v>
      </c>
    </row>
    <row r="1121" spans="1:20" x14ac:dyDescent="0.25">
      <c r="A1121">
        <f t="shared" ca="1" si="204"/>
        <v>0.8302456856846202</v>
      </c>
      <c r="B1121">
        <v>220206</v>
      </c>
      <c r="C1121" t="s">
        <v>1185</v>
      </c>
      <c r="D1121" t="s">
        <v>30</v>
      </c>
      <c r="E1121">
        <v>21500</v>
      </c>
      <c r="F1121" s="2">
        <f t="shared" si="205"/>
        <v>1</v>
      </c>
      <c r="G1121" s="10">
        <f t="shared" si="206"/>
        <v>1</v>
      </c>
      <c r="H1121" s="6">
        <f t="shared" si="207"/>
        <v>1</v>
      </c>
      <c r="I1121" s="8">
        <f t="shared" si="208"/>
        <v>0</v>
      </c>
      <c r="J1121" s="8">
        <f t="shared" si="209"/>
        <v>0</v>
      </c>
      <c r="K1121" s="8">
        <f t="shared" si="210"/>
        <v>0</v>
      </c>
      <c r="L1121" s="8">
        <f t="shared" si="211"/>
        <v>0</v>
      </c>
      <c r="M1121" s="8">
        <f t="shared" si="212"/>
        <v>0</v>
      </c>
      <c r="N1121" s="8">
        <f t="shared" si="213"/>
        <v>0</v>
      </c>
      <c r="O1121" s="8">
        <f t="shared" si="214"/>
        <v>0</v>
      </c>
      <c r="P1121" s="8">
        <f t="shared" si="215"/>
        <v>1</v>
      </c>
      <c r="Q1121" s="2" t="s">
        <v>21</v>
      </c>
      <c r="R1121" s="4" t="s">
        <v>22</v>
      </c>
      <c r="S1121" s="6"/>
      <c r="T1121" s="8" t="s">
        <v>23</v>
      </c>
    </row>
    <row r="1122" spans="1:20" x14ac:dyDescent="0.25">
      <c r="A1122">
        <f t="shared" ca="1" si="204"/>
        <v>0.9021652270361934</v>
      </c>
      <c r="B1122">
        <v>196219</v>
      </c>
      <c r="C1122" t="s">
        <v>1186</v>
      </c>
      <c r="D1122" t="s">
        <v>143</v>
      </c>
      <c r="E1122">
        <v>21500</v>
      </c>
      <c r="F1122" s="2">
        <f t="shared" si="205"/>
        <v>0</v>
      </c>
      <c r="G1122" s="10">
        <f t="shared" si="206"/>
        <v>1</v>
      </c>
      <c r="H1122" s="6">
        <f t="shared" si="207"/>
        <v>0</v>
      </c>
      <c r="I1122" s="8">
        <f t="shared" si="208"/>
        <v>0</v>
      </c>
      <c r="J1122" s="8">
        <f t="shared" si="209"/>
        <v>0</v>
      </c>
      <c r="K1122" s="8">
        <f t="shared" si="210"/>
        <v>0</v>
      </c>
      <c r="L1122" s="8">
        <f t="shared" si="211"/>
        <v>1</v>
      </c>
      <c r="M1122" s="8">
        <f t="shared" si="212"/>
        <v>0</v>
      </c>
      <c r="N1122" s="8">
        <f t="shared" si="213"/>
        <v>0</v>
      </c>
      <c r="O1122" s="8">
        <f t="shared" si="214"/>
        <v>0</v>
      </c>
      <c r="P1122" s="8">
        <f t="shared" si="215"/>
        <v>0</v>
      </c>
      <c r="Q1122" s="2" t="s">
        <v>44</v>
      </c>
      <c r="R1122" s="4" t="s">
        <v>22</v>
      </c>
      <c r="S1122" s="6">
        <v>1175</v>
      </c>
      <c r="T1122" s="8" t="s">
        <v>74</v>
      </c>
    </row>
    <row r="1123" spans="1:20" x14ac:dyDescent="0.25">
      <c r="A1123">
        <f t="shared" ca="1" si="204"/>
        <v>0.3627855451642692</v>
      </c>
      <c r="B1123">
        <v>151306</v>
      </c>
      <c r="C1123" t="s">
        <v>1187</v>
      </c>
      <c r="D1123" t="s">
        <v>25</v>
      </c>
      <c r="E1123">
        <v>21500</v>
      </c>
      <c r="F1123" s="2">
        <f t="shared" si="205"/>
        <v>0</v>
      </c>
      <c r="G1123" s="10">
        <f t="shared" si="206"/>
        <v>1</v>
      </c>
      <c r="H1123" s="6">
        <f t="shared" si="207"/>
        <v>0</v>
      </c>
      <c r="I1123" s="8">
        <f t="shared" si="208"/>
        <v>0</v>
      </c>
      <c r="J1123" s="8">
        <f t="shared" si="209"/>
        <v>1</v>
      </c>
      <c r="K1123" s="8">
        <f t="shared" si="210"/>
        <v>0</v>
      </c>
      <c r="L1123" s="8">
        <f t="shared" si="211"/>
        <v>0</v>
      </c>
      <c r="M1123" s="8">
        <f t="shared" si="212"/>
        <v>0</v>
      </c>
      <c r="N1123" s="8">
        <f t="shared" si="213"/>
        <v>0</v>
      </c>
      <c r="O1123" s="8">
        <f t="shared" si="214"/>
        <v>0</v>
      </c>
      <c r="P1123" s="8">
        <f t="shared" si="215"/>
        <v>0</v>
      </c>
      <c r="Q1123" s="2" t="s">
        <v>44</v>
      </c>
      <c r="R1123" s="4" t="s">
        <v>22</v>
      </c>
      <c r="S1123" s="6">
        <v>1094</v>
      </c>
      <c r="T1123" s="8" t="s">
        <v>26</v>
      </c>
    </row>
    <row r="1124" spans="1:20" x14ac:dyDescent="0.25">
      <c r="A1124">
        <f t="shared" ca="1" si="204"/>
        <v>0.83964327771226455</v>
      </c>
      <c r="B1124">
        <v>230913</v>
      </c>
      <c r="C1124" t="s">
        <v>1188</v>
      </c>
      <c r="D1124" t="s">
        <v>339</v>
      </c>
      <c r="E1124">
        <v>21499</v>
      </c>
      <c r="F1124" s="2">
        <f t="shared" si="205"/>
        <v>0</v>
      </c>
      <c r="G1124" s="10">
        <f t="shared" si="206"/>
        <v>1</v>
      </c>
      <c r="H1124" s="6">
        <f t="shared" si="207"/>
        <v>1</v>
      </c>
      <c r="I1124" s="8">
        <f t="shared" si="208"/>
        <v>0</v>
      </c>
      <c r="J1124" s="8">
        <f t="shared" si="209"/>
        <v>0</v>
      </c>
      <c r="K1124" s="8">
        <f t="shared" si="210"/>
        <v>1</v>
      </c>
      <c r="L1124" s="8">
        <f t="shared" si="211"/>
        <v>0</v>
      </c>
      <c r="M1124" s="8">
        <f t="shared" si="212"/>
        <v>0</v>
      </c>
      <c r="N1124" s="8">
        <f t="shared" si="213"/>
        <v>0</v>
      </c>
      <c r="O1124" s="8">
        <f t="shared" si="214"/>
        <v>0</v>
      </c>
      <c r="P1124" s="8">
        <f t="shared" si="215"/>
        <v>0</v>
      </c>
      <c r="Q1124" s="2" t="s">
        <v>44</v>
      </c>
      <c r="R1124" s="4" t="s">
        <v>22</v>
      </c>
      <c r="S1124" s="6"/>
      <c r="T1124" s="8" t="s">
        <v>33</v>
      </c>
    </row>
    <row r="1125" spans="1:20" x14ac:dyDescent="0.25">
      <c r="A1125">
        <f t="shared" ca="1" si="204"/>
        <v>4.724258364594669E-3</v>
      </c>
      <c r="B1125">
        <v>169910</v>
      </c>
      <c r="C1125" t="s">
        <v>1189</v>
      </c>
      <c r="D1125" t="s">
        <v>60</v>
      </c>
      <c r="E1125">
        <v>21491</v>
      </c>
      <c r="F1125" s="2">
        <f t="shared" si="205"/>
        <v>0</v>
      </c>
      <c r="G1125" s="10">
        <f t="shared" si="206"/>
        <v>1</v>
      </c>
      <c r="H1125" s="6">
        <f t="shared" si="207"/>
        <v>0</v>
      </c>
      <c r="I1125" s="8">
        <f t="shared" si="208"/>
        <v>0</v>
      </c>
      <c r="J1125" s="8">
        <f t="shared" si="209"/>
        <v>1</v>
      </c>
      <c r="K1125" s="8">
        <f t="shared" si="210"/>
        <v>0</v>
      </c>
      <c r="L1125" s="8">
        <f t="shared" si="211"/>
        <v>0</v>
      </c>
      <c r="M1125" s="8">
        <f t="shared" si="212"/>
        <v>0</v>
      </c>
      <c r="N1125" s="8">
        <f t="shared" si="213"/>
        <v>0</v>
      </c>
      <c r="O1125" s="8">
        <f t="shared" si="214"/>
        <v>0</v>
      </c>
      <c r="P1125" s="8">
        <f t="shared" si="215"/>
        <v>0</v>
      </c>
      <c r="Q1125" s="2" t="s">
        <v>44</v>
      </c>
      <c r="R1125" s="4" t="s">
        <v>22</v>
      </c>
      <c r="S1125" s="6">
        <v>1070</v>
      </c>
      <c r="T1125" s="8" t="s">
        <v>26</v>
      </c>
    </row>
    <row r="1126" spans="1:20" x14ac:dyDescent="0.25">
      <c r="A1126">
        <f t="shared" ca="1" si="204"/>
        <v>0.82481574473270403</v>
      </c>
      <c r="B1126">
        <v>207458</v>
      </c>
      <c r="C1126" t="s">
        <v>1190</v>
      </c>
      <c r="D1126" t="s">
        <v>96</v>
      </c>
      <c r="E1126">
        <v>21486</v>
      </c>
      <c r="F1126" s="2">
        <f t="shared" si="205"/>
        <v>1</v>
      </c>
      <c r="G1126" s="10">
        <f t="shared" si="206"/>
        <v>1</v>
      </c>
      <c r="H1126" s="6">
        <f t="shared" si="207"/>
        <v>0</v>
      </c>
      <c r="I1126" s="8">
        <f t="shared" si="208"/>
        <v>0</v>
      </c>
      <c r="J1126" s="8">
        <f t="shared" si="209"/>
        <v>0</v>
      </c>
      <c r="K1126" s="8">
        <f t="shared" si="210"/>
        <v>0</v>
      </c>
      <c r="L1126" s="8">
        <f t="shared" si="211"/>
        <v>0</v>
      </c>
      <c r="M1126" s="8">
        <f t="shared" si="212"/>
        <v>0</v>
      </c>
      <c r="N1126" s="8">
        <f t="shared" si="213"/>
        <v>0</v>
      </c>
      <c r="O1126" s="8">
        <f t="shared" si="214"/>
        <v>1</v>
      </c>
      <c r="P1126" s="8">
        <f t="shared" si="215"/>
        <v>0</v>
      </c>
      <c r="Q1126" s="2" t="s">
        <v>21</v>
      </c>
      <c r="R1126" s="4" t="s">
        <v>22</v>
      </c>
      <c r="S1126" s="6">
        <v>1230</v>
      </c>
      <c r="T1126" s="8" t="s">
        <v>94</v>
      </c>
    </row>
    <row r="1127" spans="1:20" x14ac:dyDescent="0.25">
      <c r="A1127">
        <f t="shared" ca="1" si="204"/>
        <v>0.73890508191067761</v>
      </c>
      <c r="B1127">
        <v>199111</v>
      </c>
      <c r="C1127" t="s">
        <v>1191</v>
      </c>
      <c r="D1127" t="s">
        <v>28</v>
      </c>
      <c r="E1127">
        <v>21484</v>
      </c>
      <c r="F1127" s="2">
        <f t="shared" si="205"/>
        <v>0</v>
      </c>
      <c r="G1127" s="10">
        <f t="shared" si="206"/>
        <v>1</v>
      </c>
      <c r="H1127" s="6">
        <f t="shared" si="207"/>
        <v>0</v>
      </c>
      <c r="I1127" s="8">
        <f t="shared" si="208"/>
        <v>0</v>
      </c>
      <c r="J1127" s="8">
        <f t="shared" si="209"/>
        <v>0</v>
      </c>
      <c r="K1127" s="8">
        <f t="shared" si="210"/>
        <v>0</v>
      </c>
      <c r="L1127" s="8">
        <f t="shared" si="211"/>
        <v>0</v>
      </c>
      <c r="M1127" s="8">
        <f t="shared" si="212"/>
        <v>0</v>
      </c>
      <c r="N1127" s="8">
        <f t="shared" si="213"/>
        <v>0</v>
      </c>
      <c r="O1127" s="8">
        <f t="shared" si="214"/>
        <v>0</v>
      </c>
      <c r="P1127" s="8">
        <f t="shared" si="215"/>
        <v>1</v>
      </c>
      <c r="Q1127" s="2" t="s">
        <v>44</v>
      </c>
      <c r="R1127" s="4" t="s">
        <v>22</v>
      </c>
      <c r="S1127" s="6">
        <v>1179</v>
      </c>
      <c r="T1127" s="8" t="s">
        <v>23</v>
      </c>
    </row>
    <row r="1128" spans="1:20" x14ac:dyDescent="0.25">
      <c r="A1128">
        <f t="shared" ca="1" si="204"/>
        <v>0.88397186900294833</v>
      </c>
      <c r="B1128">
        <v>156125</v>
      </c>
      <c r="C1128" t="s">
        <v>1192</v>
      </c>
      <c r="D1128" t="s">
        <v>309</v>
      </c>
      <c r="E1128">
        <v>21478</v>
      </c>
      <c r="F1128" s="2">
        <f t="shared" si="205"/>
        <v>0</v>
      </c>
      <c r="G1128" s="10">
        <f t="shared" si="206"/>
        <v>1</v>
      </c>
      <c r="H1128" s="6">
        <f t="shared" si="207"/>
        <v>0</v>
      </c>
      <c r="I1128" s="8">
        <f t="shared" si="208"/>
        <v>0</v>
      </c>
      <c r="J1128" s="8">
        <f t="shared" si="209"/>
        <v>0</v>
      </c>
      <c r="K1128" s="8">
        <f t="shared" si="210"/>
        <v>0</v>
      </c>
      <c r="L1128" s="8">
        <f t="shared" si="211"/>
        <v>0</v>
      </c>
      <c r="M1128" s="8">
        <f t="shared" si="212"/>
        <v>1</v>
      </c>
      <c r="N1128" s="8">
        <f t="shared" si="213"/>
        <v>0</v>
      </c>
      <c r="O1128" s="8">
        <f t="shared" si="214"/>
        <v>0</v>
      </c>
      <c r="P1128" s="8">
        <f t="shared" si="215"/>
        <v>0</v>
      </c>
      <c r="Q1128" s="2" t="s">
        <v>44</v>
      </c>
      <c r="R1128" s="4" t="s">
        <v>22</v>
      </c>
      <c r="S1128" s="6">
        <v>1152</v>
      </c>
      <c r="T1128" s="8" t="s">
        <v>84</v>
      </c>
    </row>
    <row r="1129" spans="1:20" x14ac:dyDescent="0.25">
      <c r="A1129">
        <f t="shared" ca="1" si="204"/>
        <v>0.8083880520767841</v>
      </c>
      <c r="B1129">
        <v>139764</v>
      </c>
      <c r="C1129" t="s">
        <v>1193</v>
      </c>
      <c r="D1129" t="s">
        <v>20</v>
      </c>
      <c r="E1129">
        <v>21475</v>
      </c>
      <c r="F1129" s="2">
        <f t="shared" si="205"/>
        <v>0</v>
      </c>
      <c r="G1129" s="10">
        <f t="shared" si="206"/>
        <v>1</v>
      </c>
      <c r="H1129" s="6">
        <f t="shared" si="207"/>
        <v>0</v>
      </c>
      <c r="I1129" s="8">
        <f t="shared" si="208"/>
        <v>0</v>
      </c>
      <c r="J1129" s="8">
        <f t="shared" si="209"/>
        <v>0</v>
      </c>
      <c r="K1129" s="8">
        <f t="shared" si="210"/>
        <v>0</v>
      </c>
      <c r="L1129" s="8">
        <f t="shared" si="211"/>
        <v>0</v>
      </c>
      <c r="M1129" s="8">
        <f t="shared" si="212"/>
        <v>0</v>
      </c>
      <c r="N1129" s="8">
        <f t="shared" si="213"/>
        <v>0</v>
      </c>
      <c r="O1129" s="8">
        <f t="shared" si="214"/>
        <v>0</v>
      </c>
      <c r="P1129" s="8">
        <f t="shared" si="215"/>
        <v>1</v>
      </c>
      <c r="Q1129" s="2" t="s">
        <v>44</v>
      </c>
      <c r="R1129" s="4" t="s">
        <v>22</v>
      </c>
      <c r="S1129" s="6">
        <v>1037</v>
      </c>
      <c r="T1129" s="8" t="s">
        <v>23</v>
      </c>
    </row>
    <row r="1130" spans="1:20" x14ac:dyDescent="0.25">
      <c r="A1130">
        <f t="shared" ca="1" si="204"/>
        <v>0.18245879828044564</v>
      </c>
      <c r="B1130">
        <v>126562</v>
      </c>
      <c r="C1130" t="s">
        <v>1194</v>
      </c>
      <c r="D1130" t="s">
        <v>40</v>
      </c>
      <c r="E1130">
        <v>21467</v>
      </c>
      <c r="F1130" s="2">
        <f t="shared" si="205"/>
        <v>0</v>
      </c>
      <c r="G1130" s="10">
        <f t="shared" si="206"/>
        <v>1</v>
      </c>
      <c r="H1130" s="6">
        <f t="shared" si="207"/>
        <v>0</v>
      </c>
      <c r="I1130" s="8">
        <f t="shared" si="208"/>
        <v>0</v>
      </c>
      <c r="J1130" s="8">
        <f t="shared" si="209"/>
        <v>0</v>
      </c>
      <c r="K1130" s="8">
        <f t="shared" si="210"/>
        <v>0</v>
      </c>
      <c r="L1130" s="8">
        <f t="shared" si="211"/>
        <v>0</v>
      </c>
      <c r="M1130" s="8">
        <f t="shared" si="212"/>
        <v>0</v>
      </c>
      <c r="N1130" s="8">
        <f t="shared" si="213"/>
        <v>1</v>
      </c>
      <c r="O1130" s="8">
        <f t="shared" si="214"/>
        <v>0</v>
      </c>
      <c r="P1130" s="8">
        <f t="shared" si="215"/>
        <v>0</v>
      </c>
      <c r="Q1130" s="2" t="s">
        <v>44</v>
      </c>
      <c r="R1130" s="4" t="s">
        <v>22</v>
      </c>
      <c r="S1130" s="6">
        <v>1132</v>
      </c>
      <c r="T1130" s="8" t="s">
        <v>41</v>
      </c>
    </row>
    <row r="1131" spans="1:20" x14ac:dyDescent="0.25">
      <c r="A1131">
        <f t="shared" ca="1" si="204"/>
        <v>0.20588528889128443</v>
      </c>
      <c r="B1131">
        <v>200572</v>
      </c>
      <c r="C1131" t="s">
        <v>1195</v>
      </c>
      <c r="D1131" t="s">
        <v>318</v>
      </c>
      <c r="E1131">
        <v>21460</v>
      </c>
      <c r="F1131" s="2">
        <f t="shared" si="205"/>
        <v>0</v>
      </c>
      <c r="G1131" s="10">
        <f t="shared" si="206"/>
        <v>1</v>
      </c>
      <c r="H1131" s="6">
        <f t="shared" si="207"/>
        <v>0</v>
      </c>
      <c r="I1131" s="8">
        <f t="shared" si="208"/>
        <v>0</v>
      </c>
      <c r="J1131" s="8">
        <f t="shared" si="209"/>
        <v>0</v>
      </c>
      <c r="K1131" s="8">
        <f t="shared" si="210"/>
        <v>0</v>
      </c>
      <c r="L1131" s="8">
        <f t="shared" si="211"/>
        <v>0</v>
      </c>
      <c r="M1131" s="8">
        <f t="shared" si="212"/>
        <v>1</v>
      </c>
      <c r="N1131" s="8">
        <f t="shared" si="213"/>
        <v>0</v>
      </c>
      <c r="O1131" s="8">
        <f t="shared" si="214"/>
        <v>0</v>
      </c>
      <c r="P1131" s="8">
        <f t="shared" si="215"/>
        <v>0</v>
      </c>
      <c r="Q1131" s="2" t="s">
        <v>44</v>
      </c>
      <c r="R1131" s="4" t="s">
        <v>22</v>
      </c>
      <c r="S1131" s="6">
        <v>1059</v>
      </c>
      <c r="T1131" s="8" t="s">
        <v>84</v>
      </c>
    </row>
    <row r="1132" spans="1:20" x14ac:dyDescent="0.25">
      <c r="A1132">
        <f t="shared" ca="1" si="204"/>
        <v>5.8984293611022975E-3</v>
      </c>
      <c r="B1132">
        <v>151111</v>
      </c>
      <c r="C1132" t="s">
        <v>1196</v>
      </c>
      <c r="D1132" t="s">
        <v>25</v>
      </c>
      <c r="E1132">
        <v>21458</v>
      </c>
      <c r="F1132" s="2">
        <f t="shared" si="205"/>
        <v>0</v>
      </c>
      <c r="G1132" s="10">
        <f t="shared" si="206"/>
        <v>1</v>
      </c>
      <c r="H1132" s="6">
        <f t="shared" si="207"/>
        <v>0</v>
      </c>
      <c r="I1132" s="8">
        <f t="shared" si="208"/>
        <v>0</v>
      </c>
      <c r="J1132" s="8">
        <f t="shared" si="209"/>
        <v>1</v>
      </c>
      <c r="K1132" s="8">
        <f t="shared" si="210"/>
        <v>0</v>
      </c>
      <c r="L1132" s="8">
        <f t="shared" si="211"/>
        <v>0</v>
      </c>
      <c r="M1132" s="8">
        <f t="shared" si="212"/>
        <v>0</v>
      </c>
      <c r="N1132" s="8">
        <f t="shared" si="213"/>
        <v>0</v>
      </c>
      <c r="O1132" s="8">
        <f t="shared" si="214"/>
        <v>0</v>
      </c>
      <c r="P1132" s="8">
        <f t="shared" si="215"/>
        <v>0</v>
      </c>
      <c r="Q1132" s="2" t="s">
        <v>44</v>
      </c>
      <c r="R1132" s="4" t="s">
        <v>22</v>
      </c>
      <c r="S1132" s="6">
        <v>1111</v>
      </c>
      <c r="T1132" s="8" t="s">
        <v>26</v>
      </c>
    </row>
    <row r="1133" spans="1:20" x14ac:dyDescent="0.25">
      <c r="A1133">
        <f t="shared" ca="1" si="204"/>
        <v>0.23052579162907927</v>
      </c>
      <c r="B1133">
        <v>160658</v>
      </c>
      <c r="C1133" t="s">
        <v>1197</v>
      </c>
      <c r="D1133" t="s">
        <v>43</v>
      </c>
      <c r="E1133">
        <v>21426</v>
      </c>
      <c r="F1133" s="2">
        <f t="shared" si="205"/>
        <v>0</v>
      </c>
      <c r="G1133" s="10">
        <f t="shared" si="206"/>
        <v>1</v>
      </c>
      <c r="H1133" s="6">
        <f t="shared" si="207"/>
        <v>0</v>
      </c>
      <c r="I1133" s="8">
        <f t="shared" si="208"/>
        <v>0</v>
      </c>
      <c r="J1133" s="8">
        <f t="shared" si="209"/>
        <v>0</v>
      </c>
      <c r="K1133" s="8">
        <f t="shared" si="210"/>
        <v>0</v>
      </c>
      <c r="L1133" s="8">
        <f t="shared" si="211"/>
        <v>0</v>
      </c>
      <c r="M1133" s="8">
        <f t="shared" si="212"/>
        <v>0</v>
      </c>
      <c r="N1133" s="8">
        <f t="shared" si="213"/>
        <v>0</v>
      </c>
      <c r="O1133" s="8">
        <f t="shared" si="214"/>
        <v>0</v>
      </c>
      <c r="P1133" s="8">
        <f t="shared" si="215"/>
        <v>1</v>
      </c>
      <c r="Q1133" s="2" t="s">
        <v>44</v>
      </c>
      <c r="R1133" s="4" t="s">
        <v>22</v>
      </c>
      <c r="S1133" s="6">
        <v>1202</v>
      </c>
      <c r="T1133" s="8" t="s">
        <v>23</v>
      </c>
    </row>
    <row r="1134" spans="1:20" x14ac:dyDescent="0.25">
      <c r="A1134">
        <f t="shared" ca="1" si="204"/>
        <v>0.17710703252772353</v>
      </c>
      <c r="B1134">
        <v>195526</v>
      </c>
      <c r="C1134" t="s">
        <v>1198</v>
      </c>
      <c r="D1134" t="s">
        <v>143</v>
      </c>
      <c r="E1134">
        <v>21425</v>
      </c>
      <c r="F1134" s="2">
        <f t="shared" si="205"/>
        <v>1</v>
      </c>
      <c r="G1134" s="10">
        <f t="shared" si="206"/>
        <v>1</v>
      </c>
      <c r="H1134" s="6">
        <f t="shared" si="207"/>
        <v>0</v>
      </c>
      <c r="I1134" s="8">
        <f t="shared" si="208"/>
        <v>0</v>
      </c>
      <c r="J1134" s="8">
        <f t="shared" si="209"/>
        <v>0</v>
      </c>
      <c r="K1134" s="8">
        <f t="shared" si="210"/>
        <v>0</v>
      </c>
      <c r="L1134" s="8">
        <f t="shared" si="211"/>
        <v>1</v>
      </c>
      <c r="M1134" s="8">
        <f t="shared" si="212"/>
        <v>0</v>
      </c>
      <c r="N1134" s="8">
        <f t="shared" si="213"/>
        <v>0</v>
      </c>
      <c r="O1134" s="8">
        <f t="shared" si="214"/>
        <v>0</v>
      </c>
      <c r="P1134" s="8">
        <f t="shared" si="215"/>
        <v>0</v>
      </c>
      <c r="Q1134" s="2" t="s">
        <v>21</v>
      </c>
      <c r="R1134" s="4" t="s">
        <v>22</v>
      </c>
      <c r="S1134" s="6">
        <v>1325</v>
      </c>
      <c r="T1134" s="8" t="s">
        <v>74</v>
      </c>
    </row>
    <row r="1135" spans="1:20" x14ac:dyDescent="0.25">
      <c r="A1135">
        <f t="shared" ca="1" si="204"/>
        <v>0.67165689870768397</v>
      </c>
      <c r="B1135">
        <v>227863</v>
      </c>
      <c r="C1135" t="s">
        <v>857</v>
      </c>
      <c r="D1135" t="s">
        <v>93</v>
      </c>
      <c r="E1135">
        <v>21394</v>
      </c>
      <c r="F1135" s="2">
        <f t="shared" si="205"/>
        <v>1</v>
      </c>
      <c r="G1135" s="10">
        <f t="shared" si="206"/>
        <v>1</v>
      </c>
      <c r="H1135" s="6">
        <f t="shared" si="207"/>
        <v>0</v>
      </c>
      <c r="I1135" s="8">
        <f t="shared" si="208"/>
        <v>0</v>
      </c>
      <c r="J1135" s="8">
        <f t="shared" si="209"/>
        <v>0</v>
      </c>
      <c r="K1135" s="8">
        <f t="shared" si="210"/>
        <v>0</v>
      </c>
      <c r="L1135" s="8">
        <f t="shared" si="211"/>
        <v>0</v>
      </c>
      <c r="M1135" s="8">
        <f t="shared" si="212"/>
        <v>0</v>
      </c>
      <c r="N1135" s="8">
        <f t="shared" si="213"/>
        <v>0</v>
      </c>
      <c r="O1135" s="8">
        <f t="shared" si="214"/>
        <v>1</v>
      </c>
      <c r="P1135" s="8">
        <f t="shared" si="215"/>
        <v>0</v>
      </c>
      <c r="Q1135" s="2" t="s">
        <v>21</v>
      </c>
      <c r="R1135" s="4" t="s">
        <v>22</v>
      </c>
      <c r="S1135" s="6">
        <v>1159</v>
      </c>
      <c r="T1135" s="8" t="s">
        <v>94</v>
      </c>
    </row>
    <row r="1136" spans="1:20" x14ac:dyDescent="0.25">
      <c r="A1136">
        <f t="shared" ca="1" si="204"/>
        <v>0.7700467985980376</v>
      </c>
      <c r="B1136">
        <v>179326</v>
      </c>
      <c r="C1136" t="s">
        <v>1199</v>
      </c>
      <c r="D1136" t="s">
        <v>83</v>
      </c>
      <c r="E1136">
        <v>21393</v>
      </c>
      <c r="F1136" s="2">
        <f t="shared" si="205"/>
        <v>1</v>
      </c>
      <c r="G1136" s="10">
        <f t="shared" si="206"/>
        <v>1</v>
      </c>
      <c r="H1136" s="6">
        <f t="shared" si="207"/>
        <v>0</v>
      </c>
      <c r="I1136" s="8">
        <f t="shared" si="208"/>
        <v>0</v>
      </c>
      <c r="J1136" s="8">
        <f t="shared" si="209"/>
        <v>0</v>
      </c>
      <c r="K1136" s="8">
        <f t="shared" si="210"/>
        <v>0</v>
      </c>
      <c r="L1136" s="8">
        <f t="shared" si="211"/>
        <v>0</v>
      </c>
      <c r="M1136" s="8">
        <f t="shared" si="212"/>
        <v>1</v>
      </c>
      <c r="N1136" s="8">
        <f t="shared" si="213"/>
        <v>0</v>
      </c>
      <c r="O1136" s="8">
        <f t="shared" si="214"/>
        <v>0</v>
      </c>
      <c r="P1136" s="8">
        <f t="shared" si="215"/>
        <v>0</v>
      </c>
      <c r="Q1136" s="2" t="s">
        <v>21</v>
      </c>
      <c r="R1136" s="4" t="s">
        <v>22</v>
      </c>
      <c r="S1136" s="6">
        <v>1100</v>
      </c>
      <c r="T1136" s="8" t="s">
        <v>84</v>
      </c>
    </row>
    <row r="1137" spans="1:20" x14ac:dyDescent="0.25">
      <c r="A1137">
        <f t="shared" ca="1" si="204"/>
        <v>0.78993297136793428</v>
      </c>
      <c r="B1137">
        <v>148131</v>
      </c>
      <c r="C1137" t="s">
        <v>1200</v>
      </c>
      <c r="D1137" t="s">
        <v>48</v>
      </c>
      <c r="E1137">
        <v>21375</v>
      </c>
      <c r="F1137" s="2">
        <f t="shared" si="205"/>
        <v>1</v>
      </c>
      <c r="G1137" s="10">
        <f t="shared" si="206"/>
        <v>1</v>
      </c>
      <c r="H1137" s="6">
        <f t="shared" si="207"/>
        <v>0</v>
      </c>
      <c r="I1137" s="8">
        <f t="shared" si="208"/>
        <v>0</v>
      </c>
      <c r="J1137" s="8">
        <f t="shared" si="209"/>
        <v>1</v>
      </c>
      <c r="K1137" s="8">
        <f t="shared" si="210"/>
        <v>0</v>
      </c>
      <c r="L1137" s="8">
        <f t="shared" si="211"/>
        <v>0</v>
      </c>
      <c r="M1137" s="8">
        <f t="shared" si="212"/>
        <v>0</v>
      </c>
      <c r="N1137" s="8">
        <f t="shared" si="213"/>
        <v>0</v>
      </c>
      <c r="O1137" s="8">
        <f t="shared" si="214"/>
        <v>0</v>
      </c>
      <c r="P1137" s="8">
        <f t="shared" si="215"/>
        <v>0</v>
      </c>
      <c r="Q1137" s="2" t="s">
        <v>21</v>
      </c>
      <c r="R1137" s="4" t="s">
        <v>22</v>
      </c>
      <c r="S1137" s="6">
        <v>1079</v>
      </c>
      <c r="T1137" s="8" t="s">
        <v>26</v>
      </c>
    </row>
    <row r="1138" spans="1:20" x14ac:dyDescent="0.25">
      <c r="A1138">
        <f t="shared" ca="1" si="204"/>
        <v>0.23025843442024974</v>
      </c>
      <c r="B1138">
        <v>155317</v>
      </c>
      <c r="C1138" t="s">
        <v>1201</v>
      </c>
      <c r="D1138" t="s">
        <v>309</v>
      </c>
      <c r="E1138">
        <v>21375</v>
      </c>
      <c r="F1138" s="2">
        <f t="shared" si="205"/>
        <v>0</v>
      </c>
      <c r="G1138" s="10">
        <f t="shared" si="206"/>
        <v>1</v>
      </c>
      <c r="H1138" s="6">
        <f t="shared" si="207"/>
        <v>0</v>
      </c>
      <c r="I1138" s="8">
        <f t="shared" si="208"/>
        <v>0</v>
      </c>
      <c r="J1138" s="8">
        <f t="shared" si="209"/>
        <v>0</v>
      </c>
      <c r="K1138" s="8">
        <f t="shared" si="210"/>
        <v>0</v>
      </c>
      <c r="L1138" s="8">
        <f t="shared" si="211"/>
        <v>0</v>
      </c>
      <c r="M1138" s="8">
        <f t="shared" si="212"/>
        <v>1</v>
      </c>
      <c r="N1138" s="8">
        <f t="shared" si="213"/>
        <v>0</v>
      </c>
      <c r="O1138" s="8">
        <f t="shared" si="214"/>
        <v>0</v>
      </c>
      <c r="P1138" s="8">
        <f t="shared" si="215"/>
        <v>0</v>
      </c>
      <c r="Q1138" s="2" t="s">
        <v>44</v>
      </c>
      <c r="R1138" s="4" t="s">
        <v>22</v>
      </c>
      <c r="S1138" s="6">
        <v>1250</v>
      </c>
      <c r="T1138" s="8" t="s">
        <v>84</v>
      </c>
    </row>
    <row r="1139" spans="1:20" x14ac:dyDescent="0.25">
      <c r="A1139">
        <f t="shared" ca="1" si="204"/>
        <v>0.78268968801107097</v>
      </c>
      <c r="B1139">
        <v>160755</v>
      </c>
      <c r="C1139" t="s">
        <v>1202</v>
      </c>
      <c r="D1139" t="s">
        <v>43</v>
      </c>
      <c r="E1139">
        <v>21370</v>
      </c>
      <c r="F1139" s="2">
        <f t="shared" si="205"/>
        <v>1</v>
      </c>
      <c r="G1139" s="10">
        <f t="shared" si="206"/>
        <v>1</v>
      </c>
      <c r="H1139" s="6">
        <f t="shared" si="207"/>
        <v>0</v>
      </c>
      <c r="I1139" s="8">
        <f t="shared" si="208"/>
        <v>0</v>
      </c>
      <c r="J1139" s="8">
        <f t="shared" si="209"/>
        <v>0</v>
      </c>
      <c r="K1139" s="8">
        <f t="shared" si="210"/>
        <v>0</v>
      </c>
      <c r="L1139" s="8">
        <f t="shared" si="211"/>
        <v>0</v>
      </c>
      <c r="M1139" s="8">
        <f t="shared" si="212"/>
        <v>0</v>
      </c>
      <c r="N1139" s="8">
        <f t="shared" si="213"/>
        <v>0</v>
      </c>
      <c r="O1139" s="8">
        <f t="shared" si="214"/>
        <v>0</v>
      </c>
      <c r="P1139" s="8">
        <f t="shared" si="215"/>
        <v>1</v>
      </c>
      <c r="Q1139" s="2" t="s">
        <v>21</v>
      </c>
      <c r="R1139" s="4" t="s">
        <v>22</v>
      </c>
      <c r="S1139" s="6">
        <v>1428</v>
      </c>
      <c r="T1139" s="8" t="s">
        <v>23</v>
      </c>
    </row>
    <row r="1140" spans="1:20" x14ac:dyDescent="0.25">
      <c r="A1140">
        <f t="shared" ca="1" si="204"/>
        <v>5.0768766252452524E-3</v>
      </c>
      <c r="B1140">
        <v>217420</v>
      </c>
      <c r="C1140" t="s">
        <v>1203</v>
      </c>
      <c r="D1140" t="s">
        <v>197</v>
      </c>
      <c r="E1140">
        <v>21363</v>
      </c>
      <c r="F1140" s="2">
        <f t="shared" si="205"/>
        <v>0</v>
      </c>
      <c r="G1140" s="10">
        <f t="shared" si="206"/>
        <v>1</v>
      </c>
      <c r="H1140" s="6">
        <f t="shared" si="207"/>
        <v>0</v>
      </c>
      <c r="I1140" s="8">
        <f t="shared" si="208"/>
        <v>0</v>
      </c>
      <c r="J1140" s="8">
        <f t="shared" si="209"/>
        <v>0</v>
      </c>
      <c r="K1140" s="8">
        <f t="shared" si="210"/>
        <v>1</v>
      </c>
      <c r="L1140" s="8">
        <f t="shared" si="211"/>
        <v>0</v>
      </c>
      <c r="M1140" s="8">
        <f t="shared" si="212"/>
        <v>0</v>
      </c>
      <c r="N1140" s="8">
        <f t="shared" si="213"/>
        <v>0</v>
      </c>
      <c r="O1140" s="8">
        <f t="shared" si="214"/>
        <v>0</v>
      </c>
      <c r="P1140" s="8">
        <f t="shared" si="215"/>
        <v>0</v>
      </c>
      <c r="Q1140" s="2" t="s">
        <v>44</v>
      </c>
      <c r="R1140" s="4" t="s">
        <v>22</v>
      </c>
      <c r="S1140" s="6">
        <v>994</v>
      </c>
      <c r="T1140" s="8" t="s">
        <v>33</v>
      </c>
    </row>
    <row r="1141" spans="1:20" x14ac:dyDescent="0.25">
      <c r="A1141">
        <f t="shared" ca="1" si="204"/>
        <v>0.84501796840451104</v>
      </c>
      <c r="B1141">
        <v>184782</v>
      </c>
      <c r="C1141" t="s">
        <v>1204</v>
      </c>
      <c r="D1141" t="s">
        <v>160</v>
      </c>
      <c r="E1141">
        <v>21336</v>
      </c>
      <c r="F1141" s="2">
        <f t="shared" si="205"/>
        <v>0</v>
      </c>
      <c r="G1141" s="10">
        <f t="shared" si="206"/>
        <v>1</v>
      </c>
      <c r="H1141" s="6">
        <f t="shared" si="207"/>
        <v>0</v>
      </c>
      <c r="I1141" s="8">
        <f t="shared" si="208"/>
        <v>0</v>
      </c>
      <c r="J1141" s="8">
        <f t="shared" si="209"/>
        <v>0</v>
      </c>
      <c r="K1141" s="8">
        <f t="shared" si="210"/>
        <v>0</v>
      </c>
      <c r="L1141" s="8">
        <f t="shared" si="211"/>
        <v>1</v>
      </c>
      <c r="M1141" s="8">
        <f t="shared" si="212"/>
        <v>0</v>
      </c>
      <c r="N1141" s="8">
        <f t="shared" si="213"/>
        <v>0</v>
      </c>
      <c r="O1141" s="8">
        <f t="shared" si="214"/>
        <v>0</v>
      </c>
      <c r="P1141" s="8">
        <f t="shared" si="215"/>
        <v>0</v>
      </c>
      <c r="Q1141" s="2" t="s">
        <v>44</v>
      </c>
      <c r="R1141" s="4" t="s">
        <v>22</v>
      </c>
      <c r="S1141" s="6">
        <v>1122</v>
      </c>
      <c r="T1141" s="8" t="s">
        <v>74</v>
      </c>
    </row>
    <row r="1142" spans="1:20" x14ac:dyDescent="0.25">
      <c r="A1142">
        <f t="shared" ca="1" si="204"/>
        <v>0.79297210019297493</v>
      </c>
      <c r="B1142">
        <v>219709</v>
      </c>
      <c r="C1142" t="s">
        <v>1205</v>
      </c>
      <c r="D1142" t="s">
        <v>30</v>
      </c>
      <c r="E1142">
        <v>21332</v>
      </c>
      <c r="F1142" s="2">
        <f t="shared" si="205"/>
        <v>1</v>
      </c>
      <c r="G1142" s="10">
        <f t="shared" si="206"/>
        <v>1</v>
      </c>
      <c r="H1142" s="6">
        <f t="shared" si="207"/>
        <v>0</v>
      </c>
      <c r="I1142" s="8">
        <f t="shared" si="208"/>
        <v>0</v>
      </c>
      <c r="J1142" s="8">
        <f t="shared" si="209"/>
        <v>0</v>
      </c>
      <c r="K1142" s="8">
        <f t="shared" si="210"/>
        <v>0</v>
      </c>
      <c r="L1142" s="8">
        <f t="shared" si="211"/>
        <v>0</v>
      </c>
      <c r="M1142" s="8">
        <f t="shared" si="212"/>
        <v>0</v>
      </c>
      <c r="N1142" s="8">
        <f t="shared" si="213"/>
        <v>0</v>
      </c>
      <c r="O1142" s="8">
        <f t="shared" si="214"/>
        <v>0</v>
      </c>
      <c r="P1142" s="8">
        <f t="shared" si="215"/>
        <v>1</v>
      </c>
      <c r="Q1142" s="2" t="s">
        <v>21</v>
      </c>
      <c r="R1142" s="4" t="s">
        <v>22</v>
      </c>
      <c r="S1142" s="6">
        <v>1250</v>
      </c>
      <c r="T1142" s="8" t="s">
        <v>23</v>
      </c>
    </row>
    <row r="1143" spans="1:20" x14ac:dyDescent="0.25">
      <c r="A1143">
        <f t="shared" ca="1" si="204"/>
        <v>0.49400054417930828</v>
      </c>
      <c r="B1143">
        <v>100858</v>
      </c>
      <c r="C1143" t="s">
        <v>1206</v>
      </c>
      <c r="D1143" t="s">
        <v>55</v>
      </c>
      <c r="E1143">
        <v>21281</v>
      </c>
      <c r="F1143" s="2">
        <f t="shared" si="205"/>
        <v>0</v>
      </c>
      <c r="G1143" s="10">
        <f t="shared" si="206"/>
        <v>1</v>
      </c>
      <c r="H1143" s="6">
        <f t="shared" si="207"/>
        <v>0</v>
      </c>
      <c r="I1143" s="8">
        <f t="shared" si="208"/>
        <v>0</v>
      </c>
      <c r="J1143" s="8">
        <f t="shared" si="209"/>
        <v>0</v>
      </c>
      <c r="K1143" s="8">
        <f t="shared" si="210"/>
        <v>0</v>
      </c>
      <c r="L1143" s="8">
        <f t="shared" si="211"/>
        <v>0</v>
      </c>
      <c r="M1143" s="8">
        <f t="shared" si="212"/>
        <v>0</v>
      </c>
      <c r="N1143" s="8">
        <f t="shared" si="213"/>
        <v>0</v>
      </c>
      <c r="O1143" s="8">
        <f t="shared" si="214"/>
        <v>0</v>
      </c>
      <c r="P1143" s="8">
        <f t="shared" si="215"/>
        <v>1</v>
      </c>
      <c r="Q1143" s="2" t="s">
        <v>44</v>
      </c>
      <c r="R1143" s="4" t="s">
        <v>22</v>
      </c>
      <c r="S1143" s="6">
        <v>1289</v>
      </c>
      <c r="T1143" s="8" t="s">
        <v>23</v>
      </c>
    </row>
    <row r="1144" spans="1:20" x14ac:dyDescent="0.25">
      <c r="A1144">
        <f t="shared" ca="1" si="204"/>
        <v>0.22621064191969664</v>
      </c>
      <c r="B1144">
        <v>159993</v>
      </c>
      <c r="C1144" t="s">
        <v>1207</v>
      </c>
      <c r="D1144" t="s">
        <v>43</v>
      </c>
      <c r="E1144">
        <v>21257</v>
      </c>
      <c r="F1144" s="2">
        <f t="shared" si="205"/>
        <v>0</v>
      </c>
      <c r="G1144" s="10">
        <f t="shared" si="206"/>
        <v>1</v>
      </c>
      <c r="H1144" s="6">
        <f t="shared" si="207"/>
        <v>0</v>
      </c>
      <c r="I1144" s="8">
        <f t="shared" si="208"/>
        <v>0</v>
      </c>
      <c r="J1144" s="8">
        <f t="shared" si="209"/>
        <v>0</v>
      </c>
      <c r="K1144" s="8">
        <f t="shared" si="210"/>
        <v>0</v>
      </c>
      <c r="L1144" s="8">
        <f t="shared" si="211"/>
        <v>0</v>
      </c>
      <c r="M1144" s="8">
        <f t="shared" si="212"/>
        <v>0</v>
      </c>
      <c r="N1144" s="8">
        <f t="shared" si="213"/>
        <v>0</v>
      </c>
      <c r="O1144" s="8">
        <f t="shared" si="214"/>
        <v>0</v>
      </c>
      <c r="P1144" s="8">
        <f t="shared" si="215"/>
        <v>1</v>
      </c>
      <c r="Q1144" s="2" t="s">
        <v>44</v>
      </c>
      <c r="R1144" s="4" t="s">
        <v>22</v>
      </c>
      <c r="S1144" s="6">
        <v>1135</v>
      </c>
      <c r="T1144" s="8" t="s">
        <v>23</v>
      </c>
    </row>
    <row r="1145" spans="1:20" x14ac:dyDescent="0.25">
      <c r="A1145">
        <f t="shared" ca="1" si="204"/>
        <v>0.13593051332208672</v>
      </c>
      <c r="B1145">
        <v>237792</v>
      </c>
      <c r="C1145" t="s">
        <v>1208</v>
      </c>
      <c r="D1145" t="s">
        <v>240</v>
      </c>
      <c r="E1145">
        <v>21250</v>
      </c>
      <c r="F1145" s="2">
        <f t="shared" si="205"/>
        <v>0</v>
      </c>
      <c r="G1145" s="10">
        <f t="shared" si="206"/>
        <v>1</v>
      </c>
      <c r="H1145" s="6">
        <f t="shared" si="207"/>
        <v>0</v>
      </c>
      <c r="I1145" s="8">
        <f t="shared" si="208"/>
        <v>0</v>
      </c>
      <c r="J1145" s="8">
        <f t="shared" si="209"/>
        <v>0</v>
      </c>
      <c r="K1145" s="8">
        <f t="shared" si="210"/>
        <v>0</v>
      </c>
      <c r="L1145" s="8">
        <f t="shared" si="211"/>
        <v>0</v>
      </c>
      <c r="M1145" s="8">
        <f t="shared" si="212"/>
        <v>0</v>
      </c>
      <c r="N1145" s="8">
        <f t="shared" si="213"/>
        <v>0</v>
      </c>
      <c r="O1145" s="8">
        <f t="shared" si="214"/>
        <v>0</v>
      </c>
      <c r="P1145" s="8">
        <f t="shared" si="215"/>
        <v>1</v>
      </c>
      <c r="Q1145" s="2" t="s">
        <v>44</v>
      </c>
      <c r="R1145" s="4" t="s">
        <v>22</v>
      </c>
      <c r="S1145" s="6">
        <v>1074</v>
      </c>
      <c r="T1145" s="8" t="s">
        <v>23</v>
      </c>
    </row>
    <row r="1146" spans="1:20" x14ac:dyDescent="0.25">
      <c r="A1146">
        <f t="shared" ca="1" si="204"/>
        <v>0.24529684788630812</v>
      </c>
      <c r="B1146">
        <v>181464</v>
      </c>
      <c r="C1146" t="s">
        <v>1209</v>
      </c>
      <c r="D1146" t="s">
        <v>311</v>
      </c>
      <c r="E1146">
        <v>21250</v>
      </c>
      <c r="F1146" s="2">
        <f t="shared" si="205"/>
        <v>0</v>
      </c>
      <c r="G1146" s="10">
        <f t="shared" si="206"/>
        <v>1</v>
      </c>
      <c r="H1146" s="6">
        <f t="shared" si="207"/>
        <v>0</v>
      </c>
      <c r="I1146" s="8">
        <f t="shared" si="208"/>
        <v>0</v>
      </c>
      <c r="J1146" s="8">
        <f t="shared" si="209"/>
        <v>0</v>
      </c>
      <c r="K1146" s="8">
        <f t="shared" si="210"/>
        <v>0</v>
      </c>
      <c r="L1146" s="8">
        <f t="shared" si="211"/>
        <v>0</v>
      </c>
      <c r="M1146" s="8">
        <f t="shared" si="212"/>
        <v>1</v>
      </c>
      <c r="N1146" s="8">
        <f t="shared" si="213"/>
        <v>0</v>
      </c>
      <c r="O1146" s="8">
        <f t="shared" si="214"/>
        <v>0</v>
      </c>
      <c r="P1146" s="8">
        <f t="shared" si="215"/>
        <v>0</v>
      </c>
      <c r="Q1146" s="2" t="s">
        <v>44</v>
      </c>
      <c r="R1146" s="4" t="s">
        <v>22</v>
      </c>
      <c r="S1146" s="6">
        <v>1236</v>
      </c>
      <c r="T1146" s="8" t="s">
        <v>84</v>
      </c>
    </row>
    <row r="1147" spans="1:20" x14ac:dyDescent="0.25">
      <c r="A1147">
        <f t="shared" ca="1" si="204"/>
        <v>0.87464319684382985</v>
      </c>
      <c r="B1147">
        <v>106458</v>
      </c>
      <c r="C1147" t="s">
        <v>1210</v>
      </c>
      <c r="D1147" t="s">
        <v>370</v>
      </c>
      <c r="E1147">
        <v>21250</v>
      </c>
      <c r="F1147" s="2">
        <f t="shared" si="205"/>
        <v>0</v>
      </c>
      <c r="G1147" s="10">
        <f t="shared" si="206"/>
        <v>1</v>
      </c>
      <c r="H1147" s="6">
        <f t="shared" si="207"/>
        <v>0</v>
      </c>
      <c r="I1147" s="8">
        <f t="shared" si="208"/>
        <v>0</v>
      </c>
      <c r="J1147" s="8">
        <f t="shared" si="209"/>
        <v>0</v>
      </c>
      <c r="K1147" s="8">
        <f t="shared" si="210"/>
        <v>0</v>
      </c>
      <c r="L1147" s="8">
        <f t="shared" si="211"/>
        <v>0</v>
      </c>
      <c r="M1147" s="8">
        <f t="shared" si="212"/>
        <v>0</v>
      </c>
      <c r="N1147" s="8">
        <f t="shared" si="213"/>
        <v>0</v>
      </c>
      <c r="O1147" s="8">
        <f t="shared" si="214"/>
        <v>0</v>
      </c>
      <c r="P1147" s="8">
        <f t="shared" si="215"/>
        <v>1</v>
      </c>
      <c r="Q1147" s="2" t="s">
        <v>44</v>
      </c>
      <c r="R1147" s="4" t="s">
        <v>22</v>
      </c>
      <c r="S1147" s="6">
        <v>1189</v>
      </c>
      <c r="T1147" s="8" t="s">
        <v>23</v>
      </c>
    </row>
    <row r="1148" spans="1:20" x14ac:dyDescent="0.25">
      <c r="A1148">
        <f t="shared" ca="1" si="204"/>
        <v>0.85714850988424029</v>
      </c>
      <c r="B1148">
        <v>149028</v>
      </c>
      <c r="C1148" t="s">
        <v>1211</v>
      </c>
      <c r="D1148" t="s">
        <v>48</v>
      </c>
      <c r="E1148">
        <v>21250</v>
      </c>
      <c r="F1148" s="2">
        <f t="shared" si="205"/>
        <v>1</v>
      </c>
      <c r="G1148" s="10">
        <f t="shared" si="206"/>
        <v>1</v>
      </c>
      <c r="H1148" s="6">
        <f t="shared" si="207"/>
        <v>1</v>
      </c>
      <c r="I1148" s="8">
        <f t="shared" si="208"/>
        <v>0</v>
      </c>
      <c r="J1148" s="8">
        <f t="shared" si="209"/>
        <v>1</v>
      </c>
      <c r="K1148" s="8">
        <f t="shared" si="210"/>
        <v>0</v>
      </c>
      <c r="L1148" s="8">
        <f t="shared" si="211"/>
        <v>0</v>
      </c>
      <c r="M1148" s="8">
        <f t="shared" si="212"/>
        <v>0</v>
      </c>
      <c r="N1148" s="8">
        <f t="shared" si="213"/>
        <v>0</v>
      </c>
      <c r="O1148" s="8">
        <f t="shared" si="214"/>
        <v>0</v>
      </c>
      <c r="P1148" s="8">
        <f t="shared" si="215"/>
        <v>0</v>
      </c>
      <c r="Q1148" s="2" t="s">
        <v>21</v>
      </c>
      <c r="R1148" s="4" t="s">
        <v>22</v>
      </c>
      <c r="S1148" s="6"/>
      <c r="T1148" s="8" t="s">
        <v>26</v>
      </c>
    </row>
    <row r="1149" spans="1:20" x14ac:dyDescent="0.25">
      <c r="A1149">
        <f t="shared" ca="1" si="204"/>
        <v>0.29533990494360185</v>
      </c>
      <c r="B1149">
        <v>127565</v>
      </c>
      <c r="C1149" t="s">
        <v>1212</v>
      </c>
      <c r="D1149" t="s">
        <v>40</v>
      </c>
      <c r="E1149">
        <v>21250</v>
      </c>
      <c r="F1149" s="2">
        <f t="shared" si="205"/>
        <v>0</v>
      </c>
      <c r="G1149" s="10">
        <f t="shared" si="206"/>
        <v>1</v>
      </c>
      <c r="H1149" s="6">
        <f t="shared" si="207"/>
        <v>0</v>
      </c>
      <c r="I1149" s="8">
        <f t="shared" si="208"/>
        <v>0</v>
      </c>
      <c r="J1149" s="8">
        <f t="shared" si="209"/>
        <v>0</v>
      </c>
      <c r="K1149" s="8">
        <f t="shared" si="210"/>
        <v>0</v>
      </c>
      <c r="L1149" s="8">
        <f t="shared" si="211"/>
        <v>0</v>
      </c>
      <c r="M1149" s="8">
        <f t="shared" si="212"/>
        <v>0</v>
      </c>
      <c r="N1149" s="8">
        <f t="shared" si="213"/>
        <v>1</v>
      </c>
      <c r="O1149" s="8">
        <f t="shared" si="214"/>
        <v>0</v>
      </c>
      <c r="P1149" s="8">
        <f t="shared" si="215"/>
        <v>0</v>
      </c>
      <c r="Q1149" s="2" t="s">
        <v>44</v>
      </c>
      <c r="R1149" s="4" t="s">
        <v>22</v>
      </c>
      <c r="S1149" s="6">
        <v>1016</v>
      </c>
      <c r="T1149" s="8" t="s">
        <v>41</v>
      </c>
    </row>
    <row r="1150" spans="1:20" x14ac:dyDescent="0.25">
      <c r="A1150">
        <f t="shared" ca="1" si="204"/>
        <v>0.37732899267451869</v>
      </c>
      <c r="B1150">
        <v>196130</v>
      </c>
      <c r="C1150" t="s">
        <v>1213</v>
      </c>
      <c r="D1150" t="s">
        <v>143</v>
      </c>
      <c r="E1150">
        <v>21250</v>
      </c>
      <c r="F1150" s="2">
        <f t="shared" si="205"/>
        <v>0</v>
      </c>
      <c r="G1150" s="10">
        <f t="shared" si="206"/>
        <v>1</v>
      </c>
      <c r="H1150" s="6">
        <f t="shared" si="207"/>
        <v>0</v>
      </c>
      <c r="I1150" s="8">
        <f t="shared" si="208"/>
        <v>0</v>
      </c>
      <c r="J1150" s="8">
        <f t="shared" si="209"/>
        <v>0</v>
      </c>
      <c r="K1150" s="8">
        <f t="shared" si="210"/>
        <v>0</v>
      </c>
      <c r="L1150" s="8">
        <f t="shared" si="211"/>
        <v>1</v>
      </c>
      <c r="M1150" s="8">
        <f t="shared" si="212"/>
        <v>0</v>
      </c>
      <c r="N1150" s="8">
        <f t="shared" si="213"/>
        <v>0</v>
      </c>
      <c r="O1150" s="8">
        <f t="shared" si="214"/>
        <v>0</v>
      </c>
      <c r="P1150" s="8">
        <f t="shared" si="215"/>
        <v>0</v>
      </c>
      <c r="Q1150" s="2" t="s">
        <v>44</v>
      </c>
      <c r="R1150" s="4" t="s">
        <v>22</v>
      </c>
      <c r="S1150" s="6">
        <v>950</v>
      </c>
      <c r="T1150" s="8" t="s">
        <v>74</v>
      </c>
    </row>
    <row r="1151" spans="1:20" x14ac:dyDescent="0.25">
      <c r="A1151">
        <f t="shared" ca="1" si="204"/>
        <v>0.84103947829701708</v>
      </c>
      <c r="B1151">
        <v>159416</v>
      </c>
      <c r="C1151" t="s">
        <v>1214</v>
      </c>
      <c r="D1151" t="s">
        <v>43</v>
      </c>
      <c r="E1151">
        <v>21250</v>
      </c>
      <c r="F1151" s="2">
        <f t="shared" si="205"/>
        <v>0</v>
      </c>
      <c r="G1151" s="10">
        <f t="shared" si="206"/>
        <v>1</v>
      </c>
      <c r="H1151" s="6">
        <f t="shared" si="207"/>
        <v>0</v>
      </c>
      <c r="I1151" s="8">
        <f t="shared" si="208"/>
        <v>0</v>
      </c>
      <c r="J1151" s="8">
        <f t="shared" si="209"/>
        <v>0</v>
      </c>
      <c r="K1151" s="8">
        <f t="shared" si="210"/>
        <v>0</v>
      </c>
      <c r="L1151" s="8">
        <f t="shared" si="211"/>
        <v>0</v>
      </c>
      <c r="M1151" s="8">
        <f t="shared" si="212"/>
        <v>0</v>
      </c>
      <c r="N1151" s="8">
        <f t="shared" si="213"/>
        <v>0</v>
      </c>
      <c r="O1151" s="8">
        <f t="shared" si="214"/>
        <v>0</v>
      </c>
      <c r="P1151" s="8">
        <f t="shared" si="215"/>
        <v>1</v>
      </c>
      <c r="Q1151" s="2" t="s">
        <v>44</v>
      </c>
      <c r="R1151" s="4" t="s">
        <v>22</v>
      </c>
      <c r="S1151" s="6">
        <v>1133</v>
      </c>
      <c r="T1151" s="8" t="s">
        <v>23</v>
      </c>
    </row>
    <row r="1152" spans="1:20" x14ac:dyDescent="0.25">
      <c r="A1152">
        <f t="shared" ca="1" si="204"/>
        <v>0.10699644586262369</v>
      </c>
      <c r="B1152">
        <v>186876</v>
      </c>
      <c r="C1152" t="s">
        <v>1215</v>
      </c>
      <c r="D1152" t="s">
        <v>160</v>
      </c>
      <c r="E1152">
        <v>21250</v>
      </c>
      <c r="F1152" s="2">
        <f t="shared" si="205"/>
        <v>0</v>
      </c>
      <c r="G1152" s="10">
        <f t="shared" si="206"/>
        <v>1</v>
      </c>
      <c r="H1152" s="6">
        <f t="shared" si="207"/>
        <v>0</v>
      </c>
      <c r="I1152" s="8">
        <f t="shared" si="208"/>
        <v>0</v>
      </c>
      <c r="J1152" s="8">
        <f t="shared" si="209"/>
        <v>0</v>
      </c>
      <c r="K1152" s="8">
        <f t="shared" si="210"/>
        <v>0</v>
      </c>
      <c r="L1152" s="8">
        <f t="shared" si="211"/>
        <v>1</v>
      </c>
      <c r="M1152" s="8">
        <f t="shared" si="212"/>
        <v>0</v>
      </c>
      <c r="N1152" s="8">
        <f t="shared" si="213"/>
        <v>0</v>
      </c>
      <c r="O1152" s="8">
        <f t="shared" si="214"/>
        <v>0</v>
      </c>
      <c r="P1152" s="8">
        <f t="shared" si="215"/>
        <v>0</v>
      </c>
      <c r="Q1152" s="2" t="s">
        <v>44</v>
      </c>
      <c r="R1152" s="4" t="s">
        <v>22</v>
      </c>
      <c r="S1152" s="6">
        <v>1096</v>
      </c>
      <c r="T1152" s="8" t="s">
        <v>74</v>
      </c>
    </row>
    <row r="1153" spans="1:20" x14ac:dyDescent="0.25">
      <c r="A1153">
        <f t="shared" ca="1" si="204"/>
        <v>0.94455992117251375</v>
      </c>
      <c r="B1153">
        <v>219976</v>
      </c>
      <c r="C1153" t="s">
        <v>1216</v>
      </c>
      <c r="D1153" t="s">
        <v>30</v>
      </c>
      <c r="E1153">
        <v>21250</v>
      </c>
      <c r="F1153" s="2">
        <f t="shared" si="205"/>
        <v>1</v>
      </c>
      <c r="G1153" s="10">
        <f t="shared" si="206"/>
        <v>1</v>
      </c>
      <c r="H1153" s="6">
        <f t="shared" si="207"/>
        <v>0</v>
      </c>
      <c r="I1153" s="8">
        <f t="shared" si="208"/>
        <v>0</v>
      </c>
      <c r="J1153" s="8">
        <f t="shared" si="209"/>
        <v>0</v>
      </c>
      <c r="K1153" s="8">
        <f t="shared" si="210"/>
        <v>0</v>
      </c>
      <c r="L1153" s="8">
        <f t="shared" si="211"/>
        <v>0</v>
      </c>
      <c r="M1153" s="8">
        <f t="shared" si="212"/>
        <v>0</v>
      </c>
      <c r="N1153" s="8">
        <f t="shared" si="213"/>
        <v>0</v>
      </c>
      <c r="O1153" s="8">
        <f t="shared" si="214"/>
        <v>0</v>
      </c>
      <c r="P1153" s="8">
        <f t="shared" si="215"/>
        <v>1</v>
      </c>
      <c r="Q1153" s="2" t="s">
        <v>21</v>
      </c>
      <c r="R1153" s="4" t="s">
        <v>22</v>
      </c>
      <c r="S1153" s="6">
        <v>1225</v>
      </c>
      <c r="T1153" s="8" t="s">
        <v>23</v>
      </c>
    </row>
    <row r="1154" spans="1:20" x14ac:dyDescent="0.25">
      <c r="A1154">
        <f t="shared" ref="A1154:A1217" ca="1" si="216">RAND()</f>
        <v>0.1097211207838783</v>
      </c>
      <c r="B1154">
        <v>196246</v>
      </c>
      <c r="C1154" t="s">
        <v>1217</v>
      </c>
      <c r="D1154" t="s">
        <v>143</v>
      </c>
      <c r="E1154">
        <v>21250</v>
      </c>
      <c r="F1154" s="2">
        <f t="shared" ref="F1154:F1217" si="217">IF(Q1154="Private",1,IF(Q1154="Public",0,""))</f>
        <v>0</v>
      </c>
      <c r="G1154" s="10">
        <f t="shared" ref="G1154:G1217" si="218">IF(R1154="Bachelor's",1,IF(R1154="Associate",0,""))</f>
        <v>1</v>
      </c>
      <c r="H1154" s="6">
        <f t="shared" ref="H1154:H1217" si="219">IF(ISBLANK(S1154),1,0)</f>
        <v>0</v>
      </c>
      <c r="I1154" s="8">
        <f t="shared" ref="I1154:I1217" si="220">IF(T1154="Far West",1,0)</f>
        <v>0</v>
      </c>
      <c r="J1154" s="8">
        <f t="shared" ref="J1154:J1217" si="221">IF($T1154="Great Lakes",1,0)</f>
        <v>0</v>
      </c>
      <c r="K1154" s="8">
        <f t="shared" ref="K1154:K1217" si="222">IF($T1154="New England",1,0)</f>
        <v>0</v>
      </c>
      <c r="L1154" s="8">
        <f t="shared" ref="L1154:L1217" si="223">IF($T1154="Northeast",1,0)</f>
        <v>1</v>
      </c>
      <c r="M1154" s="8">
        <f t="shared" ref="M1154:M1217" si="224">IF($T1154="Plains",1,0)</f>
        <v>0</v>
      </c>
      <c r="N1154" s="8">
        <f t="shared" ref="N1154:N1217" si="225">IF($T1154="Rocky Mountains",1,0)</f>
        <v>0</v>
      </c>
      <c r="O1154" s="8">
        <f t="shared" ref="O1154:O1217" si="226">IF($T1154="Southwest",1,0)</f>
        <v>0</v>
      </c>
      <c r="P1154" s="8">
        <f t="shared" ref="P1154:P1217" si="227">IF($T1154="Soutwest",1,0)</f>
        <v>0</v>
      </c>
      <c r="Q1154" s="2" t="s">
        <v>44</v>
      </c>
      <c r="R1154" s="4" t="s">
        <v>22</v>
      </c>
      <c r="S1154" s="6">
        <v>1142</v>
      </c>
      <c r="T1154" s="8" t="s">
        <v>74</v>
      </c>
    </row>
    <row r="1155" spans="1:20" x14ac:dyDescent="0.25">
      <c r="A1155">
        <f t="shared" ca="1" si="216"/>
        <v>0.91012137440826035</v>
      </c>
      <c r="B1155">
        <v>173902</v>
      </c>
      <c r="C1155" t="s">
        <v>1218</v>
      </c>
      <c r="D1155" t="s">
        <v>218</v>
      </c>
      <c r="E1155">
        <v>21231</v>
      </c>
      <c r="F1155" s="2">
        <f t="shared" si="217"/>
        <v>1</v>
      </c>
      <c r="G1155" s="10">
        <f t="shared" si="218"/>
        <v>1</v>
      </c>
      <c r="H1155" s="6">
        <f t="shared" si="219"/>
        <v>0</v>
      </c>
      <c r="I1155" s="8">
        <f t="shared" si="220"/>
        <v>0</v>
      </c>
      <c r="J1155" s="8">
        <f t="shared" si="221"/>
        <v>0</v>
      </c>
      <c r="K1155" s="8">
        <f t="shared" si="222"/>
        <v>0</v>
      </c>
      <c r="L1155" s="8">
        <f t="shared" si="223"/>
        <v>0</v>
      </c>
      <c r="M1155" s="8">
        <f t="shared" si="224"/>
        <v>1</v>
      </c>
      <c r="N1155" s="8">
        <f t="shared" si="225"/>
        <v>0</v>
      </c>
      <c r="O1155" s="8">
        <f t="shared" si="226"/>
        <v>0</v>
      </c>
      <c r="P1155" s="8">
        <f t="shared" si="227"/>
        <v>0</v>
      </c>
      <c r="Q1155" s="2" t="s">
        <v>21</v>
      </c>
      <c r="R1155" s="4" t="s">
        <v>22</v>
      </c>
      <c r="S1155" s="6">
        <v>1410</v>
      </c>
      <c r="T1155" s="8" t="s">
        <v>84</v>
      </c>
    </row>
    <row r="1156" spans="1:20" x14ac:dyDescent="0.25">
      <c r="A1156">
        <f t="shared" ca="1" si="216"/>
        <v>0.91666616930943234</v>
      </c>
      <c r="B1156">
        <v>225502</v>
      </c>
      <c r="C1156" t="s">
        <v>1219</v>
      </c>
      <c r="D1156" t="s">
        <v>93</v>
      </c>
      <c r="E1156">
        <v>21182</v>
      </c>
      <c r="F1156" s="2">
        <f t="shared" si="217"/>
        <v>0</v>
      </c>
      <c r="G1156" s="10">
        <f t="shared" si="218"/>
        <v>1</v>
      </c>
      <c r="H1156" s="6">
        <f t="shared" si="219"/>
        <v>1</v>
      </c>
      <c r="I1156" s="8">
        <f t="shared" si="220"/>
        <v>0</v>
      </c>
      <c r="J1156" s="8">
        <f t="shared" si="221"/>
        <v>0</v>
      </c>
      <c r="K1156" s="8">
        <f t="shared" si="222"/>
        <v>0</v>
      </c>
      <c r="L1156" s="8">
        <f t="shared" si="223"/>
        <v>0</v>
      </c>
      <c r="M1156" s="8">
        <f t="shared" si="224"/>
        <v>0</v>
      </c>
      <c r="N1156" s="8">
        <f t="shared" si="225"/>
        <v>0</v>
      </c>
      <c r="O1156" s="8">
        <f t="shared" si="226"/>
        <v>1</v>
      </c>
      <c r="P1156" s="8">
        <f t="shared" si="227"/>
        <v>0</v>
      </c>
      <c r="Q1156" s="2" t="s">
        <v>44</v>
      </c>
      <c r="R1156" s="4" t="s">
        <v>22</v>
      </c>
      <c r="S1156" s="6"/>
      <c r="T1156" s="8" t="s">
        <v>94</v>
      </c>
    </row>
    <row r="1157" spans="1:20" x14ac:dyDescent="0.25">
      <c r="A1157">
        <f t="shared" ca="1" si="216"/>
        <v>0.74338834015305311</v>
      </c>
      <c r="B1157">
        <v>206491</v>
      </c>
      <c r="C1157" t="s">
        <v>1220</v>
      </c>
      <c r="D1157" t="s">
        <v>103</v>
      </c>
      <c r="E1157">
        <v>21129</v>
      </c>
      <c r="F1157" s="2">
        <f t="shared" si="217"/>
        <v>1</v>
      </c>
      <c r="G1157" s="10">
        <f t="shared" si="218"/>
        <v>1</v>
      </c>
      <c r="H1157" s="6">
        <f t="shared" si="219"/>
        <v>0</v>
      </c>
      <c r="I1157" s="8">
        <f t="shared" si="220"/>
        <v>0</v>
      </c>
      <c r="J1157" s="8">
        <f t="shared" si="221"/>
        <v>1</v>
      </c>
      <c r="K1157" s="8">
        <f t="shared" si="222"/>
        <v>0</v>
      </c>
      <c r="L1157" s="8">
        <f t="shared" si="223"/>
        <v>0</v>
      </c>
      <c r="M1157" s="8">
        <f t="shared" si="224"/>
        <v>0</v>
      </c>
      <c r="N1157" s="8">
        <f t="shared" si="225"/>
        <v>0</v>
      </c>
      <c r="O1157" s="8">
        <f t="shared" si="226"/>
        <v>0</v>
      </c>
      <c r="P1157" s="8">
        <f t="shared" si="227"/>
        <v>0</v>
      </c>
      <c r="Q1157" s="2" t="s">
        <v>21</v>
      </c>
      <c r="R1157" s="4" t="s">
        <v>22</v>
      </c>
      <c r="S1157" s="6">
        <v>862</v>
      </c>
      <c r="T1157" s="8" t="s">
        <v>26</v>
      </c>
    </row>
    <row r="1158" spans="1:20" x14ac:dyDescent="0.25">
      <c r="A1158">
        <f t="shared" ca="1" si="216"/>
        <v>0.97929181541574972</v>
      </c>
      <c r="B1158">
        <v>169327</v>
      </c>
      <c r="C1158" t="s">
        <v>1221</v>
      </c>
      <c r="D1158" t="s">
        <v>60</v>
      </c>
      <c r="E1158">
        <v>21128</v>
      </c>
      <c r="F1158" s="2">
        <f t="shared" si="217"/>
        <v>1</v>
      </c>
      <c r="G1158" s="10">
        <f t="shared" si="218"/>
        <v>1</v>
      </c>
      <c r="H1158" s="6">
        <f t="shared" si="219"/>
        <v>0</v>
      </c>
      <c r="I1158" s="8">
        <f t="shared" si="220"/>
        <v>0</v>
      </c>
      <c r="J1158" s="8">
        <f t="shared" si="221"/>
        <v>1</v>
      </c>
      <c r="K1158" s="8">
        <f t="shared" si="222"/>
        <v>0</v>
      </c>
      <c r="L1158" s="8">
        <f t="shared" si="223"/>
        <v>0</v>
      </c>
      <c r="M1158" s="8">
        <f t="shared" si="224"/>
        <v>0</v>
      </c>
      <c r="N1158" s="8">
        <f t="shared" si="225"/>
        <v>0</v>
      </c>
      <c r="O1158" s="8">
        <f t="shared" si="226"/>
        <v>0</v>
      </c>
      <c r="P1158" s="8">
        <f t="shared" si="227"/>
        <v>0</v>
      </c>
      <c r="Q1158" s="2" t="s">
        <v>21</v>
      </c>
      <c r="R1158" s="4" t="s">
        <v>22</v>
      </c>
      <c r="S1158" s="6">
        <v>1039</v>
      </c>
      <c r="T1158" s="8" t="s">
        <v>26</v>
      </c>
    </row>
    <row r="1159" spans="1:20" x14ac:dyDescent="0.25">
      <c r="A1159">
        <f t="shared" ca="1" si="216"/>
        <v>0.12311871679277009</v>
      </c>
      <c r="B1159">
        <v>177542</v>
      </c>
      <c r="C1159" t="s">
        <v>1222</v>
      </c>
      <c r="D1159" t="s">
        <v>83</v>
      </c>
      <c r="E1159">
        <v>21126</v>
      </c>
      <c r="F1159" s="2">
        <f t="shared" si="217"/>
        <v>1</v>
      </c>
      <c r="G1159" s="10">
        <f t="shared" si="218"/>
        <v>1</v>
      </c>
      <c r="H1159" s="6">
        <f t="shared" si="219"/>
        <v>1</v>
      </c>
      <c r="I1159" s="8">
        <f t="shared" si="220"/>
        <v>0</v>
      </c>
      <c r="J1159" s="8">
        <f t="shared" si="221"/>
        <v>0</v>
      </c>
      <c r="K1159" s="8">
        <f t="shared" si="222"/>
        <v>0</v>
      </c>
      <c r="L1159" s="8">
        <f t="shared" si="223"/>
        <v>0</v>
      </c>
      <c r="M1159" s="8">
        <f t="shared" si="224"/>
        <v>1</v>
      </c>
      <c r="N1159" s="8">
        <f t="shared" si="225"/>
        <v>0</v>
      </c>
      <c r="O1159" s="8">
        <f t="shared" si="226"/>
        <v>0</v>
      </c>
      <c r="P1159" s="8">
        <f t="shared" si="227"/>
        <v>0</v>
      </c>
      <c r="Q1159" s="2" t="s">
        <v>21</v>
      </c>
      <c r="R1159" s="4" t="s">
        <v>22</v>
      </c>
      <c r="S1159" s="6"/>
      <c r="T1159" s="8" t="s">
        <v>84</v>
      </c>
    </row>
    <row r="1160" spans="1:20" x14ac:dyDescent="0.25">
      <c r="A1160">
        <f t="shared" ca="1" si="216"/>
        <v>0.71930181941112603</v>
      </c>
      <c r="B1160">
        <v>206862</v>
      </c>
      <c r="C1160" t="s">
        <v>1223</v>
      </c>
      <c r="D1160" t="s">
        <v>96</v>
      </c>
      <c r="E1160">
        <v>21105</v>
      </c>
      <c r="F1160" s="2">
        <f t="shared" si="217"/>
        <v>1</v>
      </c>
      <c r="G1160" s="10">
        <f t="shared" si="218"/>
        <v>1</v>
      </c>
      <c r="H1160" s="6">
        <f t="shared" si="219"/>
        <v>1</v>
      </c>
      <c r="I1160" s="8">
        <f t="shared" si="220"/>
        <v>0</v>
      </c>
      <c r="J1160" s="8">
        <f t="shared" si="221"/>
        <v>0</v>
      </c>
      <c r="K1160" s="8">
        <f t="shared" si="222"/>
        <v>0</v>
      </c>
      <c r="L1160" s="8">
        <f t="shared" si="223"/>
        <v>0</v>
      </c>
      <c r="M1160" s="8">
        <f t="shared" si="224"/>
        <v>0</v>
      </c>
      <c r="N1160" s="8">
        <f t="shared" si="225"/>
        <v>0</v>
      </c>
      <c r="O1160" s="8">
        <f t="shared" si="226"/>
        <v>1</v>
      </c>
      <c r="P1160" s="8">
        <f t="shared" si="227"/>
        <v>0</v>
      </c>
      <c r="Q1160" s="2" t="s">
        <v>21</v>
      </c>
      <c r="R1160" s="4" t="s">
        <v>22</v>
      </c>
      <c r="S1160" s="6"/>
      <c r="T1160" s="8" t="s">
        <v>94</v>
      </c>
    </row>
    <row r="1161" spans="1:20" x14ac:dyDescent="0.25">
      <c r="A1161">
        <f t="shared" ca="1" si="216"/>
        <v>0.92428345223594399</v>
      </c>
      <c r="B1161">
        <v>159382</v>
      </c>
      <c r="C1161" t="s">
        <v>1224</v>
      </c>
      <c r="D1161" t="s">
        <v>43</v>
      </c>
      <c r="E1161">
        <v>21047</v>
      </c>
      <c r="F1161" s="2">
        <f t="shared" si="217"/>
        <v>0</v>
      </c>
      <c r="G1161" s="10">
        <f t="shared" si="218"/>
        <v>1</v>
      </c>
      <c r="H1161" s="6">
        <f t="shared" si="219"/>
        <v>0</v>
      </c>
      <c r="I1161" s="8">
        <f t="shared" si="220"/>
        <v>0</v>
      </c>
      <c r="J1161" s="8">
        <f t="shared" si="221"/>
        <v>0</v>
      </c>
      <c r="K1161" s="8">
        <f t="shared" si="222"/>
        <v>0</v>
      </c>
      <c r="L1161" s="8">
        <f t="shared" si="223"/>
        <v>0</v>
      </c>
      <c r="M1161" s="8">
        <f t="shared" si="224"/>
        <v>0</v>
      </c>
      <c r="N1161" s="8">
        <f t="shared" si="225"/>
        <v>0</v>
      </c>
      <c r="O1161" s="8">
        <f t="shared" si="226"/>
        <v>0</v>
      </c>
      <c r="P1161" s="8">
        <f t="shared" si="227"/>
        <v>1</v>
      </c>
      <c r="Q1161" s="2" t="s">
        <v>44</v>
      </c>
      <c r="R1161" s="4" t="s">
        <v>22</v>
      </c>
      <c r="S1161" s="6">
        <v>1050</v>
      </c>
      <c r="T1161" s="8" t="s">
        <v>23</v>
      </c>
    </row>
    <row r="1162" spans="1:20" x14ac:dyDescent="0.25">
      <c r="A1162">
        <f t="shared" ca="1" si="216"/>
        <v>0.4180790141081584</v>
      </c>
      <c r="B1162">
        <v>107877</v>
      </c>
      <c r="C1162" t="s">
        <v>1225</v>
      </c>
      <c r="D1162" t="s">
        <v>370</v>
      </c>
      <c r="E1162">
        <v>21000</v>
      </c>
      <c r="F1162" s="2">
        <f t="shared" si="217"/>
        <v>1</v>
      </c>
      <c r="G1162" s="10">
        <f t="shared" si="218"/>
        <v>1</v>
      </c>
      <c r="H1162" s="6">
        <f t="shared" si="219"/>
        <v>0</v>
      </c>
      <c r="I1162" s="8">
        <f t="shared" si="220"/>
        <v>0</v>
      </c>
      <c r="J1162" s="8">
        <f t="shared" si="221"/>
        <v>0</v>
      </c>
      <c r="K1162" s="8">
        <f t="shared" si="222"/>
        <v>0</v>
      </c>
      <c r="L1162" s="8">
        <f t="shared" si="223"/>
        <v>0</v>
      </c>
      <c r="M1162" s="8">
        <f t="shared" si="224"/>
        <v>0</v>
      </c>
      <c r="N1162" s="8">
        <f t="shared" si="225"/>
        <v>0</v>
      </c>
      <c r="O1162" s="8">
        <f t="shared" si="226"/>
        <v>0</v>
      </c>
      <c r="P1162" s="8">
        <f t="shared" si="227"/>
        <v>1</v>
      </c>
      <c r="Q1162" s="2" t="s">
        <v>21</v>
      </c>
      <c r="R1162" s="4" t="s">
        <v>22</v>
      </c>
      <c r="S1162" s="6">
        <v>1034</v>
      </c>
      <c r="T1162" s="8" t="s">
        <v>23</v>
      </c>
    </row>
    <row r="1163" spans="1:20" x14ac:dyDescent="0.25">
      <c r="A1163">
        <f t="shared" ca="1" si="216"/>
        <v>0.51948589976779058</v>
      </c>
      <c r="B1163">
        <v>141167</v>
      </c>
      <c r="C1163" t="s">
        <v>1226</v>
      </c>
      <c r="D1163" t="s">
        <v>20</v>
      </c>
      <c r="E1163">
        <v>21000</v>
      </c>
      <c r="F1163" s="2">
        <f t="shared" si="217"/>
        <v>1</v>
      </c>
      <c r="G1163" s="10">
        <f t="shared" si="218"/>
        <v>1</v>
      </c>
      <c r="H1163" s="6">
        <f t="shared" si="219"/>
        <v>1</v>
      </c>
      <c r="I1163" s="8">
        <f t="shared" si="220"/>
        <v>0</v>
      </c>
      <c r="J1163" s="8">
        <f t="shared" si="221"/>
        <v>0</v>
      </c>
      <c r="K1163" s="8">
        <f t="shared" si="222"/>
        <v>0</v>
      </c>
      <c r="L1163" s="8">
        <f t="shared" si="223"/>
        <v>0</v>
      </c>
      <c r="M1163" s="8">
        <f t="shared" si="224"/>
        <v>0</v>
      </c>
      <c r="N1163" s="8">
        <f t="shared" si="225"/>
        <v>0</v>
      </c>
      <c r="O1163" s="8">
        <f t="shared" si="226"/>
        <v>0</v>
      </c>
      <c r="P1163" s="8">
        <f t="shared" si="227"/>
        <v>1</v>
      </c>
      <c r="Q1163" s="2" t="s">
        <v>21</v>
      </c>
      <c r="R1163" s="4" t="s">
        <v>22</v>
      </c>
      <c r="S1163" s="6"/>
      <c r="T1163" s="8" t="s">
        <v>23</v>
      </c>
    </row>
    <row r="1164" spans="1:20" x14ac:dyDescent="0.25">
      <c r="A1164">
        <f t="shared" ca="1" si="216"/>
        <v>0.3688825262430091</v>
      </c>
      <c r="B1164">
        <v>149231</v>
      </c>
      <c r="C1164" t="s">
        <v>1227</v>
      </c>
      <c r="D1164" t="s">
        <v>48</v>
      </c>
      <c r="E1164">
        <v>21000</v>
      </c>
      <c r="F1164" s="2">
        <f t="shared" si="217"/>
        <v>0</v>
      </c>
      <c r="G1164" s="10">
        <f t="shared" si="218"/>
        <v>1</v>
      </c>
      <c r="H1164" s="6">
        <f t="shared" si="219"/>
        <v>0</v>
      </c>
      <c r="I1164" s="8">
        <f t="shared" si="220"/>
        <v>0</v>
      </c>
      <c r="J1164" s="8">
        <f t="shared" si="221"/>
        <v>1</v>
      </c>
      <c r="K1164" s="8">
        <f t="shared" si="222"/>
        <v>0</v>
      </c>
      <c r="L1164" s="8">
        <f t="shared" si="223"/>
        <v>0</v>
      </c>
      <c r="M1164" s="8">
        <f t="shared" si="224"/>
        <v>0</v>
      </c>
      <c r="N1164" s="8">
        <f t="shared" si="225"/>
        <v>0</v>
      </c>
      <c r="O1164" s="8">
        <f t="shared" si="226"/>
        <v>0</v>
      </c>
      <c r="P1164" s="8">
        <f t="shared" si="227"/>
        <v>0</v>
      </c>
      <c r="Q1164" s="2" t="s">
        <v>44</v>
      </c>
      <c r="R1164" s="4" t="s">
        <v>22</v>
      </c>
      <c r="S1164" s="6">
        <v>1156</v>
      </c>
      <c r="T1164" s="8" t="s">
        <v>26</v>
      </c>
    </row>
    <row r="1165" spans="1:20" x14ac:dyDescent="0.25">
      <c r="A1165">
        <f t="shared" ca="1" si="216"/>
        <v>0.91097293499060339</v>
      </c>
      <c r="B1165">
        <v>177214</v>
      </c>
      <c r="C1165" t="s">
        <v>1228</v>
      </c>
      <c r="D1165" t="s">
        <v>83</v>
      </c>
      <c r="E1165">
        <v>21000</v>
      </c>
      <c r="F1165" s="2">
        <f t="shared" si="217"/>
        <v>1</v>
      </c>
      <c r="G1165" s="10">
        <f t="shared" si="218"/>
        <v>1</v>
      </c>
      <c r="H1165" s="6">
        <f t="shared" si="219"/>
        <v>0</v>
      </c>
      <c r="I1165" s="8">
        <f t="shared" si="220"/>
        <v>0</v>
      </c>
      <c r="J1165" s="8">
        <f t="shared" si="221"/>
        <v>0</v>
      </c>
      <c r="K1165" s="8">
        <f t="shared" si="222"/>
        <v>0</v>
      </c>
      <c r="L1165" s="8">
        <f t="shared" si="223"/>
        <v>0</v>
      </c>
      <c r="M1165" s="8">
        <f t="shared" si="224"/>
        <v>1</v>
      </c>
      <c r="N1165" s="8">
        <f t="shared" si="225"/>
        <v>0</v>
      </c>
      <c r="O1165" s="8">
        <f t="shared" si="226"/>
        <v>0</v>
      </c>
      <c r="P1165" s="8">
        <f t="shared" si="227"/>
        <v>0</v>
      </c>
      <c r="Q1165" s="2" t="s">
        <v>21</v>
      </c>
      <c r="R1165" s="4" t="s">
        <v>22</v>
      </c>
      <c r="S1165" s="6">
        <v>1227</v>
      </c>
      <c r="T1165" s="8" t="s">
        <v>84</v>
      </c>
    </row>
    <row r="1166" spans="1:20" x14ac:dyDescent="0.25">
      <c r="A1166">
        <f t="shared" ca="1" si="216"/>
        <v>0.93709399030445528</v>
      </c>
      <c r="B1166">
        <v>492801</v>
      </c>
      <c r="C1166" t="s">
        <v>1229</v>
      </c>
      <c r="D1166" t="s">
        <v>83</v>
      </c>
      <c r="E1166">
        <v>21000</v>
      </c>
      <c r="F1166" s="2">
        <f t="shared" si="217"/>
        <v>1</v>
      </c>
      <c r="G1166" s="10">
        <f t="shared" si="218"/>
        <v>1</v>
      </c>
      <c r="H1166" s="6">
        <f t="shared" si="219"/>
        <v>1</v>
      </c>
      <c r="I1166" s="8">
        <f t="shared" si="220"/>
        <v>0</v>
      </c>
      <c r="J1166" s="8">
        <f t="shared" si="221"/>
        <v>0</v>
      </c>
      <c r="K1166" s="8">
        <f t="shared" si="222"/>
        <v>0</v>
      </c>
      <c r="L1166" s="8">
        <f t="shared" si="223"/>
        <v>0</v>
      </c>
      <c r="M1166" s="8">
        <f t="shared" si="224"/>
        <v>1</v>
      </c>
      <c r="N1166" s="8">
        <f t="shared" si="225"/>
        <v>0</v>
      </c>
      <c r="O1166" s="8">
        <f t="shared" si="226"/>
        <v>0</v>
      </c>
      <c r="P1166" s="8">
        <f t="shared" si="227"/>
        <v>0</v>
      </c>
      <c r="Q1166" s="2" t="s">
        <v>21</v>
      </c>
      <c r="R1166" s="4" t="s">
        <v>22</v>
      </c>
      <c r="S1166" s="6"/>
      <c r="T1166" s="8" t="s">
        <v>84</v>
      </c>
    </row>
    <row r="1167" spans="1:20" x14ac:dyDescent="0.25">
      <c r="A1167">
        <f t="shared" ca="1" si="216"/>
        <v>0.56318182221032065</v>
      </c>
      <c r="B1167">
        <v>173452</v>
      </c>
      <c r="C1167" t="s">
        <v>1230</v>
      </c>
      <c r="D1167" t="s">
        <v>218</v>
      </c>
      <c r="E1167">
        <v>21000</v>
      </c>
      <c r="F1167" s="2">
        <f t="shared" si="217"/>
        <v>1</v>
      </c>
      <c r="G1167" s="10">
        <f t="shared" si="218"/>
        <v>1</v>
      </c>
      <c r="H1167" s="6">
        <f t="shared" si="219"/>
        <v>0</v>
      </c>
      <c r="I1167" s="8">
        <f t="shared" si="220"/>
        <v>0</v>
      </c>
      <c r="J1167" s="8">
        <f t="shared" si="221"/>
        <v>0</v>
      </c>
      <c r="K1167" s="8">
        <f t="shared" si="222"/>
        <v>0</v>
      </c>
      <c r="L1167" s="8">
        <f t="shared" si="223"/>
        <v>0</v>
      </c>
      <c r="M1167" s="8">
        <f t="shared" si="224"/>
        <v>1</v>
      </c>
      <c r="N1167" s="8">
        <f t="shared" si="225"/>
        <v>0</v>
      </c>
      <c r="O1167" s="8">
        <f t="shared" si="226"/>
        <v>0</v>
      </c>
      <c r="P1167" s="8">
        <f t="shared" si="227"/>
        <v>0</v>
      </c>
      <c r="Q1167" s="2" t="s">
        <v>21</v>
      </c>
      <c r="R1167" s="4" t="s">
        <v>22</v>
      </c>
      <c r="S1167" s="6">
        <v>1189</v>
      </c>
      <c r="T1167" s="8" t="s">
        <v>84</v>
      </c>
    </row>
    <row r="1168" spans="1:20" x14ac:dyDescent="0.25">
      <c r="A1168">
        <f t="shared" ca="1" si="216"/>
        <v>0.5552693964771791</v>
      </c>
      <c r="B1168">
        <v>233611</v>
      </c>
      <c r="C1168" t="s">
        <v>1231</v>
      </c>
      <c r="D1168" t="s">
        <v>37</v>
      </c>
      <c r="E1168">
        <v>21000</v>
      </c>
      <c r="F1168" s="2">
        <f t="shared" si="217"/>
        <v>1</v>
      </c>
      <c r="G1168" s="10">
        <f t="shared" si="218"/>
        <v>1</v>
      </c>
      <c r="H1168" s="6">
        <f t="shared" si="219"/>
        <v>0</v>
      </c>
      <c r="I1168" s="8">
        <f t="shared" si="220"/>
        <v>0</v>
      </c>
      <c r="J1168" s="8">
        <f t="shared" si="221"/>
        <v>0</v>
      </c>
      <c r="K1168" s="8">
        <f t="shared" si="222"/>
        <v>0</v>
      </c>
      <c r="L1168" s="8">
        <f t="shared" si="223"/>
        <v>0</v>
      </c>
      <c r="M1168" s="8">
        <f t="shared" si="224"/>
        <v>0</v>
      </c>
      <c r="N1168" s="8">
        <f t="shared" si="225"/>
        <v>0</v>
      </c>
      <c r="O1168" s="8">
        <f t="shared" si="226"/>
        <v>0</v>
      </c>
      <c r="P1168" s="8">
        <f t="shared" si="227"/>
        <v>1</v>
      </c>
      <c r="Q1168" s="2" t="s">
        <v>21</v>
      </c>
      <c r="R1168" s="4" t="s">
        <v>22</v>
      </c>
      <c r="S1168" s="6">
        <v>1137</v>
      </c>
      <c r="T1168" s="8" t="s">
        <v>23</v>
      </c>
    </row>
    <row r="1169" spans="1:20" x14ac:dyDescent="0.25">
      <c r="A1169">
        <f t="shared" ca="1" si="216"/>
        <v>0.79162304723976118</v>
      </c>
      <c r="B1169">
        <v>197142</v>
      </c>
      <c r="C1169" t="s">
        <v>1232</v>
      </c>
      <c r="D1169" t="s">
        <v>143</v>
      </c>
      <c r="E1169">
        <v>21000</v>
      </c>
      <c r="F1169" s="2">
        <f t="shared" si="217"/>
        <v>1</v>
      </c>
      <c r="G1169" s="10">
        <f t="shared" si="218"/>
        <v>1</v>
      </c>
      <c r="H1169" s="6">
        <f t="shared" si="219"/>
        <v>1</v>
      </c>
      <c r="I1169" s="8">
        <f t="shared" si="220"/>
        <v>0</v>
      </c>
      <c r="J1169" s="8">
        <f t="shared" si="221"/>
        <v>0</v>
      </c>
      <c r="K1169" s="8">
        <f t="shared" si="222"/>
        <v>0</v>
      </c>
      <c r="L1169" s="8">
        <f t="shared" si="223"/>
        <v>1</v>
      </c>
      <c r="M1169" s="8">
        <f t="shared" si="224"/>
        <v>0</v>
      </c>
      <c r="N1169" s="8">
        <f t="shared" si="225"/>
        <v>0</v>
      </c>
      <c r="O1169" s="8">
        <f t="shared" si="226"/>
        <v>0</v>
      </c>
      <c r="P1169" s="8">
        <f t="shared" si="227"/>
        <v>0</v>
      </c>
      <c r="Q1169" s="2" t="s">
        <v>21</v>
      </c>
      <c r="R1169" s="4" t="s">
        <v>22</v>
      </c>
      <c r="S1169" s="6"/>
      <c r="T1169" s="8" t="s">
        <v>74</v>
      </c>
    </row>
    <row r="1170" spans="1:20" x14ac:dyDescent="0.25">
      <c r="A1170">
        <f t="shared" ca="1" si="216"/>
        <v>0.50942538933516046</v>
      </c>
      <c r="B1170">
        <v>210146</v>
      </c>
      <c r="C1170" t="s">
        <v>1233</v>
      </c>
      <c r="D1170" t="s">
        <v>434</v>
      </c>
      <c r="E1170">
        <v>21000</v>
      </c>
      <c r="F1170" s="2">
        <f t="shared" si="217"/>
        <v>0</v>
      </c>
      <c r="G1170" s="10">
        <f t="shared" si="218"/>
        <v>1</v>
      </c>
      <c r="H1170" s="6">
        <f t="shared" si="219"/>
        <v>0</v>
      </c>
      <c r="I1170" s="8">
        <f t="shared" si="220"/>
        <v>1</v>
      </c>
      <c r="J1170" s="8">
        <f t="shared" si="221"/>
        <v>0</v>
      </c>
      <c r="K1170" s="8">
        <f t="shared" si="222"/>
        <v>0</v>
      </c>
      <c r="L1170" s="8">
        <f t="shared" si="223"/>
        <v>0</v>
      </c>
      <c r="M1170" s="8">
        <f t="shared" si="224"/>
        <v>0</v>
      </c>
      <c r="N1170" s="8">
        <f t="shared" si="225"/>
        <v>0</v>
      </c>
      <c r="O1170" s="8">
        <f t="shared" si="226"/>
        <v>0</v>
      </c>
      <c r="P1170" s="8">
        <f t="shared" si="227"/>
        <v>0</v>
      </c>
      <c r="Q1170" s="2" t="s">
        <v>44</v>
      </c>
      <c r="R1170" s="4" t="s">
        <v>22</v>
      </c>
      <c r="S1170" s="6">
        <v>1063</v>
      </c>
      <c r="T1170" s="8" t="s">
        <v>68</v>
      </c>
    </row>
    <row r="1171" spans="1:20" x14ac:dyDescent="0.25">
      <c r="A1171">
        <f t="shared" ca="1" si="216"/>
        <v>8.8216006921634782E-2</v>
      </c>
      <c r="B1171">
        <v>228246</v>
      </c>
      <c r="C1171" t="s">
        <v>1234</v>
      </c>
      <c r="D1171" t="s">
        <v>93</v>
      </c>
      <c r="E1171">
        <v>21000</v>
      </c>
      <c r="F1171" s="2">
        <f t="shared" si="217"/>
        <v>1</v>
      </c>
      <c r="G1171" s="10">
        <f t="shared" si="218"/>
        <v>1</v>
      </c>
      <c r="H1171" s="6">
        <f t="shared" si="219"/>
        <v>0</v>
      </c>
      <c r="I1171" s="8">
        <f t="shared" si="220"/>
        <v>0</v>
      </c>
      <c r="J1171" s="8">
        <f t="shared" si="221"/>
        <v>0</v>
      </c>
      <c r="K1171" s="8">
        <f t="shared" si="222"/>
        <v>0</v>
      </c>
      <c r="L1171" s="8">
        <f t="shared" si="223"/>
        <v>0</v>
      </c>
      <c r="M1171" s="8">
        <f t="shared" si="224"/>
        <v>0</v>
      </c>
      <c r="N1171" s="8">
        <f t="shared" si="225"/>
        <v>0</v>
      </c>
      <c r="O1171" s="8">
        <f t="shared" si="226"/>
        <v>1</v>
      </c>
      <c r="P1171" s="8">
        <f t="shared" si="227"/>
        <v>0</v>
      </c>
      <c r="Q1171" s="2" t="s">
        <v>21</v>
      </c>
      <c r="R1171" s="4" t="s">
        <v>22</v>
      </c>
      <c r="S1171" s="6">
        <v>1395</v>
      </c>
      <c r="T1171" s="8" t="s">
        <v>94</v>
      </c>
    </row>
    <row r="1172" spans="1:20" x14ac:dyDescent="0.25">
      <c r="A1172">
        <f t="shared" ca="1" si="216"/>
        <v>0.55962535738210695</v>
      </c>
      <c r="B1172">
        <v>204796</v>
      </c>
      <c r="C1172" t="s">
        <v>1235</v>
      </c>
      <c r="D1172" t="s">
        <v>103</v>
      </c>
      <c r="E1172">
        <v>21000</v>
      </c>
      <c r="F1172" s="2">
        <f t="shared" si="217"/>
        <v>0</v>
      </c>
      <c r="G1172" s="10">
        <f t="shared" si="218"/>
        <v>1</v>
      </c>
      <c r="H1172" s="6">
        <f t="shared" si="219"/>
        <v>0</v>
      </c>
      <c r="I1172" s="8">
        <f t="shared" si="220"/>
        <v>0</v>
      </c>
      <c r="J1172" s="8">
        <f t="shared" si="221"/>
        <v>1</v>
      </c>
      <c r="K1172" s="8">
        <f t="shared" si="222"/>
        <v>0</v>
      </c>
      <c r="L1172" s="8">
        <f t="shared" si="223"/>
        <v>0</v>
      </c>
      <c r="M1172" s="8">
        <f t="shared" si="224"/>
        <v>0</v>
      </c>
      <c r="N1172" s="8">
        <f t="shared" si="225"/>
        <v>0</v>
      </c>
      <c r="O1172" s="8">
        <f t="shared" si="226"/>
        <v>0</v>
      </c>
      <c r="P1172" s="8">
        <f t="shared" si="227"/>
        <v>0</v>
      </c>
      <c r="Q1172" s="2" t="s">
        <v>44</v>
      </c>
      <c r="R1172" s="4" t="s">
        <v>22</v>
      </c>
      <c r="S1172" s="6">
        <v>1359</v>
      </c>
      <c r="T1172" s="8" t="s">
        <v>26</v>
      </c>
    </row>
    <row r="1173" spans="1:20" x14ac:dyDescent="0.25">
      <c r="A1173">
        <f t="shared" ca="1" si="216"/>
        <v>0.50137953989517725</v>
      </c>
      <c r="B1173">
        <v>207500</v>
      </c>
      <c r="C1173" t="s">
        <v>1236</v>
      </c>
      <c r="D1173" t="s">
        <v>96</v>
      </c>
      <c r="E1173">
        <v>21000</v>
      </c>
      <c r="F1173" s="2">
        <f t="shared" si="217"/>
        <v>0</v>
      </c>
      <c r="G1173" s="10">
        <f t="shared" si="218"/>
        <v>1</v>
      </c>
      <c r="H1173" s="6">
        <f t="shared" si="219"/>
        <v>0</v>
      </c>
      <c r="I1173" s="8">
        <f t="shared" si="220"/>
        <v>0</v>
      </c>
      <c r="J1173" s="8">
        <f t="shared" si="221"/>
        <v>0</v>
      </c>
      <c r="K1173" s="8">
        <f t="shared" si="222"/>
        <v>0</v>
      </c>
      <c r="L1173" s="8">
        <f t="shared" si="223"/>
        <v>0</v>
      </c>
      <c r="M1173" s="8">
        <f t="shared" si="224"/>
        <v>0</v>
      </c>
      <c r="N1173" s="8">
        <f t="shared" si="225"/>
        <v>0</v>
      </c>
      <c r="O1173" s="8">
        <f t="shared" si="226"/>
        <v>1</v>
      </c>
      <c r="P1173" s="8">
        <f t="shared" si="227"/>
        <v>0</v>
      </c>
      <c r="Q1173" s="2" t="s">
        <v>44</v>
      </c>
      <c r="R1173" s="4" t="s">
        <v>22</v>
      </c>
      <c r="S1173" s="6">
        <v>1249</v>
      </c>
      <c r="T1173" s="8" t="s">
        <v>94</v>
      </c>
    </row>
    <row r="1174" spans="1:20" x14ac:dyDescent="0.25">
      <c r="A1174">
        <f t="shared" ca="1" si="216"/>
        <v>0.62206500316011681</v>
      </c>
      <c r="B1174">
        <v>131113</v>
      </c>
      <c r="C1174" t="s">
        <v>1237</v>
      </c>
      <c r="D1174" t="s">
        <v>99</v>
      </c>
      <c r="E1174">
        <v>21000</v>
      </c>
      <c r="F1174" s="2">
        <f t="shared" si="217"/>
        <v>1</v>
      </c>
      <c r="G1174" s="10">
        <f t="shared" si="218"/>
        <v>1</v>
      </c>
      <c r="H1174" s="6">
        <f t="shared" si="219"/>
        <v>1</v>
      </c>
      <c r="I1174" s="8">
        <f t="shared" si="220"/>
        <v>0</v>
      </c>
      <c r="J1174" s="8">
        <f t="shared" si="221"/>
        <v>0</v>
      </c>
      <c r="K1174" s="8">
        <f t="shared" si="222"/>
        <v>0</v>
      </c>
      <c r="L1174" s="8">
        <f t="shared" si="223"/>
        <v>1</v>
      </c>
      <c r="M1174" s="8">
        <f t="shared" si="224"/>
        <v>0</v>
      </c>
      <c r="N1174" s="8">
        <f t="shared" si="225"/>
        <v>0</v>
      </c>
      <c r="O1174" s="8">
        <f t="shared" si="226"/>
        <v>0</v>
      </c>
      <c r="P1174" s="8">
        <f t="shared" si="227"/>
        <v>0</v>
      </c>
      <c r="Q1174" s="2" t="s">
        <v>21</v>
      </c>
      <c r="R1174" s="4" t="s">
        <v>22</v>
      </c>
      <c r="S1174" s="6"/>
      <c r="T1174" s="8" t="s">
        <v>74</v>
      </c>
    </row>
    <row r="1175" spans="1:20" x14ac:dyDescent="0.25">
      <c r="A1175">
        <f t="shared" ca="1" si="216"/>
        <v>0.35190870910751626</v>
      </c>
      <c r="B1175">
        <v>163204</v>
      </c>
      <c r="C1175" t="s">
        <v>1238</v>
      </c>
      <c r="D1175" t="s">
        <v>122</v>
      </c>
      <c r="E1175">
        <v>20998</v>
      </c>
      <c r="F1175" s="2">
        <f t="shared" si="217"/>
        <v>0</v>
      </c>
      <c r="G1175" s="10">
        <f t="shared" si="218"/>
        <v>1</v>
      </c>
      <c r="H1175" s="6">
        <f t="shared" si="219"/>
        <v>1</v>
      </c>
      <c r="I1175" s="8">
        <f t="shared" si="220"/>
        <v>0</v>
      </c>
      <c r="J1175" s="8">
        <f t="shared" si="221"/>
        <v>0</v>
      </c>
      <c r="K1175" s="8">
        <f t="shared" si="222"/>
        <v>0</v>
      </c>
      <c r="L1175" s="8">
        <f t="shared" si="223"/>
        <v>1</v>
      </c>
      <c r="M1175" s="8">
        <f t="shared" si="224"/>
        <v>0</v>
      </c>
      <c r="N1175" s="8">
        <f t="shared" si="225"/>
        <v>0</v>
      </c>
      <c r="O1175" s="8">
        <f t="shared" si="226"/>
        <v>0</v>
      </c>
      <c r="P1175" s="8">
        <f t="shared" si="227"/>
        <v>0</v>
      </c>
      <c r="Q1175" s="2" t="s">
        <v>44</v>
      </c>
      <c r="R1175" s="4" t="s">
        <v>22</v>
      </c>
      <c r="S1175" s="6"/>
      <c r="T1175" s="8" t="s">
        <v>74</v>
      </c>
    </row>
    <row r="1176" spans="1:20" x14ac:dyDescent="0.25">
      <c r="A1176">
        <f t="shared" ca="1" si="216"/>
        <v>0.48267934543558855</v>
      </c>
      <c r="B1176">
        <v>180416</v>
      </c>
      <c r="C1176" t="s">
        <v>1239</v>
      </c>
      <c r="D1176" t="s">
        <v>585</v>
      </c>
      <c r="E1176">
        <v>20983</v>
      </c>
      <c r="F1176" s="2">
        <f t="shared" si="217"/>
        <v>0</v>
      </c>
      <c r="G1176" s="10">
        <f t="shared" si="218"/>
        <v>1</v>
      </c>
      <c r="H1176" s="6">
        <f t="shared" si="219"/>
        <v>0</v>
      </c>
      <c r="I1176" s="8">
        <f t="shared" si="220"/>
        <v>0</v>
      </c>
      <c r="J1176" s="8">
        <f t="shared" si="221"/>
        <v>0</v>
      </c>
      <c r="K1176" s="8">
        <f t="shared" si="222"/>
        <v>0</v>
      </c>
      <c r="L1176" s="8">
        <f t="shared" si="223"/>
        <v>0</v>
      </c>
      <c r="M1176" s="8">
        <f t="shared" si="224"/>
        <v>0</v>
      </c>
      <c r="N1176" s="8">
        <f t="shared" si="225"/>
        <v>1</v>
      </c>
      <c r="O1176" s="8">
        <f t="shared" si="226"/>
        <v>0</v>
      </c>
      <c r="P1176" s="8">
        <f t="shared" si="227"/>
        <v>0</v>
      </c>
      <c r="Q1176" s="2" t="s">
        <v>44</v>
      </c>
      <c r="R1176" s="4" t="s">
        <v>22</v>
      </c>
      <c r="S1176" s="6">
        <v>1199</v>
      </c>
      <c r="T1176" s="8" t="s">
        <v>41</v>
      </c>
    </row>
    <row r="1177" spans="1:20" x14ac:dyDescent="0.25">
      <c r="A1177">
        <f t="shared" ca="1" si="216"/>
        <v>0.1402328130662468</v>
      </c>
      <c r="B1177">
        <v>106245</v>
      </c>
      <c r="C1177" t="s">
        <v>1240</v>
      </c>
      <c r="D1177" t="s">
        <v>370</v>
      </c>
      <c r="E1177">
        <v>20937</v>
      </c>
      <c r="F1177" s="2">
        <f t="shared" si="217"/>
        <v>0</v>
      </c>
      <c r="G1177" s="10">
        <f t="shared" si="218"/>
        <v>1</v>
      </c>
      <c r="H1177" s="6">
        <f t="shared" si="219"/>
        <v>0</v>
      </c>
      <c r="I1177" s="8">
        <f t="shared" si="220"/>
        <v>0</v>
      </c>
      <c r="J1177" s="8">
        <f t="shared" si="221"/>
        <v>0</v>
      </c>
      <c r="K1177" s="8">
        <f t="shared" si="222"/>
        <v>0</v>
      </c>
      <c r="L1177" s="8">
        <f t="shared" si="223"/>
        <v>0</v>
      </c>
      <c r="M1177" s="8">
        <f t="shared" si="224"/>
        <v>0</v>
      </c>
      <c r="N1177" s="8">
        <f t="shared" si="225"/>
        <v>0</v>
      </c>
      <c r="O1177" s="8">
        <f t="shared" si="226"/>
        <v>0</v>
      </c>
      <c r="P1177" s="8">
        <f t="shared" si="227"/>
        <v>1</v>
      </c>
      <c r="Q1177" s="2" t="s">
        <v>44</v>
      </c>
      <c r="R1177" s="4" t="s">
        <v>22</v>
      </c>
      <c r="S1177" s="6">
        <v>1099</v>
      </c>
      <c r="T1177" s="8" t="s">
        <v>23</v>
      </c>
    </row>
    <row r="1178" spans="1:20" x14ac:dyDescent="0.25">
      <c r="A1178">
        <f t="shared" ca="1" si="216"/>
        <v>0.62633985132010639</v>
      </c>
      <c r="B1178">
        <v>179964</v>
      </c>
      <c r="C1178" t="s">
        <v>1241</v>
      </c>
      <c r="D1178" t="s">
        <v>83</v>
      </c>
      <c r="E1178">
        <v>20934</v>
      </c>
      <c r="F1178" s="2">
        <f t="shared" si="217"/>
        <v>1</v>
      </c>
      <c r="G1178" s="10">
        <f t="shared" si="218"/>
        <v>1</v>
      </c>
      <c r="H1178" s="6">
        <f t="shared" si="219"/>
        <v>0</v>
      </c>
      <c r="I1178" s="8">
        <f t="shared" si="220"/>
        <v>0</v>
      </c>
      <c r="J1178" s="8">
        <f t="shared" si="221"/>
        <v>0</v>
      </c>
      <c r="K1178" s="8">
        <f t="shared" si="222"/>
        <v>0</v>
      </c>
      <c r="L1178" s="8">
        <f t="shared" si="223"/>
        <v>0</v>
      </c>
      <c r="M1178" s="8">
        <f t="shared" si="224"/>
        <v>1</v>
      </c>
      <c r="N1178" s="8">
        <f t="shared" si="225"/>
        <v>0</v>
      </c>
      <c r="O1178" s="8">
        <f t="shared" si="226"/>
        <v>0</v>
      </c>
      <c r="P1178" s="8">
        <f t="shared" si="227"/>
        <v>0</v>
      </c>
      <c r="Q1178" s="2" t="s">
        <v>21</v>
      </c>
      <c r="R1178" s="4" t="s">
        <v>22</v>
      </c>
      <c r="S1178" s="6">
        <v>1130</v>
      </c>
      <c r="T1178" s="8" t="s">
        <v>84</v>
      </c>
    </row>
    <row r="1179" spans="1:20" x14ac:dyDescent="0.25">
      <c r="A1179">
        <f t="shared" ca="1" si="216"/>
        <v>2.7522662566090816E-2</v>
      </c>
      <c r="B1179">
        <v>126580</v>
      </c>
      <c r="C1179" t="s">
        <v>1242</v>
      </c>
      <c r="D1179" t="s">
        <v>40</v>
      </c>
      <c r="E1179">
        <v>20901</v>
      </c>
      <c r="F1179" s="2">
        <f t="shared" si="217"/>
        <v>0</v>
      </c>
      <c r="G1179" s="10">
        <f t="shared" si="218"/>
        <v>1</v>
      </c>
      <c r="H1179" s="6">
        <f t="shared" si="219"/>
        <v>0</v>
      </c>
      <c r="I1179" s="8">
        <f t="shared" si="220"/>
        <v>0</v>
      </c>
      <c r="J1179" s="8">
        <f t="shared" si="221"/>
        <v>0</v>
      </c>
      <c r="K1179" s="8">
        <f t="shared" si="222"/>
        <v>0</v>
      </c>
      <c r="L1179" s="8">
        <f t="shared" si="223"/>
        <v>0</v>
      </c>
      <c r="M1179" s="8">
        <f t="shared" si="224"/>
        <v>0</v>
      </c>
      <c r="N1179" s="8">
        <f t="shared" si="225"/>
        <v>1</v>
      </c>
      <c r="O1179" s="8">
        <f t="shared" si="226"/>
        <v>0</v>
      </c>
      <c r="P1179" s="8">
        <f t="shared" si="227"/>
        <v>0</v>
      </c>
      <c r="Q1179" s="2" t="s">
        <v>44</v>
      </c>
      <c r="R1179" s="4" t="s">
        <v>22</v>
      </c>
      <c r="S1179" s="6">
        <v>1123</v>
      </c>
      <c r="T1179" s="8" t="s">
        <v>41</v>
      </c>
    </row>
    <row r="1180" spans="1:20" x14ac:dyDescent="0.25">
      <c r="A1180">
        <f t="shared" ca="1" si="216"/>
        <v>0.55408058395781434</v>
      </c>
      <c r="B1180">
        <v>178420</v>
      </c>
      <c r="C1180" t="s">
        <v>1243</v>
      </c>
      <c r="D1180" t="s">
        <v>83</v>
      </c>
      <c r="E1180">
        <v>20838</v>
      </c>
      <c r="F1180" s="2">
        <f t="shared" si="217"/>
        <v>0</v>
      </c>
      <c r="G1180" s="10">
        <f t="shared" si="218"/>
        <v>1</v>
      </c>
      <c r="H1180" s="6">
        <f t="shared" si="219"/>
        <v>0</v>
      </c>
      <c r="I1180" s="8">
        <f t="shared" si="220"/>
        <v>0</v>
      </c>
      <c r="J1180" s="8">
        <f t="shared" si="221"/>
        <v>0</v>
      </c>
      <c r="K1180" s="8">
        <f t="shared" si="222"/>
        <v>0</v>
      </c>
      <c r="L1180" s="8">
        <f t="shared" si="223"/>
        <v>0</v>
      </c>
      <c r="M1180" s="8">
        <f t="shared" si="224"/>
        <v>1</v>
      </c>
      <c r="N1180" s="8">
        <f t="shared" si="225"/>
        <v>0</v>
      </c>
      <c r="O1180" s="8">
        <f t="shared" si="226"/>
        <v>0</v>
      </c>
      <c r="P1180" s="8">
        <f t="shared" si="227"/>
        <v>0</v>
      </c>
      <c r="Q1180" s="2" t="s">
        <v>44</v>
      </c>
      <c r="R1180" s="4" t="s">
        <v>22</v>
      </c>
      <c r="S1180" s="6">
        <v>1179</v>
      </c>
      <c r="T1180" s="8" t="s">
        <v>84</v>
      </c>
    </row>
    <row r="1181" spans="1:20" x14ac:dyDescent="0.25">
      <c r="A1181">
        <f t="shared" ca="1" si="216"/>
        <v>0.46744519003094798</v>
      </c>
      <c r="B1181">
        <v>204857</v>
      </c>
      <c r="C1181" t="s">
        <v>1244</v>
      </c>
      <c r="D1181" t="s">
        <v>103</v>
      </c>
      <c r="E1181">
        <v>20834</v>
      </c>
      <c r="F1181" s="2">
        <f t="shared" si="217"/>
        <v>0</v>
      </c>
      <c r="G1181" s="10">
        <f t="shared" si="218"/>
        <v>1</v>
      </c>
      <c r="H1181" s="6">
        <f t="shared" si="219"/>
        <v>0</v>
      </c>
      <c r="I1181" s="8">
        <f t="shared" si="220"/>
        <v>0</v>
      </c>
      <c r="J1181" s="8">
        <f t="shared" si="221"/>
        <v>1</v>
      </c>
      <c r="K1181" s="8">
        <f t="shared" si="222"/>
        <v>0</v>
      </c>
      <c r="L1181" s="8">
        <f t="shared" si="223"/>
        <v>0</v>
      </c>
      <c r="M1181" s="8">
        <f t="shared" si="224"/>
        <v>0</v>
      </c>
      <c r="N1181" s="8">
        <f t="shared" si="225"/>
        <v>0</v>
      </c>
      <c r="O1181" s="8">
        <f t="shared" si="226"/>
        <v>0</v>
      </c>
      <c r="P1181" s="8">
        <f t="shared" si="227"/>
        <v>0</v>
      </c>
      <c r="Q1181" s="2" t="s">
        <v>44</v>
      </c>
      <c r="R1181" s="4" t="s">
        <v>22</v>
      </c>
      <c r="S1181" s="6">
        <v>1170</v>
      </c>
      <c r="T1181" s="8" t="s">
        <v>26</v>
      </c>
    </row>
    <row r="1182" spans="1:20" x14ac:dyDescent="0.25">
      <c r="A1182">
        <f t="shared" ca="1" si="216"/>
        <v>0.42176087216237257</v>
      </c>
      <c r="B1182">
        <v>236133</v>
      </c>
      <c r="C1182" t="s">
        <v>1245</v>
      </c>
      <c r="D1182" t="s">
        <v>288</v>
      </c>
      <c r="E1182">
        <v>20834</v>
      </c>
      <c r="F1182" s="2">
        <f t="shared" si="217"/>
        <v>1</v>
      </c>
      <c r="G1182" s="10">
        <f t="shared" si="218"/>
        <v>1</v>
      </c>
      <c r="H1182" s="6">
        <f t="shared" si="219"/>
        <v>0</v>
      </c>
      <c r="I1182" s="8">
        <f t="shared" si="220"/>
        <v>1</v>
      </c>
      <c r="J1182" s="8">
        <f t="shared" si="221"/>
        <v>0</v>
      </c>
      <c r="K1182" s="8">
        <f t="shared" si="222"/>
        <v>0</v>
      </c>
      <c r="L1182" s="8">
        <f t="shared" si="223"/>
        <v>0</v>
      </c>
      <c r="M1182" s="8">
        <f t="shared" si="224"/>
        <v>0</v>
      </c>
      <c r="N1182" s="8">
        <f t="shared" si="225"/>
        <v>0</v>
      </c>
      <c r="O1182" s="8">
        <f t="shared" si="226"/>
        <v>0</v>
      </c>
      <c r="P1182" s="8">
        <f t="shared" si="227"/>
        <v>0</v>
      </c>
      <c r="Q1182" s="2" t="s">
        <v>21</v>
      </c>
      <c r="R1182" s="4" t="s">
        <v>22</v>
      </c>
      <c r="S1182" s="6">
        <v>1138</v>
      </c>
      <c r="T1182" s="8" t="s">
        <v>68</v>
      </c>
    </row>
    <row r="1183" spans="1:20" x14ac:dyDescent="0.25">
      <c r="A1183">
        <f t="shared" ca="1" si="216"/>
        <v>0.57910337132856449</v>
      </c>
      <c r="B1183">
        <v>127060</v>
      </c>
      <c r="C1183" t="s">
        <v>1246</v>
      </c>
      <c r="D1183" t="s">
        <v>40</v>
      </c>
      <c r="E1183">
        <v>20833</v>
      </c>
      <c r="F1183" s="2">
        <f t="shared" si="217"/>
        <v>1</v>
      </c>
      <c r="G1183" s="10">
        <f t="shared" si="218"/>
        <v>1</v>
      </c>
      <c r="H1183" s="6">
        <f t="shared" si="219"/>
        <v>0</v>
      </c>
      <c r="I1183" s="8">
        <f t="shared" si="220"/>
        <v>0</v>
      </c>
      <c r="J1183" s="8">
        <f t="shared" si="221"/>
        <v>0</v>
      </c>
      <c r="K1183" s="8">
        <f t="shared" si="222"/>
        <v>0</v>
      </c>
      <c r="L1183" s="8">
        <f t="shared" si="223"/>
        <v>0</v>
      </c>
      <c r="M1183" s="8">
        <f t="shared" si="224"/>
        <v>0</v>
      </c>
      <c r="N1183" s="8">
        <f t="shared" si="225"/>
        <v>1</v>
      </c>
      <c r="O1183" s="8">
        <f t="shared" si="226"/>
        <v>0</v>
      </c>
      <c r="P1183" s="8">
        <f t="shared" si="227"/>
        <v>0</v>
      </c>
      <c r="Q1183" s="2" t="s">
        <v>21</v>
      </c>
      <c r="R1183" s="4" t="s">
        <v>22</v>
      </c>
      <c r="S1183" s="6">
        <v>1300</v>
      </c>
      <c r="T1183" s="8" t="s">
        <v>41</v>
      </c>
    </row>
    <row r="1184" spans="1:20" x14ac:dyDescent="0.25">
      <c r="A1184">
        <f t="shared" ca="1" si="216"/>
        <v>0.88182871843072352</v>
      </c>
      <c r="B1184">
        <v>176479</v>
      </c>
      <c r="C1184" t="s">
        <v>1247</v>
      </c>
      <c r="D1184" t="s">
        <v>57</v>
      </c>
      <c r="E1184">
        <v>20832</v>
      </c>
      <c r="F1184" s="2">
        <f t="shared" si="217"/>
        <v>1</v>
      </c>
      <c r="G1184" s="10">
        <f t="shared" si="218"/>
        <v>1</v>
      </c>
      <c r="H1184" s="6">
        <f t="shared" si="219"/>
        <v>0</v>
      </c>
      <c r="I1184" s="8">
        <f t="shared" si="220"/>
        <v>0</v>
      </c>
      <c r="J1184" s="8">
        <f t="shared" si="221"/>
        <v>0</v>
      </c>
      <c r="K1184" s="8">
        <f t="shared" si="222"/>
        <v>0</v>
      </c>
      <c r="L1184" s="8">
        <f t="shared" si="223"/>
        <v>0</v>
      </c>
      <c r="M1184" s="8">
        <f t="shared" si="224"/>
        <v>0</v>
      </c>
      <c r="N1184" s="8">
        <f t="shared" si="225"/>
        <v>0</v>
      </c>
      <c r="O1184" s="8">
        <f t="shared" si="226"/>
        <v>0</v>
      </c>
      <c r="P1184" s="8">
        <f t="shared" si="227"/>
        <v>1</v>
      </c>
      <c r="Q1184" s="2" t="s">
        <v>21</v>
      </c>
      <c r="R1184" s="4" t="s">
        <v>22</v>
      </c>
      <c r="S1184" s="6">
        <v>1206</v>
      </c>
      <c r="T1184" s="8" t="s">
        <v>23</v>
      </c>
    </row>
    <row r="1185" spans="1:20" x14ac:dyDescent="0.25">
      <c r="A1185">
        <f t="shared" ca="1" si="216"/>
        <v>0.90820432913611793</v>
      </c>
      <c r="B1185">
        <v>228459</v>
      </c>
      <c r="C1185" t="s">
        <v>1248</v>
      </c>
      <c r="D1185" t="s">
        <v>93</v>
      </c>
      <c r="E1185">
        <v>20770</v>
      </c>
      <c r="F1185" s="2">
        <f t="shared" si="217"/>
        <v>0</v>
      </c>
      <c r="G1185" s="10">
        <f t="shared" si="218"/>
        <v>1</v>
      </c>
      <c r="H1185" s="6">
        <f t="shared" si="219"/>
        <v>0</v>
      </c>
      <c r="I1185" s="8">
        <f t="shared" si="220"/>
        <v>0</v>
      </c>
      <c r="J1185" s="8">
        <f t="shared" si="221"/>
        <v>0</v>
      </c>
      <c r="K1185" s="8">
        <f t="shared" si="222"/>
        <v>0</v>
      </c>
      <c r="L1185" s="8">
        <f t="shared" si="223"/>
        <v>0</v>
      </c>
      <c r="M1185" s="8">
        <f t="shared" si="224"/>
        <v>0</v>
      </c>
      <c r="N1185" s="8">
        <f t="shared" si="225"/>
        <v>0</v>
      </c>
      <c r="O1185" s="8">
        <f t="shared" si="226"/>
        <v>1</v>
      </c>
      <c r="P1185" s="8">
        <f t="shared" si="227"/>
        <v>0</v>
      </c>
      <c r="Q1185" s="2" t="s">
        <v>44</v>
      </c>
      <c r="R1185" s="4" t="s">
        <v>22</v>
      </c>
      <c r="S1185" s="6">
        <v>1109</v>
      </c>
      <c r="T1185" s="8" t="s">
        <v>94</v>
      </c>
    </row>
    <row r="1186" spans="1:20" x14ac:dyDescent="0.25">
      <c r="A1186">
        <f t="shared" ca="1" si="216"/>
        <v>0.9745867835112878</v>
      </c>
      <c r="B1186">
        <v>152381</v>
      </c>
      <c r="C1186" t="s">
        <v>1249</v>
      </c>
      <c r="D1186" t="s">
        <v>25</v>
      </c>
      <c r="E1186">
        <v>20763</v>
      </c>
      <c r="F1186" s="2">
        <f t="shared" si="217"/>
        <v>1</v>
      </c>
      <c r="G1186" s="10">
        <f t="shared" si="218"/>
        <v>1</v>
      </c>
      <c r="H1186" s="6">
        <f t="shared" si="219"/>
        <v>0</v>
      </c>
      <c r="I1186" s="8">
        <f t="shared" si="220"/>
        <v>0</v>
      </c>
      <c r="J1186" s="8">
        <f t="shared" si="221"/>
        <v>1</v>
      </c>
      <c r="K1186" s="8">
        <f t="shared" si="222"/>
        <v>0</v>
      </c>
      <c r="L1186" s="8">
        <f t="shared" si="223"/>
        <v>0</v>
      </c>
      <c r="M1186" s="8">
        <f t="shared" si="224"/>
        <v>0</v>
      </c>
      <c r="N1186" s="8">
        <f t="shared" si="225"/>
        <v>0</v>
      </c>
      <c r="O1186" s="8">
        <f t="shared" si="226"/>
        <v>0</v>
      </c>
      <c r="P1186" s="8">
        <f t="shared" si="227"/>
        <v>0</v>
      </c>
      <c r="Q1186" s="2" t="s">
        <v>21</v>
      </c>
      <c r="R1186" s="4" t="s">
        <v>22</v>
      </c>
      <c r="S1186" s="6">
        <v>1027</v>
      </c>
      <c r="T1186" s="8" t="s">
        <v>26</v>
      </c>
    </row>
    <row r="1187" spans="1:20" x14ac:dyDescent="0.25">
      <c r="A1187">
        <f t="shared" ca="1" si="216"/>
        <v>0.77904440609941294</v>
      </c>
      <c r="B1187">
        <v>174491</v>
      </c>
      <c r="C1187" t="s">
        <v>1250</v>
      </c>
      <c r="D1187" t="s">
        <v>218</v>
      </c>
      <c r="E1187">
        <v>20750</v>
      </c>
      <c r="F1187" s="2">
        <f t="shared" si="217"/>
        <v>1</v>
      </c>
      <c r="G1187" s="10">
        <f t="shared" si="218"/>
        <v>1</v>
      </c>
      <c r="H1187" s="6">
        <f t="shared" si="219"/>
        <v>0</v>
      </c>
      <c r="I1187" s="8">
        <f t="shared" si="220"/>
        <v>0</v>
      </c>
      <c r="J1187" s="8">
        <f t="shared" si="221"/>
        <v>0</v>
      </c>
      <c r="K1187" s="8">
        <f t="shared" si="222"/>
        <v>0</v>
      </c>
      <c r="L1187" s="8">
        <f t="shared" si="223"/>
        <v>0</v>
      </c>
      <c r="M1187" s="8">
        <f t="shared" si="224"/>
        <v>1</v>
      </c>
      <c r="N1187" s="8">
        <f t="shared" si="225"/>
        <v>0</v>
      </c>
      <c r="O1187" s="8">
        <f t="shared" si="226"/>
        <v>0</v>
      </c>
      <c r="P1187" s="8">
        <f t="shared" si="227"/>
        <v>0</v>
      </c>
      <c r="Q1187" s="2" t="s">
        <v>21</v>
      </c>
      <c r="R1187" s="4" t="s">
        <v>22</v>
      </c>
      <c r="S1187" s="6">
        <v>1187</v>
      </c>
      <c r="T1187" s="8" t="s">
        <v>84</v>
      </c>
    </row>
    <row r="1188" spans="1:20" x14ac:dyDescent="0.25">
      <c r="A1188">
        <f t="shared" ca="1" si="216"/>
        <v>0.55018235459554432</v>
      </c>
      <c r="B1188">
        <v>217891</v>
      </c>
      <c r="C1188" t="s">
        <v>1251</v>
      </c>
      <c r="D1188" t="s">
        <v>46</v>
      </c>
      <c r="E1188">
        <v>20750</v>
      </c>
      <c r="F1188" s="2">
        <f t="shared" si="217"/>
        <v>1</v>
      </c>
      <c r="G1188" s="10">
        <f t="shared" si="218"/>
        <v>1</v>
      </c>
      <c r="H1188" s="6">
        <f t="shared" si="219"/>
        <v>1</v>
      </c>
      <c r="I1188" s="8">
        <f t="shared" si="220"/>
        <v>0</v>
      </c>
      <c r="J1188" s="8">
        <f t="shared" si="221"/>
        <v>0</v>
      </c>
      <c r="K1188" s="8">
        <f t="shared" si="222"/>
        <v>0</v>
      </c>
      <c r="L1188" s="8">
        <f t="shared" si="223"/>
        <v>0</v>
      </c>
      <c r="M1188" s="8">
        <f t="shared" si="224"/>
        <v>0</v>
      </c>
      <c r="N1188" s="8">
        <f t="shared" si="225"/>
        <v>0</v>
      </c>
      <c r="O1188" s="8">
        <f t="shared" si="226"/>
        <v>0</v>
      </c>
      <c r="P1188" s="8">
        <f t="shared" si="227"/>
        <v>1</v>
      </c>
      <c r="Q1188" s="2" t="s">
        <v>21</v>
      </c>
      <c r="R1188" s="4" t="s">
        <v>22</v>
      </c>
      <c r="S1188" s="6"/>
      <c r="T1188" s="8" t="s">
        <v>23</v>
      </c>
    </row>
    <row r="1189" spans="1:20" x14ac:dyDescent="0.25">
      <c r="A1189">
        <f t="shared" ca="1" si="216"/>
        <v>0.52352167142362294</v>
      </c>
      <c r="B1189">
        <v>111948</v>
      </c>
      <c r="C1189" t="s">
        <v>1252</v>
      </c>
      <c r="D1189" t="s">
        <v>67</v>
      </c>
      <c r="E1189">
        <v>20750</v>
      </c>
      <c r="F1189" s="2">
        <f t="shared" si="217"/>
        <v>1</v>
      </c>
      <c r="G1189" s="10">
        <f t="shared" si="218"/>
        <v>1</v>
      </c>
      <c r="H1189" s="6">
        <f t="shared" si="219"/>
        <v>0</v>
      </c>
      <c r="I1189" s="8">
        <f t="shared" si="220"/>
        <v>1</v>
      </c>
      <c r="J1189" s="8">
        <f t="shared" si="221"/>
        <v>0</v>
      </c>
      <c r="K1189" s="8">
        <f t="shared" si="222"/>
        <v>0</v>
      </c>
      <c r="L1189" s="8">
        <f t="shared" si="223"/>
        <v>0</v>
      </c>
      <c r="M1189" s="8">
        <f t="shared" si="224"/>
        <v>0</v>
      </c>
      <c r="N1189" s="8">
        <f t="shared" si="225"/>
        <v>0</v>
      </c>
      <c r="O1189" s="8">
        <f t="shared" si="226"/>
        <v>0</v>
      </c>
      <c r="P1189" s="8">
        <f t="shared" si="227"/>
        <v>0</v>
      </c>
      <c r="Q1189" s="2" t="s">
        <v>21</v>
      </c>
      <c r="R1189" s="4" t="s">
        <v>22</v>
      </c>
      <c r="S1189" s="6">
        <v>1288</v>
      </c>
      <c r="T1189" s="8" t="s">
        <v>68</v>
      </c>
    </row>
    <row r="1190" spans="1:20" x14ac:dyDescent="0.25">
      <c r="A1190">
        <f t="shared" ca="1" si="216"/>
        <v>0.49417367067113693</v>
      </c>
      <c r="B1190">
        <v>224554</v>
      </c>
      <c r="C1190" t="s">
        <v>1253</v>
      </c>
      <c r="D1190" t="s">
        <v>93</v>
      </c>
      <c r="E1190">
        <v>20750</v>
      </c>
      <c r="F1190" s="2">
        <f t="shared" si="217"/>
        <v>0</v>
      </c>
      <c r="G1190" s="10">
        <f t="shared" si="218"/>
        <v>1</v>
      </c>
      <c r="H1190" s="6">
        <f t="shared" si="219"/>
        <v>0</v>
      </c>
      <c r="I1190" s="8">
        <f t="shared" si="220"/>
        <v>0</v>
      </c>
      <c r="J1190" s="8">
        <f t="shared" si="221"/>
        <v>0</v>
      </c>
      <c r="K1190" s="8">
        <f t="shared" si="222"/>
        <v>0</v>
      </c>
      <c r="L1190" s="8">
        <f t="shared" si="223"/>
        <v>0</v>
      </c>
      <c r="M1190" s="8">
        <f t="shared" si="224"/>
        <v>0</v>
      </c>
      <c r="N1190" s="8">
        <f t="shared" si="225"/>
        <v>0</v>
      </c>
      <c r="O1190" s="8">
        <f t="shared" si="226"/>
        <v>1</v>
      </c>
      <c r="P1190" s="8">
        <f t="shared" si="227"/>
        <v>0</v>
      </c>
      <c r="Q1190" s="2" t="s">
        <v>44</v>
      </c>
      <c r="R1190" s="4" t="s">
        <v>22</v>
      </c>
      <c r="S1190" s="6">
        <v>1050</v>
      </c>
      <c r="T1190" s="8" t="s">
        <v>94</v>
      </c>
    </row>
    <row r="1191" spans="1:20" x14ac:dyDescent="0.25">
      <c r="A1191">
        <f t="shared" ca="1" si="216"/>
        <v>0.35256206142721735</v>
      </c>
      <c r="B1191">
        <v>229027</v>
      </c>
      <c r="C1191" t="s">
        <v>1254</v>
      </c>
      <c r="D1191" t="s">
        <v>93</v>
      </c>
      <c r="E1191">
        <v>20748</v>
      </c>
      <c r="F1191" s="2">
        <f t="shared" si="217"/>
        <v>0</v>
      </c>
      <c r="G1191" s="10">
        <f t="shared" si="218"/>
        <v>1</v>
      </c>
      <c r="H1191" s="6">
        <f t="shared" si="219"/>
        <v>0</v>
      </c>
      <c r="I1191" s="8">
        <f t="shared" si="220"/>
        <v>0</v>
      </c>
      <c r="J1191" s="8">
        <f t="shared" si="221"/>
        <v>0</v>
      </c>
      <c r="K1191" s="8">
        <f t="shared" si="222"/>
        <v>0</v>
      </c>
      <c r="L1191" s="8">
        <f t="shared" si="223"/>
        <v>0</v>
      </c>
      <c r="M1191" s="8">
        <f t="shared" si="224"/>
        <v>0</v>
      </c>
      <c r="N1191" s="8">
        <f t="shared" si="225"/>
        <v>0</v>
      </c>
      <c r="O1191" s="8">
        <f t="shared" si="226"/>
        <v>1</v>
      </c>
      <c r="P1191" s="8">
        <f t="shared" si="227"/>
        <v>0</v>
      </c>
      <c r="Q1191" s="2" t="s">
        <v>44</v>
      </c>
      <c r="R1191" s="4" t="s">
        <v>22</v>
      </c>
      <c r="S1191" s="6">
        <v>1131</v>
      </c>
      <c r="T1191" s="8" t="s">
        <v>94</v>
      </c>
    </row>
    <row r="1192" spans="1:20" x14ac:dyDescent="0.25">
      <c r="A1192">
        <f t="shared" ca="1" si="216"/>
        <v>0.47122744421913898</v>
      </c>
      <c r="B1192">
        <v>482158</v>
      </c>
      <c r="C1192" t="s">
        <v>1255</v>
      </c>
      <c r="D1192" t="s">
        <v>20</v>
      </c>
      <c r="E1192">
        <v>20745</v>
      </c>
      <c r="F1192" s="2">
        <f t="shared" si="217"/>
        <v>0</v>
      </c>
      <c r="G1192" s="10">
        <f t="shared" si="218"/>
        <v>1</v>
      </c>
      <c r="H1192" s="6">
        <f t="shared" si="219"/>
        <v>0</v>
      </c>
      <c r="I1192" s="8">
        <f t="shared" si="220"/>
        <v>0</v>
      </c>
      <c r="J1192" s="8">
        <f t="shared" si="221"/>
        <v>0</v>
      </c>
      <c r="K1192" s="8">
        <f t="shared" si="222"/>
        <v>0</v>
      </c>
      <c r="L1192" s="8">
        <f t="shared" si="223"/>
        <v>0</v>
      </c>
      <c r="M1192" s="8">
        <f t="shared" si="224"/>
        <v>0</v>
      </c>
      <c r="N1192" s="8">
        <f t="shared" si="225"/>
        <v>0</v>
      </c>
      <c r="O1192" s="8">
        <f t="shared" si="226"/>
        <v>0</v>
      </c>
      <c r="P1192" s="8">
        <f t="shared" si="227"/>
        <v>1</v>
      </c>
      <c r="Q1192" s="2" t="s">
        <v>44</v>
      </c>
      <c r="R1192" s="4" t="s">
        <v>22</v>
      </c>
      <c r="S1192" s="6">
        <v>980</v>
      </c>
      <c r="T1192" s="8" t="s">
        <v>23</v>
      </c>
    </row>
    <row r="1193" spans="1:20" x14ac:dyDescent="0.25">
      <c r="A1193">
        <f t="shared" ca="1" si="216"/>
        <v>0.7677713357376369</v>
      </c>
      <c r="B1193">
        <v>180258</v>
      </c>
      <c r="C1193" t="s">
        <v>1256</v>
      </c>
      <c r="D1193" t="s">
        <v>585</v>
      </c>
      <c r="E1193">
        <v>20710</v>
      </c>
      <c r="F1193" s="2">
        <f t="shared" si="217"/>
        <v>1</v>
      </c>
      <c r="G1193" s="10">
        <f t="shared" si="218"/>
        <v>1</v>
      </c>
      <c r="H1193" s="6">
        <f t="shared" si="219"/>
        <v>1</v>
      </c>
      <c r="I1193" s="8">
        <f t="shared" si="220"/>
        <v>0</v>
      </c>
      <c r="J1193" s="8">
        <f t="shared" si="221"/>
        <v>0</v>
      </c>
      <c r="K1193" s="8">
        <f t="shared" si="222"/>
        <v>0</v>
      </c>
      <c r="L1193" s="8">
        <f t="shared" si="223"/>
        <v>0</v>
      </c>
      <c r="M1193" s="8">
        <f t="shared" si="224"/>
        <v>0</v>
      </c>
      <c r="N1193" s="8">
        <f t="shared" si="225"/>
        <v>1</v>
      </c>
      <c r="O1193" s="8">
        <f t="shared" si="226"/>
        <v>0</v>
      </c>
      <c r="P1193" s="8">
        <f t="shared" si="227"/>
        <v>0</v>
      </c>
      <c r="Q1193" s="2" t="s">
        <v>21</v>
      </c>
      <c r="R1193" s="4" t="s">
        <v>22</v>
      </c>
      <c r="S1193" s="6"/>
      <c r="T1193" s="8" t="s">
        <v>41</v>
      </c>
    </row>
    <row r="1194" spans="1:20" x14ac:dyDescent="0.25">
      <c r="A1194">
        <f t="shared" ca="1" si="216"/>
        <v>0.8758495343281979</v>
      </c>
      <c r="B1194">
        <v>195304</v>
      </c>
      <c r="C1194" t="s">
        <v>1257</v>
      </c>
      <c r="D1194" t="s">
        <v>143</v>
      </c>
      <c r="E1194">
        <v>20701</v>
      </c>
      <c r="F1194" s="2">
        <f t="shared" si="217"/>
        <v>1</v>
      </c>
      <c r="G1194" s="10">
        <f t="shared" si="218"/>
        <v>1</v>
      </c>
      <c r="H1194" s="6">
        <f t="shared" si="219"/>
        <v>0</v>
      </c>
      <c r="I1194" s="8">
        <f t="shared" si="220"/>
        <v>0</v>
      </c>
      <c r="J1194" s="8">
        <f t="shared" si="221"/>
        <v>0</v>
      </c>
      <c r="K1194" s="8">
        <f t="shared" si="222"/>
        <v>0</v>
      </c>
      <c r="L1194" s="8">
        <f t="shared" si="223"/>
        <v>1</v>
      </c>
      <c r="M1194" s="8">
        <f t="shared" si="224"/>
        <v>0</v>
      </c>
      <c r="N1194" s="8">
        <f t="shared" si="225"/>
        <v>0</v>
      </c>
      <c r="O1194" s="8">
        <f t="shared" si="226"/>
        <v>0</v>
      </c>
      <c r="P1194" s="8">
        <f t="shared" si="227"/>
        <v>0</v>
      </c>
      <c r="Q1194" s="2" t="s">
        <v>21</v>
      </c>
      <c r="R1194" s="4" t="s">
        <v>22</v>
      </c>
      <c r="S1194" s="6">
        <v>1343</v>
      </c>
      <c r="T1194" s="8" t="s">
        <v>74</v>
      </c>
    </row>
    <row r="1195" spans="1:20" x14ac:dyDescent="0.25">
      <c r="A1195">
        <f t="shared" ca="1" si="216"/>
        <v>0.93926914285809882</v>
      </c>
      <c r="B1195">
        <v>148511</v>
      </c>
      <c r="C1195" t="s">
        <v>1258</v>
      </c>
      <c r="D1195" t="s">
        <v>48</v>
      </c>
      <c r="E1195">
        <v>20694</v>
      </c>
      <c r="F1195" s="2">
        <f t="shared" si="217"/>
        <v>1</v>
      </c>
      <c r="G1195" s="10">
        <f t="shared" si="218"/>
        <v>1</v>
      </c>
      <c r="H1195" s="6">
        <f t="shared" si="219"/>
        <v>1</v>
      </c>
      <c r="I1195" s="8">
        <f t="shared" si="220"/>
        <v>0</v>
      </c>
      <c r="J1195" s="8">
        <f t="shared" si="221"/>
        <v>1</v>
      </c>
      <c r="K1195" s="8">
        <f t="shared" si="222"/>
        <v>0</v>
      </c>
      <c r="L1195" s="8">
        <f t="shared" si="223"/>
        <v>0</v>
      </c>
      <c r="M1195" s="8">
        <f t="shared" si="224"/>
        <v>0</v>
      </c>
      <c r="N1195" s="8">
        <f t="shared" si="225"/>
        <v>0</v>
      </c>
      <c r="O1195" s="8">
        <f t="shared" si="226"/>
        <v>0</v>
      </c>
      <c r="P1195" s="8">
        <f t="shared" si="227"/>
        <v>0</v>
      </c>
      <c r="Q1195" s="2" t="s">
        <v>21</v>
      </c>
      <c r="R1195" s="4" t="s">
        <v>22</v>
      </c>
      <c r="S1195" s="6"/>
      <c r="T1195" s="8" t="s">
        <v>26</v>
      </c>
    </row>
    <row r="1196" spans="1:20" x14ac:dyDescent="0.25">
      <c r="A1196">
        <f t="shared" ca="1" si="216"/>
        <v>0.67853044201870005</v>
      </c>
      <c r="B1196">
        <v>178615</v>
      </c>
      <c r="C1196" t="s">
        <v>1259</v>
      </c>
      <c r="D1196" t="s">
        <v>83</v>
      </c>
      <c r="E1196">
        <v>20689</v>
      </c>
      <c r="F1196" s="2">
        <f t="shared" si="217"/>
        <v>0</v>
      </c>
      <c r="G1196" s="10">
        <f t="shared" si="218"/>
        <v>1</v>
      </c>
      <c r="H1196" s="6">
        <f t="shared" si="219"/>
        <v>0</v>
      </c>
      <c r="I1196" s="8">
        <f t="shared" si="220"/>
        <v>0</v>
      </c>
      <c r="J1196" s="8">
        <f t="shared" si="221"/>
        <v>0</v>
      </c>
      <c r="K1196" s="8">
        <f t="shared" si="222"/>
        <v>0</v>
      </c>
      <c r="L1196" s="8">
        <f t="shared" si="223"/>
        <v>0</v>
      </c>
      <c r="M1196" s="8">
        <f t="shared" si="224"/>
        <v>1</v>
      </c>
      <c r="N1196" s="8">
        <f t="shared" si="225"/>
        <v>0</v>
      </c>
      <c r="O1196" s="8">
        <f t="shared" si="226"/>
        <v>0</v>
      </c>
      <c r="P1196" s="8">
        <f t="shared" si="227"/>
        <v>0</v>
      </c>
      <c r="Q1196" s="2" t="s">
        <v>44</v>
      </c>
      <c r="R1196" s="4" t="s">
        <v>22</v>
      </c>
      <c r="S1196" s="6">
        <v>1279</v>
      </c>
      <c r="T1196" s="8" t="s">
        <v>84</v>
      </c>
    </row>
    <row r="1197" spans="1:20" x14ac:dyDescent="0.25">
      <c r="A1197">
        <f t="shared" ca="1" si="216"/>
        <v>0.51894503871670994</v>
      </c>
      <c r="B1197">
        <v>232423</v>
      </c>
      <c r="C1197" t="s">
        <v>1260</v>
      </c>
      <c r="D1197" t="s">
        <v>37</v>
      </c>
      <c r="E1197">
        <v>20685</v>
      </c>
      <c r="F1197" s="2">
        <f t="shared" si="217"/>
        <v>0</v>
      </c>
      <c r="G1197" s="10">
        <f t="shared" si="218"/>
        <v>1</v>
      </c>
      <c r="H1197" s="6">
        <f t="shared" si="219"/>
        <v>0</v>
      </c>
      <c r="I1197" s="8">
        <f t="shared" si="220"/>
        <v>0</v>
      </c>
      <c r="J1197" s="8">
        <f t="shared" si="221"/>
        <v>0</v>
      </c>
      <c r="K1197" s="8">
        <f t="shared" si="222"/>
        <v>0</v>
      </c>
      <c r="L1197" s="8">
        <f t="shared" si="223"/>
        <v>0</v>
      </c>
      <c r="M1197" s="8">
        <f t="shared" si="224"/>
        <v>0</v>
      </c>
      <c r="N1197" s="8">
        <f t="shared" si="225"/>
        <v>0</v>
      </c>
      <c r="O1197" s="8">
        <f t="shared" si="226"/>
        <v>0</v>
      </c>
      <c r="P1197" s="8">
        <f t="shared" si="227"/>
        <v>1</v>
      </c>
      <c r="Q1197" s="2" t="s">
        <v>44</v>
      </c>
      <c r="R1197" s="4" t="s">
        <v>22</v>
      </c>
      <c r="S1197" s="6">
        <v>1212</v>
      </c>
      <c r="T1197" s="8" t="s">
        <v>23</v>
      </c>
    </row>
    <row r="1198" spans="1:20" x14ac:dyDescent="0.25">
      <c r="A1198">
        <f t="shared" ca="1" si="216"/>
        <v>0.48576339356202813</v>
      </c>
      <c r="B1198">
        <v>221740</v>
      </c>
      <c r="C1198" t="s">
        <v>1261</v>
      </c>
      <c r="D1198" t="s">
        <v>30</v>
      </c>
      <c r="E1198">
        <v>20635</v>
      </c>
      <c r="F1198" s="2">
        <f t="shared" si="217"/>
        <v>0</v>
      </c>
      <c r="G1198" s="10">
        <f t="shared" si="218"/>
        <v>1</v>
      </c>
      <c r="H1198" s="6">
        <f t="shared" si="219"/>
        <v>0</v>
      </c>
      <c r="I1198" s="8">
        <f t="shared" si="220"/>
        <v>0</v>
      </c>
      <c r="J1198" s="8">
        <f t="shared" si="221"/>
        <v>0</v>
      </c>
      <c r="K1198" s="8">
        <f t="shared" si="222"/>
        <v>0</v>
      </c>
      <c r="L1198" s="8">
        <f t="shared" si="223"/>
        <v>0</v>
      </c>
      <c r="M1198" s="8">
        <f t="shared" si="224"/>
        <v>0</v>
      </c>
      <c r="N1198" s="8">
        <f t="shared" si="225"/>
        <v>0</v>
      </c>
      <c r="O1198" s="8">
        <f t="shared" si="226"/>
        <v>0</v>
      </c>
      <c r="P1198" s="8">
        <f t="shared" si="227"/>
        <v>1</v>
      </c>
      <c r="Q1198" s="2" t="s">
        <v>44</v>
      </c>
      <c r="R1198" s="4" t="s">
        <v>22</v>
      </c>
      <c r="S1198" s="6">
        <v>1185</v>
      </c>
      <c r="T1198" s="8" t="s">
        <v>23</v>
      </c>
    </row>
    <row r="1199" spans="1:20" x14ac:dyDescent="0.25">
      <c r="A1199">
        <f t="shared" ca="1" si="216"/>
        <v>0.47055525809429954</v>
      </c>
      <c r="B1199">
        <v>216366</v>
      </c>
      <c r="C1199" t="s">
        <v>1262</v>
      </c>
      <c r="D1199" t="s">
        <v>73</v>
      </c>
      <c r="E1199">
        <v>20563</v>
      </c>
      <c r="F1199" s="2">
        <f t="shared" si="217"/>
        <v>1</v>
      </c>
      <c r="G1199" s="10">
        <f t="shared" si="218"/>
        <v>1</v>
      </c>
      <c r="H1199" s="6">
        <f t="shared" si="219"/>
        <v>0</v>
      </c>
      <c r="I1199" s="8">
        <f t="shared" si="220"/>
        <v>0</v>
      </c>
      <c r="J1199" s="8">
        <f t="shared" si="221"/>
        <v>0</v>
      </c>
      <c r="K1199" s="8">
        <f t="shared" si="222"/>
        <v>0</v>
      </c>
      <c r="L1199" s="8">
        <f t="shared" si="223"/>
        <v>1</v>
      </c>
      <c r="M1199" s="8">
        <f t="shared" si="224"/>
        <v>0</v>
      </c>
      <c r="N1199" s="8">
        <f t="shared" si="225"/>
        <v>0</v>
      </c>
      <c r="O1199" s="8">
        <f t="shared" si="226"/>
        <v>0</v>
      </c>
      <c r="P1199" s="8">
        <f t="shared" si="227"/>
        <v>0</v>
      </c>
      <c r="Q1199" s="2" t="s">
        <v>21</v>
      </c>
      <c r="R1199" s="4" t="s">
        <v>22</v>
      </c>
      <c r="S1199" s="6">
        <v>1163</v>
      </c>
      <c r="T1199" s="8" t="s">
        <v>74</v>
      </c>
    </row>
    <row r="1200" spans="1:20" x14ac:dyDescent="0.25">
      <c r="A1200">
        <f t="shared" ca="1" si="216"/>
        <v>0.83595138384093404</v>
      </c>
      <c r="B1200">
        <v>203960</v>
      </c>
      <c r="C1200" t="s">
        <v>1263</v>
      </c>
      <c r="D1200" t="s">
        <v>103</v>
      </c>
      <c r="E1200">
        <v>20548</v>
      </c>
      <c r="F1200" s="2">
        <f t="shared" si="217"/>
        <v>1</v>
      </c>
      <c r="G1200" s="10">
        <f t="shared" si="218"/>
        <v>0</v>
      </c>
      <c r="H1200" s="6">
        <f t="shared" si="219"/>
        <v>1</v>
      </c>
      <c r="I1200" s="8">
        <f t="shared" si="220"/>
        <v>0</v>
      </c>
      <c r="J1200" s="8">
        <f t="shared" si="221"/>
        <v>1</v>
      </c>
      <c r="K1200" s="8">
        <f t="shared" si="222"/>
        <v>0</v>
      </c>
      <c r="L1200" s="8">
        <f t="shared" si="223"/>
        <v>0</v>
      </c>
      <c r="M1200" s="8">
        <f t="shared" si="224"/>
        <v>0</v>
      </c>
      <c r="N1200" s="8">
        <f t="shared" si="225"/>
        <v>0</v>
      </c>
      <c r="O1200" s="8">
        <f t="shared" si="226"/>
        <v>0</v>
      </c>
      <c r="P1200" s="8">
        <f t="shared" si="227"/>
        <v>0</v>
      </c>
      <c r="Q1200" s="2" t="s">
        <v>21</v>
      </c>
      <c r="R1200" s="4" t="s">
        <v>38</v>
      </c>
      <c r="S1200" s="6"/>
      <c r="T1200" s="8" t="s">
        <v>26</v>
      </c>
    </row>
    <row r="1201" spans="1:20" x14ac:dyDescent="0.25">
      <c r="A1201">
        <f t="shared" ca="1" si="216"/>
        <v>0.71039007865057957</v>
      </c>
      <c r="B1201">
        <v>163851</v>
      </c>
      <c r="C1201" t="s">
        <v>1264</v>
      </c>
      <c r="D1201" t="s">
        <v>122</v>
      </c>
      <c r="E1201">
        <v>20535</v>
      </c>
      <c r="F1201" s="2">
        <f t="shared" si="217"/>
        <v>0</v>
      </c>
      <c r="G1201" s="10">
        <f t="shared" si="218"/>
        <v>1</v>
      </c>
      <c r="H1201" s="6">
        <f t="shared" si="219"/>
        <v>1</v>
      </c>
      <c r="I1201" s="8">
        <f t="shared" si="220"/>
        <v>0</v>
      </c>
      <c r="J1201" s="8">
        <f t="shared" si="221"/>
        <v>0</v>
      </c>
      <c r="K1201" s="8">
        <f t="shared" si="222"/>
        <v>0</v>
      </c>
      <c r="L1201" s="8">
        <f t="shared" si="223"/>
        <v>1</v>
      </c>
      <c r="M1201" s="8">
        <f t="shared" si="224"/>
        <v>0</v>
      </c>
      <c r="N1201" s="8">
        <f t="shared" si="225"/>
        <v>0</v>
      </c>
      <c r="O1201" s="8">
        <f t="shared" si="226"/>
        <v>0</v>
      </c>
      <c r="P1201" s="8">
        <f t="shared" si="227"/>
        <v>0</v>
      </c>
      <c r="Q1201" s="2" t="s">
        <v>44</v>
      </c>
      <c r="R1201" s="4" t="s">
        <v>22</v>
      </c>
      <c r="S1201" s="6"/>
      <c r="T1201" s="8" t="s">
        <v>74</v>
      </c>
    </row>
    <row r="1202" spans="1:20" x14ac:dyDescent="0.25">
      <c r="A1202">
        <f t="shared" ca="1" si="216"/>
        <v>0.69876697876632698</v>
      </c>
      <c r="B1202">
        <v>159391</v>
      </c>
      <c r="C1202" t="s">
        <v>1265</v>
      </c>
      <c r="D1202" t="s">
        <v>43</v>
      </c>
      <c r="E1202">
        <v>20500</v>
      </c>
      <c r="F1202" s="2">
        <f t="shared" si="217"/>
        <v>0</v>
      </c>
      <c r="G1202" s="10">
        <f t="shared" si="218"/>
        <v>1</v>
      </c>
      <c r="H1202" s="6">
        <f t="shared" si="219"/>
        <v>0</v>
      </c>
      <c r="I1202" s="8">
        <f t="shared" si="220"/>
        <v>0</v>
      </c>
      <c r="J1202" s="8">
        <f t="shared" si="221"/>
        <v>0</v>
      </c>
      <c r="K1202" s="8">
        <f t="shared" si="222"/>
        <v>0</v>
      </c>
      <c r="L1202" s="8">
        <f t="shared" si="223"/>
        <v>0</v>
      </c>
      <c r="M1202" s="8">
        <f t="shared" si="224"/>
        <v>0</v>
      </c>
      <c r="N1202" s="8">
        <f t="shared" si="225"/>
        <v>0</v>
      </c>
      <c r="O1202" s="8">
        <f t="shared" si="226"/>
        <v>0</v>
      </c>
      <c r="P1202" s="8">
        <f t="shared" si="227"/>
        <v>1</v>
      </c>
      <c r="Q1202" s="2" t="s">
        <v>44</v>
      </c>
      <c r="R1202" s="4" t="s">
        <v>22</v>
      </c>
      <c r="S1202" s="6">
        <v>1242</v>
      </c>
      <c r="T1202" s="8" t="s">
        <v>23</v>
      </c>
    </row>
    <row r="1203" spans="1:20" x14ac:dyDescent="0.25">
      <c r="A1203">
        <f t="shared" ca="1" si="216"/>
        <v>0.87280813400481105</v>
      </c>
      <c r="B1203">
        <v>161554</v>
      </c>
      <c r="C1203" t="s">
        <v>1266</v>
      </c>
      <c r="D1203" t="s">
        <v>249</v>
      </c>
      <c r="E1203">
        <v>20500</v>
      </c>
      <c r="F1203" s="2">
        <f t="shared" si="217"/>
        <v>0</v>
      </c>
      <c r="G1203" s="10">
        <f t="shared" si="218"/>
        <v>1</v>
      </c>
      <c r="H1203" s="6">
        <f t="shared" si="219"/>
        <v>0</v>
      </c>
      <c r="I1203" s="8">
        <f t="shared" si="220"/>
        <v>0</v>
      </c>
      <c r="J1203" s="8">
        <f t="shared" si="221"/>
        <v>0</v>
      </c>
      <c r="K1203" s="8">
        <f t="shared" si="222"/>
        <v>1</v>
      </c>
      <c r="L1203" s="8">
        <f t="shared" si="223"/>
        <v>0</v>
      </c>
      <c r="M1203" s="8">
        <f t="shared" si="224"/>
        <v>0</v>
      </c>
      <c r="N1203" s="8">
        <f t="shared" si="225"/>
        <v>0</v>
      </c>
      <c r="O1203" s="8">
        <f t="shared" si="226"/>
        <v>0</v>
      </c>
      <c r="P1203" s="8">
        <f t="shared" si="227"/>
        <v>0</v>
      </c>
      <c r="Q1203" s="2" t="s">
        <v>44</v>
      </c>
      <c r="R1203" s="4" t="s">
        <v>22</v>
      </c>
      <c r="S1203" s="6">
        <v>1050</v>
      </c>
      <c r="T1203" s="8" t="s">
        <v>33</v>
      </c>
    </row>
    <row r="1204" spans="1:20" x14ac:dyDescent="0.25">
      <c r="A1204">
        <f t="shared" ca="1" si="216"/>
        <v>0.51614256767059086</v>
      </c>
      <c r="B1204">
        <v>220075</v>
      </c>
      <c r="C1204" t="s">
        <v>1267</v>
      </c>
      <c r="D1204" t="s">
        <v>30</v>
      </c>
      <c r="E1204">
        <v>20500</v>
      </c>
      <c r="F1204" s="2">
        <f t="shared" si="217"/>
        <v>0</v>
      </c>
      <c r="G1204" s="10">
        <f t="shared" si="218"/>
        <v>1</v>
      </c>
      <c r="H1204" s="6">
        <f t="shared" si="219"/>
        <v>0</v>
      </c>
      <c r="I1204" s="8">
        <f t="shared" si="220"/>
        <v>0</v>
      </c>
      <c r="J1204" s="8">
        <f t="shared" si="221"/>
        <v>0</v>
      </c>
      <c r="K1204" s="8">
        <f t="shared" si="222"/>
        <v>0</v>
      </c>
      <c r="L1204" s="8">
        <f t="shared" si="223"/>
        <v>0</v>
      </c>
      <c r="M1204" s="8">
        <f t="shared" si="224"/>
        <v>0</v>
      </c>
      <c r="N1204" s="8">
        <f t="shared" si="225"/>
        <v>0</v>
      </c>
      <c r="O1204" s="8">
        <f t="shared" si="226"/>
        <v>0</v>
      </c>
      <c r="P1204" s="8">
        <f t="shared" si="227"/>
        <v>1</v>
      </c>
      <c r="Q1204" s="2" t="s">
        <v>44</v>
      </c>
      <c r="R1204" s="4" t="s">
        <v>22</v>
      </c>
      <c r="S1204" s="6">
        <v>1167</v>
      </c>
      <c r="T1204" s="8" t="s">
        <v>23</v>
      </c>
    </row>
    <row r="1205" spans="1:20" x14ac:dyDescent="0.25">
      <c r="A1205">
        <f t="shared" ca="1" si="216"/>
        <v>0.8681915419615287</v>
      </c>
      <c r="B1205">
        <v>207388</v>
      </c>
      <c r="C1205" t="s">
        <v>1268</v>
      </c>
      <c r="D1205" t="s">
        <v>96</v>
      </c>
      <c r="E1205">
        <v>20500</v>
      </c>
      <c r="F1205" s="2">
        <f t="shared" si="217"/>
        <v>0</v>
      </c>
      <c r="G1205" s="10">
        <f t="shared" si="218"/>
        <v>1</v>
      </c>
      <c r="H1205" s="6">
        <f t="shared" si="219"/>
        <v>0</v>
      </c>
      <c r="I1205" s="8">
        <f t="shared" si="220"/>
        <v>0</v>
      </c>
      <c r="J1205" s="8">
        <f t="shared" si="221"/>
        <v>0</v>
      </c>
      <c r="K1205" s="8">
        <f t="shared" si="222"/>
        <v>0</v>
      </c>
      <c r="L1205" s="8">
        <f t="shared" si="223"/>
        <v>0</v>
      </c>
      <c r="M1205" s="8">
        <f t="shared" si="224"/>
        <v>0</v>
      </c>
      <c r="N1205" s="8">
        <f t="shared" si="225"/>
        <v>0</v>
      </c>
      <c r="O1205" s="8">
        <f t="shared" si="226"/>
        <v>1</v>
      </c>
      <c r="P1205" s="8">
        <f t="shared" si="227"/>
        <v>0</v>
      </c>
      <c r="Q1205" s="2" t="s">
        <v>44</v>
      </c>
      <c r="R1205" s="4" t="s">
        <v>22</v>
      </c>
      <c r="S1205" s="6">
        <v>1209</v>
      </c>
      <c r="T1205" s="8" t="s">
        <v>94</v>
      </c>
    </row>
    <row r="1206" spans="1:20" x14ac:dyDescent="0.25">
      <c r="A1206">
        <f t="shared" ca="1" si="216"/>
        <v>0.64001776484791295</v>
      </c>
      <c r="B1206">
        <v>208488</v>
      </c>
      <c r="C1206" t="s">
        <v>1269</v>
      </c>
      <c r="D1206" t="s">
        <v>434</v>
      </c>
      <c r="E1206">
        <v>20500</v>
      </c>
      <c r="F1206" s="2">
        <f t="shared" si="217"/>
        <v>1</v>
      </c>
      <c r="G1206" s="10">
        <f t="shared" si="218"/>
        <v>1</v>
      </c>
      <c r="H1206" s="6">
        <f t="shared" si="219"/>
        <v>0</v>
      </c>
      <c r="I1206" s="8">
        <f t="shared" si="220"/>
        <v>1</v>
      </c>
      <c r="J1206" s="8">
        <f t="shared" si="221"/>
        <v>0</v>
      </c>
      <c r="K1206" s="8">
        <f t="shared" si="222"/>
        <v>0</v>
      </c>
      <c r="L1206" s="8">
        <f t="shared" si="223"/>
        <v>0</v>
      </c>
      <c r="M1206" s="8">
        <f t="shared" si="224"/>
        <v>0</v>
      </c>
      <c r="N1206" s="8">
        <f t="shared" si="225"/>
        <v>0</v>
      </c>
      <c r="O1206" s="8">
        <f t="shared" si="226"/>
        <v>0</v>
      </c>
      <c r="P1206" s="8">
        <f t="shared" si="227"/>
        <v>0</v>
      </c>
      <c r="Q1206" s="2" t="s">
        <v>21</v>
      </c>
      <c r="R1206" s="4" t="s">
        <v>22</v>
      </c>
      <c r="S1206" s="6">
        <v>1074</v>
      </c>
      <c r="T1206" s="8" t="s">
        <v>68</v>
      </c>
    </row>
    <row r="1207" spans="1:20" x14ac:dyDescent="0.25">
      <c r="A1207">
        <f t="shared" ca="1" si="216"/>
        <v>0.84549486873587298</v>
      </c>
      <c r="B1207">
        <v>178721</v>
      </c>
      <c r="C1207" t="s">
        <v>1270</v>
      </c>
      <c r="D1207" t="s">
        <v>83</v>
      </c>
      <c r="E1207">
        <v>20500</v>
      </c>
      <c r="F1207" s="2">
        <f t="shared" si="217"/>
        <v>1</v>
      </c>
      <c r="G1207" s="10">
        <f t="shared" si="218"/>
        <v>1</v>
      </c>
      <c r="H1207" s="6">
        <f t="shared" si="219"/>
        <v>1</v>
      </c>
      <c r="I1207" s="8">
        <f t="shared" si="220"/>
        <v>0</v>
      </c>
      <c r="J1207" s="8">
        <f t="shared" si="221"/>
        <v>0</v>
      </c>
      <c r="K1207" s="8">
        <f t="shared" si="222"/>
        <v>0</v>
      </c>
      <c r="L1207" s="8">
        <f t="shared" si="223"/>
        <v>0</v>
      </c>
      <c r="M1207" s="8">
        <f t="shared" si="224"/>
        <v>1</v>
      </c>
      <c r="N1207" s="8">
        <f t="shared" si="225"/>
        <v>0</v>
      </c>
      <c r="O1207" s="8">
        <f t="shared" si="226"/>
        <v>0</v>
      </c>
      <c r="P1207" s="8">
        <f t="shared" si="227"/>
        <v>0</v>
      </c>
      <c r="Q1207" s="2" t="s">
        <v>21</v>
      </c>
      <c r="R1207" s="4" t="s">
        <v>22</v>
      </c>
      <c r="S1207" s="6"/>
      <c r="T1207" s="8" t="s">
        <v>84</v>
      </c>
    </row>
    <row r="1208" spans="1:20" x14ac:dyDescent="0.25">
      <c r="A1208">
        <f t="shared" ca="1" si="216"/>
        <v>0.48994925706591597</v>
      </c>
      <c r="B1208">
        <v>237215</v>
      </c>
      <c r="C1208" t="s">
        <v>1271</v>
      </c>
      <c r="D1208" t="s">
        <v>240</v>
      </c>
      <c r="E1208">
        <v>20500</v>
      </c>
      <c r="F1208" s="2">
        <f t="shared" si="217"/>
        <v>0</v>
      </c>
      <c r="G1208" s="10">
        <f t="shared" si="218"/>
        <v>1</v>
      </c>
      <c r="H1208" s="6">
        <f t="shared" si="219"/>
        <v>0</v>
      </c>
      <c r="I1208" s="8">
        <f t="shared" si="220"/>
        <v>0</v>
      </c>
      <c r="J1208" s="8">
        <f t="shared" si="221"/>
        <v>0</v>
      </c>
      <c r="K1208" s="8">
        <f t="shared" si="222"/>
        <v>0</v>
      </c>
      <c r="L1208" s="8">
        <f t="shared" si="223"/>
        <v>0</v>
      </c>
      <c r="M1208" s="8">
        <f t="shared" si="224"/>
        <v>0</v>
      </c>
      <c r="N1208" s="8">
        <f t="shared" si="225"/>
        <v>0</v>
      </c>
      <c r="O1208" s="8">
        <f t="shared" si="226"/>
        <v>0</v>
      </c>
      <c r="P1208" s="8">
        <f t="shared" si="227"/>
        <v>1</v>
      </c>
      <c r="Q1208" s="2" t="s">
        <v>44</v>
      </c>
      <c r="R1208" s="4" t="s">
        <v>22</v>
      </c>
      <c r="S1208" s="6">
        <v>1020</v>
      </c>
      <c r="T1208" s="8" t="s">
        <v>23</v>
      </c>
    </row>
    <row r="1209" spans="1:20" x14ac:dyDescent="0.25">
      <c r="A1209">
        <f t="shared" ca="1" si="216"/>
        <v>0.31926345223182861</v>
      </c>
      <c r="B1209">
        <v>217925</v>
      </c>
      <c r="C1209" t="s">
        <v>1272</v>
      </c>
      <c r="D1209" t="s">
        <v>46</v>
      </c>
      <c r="E1209">
        <v>20500</v>
      </c>
      <c r="F1209" s="2">
        <f t="shared" si="217"/>
        <v>1</v>
      </c>
      <c r="G1209" s="10">
        <f t="shared" si="218"/>
        <v>1</v>
      </c>
      <c r="H1209" s="6">
        <f t="shared" si="219"/>
        <v>0</v>
      </c>
      <c r="I1209" s="8">
        <f t="shared" si="220"/>
        <v>0</v>
      </c>
      <c r="J1209" s="8">
        <f t="shared" si="221"/>
        <v>0</v>
      </c>
      <c r="K1209" s="8">
        <f t="shared" si="222"/>
        <v>0</v>
      </c>
      <c r="L1209" s="8">
        <f t="shared" si="223"/>
        <v>0</v>
      </c>
      <c r="M1209" s="8">
        <f t="shared" si="224"/>
        <v>0</v>
      </c>
      <c r="N1209" s="8">
        <f t="shared" si="225"/>
        <v>0</v>
      </c>
      <c r="O1209" s="8">
        <f t="shared" si="226"/>
        <v>0</v>
      </c>
      <c r="P1209" s="8">
        <f t="shared" si="227"/>
        <v>1</v>
      </c>
      <c r="Q1209" s="2" t="s">
        <v>21</v>
      </c>
      <c r="R1209" s="4" t="s">
        <v>22</v>
      </c>
      <c r="S1209" s="6">
        <v>1039</v>
      </c>
      <c r="T1209" s="8" t="s">
        <v>23</v>
      </c>
    </row>
    <row r="1210" spans="1:20" x14ac:dyDescent="0.25">
      <c r="A1210">
        <f t="shared" ca="1" si="216"/>
        <v>0.57196071364722323</v>
      </c>
      <c r="B1210">
        <v>237312</v>
      </c>
      <c r="C1210" t="s">
        <v>1273</v>
      </c>
      <c r="D1210" t="s">
        <v>240</v>
      </c>
      <c r="E1210">
        <v>20500</v>
      </c>
      <c r="F1210" s="2">
        <f t="shared" si="217"/>
        <v>1</v>
      </c>
      <c r="G1210" s="10">
        <f t="shared" si="218"/>
        <v>1</v>
      </c>
      <c r="H1210" s="6">
        <f t="shared" si="219"/>
        <v>0</v>
      </c>
      <c r="I1210" s="8">
        <f t="shared" si="220"/>
        <v>0</v>
      </c>
      <c r="J1210" s="8">
        <f t="shared" si="221"/>
        <v>0</v>
      </c>
      <c r="K1210" s="8">
        <f t="shared" si="222"/>
        <v>0</v>
      </c>
      <c r="L1210" s="8">
        <f t="shared" si="223"/>
        <v>0</v>
      </c>
      <c r="M1210" s="8">
        <f t="shared" si="224"/>
        <v>0</v>
      </c>
      <c r="N1210" s="8">
        <f t="shared" si="225"/>
        <v>0</v>
      </c>
      <c r="O1210" s="8">
        <f t="shared" si="226"/>
        <v>0</v>
      </c>
      <c r="P1210" s="8">
        <f t="shared" si="227"/>
        <v>1</v>
      </c>
      <c r="Q1210" s="2" t="s">
        <v>21</v>
      </c>
      <c r="R1210" s="4" t="s">
        <v>22</v>
      </c>
      <c r="S1210" s="6">
        <v>1057</v>
      </c>
      <c r="T1210" s="8" t="s">
        <v>23</v>
      </c>
    </row>
    <row r="1211" spans="1:20" x14ac:dyDescent="0.25">
      <c r="A1211">
        <f t="shared" ca="1" si="216"/>
        <v>0.10813518236026054</v>
      </c>
      <c r="B1211">
        <v>196121</v>
      </c>
      <c r="C1211" t="s">
        <v>1274</v>
      </c>
      <c r="D1211" t="s">
        <v>143</v>
      </c>
      <c r="E1211">
        <v>20500</v>
      </c>
      <c r="F1211" s="2">
        <f t="shared" si="217"/>
        <v>0</v>
      </c>
      <c r="G1211" s="10">
        <f t="shared" si="218"/>
        <v>1</v>
      </c>
      <c r="H1211" s="6">
        <f t="shared" si="219"/>
        <v>0</v>
      </c>
      <c r="I1211" s="8">
        <f t="shared" si="220"/>
        <v>0</v>
      </c>
      <c r="J1211" s="8">
        <f t="shared" si="221"/>
        <v>0</v>
      </c>
      <c r="K1211" s="8">
        <f t="shared" si="222"/>
        <v>0</v>
      </c>
      <c r="L1211" s="8">
        <f t="shared" si="223"/>
        <v>1</v>
      </c>
      <c r="M1211" s="8">
        <f t="shared" si="224"/>
        <v>0</v>
      </c>
      <c r="N1211" s="8">
        <f t="shared" si="225"/>
        <v>0</v>
      </c>
      <c r="O1211" s="8">
        <f t="shared" si="226"/>
        <v>0</v>
      </c>
      <c r="P1211" s="8">
        <f t="shared" si="227"/>
        <v>0</v>
      </c>
      <c r="Q1211" s="2" t="s">
        <v>44</v>
      </c>
      <c r="R1211" s="4" t="s">
        <v>22</v>
      </c>
      <c r="S1211" s="6">
        <v>1107</v>
      </c>
      <c r="T1211" s="8" t="s">
        <v>74</v>
      </c>
    </row>
    <row r="1212" spans="1:20" x14ac:dyDescent="0.25">
      <c r="A1212">
        <f t="shared" ca="1" si="216"/>
        <v>0.45146326792684954</v>
      </c>
      <c r="B1212">
        <v>196167</v>
      </c>
      <c r="C1212" t="s">
        <v>1275</v>
      </c>
      <c r="D1212" t="s">
        <v>143</v>
      </c>
      <c r="E1212">
        <v>20500</v>
      </c>
      <c r="F1212" s="2">
        <f t="shared" si="217"/>
        <v>0</v>
      </c>
      <c r="G1212" s="10">
        <f t="shared" si="218"/>
        <v>1</v>
      </c>
      <c r="H1212" s="6">
        <f t="shared" si="219"/>
        <v>0</v>
      </c>
      <c r="I1212" s="8">
        <f t="shared" si="220"/>
        <v>0</v>
      </c>
      <c r="J1212" s="8">
        <f t="shared" si="221"/>
        <v>0</v>
      </c>
      <c r="K1212" s="8">
        <f t="shared" si="222"/>
        <v>0</v>
      </c>
      <c r="L1212" s="8">
        <f t="shared" si="223"/>
        <v>1</v>
      </c>
      <c r="M1212" s="8">
        <f t="shared" si="224"/>
        <v>0</v>
      </c>
      <c r="N1212" s="8">
        <f t="shared" si="225"/>
        <v>0</v>
      </c>
      <c r="O1212" s="8">
        <f t="shared" si="226"/>
        <v>0</v>
      </c>
      <c r="P1212" s="8">
        <f t="shared" si="227"/>
        <v>0</v>
      </c>
      <c r="Q1212" s="2" t="s">
        <v>44</v>
      </c>
      <c r="R1212" s="4" t="s">
        <v>22</v>
      </c>
      <c r="S1212" s="6">
        <v>1219</v>
      </c>
      <c r="T1212" s="8" t="s">
        <v>74</v>
      </c>
    </row>
    <row r="1213" spans="1:20" x14ac:dyDescent="0.25">
      <c r="A1213">
        <f t="shared" ca="1" si="216"/>
        <v>0.94484917890269671</v>
      </c>
      <c r="B1213">
        <v>171492</v>
      </c>
      <c r="C1213" t="s">
        <v>1276</v>
      </c>
      <c r="D1213" t="s">
        <v>60</v>
      </c>
      <c r="E1213">
        <v>20500</v>
      </c>
      <c r="F1213" s="2">
        <f t="shared" si="217"/>
        <v>1</v>
      </c>
      <c r="G1213" s="10">
        <f t="shared" si="218"/>
        <v>1</v>
      </c>
      <c r="H1213" s="6">
        <f t="shared" si="219"/>
        <v>0</v>
      </c>
      <c r="I1213" s="8">
        <f t="shared" si="220"/>
        <v>0</v>
      </c>
      <c r="J1213" s="8">
        <f t="shared" si="221"/>
        <v>1</v>
      </c>
      <c r="K1213" s="8">
        <f t="shared" si="222"/>
        <v>0</v>
      </c>
      <c r="L1213" s="8">
        <f t="shared" si="223"/>
        <v>0</v>
      </c>
      <c r="M1213" s="8">
        <f t="shared" si="224"/>
        <v>0</v>
      </c>
      <c r="N1213" s="8">
        <f t="shared" si="225"/>
        <v>0</v>
      </c>
      <c r="O1213" s="8">
        <f t="shared" si="226"/>
        <v>0</v>
      </c>
      <c r="P1213" s="8">
        <f t="shared" si="227"/>
        <v>0</v>
      </c>
      <c r="Q1213" s="2" t="s">
        <v>21</v>
      </c>
      <c r="R1213" s="4" t="s">
        <v>22</v>
      </c>
      <c r="S1213" s="6">
        <v>1090</v>
      </c>
      <c r="T1213" s="8" t="s">
        <v>26</v>
      </c>
    </row>
    <row r="1214" spans="1:20" x14ac:dyDescent="0.25">
      <c r="A1214">
        <f t="shared" ca="1" si="216"/>
        <v>0.66998580727674462</v>
      </c>
      <c r="B1214">
        <v>173328</v>
      </c>
      <c r="C1214" t="s">
        <v>1277</v>
      </c>
      <c r="D1214" t="s">
        <v>218</v>
      </c>
      <c r="E1214">
        <v>20500</v>
      </c>
      <c r="F1214" s="2">
        <f t="shared" si="217"/>
        <v>1</v>
      </c>
      <c r="G1214" s="10">
        <f t="shared" si="218"/>
        <v>1</v>
      </c>
      <c r="H1214" s="6">
        <f t="shared" si="219"/>
        <v>1</v>
      </c>
      <c r="I1214" s="8">
        <f t="shared" si="220"/>
        <v>0</v>
      </c>
      <c r="J1214" s="8">
        <f t="shared" si="221"/>
        <v>0</v>
      </c>
      <c r="K1214" s="8">
        <f t="shared" si="222"/>
        <v>0</v>
      </c>
      <c r="L1214" s="8">
        <f t="shared" si="223"/>
        <v>0</v>
      </c>
      <c r="M1214" s="8">
        <f t="shared" si="224"/>
        <v>1</v>
      </c>
      <c r="N1214" s="8">
        <f t="shared" si="225"/>
        <v>0</v>
      </c>
      <c r="O1214" s="8">
        <f t="shared" si="226"/>
        <v>0</v>
      </c>
      <c r="P1214" s="8">
        <f t="shared" si="227"/>
        <v>0</v>
      </c>
      <c r="Q1214" s="2" t="s">
        <v>21</v>
      </c>
      <c r="R1214" s="4" t="s">
        <v>22</v>
      </c>
      <c r="S1214" s="6"/>
      <c r="T1214" s="8" t="s">
        <v>84</v>
      </c>
    </row>
    <row r="1215" spans="1:20" x14ac:dyDescent="0.25">
      <c r="A1215">
        <f t="shared" ca="1" si="216"/>
        <v>0.36627604807385239</v>
      </c>
      <c r="B1215">
        <v>174358</v>
      </c>
      <c r="C1215" t="s">
        <v>1278</v>
      </c>
      <c r="D1215" t="s">
        <v>218</v>
      </c>
      <c r="E1215">
        <v>20500</v>
      </c>
      <c r="F1215" s="2">
        <f t="shared" si="217"/>
        <v>0</v>
      </c>
      <c r="G1215" s="10">
        <f t="shared" si="218"/>
        <v>1</v>
      </c>
      <c r="H1215" s="6">
        <f t="shared" si="219"/>
        <v>0</v>
      </c>
      <c r="I1215" s="8">
        <f t="shared" si="220"/>
        <v>0</v>
      </c>
      <c r="J1215" s="8">
        <f t="shared" si="221"/>
        <v>0</v>
      </c>
      <c r="K1215" s="8">
        <f t="shared" si="222"/>
        <v>0</v>
      </c>
      <c r="L1215" s="8">
        <f t="shared" si="223"/>
        <v>0</v>
      </c>
      <c r="M1215" s="8">
        <f t="shared" si="224"/>
        <v>1</v>
      </c>
      <c r="N1215" s="8">
        <f t="shared" si="225"/>
        <v>0</v>
      </c>
      <c r="O1215" s="8">
        <f t="shared" si="226"/>
        <v>0</v>
      </c>
      <c r="P1215" s="8">
        <f t="shared" si="227"/>
        <v>0</v>
      </c>
      <c r="Q1215" s="2" t="s">
        <v>44</v>
      </c>
      <c r="R1215" s="4" t="s">
        <v>22</v>
      </c>
      <c r="S1215" s="6">
        <v>1132</v>
      </c>
      <c r="T1215" s="8" t="s">
        <v>84</v>
      </c>
    </row>
    <row r="1216" spans="1:20" x14ac:dyDescent="0.25">
      <c r="A1216">
        <f t="shared" ca="1" si="216"/>
        <v>0.2128022125138187</v>
      </c>
      <c r="B1216">
        <v>216047</v>
      </c>
      <c r="C1216" t="s">
        <v>1279</v>
      </c>
      <c r="D1216" t="s">
        <v>73</v>
      </c>
      <c r="E1216">
        <v>20500</v>
      </c>
      <c r="F1216" s="2">
        <f t="shared" si="217"/>
        <v>1</v>
      </c>
      <c r="G1216" s="10">
        <f t="shared" si="218"/>
        <v>1</v>
      </c>
      <c r="H1216" s="6">
        <f t="shared" si="219"/>
        <v>1</v>
      </c>
      <c r="I1216" s="8">
        <f t="shared" si="220"/>
        <v>0</v>
      </c>
      <c r="J1216" s="8">
        <f t="shared" si="221"/>
        <v>0</v>
      </c>
      <c r="K1216" s="8">
        <f t="shared" si="222"/>
        <v>0</v>
      </c>
      <c r="L1216" s="8">
        <f t="shared" si="223"/>
        <v>1</v>
      </c>
      <c r="M1216" s="8">
        <f t="shared" si="224"/>
        <v>0</v>
      </c>
      <c r="N1216" s="8">
        <f t="shared" si="225"/>
        <v>0</v>
      </c>
      <c r="O1216" s="8">
        <f t="shared" si="226"/>
        <v>0</v>
      </c>
      <c r="P1216" s="8">
        <f t="shared" si="227"/>
        <v>0</v>
      </c>
      <c r="Q1216" s="2" t="s">
        <v>21</v>
      </c>
      <c r="R1216" s="4" t="s">
        <v>22</v>
      </c>
      <c r="S1216" s="6"/>
      <c r="T1216" s="8" t="s">
        <v>74</v>
      </c>
    </row>
    <row r="1217" spans="1:20" x14ac:dyDescent="0.25">
      <c r="A1217">
        <f t="shared" ca="1" si="216"/>
        <v>3.2294640134583164E-2</v>
      </c>
      <c r="B1217">
        <v>209551</v>
      </c>
      <c r="C1217" t="s">
        <v>1280</v>
      </c>
      <c r="D1217" t="s">
        <v>434</v>
      </c>
      <c r="E1217">
        <v>20500</v>
      </c>
      <c r="F1217" s="2">
        <f t="shared" si="217"/>
        <v>0</v>
      </c>
      <c r="G1217" s="10">
        <f t="shared" si="218"/>
        <v>1</v>
      </c>
      <c r="H1217" s="6">
        <f t="shared" si="219"/>
        <v>0</v>
      </c>
      <c r="I1217" s="8">
        <f t="shared" si="220"/>
        <v>1</v>
      </c>
      <c r="J1217" s="8">
        <f t="shared" si="221"/>
        <v>0</v>
      </c>
      <c r="K1217" s="8">
        <f t="shared" si="222"/>
        <v>0</v>
      </c>
      <c r="L1217" s="8">
        <f t="shared" si="223"/>
        <v>0</v>
      </c>
      <c r="M1217" s="8">
        <f t="shared" si="224"/>
        <v>0</v>
      </c>
      <c r="N1217" s="8">
        <f t="shared" si="225"/>
        <v>0</v>
      </c>
      <c r="O1217" s="8">
        <f t="shared" si="226"/>
        <v>0</v>
      </c>
      <c r="P1217" s="8">
        <f t="shared" si="227"/>
        <v>0</v>
      </c>
      <c r="Q1217" s="2" t="s">
        <v>44</v>
      </c>
      <c r="R1217" s="4" t="s">
        <v>22</v>
      </c>
      <c r="S1217" s="6">
        <v>1199</v>
      </c>
      <c r="T1217" s="8" t="s">
        <v>68</v>
      </c>
    </row>
    <row r="1218" spans="1:20" x14ac:dyDescent="0.25">
      <c r="A1218">
        <f t="shared" ref="A1218:A1281" ca="1" si="228">RAND()</f>
        <v>0.68668839440202445</v>
      </c>
      <c r="B1218">
        <v>126818</v>
      </c>
      <c r="C1218" t="s">
        <v>1281</v>
      </c>
      <c r="D1218" t="s">
        <v>40</v>
      </c>
      <c r="E1218">
        <v>20500</v>
      </c>
      <c r="F1218" s="2">
        <f t="shared" ref="F1218:F1281" si="229">IF(Q1218="Private",1,IF(Q1218="Public",0,""))</f>
        <v>0</v>
      </c>
      <c r="G1218" s="10">
        <f t="shared" ref="G1218:G1281" si="230">IF(R1218="Bachelor's",1,IF(R1218="Associate",0,""))</f>
        <v>1</v>
      </c>
      <c r="H1218" s="6">
        <f t="shared" ref="H1218:H1281" si="231">IF(ISBLANK(S1218),1,0)</f>
        <v>0</v>
      </c>
      <c r="I1218" s="8">
        <f t="shared" ref="I1218:I1281" si="232">IF(T1218="Far West",1,0)</f>
        <v>0</v>
      </c>
      <c r="J1218" s="8">
        <f t="shared" ref="J1218:J1281" si="233">IF($T1218="Great Lakes",1,0)</f>
        <v>0</v>
      </c>
      <c r="K1218" s="8">
        <f t="shared" ref="K1218:K1281" si="234">IF($T1218="New England",1,0)</f>
        <v>0</v>
      </c>
      <c r="L1218" s="8">
        <f t="shared" ref="L1218:L1281" si="235">IF($T1218="Northeast",1,0)</f>
        <v>0</v>
      </c>
      <c r="M1218" s="8">
        <f t="shared" ref="M1218:M1281" si="236">IF($T1218="Plains",1,0)</f>
        <v>0</v>
      </c>
      <c r="N1218" s="8">
        <f t="shared" ref="N1218:N1281" si="237">IF($T1218="Rocky Mountains",1,0)</f>
        <v>1</v>
      </c>
      <c r="O1218" s="8">
        <f t="shared" ref="O1218:O1281" si="238">IF($T1218="Southwest",1,0)</f>
        <v>0</v>
      </c>
      <c r="P1218" s="8">
        <f t="shared" ref="P1218:P1281" si="239">IF($T1218="Soutwest",1,0)</f>
        <v>0</v>
      </c>
      <c r="Q1218" s="2" t="s">
        <v>44</v>
      </c>
      <c r="R1218" s="4" t="s">
        <v>22</v>
      </c>
      <c r="S1218" s="6">
        <v>1197</v>
      </c>
      <c r="T1218" s="8" t="s">
        <v>41</v>
      </c>
    </row>
    <row r="1219" spans="1:20" x14ac:dyDescent="0.25">
      <c r="A1219">
        <f t="shared" ca="1" si="228"/>
        <v>0.239295615807809</v>
      </c>
      <c r="B1219">
        <v>144962</v>
      </c>
      <c r="C1219" t="s">
        <v>1282</v>
      </c>
      <c r="D1219" t="s">
        <v>48</v>
      </c>
      <c r="E1219">
        <v>20500</v>
      </c>
      <c r="F1219" s="2">
        <f t="shared" si="229"/>
        <v>1</v>
      </c>
      <c r="G1219" s="10">
        <f t="shared" si="230"/>
        <v>1</v>
      </c>
      <c r="H1219" s="6">
        <f t="shared" si="231"/>
        <v>0</v>
      </c>
      <c r="I1219" s="8">
        <f t="shared" si="232"/>
        <v>0</v>
      </c>
      <c r="J1219" s="8">
        <f t="shared" si="233"/>
        <v>1</v>
      </c>
      <c r="K1219" s="8">
        <f t="shared" si="234"/>
        <v>0</v>
      </c>
      <c r="L1219" s="8">
        <f t="shared" si="235"/>
        <v>0</v>
      </c>
      <c r="M1219" s="8">
        <f t="shared" si="236"/>
        <v>0</v>
      </c>
      <c r="N1219" s="8">
        <f t="shared" si="237"/>
        <v>0</v>
      </c>
      <c r="O1219" s="8">
        <f t="shared" si="238"/>
        <v>0</v>
      </c>
      <c r="P1219" s="8">
        <f t="shared" si="239"/>
        <v>0</v>
      </c>
      <c r="Q1219" s="2" t="s">
        <v>21</v>
      </c>
      <c r="R1219" s="4" t="s">
        <v>22</v>
      </c>
      <c r="S1219" s="6">
        <v>1113</v>
      </c>
      <c r="T1219" s="8" t="s">
        <v>26</v>
      </c>
    </row>
    <row r="1220" spans="1:20" x14ac:dyDescent="0.25">
      <c r="A1220">
        <f t="shared" ca="1" si="228"/>
        <v>0.93928499502003349</v>
      </c>
      <c r="B1220">
        <v>232681</v>
      </c>
      <c r="C1220" t="s">
        <v>1283</v>
      </c>
      <c r="D1220" t="s">
        <v>37</v>
      </c>
      <c r="E1220">
        <v>20500</v>
      </c>
      <c r="F1220" s="2">
        <f t="shared" si="229"/>
        <v>0</v>
      </c>
      <c r="G1220" s="10">
        <f t="shared" si="230"/>
        <v>1</v>
      </c>
      <c r="H1220" s="6">
        <f t="shared" si="231"/>
        <v>0</v>
      </c>
      <c r="I1220" s="8">
        <f t="shared" si="232"/>
        <v>0</v>
      </c>
      <c r="J1220" s="8">
        <f t="shared" si="233"/>
        <v>0</v>
      </c>
      <c r="K1220" s="8">
        <f t="shared" si="234"/>
        <v>0</v>
      </c>
      <c r="L1220" s="8">
        <f t="shared" si="235"/>
        <v>0</v>
      </c>
      <c r="M1220" s="8">
        <f t="shared" si="236"/>
        <v>0</v>
      </c>
      <c r="N1220" s="8">
        <f t="shared" si="237"/>
        <v>0</v>
      </c>
      <c r="O1220" s="8">
        <f t="shared" si="238"/>
        <v>0</v>
      </c>
      <c r="P1220" s="8">
        <f t="shared" si="239"/>
        <v>1</v>
      </c>
      <c r="Q1220" s="2" t="s">
        <v>44</v>
      </c>
      <c r="R1220" s="4" t="s">
        <v>22</v>
      </c>
      <c r="S1220" s="6">
        <v>1174</v>
      </c>
      <c r="T1220" s="8" t="s">
        <v>23</v>
      </c>
    </row>
    <row r="1221" spans="1:20" x14ac:dyDescent="0.25">
      <c r="A1221">
        <f t="shared" ca="1" si="228"/>
        <v>0.45827543054441866</v>
      </c>
      <c r="B1221">
        <v>234207</v>
      </c>
      <c r="C1221" t="s">
        <v>1284</v>
      </c>
      <c r="D1221" t="s">
        <v>37</v>
      </c>
      <c r="E1221">
        <v>20500</v>
      </c>
      <c r="F1221" s="2">
        <f t="shared" si="229"/>
        <v>1</v>
      </c>
      <c r="G1221" s="10">
        <f t="shared" si="230"/>
        <v>1</v>
      </c>
      <c r="H1221" s="6">
        <f t="shared" si="231"/>
        <v>0</v>
      </c>
      <c r="I1221" s="8">
        <f t="shared" si="232"/>
        <v>0</v>
      </c>
      <c r="J1221" s="8">
        <f t="shared" si="233"/>
        <v>0</v>
      </c>
      <c r="K1221" s="8">
        <f t="shared" si="234"/>
        <v>0</v>
      </c>
      <c r="L1221" s="8">
        <f t="shared" si="235"/>
        <v>0</v>
      </c>
      <c r="M1221" s="8">
        <f t="shared" si="236"/>
        <v>0</v>
      </c>
      <c r="N1221" s="8">
        <f t="shared" si="237"/>
        <v>0</v>
      </c>
      <c r="O1221" s="8">
        <f t="shared" si="238"/>
        <v>0</v>
      </c>
      <c r="P1221" s="8">
        <f t="shared" si="239"/>
        <v>1</v>
      </c>
      <c r="Q1221" s="2" t="s">
        <v>21</v>
      </c>
      <c r="R1221" s="4" t="s">
        <v>22</v>
      </c>
      <c r="S1221" s="6">
        <v>1444</v>
      </c>
      <c r="T1221" s="8" t="s">
        <v>23</v>
      </c>
    </row>
    <row r="1222" spans="1:20" x14ac:dyDescent="0.25">
      <c r="A1222">
        <f t="shared" ca="1" si="228"/>
        <v>0.80988752016937804</v>
      </c>
      <c r="B1222">
        <v>206941</v>
      </c>
      <c r="C1222" t="s">
        <v>1285</v>
      </c>
      <c r="D1222" t="s">
        <v>96</v>
      </c>
      <c r="E1222">
        <v>20500</v>
      </c>
      <c r="F1222" s="2">
        <f t="shared" si="229"/>
        <v>0</v>
      </c>
      <c r="G1222" s="10">
        <f t="shared" si="230"/>
        <v>1</v>
      </c>
      <c r="H1222" s="6">
        <f t="shared" si="231"/>
        <v>0</v>
      </c>
      <c r="I1222" s="8">
        <f t="shared" si="232"/>
        <v>0</v>
      </c>
      <c r="J1222" s="8">
        <f t="shared" si="233"/>
        <v>0</v>
      </c>
      <c r="K1222" s="8">
        <f t="shared" si="234"/>
        <v>0</v>
      </c>
      <c r="L1222" s="8">
        <f t="shared" si="235"/>
        <v>0</v>
      </c>
      <c r="M1222" s="8">
        <f t="shared" si="236"/>
        <v>0</v>
      </c>
      <c r="N1222" s="8">
        <f t="shared" si="237"/>
        <v>0</v>
      </c>
      <c r="O1222" s="8">
        <f t="shared" si="238"/>
        <v>1</v>
      </c>
      <c r="P1222" s="8">
        <f t="shared" si="239"/>
        <v>0</v>
      </c>
      <c r="Q1222" s="2" t="s">
        <v>44</v>
      </c>
      <c r="R1222" s="4" t="s">
        <v>22</v>
      </c>
      <c r="S1222" s="6">
        <v>1105</v>
      </c>
      <c r="T1222" s="8" t="s">
        <v>94</v>
      </c>
    </row>
    <row r="1223" spans="1:20" x14ac:dyDescent="0.25">
      <c r="A1223">
        <f t="shared" ca="1" si="228"/>
        <v>0.70667163160448243</v>
      </c>
      <c r="B1223">
        <v>240444</v>
      </c>
      <c r="C1223" t="s">
        <v>1286</v>
      </c>
      <c r="D1223" t="s">
        <v>120</v>
      </c>
      <c r="E1223">
        <v>20500</v>
      </c>
      <c r="F1223" s="2">
        <f t="shared" si="229"/>
        <v>0</v>
      </c>
      <c r="G1223" s="10">
        <f t="shared" si="230"/>
        <v>1</v>
      </c>
      <c r="H1223" s="6">
        <f t="shared" si="231"/>
        <v>0</v>
      </c>
      <c r="I1223" s="8">
        <f t="shared" si="232"/>
        <v>0</v>
      </c>
      <c r="J1223" s="8">
        <f t="shared" si="233"/>
        <v>1</v>
      </c>
      <c r="K1223" s="8">
        <f t="shared" si="234"/>
        <v>0</v>
      </c>
      <c r="L1223" s="8">
        <f t="shared" si="235"/>
        <v>0</v>
      </c>
      <c r="M1223" s="8">
        <f t="shared" si="236"/>
        <v>0</v>
      </c>
      <c r="N1223" s="8">
        <f t="shared" si="237"/>
        <v>0</v>
      </c>
      <c r="O1223" s="8">
        <f t="shared" si="238"/>
        <v>0</v>
      </c>
      <c r="P1223" s="8">
        <f t="shared" si="239"/>
        <v>0</v>
      </c>
      <c r="Q1223" s="2" t="s">
        <v>44</v>
      </c>
      <c r="R1223" s="4" t="s">
        <v>22</v>
      </c>
      <c r="S1223" s="6">
        <v>1365</v>
      </c>
      <c r="T1223" s="8" t="s">
        <v>26</v>
      </c>
    </row>
    <row r="1224" spans="1:20" x14ac:dyDescent="0.25">
      <c r="A1224">
        <f t="shared" ca="1" si="228"/>
        <v>0.32603640856880045</v>
      </c>
      <c r="B1224">
        <v>240471</v>
      </c>
      <c r="C1224" t="s">
        <v>1287</v>
      </c>
      <c r="D1224" t="s">
        <v>120</v>
      </c>
      <c r="E1224">
        <v>20500</v>
      </c>
      <c r="F1224" s="2">
        <f t="shared" si="229"/>
        <v>0</v>
      </c>
      <c r="G1224" s="10">
        <f t="shared" si="230"/>
        <v>1</v>
      </c>
      <c r="H1224" s="6">
        <f t="shared" si="231"/>
        <v>0</v>
      </c>
      <c r="I1224" s="8">
        <f t="shared" si="232"/>
        <v>0</v>
      </c>
      <c r="J1224" s="8">
        <f t="shared" si="233"/>
        <v>1</v>
      </c>
      <c r="K1224" s="8">
        <f t="shared" si="234"/>
        <v>0</v>
      </c>
      <c r="L1224" s="8">
        <f t="shared" si="235"/>
        <v>0</v>
      </c>
      <c r="M1224" s="8">
        <f t="shared" si="236"/>
        <v>0</v>
      </c>
      <c r="N1224" s="8">
        <f t="shared" si="237"/>
        <v>0</v>
      </c>
      <c r="O1224" s="8">
        <f t="shared" si="238"/>
        <v>0</v>
      </c>
      <c r="P1224" s="8">
        <f t="shared" si="239"/>
        <v>0</v>
      </c>
      <c r="Q1224" s="2" t="s">
        <v>44</v>
      </c>
      <c r="R1224" s="4" t="s">
        <v>22</v>
      </c>
      <c r="S1224" s="6">
        <v>1135</v>
      </c>
      <c r="T1224" s="8" t="s">
        <v>26</v>
      </c>
    </row>
    <row r="1225" spans="1:20" x14ac:dyDescent="0.25">
      <c r="A1225">
        <f t="shared" ca="1" si="228"/>
        <v>0.69140787188571451</v>
      </c>
      <c r="B1225">
        <v>213400</v>
      </c>
      <c r="C1225" t="s">
        <v>1288</v>
      </c>
      <c r="D1225" t="s">
        <v>73</v>
      </c>
      <c r="E1225">
        <v>20500</v>
      </c>
      <c r="F1225" s="2">
        <f t="shared" si="229"/>
        <v>1</v>
      </c>
      <c r="G1225" s="10">
        <f t="shared" si="230"/>
        <v>1</v>
      </c>
      <c r="H1225" s="6">
        <f t="shared" si="231"/>
        <v>0</v>
      </c>
      <c r="I1225" s="8">
        <f t="shared" si="232"/>
        <v>0</v>
      </c>
      <c r="J1225" s="8">
        <f t="shared" si="233"/>
        <v>0</v>
      </c>
      <c r="K1225" s="8">
        <f t="shared" si="234"/>
        <v>0</v>
      </c>
      <c r="L1225" s="8">
        <f t="shared" si="235"/>
        <v>1</v>
      </c>
      <c r="M1225" s="8">
        <f t="shared" si="236"/>
        <v>0</v>
      </c>
      <c r="N1225" s="8">
        <f t="shared" si="237"/>
        <v>0</v>
      </c>
      <c r="O1225" s="8">
        <f t="shared" si="238"/>
        <v>0</v>
      </c>
      <c r="P1225" s="8">
        <f t="shared" si="239"/>
        <v>0</v>
      </c>
      <c r="Q1225" s="2" t="s">
        <v>21</v>
      </c>
      <c r="R1225" s="4" t="s">
        <v>22</v>
      </c>
      <c r="S1225" s="6">
        <v>1106</v>
      </c>
      <c r="T1225" s="8" t="s">
        <v>74</v>
      </c>
    </row>
    <row r="1226" spans="1:20" x14ac:dyDescent="0.25">
      <c r="A1226">
        <f t="shared" ca="1" si="228"/>
        <v>0.19663123222542023</v>
      </c>
      <c r="B1226">
        <v>120883</v>
      </c>
      <c r="C1226" t="s">
        <v>1289</v>
      </c>
      <c r="D1226" t="s">
        <v>67</v>
      </c>
      <c r="E1226">
        <v>20500</v>
      </c>
      <c r="F1226" s="2">
        <f t="shared" si="229"/>
        <v>1</v>
      </c>
      <c r="G1226" s="10">
        <f t="shared" si="230"/>
        <v>1</v>
      </c>
      <c r="H1226" s="6">
        <f t="shared" si="231"/>
        <v>0</v>
      </c>
      <c r="I1226" s="8">
        <f t="shared" si="232"/>
        <v>1</v>
      </c>
      <c r="J1226" s="8">
        <f t="shared" si="233"/>
        <v>0</v>
      </c>
      <c r="K1226" s="8">
        <f t="shared" si="234"/>
        <v>0</v>
      </c>
      <c r="L1226" s="8">
        <f t="shared" si="235"/>
        <v>0</v>
      </c>
      <c r="M1226" s="8">
        <f t="shared" si="236"/>
        <v>0</v>
      </c>
      <c r="N1226" s="8">
        <f t="shared" si="237"/>
        <v>0</v>
      </c>
      <c r="O1226" s="8">
        <f t="shared" si="238"/>
        <v>0</v>
      </c>
      <c r="P1226" s="8">
        <f t="shared" si="239"/>
        <v>0</v>
      </c>
      <c r="Q1226" s="2" t="s">
        <v>21</v>
      </c>
      <c r="R1226" s="4" t="s">
        <v>22</v>
      </c>
      <c r="S1226" s="6">
        <v>1240</v>
      </c>
      <c r="T1226" s="8" t="s">
        <v>68</v>
      </c>
    </row>
    <row r="1227" spans="1:20" x14ac:dyDescent="0.25">
      <c r="A1227">
        <f t="shared" ca="1" si="228"/>
        <v>0.42490848211824617</v>
      </c>
      <c r="B1227">
        <v>193900</v>
      </c>
      <c r="C1227" t="s">
        <v>1290</v>
      </c>
      <c r="D1227" t="s">
        <v>143</v>
      </c>
      <c r="E1227">
        <v>20500</v>
      </c>
      <c r="F1227" s="2">
        <f t="shared" si="229"/>
        <v>1</v>
      </c>
      <c r="G1227" s="10">
        <f t="shared" si="230"/>
        <v>1</v>
      </c>
      <c r="H1227" s="6">
        <f t="shared" si="231"/>
        <v>0</v>
      </c>
      <c r="I1227" s="8">
        <f t="shared" si="232"/>
        <v>0</v>
      </c>
      <c r="J1227" s="8">
        <f t="shared" si="233"/>
        <v>0</v>
      </c>
      <c r="K1227" s="8">
        <f t="shared" si="234"/>
        <v>0</v>
      </c>
      <c r="L1227" s="8">
        <f t="shared" si="235"/>
        <v>1</v>
      </c>
      <c r="M1227" s="8">
        <f t="shared" si="236"/>
        <v>0</v>
      </c>
      <c r="N1227" s="8">
        <f t="shared" si="237"/>
        <v>0</v>
      </c>
      <c r="O1227" s="8">
        <f t="shared" si="238"/>
        <v>0</v>
      </c>
      <c r="P1227" s="8">
        <f t="shared" si="239"/>
        <v>0</v>
      </c>
      <c r="Q1227" s="2" t="s">
        <v>21</v>
      </c>
      <c r="R1227" s="4" t="s">
        <v>22</v>
      </c>
      <c r="S1227" s="6">
        <v>1419</v>
      </c>
      <c r="T1227" s="8" t="s">
        <v>74</v>
      </c>
    </row>
    <row r="1228" spans="1:20" x14ac:dyDescent="0.25">
      <c r="A1228">
        <f t="shared" ca="1" si="228"/>
        <v>0.21550160462733403</v>
      </c>
      <c r="B1228">
        <v>221759</v>
      </c>
      <c r="C1228" t="s">
        <v>1291</v>
      </c>
      <c r="D1228" t="s">
        <v>30</v>
      </c>
      <c r="E1228">
        <v>20500</v>
      </c>
      <c r="F1228" s="2">
        <f t="shared" si="229"/>
        <v>0</v>
      </c>
      <c r="G1228" s="10">
        <f t="shared" si="230"/>
        <v>1</v>
      </c>
      <c r="H1228" s="6">
        <f t="shared" si="231"/>
        <v>0</v>
      </c>
      <c r="I1228" s="8">
        <f t="shared" si="232"/>
        <v>0</v>
      </c>
      <c r="J1228" s="8">
        <f t="shared" si="233"/>
        <v>0</v>
      </c>
      <c r="K1228" s="8">
        <f t="shared" si="234"/>
        <v>0</v>
      </c>
      <c r="L1228" s="8">
        <f t="shared" si="235"/>
        <v>0</v>
      </c>
      <c r="M1228" s="8">
        <f t="shared" si="236"/>
        <v>0</v>
      </c>
      <c r="N1228" s="8">
        <f t="shared" si="237"/>
        <v>0</v>
      </c>
      <c r="O1228" s="8">
        <f t="shared" si="238"/>
        <v>0</v>
      </c>
      <c r="P1228" s="8">
        <f t="shared" si="239"/>
        <v>1</v>
      </c>
      <c r="Q1228" s="2" t="s">
        <v>44</v>
      </c>
      <c r="R1228" s="4" t="s">
        <v>22</v>
      </c>
      <c r="S1228" s="6">
        <v>1303</v>
      </c>
      <c r="T1228" s="8" t="s">
        <v>23</v>
      </c>
    </row>
    <row r="1229" spans="1:20" x14ac:dyDescent="0.25">
      <c r="A1229">
        <f t="shared" ca="1" si="228"/>
        <v>0.95762805378071603</v>
      </c>
      <c r="B1229">
        <v>229179</v>
      </c>
      <c r="C1229" t="s">
        <v>1292</v>
      </c>
      <c r="D1229" t="s">
        <v>93</v>
      </c>
      <c r="E1229">
        <v>20500</v>
      </c>
      <c r="F1229" s="2">
        <f t="shared" si="229"/>
        <v>0</v>
      </c>
      <c r="G1229" s="10">
        <f t="shared" si="230"/>
        <v>1</v>
      </c>
      <c r="H1229" s="6">
        <f t="shared" si="231"/>
        <v>0</v>
      </c>
      <c r="I1229" s="8">
        <f t="shared" si="232"/>
        <v>0</v>
      </c>
      <c r="J1229" s="8">
        <f t="shared" si="233"/>
        <v>0</v>
      </c>
      <c r="K1229" s="8">
        <f t="shared" si="234"/>
        <v>0</v>
      </c>
      <c r="L1229" s="8">
        <f t="shared" si="235"/>
        <v>0</v>
      </c>
      <c r="M1229" s="8">
        <f t="shared" si="236"/>
        <v>0</v>
      </c>
      <c r="N1229" s="8">
        <f t="shared" si="237"/>
        <v>0</v>
      </c>
      <c r="O1229" s="8">
        <f t="shared" si="238"/>
        <v>1</v>
      </c>
      <c r="P1229" s="8">
        <f t="shared" si="239"/>
        <v>0</v>
      </c>
      <c r="Q1229" s="2" t="s">
        <v>44</v>
      </c>
      <c r="R1229" s="4" t="s">
        <v>22</v>
      </c>
      <c r="S1229" s="6">
        <v>1059</v>
      </c>
      <c r="T1229" s="8" t="s">
        <v>94</v>
      </c>
    </row>
    <row r="1230" spans="1:20" x14ac:dyDescent="0.25">
      <c r="A1230">
        <f t="shared" ca="1" si="228"/>
        <v>0.29154640607254956</v>
      </c>
      <c r="B1230">
        <v>174899</v>
      </c>
      <c r="C1230" t="s">
        <v>1293</v>
      </c>
      <c r="D1230" t="s">
        <v>218</v>
      </c>
      <c r="E1230">
        <v>20500</v>
      </c>
      <c r="F1230" s="2">
        <f t="shared" si="229"/>
        <v>1</v>
      </c>
      <c r="G1230" s="10">
        <f t="shared" si="230"/>
        <v>1</v>
      </c>
      <c r="H1230" s="6">
        <f t="shared" si="231"/>
        <v>0</v>
      </c>
      <c r="I1230" s="8">
        <f t="shared" si="232"/>
        <v>0</v>
      </c>
      <c r="J1230" s="8">
        <f t="shared" si="233"/>
        <v>0</v>
      </c>
      <c r="K1230" s="8">
        <f t="shared" si="234"/>
        <v>0</v>
      </c>
      <c r="L1230" s="8">
        <f t="shared" si="235"/>
        <v>0</v>
      </c>
      <c r="M1230" s="8">
        <f t="shared" si="236"/>
        <v>1</v>
      </c>
      <c r="N1230" s="8">
        <f t="shared" si="237"/>
        <v>0</v>
      </c>
      <c r="O1230" s="8">
        <f t="shared" si="238"/>
        <v>0</v>
      </c>
      <c r="P1230" s="8">
        <f t="shared" si="239"/>
        <v>0</v>
      </c>
      <c r="Q1230" s="2" t="s">
        <v>21</v>
      </c>
      <c r="R1230" s="4" t="s">
        <v>22</v>
      </c>
      <c r="S1230" s="6">
        <v>1150</v>
      </c>
      <c r="T1230" s="8" t="s">
        <v>84</v>
      </c>
    </row>
    <row r="1231" spans="1:20" x14ac:dyDescent="0.25">
      <c r="A1231">
        <f t="shared" ca="1" si="228"/>
        <v>0.21145051470388487</v>
      </c>
      <c r="B1231">
        <v>117946</v>
      </c>
      <c r="C1231" t="s">
        <v>1294</v>
      </c>
      <c r="D1231" t="s">
        <v>67</v>
      </c>
      <c r="E1231">
        <v>20500</v>
      </c>
      <c r="F1231" s="2">
        <f t="shared" si="229"/>
        <v>1</v>
      </c>
      <c r="G1231" s="10">
        <f t="shared" si="230"/>
        <v>1</v>
      </c>
      <c r="H1231" s="6">
        <f t="shared" si="231"/>
        <v>0</v>
      </c>
      <c r="I1231" s="8">
        <f t="shared" si="232"/>
        <v>1</v>
      </c>
      <c r="J1231" s="8">
        <f t="shared" si="233"/>
        <v>0</v>
      </c>
      <c r="K1231" s="8">
        <f t="shared" si="234"/>
        <v>0</v>
      </c>
      <c r="L1231" s="8">
        <f t="shared" si="235"/>
        <v>0</v>
      </c>
      <c r="M1231" s="8">
        <f t="shared" si="236"/>
        <v>0</v>
      </c>
      <c r="N1231" s="8">
        <f t="shared" si="237"/>
        <v>0</v>
      </c>
      <c r="O1231" s="8">
        <f t="shared" si="238"/>
        <v>0</v>
      </c>
      <c r="P1231" s="8">
        <f t="shared" si="239"/>
        <v>0</v>
      </c>
      <c r="Q1231" s="2" t="s">
        <v>21</v>
      </c>
      <c r="R1231" s="4" t="s">
        <v>22</v>
      </c>
      <c r="S1231" s="6">
        <v>1321</v>
      </c>
      <c r="T1231" s="8" t="s">
        <v>68</v>
      </c>
    </row>
    <row r="1232" spans="1:20" x14ac:dyDescent="0.25">
      <c r="A1232">
        <f t="shared" ca="1" si="228"/>
        <v>0.42626565442082698</v>
      </c>
      <c r="B1232">
        <v>157289</v>
      </c>
      <c r="C1232" t="s">
        <v>1295</v>
      </c>
      <c r="D1232" t="s">
        <v>128</v>
      </c>
      <c r="E1232">
        <v>20500</v>
      </c>
      <c r="F1232" s="2">
        <f t="shared" si="229"/>
        <v>0</v>
      </c>
      <c r="G1232" s="10">
        <f t="shared" si="230"/>
        <v>1</v>
      </c>
      <c r="H1232" s="6">
        <f t="shared" si="231"/>
        <v>0</v>
      </c>
      <c r="I1232" s="8">
        <f t="shared" si="232"/>
        <v>0</v>
      </c>
      <c r="J1232" s="8">
        <f t="shared" si="233"/>
        <v>0</v>
      </c>
      <c r="K1232" s="8">
        <f t="shared" si="234"/>
        <v>0</v>
      </c>
      <c r="L1232" s="8">
        <f t="shared" si="235"/>
        <v>0</v>
      </c>
      <c r="M1232" s="8">
        <f t="shared" si="236"/>
        <v>0</v>
      </c>
      <c r="N1232" s="8">
        <f t="shared" si="237"/>
        <v>0</v>
      </c>
      <c r="O1232" s="8">
        <f t="shared" si="238"/>
        <v>0</v>
      </c>
      <c r="P1232" s="8">
        <f t="shared" si="239"/>
        <v>1</v>
      </c>
      <c r="Q1232" s="2" t="s">
        <v>44</v>
      </c>
      <c r="R1232" s="4" t="s">
        <v>22</v>
      </c>
      <c r="S1232" s="6">
        <v>1227</v>
      </c>
      <c r="T1232" s="8" t="s">
        <v>23</v>
      </c>
    </row>
    <row r="1233" spans="1:20" x14ac:dyDescent="0.25">
      <c r="A1233">
        <f t="shared" ca="1" si="228"/>
        <v>0.47628873473054667</v>
      </c>
      <c r="B1233">
        <v>102553</v>
      </c>
      <c r="C1233" t="s">
        <v>1296</v>
      </c>
      <c r="D1233" t="s">
        <v>1136</v>
      </c>
      <c r="E1233">
        <v>20500</v>
      </c>
      <c r="F1233" s="2">
        <f t="shared" si="229"/>
        <v>0</v>
      </c>
      <c r="G1233" s="10">
        <f t="shared" si="230"/>
        <v>1</v>
      </c>
      <c r="H1233" s="6">
        <f t="shared" si="231"/>
        <v>1</v>
      </c>
      <c r="I1233" s="8">
        <f t="shared" si="232"/>
        <v>1</v>
      </c>
      <c r="J1233" s="8">
        <f t="shared" si="233"/>
        <v>0</v>
      </c>
      <c r="K1233" s="8">
        <f t="shared" si="234"/>
        <v>0</v>
      </c>
      <c r="L1233" s="8">
        <f t="shared" si="235"/>
        <v>0</v>
      </c>
      <c r="M1233" s="8">
        <f t="shared" si="236"/>
        <v>0</v>
      </c>
      <c r="N1233" s="8">
        <f t="shared" si="237"/>
        <v>0</v>
      </c>
      <c r="O1233" s="8">
        <f t="shared" si="238"/>
        <v>0</v>
      </c>
      <c r="P1233" s="8">
        <f t="shared" si="239"/>
        <v>0</v>
      </c>
      <c r="Q1233" s="2" t="s">
        <v>44</v>
      </c>
      <c r="R1233" s="4" t="s">
        <v>22</v>
      </c>
      <c r="S1233" s="6"/>
      <c r="T1233" s="8" t="s">
        <v>68</v>
      </c>
    </row>
    <row r="1234" spans="1:20" x14ac:dyDescent="0.25">
      <c r="A1234">
        <f t="shared" ca="1" si="228"/>
        <v>0.71003020196702826</v>
      </c>
      <c r="B1234">
        <v>219949</v>
      </c>
      <c r="C1234" t="s">
        <v>1297</v>
      </c>
      <c r="D1234" t="s">
        <v>30</v>
      </c>
      <c r="E1234">
        <v>20500</v>
      </c>
      <c r="F1234" s="2">
        <f t="shared" si="229"/>
        <v>1</v>
      </c>
      <c r="G1234" s="10">
        <f t="shared" si="230"/>
        <v>1</v>
      </c>
      <c r="H1234" s="6">
        <f t="shared" si="231"/>
        <v>0</v>
      </c>
      <c r="I1234" s="8">
        <f t="shared" si="232"/>
        <v>0</v>
      </c>
      <c r="J1234" s="8">
        <f t="shared" si="233"/>
        <v>0</v>
      </c>
      <c r="K1234" s="8">
        <f t="shared" si="234"/>
        <v>0</v>
      </c>
      <c r="L1234" s="8">
        <f t="shared" si="235"/>
        <v>0</v>
      </c>
      <c r="M1234" s="8">
        <f t="shared" si="236"/>
        <v>0</v>
      </c>
      <c r="N1234" s="8">
        <f t="shared" si="237"/>
        <v>0</v>
      </c>
      <c r="O1234" s="8">
        <f t="shared" si="238"/>
        <v>0</v>
      </c>
      <c r="P1234" s="8">
        <f t="shared" si="239"/>
        <v>1</v>
      </c>
      <c r="Q1234" s="2" t="s">
        <v>21</v>
      </c>
      <c r="R1234" s="4" t="s">
        <v>22</v>
      </c>
      <c r="S1234" s="6">
        <v>1082</v>
      </c>
      <c r="T1234" s="8" t="s">
        <v>23</v>
      </c>
    </row>
    <row r="1235" spans="1:20" x14ac:dyDescent="0.25">
      <c r="A1235">
        <f t="shared" ca="1" si="228"/>
        <v>7.8594156900410495E-2</v>
      </c>
      <c r="B1235">
        <v>197869</v>
      </c>
      <c r="C1235" t="s">
        <v>1298</v>
      </c>
      <c r="D1235" t="s">
        <v>28</v>
      </c>
      <c r="E1235">
        <v>20500</v>
      </c>
      <c r="F1235" s="2">
        <f t="shared" si="229"/>
        <v>0</v>
      </c>
      <c r="G1235" s="10">
        <f t="shared" si="230"/>
        <v>1</v>
      </c>
      <c r="H1235" s="6">
        <f t="shared" si="231"/>
        <v>0</v>
      </c>
      <c r="I1235" s="8">
        <f t="shared" si="232"/>
        <v>0</v>
      </c>
      <c r="J1235" s="8">
        <f t="shared" si="233"/>
        <v>0</v>
      </c>
      <c r="K1235" s="8">
        <f t="shared" si="234"/>
        <v>0</v>
      </c>
      <c r="L1235" s="8">
        <f t="shared" si="235"/>
        <v>0</v>
      </c>
      <c r="M1235" s="8">
        <f t="shared" si="236"/>
        <v>0</v>
      </c>
      <c r="N1235" s="8">
        <f t="shared" si="237"/>
        <v>0</v>
      </c>
      <c r="O1235" s="8">
        <f t="shared" si="238"/>
        <v>0</v>
      </c>
      <c r="P1235" s="8">
        <f t="shared" si="239"/>
        <v>1</v>
      </c>
      <c r="Q1235" s="2" t="s">
        <v>44</v>
      </c>
      <c r="R1235" s="4" t="s">
        <v>22</v>
      </c>
      <c r="S1235" s="6">
        <v>1210</v>
      </c>
      <c r="T1235" s="8" t="s">
        <v>23</v>
      </c>
    </row>
    <row r="1236" spans="1:20" x14ac:dyDescent="0.25">
      <c r="A1236">
        <f t="shared" ca="1" si="228"/>
        <v>0.63086479625370684</v>
      </c>
      <c r="B1236">
        <v>199193</v>
      </c>
      <c r="C1236" t="s">
        <v>1299</v>
      </c>
      <c r="D1236" t="s">
        <v>28</v>
      </c>
      <c r="E1236">
        <v>20500</v>
      </c>
      <c r="F1236" s="2">
        <f t="shared" si="229"/>
        <v>0</v>
      </c>
      <c r="G1236" s="10">
        <f t="shared" si="230"/>
        <v>1</v>
      </c>
      <c r="H1236" s="6">
        <f t="shared" si="231"/>
        <v>0</v>
      </c>
      <c r="I1236" s="8">
        <f t="shared" si="232"/>
        <v>0</v>
      </c>
      <c r="J1236" s="8">
        <f t="shared" si="233"/>
        <v>0</v>
      </c>
      <c r="K1236" s="8">
        <f t="shared" si="234"/>
        <v>0</v>
      </c>
      <c r="L1236" s="8">
        <f t="shared" si="235"/>
        <v>0</v>
      </c>
      <c r="M1236" s="8">
        <f t="shared" si="236"/>
        <v>0</v>
      </c>
      <c r="N1236" s="8">
        <f t="shared" si="237"/>
        <v>0</v>
      </c>
      <c r="O1236" s="8">
        <f t="shared" si="238"/>
        <v>0</v>
      </c>
      <c r="P1236" s="8">
        <f t="shared" si="239"/>
        <v>1</v>
      </c>
      <c r="Q1236" s="2" t="s">
        <v>44</v>
      </c>
      <c r="R1236" s="4" t="s">
        <v>22</v>
      </c>
      <c r="S1236" s="6">
        <v>1336</v>
      </c>
      <c r="T1236" s="8" t="s">
        <v>23</v>
      </c>
    </row>
    <row r="1237" spans="1:20" x14ac:dyDescent="0.25">
      <c r="A1237">
        <f t="shared" ca="1" si="228"/>
        <v>0.58167583071514106</v>
      </c>
      <c r="B1237">
        <v>127741</v>
      </c>
      <c r="C1237" t="s">
        <v>1300</v>
      </c>
      <c r="D1237" t="s">
        <v>40</v>
      </c>
      <c r="E1237">
        <v>20490</v>
      </c>
      <c r="F1237" s="2">
        <f t="shared" si="229"/>
        <v>0</v>
      </c>
      <c r="G1237" s="10">
        <f t="shared" si="230"/>
        <v>1</v>
      </c>
      <c r="H1237" s="6">
        <f t="shared" si="231"/>
        <v>0</v>
      </c>
      <c r="I1237" s="8">
        <f t="shared" si="232"/>
        <v>0</v>
      </c>
      <c r="J1237" s="8">
        <f t="shared" si="233"/>
        <v>0</v>
      </c>
      <c r="K1237" s="8">
        <f t="shared" si="234"/>
        <v>0</v>
      </c>
      <c r="L1237" s="8">
        <f t="shared" si="235"/>
        <v>0</v>
      </c>
      <c r="M1237" s="8">
        <f t="shared" si="236"/>
        <v>0</v>
      </c>
      <c r="N1237" s="8">
        <f t="shared" si="237"/>
        <v>1</v>
      </c>
      <c r="O1237" s="8">
        <f t="shared" si="238"/>
        <v>0</v>
      </c>
      <c r="P1237" s="8">
        <f t="shared" si="239"/>
        <v>0</v>
      </c>
      <c r="Q1237" s="2" t="s">
        <v>44</v>
      </c>
      <c r="R1237" s="4" t="s">
        <v>22</v>
      </c>
      <c r="S1237" s="6">
        <v>1099</v>
      </c>
      <c r="T1237" s="8" t="s">
        <v>41</v>
      </c>
    </row>
    <row r="1238" spans="1:20" x14ac:dyDescent="0.25">
      <c r="A1238">
        <f t="shared" ca="1" si="228"/>
        <v>0.52792255808561239</v>
      </c>
      <c r="B1238">
        <v>228529</v>
      </c>
      <c r="C1238" t="s">
        <v>1301</v>
      </c>
      <c r="D1238" t="s">
        <v>93</v>
      </c>
      <c r="E1238">
        <v>20486</v>
      </c>
      <c r="F1238" s="2">
        <f t="shared" si="229"/>
        <v>0</v>
      </c>
      <c r="G1238" s="10">
        <f t="shared" si="230"/>
        <v>1</v>
      </c>
      <c r="H1238" s="6">
        <f t="shared" si="231"/>
        <v>0</v>
      </c>
      <c r="I1238" s="8">
        <f t="shared" si="232"/>
        <v>0</v>
      </c>
      <c r="J1238" s="8">
        <f t="shared" si="233"/>
        <v>0</v>
      </c>
      <c r="K1238" s="8">
        <f t="shared" si="234"/>
        <v>0</v>
      </c>
      <c r="L1238" s="8">
        <f t="shared" si="235"/>
        <v>0</v>
      </c>
      <c r="M1238" s="8">
        <f t="shared" si="236"/>
        <v>0</v>
      </c>
      <c r="N1238" s="8">
        <f t="shared" si="237"/>
        <v>0</v>
      </c>
      <c r="O1238" s="8">
        <f t="shared" si="238"/>
        <v>1</v>
      </c>
      <c r="P1238" s="8">
        <f t="shared" si="239"/>
        <v>0</v>
      </c>
      <c r="Q1238" s="2" t="s">
        <v>44</v>
      </c>
      <c r="R1238" s="4" t="s">
        <v>22</v>
      </c>
      <c r="S1238" s="6">
        <v>1056</v>
      </c>
      <c r="T1238" s="8" t="s">
        <v>94</v>
      </c>
    </row>
    <row r="1239" spans="1:20" x14ac:dyDescent="0.25">
      <c r="A1239">
        <f t="shared" ca="1" si="228"/>
        <v>0.17817648014975018</v>
      </c>
      <c r="B1239">
        <v>106467</v>
      </c>
      <c r="C1239" t="s">
        <v>1302</v>
      </c>
      <c r="D1239" t="s">
        <v>370</v>
      </c>
      <c r="E1239">
        <v>20450</v>
      </c>
      <c r="F1239" s="2">
        <f t="shared" si="229"/>
        <v>0</v>
      </c>
      <c r="G1239" s="10">
        <f t="shared" si="230"/>
        <v>1</v>
      </c>
      <c r="H1239" s="6">
        <f t="shared" si="231"/>
        <v>1</v>
      </c>
      <c r="I1239" s="8">
        <f t="shared" si="232"/>
        <v>0</v>
      </c>
      <c r="J1239" s="8">
        <f t="shared" si="233"/>
        <v>0</v>
      </c>
      <c r="K1239" s="8">
        <f t="shared" si="234"/>
        <v>0</v>
      </c>
      <c r="L1239" s="8">
        <f t="shared" si="235"/>
        <v>0</v>
      </c>
      <c r="M1239" s="8">
        <f t="shared" si="236"/>
        <v>0</v>
      </c>
      <c r="N1239" s="8">
        <f t="shared" si="237"/>
        <v>0</v>
      </c>
      <c r="O1239" s="8">
        <f t="shared" si="238"/>
        <v>0</v>
      </c>
      <c r="P1239" s="8">
        <f t="shared" si="239"/>
        <v>1</v>
      </c>
      <c r="Q1239" s="2" t="s">
        <v>44</v>
      </c>
      <c r="R1239" s="4" t="s">
        <v>22</v>
      </c>
      <c r="S1239" s="6"/>
      <c r="T1239" s="8" t="s">
        <v>23</v>
      </c>
    </row>
    <row r="1240" spans="1:20" x14ac:dyDescent="0.25">
      <c r="A1240">
        <f t="shared" ca="1" si="228"/>
        <v>0.97383743348746632</v>
      </c>
      <c r="B1240">
        <v>157377</v>
      </c>
      <c r="C1240" t="s">
        <v>1303</v>
      </c>
      <c r="D1240" t="s">
        <v>128</v>
      </c>
      <c r="E1240">
        <v>20426</v>
      </c>
      <c r="F1240" s="2">
        <f t="shared" si="229"/>
        <v>1</v>
      </c>
      <c r="G1240" s="10">
        <f t="shared" si="230"/>
        <v>1</v>
      </c>
      <c r="H1240" s="6">
        <f t="shared" si="231"/>
        <v>0</v>
      </c>
      <c r="I1240" s="8">
        <f t="shared" si="232"/>
        <v>0</v>
      </c>
      <c r="J1240" s="8">
        <f t="shared" si="233"/>
        <v>0</v>
      </c>
      <c r="K1240" s="8">
        <f t="shared" si="234"/>
        <v>0</v>
      </c>
      <c r="L1240" s="8">
        <f t="shared" si="235"/>
        <v>0</v>
      </c>
      <c r="M1240" s="8">
        <f t="shared" si="236"/>
        <v>0</v>
      </c>
      <c r="N1240" s="8">
        <f t="shared" si="237"/>
        <v>0</v>
      </c>
      <c r="O1240" s="8">
        <f t="shared" si="238"/>
        <v>0</v>
      </c>
      <c r="P1240" s="8">
        <f t="shared" si="239"/>
        <v>1</v>
      </c>
      <c r="Q1240" s="2" t="s">
        <v>21</v>
      </c>
      <c r="R1240" s="4" t="s">
        <v>22</v>
      </c>
      <c r="S1240" s="6">
        <v>1081</v>
      </c>
      <c r="T1240" s="8" t="s">
        <v>23</v>
      </c>
    </row>
    <row r="1241" spans="1:20" x14ac:dyDescent="0.25">
      <c r="A1241">
        <f t="shared" ca="1" si="228"/>
        <v>0.50506455732995459</v>
      </c>
      <c r="B1241">
        <v>176770</v>
      </c>
      <c r="C1241" t="s">
        <v>1304</v>
      </c>
      <c r="D1241" t="s">
        <v>83</v>
      </c>
      <c r="E1241">
        <v>20375</v>
      </c>
      <c r="F1241" s="2">
        <f t="shared" si="229"/>
        <v>1</v>
      </c>
      <c r="G1241" s="10">
        <f t="shared" si="230"/>
        <v>1</v>
      </c>
      <c r="H1241" s="6">
        <f t="shared" si="231"/>
        <v>1</v>
      </c>
      <c r="I1241" s="8">
        <f t="shared" si="232"/>
        <v>0</v>
      </c>
      <c r="J1241" s="8">
        <f t="shared" si="233"/>
        <v>0</v>
      </c>
      <c r="K1241" s="8">
        <f t="shared" si="234"/>
        <v>0</v>
      </c>
      <c r="L1241" s="8">
        <f t="shared" si="235"/>
        <v>0</v>
      </c>
      <c r="M1241" s="8">
        <f t="shared" si="236"/>
        <v>1</v>
      </c>
      <c r="N1241" s="8">
        <f t="shared" si="237"/>
        <v>0</v>
      </c>
      <c r="O1241" s="8">
        <f t="shared" si="238"/>
        <v>0</v>
      </c>
      <c r="P1241" s="8">
        <f t="shared" si="239"/>
        <v>0</v>
      </c>
      <c r="Q1241" s="2" t="s">
        <v>21</v>
      </c>
      <c r="R1241" s="4" t="s">
        <v>22</v>
      </c>
      <c r="S1241" s="6"/>
      <c r="T1241" s="8" t="s">
        <v>84</v>
      </c>
    </row>
    <row r="1242" spans="1:20" x14ac:dyDescent="0.25">
      <c r="A1242">
        <f t="shared" ca="1" si="228"/>
        <v>0.59331739827657415</v>
      </c>
      <c r="B1242">
        <v>222831</v>
      </c>
      <c r="C1242" t="s">
        <v>1305</v>
      </c>
      <c r="D1242" t="s">
        <v>93</v>
      </c>
      <c r="E1242">
        <v>20300</v>
      </c>
      <c r="F1242" s="2">
        <f t="shared" si="229"/>
        <v>0</v>
      </c>
      <c r="G1242" s="10">
        <f t="shared" si="230"/>
        <v>1</v>
      </c>
      <c r="H1242" s="6">
        <f t="shared" si="231"/>
        <v>0</v>
      </c>
      <c r="I1242" s="8">
        <f t="shared" si="232"/>
        <v>0</v>
      </c>
      <c r="J1242" s="8">
        <f t="shared" si="233"/>
        <v>0</v>
      </c>
      <c r="K1242" s="8">
        <f t="shared" si="234"/>
        <v>0</v>
      </c>
      <c r="L1242" s="8">
        <f t="shared" si="235"/>
        <v>0</v>
      </c>
      <c r="M1242" s="8">
        <f t="shared" si="236"/>
        <v>0</v>
      </c>
      <c r="N1242" s="8">
        <f t="shared" si="237"/>
        <v>0</v>
      </c>
      <c r="O1242" s="8">
        <f t="shared" si="238"/>
        <v>1</v>
      </c>
      <c r="P1242" s="8">
        <f t="shared" si="239"/>
        <v>0</v>
      </c>
      <c r="Q1242" s="2" t="s">
        <v>44</v>
      </c>
      <c r="R1242" s="4" t="s">
        <v>22</v>
      </c>
      <c r="S1242" s="6">
        <v>1033</v>
      </c>
      <c r="T1242" s="8" t="s">
        <v>94</v>
      </c>
    </row>
    <row r="1243" spans="1:20" x14ac:dyDescent="0.25">
      <c r="A1243">
        <f t="shared" ca="1" si="228"/>
        <v>0.81139715348059538</v>
      </c>
      <c r="B1243">
        <v>104151</v>
      </c>
      <c r="C1243" t="s">
        <v>1306</v>
      </c>
      <c r="D1243" t="s">
        <v>799</v>
      </c>
      <c r="E1243">
        <v>20278</v>
      </c>
      <c r="F1243" s="2">
        <f t="shared" si="229"/>
        <v>0</v>
      </c>
      <c r="G1243" s="10">
        <f t="shared" si="230"/>
        <v>1</v>
      </c>
      <c r="H1243" s="6">
        <f t="shared" si="231"/>
        <v>0</v>
      </c>
      <c r="I1243" s="8">
        <f t="shared" si="232"/>
        <v>0</v>
      </c>
      <c r="J1243" s="8">
        <f t="shared" si="233"/>
        <v>0</v>
      </c>
      <c r="K1243" s="8">
        <f t="shared" si="234"/>
        <v>0</v>
      </c>
      <c r="L1243" s="8">
        <f t="shared" si="235"/>
        <v>0</v>
      </c>
      <c r="M1243" s="8">
        <f t="shared" si="236"/>
        <v>0</v>
      </c>
      <c r="N1243" s="8">
        <f t="shared" si="237"/>
        <v>0</v>
      </c>
      <c r="O1243" s="8">
        <f t="shared" si="238"/>
        <v>1</v>
      </c>
      <c r="P1243" s="8">
        <f t="shared" si="239"/>
        <v>0</v>
      </c>
      <c r="Q1243" s="2" t="s">
        <v>44</v>
      </c>
      <c r="R1243" s="4" t="s">
        <v>22</v>
      </c>
      <c r="S1243" s="6">
        <v>1240</v>
      </c>
      <c r="T1243" s="8" t="s">
        <v>94</v>
      </c>
    </row>
    <row r="1244" spans="1:20" x14ac:dyDescent="0.25">
      <c r="A1244">
        <f t="shared" ca="1" si="228"/>
        <v>0.12781067514118838</v>
      </c>
      <c r="B1244">
        <v>172440</v>
      </c>
      <c r="C1244" t="s">
        <v>1307</v>
      </c>
      <c r="D1244" t="s">
        <v>60</v>
      </c>
      <c r="E1244">
        <v>20250</v>
      </c>
      <c r="F1244" s="2">
        <f t="shared" si="229"/>
        <v>1</v>
      </c>
      <c r="G1244" s="10">
        <f t="shared" si="230"/>
        <v>1</v>
      </c>
      <c r="H1244" s="6">
        <f t="shared" si="231"/>
        <v>0</v>
      </c>
      <c r="I1244" s="8">
        <f t="shared" si="232"/>
        <v>0</v>
      </c>
      <c r="J1244" s="8">
        <f t="shared" si="233"/>
        <v>1</v>
      </c>
      <c r="K1244" s="8">
        <f t="shared" si="234"/>
        <v>0</v>
      </c>
      <c r="L1244" s="8">
        <f t="shared" si="235"/>
        <v>0</v>
      </c>
      <c r="M1244" s="8">
        <f t="shared" si="236"/>
        <v>0</v>
      </c>
      <c r="N1244" s="8">
        <f t="shared" si="237"/>
        <v>0</v>
      </c>
      <c r="O1244" s="8">
        <f t="shared" si="238"/>
        <v>0</v>
      </c>
      <c r="P1244" s="8">
        <f t="shared" si="239"/>
        <v>0</v>
      </c>
      <c r="Q1244" s="2" t="s">
        <v>21</v>
      </c>
      <c r="R1244" s="4" t="s">
        <v>22</v>
      </c>
      <c r="S1244" s="6">
        <v>1002</v>
      </c>
      <c r="T1244" s="8" t="s">
        <v>26</v>
      </c>
    </row>
    <row r="1245" spans="1:20" x14ac:dyDescent="0.25">
      <c r="A1245">
        <f t="shared" ca="1" si="228"/>
        <v>0.32786679648837835</v>
      </c>
      <c r="B1245">
        <v>199218</v>
      </c>
      <c r="C1245" t="s">
        <v>1308</v>
      </c>
      <c r="D1245" t="s">
        <v>28</v>
      </c>
      <c r="E1245">
        <v>20175</v>
      </c>
      <c r="F1245" s="2">
        <f t="shared" si="229"/>
        <v>0</v>
      </c>
      <c r="G1245" s="10">
        <f t="shared" si="230"/>
        <v>1</v>
      </c>
      <c r="H1245" s="6">
        <f t="shared" si="231"/>
        <v>0</v>
      </c>
      <c r="I1245" s="8">
        <f t="shared" si="232"/>
        <v>0</v>
      </c>
      <c r="J1245" s="8">
        <f t="shared" si="233"/>
        <v>0</v>
      </c>
      <c r="K1245" s="8">
        <f t="shared" si="234"/>
        <v>0</v>
      </c>
      <c r="L1245" s="8">
        <f t="shared" si="235"/>
        <v>0</v>
      </c>
      <c r="M1245" s="8">
        <f t="shared" si="236"/>
        <v>0</v>
      </c>
      <c r="N1245" s="8">
        <f t="shared" si="237"/>
        <v>0</v>
      </c>
      <c r="O1245" s="8">
        <f t="shared" si="238"/>
        <v>0</v>
      </c>
      <c r="P1245" s="8">
        <f t="shared" si="239"/>
        <v>1</v>
      </c>
      <c r="Q1245" s="2" t="s">
        <v>44</v>
      </c>
      <c r="R1245" s="4" t="s">
        <v>22</v>
      </c>
      <c r="S1245" s="6">
        <v>1234</v>
      </c>
      <c r="T1245" s="8" t="s">
        <v>23</v>
      </c>
    </row>
    <row r="1246" spans="1:20" x14ac:dyDescent="0.25">
      <c r="A1246">
        <f t="shared" ca="1" si="228"/>
        <v>0.20128865950341424</v>
      </c>
      <c r="B1246">
        <v>104179</v>
      </c>
      <c r="C1246" t="s">
        <v>1309</v>
      </c>
      <c r="D1246" t="s">
        <v>799</v>
      </c>
      <c r="E1246">
        <v>20171</v>
      </c>
      <c r="F1246" s="2">
        <f t="shared" si="229"/>
        <v>0</v>
      </c>
      <c r="G1246" s="10">
        <f t="shared" si="230"/>
        <v>1</v>
      </c>
      <c r="H1246" s="6">
        <f t="shared" si="231"/>
        <v>0</v>
      </c>
      <c r="I1246" s="8">
        <f t="shared" si="232"/>
        <v>0</v>
      </c>
      <c r="J1246" s="8">
        <f t="shared" si="233"/>
        <v>0</v>
      </c>
      <c r="K1246" s="8">
        <f t="shared" si="234"/>
        <v>0</v>
      </c>
      <c r="L1246" s="8">
        <f t="shared" si="235"/>
        <v>0</v>
      </c>
      <c r="M1246" s="8">
        <f t="shared" si="236"/>
        <v>0</v>
      </c>
      <c r="N1246" s="8">
        <f t="shared" si="237"/>
        <v>0</v>
      </c>
      <c r="O1246" s="8">
        <f t="shared" si="238"/>
        <v>1</v>
      </c>
      <c r="P1246" s="8">
        <f t="shared" si="239"/>
        <v>0</v>
      </c>
      <c r="Q1246" s="2" t="s">
        <v>44</v>
      </c>
      <c r="R1246" s="4" t="s">
        <v>22</v>
      </c>
      <c r="S1246" s="6">
        <v>1198</v>
      </c>
      <c r="T1246" s="8" t="s">
        <v>94</v>
      </c>
    </row>
    <row r="1247" spans="1:20" x14ac:dyDescent="0.25">
      <c r="A1247">
        <f t="shared" ca="1" si="228"/>
        <v>0.83247131899037896</v>
      </c>
      <c r="B1247">
        <v>200253</v>
      </c>
      <c r="C1247" t="s">
        <v>1310</v>
      </c>
      <c r="D1247" t="s">
        <v>318</v>
      </c>
      <c r="E1247">
        <v>20154</v>
      </c>
      <c r="F1247" s="2">
        <f t="shared" si="229"/>
        <v>0</v>
      </c>
      <c r="G1247" s="10">
        <f t="shared" si="230"/>
        <v>1</v>
      </c>
      <c r="H1247" s="6">
        <f t="shared" si="231"/>
        <v>0</v>
      </c>
      <c r="I1247" s="8">
        <f t="shared" si="232"/>
        <v>0</v>
      </c>
      <c r="J1247" s="8">
        <f t="shared" si="233"/>
        <v>0</v>
      </c>
      <c r="K1247" s="8">
        <f t="shared" si="234"/>
        <v>0</v>
      </c>
      <c r="L1247" s="8">
        <f t="shared" si="235"/>
        <v>0</v>
      </c>
      <c r="M1247" s="8">
        <f t="shared" si="236"/>
        <v>1</v>
      </c>
      <c r="N1247" s="8">
        <f t="shared" si="237"/>
        <v>0</v>
      </c>
      <c r="O1247" s="8">
        <f t="shared" si="238"/>
        <v>0</v>
      </c>
      <c r="P1247" s="8">
        <f t="shared" si="239"/>
        <v>0</v>
      </c>
      <c r="Q1247" s="2" t="s">
        <v>44</v>
      </c>
      <c r="R1247" s="4" t="s">
        <v>22</v>
      </c>
      <c r="S1247" s="6">
        <v>1059</v>
      </c>
      <c r="T1247" s="8" t="s">
        <v>84</v>
      </c>
    </row>
    <row r="1248" spans="1:20" x14ac:dyDescent="0.25">
      <c r="A1248">
        <f t="shared" ca="1" si="228"/>
        <v>0.18282783753919696</v>
      </c>
      <c r="B1248">
        <v>202912</v>
      </c>
      <c r="C1248" t="s">
        <v>1311</v>
      </c>
      <c r="D1248" t="s">
        <v>103</v>
      </c>
      <c r="E1248">
        <v>20152</v>
      </c>
      <c r="F1248" s="2">
        <f t="shared" si="229"/>
        <v>1</v>
      </c>
      <c r="G1248" s="10">
        <f t="shared" si="230"/>
        <v>0</v>
      </c>
      <c r="H1248" s="6">
        <f t="shared" si="231"/>
        <v>0</v>
      </c>
      <c r="I1248" s="8">
        <f t="shared" si="232"/>
        <v>0</v>
      </c>
      <c r="J1248" s="8">
        <f t="shared" si="233"/>
        <v>1</v>
      </c>
      <c r="K1248" s="8">
        <f t="shared" si="234"/>
        <v>0</v>
      </c>
      <c r="L1248" s="8">
        <f t="shared" si="235"/>
        <v>0</v>
      </c>
      <c r="M1248" s="8">
        <f t="shared" si="236"/>
        <v>0</v>
      </c>
      <c r="N1248" s="8">
        <f t="shared" si="237"/>
        <v>0</v>
      </c>
      <c r="O1248" s="8">
        <f t="shared" si="238"/>
        <v>0</v>
      </c>
      <c r="P1248" s="8">
        <f t="shared" si="239"/>
        <v>0</v>
      </c>
      <c r="Q1248" s="2" t="s">
        <v>21</v>
      </c>
      <c r="R1248" s="4" t="s">
        <v>38</v>
      </c>
      <c r="S1248" s="6">
        <v>1105</v>
      </c>
      <c r="T1248" s="8" t="s">
        <v>26</v>
      </c>
    </row>
    <row r="1249" spans="1:20" x14ac:dyDescent="0.25">
      <c r="A1249">
        <f t="shared" ca="1" si="228"/>
        <v>0.33992100183730434</v>
      </c>
      <c r="B1249">
        <v>188340</v>
      </c>
      <c r="C1249" t="s">
        <v>1312</v>
      </c>
      <c r="D1249" t="s">
        <v>143</v>
      </c>
      <c r="E1249">
        <v>20150</v>
      </c>
      <c r="F1249" s="2">
        <f t="shared" si="229"/>
        <v>1</v>
      </c>
      <c r="G1249" s="10">
        <f t="shared" si="230"/>
        <v>0</v>
      </c>
      <c r="H1249" s="6">
        <f t="shared" si="231"/>
        <v>1</v>
      </c>
      <c r="I1249" s="8">
        <f t="shared" si="232"/>
        <v>0</v>
      </c>
      <c r="J1249" s="8">
        <f t="shared" si="233"/>
        <v>0</v>
      </c>
      <c r="K1249" s="8">
        <f t="shared" si="234"/>
        <v>0</v>
      </c>
      <c r="L1249" s="8">
        <f t="shared" si="235"/>
        <v>1</v>
      </c>
      <c r="M1249" s="8">
        <f t="shared" si="236"/>
        <v>0</v>
      </c>
      <c r="N1249" s="8">
        <f t="shared" si="237"/>
        <v>0</v>
      </c>
      <c r="O1249" s="8">
        <f t="shared" si="238"/>
        <v>0</v>
      </c>
      <c r="P1249" s="8">
        <f t="shared" si="239"/>
        <v>0</v>
      </c>
      <c r="Q1249" s="2" t="s">
        <v>21</v>
      </c>
      <c r="R1249" s="4" t="s">
        <v>38</v>
      </c>
      <c r="S1249" s="6"/>
      <c r="T1249" s="8" t="s">
        <v>74</v>
      </c>
    </row>
    <row r="1250" spans="1:20" x14ac:dyDescent="0.25">
      <c r="A1250">
        <f t="shared" ca="1" si="228"/>
        <v>0.22671225780106685</v>
      </c>
      <c r="B1250">
        <v>147536</v>
      </c>
      <c r="C1250" t="s">
        <v>1313</v>
      </c>
      <c r="D1250" t="s">
        <v>48</v>
      </c>
      <c r="E1250">
        <v>20138</v>
      </c>
      <c r="F1250" s="2">
        <f t="shared" si="229"/>
        <v>1</v>
      </c>
      <c r="G1250" s="10">
        <f t="shared" si="230"/>
        <v>1</v>
      </c>
      <c r="H1250" s="6">
        <f t="shared" si="231"/>
        <v>1</v>
      </c>
      <c r="I1250" s="8">
        <f t="shared" si="232"/>
        <v>0</v>
      </c>
      <c r="J1250" s="8">
        <f t="shared" si="233"/>
        <v>1</v>
      </c>
      <c r="K1250" s="8">
        <f t="shared" si="234"/>
        <v>0</v>
      </c>
      <c r="L1250" s="8">
        <f t="shared" si="235"/>
        <v>0</v>
      </c>
      <c r="M1250" s="8">
        <f t="shared" si="236"/>
        <v>0</v>
      </c>
      <c r="N1250" s="8">
        <f t="shared" si="237"/>
        <v>0</v>
      </c>
      <c r="O1250" s="8">
        <f t="shared" si="238"/>
        <v>0</v>
      </c>
      <c r="P1250" s="8">
        <f t="shared" si="239"/>
        <v>0</v>
      </c>
      <c r="Q1250" s="2" t="s">
        <v>21</v>
      </c>
      <c r="R1250" s="4" t="s">
        <v>22</v>
      </c>
      <c r="S1250" s="6"/>
      <c r="T1250" s="8" t="s">
        <v>26</v>
      </c>
    </row>
    <row r="1251" spans="1:20" x14ac:dyDescent="0.25">
      <c r="A1251">
        <f t="shared" ca="1" si="228"/>
        <v>0.99694957129459361</v>
      </c>
      <c r="B1251">
        <v>155061</v>
      </c>
      <c r="C1251" t="s">
        <v>1314</v>
      </c>
      <c r="D1251" t="s">
        <v>309</v>
      </c>
      <c r="E1251">
        <v>20125</v>
      </c>
      <c r="F1251" s="2">
        <f t="shared" si="229"/>
        <v>0</v>
      </c>
      <c r="G1251" s="10">
        <f t="shared" si="230"/>
        <v>1</v>
      </c>
      <c r="H1251" s="6">
        <f t="shared" si="231"/>
        <v>1</v>
      </c>
      <c r="I1251" s="8">
        <f t="shared" si="232"/>
        <v>0</v>
      </c>
      <c r="J1251" s="8">
        <f t="shared" si="233"/>
        <v>0</v>
      </c>
      <c r="K1251" s="8">
        <f t="shared" si="234"/>
        <v>0</v>
      </c>
      <c r="L1251" s="8">
        <f t="shared" si="235"/>
        <v>0</v>
      </c>
      <c r="M1251" s="8">
        <f t="shared" si="236"/>
        <v>1</v>
      </c>
      <c r="N1251" s="8">
        <f t="shared" si="237"/>
        <v>0</v>
      </c>
      <c r="O1251" s="8">
        <f t="shared" si="238"/>
        <v>0</v>
      </c>
      <c r="P1251" s="8">
        <f t="shared" si="239"/>
        <v>0</v>
      </c>
      <c r="Q1251" s="2" t="s">
        <v>44</v>
      </c>
      <c r="R1251" s="4" t="s">
        <v>22</v>
      </c>
      <c r="S1251" s="6"/>
      <c r="T1251" s="8" t="s">
        <v>84</v>
      </c>
    </row>
    <row r="1252" spans="1:20" x14ac:dyDescent="0.25">
      <c r="A1252">
        <f t="shared" ca="1" si="228"/>
        <v>0.86249233009147996</v>
      </c>
      <c r="B1252">
        <v>181783</v>
      </c>
      <c r="C1252" t="s">
        <v>1315</v>
      </c>
      <c r="D1252" t="s">
        <v>311</v>
      </c>
      <c r="E1252">
        <v>20118</v>
      </c>
      <c r="F1252" s="2">
        <f t="shared" si="229"/>
        <v>0</v>
      </c>
      <c r="G1252" s="10">
        <f t="shared" si="230"/>
        <v>1</v>
      </c>
      <c r="H1252" s="6">
        <f t="shared" si="231"/>
        <v>1</v>
      </c>
      <c r="I1252" s="8">
        <f t="shared" si="232"/>
        <v>0</v>
      </c>
      <c r="J1252" s="8">
        <f t="shared" si="233"/>
        <v>0</v>
      </c>
      <c r="K1252" s="8">
        <f t="shared" si="234"/>
        <v>0</v>
      </c>
      <c r="L1252" s="8">
        <f t="shared" si="235"/>
        <v>0</v>
      </c>
      <c r="M1252" s="8">
        <f t="shared" si="236"/>
        <v>1</v>
      </c>
      <c r="N1252" s="8">
        <f t="shared" si="237"/>
        <v>0</v>
      </c>
      <c r="O1252" s="8">
        <f t="shared" si="238"/>
        <v>0</v>
      </c>
      <c r="P1252" s="8">
        <f t="shared" si="239"/>
        <v>0</v>
      </c>
      <c r="Q1252" s="2" t="s">
        <v>44</v>
      </c>
      <c r="R1252" s="4" t="s">
        <v>22</v>
      </c>
      <c r="S1252" s="6"/>
      <c r="T1252" s="8" t="s">
        <v>84</v>
      </c>
    </row>
    <row r="1253" spans="1:20" x14ac:dyDescent="0.25">
      <c r="A1253">
        <f t="shared" ca="1" si="228"/>
        <v>0.67573791741940448</v>
      </c>
      <c r="B1253">
        <v>161086</v>
      </c>
      <c r="C1253" t="s">
        <v>1316</v>
      </c>
      <c r="D1253" t="s">
        <v>249</v>
      </c>
      <c r="E1253">
        <v>20070</v>
      </c>
      <c r="F1253" s="2">
        <f t="shared" si="229"/>
        <v>1</v>
      </c>
      <c r="G1253" s="10">
        <f t="shared" si="230"/>
        <v>1</v>
      </c>
      <c r="H1253" s="6">
        <f t="shared" si="231"/>
        <v>0</v>
      </c>
      <c r="I1253" s="8">
        <f t="shared" si="232"/>
        <v>0</v>
      </c>
      <c r="J1253" s="8">
        <f t="shared" si="233"/>
        <v>0</v>
      </c>
      <c r="K1253" s="8">
        <f t="shared" si="234"/>
        <v>1</v>
      </c>
      <c r="L1253" s="8">
        <f t="shared" si="235"/>
        <v>0</v>
      </c>
      <c r="M1253" s="8">
        <f t="shared" si="236"/>
        <v>0</v>
      </c>
      <c r="N1253" s="8">
        <f t="shared" si="237"/>
        <v>0</v>
      </c>
      <c r="O1253" s="8">
        <f t="shared" si="238"/>
        <v>0</v>
      </c>
      <c r="P1253" s="8">
        <f t="shared" si="239"/>
        <v>0</v>
      </c>
      <c r="Q1253" s="2" t="s">
        <v>21</v>
      </c>
      <c r="R1253" s="4" t="s">
        <v>22</v>
      </c>
      <c r="S1253" s="6">
        <v>1437</v>
      </c>
      <c r="T1253" s="8" t="s">
        <v>33</v>
      </c>
    </row>
    <row r="1254" spans="1:20" x14ac:dyDescent="0.25">
      <c r="A1254">
        <f t="shared" ca="1" si="228"/>
        <v>3.9593555737899355E-2</v>
      </c>
      <c r="B1254">
        <v>190725</v>
      </c>
      <c r="C1254" t="s">
        <v>1317</v>
      </c>
      <c r="D1254" t="s">
        <v>143</v>
      </c>
      <c r="E1254">
        <v>20069</v>
      </c>
      <c r="F1254" s="2">
        <f t="shared" si="229"/>
        <v>1</v>
      </c>
      <c r="G1254" s="10">
        <f t="shared" si="230"/>
        <v>1</v>
      </c>
      <c r="H1254" s="6">
        <f t="shared" si="231"/>
        <v>1</v>
      </c>
      <c r="I1254" s="8">
        <f t="shared" si="232"/>
        <v>0</v>
      </c>
      <c r="J1254" s="8">
        <f t="shared" si="233"/>
        <v>0</v>
      </c>
      <c r="K1254" s="8">
        <f t="shared" si="234"/>
        <v>0</v>
      </c>
      <c r="L1254" s="8">
        <f t="shared" si="235"/>
        <v>1</v>
      </c>
      <c r="M1254" s="8">
        <f t="shared" si="236"/>
        <v>0</v>
      </c>
      <c r="N1254" s="8">
        <f t="shared" si="237"/>
        <v>0</v>
      </c>
      <c r="O1254" s="8">
        <f t="shared" si="238"/>
        <v>0</v>
      </c>
      <c r="P1254" s="8">
        <f t="shared" si="239"/>
        <v>0</v>
      </c>
      <c r="Q1254" s="2" t="s">
        <v>21</v>
      </c>
      <c r="R1254" s="4" t="s">
        <v>22</v>
      </c>
      <c r="S1254" s="6"/>
      <c r="T1254" s="8" t="s">
        <v>74</v>
      </c>
    </row>
    <row r="1255" spans="1:20" x14ac:dyDescent="0.25">
      <c r="A1255">
        <f t="shared" ca="1" si="228"/>
        <v>0.77293057627982331</v>
      </c>
      <c r="B1255">
        <v>233374</v>
      </c>
      <c r="C1255" t="s">
        <v>1318</v>
      </c>
      <c r="D1255" t="s">
        <v>37</v>
      </c>
      <c r="E1255">
        <v>20035</v>
      </c>
      <c r="F1255" s="2">
        <f t="shared" si="229"/>
        <v>1</v>
      </c>
      <c r="G1255" s="10">
        <f t="shared" si="230"/>
        <v>1</v>
      </c>
      <c r="H1255" s="6">
        <f t="shared" si="231"/>
        <v>0</v>
      </c>
      <c r="I1255" s="8">
        <f t="shared" si="232"/>
        <v>0</v>
      </c>
      <c r="J1255" s="8">
        <f t="shared" si="233"/>
        <v>0</v>
      </c>
      <c r="K1255" s="8">
        <f t="shared" si="234"/>
        <v>0</v>
      </c>
      <c r="L1255" s="8">
        <f t="shared" si="235"/>
        <v>0</v>
      </c>
      <c r="M1255" s="8">
        <f t="shared" si="236"/>
        <v>0</v>
      </c>
      <c r="N1255" s="8">
        <f t="shared" si="237"/>
        <v>0</v>
      </c>
      <c r="O1255" s="8">
        <f t="shared" si="238"/>
        <v>0</v>
      </c>
      <c r="P1255" s="8">
        <f t="shared" si="239"/>
        <v>1</v>
      </c>
      <c r="Q1255" s="2" t="s">
        <v>21</v>
      </c>
      <c r="R1255" s="4" t="s">
        <v>22</v>
      </c>
      <c r="S1255" s="6">
        <v>1401</v>
      </c>
      <c r="T1255" s="8" t="s">
        <v>23</v>
      </c>
    </row>
    <row r="1256" spans="1:20" x14ac:dyDescent="0.25">
      <c r="A1256">
        <f t="shared" ca="1" si="228"/>
        <v>0.66321120475245809</v>
      </c>
      <c r="B1256">
        <v>437732</v>
      </c>
      <c r="C1256" t="s">
        <v>1319</v>
      </c>
      <c r="D1256" t="s">
        <v>93</v>
      </c>
      <c r="E1256">
        <v>20000</v>
      </c>
      <c r="F1256" s="2">
        <f t="shared" si="229"/>
        <v>1</v>
      </c>
      <c r="G1256" s="10">
        <f t="shared" si="230"/>
        <v>0</v>
      </c>
      <c r="H1256" s="6">
        <f t="shared" si="231"/>
        <v>1</v>
      </c>
      <c r="I1256" s="8">
        <f t="shared" si="232"/>
        <v>0</v>
      </c>
      <c r="J1256" s="8">
        <f t="shared" si="233"/>
        <v>0</v>
      </c>
      <c r="K1256" s="8">
        <f t="shared" si="234"/>
        <v>0</v>
      </c>
      <c r="L1256" s="8">
        <f t="shared" si="235"/>
        <v>0</v>
      </c>
      <c r="M1256" s="8">
        <f t="shared" si="236"/>
        <v>0</v>
      </c>
      <c r="N1256" s="8">
        <f t="shared" si="237"/>
        <v>0</v>
      </c>
      <c r="O1256" s="8">
        <f t="shared" si="238"/>
        <v>1</v>
      </c>
      <c r="P1256" s="8">
        <f t="shared" si="239"/>
        <v>0</v>
      </c>
      <c r="Q1256" s="2" t="s">
        <v>21</v>
      </c>
      <c r="R1256" s="4" t="s">
        <v>38</v>
      </c>
      <c r="S1256" s="6"/>
      <c r="T1256" s="8" t="s">
        <v>94</v>
      </c>
    </row>
    <row r="1257" spans="1:20" x14ac:dyDescent="0.25">
      <c r="A1257">
        <f t="shared" ca="1" si="228"/>
        <v>0.92561713439456983</v>
      </c>
      <c r="B1257">
        <v>217305</v>
      </c>
      <c r="C1257" t="s">
        <v>1320</v>
      </c>
      <c r="D1257" t="s">
        <v>197</v>
      </c>
      <c r="E1257">
        <v>20000</v>
      </c>
      <c r="F1257" s="2">
        <f t="shared" si="229"/>
        <v>1</v>
      </c>
      <c r="G1257" s="10">
        <f t="shared" si="230"/>
        <v>0</v>
      </c>
      <c r="H1257" s="6">
        <f t="shared" si="231"/>
        <v>1</v>
      </c>
      <c r="I1257" s="8">
        <f t="shared" si="232"/>
        <v>0</v>
      </c>
      <c r="J1257" s="8">
        <f t="shared" si="233"/>
        <v>0</v>
      </c>
      <c r="K1257" s="8">
        <f t="shared" si="234"/>
        <v>1</v>
      </c>
      <c r="L1257" s="8">
        <f t="shared" si="235"/>
        <v>0</v>
      </c>
      <c r="M1257" s="8">
        <f t="shared" si="236"/>
        <v>0</v>
      </c>
      <c r="N1257" s="8">
        <f t="shared" si="237"/>
        <v>0</v>
      </c>
      <c r="O1257" s="8">
        <f t="shared" si="238"/>
        <v>0</v>
      </c>
      <c r="P1257" s="8">
        <f t="shared" si="239"/>
        <v>0</v>
      </c>
      <c r="Q1257" s="2" t="s">
        <v>21</v>
      </c>
      <c r="R1257" s="4" t="s">
        <v>38</v>
      </c>
      <c r="S1257" s="6"/>
      <c r="T1257" s="8" t="s">
        <v>33</v>
      </c>
    </row>
    <row r="1258" spans="1:20" x14ac:dyDescent="0.25">
      <c r="A1258">
        <f t="shared" ca="1" si="228"/>
        <v>0.40590009612046318</v>
      </c>
      <c r="B1258">
        <v>166407</v>
      </c>
      <c r="C1258" t="s">
        <v>1321</v>
      </c>
      <c r="D1258" t="s">
        <v>32</v>
      </c>
      <c r="E1258">
        <v>20000</v>
      </c>
      <c r="F1258" s="2">
        <f t="shared" si="229"/>
        <v>1</v>
      </c>
      <c r="G1258" s="10">
        <f t="shared" si="230"/>
        <v>0</v>
      </c>
      <c r="H1258" s="6">
        <f t="shared" si="231"/>
        <v>1</v>
      </c>
      <c r="I1258" s="8">
        <f t="shared" si="232"/>
        <v>0</v>
      </c>
      <c r="J1258" s="8">
        <f t="shared" si="233"/>
        <v>0</v>
      </c>
      <c r="K1258" s="8">
        <f t="shared" si="234"/>
        <v>1</v>
      </c>
      <c r="L1258" s="8">
        <f t="shared" si="235"/>
        <v>0</v>
      </c>
      <c r="M1258" s="8">
        <f t="shared" si="236"/>
        <v>0</v>
      </c>
      <c r="N1258" s="8">
        <f t="shared" si="237"/>
        <v>0</v>
      </c>
      <c r="O1258" s="8">
        <f t="shared" si="238"/>
        <v>0</v>
      </c>
      <c r="P1258" s="8">
        <f t="shared" si="239"/>
        <v>0</v>
      </c>
      <c r="Q1258" s="2" t="s">
        <v>21</v>
      </c>
      <c r="R1258" s="4" t="s">
        <v>38</v>
      </c>
      <c r="S1258" s="6"/>
      <c r="T1258" s="8" t="s">
        <v>33</v>
      </c>
    </row>
    <row r="1259" spans="1:20" x14ac:dyDescent="0.25">
      <c r="A1259">
        <f t="shared" ca="1" si="228"/>
        <v>0.45162802936885793</v>
      </c>
      <c r="B1259">
        <v>174525</v>
      </c>
      <c r="C1259" t="s">
        <v>1322</v>
      </c>
      <c r="D1259" t="s">
        <v>218</v>
      </c>
      <c r="E1259">
        <v>20000</v>
      </c>
      <c r="F1259" s="2">
        <f t="shared" si="229"/>
        <v>1</v>
      </c>
      <c r="G1259" s="10">
        <f t="shared" si="230"/>
        <v>1</v>
      </c>
      <c r="H1259" s="6">
        <f t="shared" si="231"/>
        <v>0</v>
      </c>
      <c r="I1259" s="8">
        <f t="shared" si="232"/>
        <v>0</v>
      </c>
      <c r="J1259" s="8">
        <f t="shared" si="233"/>
        <v>0</v>
      </c>
      <c r="K1259" s="8">
        <f t="shared" si="234"/>
        <v>0</v>
      </c>
      <c r="L1259" s="8">
        <f t="shared" si="235"/>
        <v>0</v>
      </c>
      <c r="M1259" s="8">
        <f t="shared" si="236"/>
        <v>1</v>
      </c>
      <c r="N1259" s="8">
        <f t="shared" si="237"/>
        <v>0</v>
      </c>
      <c r="O1259" s="8">
        <f t="shared" si="238"/>
        <v>0</v>
      </c>
      <c r="P1259" s="8">
        <f t="shared" si="239"/>
        <v>0</v>
      </c>
      <c r="Q1259" s="2" t="s">
        <v>21</v>
      </c>
      <c r="R1259" s="4" t="s">
        <v>22</v>
      </c>
      <c r="S1259" s="6">
        <v>1014</v>
      </c>
      <c r="T1259" s="8" t="s">
        <v>84</v>
      </c>
    </row>
    <row r="1260" spans="1:20" x14ac:dyDescent="0.25">
      <c r="A1260">
        <f t="shared" ca="1" si="228"/>
        <v>0.21888917065826685</v>
      </c>
      <c r="B1260">
        <v>120698</v>
      </c>
      <c r="C1260" t="s">
        <v>1323</v>
      </c>
      <c r="D1260" t="s">
        <v>67</v>
      </c>
      <c r="E1260">
        <v>20000</v>
      </c>
      <c r="F1260" s="2">
        <f t="shared" si="229"/>
        <v>1</v>
      </c>
      <c r="G1260" s="10">
        <f t="shared" si="230"/>
        <v>1</v>
      </c>
      <c r="H1260" s="6">
        <f t="shared" si="231"/>
        <v>1</v>
      </c>
      <c r="I1260" s="8">
        <f t="shared" si="232"/>
        <v>1</v>
      </c>
      <c r="J1260" s="8">
        <f t="shared" si="233"/>
        <v>0</v>
      </c>
      <c r="K1260" s="8">
        <f t="shared" si="234"/>
        <v>0</v>
      </c>
      <c r="L1260" s="8">
        <f t="shared" si="235"/>
        <v>0</v>
      </c>
      <c r="M1260" s="8">
        <f t="shared" si="236"/>
        <v>0</v>
      </c>
      <c r="N1260" s="8">
        <f t="shared" si="237"/>
        <v>0</v>
      </c>
      <c r="O1260" s="8">
        <f t="shared" si="238"/>
        <v>0</v>
      </c>
      <c r="P1260" s="8">
        <f t="shared" si="239"/>
        <v>0</v>
      </c>
      <c r="Q1260" s="2" t="s">
        <v>21</v>
      </c>
      <c r="R1260" s="4" t="s">
        <v>22</v>
      </c>
      <c r="S1260" s="6"/>
      <c r="T1260" s="8" t="s">
        <v>68</v>
      </c>
    </row>
    <row r="1261" spans="1:20" x14ac:dyDescent="0.25">
      <c r="A1261">
        <f t="shared" ca="1" si="228"/>
        <v>0.17587965884444789</v>
      </c>
      <c r="B1261">
        <v>192785</v>
      </c>
      <c r="C1261" t="s">
        <v>1324</v>
      </c>
      <c r="D1261" t="s">
        <v>143</v>
      </c>
      <c r="E1261">
        <v>20000</v>
      </c>
      <c r="F1261" s="2">
        <f t="shared" si="229"/>
        <v>1</v>
      </c>
      <c r="G1261" s="10">
        <f t="shared" si="230"/>
        <v>0</v>
      </c>
      <c r="H1261" s="6">
        <f t="shared" si="231"/>
        <v>1</v>
      </c>
      <c r="I1261" s="8">
        <f t="shared" si="232"/>
        <v>0</v>
      </c>
      <c r="J1261" s="8">
        <f t="shared" si="233"/>
        <v>0</v>
      </c>
      <c r="K1261" s="8">
        <f t="shared" si="234"/>
        <v>0</v>
      </c>
      <c r="L1261" s="8">
        <f t="shared" si="235"/>
        <v>1</v>
      </c>
      <c r="M1261" s="8">
        <f t="shared" si="236"/>
        <v>0</v>
      </c>
      <c r="N1261" s="8">
        <f t="shared" si="237"/>
        <v>0</v>
      </c>
      <c r="O1261" s="8">
        <f t="shared" si="238"/>
        <v>0</v>
      </c>
      <c r="P1261" s="8">
        <f t="shared" si="239"/>
        <v>0</v>
      </c>
      <c r="Q1261" s="2" t="s">
        <v>21</v>
      </c>
      <c r="R1261" s="4" t="s">
        <v>38</v>
      </c>
      <c r="S1261" s="6"/>
      <c r="T1261" s="8" t="s">
        <v>74</v>
      </c>
    </row>
    <row r="1262" spans="1:20" x14ac:dyDescent="0.25">
      <c r="A1262">
        <f t="shared" ca="1" si="228"/>
        <v>9.9377833687161465E-2</v>
      </c>
      <c r="B1262">
        <v>196015</v>
      </c>
      <c r="C1262" t="s">
        <v>1325</v>
      </c>
      <c r="D1262" t="s">
        <v>143</v>
      </c>
      <c r="E1262">
        <v>20000</v>
      </c>
      <c r="F1262" s="2">
        <f t="shared" si="229"/>
        <v>0</v>
      </c>
      <c r="G1262" s="10">
        <f t="shared" si="230"/>
        <v>0</v>
      </c>
      <c r="H1262" s="6">
        <f t="shared" si="231"/>
        <v>0</v>
      </c>
      <c r="I1262" s="8">
        <f t="shared" si="232"/>
        <v>0</v>
      </c>
      <c r="J1262" s="8">
        <f t="shared" si="233"/>
        <v>0</v>
      </c>
      <c r="K1262" s="8">
        <f t="shared" si="234"/>
        <v>0</v>
      </c>
      <c r="L1262" s="8">
        <f t="shared" si="235"/>
        <v>1</v>
      </c>
      <c r="M1262" s="8">
        <f t="shared" si="236"/>
        <v>0</v>
      </c>
      <c r="N1262" s="8">
        <f t="shared" si="237"/>
        <v>0</v>
      </c>
      <c r="O1262" s="8">
        <f t="shared" si="238"/>
        <v>0</v>
      </c>
      <c r="P1262" s="8">
        <f t="shared" si="239"/>
        <v>0</v>
      </c>
      <c r="Q1262" s="2" t="s">
        <v>44</v>
      </c>
      <c r="R1262" s="4" t="s">
        <v>38</v>
      </c>
      <c r="S1262" s="6">
        <v>997</v>
      </c>
      <c r="T1262" s="8" t="s">
        <v>74</v>
      </c>
    </row>
    <row r="1263" spans="1:20" x14ac:dyDescent="0.25">
      <c r="A1263">
        <f t="shared" ca="1" si="228"/>
        <v>0.70385364086030699</v>
      </c>
      <c r="B1263">
        <v>234827</v>
      </c>
      <c r="C1263" t="s">
        <v>1326</v>
      </c>
      <c r="D1263" t="s">
        <v>288</v>
      </c>
      <c r="E1263">
        <v>20000</v>
      </c>
      <c r="F1263" s="2">
        <f t="shared" si="229"/>
        <v>0</v>
      </c>
      <c r="G1263" s="10">
        <f t="shared" si="230"/>
        <v>1</v>
      </c>
      <c r="H1263" s="6">
        <f t="shared" si="231"/>
        <v>0</v>
      </c>
      <c r="I1263" s="8">
        <f t="shared" si="232"/>
        <v>1</v>
      </c>
      <c r="J1263" s="8">
        <f t="shared" si="233"/>
        <v>0</v>
      </c>
      <c r="K1263" s="8">
        <f t="shared" si="234"/>
        <v>0</v>
      </c>
      <c r="L1263" s="8">
        <f t="shared" si="235"/>
        <v>0</v>
      </c>
      <c r="M1263" s="8">
        <f t="shared" si="236"/>
        <v>0</v>
      </c>
      <c r="N1263" s="8">
        <f t="shared" si="237"/>
        <v>0</v>
      </c>
      <c r="O1263" s="8">
        <f t="shared" si="238"/>
        <v>0</v>
      </c>
      <c r="P1263" s="8">
        <f t="shared" si="239"/>
        <v>0</v>
      </c>
      <c r="Q1263" s="2" t="s">
        <v>44</v>
      </c>
      <c r="R1263" s="4" t="s">
        <v>22</v>
      </c>
      <c r="S1263" s="6">
        <v>1062</v>
      </c>
      <c r="T1263" s="8" t="s">
        <v>68</v>
      </c>
    </row>
    <row r="1264" spans="1:20" x14ac:dyDescent="0.25">
      <c r="A1264">
        <f t="shared" ca="1" si="228"/>
        <v>0.27988432712690425</v>
      </c>
      <c r="B1264">
        <v>212577</v>
      </c>
      <c r="C1264" t="s">
        <v>1327</v>
      </c>
      <c r="D1264" t="s">
        <v>73</v>
      </c>
      <c r="E1264">
        <v>20000</v>
      </c>
      <c r="F1264" s="2">
        <f t="shared" si="229"/>
        <v>1</v>
      </c>
      <c r="G1264" s="10">
        <f t="shared" si="230"/>
        <v>1</v>
      </c>
      <c r="H1264" s="6">
        <f t="shared" si="231"/>
        <v>1</v>
      </c>
      <c r="I1264" s="8">
        <f t="shared" si="232"/>
        <v>0</v>
      </c>
      <c r="J1264" s="8">
        <f t="shared" si="233"/>
        <v>0</v>
      </c>
      <c r="K1264" s="8">
        <f t="shared" si="234"/>
        <v>0</v>
      </c>
      <c r="L1264" s="8">
        <f t="shared" si="235"/>
        <v>1</v>
      </c>
      <c r="M1264" s="8">
        <f t="shared" si="236"/>
        <v>0</v>
      </c>
      <c r="N1264" s="8">
        <f t="shared" si="237"/>
        <v>0</v>
      </c>
      <c r="O1264" s="8">
        <f t="shared" si="238"/>
        <v>0</v>
      </c>
      <c r="P1264" s="8">
        <f t="shared" si="239"/>
        <v>0</v>
      </c>
      <c r="Q1264" s="2" t="s">
        <v>21</v>
      </c>
      <c r="R1264" s="4" t="s">
        <v>22</v>
      </c>
      <c r="S1264" s="6"/>
      <c r="T1264" s="8" t="s">
        <v>74</v>
      </c>
    </row>
    <row r="1265" spans="1:20" x14ac:dyDescent="0.25">
      <c r="A1265">
        <f t="shared" ca="1" si="228"/>
        <v>0.10347815152659812</v>
      </c>
      <c r="B1265">
        <v>235097</v>
      </c>
      <c r="C1265" t="s">
        <v>1328</v>
      </c>
      <c r="D1265" t="s">
        <v>288</v>
      </c>
      <c r="E1265">
        <v>20000</v>
      </c>
      <c r="F1265" s="2">
        <f t="shared" si="229"/>
        <v>0</v>
      </c>
      <c r="G1265" s="10">
        <f t="shared" si="230"/>
        <v>1</v>
      </c>
      <c r="H1265" s="6">
        <f t="shared" si="231"/>
        <v>0</v>
      </c>
      <c r="I1265" s="8">
        <f t="shared" si="232"/>
        <v>1</v>
      </c>
      <c r="J1265" s="8">
        <f t="shared" si="233"/>
        <v>0</v>
      </c>
      <c r="K1265" s="8">
        <f t="shared" si="234"/>
        <v>0</v>
      </c>
      <c r="L1265" s="8">
        <f t="shared" si="235"/>
        <v>0</v>
      </c>
      <c r="M1265" s="8">
        <f t="shared" si="236"/>
        <v>0</v>
      </c>
      <c r="N1265" s="8">
        <f t="shared" si="237"/>
        <v>0</v>
      </c>
      <c r="O1265" s="8">
        <f t="shared" si="238"/>
        <v>0</v>
      </c>
      <c r="P1265" s="8">
        <f t="shared" si="239"/>
        <v>0</v>
      </c>
      <c r="Q1265" s="2" t="s">
        <v>44</v>
      </c>
      <c r="R1265" s="4" t="s">
        <v>22</v>
      </c>
      <c r="S1265" s="6">
        <v>991</v>
      </c>
      <c r="T1265" s="8" t="s">
        <v>68</v>
      </c>
    </row>
    <row r="1266" spans="1:20" x14ac:dyDescent="0.25">
      <c r="A1266">
        <f t="shared" ca="1" si="228"/>
        <v>0.71218177166695784</v>
      </c>
      <c r="B1266">
        <v>154095</v>
      </c>
      <c r="C1266" t="s">
        <v>1329</v>
      </c>
      <c r="D1266" t="s">
        <v>183</v>
      </c>
      <c r="E1266">
        <v>20000</v>
      </c>
      <c r="F1266" s="2">
        <f t="shared" si="229"/>
        <v>0</v>
      </c>
      <c r="G1266" s="10">
        <f t="shared" si="230"/>
        <v>1</v>
      </c>
      <c r="H1266" s="6">
        <f t="shared" si="231"/>
        <v>0</v>
      </c>
      <c r="I1266" s="8">
        <f t="shared" si="232"/>
        <v>0</v>
      </c>
      <c r="J1266" s="8">
        <f t="shared" si="233"/>
        <v>0</v>
      </c>
      <c r="K1266" s="8">
        <f t="shared" si="234"/>
        <v>0</v>
      </c>
      <c r="L1266" s="8">
        <f t="shared" si="235"/>
        <v>0</v>
      </c>
      <c r="M1266" s="8">
        <f t="shared" si="236"/>
        <v>1</v>
      </c>
      <c r="N1266" s="8">
        <f t="shared" si="237"/>
        <v>0</v>
      </c>
      <c r="O1266" s="8">
        <f t="shared" si="238"/>
        <v>0</v>
      </c>
      <c r="P1266" s="8">
        <f t="shared" si="239"/>
        <v>0</v>
      </c>
      <c r="Q1266" s="2" t="s">
        <v>44</v>
      </c>
      <c r="R1266" s="4" t="s">
        <v>22</v>
      </c>
      <c r="S1266" s="6">
        <v>1169</v>
      </c>
      <c r="T1266" s="8" t="s">
        <v>84</v>
      </c>
    </row>
    <row r="1267" spans="1:20" x14ac:dyDescent="0.25">
      <c r="A1267">
        <f t="shared" ca="1" si="228"/>
        <v>0.18616603544454258</v>
      </c>
      <c r="B1267">
        <v>449506</v>
      </c>
      <c r="C1267" t="s">
        <v>1330</v>
      </c>
      <c r="D1267" t="s">
        <v>35</v>
      </c>
      <c r="E1267">
        <v>20000</v>
      </c>
      <c r="F1267" s="2">
        <f t="shared" si="229"/>
        <v>1</v>
      </c>
      <c r="G1267" s="10">
        <f t="shared" si="230"/>
        <v>0</v>
      </c>
      <c r="H1267" s="6">
        <f t="shared" si="231"/>
        <v>1</v>
      </c>
      <c r="I1267" s="8">
        <f t="shared" si="232"/>
        <v>0</v>
      </c>
      <c r="J1267" s="8">
        <f t="shared" si="233"/>
        <v>0</v>
      </c>
      <c r="K1267" s="8">
        <f t="shared" si="234"/>
        <v>0</v>
      </c>
      <c r="L1267" s="8">
        <f t="shared" si="235"/>
        <v>0</v>
      </c>
      <c r="M1267" s="8">
        <f t="shared" si="236"/>
        <v>0</v>
      </c>
      <c r="N1267" s="8">
        <f t="shared" si="237"/>
        <v>0</v>
      </c>
      <c r="O1267" s="8">
        <f t="shared" si="238"/>
        <v>0</v>
      </c>
      <c r="P1267" s="8">
        <f t="shared" si="239"/>
        <v>1</v>
      </c>
      <c r="Q1267" s="2" t="s">
        <v>21</v>
      </c>
      <c r="R1267" s="4" t="s">
        <v>38</v>
      </c>
      <c r="S1267" s="6"/>
      <c r="T1267" s="8" t="s">
        <v>23</v>
      </c>
    </row>
    <row r="1268" spans="1:20" x14ac:dyDescent="0.25">
      <c r="A1268">
        <f t="shared" ca="1" si="228"/>
        <v>0.95177322032518197</v>
      </c>
      <c r="B1268">
        <v>208646</v>
      </c>
      <c r="C1268" t="s">
        <v>1331</v>
      </c>
      <c r="D1268" t="s">
        <v>434</v>
      </c>
      <c r="E1268">
        <v>20000</v>
      </c>
      <c r="F1268" s="2">
        <f t="shared" si="229"/>
        <v>0</v>
      </c>
      <c r="G1268" s="10">
        <f t="shared" si="230"/>
        <v>1</v>
      </c>
      <c r="H1268" s="6">
        <f t="shared" si="231"/>
        <v>0</v>
      </c>
      <c r="I1268" s="8">
        <f t="shared" si="232"/>
        <v>1</v>
      </c>
      <c r="J1268" s="8">
        <f t="shared" si="233"/>
        <v>0</v>
      </c>
      <c r="K1268" s="8">
        <f t="shared" si="234"/>
        <v>0</v>
      </c>
      <c r="L1268" s="8">
        <f t="shared" si="235"/>
        <v>0</v>
      </c>
      <c r="M1268" s="8">
        <f t="shared" si="236"/>
        <v>0</v>
      </c>
      <c r="N1268" s="8">
        <f t="shared" si="237"/>
        <v>0</v>
      </c>
      <c r="O1268" s="8">
        <f t="shared" si="238"/>
        <v>0</v>
      </c>
      <c r="P1268" s="8">
        <f t="shared" si="239"/>
        <v>0</v>
      </c>
      <c r="Q1268" s="2" t="s">
        <v>44</v>
      </c>
      <c r="R1268" s="4" t="s">
        <v>22</v>
      </c>
      <c r="S1268" s="6">
        <v>1045</v>
      </c>
      <c r="T1268" s="8" t="s">
        <v>68</v>
      </c>
    </row>
    <row r="1269" spans="1:20" x14ac:dyDescent="0.25">
      <c r="A1269">
        <f t="shared" ca="1" si="228"/>
        <v>0.20467575455005182</v>
      </c>
      <c r="B1269">
        <v>166939</v>
      </c>
      <c r="C1269" t="s">
        <v>1332</v>
      </c>
      <c r="D1269" t="s">
        <v>32</v>
      </c>
      <c r="E1269">
        <v>20000</v>
      </c>
      <c r="F1269" s="2">
        <f t="shared" si="229"/>
        <v>1</v>
      </c>
      <c r="G1269" s="10">
        <f t="shared" si="230"/>
        <v>1</v>
      </c>
      <c r="H1269" s="6">
        <f t="shared" si="231"/>
        <v>0</v>
      </c>
      <c r="I1269" s="8">
        <f t="shared" si="232"/>
        <v>0</v>
      </c>
      <c r="J1269" s="8">
        <f t="shared" si="233"/>
        <v>0</v>
      </c>
      <c r="K1269" s="8">
        <f t="shared" si="234"/>
        <v>1</v>
      </c>
      <c r="L1269" s="8">
        <f t="shared" si="235"/>
        <v>0</v>
      </c>
      <c r="M1269" s="8">
        <f t="shared" si="236"/>
        <v>0</v>
      </c>
      <c r="N1269" s="8">
        <f t="shared" si="237"/>
        <v>0</v>
      </c>
      <c r="O1269" s="8">
        <f t="shared" si="238"/>
        <v>0</v>
      </c>
      <c r="P1269" s="8">
        <f t="shared" si="239"/>
        <v>0</v>
      </c>
      <c r="Q1269" s="2" t="s">
        <v>21</v>
      </c>
      <c r="R1269" s="4" t="s">
        <v>22</v>
      </c>
      <c r="S1269" s="6">
        <v>1395</v>
      </c>
      <c r="T1269" s="8" t="s">
        <v>33</v>
      </c>
    </row>
    <row r="1270" spans="1:20" x14ac:dyDescent="0.25">
      <c r="A1270">
        <f t="shared" ca="1" si="228"/>
        <v>0.66355022433513067</v>
      </c>
      <c r="B1270">
        <v>236939</v>
      </c>
      <c r="C1270" t="s">
        <v>1333</v>
      </c>
      <c r="D1270" t="s">
        <v>288</v>
      </c>
      <c r="E1270">
        <v>20000</v>
      </c>
      <c r="F1270" s="2">
        <f t="shared" si="229"/>
        <v>0</v>
      </c>
      <c r="G1270" s="10">
        <f t="shared" si="230"/>
        <v>1</v>
      </c>
      <c r="H1270" s="6">
        <f t="shared" si="231"/>
        <v>0</v>
      </c>
      <c r="I1270" s="8">
        <f t="shared" si="232"/>
        <v>1</v>
      </c>
      <c r="J1270" s="8">
        <f t="shared" si="233"/>
        <v>0</v>
      </c>
      <c r="K1270" s="8">
        <f t="shared" si="234"/>
        <v>0</v>
      </c>
      <c r="L1270" s="8">
        <f t="shared" si="235"/>
        <v>0</v>
      </c>
      <c r="M1270" s="8">
        <f t="shared" si="236"/>
        <v>0</v>
      </c>
      <c r="N1270" s="8">
        <f t="shared" si="237"/>
        <v>0</v>
      </c>
      <c r="O1270" s="8">
        <f t="shared" si="238"/>
        <v>0</v>
      </c>
      <c r="P1270" s="8">
        <f t="shared" si="239"/>
        <v>0</v>
      </c>
      <c r="Q1270" s="2" t="s">
        <v>44</v>
      </c>
      <c r="R1270" s="4" t="s">
        <v>22</v>
      </c>
      <c r="S1270" s="6">
        <v>1123</v>
      </c>
      <c r="T1270" s="8" t="s">
        <v>68</v>
      </c>
    </row>
    <row r="1271" spans="1:20" x14ac:dyDescent="0.25">
      <c r="A1271">
        <f t="shared" ca="1" si="228"/>
        <v>0.2480834241177452</v>
      </c>
      <c r="B1271">
        <v>227216</v>
      </c>
      <c r="C1271" t="s">
        <v>1334</v>
      </c>
      <c r="D1271" t="s">
        <v>93</v>
      </c>
      <c r="E1271">
        <v>20000</v>
      </c>
      <c r="F1271" s="2">
        <f t="shared" si="229"/>
        <v>0</v>
      </c>
      <c r="G1271" s="10">
        <f t="shared" si="230"/>
        <v>1</v>
      </c>
      <c r="H1271" s="6">
        <f t="shared" si="231"/>
        <v>0</v>
      </c>
      <c r="I1271" s="8">
        <f t="shared" si="232"/>
        <v>0</v>
      </c>
      <c r="J1271" s="8">
        <f t="shared" si="233"/>
        <v>0</v>
      </c>
      <c r="K1271" s="8">
        <f t="shared" si="234"/>
        <v>0</v>
      </c>
      <c r="L1271" s="8">
        <f t="shared" si="235"/>
        <v>0</v>
      </c>
      <c r="M1271" s="8">
        <f t="shared" si="236"/>
        <v>0</v>
      </c>
      <c r="N1271" s="8">
        <f t="shared" si="237"/>
        <v>0</v>
      </c>
      <c r="O1271" s="8">
        <f t="shared" si="238"/>
        <v>1</v>
      </c>
      <c r="P1271" s="8">
        <f t="shared" si="239"/>
        <v>0</v>
      </c>
      <c r="Q1271" s="2" t="s">
        <v>44</v>
      </c>
      <c r="R1271" s="4" t="s">
        <v>22</v>
      </c>
      <c r="S1271" s="6">
        <v>1163</v>
      </c>
      <c r="T1271" s="8" t="s">
        <v>94</v>
      </c>
    </row>
    <row r="1272" spans="1:20" x14ac:dyDescent="0.25">
      <c r="A1272">
        <f t="shared" ca="1" si="228"/>
        <v>0.47084152665787005</v>
      </c>
      <c r="B1272">
        <v>232186</v>
      </c>
      <c r="C1272" t="s">
        <v>1335</v>
      </c>
      <c r="D1272" t="s">
        <v>37</v>
      </c>
      <c r="E1272">
        <v>20000</v>
      </c>
      <c r="F1272" s="2">
        <f t="shared" si="229"/>
        <v>0</v>
      </c>
      <c r="G1272" s="10">
        <f t="shared" si="230"/>
        <v>1</v>
      </c>
      <c r="H1272" s="6">
        <f t="shared" si="231"/>
        <v>0</v>
      </c>
      <c r="I1272" s="8">
        <f t="shared" si="232"/>
        <v>0</v>
      </c>
      <c r="J1272" s="8">
        <f t="shared" si="233"/>
        <v>0</v>
      </c>
      <c r="K1272" s="8">
        <f t="shared" si="234"/>
        <v>0</v>
      </c>
      <c r="L1272" s="8">
        <f t="shared" si="235"/>
        <v>0</v>
      </c>
      <c r="M1272" s="8">
        <f t="shared" si="236"/>
        <v>0</v>
      </c>
      <c r="N1272" s="8">
        <f t="shared" si="237"/>
        <v>0</v>
      </c>
      <c r="O1272" s="8">
        <f t="shared" si="238"/>
        <v>0</v>
      </c>
      <c r="P1272" s="8">
        <f t="shared" si="239"/>
        <v>1</v>
      </c>
      <c r="Q1272" s="2" t="s">
        <v>44</v>
      </c>
      <c r="R1272" s="4" t="s">
        <v>22</v>
      </c>
      <c r="S1272" s="6">
        <v>1227</v>
      </c>
      <c r="T1272" s="8" t="s">
        <v>23</v>
      </c>
    </row>
    <row r="1273" spans="1:20" x14ac:dyDescent="0.25">
      <c r="A1273">
        <f t="shared" ca="1" si="228"/>
        <v>9.6779396153429342E-2</v>
      </c>
      <c r="B1273">
        <v>212869</v>
      </c>
      <c r="C1273" t="s">
        <v>1336</v>
      </c>
      <c r="D1273" t="s">
        <v>73</v>
      </c>
      <c r="E1273">
        <v>20000</v>
      </c>
      <c r="F1273" s="2">
        <f t="shared" si="229"/>
        <v>1</v>
      </c>
      <c r="G1273" s="10">
        <f t="shared" si="230"/>
        <v>0</v>
      </c>
      <c r="H1273" s="6">
        <f t="shared" si="231"/>
        <v>1</v>
      </c>
      <c r="I1273" s="8">
        <f t="shared" si="232"/>
        <v>0</v>
      </c>
      <c r="J1273" s="8">
        <f t="shared" si="233"/>
        <v>0</v>
      </c>
      <c r="K1273" s="8">
        <f t="shared" si="234"/>
        <v>0</v>
      </c>
      <c r="L1273" s="8">
        <f t="shared" si="235"/>
        <v>1</v>
      </c>
      <c r="M1273" s="8">
        <f t="shared" si="236"/>
        <v>0</v>
      </c>
      <c r="N1273" s="8">
        <f t="shared" si="237"/>
        <v>0</v>
      </c>
      <c r="O1273" s="8">
        <f t="shared" si="238"/>
        <v>0</v>
      </c>
      <c r="P1273" s="8">
        <f t="shared" si="239"/>
        <v>0</v>
      </c>
      <c r="Q1273" s="2" t="s">
        <v>21</v>
      </c>
      <c r="R1273" s="4" t="s">
        <v>38</v>
      </c>
      <c r="S1273" s="6"/>
      <c r="T1273" s="8" t="s">
        <v>74</v>
      </c>
    </row>
    <row r="1274" spans="1:20" x14ac:dyDescent="0.25">
      <c r="A1274">
        <f t="shared" ca="1" si="228"/>
        <v>0.33461982570005455</v>
      </c>
      <c r="B1274">
        <v>117636</v>
      </c>
      <c r="C1274" t="s">
        <v>1337</v>
      </c>
      <c r="D1274" t="s">
        <v>67</v>
      </c>
      <c r="E1274">
        <v>20000</v>
      </c>
      <c r="F1274" s="2">
        <f t="shared" si="229"/>
        <v>1</v>
      </c>
      <c r="G1274" s="10">
        <f t="shared" si="230"/>
        <v>1</v>
      </c>
      <c r="H1274" s="6">
        <f t="shared" si="231"/>
        <v>1</v>
      </c>
      <c r="I1274" s="8">
        <f t="shared" si="232"/>
        <v>1</v>
      </c>
      <c r="J1274" s="8">
        <f t="shared" si="233"/>
        <v>0</v>
      </c>
      <c r="K1274" s="8">
        <f t="shared" si="234"/>
        <v>0</v>
      </c>
      <c r="L1274" s="8">
        <f t="shared" si="235"/>
        <v>0</v>
      </c>
      <c r="M1274" s="8">
        <f t="shared" si="236"/>
        <v>0</v>
      </c>
      <c r="N1274" s="8">
        <f t="shared" si="237"/>
        <v>0</v>
      </c>
      <c r="O1274" s="8">
        <f t="shared" si="238"/>
        <v>0</v>
      </c>
      <c r="P1274" s="8">
        <f t="shared" si="239"/>
        <v>0</v>
      </c>
      <c r="Q1274" s="2" t="s">
        <v>21</v>
      </c>
      <c r="R1274" s="4" t="s">
        <v>22</v>
      </c>
      <c r="S1274" s="6"/>
      <c r="T1274" s="8" t="s">
        <v>68</v>
      </c>
    </row>
    <row r="1275" spans="1:20" x14ac:dyDescent="0.25">
      <c r="A1275">
        <f t="shared" ca="1" si="228"/>
        <v>0.16057235926000091</v>
      </c>
      <c r="B1275">
        <v>102049</v>
      </c>
      <c r="C1275" t="s">
        <v>1338</v>
      </c>
      <c r="D1275" t="s">
        <v>55</v>
      </c>
      <c r="E1275">
        <v>20000</v>
      </c>
      <c r="F1275" s="2">
        <f t="shared" si="229"/>
        <v>1</v>
      </c>
      <c r="G1275" s="10">
        <f t="shared" si="230"/>
        <v>1</v>
      </c>
      <c r="H1275" s="6">
        <f t="shared" si="231"/>
        <v>0</v>
      </c>
      <c r="I1275" s="8">
        <f t="shared" si="232"/>
        <v>0</v>
      </c>
      <c r="J1275" s="8">
        <f t="shared" si="233"/>
        <v>0</v>
      </c>
      <c r="K1275" s="8">
        <f t="shared" si="234"/>
        <v>0</v>
      </c>
      <c r="L1275" s="8">
        <f t="shared" si="235"/>
        <v>0</v>
      </c>
      <c r="M1275" s="8">
        <f t="shared" si="236"/>
        <v>0</v>
      </c>
      <c r="N1275" s="8">
        <f t="shared" si="237"/>
        <v>0</v>
      </c>
      <c r="O1275" s="8">
        <f t="shared" si="238"/>
        <v>0</v>
      </c>
      <c r="P1275" s="8">
        <f t="shared" si="239"/>
        <v>1</v>
      </c>
      <c r="Q1275" s="2" t="s">
        <v>21</v>
      </c>
      <c r="R1275" s="4" t="s">
        <v>22</v>
      </c>
      <c r="S1275" s="6">
        <v>1228</v>
      </c>
      <c r="T1275" s="8" t="s">
        <v>23</v>
      </c>
    </row>
    <row r="1276" spans="1:20" x14ac:dyDescent="0.25">
      <c r="A1276">
        <f t="shared" ca="1" si="228"/>
        <v>0.33153984116798552</v>
      </c>
      <c r="B1276">
        <v>168430</v>
      </c>
      <c r="C1276" t="s">
        <v>1339</v>
      </c>
      <c r="D1276" t="s">
        <v>32</v>
      </c>
      <c r="E1276">
        <v>20000</v>
      </c>
      <c r="F1276" s="2">
        <f t="shared" si="229"/>
        <v>0</v>
      </c>
      <c r="G1276" s="10">
        <f t="shared" si="230"/>
        <v>1</v>
      </c>
      <c r="H1276" s="6">
        <f t="shared" si="231"/>
        <v>1</v>
      </c>
      <c r="I1276" s="8">
        <f t="shared" si="232"/>
        <v>0</v>
      </c>
      <c r="J1276" s="8">
        <f t="shared" si="233"/>
        <v>0</v>
      </c>
      <c r="K1276" s="8">
        <f t="shared" si="234"/>
        <v>1</v>
      </c>
      <c r="L1276" s="8">
        <f t="shared" si="235"/>
        <v>0</v>
      </c>
      <c r="M1276" s="8">
        <f t="shared" si="236"/>
        <v>0</v>
      </c>
      <c r="N1276" s="8">
        <f t="shared" si="237"/>
        <v>0</v>
      </c>
      <c r="O1276" s="8">
        <f t="shared" si="238"/>
        <v>0</v>
      </c>
      <c r="P1276" s="8">
        <f t="shared" si="239"/>
        <v>0</v>
      </c>
      <c r="Q1276" s="2" t="s">
        <v>44</v>
      </c>
      <c r="R1276" s="4" t="s">
        <v>22</v>
      </c>
      <c r="S1276" s="6"/>
      <c r="T1276" s="8" t="s">
        <v>33</v>
      </c>
    </row>
    <row r="1277" spans="1:20" x14ac:dyDescent="0.25">
      <c r="A1277">
        <f t="shared" ca="1" si="228"/>
        <v>0.36289810861323801</v>
      </c>
      <c r="B1277">
        <v>155335</v>
      </c>
      <c r="C1277" t="s">
        <v>1340</v>
      </c>
      <c r="D1277" t="s">
        <v>309</v>
      </c>
      <c r="E1277">
        <v>19976</v>
      </c>
      <c r="F1277" s="2">
        <f t="shared" si="229"/>
        <v>1</v>
      </c>
      <c r="G1277" s="10">
        <f t="shared" si="230"/>
        <v>1</v>
      </c>
      <c r="H1277" s="6">
        <f t="shared" si="231"/>
        <v>0</v>
      </c>
      <c r="I1277" s="8">
        <f t="shared" si="232"/>
        <v>0</v>
      </c>
      <c r="J1277" s="8">
        <f t="shared" si="233"/>
        <v>0</v>
      </c>
      <c r="K1277" s="8">
        <f t="shared" si="234"/>
        <v>0</v>
      </c>
      <c r="L1277" s="8">
        <f t="shared" si="235"/>
        <v>0</v>
      </c>
      <c r="M1277" s="8">
        <f t="shared" si="236"/>
        <v>1</v>
      </c>
      <c r="N1277" s="8">
        <f t="shared" si="237"/>
        <v>0</v>
      </c>
      <c r="O1277" s="8">
        <f t="shared" si="238"/>
        <v>0</v>
      </c>
      <c r="P1277" s="8">
        <f t="shared" si="239"/>
        <v>0</v>
      </c>
      <c r="Q1277" s="2" t="s">
        <v>21</v>
      </c>
      <c r="R1277" s="4" t="s">
        <v>22</v>
      </c>
      <c r="S1277" s="6">
        <v>1143</v>
      </c>
      <c r="T1277" s="8" t="s">
        <v>84</v>
      </c>
    </row>
    <row r="1278" spans="1:20" x14ac:dyDescent="0.25">
      <c r="A1278">
        <f t="shared" ca="1" si="228"/>
        <v>0.61968772794247284</v>
      </c>
      <c r="B1278">
        <v>190071</v>
      </c>
      <c r="C1278" t="s">
        <v>1341</v>
      </c>
      <c r="D1278" t="s">
        <v>143</v>
      </c>
      <c r="E1278">
        <v>19957</v>
      </c>
      <c r="F1278" s="2">
        <f t="shared" si="229"/>
        <v>1</v>
      </c>
      <c r="G1278" s="10">
        <f t="shared" si="230"/>
        <v>0</v>
      </c>
      <c r="H1278" s="6">
        <f t="shared" si="231"/>
        <v>1</v>
      </c>
      <c r="I1278" s="8">
        <f t="shared" si="232"/>
        <v>0</v>
      </c>
      <c r="J1278" s="8">
        <f t="shared" si="233"/>
        <v>0</v>
      </c>
      <c r="K1278" s="8">
        <f t="shared" si="234"/>
        <v>0</v>
      </c>
      <c r="L1278" s="8">
        <f t="shared" si="235"/>
        <v>1</v>
      </c>
      <c r="M1278" s="8">
        <f t="shared" si="236"/>
        <v>0</v>
      </c>
      <c r="N1278" s="8">
        <f t="shared" si="237"/>
        <v>0</v>
      </c>
      <c r="O1278" s="8">
        <f t="shared" si="238"/>
        <v>0</v>
      </c>
      <c r="P1278" s="8">
        <f t="shared" si="239"/>
        <v>0</v>
      </c>
      <c r="Q1278" s="2" t="s">
        <v>21</v>
      </c>
      <c r="R1278" s="4" t="s">
        <v>38</v>
      </c>
      <c r="S1278" s="6"/>
      <c r="T1278" s="8" t="s">
        <v>74</v>
      </c>
    </row>
    <row r="1279" spans="1:20" x14ac:dyDescent="0.25">
      <c r="A1279">
        <f t="shared" ca="1" si="228"/>
        <v>0.6167117115237486</v>
      </c>
      <c r="B1279">
        <v>183026</v>
      </c>
      <c r="C1279" t="s">
        <v>1342</v>
      </c>
      <c r="D1279" t="s">
        <v>223</v>
      </c>
      <c r="E1279">
        <v>19920</v>
      </c>
      <c r="F1279" s="2">
        <f t="shared" si="229"/>
        <v>1</v>
      </c>
      <c r="G1279" s="10">
        <f t="shared" si="230"/>
        <v>1</v>
      </c>
      <c r="H1279" s="6">
        <f t="shared" si="231"/>
        <v>1</v>
      </c>
      <c r="I1279" s="8">
        <f t="shared" si="232"/>
        <v>0</v>
      </c>
      <c r="J1279" s="8">
        <f t="shared" si="233"/>
        <v>0</v>
      </c>
      <c r="K1279" s="8">
        <f t="shared" si="234"/>
        <v>1</v>
      </c>
      <c r="L1279" s="8">
        <f t="shared" si="235"/>
        <v>0</v>
      </c>
      <c r="M1279" s="8">
        <f t="shared" si="236"/>
        <v>0</v>
      </c>
      <c r="N1279" s="8">
        <f t="shared" si="237"/>
        <v>0</v>
      </c>
      <c r="O1279" s="8">
        <f t="shared" si="238"/>
        <v>0</v>
      </c>
      <c r="P1279" s="8">
        <f t="shared" si="239"/>
        <v>0</v>
      </c>
      <c r="Q1279" s="2" t="s">
        <v>21</v>
      </c>
      <c r="R1279" s="4" t="s">
        <v>22</v>
      </c>
      <c r="S1279" s="6"/>
      <c r="T1279" s="8" t="s">
        <v>33</v>
      </c>
    </row>
    <row r="1280" spans="1:20" x14ac:dyDescent="0.25">
      <c r="A1280">
        <f t="shared" ca="1" si="228"/>
        <v>0.24490230531542212</v>
      </c>
      <c r="B1280">
        <v>122931</v>
      </c>
      <c r="C1280" t="s">
        <v>1343</v>
      </c>
      <c r="D1280" t="s">
        <v>67</v>
      </c>
      <c r="E1280">
        <v>19917</v>
      </c>
      <c r="F1280" s="2">
        <f t="shared" si="229"/>
        <v>1</v>
      </c>
      <c r="G1280" s="10">
        <f t="shared" si="230"/>
        <v>1</v>
      </c>
      <c r="H1280" s="6">
        <f t="shared" si="231"/>
        <v>0</v>
      </c>
      <c r="I1280" s="8">
        <f t="shared" si="232"/>
        <v>1</v>
      </c>
      <c r="J1280" s="8">
        <f t="shared" si="233"/>
        <v>0</v>
      </c>
      <c r="K1280" s="8">
        <f t="shared" si="234"/>
        <v>0</v>
      </c>
      <c r="L1280" s="8">
        <f t="shared" si="235"/>
        <v>0</v>
      </c>
      <c r="M1280" s="8">
        <f t="shared" si="236"/>
        <v>0</v>
      </c>
      <c r="N1280" s="8">
        <f t="shared" si="237"/>
        <v>0</v>
      </c>
      <c r="O1280" s="8">
        <f t="shared" si="238"/>
        <v>0</v>
      </c>
      <c r="P1280" s="8">
        <f t="shared" si="239"/>
        <v>0</v>
      </c>
      <c r="Q1280" s="2" t="s">
        <v>21</v>
      </c>
      <c r="R1280" s="4" t="s">
        <v>22</v>
      </c>
      <c r="S1280" s="6">
        <v>1366</v>
      </c>
      <c r="T1280" s="8" t="s">
        <v>68</v>
      </c>
    </row>
    <row r="1281" spans="1:20" x14ac:dyDescent="0.25">
      <c r="A1281">
        <f t="shared" ca="1" si="228"/>
        <v>0.822982175808189</v>
      </c>
      <c r="B1281">
        <v>112570</v>
      </c>
      <c r="C1281" t="s">
        <v>1344</v>
      </c>
      <c r="D1281" t="s">
        <v>67</v>
      </c>
      <c r="E1281">
        <v>19901</v>
      </c>
      <c r="F1281" s="2">
        <f t="shared" si="229"/>
        <v>1</v>
      </c>
      <c r="G1281" s="10">
        <f t="shared" si="230"/>
        <v>1</v>
      </c>
      <c r="H1281" s="6">
        <f t="shared" si="231"/>
        <v>1</v>
      </c>
      <c r="I1281" s="8">
        <f t="shared" si="232"/>
        <v>1</v>
      </c>
      <c r="J1281" s="8">
        <f t="shared" si="233"/>
        <v>0</v>
      </c>
      <c r="K1281" s="8">
        <f t="shared" si="234"/>
        <v>0</v>
      </c>
      <c r="L1281" s="8">
        <f t="shared" si="235"/>
        <v>0</v>
      </c>
      <c r="M1281" s="8">
        <f t="shared" si="236"/>
        <v>0</v>
      </c>
      <c r="N1281" s="8">
        <f t="shared" si="237"/>
        <v>0</v>
      </c>
      <c r="O1281" s="8">
        <f t="shared" si="238"/>
        <v>0</v>
      </c>
      <c r="P1281" s="8">
        <f t="shared" si="239"/>
        <v>0</v>
      </c>
      <c r="Q1281" s="2" t="s">
        <v>21</v>
      </c>
      <c r="R1281" s="4" t="s">
        <v>22</v>
      </c>
      <c r="S1281" s="6"/>
      <c r="T1281" s="8" t="s">
        <v>68</v>
      </c>
    </row>
    <row r="1282" spans="1:20" x14ac:dyDescent="0.25">
      <c r="A1282">
        <f t="shared" ref="A1282:A1345" ca="1" si="240">RAND()</f>
        <v>0.98853496836101817</v>
      </c>
      <c r="B1282">
        <v>118347</v>
      </c>
      <c r="C1282" t="s">
        <v>1345</v>
      </c>
      <c r="D1282" t="s">
        <v>67</v>
      </c>
      <c r="E1282">
        <v>19878</v>
      </c>
      <c r="F1282" s="2">
        <f t="shared" ref="F1282:F1345" si="241">IF(Q1282="Private",1,IF(Q1282="Public",0,""))</f>
        <v>0</v>
      </c>
      <c r="G1282" s="10">
        <f t="shared" ref="G1282:G1345" si="242">IF(R1282="Bachelor's",1,IF(R1282="Associate",0,""))</f>
        <v>0</v>
      </c>
      <c r="H1282" s="6">
        <f t="shared" ref="H1282:H1345" si="243">IF(ISBLANK(S1282),1,0)</f>
        <v>1</v>
      </c>
      <c r="I1282" s="8">
        <f t="shared" ref="I1282:I1345" si="244">IF(T1282="Far West",1,0)</f>
        <v>1</v>
      </c>
      <c r="J1282" s="8">
        <f t="shared" ref="J1282:J1345" si="245">IF($T1282="Great Lakes",1,0)</f>
        <v>0</v>
      </c>
      <c r="K1282" s="8">
        <f t="shared" ref="K1282:K1345" si="246">IF($T1282="New England",1,0)</f>
        <v>0</v>
      </c>
      <c r="L1282" s="8">
        <f t="shared" ref="L1282:L1345" si="247">IF($T1282="Northeast",1,0)</f>
        <v>0</v>
      </c>
      <c r="M1282" s="8">
        <f t="shared" ref="M1282:M1345" si="248">IF($T1282="Plains",1,0)</f>
        <v>0</v>
      </c>
      <c r="N1282" s="8">
        <f t="shared" ref="N1282:N1345" si="249">IF($T1282="Rocky Mountains",1,0)</f>
        <v>0</v>
      </c>
      <c r="O1282" s="8">
        <f t="shared" ref="O1282:O1345" si="250">IF($T1282="Southwest",1,0)</f>
        <v>0</v>
      </c>
      <c r="P1282" s="8">
        <f t="shared" ref="P1282:P1345" si="251">IF($T1282="Soutwest",1,0)</f>
        <v>0</v>
      </c>
      <c r="Q1282" s="2" t="s">
        <v>44</v>
      </c>
      <c r="R1282" s="4" t="s">
        <v>38</v>
      </c>
      <c r="S1282" s="6"/>
      <c r="T1282" s="8" t="s">
        <v>68</v>
      </c>
    </row>
    <row r="1283" spans="1:20" x14ac:dyDescent="0.25">
      <c r="A1283">
        <f t="shared" ca="1" si="240"/>
        <v>0.72039747523317565</v>
      </c>
      <c r="B1283">
        <v>163268</v>
      </c>
      <c r="C1283" t="s">
        <v>1346</v>
      </c>
      <c r="D1283" t="s">
        <v>122</v>
      </c>
      <c r="E1283">
        <v>19875</v>
      </c>
      <c r="F1283" s="2">
        <f t="shared" si="241"/>
        <v>0</v>
      </c>
      <c r="G1283" s="10">
        <f t="shared" si="242"/>
        <v>1</v>
      </c>
      <c r="H1283" s="6">
        <f t="shared" si="243"/>
        <v>0</v>
      </c>
      <c r="I1283" s="8">
        <f t="shared" si="244"/>
        <v>0</v>
      </c>
      <c r="J1283" s="8">
        <f t="shared" si="245"/>
        <v>0</v>
      </c>
      <c r="K1283" s="8">
        <f t="shared" si="246"/>
        <v>0</v>
      </c>
      <c r="L1283" s="8">
        <f t="shared" si="247"/>
        <v>1</v>
      </c>
      <c r="M1283" s="8">
        <f t="shared" si="248"/>
        <v>0</v>
      </c>
      <c r="N1283" s="8">
        <f t="shared" si="249"/>
        <v>0</v>
      </c>
      <c r="O1283" s="8">
        <f t="shared" si="250"/>
        <v>0</v>
      </c>
      <c r="P1283" s="8">
        <f t="shared" si="251"/>
        <v>0</v>
      </c>
      <c r="Q1283" s="2" t="s">
        <v>44</v>
      </c>
      <c r="R1283" s="4" t="s">
        <v>22</v>
      </c>
      <c r="S1283" s="6">
        <v>1274</v>
      </c>
      <c r="T1283" s="8" t="s">
        <v>74</v>
      </c>
    </row>
    <row r="1284" spans="1:20" x14ac:dyDescent="0.25">
      <c r="A1284">
        <f t="shared" ca="1" si="240"/>
        <v>0.41875826938209504</v>
      </c>
      <c r="B1284">
        <v>196060</v>
      </c>
      <c r="C1284" t="s">
        <v>1347</v>
      </c>
      <c r="D1284" t="s">
        <v>143</v>
      </c>
      <c r="E1284">
        <v>19873</v>
      </c>
      <c r="F1284" s="2">
        <f t="shared" si="241"/>
        <v>0</v>
      </c>
      <c r="G1284" s="10">
        <f t="shared" si="242"/>
        <v>1</v>
      </c>
      <c r="H1284" s="6">
        <f t="shared" si="243"/>
        <v>0</v>
      </c>
      <c r="I1284" s="8">
        <f t="shared" si="244"/>
        <v>0</v>
      </c>
      <c r="J1284" s="8">
        <f t="shared" si="245"/>
        <v>0</v>
      </c>
      <c r="K1284" s="8">
        <f t="shared" si="246"/>
        <v>0</v>
      </c>
      <c r="L1284" s="8">
        <f t="shared" si="247"/>
        <v>1</v>
      </c>
      <c r="M1284" s="8">
        <f t="shared" si="248"/>
        <v>0</v>
      </c>
      <c r="N1284" s="8">
        <f t="shared" si="249"/>
        <v>0</v>
      </c>
      <c r="O1284" s="8">
        <f t="shared" si="250"/>
        <v>0</v>
      </c>
      <c r="P1284" s="8">
        <f t="shared" si="251"/>
        <v>0</v>
      </c>
      <c r="Q1284" s="2" t="s">
        <v>44</v>
      </c>
      <c r="R1284" s="4" t="s">
        <v>22</v>
      </c>
      <c r="S1284" s="6">
        <v>1185</v>
      </c>
      <c r="T1284" s="8" t="s">
        <v>74</v>
      </c>
    </row>
    <row r="1285" spans="1:20" x14ac:dyDescent="0.25">
      <c r="A1285">
        <f t="shared" ca="1" si="240"/>
        <v>0.19140400346730824</v>
      </c>
      <c r="B1285">
        <v>123457</v>
      </c>
      <c r="C1285" t="s">
        <v>1348</v>
      </c>
      <c r="D1285" t="s">
        <v>67</v>
      </c>
      <c r="E1285">
        <v>19775</v>
      </c>
      <c r="F1285" s="2">
        <f t="shared" si="241"/>
        <v>1</v>
      </c>
      <c r="G1285" s="10">
        <f t="shared" si="242"/>
        <v>1</v>
      </c>
      <c r="H1285" s="6">
        <f t="shared" si="243"/>
        <v>0</v>
      </c>
      <c r="I1285" s="8">
        <f t="shared" si="244"/>
        <v>1</v>
      </c>
      <c r="J1285" s="8">
        <f t="shared" si="245"/>
        <v>0</v>
      </c>
      <c r="K1285" s="8">
        <f t="shared" si="246"/>
        <v>0</v>
      </c>
      <c r="L1285" s="8">
        <f t="shared" si="247"/>
        <v>0</v>
      </c>
      <c r="M1285" s="8">
        <f t="shared" si="248"/>
        <v>0</v>
      </c>
      <c r="N1285" s="8">
        <f t="shared" si="249"/>
        <v>0</v>
      </c>
      <c r="O1285" s="8">
        <f t="shared" si="250"/>
        <v>0</v>
      </c>
      <c r="P1285" s="8">
        <f t="shared" si="251"/>
        <v>0</v>
      </c>
      <c r="Q1285" s="2" t="s">
        <v>21</v>
      </c>
      <c r="R1285" s="4" t="s">
        <v>22</v>
      </c>
      <c r="S1285" s="6">
        <v>1078</v>
      </c>
      <c r="T1285" s="8" t="s">
        <v>68</v>
      </c>
    </row>
    <row r="1286" spans="1:20" x14ac:dyDescent="0.25">
      <c r="A1286">
        <f t="shared" ca="1" si="240"/>
        <v>0.1818250720684369</v>
      </c>
      <c r="B1286">
        <v>225432</v>
      </c>
      <c r="C1286" t="s">
        <v>1349</v>
      </c>
      <c r="D1286" t="s">
        <v>93</v>
      </c>
      <c r="E1286">
        <v>19750</v>
      </c>
      <c r="F1286" s="2">
        <f t="shared" si="241"/>
        <v>0</v>
      </c>
      <c r="G1286" s="10">
        <f t="shared" si="242"/>
        <v>1</v>
      </c>
      <c r="H1286" s="6">
        <f t="shared" si="243"/>
        <v>0</v>
      </c>
      <c r="I1286" s="8">
        <f t="shared" si="244"/>
        <v>0</v>
      </c>
      <c r="J1286" s="8">
        <f t="shared" si="245"/>
        <v>0</v>
      </c>
      <c r="K1286" s="8">
        <f t="shared" si="246"/>
        <v>0</v>
      </c>
      <c r="L1286" s="8">
        <f t="shared" si="247"/>
        <v>0</v>
      </c>
      <c r="M1286" s="8">
        <f t="shared" si="248"/>
        <v>0</v>
      </c>
      <c r="N1286" s="8">
        <f t="shared" si="249"/>
        <v>0</v>
      </c>
      <c r="O1286" s="8">
        <f t="shared" si="250"/>
        <v>1</v>
      </c>
      <c r="P1286" s="8">
        <f t="shared" si="251"/>
        <v>0</v>
      </c>
      <c r="Q1286" s="2" t="s">
        <v>44</v>
      </c>
      <c r="R1286" s="4" t="s">
        <v>22</v>
      </c>
      <c r="S1286" s="6">
        <v>1012</v>
      </c>
      <c r="T1286" s="8" t="s">
        <v>94</v>
      </c>
    </row>
    <row r="1287" spans="1:20" x14ac:dyDescent="0.25">
      <c r="A1287">
        <f t="shared" ca="1" si="240"/>
        <v>0.79057681922770784</v>
      </c>
      <c r="B1287">
        <v>216287</v>
      </c>
      <c r="C1287" t="s">
        <v>1350</v>
      </c>
      <c r="D1287" t="s">
        <v>73</v>
      </c>
      <c r="E1287">
        <v>19750</v>
      </c>
      <c r="F1287" s="2">
        <f t="shared" si="241"/>
        <v>1</v>
      </c>
      <c r="G1287" s="10">
        <f t="shared" si="242"/>
        <v>1</v>
      </c>
      <c r="H1287" s="6">
        <f t="shared" si="243"/>
        <v>0</v>
      </c>
      <c r="I1287" s="8">
        <f t="shared" si="244"/>
        <v>0</v>
      </c>
      <c r="J1287" s="8">
        <f t="shared" si="245"/>
        <v>0</v>
      </c>
      <c r="K1287" s="8">
        <f t="shared" si="246"/>
        <v>0</v>
      </c>
      <c r="L1287" s="8">
        <f t="shared" si="247"/>
        <v>1</v>
      </c>
      <c r="M1287" s="8">
        <f t="shared" si="248"/>
        <v>0</v>
      </c>
      <c r="N1287" s="8">
        <f t="shared" si="249"/>
        <v>0</v>
      </c>
      <c r="O1287" s="8">
        <f t="shared" si="250"/>
        <v>0</v>
      </c>
      <c r="P1287" s="8">
        <f t="shared" si="251"/>
        <v>0</v>
      </c>
      <c r="Q1287" s="2" t="s">
        <v>21</v>
      </c>
      <c r="R1287" s="4" t="s">
        <v>22</v>
      </c>
      <c r="S1287" s="6">
        <v>1465</v>
      </c>
      <c r="T1287" s="8" t="s">
        <v>74</v>
      </c>
    </row>
    <row r="1288" spans="1:20" x14ac:dyDescent="0.25">
      <c r="A1288">
        <f t="shared" ca="1" si="240"/>
        <v>0.93081357810533338</v>
      </c>
      <c r="B1288">
        <v>145336</v>
      </c>
      <c r="C1288" t="s">
        <v>1351</v>
      </c>
      <c r="D1288" t="s">
        <v>48</v>
      </c>
      <c r="E1288">
        <v>19750</v>
      </c>
      <c r="F1288" s="2">
        <f t="shared" si="241"/>
        <v>0</v>
      </c>
      <c r="G1288" s="10">
        <f t="shared" si="242"/>
        <v>1</v>
      </c>
      <c r="H1288" s="6">
        <f t="shared" si="243"/>
        <v>0</v>
      </c>
      <c r="I1288" s="8">
        <f t="shared" si="244"/>
        <v>0</v>
      </c>
      <c r="J1288" s="8">
        <f t="shared" si="245"/>
        <v>1</v>
      </c>
      <c r="K1288" s="8">
        <f t="shared" si="246"/>
        <v>0</v>
      </c>
      <c r="L1288" s="8">
        <f t="shared" si="247"/>
        <v>0</v>
      </c>
      <c r="M1288" s="8">
        <f t="shared" si="248"/>
        <v>0</v>
      </c>
      <c r="N1288" s="8">
        <f t="shared" si="249"/>
        <v>0</v>
      </c>
      <c r="O1288" s="8">
        <f t="shared" si="250"/>
        <v>0</v>
      </c>
      <c r="P1288" s="8">
        <f t="shared" si="251"/>
        <v>0</v>
      </c>
      <c r="Q1288" s="2" t="s">
        <v>44</v>
      </c>
      <c r="R1288" s="4" t="s">
        <v>22</v>
      </c>
      <c r="S1288" s="6">
        <v>961</v>
      </c>
      <c r="T1288" s="8" t="s">
        <v>26</v>
      </c>
    </row>
    <row r="1289" spans="1:20" x14ac:dyDescent="0.25">
      <c r="A1289">
        <f t="shared" ca="1" si="240"/>
        <v>0.37132833829930001</v>
      </c>
      <c r="B1289">
        <v>181394</v>
      </c>
      <c r="C1289" t="s">
        <v>1352</v>
      </c>
      <c r="D1289" t="s">
        <v>311</v>
      </c>
      <c r="E1289">
        <v>19724</v>
      </c>
      <c r="F1289" s="2">
        <f t="shared" si="241"/>
        <v>0</v>
      </c>
      <c r="G1289" s="10">
        <f t="shared" si="242"/>
        <v>1</v>
      </c>
      <c r="H1289" s="6">
        <f t="shared" si="243"/>
        <v>0</v>
      </c>
      <c r="I1289" s="8">
        <f t="shared" si="244"/>
        <v>0</v>
      </c>
      <c r="J1289" s="8">
        <f t="shared" si="245"/>
        <v>0</v>
      </c>
      <c r="K1289" s="8">
        <f t="shared" si="246"/>
        <v>0</v>
      </c>
      <c r="L1289" s="8">
        <f t="shared" si="247"/>
        <v>0</v>
      </c>
      <c r="M1289" s="8">
        <f t="shared" si="248"/>
        <v>1</v>
      </c>
      <c r="N1289" s="8">
        <f t="shared" si="249"/>
        <v>0</v>
      </c>
      <c r="O1289" s="8">
        <f t="shared" si="250"/>
        <v>0</v>
      </c>
      <c r="P1289" s="8">
        <f t="shared" si="251"/>
        <v>0</v>
      </c>
      <c r="Q1289" s="2" t="s">
        <v>44</v>
      </c>
      <c r="R1289" s="4" t="s">
        <v>22</v>
      </c>
      <c r="S1289" s="6">
        <v>1135</v>
      </c>
      <c r="T1289" s="8" t="s">
        <v>84</v>
      </c>
    </row>
    <row r="1290" spans="1:20" x14ac:dyDescent="0.25">
      <c r="A1290">
        <f t="shared" ca="1" si="240"/>
        <v>9.098711726983888E-2</v>
      </c>
      <c r="B1290">
        <v>229814</v>
      </c>
      <c r="C1290" t="s">
        <v>1353</v>
      </c>
      <c r="D1290" t="s">
        <v>93</v>
      </c>
      <c r="E1290">
        <v>19693</v>
      </c>
      <c r="F1290" s="2">
        <f t="shared" si="241"/>
        <v>0</v>
      </c>
      <c r="G1290" s="10">
        <f t="shared" si="242"/>
        <v>1</v>
      </c>
      <c r="H1290" s="6">
        <f t="shared" si="243"/>
        <v>0</v>
      </c>
      <c r="I1290" s="8">
        <f t="shared" si="244"/>
        <v>0</v>
      </c>
      <c r="J1290" s="8">
        <f t="shared" si="245"/>
        <v>0</v>
      </c>
      <c r="K1290" s="8">
        <f t="shared" si="246"/>
        <v>0</v>
      </c>
      <c r="L1290" s="8">
        <f t="shared" si="247"/>
        <v>0</v>
      </c>
      <c r="M1290" s="8">
        <f t="shared" si="248"/>
        <v>0</v>
      </c>
      <c r="N1290" s="8">
        <f t="shared" si="249"/>
        <v>0</v>
      </c>
      <c r="O1290" s="8">
        <f t="shared" si="250"/>
        <v>1</v>
      </c>
      <c r="P1290" s="8">
        <f t="shared" si="251"/>
        <v>0</v>
      </c>
      <c r="Q1290" s="2" t="s">
        <v>44</v>
      </c>
      <c r="R1290" s="4" t="s">
        <v>22</v>
      </c>
      <c r="S1290" s="6">
        <v>1090</v>
      </c>
      <c r="T1290" s="8" t="s">
        <v>94</v>
      </c>
    </row>
    <row r="1291" spans="1:20" x14ac:dyDescent="0.25">
      <c r="A1291">
        <f t="shared" ca="1" si="240"/>
        <v>0.15088635519501603</v>
      </c>
      <c r="B1291">
        <v>228778</v>
      </c>
      <c r="C1291" t="s">
        <v>1354</v>
      </c>
      <c r="D1291" t="s">
        <v>93</v>
      </c>
      <c r="E1291">
        <v>19630</v>
      </c>
      <c r="F1291" s="2">
        <f t="shared" si="241"/>
        <v>0</v>
      </c>
      <c r="G1291" s="10">
        <f t="shared" si="242"/>
        <v>1</v>
      </c>
      <c r="H1291" s="6">
        <f t="shared" si="243"/>
        <v>0</v>
      </c>
      <c r="I1291" s="8">
        <f t="shared" si="244"/>
        <v>0</v>
      </c>
      <c r="J1291" s="8">
        <f t="shared" si="245"/>
        <v>0</v>
      </c>
      <c r="K1291" s="8">
        <f t="shared" si="246"/>
        <v>0</v>
      </c>
      <c r="L1291" s="8">
        <f t="shared" si="247"/>
        <v>0</v>
      </c>
      <c r="M1291" s="8">
        <f t="shared" si="248"/>
        <v>0</v>
      </c>
      <c r="N1291" s="8">
        <f t="shared" si="249"/>
        <v>0</v>
      </c>
      <c r="O1291" s="8">
        <f t="shared" si="250"/>
        <v>1</v>
      </c>
      <c r="P1291" s="8">
        <f t="shared" si="251"/>
        <v>0</v>
      </c>
      <c r="Q1291" s="2" t="s">
        <v>44</v>
      </c>
      <c r="R1291" s="4" t="s">
        <v>22</v>
      </c>
      <c r="S1291" s="6">
        <v>1367</v>
      </c>
      <c r="T1291" s="8" t="s">
        <v>94</v>
      </c>
    </row>
    <row r="1292" spans="1:20" x14ac:dyDescent="0.25">
      <c r="A1292">
        <f t="shared" ca="1" si="240"/>
        <v>1.7937256538999136E-2</v>
      </c>
      <c r="B1292">
        <v>232885</v>
      </c>
      <c r="C1292" t="s">
        <v>1355</v>
      </c>
      <c r="D1292" t="s">
        <v>37</v>
      </c>
      <c r="E1292">
        <v>19581</v>
      </c>
      <c r="F1292" s="2">
        <f t="shared" si="241"/>
        <v>1</v>
      </c>
      <c r="G1292" s="10">
        <f t="shared" si="242"/>
        <v>1</v>
      </c>
      <c r="H1292" s="6">
        <f t="shared" si="243"/>
        <v>1</v>
      </c>
      <c r="I1292" s="8">
        <f t="shared" si="244"/>
        <v>0</v>
      </c>
      <c r="J1292" s="8">
        <f t="shared" si="245"/>
        <v>0</v>
      </c>
      <c r="K1292" s="8">
        <f t="shared" si="246"/>
        <v>0</v>
      </c>
      <c r="L1292" s="8">
        <f t="shared" si="247"/>
        <v>0</v>
      </c>
      <c r="M1292" s="8">
        <f t="shared" si="248"/>
        <v>0</v>
      </c>
      <c r="N1292" s="8">
        <f t="shared" si="249"/>
        <v>0</v>
      </c>
      <c r="O1292" s="8">
        <f t="shared" si="250"/>
        <v>0</v>
      </c>
      <c r="P1292" s="8">
        <f t="shared" si="251"/>
        <v>1</v>
      </c>
      <c r="Q1292" s="2" t="s">
        <v>21</v>
      </c>
      <c r="R1292" s="4" t="s">
        <v>22</v>
      </c>
      <c r="S1292" s="6"/>
      <c r="T1292" s="8" t="s">
        <v>23</v>
      </c>
    </row>
    <row r="1293" spans="1:20" x14ac:dyDescent="0.25">
      <c r="A1293">
        <f t="shared" ca="1" si="240"/>
        <v>0.63604296248384484</v>
      </c>
      <c r="B1293">
        <v>196185</v>
      </c>
      <c r="C1293" t="s">
        <v>1356</v>
      </c>
      <c r="D1293" t="s">
        <v>143</v>
      </c>
      <c r="E1293">
        <v>19573</v>
      </c>
      <c r="F1293" s="2">
        <f t="shared" si="241"/>
        <v>0</v>
      </c>
      <c r="G1293" s="10">
        <f t="shared" si="242"/>
        <v>1</v>
      </c>
      <c r="H1293" s="6">
        <f t="shared" si="243"/>
        <v>0</v>
      </c>
      <c r="I1293" s="8">
        <f t="shared" si="244"/>
        <v>0</v>
      </c>
      <c r="J1293" s="8">
        <f t="shared" si="245"/>
        <v>0</v>
      </c>
      <c r="K1293" s="8">
        <f t="shared" si="246"/>
        <v>0</v>
      </c>
      <c r="L1293" s="8">
        <f t="shared" si="247"/>
        <v>1</v>
      </c>
      <c r="M1293" s="8">
        <f t="shared" si="248"/>
        <v>0</v>
      </c>
      <c r="N1293" s="8">
        <f t="shared" si="249"/>
        <v>0</v>
      </c>
      <c r="O1293" s="8">
        <f t="shared" si="250"/>
        <v>0</v>
      </c>
      <c r="P1293" s="8">
        <f t="shared" si="251"/>
        <v>0</v>
      </c>
      <c r="Q1293" s="2" t="s">
        <v>44</v>
      </c>
      <c r="R1293" s="4" t="s">
        <v>22</v>
      </c>
      <c r="S1293" s="6">
        <v>1074</v>
      </c>
      <c r="T1293" s="8" t="s">
        <v>74</v>
      </c>
    </row>
    <row r="1294" spans="1:20" x14ac:dyDescent="0.25">
      <c r="A1294">
        <f t="shared" ca="1" si="240"/>
        <v>0.51884514966776307</v>
      </c>
      <c r="B1294">
        <v>151333</v>
      </c>
      <c r="C1294" t="s">
        <v>1357</v>
      </c>
      <c r="D1294" t="s">
        <v>25</v>
      </c>
      <c r="E1294">
        <v>19561</v>
      </c>
      <c r="F1294" s="2">
        <f t="shared" si="241"/>
        <v>0</v>
      </c>
      <c r="G1294" s="10">
        <f t="shared" si="242"/>
        <v>1</v>
      </c>
      <c r="H1294" s="6">
        <f t="shared" si="243"/>
        <v>0</v>
      </c>
      <c r="I1294" s="8">
        <f t="shared" si="244"/>
        <v>0</v>
      </c>
      <c r="J1294" s="8">
        <f t="shared" si="245"/>
        <v>1</v>
      </c>
      <c r="K1294" s="8">
        <f t="shared" si="246"/>
        <v>0</v>
      </c>
      <c r="L1294" s="8">
        <f t="shared" si="247"/>
        <v>0</v>
      </c>
      <c r="M1294" s="8">
        <f t="shared" si="248"/>
        <v>0</v>
      </c>
      <c r="N1294" s="8">
        <f t="shared" si="249"/>
        <v>0</v>
      </c>
      <c r="O1294" s="8">
        <f t="shared" si="250"/>
        <v>0</v>
      </c>
      <c r="P1294" s="8">
        <f t="shared" si="251"/>
        <v>0</v>
      </c>
      <c r="Q1294" s="2" t="s">
        <v>44</v>
      </c>
      <c r="R1294" s="4" t="s">
        <v>22</v>
      </c>
      <c r="S1294" s="6">
        <v>1047</v>
      </c>
      <c r="T1294" s="8" t="s">
        <v>26</v>
      </c>
    </row>
    <row r="1295" spans="1:20" x14ac:dyDescent="0.25">
      <c r="A1295">
        <f t="shared" ca="1" si="240"/>
        <v>0.57964180369636209</v>
      </c>
      <c r="B1295">
        <v>152099</v>
      </c>
      <c r="C1295" t="s">
        <v>1358</v>
      </c>
      <c r="D1295" t="s">
        <v>25</v>
      </c>
      <c r="E1295">
        <v>19511</v>
      </c>
      <c r="F1295" s="2">
        <f t="shared" si="241"/>
        <v>1</v>
      </c>
      <c r="G1295" s="10">
        <f t="shared" si="242"/>
        <v>1</v>
      </c>
      <c r="H1295" s="6">
        <f t="shared" si="243"/>
        <v>0</v>
      </c>
      <c r="I1295" s="8">
        <f t="shared" si="244"/>
        <v>0</v>
      </c>
      <c r="J1295" s="8">
        <f t="shared" si="245"/>
        <v>1</v>
      </c>
      <c r="K1295" s="8">
        <f t="shared" si="246"/>
        <v>0</v>
      </c>
      <c r="L1295" s="8">
        <f t="shared" si="247"/>
        <v>0</v>
      </c>
      <c r="M1295" s="8">
        <f t="shared" si="248"/>
        <v>0</v>
      </c>
      <c r="N1295" s="8">
        <f t="shared" si="249"/>
        <v>0</v>
      </c>
      <c r="O1295" s="8">
        <f t="shared" si="250"/>
        <v>0</v>
      </c>
      <c r="P1295" s="8">
        <f t="shared" si="251"/>
        <v>0</v>
      </c>
      <c r="Q1295" s="2" t="s">
        <v>21</v>
      </c>
      <c r="R1295" s="4" t="s">
        <v>22</v>
      </c>
      <c r="S1295" s="6">
        <v>1013</v>
      </c>
      <c r="T1295" s="8" t="s">
        <v>26</v>
      </c>
    </row>
    <row r="1296" spans="1:20" x14ac:dyDescent="0.25">
      <c r="A1296">
        <f t="shared" ca="1" si="240"/>
        <v>0.1676635683341251</v>
      </c>
      <c r="B1296">
        <v>110422</v>
      </c>
      <c r="C1296" t="s">
        <v>1359</v>
      </c>
      <c r="D1296" t="s">
        <v>67</v>
      </c>
      <c r="E1296">
        <v>19501</v>
      </c>
      <c r="F1296" s="2">
        <f t="shared" si="241"/>
        <v>0</v>
      </c>
      <c r="G1296" s="10">
        <f t="shared" si="242"/>
        <v>1</v>
      </c>
      <c r="H1296" s="6">
        <f t="shared" si="243"/>
        <v>0</v>
      </c>
      <c r="I1296" s="8">
        <f t="shared" si="244"/>
        <v>1</v>
      </c>
      <c r="J1296" s="8">
        <f t="shared" si="245"/>
        <v>0</v>
      </c>
      <c r="K1296" s="8">
        <f t="shared" si="246"/>
        <v>0</v>
      </c>
      <c r="L1296" s="8">
        <f t="shared" si="247"/>
        <v>0</v>
      </c>
      <c r="M1296" s="8">
        <f t="shared" si="248"/>
        <v>0</v>
      </c>
      <c r="N1296" s="8">
        <f t="shared" si="249"/>
        <v>0</v>
      </c>
      <c r="O1296" s="8">
        <f t="shared" si="250"/>
        <v>0</v>
      </c>
      <c r="P1296" s="8">
        <f t="shared" si="251"/>
        <v>0</v>
      </c>
      <c r="Q1296" s="2" t="s">
        <v>44</v>
      </c>
      <c r="R1296" s="4" t="s">
        <v>22</v>
      </c>
      <c r="S1296" s="6">
        <v>1339</v>
      </c>
      <c r="T1296" s="8" t="s">
        <v>68</v>
      </c>
    </row>
    <row r="1297" spans="1:20" x14ac:dyDescent="0.25">
      <c r="A1297">
        <f t="shared" ca="1" si="240"/>
        <v>0.14949917028032456</v>
      </c>
      <c r="B1297">
        <v>150677</v>
      </c>
      <c r="C1297" t="s">
        <v>1360</v>
      </c>
      <c r="D1297" t="s">
        <v>25</v>
      </c>
      <c r="E1297">
        <v>19500</v>
      </c>
      <c r="F1297" s="2">
        <f t="shared" si="241"/>
        <v>1</v>
      </c>
      <c r="G1297" s="10">
        <f t="shared" si="242"/>
        <v>1</v>
      </c>
      <c r="H1297" s="6">
        <f t="shared" si="243"/>
        <v>0</v>
      </c>
      <c r="I1297" s="8">
        <f t="shared" si="244"/>
        <v>0</v>
      </c>
      <c r="J1297" s="8">
        <f t="shared" si="245"/>
        <v>1</v>
      </c>
      <c r="K1297" s="8">
        <f t="shared" si="246"/>
        <v>0</v>
      </c>
      <c r="L1297" s="8">
        <f t="shared" si="247"/>
        <v>0</v>
      </c>
      <c r="M1297" s="8">
        <f t="shared" si="248"/>
        <v>0</v>
      </c>
      <c r="N1297" s="8">
        <f t="shared" si="249"/>
        <v>0</v>
      </c>
      <c r="O1297" s="8">
        <f t="shared" si="250"/>
        <v>0</v>
      </c>
      <c r="P1297" s="8">
        <f t="shared" si="251"/>
        <v>0</v>
      </c>
      <c r="Q1297" s="2" t="s">
        <v>21</v>
      </c>
      <c r="R1297" s="4" t="s">
        <v>22</v>
      </c>
      <c r="S1297" s="6">
        <v>1148</v>
      </c>
      <c r="T1297" s="8" t="s">
        <v>26</v>
      </c>
    </row>
    <row r="1298" spans="1:20" x14ac:dyDescent="0.25">
      <c r="A1298">
        <f t="shared" ca="1" si="240"/>
        <v>0.81644985429540118</v>
      </c>
      <c r="B1298">
        <v>107071</v>
      </c>
      <c r="C1298" t="s">
        <v>1361</v>
      </c>
      <c r="D1298" t="s">
        <v>370</v>
      </c>
      <c r="E1298">
        <v>19500</v>
      </c>
      <c r="F1298" s="2">
        <f t="shared" si="241"/>
        <v>0</v>
      </c>
      <c r="G1298" s="10">
        <f t="shared" si="242"/>
        <v>1</v>
      </c>
      <c r="H1298" s="6">
        <f t="shared" si="243"/>
        <v>0</v>
      </c>
      <c r="I1298" s="8">
        <f t="shared" si="244"/>
        <v>0</v>
      </c>
      <c r="J1298" s="8">
        <f t="shared" si="245"/>
        <v>0</v>
      </c>
      <c r="K1298" s="8">
        <f t="shared" si="246"/>
        <v>0</v>
      </c>
      <c r="L1298" s="8">
        <f t="shared" si="247"/>
        <v>0</v>
      </c>
      <c r="M1298" s="8">
        <f t="shared" si="248"/>
        <v>0</v>
      </c>
      <c r="N1298" s="8">
        <f t="shared" si="249"/>
        <v>0</v>
      </c>
      <c r="O1298" s="8">
        <f t="shared" si="250"/>
        <v>0</v>
      </c>
      <c r="P1298" s="8">
        <f t="shared" si="251"/>
        <v>1</v>
      </c>
      <c r="Q1298" s="2" t="s">
        <v>44</v>
      </c>
      <c r="R1298" s="4" t="s">
        <v>22</v>
      </c>
      <c r="S1298" s="6">
        <v>1116</v>
      </c>
      <c r="T1298" s="8" t="s">
        <v>23</v>
      </c>
    </row>
    <row r="1299" spans="1:20" x14ac:dyDescent="0.25">
      <c r="A1299">
        <f t="shared" ca="1" si="240"/>
        <v>0.14733556402788761</v>
      </c>
      <c r="B1299">
        <v>102614</v>
      </c>
      <c r="C1299" t="s">
        <v>1362</v>
      </c>
      <c r="D1299" t="s">
        <v>1136</v>
      </c>
      <c r="E1299">
        <v>19500</v>
      </c>
      <c r="F1299" s="2">
        <f t="shared" si="241"/>
        <v>0</v>
      </c>
      <c r="G1299" s="10">
        <f t="shared" si="242"/>
        <v>1</v>
      </c>
      <c r="H1299" s="6">
        <f t="shared" si="243"/>
        <v>0</v>
      </c>
      <c r="I1299" s="8">
        <f t="shared" si="244"/>
        <v>1</v>
      </c>
      <c r="J1299" s="8">
        <f t="shared" si="245"/>
        <v>0</v>
      </c>
      <c r="K1299" s="8">
        <f t="shared" si="246"/>
        <v>0</v>
      </c>
      <c r="L1299" s="8">
        <f t="shared" si="247"/>
        <v>0</v>
      </c>
      <c r="M1299" s="8">
        <f t="shared" si="248"/>
        <v>0</v>
      </c>
      <c r="N1299" s="8">
        <f t="shared" si="249"/>
        <v>0</v>
      </c>
      <c r="O1299" s="8">
        <f t="shared" si="250"/>
        <v>0</v>
      </c>
      <c r="P1299" s="8">
        <f t="shared" si="251"/>
        <v>0</v>
      </c>
      <c r="Q1299" s="2" t="s">
        <v>44</v>
      </c>
      <c r="R1299" s="4" t="s">
        <v>22</v>
      </c>
      <c r="S1299" s="6">
        <v>1128</v>
      </c>
      <c r="T1299" s="8" t="s">
        <v>68</v>
      </c>
    </row>
    <row r="1300" spans="1:20" x14ac:dyDescent="0.25">
      <c r="A1300">
        <f t="shared" ca="1" si="240"/>
        <v>0.65261754401201277</v>
      </c>
      <c r="B1300">
        <v>126614</v>
      </c>
      <c r="C1300" t="s">
        <v>1363</v>
      </c>
      <c r="D1300" t="s">
        <v>40</v>
      </c>
      <c r="E1300">
        <v>19500</v>
      </c>
      <c r="F1300" s="2">
        <f t="shared" si="241"/>
        <v>0</v>
      </c>
      <c r="G1300" s="10">
        <f t="shared" si="242"/>
        <v>1</v>
      </c>
      <c r="H1300" s="6">
        <f t="shared" si="243"/>
        <v>0</v>
      </c>
      <c r="I1300" s="8">
        <f t="shared" si="244"/>
        <v>0</v>
      </c>
      <c r="J1300" s="8">
        <f t="shared" si="245"/>
        <v>0</v>
      </c>
      <c r="K1300" s="8">
        <f t="shared" si="246"/>
        <v>0</v>
      </c>
      <c r="L1300" s="8">
        <f t="shared" si="247"/>
        <v>0</v>
      </c>
      <c r="M1300" s="8">
        <f t="shared" si="248"/>
        <v>0</v>
      </c>
      <c r="N1300" s="8">
        <f t="shared" si="249"/>
        <v>1</v>
      </c>
      <c r="O1300" s="8">
        <f t="shared" si="250"/>
        <v>0</v>
      </c>
      <c r="P1300" s="8">
        <f t="shared" si="251"/>
        <v>0</v>
      </c>
      <c r="Q1300" s="2" t="s">
        <v>44</v>
      </c>
      <c r="R1300" s="4" t="s">
        <v>22</v>
      </c>
      <c r="S1300" s="6">
        <v>1281</v>
      </c>
      <c r="T1300" s="8" t="s">
        <v>41</v>
      </c>
    </row>
    <row r="1301" spans="1:20" x14ac:dyDescent="0.25">
      <c r="A1301">
        <f t="shared" ca="1" si="240"/>
        <v>0.67759497414252046</v>
      </c>
      <c r="B1301">
        <v>151351</v>
      </c>
      <c r="C1301" t="s">
        <v>1364</v>
      </c>
      <c r="D1301" t="s">
        <v>25</v>
      </c>
      <c r="E1301">
        <v>19500</v>
      </c>
      <c r="F1301" s="2">
        <f t="shared" si="241"/>
        <v>0</v>
      </c>
      <c r="G1301" s="10">
        <f t="shared" si="242"/>
        <v>1</v>
      </c>
      <c r="H1301" s="6">
        <f t="shared" si="243"/>
        <v>0</v>
      </c>
      <c r="I1301" s="8">
        <f t="shared" si="244"/>
        <v>0</v>
      </c>
      <c r="J1301" s="8">
        <f t="shared" si="245"/>
        <v>1</v>
      </c>
      <c r="K1301" s="8">
        <f t="shared" si="246"/>
        <v>0</v>
      </c>
      <c r="L1301" s="8">
        <f t="shared" si="247"/>
        <v>0</v>
      </c>
      <c r="M1301" s="8">
        <f t="shared" si="248"/>
        <v>0</v>
      </c>
      <c r="N1301" s="8">
        <f t="shared" si="249"/>
        <v>0</v>
      </c>
      <c r="O1301" s="8">
        <f t="shared" si="250"/>
        <v>0</v>
      </c>
      <c r="P1301" s="8">
        <f t="shared" si="251"/>
        <v>0</v>
      </c>
      <c r="Q1301" s="2" t="s">
        <v>44</v>
      </c>
      <c r="R1301" s="4" t="s">
        <v>22</v>
      </c>
      <c r="S1301" s="6">
        <v>1275</v>
      </c>
      <c r="T1301" s="8" t="s">
        <v>26</v>
      </c>
    </row>
    <row r="1302" spans="1:20" x14ac:dyDescent="0.25">
      <c r="A1302">
        <f t="shared" ca="1" si="240"/>
        <v>0.98276577688974132</v>
      </c>
      <c r="B1302">
        <v>155681</v>
      </c>
      <c r="C1302" t="s">
        <v>1365</v>
      </c>
      <c r="D1302" t="s">
        <v>309</v>
      </c>
      <c r="E1302">
        <v>19500</v>
      </c>
      <c r="F1302" s="2">
        <f t="shared" si="241"/>
        <v>0</v>
      </c>
      <c r="G1302" s="10">
        <f t="shared" si="242"/>
        <v>1</v>
      </c>
      <c r="H1302" s="6">
        <f t="shared" si="243"/>
        <v>0</v>
      </c>
      <c r="I1302" s="8">
        <f t="shared" si="244"/>
        <v>0</v>
      </c>
      <c r="J1302" s="8">
        <f t="shared" si="245"/>
        <v>0</v>
      </c>
      <c r="K1302" s="8">
        <f t="shared" si="246"/>
        <v>0</v>
      </c>
      <c r="L1302" s="8">
        <f t="shared" si="247"/>
        <v>0</v>
      </c>
      <c r="M1302" s="8">
        <f t="shared" si="248"/>
        <v>1</v>
      </c>
      <c r="N1302" s="8">
        <f t="shared" si="249"/>
        <v>0</v>
      </c>
      <c r="O1302" s="8">
        <f t="shared" si="250"/>
        <v>0</v>
      </c>
      <c r="P1302" s="8">
        <f t="shared" si="251"/>
        <v>0</v>
      </c>
      <c r="Q1302" s="2" t="s">
        <v>44</v>
      </c>
      <c r="R1302" s="4" t="s">
        <v>22</v>
      </c>
      <c r="S1302" s="6">
        <v>1150</v>
      </c>
      <c r="T1302" s="8" t="s">
        <v>84</v>
      </c>
    </row>
    <row r="1303" spans="1:20" x14ac:dyDescent="0.25">
      <c r="A1303">
        <f t="shared" ca="1" si="240"/>
        <v>0.90168089556916076</v>
      </c>
      <c r="B1303">
        <v>199847</v>
      </c>
      <c r="C1303" t="s">
        <v>1366</v>
      </c>
      <c r="D1303" t="s">
        <v>28</v>
      </c>
      <c r="E1303">
        <v>19500</v>
      </c>
      <c r="F1303" s="2">
        <f t="shared" si="241"/>
        <v>1</v>
      </c>
      <c r="G1303" s="10">
        <f t="shared" si="242"/>
        <v>1</v>
      </c>
      <c r="H1303" s="6">
        <f t="shared" si="243"/>
        <v>1</v>
      </c>
      <c r="I1303" s="8">
        <f t="shared" si="244"/>
        <v>0</v>
      </c>
      <c r="J1303" s="8">
        <f t="shared" si="245"/>
        <v>0</v>
      </c>
      <c r="K1303" s="8">
        <f t="shared" si="246"/>
        <v>0</v>
      </c>
      <c r="L1303" s="8">
        <f t="shared" si="247"/>
        <v>0</v>
      </c>
      <c r="M1303" s="8">
        <f t="shared" si="248"/>
        <v>0</v>
      </c>
      <c r="N1303" s="8">
        <f t="shared" si="249"/>
        <v>0</v>
      </c>
      <c r="O1303" s="8">
        <f t="shared" si="250"/>
        <v>0</v>
      </c>
      <c r="P1303" s="8">
        <f t="shared" si="251"/>
        <v>1</v>
      </c>
      <c r="Q1303" s="2" t="s">
        <v>21</v>
      </c>
      <c r="R1303" s="4" t="s">
        <v>22</v>
      </c>
      <c r="S1303" s="6"/>
      <c r="T1303" s="8" t="s">
        <v>23</v>
      </c>
    </row>
    <row r="1304" spans="1:20" x14ac:dyDescent="0.25">
      <c r="A1304">
        <f t="shared" ca="1" si="240"/>
        <v>0.56171148126961001</v>
      </c>
      <c r="B1304">
        <v>153977</v>
      </c>
      <c r="C1304" t="s">
        <v>1367</v>
      </c>
      <c r="D1304" t="s">
        <v>183</v>
      </c>
      <c r="E1304">
        <v>19500</v>
      </c>
      <c r="F1304" s="2">
        <f t="shared" si="241"/>
        <v>1</v>
      </c>
      <c r="G1304" s="10">
        <f t="shared" si="242"/>
        <v>1</v>
      </c>
      <c r="H1304" s="6">
        <f t="shared" si="243"/>
        <v>1</v>
      </c>
      <c r="I1304" s="8">
        <f t="shared" si="244"/>
        <v>0</v>
      </c>
      <c r="J1304" s="8">
        <f t="shared" si="245"/>
        <v>0</v>
      </c>
      <c r="K1304" s="8">
        <f t="shared" si="246"/>
        <v>0</v>
      </c>
      <c r="L1304" s="8">
        <f t="shared" si="247"/>
        <v>0</v>
      </c>
      <c r="M1304" s="8">
        <f t="shared" si="248"/>
        <v>1</v>
      </c>
      <c r="N1304" s="8">
        <f t="shared" si="249"/>
        <v>0</v>
      </c>
      <c r="O1304" s="8">
        <f t="shared" si="250"/>
        <v>0</v>
      </c>
      <c r="P1304" s="8">
        <f t="shared" si="251"/>
        <v>0</v>
      </c>
      <c r="Q1304" s="2" t="s">
        <v>21</v>
      </c>
      <c r="R1304" s="4" t="s">
        <v>22</v>
      </c>
      <c r="S1304" s="6"/>
      <c r="T1304" s="8" t="s">
        <v>84</v>
      </c>
    </row>
    <row r="1305" spans="1:20" x14ac:dyDescent="0.25">
      <c r="A1305">
        <f t="shared" ca="1" si="240"/>
        <v>0.41621111894473628</v>
      </c>
      <c r="B1305">
        <v>176017</v>
      </c>
      <c r="C1305" t="s">
        <v>1368</v>
      </c>
      <c r="D1305" t="s">
        <v>57</v>
      </c>
      <c r="E1305">
        <v>19500</v>
      </c>
      <c r="F1305" s="2">
        <f t="shared" si="241"/>
        <v>0</v>
      </c>
      <c r="G1305" s="10">
        <f t="shared" si="242"/>
        <v>1</v>
      </c>
      <c r="H1305" s="6">
        <f t="shared" si="243"/>
        <v>0</v>
      </c>
      <c r="I1305" s="8">
        <f t="shared" si="244"/>
        <v>0</v>
      </c>
      <c r="J1305" s="8">
        <f t="shared" si="245"/>
        <v>0</v>
      </c>
      <c r="K1305" s="8">
        <f t="shared" si="246"/>
        <v>0</v>
      </c>
      <c r="L1305" s="8">
        <f t="shared" si="247"/>
        <v>0</v>
      </c>
      <c r="M1305" s="8">
        <f t="shared" si="248"/>
        <v>0</v>
      </c>
      <c r="N1305" s="8">
        <f t="shared" si="249"/>
        <v>0</v>
      </c>
      <c r="O1305" s="8">
        <f t="shared" si="250"/>
        <v>0</v>
      </c>
      <c r="P1305" s="8">
        <f t="shared" si="251"/>
        <v>1</v>
      </c>
      <c r="Q1305" s="2" t="s">
        <v>44</v>
      </c>
      <c r="R1305" s="4" t="s">
        <v>22</v>
      </c>
      <c r="S1305" s="6">
        <v>1207</v>
      </c>
      <c r="T1305" s="8" t="s">
        <v>23</v>
      </c>
    </row>
    <row r="1306" spans="1:20" x14ac:dyDescent="0.25">
      <c r="A1306">
        <f t="shared" ca="1" si="240"/>
        <v>0.97556606131695456</v>
      </c>
      <c r="B1306">
        <v>213385</v>
      </c>
      <c r="C1306" t="s">
        <v>1369</v>
      </c>
      <c r="D1306" t="s">
        <v>73</v>
      </c>
      <c r="E1306">
        <v>19500</v>
      </c>
      <c r="F1306" s="2">
        <f t="shared" si="241"/>
        <v>1</v>
      </c>
      <c r="G1306" s="10">
        <f t="shared" si="242"/>
        <v>1</v>
      </c>
      <c r="H1306" s="6">
        <f t="shared" si="243"/>
        <v>0</v>
      </c>
      <c r="I1306" s="8">
        <f t="shared" si="244"/>
        <v>0</v>
      </c>
      <c r="J1306" s="8">
        <f t="shared" si="245"/>
        <v>0</v>
      </c>
      <c r="K1306" s="8">
        <f t="shared" si="246"/>
        <v>0</v>
      </c>
      <c r="L1306" s="8">
        <f t="shared" si="247"/>
        <v>1</v>
      </c>
      <c r="M1306" s="8">
        <f t="shared" si="248"/>
        <v>0</v>
      </c>
      <c r="N1306" s="8">
        <f t="shared" si="249"/>
        <v>0</v>
      </c>
      <c r="O1306" s="8">
        <f t="shared" si="250"/>
        <v>0</v>
      </c>
      <c r="P1306" s="8">
        <f t="shared" si="251"/>
        <v>0</v>
      </c>
      <c r="Q1306" s="2" t="s">
        <v>21</v>
      </c>
      <c r="R1306" s="4" t="s">
        <v>22</v>
      </c>
      <c r="S1306" s="6">
        <v>1351</v>
      </c>
      <c r="T1306" s="8" t="s">
        <v>74</v>
      </c>
    </row>
    <row r="1307" spans="1:20" x14ac:dyDescent="0.25">
      <c r="A1307">
        <f t="shared" ca="1" si="240"/>
        <v>0.19171441467298322</v>
      </c>
      <c r="B1307">
        <v>173124</v>
      </c>
      <c r="C1307" t="s">
        <v>1370</v>
      </c>
      <c r="D1307" t="s">
        <v>218</v>
      </c>
      <c r="E1307">
        <v>19500</v>
      </c>
      <c r="F1307" s="2">
        <f t="shared" si="241"/>
        <v>0</v>
      </c>
      <c r="G1307" s="10">
        <f t="shared" si="242"/>
        <v>1</v>
      </c>
      <c r="H1307" s="6">
        <f t="shared" si="243"/>
        <v>0</v>
      </c>
      <c r="I1307" s="8">
        <f t="shared" si="244"/>
        <v>0</v>
      </c>
      <c r="J1307" s="8">
        <f t="shared" si="245"/>
        <v>0</v>
      </c>
      <c r="K1307" s="8">
        <f t="shared" si="246"/>
        <v>0</v>
      </c>
      <c r="L1307" s="8">
        <f t="shared" si="247"/>
        <v>0</v>
      </c>
      <c r="M1307" s="8">
        <f t="shared" si="248"/>
        <v>1</v>
      </c>
      <c r="N1307" s="8">
        <f t="shared" si="249"/>
        <v>0</v>
      </c>
      <c r="O1307" s="8">
        <f t="shared" si="250"/>
        <v>0</v>
      </c>
      <c r="P1307" s="8">
        <f t="shared" si="251"/>
        <v>0</v>
      </c>
      <c r="Q1307" s="2" t="s">
        <v>44</v>
      </c>
      <c r="R1307" s="4" t="s">
        <v>22</v>
      </c>
      <c r="S1307" s="6">
        <v>1105</v>
      </c>
      <c r="T1307" s="8" t="s">
        <v>84</v>
      </c>
    </row>
    <row r="1308" spans="1:20" x14ac:dyDescent="0.25">
      <c r="A1308">
        <f t="shared" ca="1" si="240"/>
        <v>0.4831046756975752</v>
      </c>
      <c r="B1308">
        <v>155025</v>
      </c>
      <c r="C1308" t="s">
        <v>1371</v>
      </c>
      <c r="D1308" t="s">
        <v>309</v>
      </c>
      <c r="E1308">
        <v>19500</v>
      </c>
      <c r="F1308" s="2">
        <f t="shared" si="241"/>
        <v>0</v>
      </c>
      <c r="G1308" s="10">
        <f t="shared" si="242"/>
        <v>1</v>
      </c>
      <c r="H1308" s="6">
        <f t="shared" si="243"/>
        <v>0</v>
      </c>
      <c r="I1308" s="8">
        <f t="shared" si="244"/>
        <v>0</v>
      </c>
      <c r="J1308" s="8">
        <f t="shared" si="245"/>
        <v>0</v>
      </c>
      <c r="K1308" s="8">
        <f t="shared" si="246"/>
        <v>0</v>
      </c>
      <c r="L1308" s="8">
        <f t="shared" si="247"/>
        <v>0</v>
      </c>
      <c r="M1308" s="8">
        <f t="shared" si="248"/>
        <v>1</v>
      </c>
      <c r="N1308" s="8">
        <f t="shared" si="249"/>
        <v>0</v>
      </c>
      <c r="O1308" s="8">
        <f t="shared" si="250"/>
        <v>0</v>
      </c>
      <c r="P1308" s="8">
        <f t="shared" si="251"/>
        <v>0</v>
      </c>
      <c r="Q1308" s="2" t="s">
        <v>44</v>
      </c>
      <c r="R1308" s="4" t="s">
        <v>22</v>
      </c>
      <c r="S1308" s="6">
        <v>1118</v>
      </c>
      <c r="T1308" s="8" t="s">
        <v>84</v>
      </c>
    </row>
    <row r="1309" spans="1:20" x14ac:dyDescent="0.25">
      <c r="A1309">
        <f t="shared" ca="1" si="240"/>
        <v>0.57172978544959785</v>
      </c>
      <c r="B1309">
        <v>161235</v>
      </c>
      <c r="C1309" t="s">
        <v>1372</v>
      </c>
      <c r="D1309" t="s">
        <v>249</v>
      </c>
      <c r="E1309">
        <v>19500</v>
      </c>
      <c r="F1309" s="2">
        <f t="shared" si="241"/>
        <v>0</v>
      </c>
      <c r="G1309" s="10">
        <f t="shared" si="242"/>
        <v>1</v>
      </c>
      <c r="H1309" s="6">
        <f t="shared" si="243"/>
        <v>0</v>
      </c>
      <c r="I1309" s="8">
        <f t="shared" si="244"/>
        <v>0</v>
      </c>
      <c r="J1309" s="8">
        <f t="shared" si="245"/>
        <v>0</v>
      </c>
      <c r="K1309" s="8">
        <f t="shared" si="246"/>
        <v>1</v>
      </c>
      <c r="L1309" s="8">
        <f t="shared" si="247"/>
        <v>0</v>
      </c>
      <c r="M1309" s="8">
        <f t="shared" si="248"/>
        <v>0</v>
      </c>
      <c r="N1309" s="8">
        <f t="shared" si="249"/>
        <v>0</v>
      </c>
      <c r="O1309" s="8">
        <f t="shared" si="250"/>
        <v>0</v>
      </c>
      <c r="P1309" s="8">
        <f t="shared" si="251"/>
        <v>0</v>
      </c>
      <c r="Q1309" s="2" t="s">
        <v>44</v>
      </c>
      <c r="R1309" s="4" t="s">
        <v>22</v>
      </c>
      <c r="S1309" s="6">
        <v>1005</v>
      </c>
      <c r="T1309" s="8" t="s">
        <v>33</v>
      </c>
    </row>
    <row r="1310" spans="1:20" x14ac:dyDescent="0.25">
      <c r="A1310">
        <f t="shared" ca="1" si="240"/>
        <v>0.35660140014409514</v>
      </c>
      <c r="B1310">
        <v>211024</v>
      </c>
      <c r="C1310" t="s">
        <v>1373</v>
      </c>
      <c r="D1310" t="s">
        <v>73</v>
      </c>
      <c r="E1310">
        <v>19500</v>
      </c>
      <c r="F1310" s="2">
        <f t="shared" si="241"/>
        <v>1</v>
      </c>
      <c r="G1310" s="10">
        <f t="shared" si="242"/>
        <v>1</v>
      </c>
      <c r="H1310" s="6">
        <f t="shared" si="243"/>
        <v>1</v>
      </c>
      <c r="I1310" s="8">
        <f t="shared" si="244"/>
        <v>0</v>
      </c>
      <c r="J1310" s="8">
        <f t="shared" si="245"/>
        <v>0</v>
      </c>
      <c r="K1310" s="8">
        <f t="shared" si="246"/>
        <v>0</v>
      </c>
      <c r="L1310" s="8">
        <f t="shared" si="247"/>
        <v>1</v>
      </c>
      <c r="M1310" s="8">
        <f t="shared" si="248"/>
        <v>0</v>
      </c>
      <c r="N1310" s="8">
        <f t="shared" si="249"/>
        <v>0</v>
      </c>
      <c r="O1310" s="8">
        <f t="shared" si="250"/>
        <v>0</v>
      </c>
      <c r="P1310" s="8">
        <f t="shared" si="251"/>
        <v>0</v>
      </c>
      <c r="Q1310" s="2" t="s">
        <v>21</v>
      </c>
      <c r="R1310" s="4" t="s">
        <v>22</v>
      </c>
      <c r="S1310" s="6"/>
      <c r="T1310" s="8" t="s">
        <v>74</v>
      </c>
    </row>
    <row r="1311" spans="1:20" x14ac:dyDescent="0.25">
      <c r="A1311">
        <f t="shared" ca="1" si="240"/>
        <v>0.80945592054459026</v>
      </c>
      <c r="B1311">
        <v>178208</v>
      </c>
      <c r="C1311" t="s">
        <v>1374</v>
      </c>
      <c r="D1311" t="s">
        <v>83</v>
      </c>
      <c r="E1311">
        <v>19500</v>
      </c>
      <c r="F1311" s="2">
        <f t="shared" si="241"/>
        <v>1</v>
      </c>
      <c r="G1311" s="10">
        <f t="shared" si="242"/>
        <v>1</v>
      </c>
      <c r="H1311" s="6">
        <f t="shared" si="243"/>
        <v>0</v>
      </c>
      <c r="I1311" s="8">
        <f t="shared" si="244"/>
        <v>0</v>
      </c>
      <c r="J1311" s="8">
        <f t="shared" si="245"/>
        <v>0</v>
      </c>
      <c r="K1311" s="8">
        <f t="shared" si="246"/>
        <v>0</v>
      </c>
      <c r="L1311" s="8">
        <f t="shared" si="247"/>
        <v>0</v>
      </c>
      <c r="M1311" s="8">
        <f t="shared" si="248"/>
        <v>1</v>
      </c>
      <c r="N1311" s="8">
        <f t="shared" si="249"/>
        <v>0</v>
      </c>
      <c r="O1311" s="8">
        <f t="shared" si="250"/>
        <v>0</v>
      </c>
      <c r="P1311" s="8">
        <f t="shared" si="251"/>
        <v>0</v>
      </c>
      <c r="Q1311" s="2" t="s">
        <v>21</v>
      </c>
      <c r="R1311" s="4" t="s">
        <v>22</v>
      </c>
      <c r="S1311" s="6">
        <v>1118</v>
      </c>
      <c r="T1311" s="8" t="s">
        <v>84</v>
      </c>
    </row>
    <row r="1312" spans="1:20" x14ac:dyDescent="0.25">
      <c r="A1312">
        <f t="shared" ca="1" si="240"/>
        <v>0.38800725618973564</v>
      </c>
      <c r="B1312">
        <v>150172</v>
      </c>
      <c r="C1312" t="s">
        <v>1375</v>
      </c>
      <c r="D1312" t="s">
        <v>25</v>
      </c>
      <c r="E1312">
        <v>19500</v>
      </c>
      <c r="F1312" s="2">
        <f t="shared" si="241"/>
        <v>1</v>
      </c>
      <c r="G1312" s="10">
        <f t="shared" si="242"/>
        <v>1</v>
      </c>
      <c r="H1312" s="6">
        <f t="shared" si="243"/>
        <v>1</v>
      </c>
      <c r="I1312" s="8">
        <f t="shared" si="244"/>
        <v>0</v>
      </c>
      <c r="J1312" s="8">
        <f t="shared" si="245"/>
        <v>1</v>
      </c>
      <c r="K1312" s="8">
        <f t="shared" si="246"/>
        <v>0</v>
      </c>
      <c r="L1312" s="8">
        <f t="shared" si="247"/>
        <v>0</v>
      </c>
      <c r="M1312" s="8">
        <f t="shared" si="248"/>
        <v>0</v>
      </c>
      <c r="N1312" s="8">
        <f t="shared" si="249"/>
        <v>0</v>
      </c>
      <c r="O1312" s="8">
        <f t="shared" si="250"/>
        <v>0</v>
      </c>
      <c r="P1312" s="8">
        <f t="shared" si="251"/>
        <v>0</v>
      </c>
      <c r="Q1312" s="2" t="s">
        <v>21</v>
      </c>
      <c r="R1312" s="4" t="s">
        <v>22</v>
      </c>
      <c r="S1312" s="6"/>
      <c r="T1312" s="8" t="s">
        <v>26</v>
      </c>
    </row>
    <row r="1313" spans="1:20" x14ac:dyDescent="0.25">
      <c r="A1313">
        <f t="shared" ca="1" si="240"/>
        <v>0.81815789035783459</v>
      </c>
      <c r="B1313">
        <v>197708</v>
      </c>
      <c r="C1313" t="s">
        <v>1376</v>
      </c>
      <c r="D1313" t="s">
        <v>143</v>
      </c>
      <c r="E1313">
        <v>19500</v>
      </c>
      <c r="F1313" s="2">
        <f t="shared" si="241"/>
        <v>1</v>
      </c>
      <c r="G1313" s="10">
        <f t="shared" si="242"/>
        <v>1</v>
      </c>
      <c r="H1313" s="6">
        <f t="shared" si="243"/>
        <v>0</v>
      </c>
      <c r="I1313" s="8">
        <f t="shared" si="244"/>
        <v>0</v>
      </c>
      <c r="J1313" s="8">
        <f t="shared" si="245"/>
        <v>0</v>
      </c>
      <c r="K1313" s="8">
        <f t="shared" si="246"/>
        <v>0</v>
      </c>
      <c r="L1313" s="8">
        <f t="shared" si="247"/>
        <v>1</v>
      </c>
      <c r="M1313" s="8">
        <f t="shared" si="248"/>
        <v>0</v>
      </c>
      <c r="N1313" s="8">
        <f t="shared" si="249"/>
        <v>0</v>
      </c>
      <c r="O1313" s="8">
        <f t="shared" si="250"/>
        <v>0</v>
      </c>
      <c r="P1313" s="8">
        <f t="shared" si="251"/>
        <v>0</v>
      </c>
      <c r="Q1313" s="2" t="s">
        <v>21</v>
      </c>
      <c r="R1313" s="4" t="s">
        <v>22</v>
      </c>
      <c r="S1313" s="6">
        <v>1259</v>
      </c>
      <c r="T1313" s="8" t="s">
        <v>74</v>
      </c>
    </row>
    <row r="1314" spans="1:20" x14ac:dyDescent="0.25">
      <c r="A1314">
        <f t="shared" ca="1" si="240"/>
        <v>0.81618860619427813</v>
      </c>
      <c r="B1314">
        <v>198808</v>
      </c>
      <c r="C1314" t="s">
        <v>1377</v>
      </c>
      <c r="D1314" t="s">
        <v>28</v>
      </c>
      <c r="E1314">
        <v>19500</v>
      </c>
      <c r="F1314" s="2">
        <f t="shared" si="241"/>
        <v>1</v>
      </c>
      <c r="G1314" s="10">
        <f t="shared" si="242"/>
        <v>1</v>
      </c>
      <c r="H1314" s="6">
        <f t="shared" si="243"/>
        <v>1</v>
      </c>
      <c r="I1314" s="8">
        <f t="shared" si="244"/>
        <v>0</v>
      </c>
      <c r="J1314" s="8">
        <f t="shared" si="245"/>
        <v>0</v>
      </c>
      <c r="K1314" s="8">
        <f t="shared" si="246"/>
        <v>0</v>
      </c>
      <c r="L1314" s="8">
        <f t="shared" si="247"/>
        <v>0</v>
      </c>
      <c r="M1314" s="8">
        <f t="shared" si="248"/>
        <v>0</v>
      </c>
      <c r="N1314" s="8">
        <f t="shared" si="249"/>
        <v>0</v>
      </c>
      <c r="O1314" s="8">
        <f t="shared" si="250"/>
        <v>0</v>
      </c>
      <c r="P1314" s="8">
        <f t="shared" si="251"/>
        <v>1</v>
      </c>
      <c r="Q1314" s="2" t="s">
        <v>21</v>
      </c>
      <c r="R1314" s="4" t="s">
        <v>22</v>
      </c>
      <c r="S1314" s="6"/>
      <c r="T1314" s="8" t="s">
        <v>23</v>
      </c>
    </row>
    <row r="1315" spans="1:20" x14ac:dyDescent="0.25">
      <c r="A1315">
        <f t="shared" ca="1" si="240"/>
        <v>0.70454418604945324</v>
      </c>
      <c r="B1315">
        <v>167792</v>
      </c>
      <c r="C1315" t="s">
        <v>1378</v>
      </c>
      <c r="D1315" t="s">
        <v>32</v>
      </c>
      <c r="E1315">
        <v>19500</v>
      </c>
      <c r="F1315" s="2">
        <f t="shared" si="241"/>
        <v>1</v>
      </c>
      <c r="G1315" s="10">
        <f t="shared" si="242"/>
        <v>0</v>
      </c>
      <c r="H1315" s="6">
        <f t="shared" si="243"/>
        <v>1</v>
      </c>
      <c r="I1315" s="8">
        <f t="shared" si="244"/>
        <v>0</v>
      </c>
      <c r="J1315" s="8">
        <f t="shared" si="245"/>
        <v>0</v>
      </c>
      <c r="K1315" s="8">
        <f t="shared" si="246"/>
        <v>1</v>
      </c>
      <c r="L1315" s="8">
        <f t="shared" si="247"/>
        <v>0</v>
      </c>
      <c r="M1315" s="8">
        <f t="shared" si="248"/>
        <v>0</v>
      </c>
      <c r="N1315" s="8">
        <f t="shared" si="249"/>
        <v>0</v>
      </c>
      <c r="O1315" s="8">
        <f t="shared" si="250"/>
        <v>0</v>
      </c>
      <c r="P1315" s="8">
        <f t="shared" si="251"/>
        <v>0</v>
      </c>
      <c r="Q1315" s="2" t="s">
        <v>21</v>
      </c>
      <c r="R1315" s="4" t="s">
        <v>38</v>
      </c>
      <c r="S1315" s="6"/>
      <c r="T1315" s="8" t="s">
        <v>33</v>
      </c>
    </row>
    <row r="1316" spans="1:20" x14ac:dyDescent="0.25">
      <c r="A1316">
        <f t="shared" ca="1" si="240"/>
        <v>0.29156964639042737</v>
      </c>
      <c r="B1316">
        <v>240277</v>
      </c>
      <c r="C1316" t="s">
        <v>1379</v>
      </c>
      <c r="D1316" t="s">
        <v>120</v>
      </c>
      <c r="E1316">
        <v>19500</v>
      </c>
      <c r="F1316" s="2">
        <f t="shared" si="241"/>
        <v>0</v>
      </c>
      <c r="G1316" s="10">
        <f t="shared" si="242"/>
        <v>1</v>
      </c>
      <c r="H1316" s="6">
        <f t="shared" si="243"/>
        <v>0</v>
      </c>
      <c r="I1316" s="8">
        <f t="shared" si="244"/>
        <v>0</v>
      </c>
      <c r="J1316" s="8">
        <f t="shared" si="245"/>
        <v>1</v>
      </c>
      <c r="K1316" s="8">
        <f t="shared" si="246"/>
        <v>0</v>
      </c>
      <c r="L1316" s="8">
        <f t="shared" si="247"/>
        <v>0</v>
      </c>
      <c r="M1316" s="8">
        <f t="shared" si="248"/>
        <v>0</v>
      </c>
      <c r="N1316" s="8">
        <f t="shared" si="249"/>
        <v>0</v>
      </c>
      <c r="O1316" s="8">
        <f t="shared" si="250"/>
        <v>0</v>
      </c>
      <c r="P1316" s="8">
        <f t="shared" si="251"/>
        <v>0</v>
      </c>
      <c r="Q1316" s="2" t="s">
        <v>44</v>
      </c>
      <c r="R1316" s="4" t="s">
        <v>22</v>
      </c>
      <c r="S1316" s="6">
        <v>1120</v>
      </c>
      <c r="T1316" s="8" t="s">
        <v>26</v>
      </c>
    </row>
    <row r="1317" spans="1:20" x14ac:dyDescent="0.25">
      <c r="A1317">
        <f t="shared" ca="1" si="240"/>
        <v>0.79183318780233669</v>
      </c>
      <c r="B1317">
        <v>100812</v>
      </c>
      <c r="C1317" t="s">
        <v>1380</v>
      </c>
      <c r="D1317" t="s">
        <v>55</v>
      </c>
      <c r="E1317">
        <v>19500</v>
      </c>
      <c r="F1317" s="2">
        <f t="shared" si="241"/>
        <v>0</v>
      </c>
      <c r="G1317" s="10">
        <f t="shared" si="242"/>
        <v>1</v>
      </c>
      <c r="H1317" s="6">
        <f t="shared" si="243"/>
        <v>1</v>
      </c>
      <c r="I1317" s="8">
        <f t="shared" si="244"/>
        <v>0</v>
      </c>
      <c r="J1317" s="8">
        <f t="shared" si="245"/>
        <v>0</v>
      </c>
      <c r="K1317" s="8">
        <f t="shared" si="246"/>
        <v>0</v>
      </c>
      <c r="L1317" s="8">
        <f t="shared" si="247"/>
        <v>0</v>
      </c>
      <c r="M1317" s="8">
        <f t="shared" si="248"/>
        <v>0</v>
      </c>
      <c r="N1317" s="8">
        <f t="shared" si="249"/>
        <v>0</v>
      </c>
      <c r="O1317" s="8">
        <f t="shared" si="250"/>
        <v>0</v>
      </c>
      <c r="P1317" s="8">
        <f t="shared" si="251"/>
        <v>1</v>
      </c>
      <c r="Q1317" s="2" t="s">
        <v>44</v>
      </c>
      <c r="R1317" s="4" t="s">
        <v>22</v>
      </c>
      <c r="S1317" s="6"/>
      <c r="T1317" s="8" t="s">
        <v>23</v>
      </c>
    </row>
    <row r="1318" spans="1:20" x14ac:dyDescent="0.25">
      <c r="A1318">
        <f t="shared" ca="1" si="240"/>
        <v>0.58157399705071045</v>
      </c>
      <c r="B1318">
        <v>107558</v>
      </c>
      <c r="C1318" t="s">
        <v>1381</v>
      </c>
      <c r="D1318" t="s">
        <v>370</v>
      </c>
      <c r="E1318">
        <v>19500</v>
      </c>
      <c r="F1318" s="2">
        <f t="shared" si="241"/>
        <v>1</v>
      </c>
      <c r="G1318" s="10">
        <f t="shared" si="242"/>
        <v>1</v>
      </c>
      <c r="H1318" s="6">
        <f t="shared" si="243"/>
        <v>1</v>
      </c>
      <c r="I1318" s="8">
        <f t="shared" si="244"/>
        <v>0</v>
      </c>
      <c r="J1318" s="8">
        <f t="shared" si="245"/>
        <v>0</v>
      </c>
      <c r="K1318" s="8">
        <f t="shared" si="246"/>
        <v>0</v>
      </c>
      <c r="L1318" s="8">
        <f t="shared" si="247"/>
        <v>0</v>
      </c>
      <c r="M1318" s="8">
        <f t="shared" si="248"/>
        <v>0</v>
      </c>
      <c r="N1318" s="8">
        <f t="shared" si="249"/>
        <v>0</v>
      </c>
      <c r="O1318" s="8">
        <f t="shared" si="250"/>
        <v>0</v>
      </c>
      <c r="P1318" s="8">
        <f t="shared" si="251"/>
        <v>1</v>
      </c>
      <c r="Q1318" s="2" t="s">
        <v>21</v>
      </c>
      <c r="R1318" s="4" t="s">
        <v>22</v>
      </c>
      <c r="S1318" s="6"/>
      <c r="T1318" s="8" t="s">
        <v>23</v>
      </c>
    </row>
    <row r="1319" spans="1:20" x14ac:dyDescent="0.25">
      <c r="A1319">
        <f t="shared" ca="1" si="240"/>
        <v>0.62514632933920755</v>
      </c>
      <c r="B1319">
        <v>179265</v>
      </c>
      <c r="C1319" t="s">
        <v>1382</v>
      </c>
      <c r="D1319" t="s">
        <v>83</v>
      </c>
      <c r="E1319">
        <v>19500</v>
      </c>
      <c r="F1319" s="2">
        <f t="shared" si="241"/>
        <v>1</v>
      </c>
      <c r="G1319" s="10">
        <f t="shared" si="242"/>
        <v>1</v>
      </c>
      <c r="H1319" s="6">
        <f t="shared" si="243"/>
        <v>0</v>
      </c>
      <c r="I1319" s="8">
        <f t="shared" si="244"/>
        <v>0</v>
      </c>
      <c r="J1319" s="8">
        <f t="shared" si="245"/>
        <v>0</v>
      </c>
      <c r="K1319" s="8">
        <f t="shared" si="246"/>
        <v>0</v>
      </c>
      <c r="L1319" s="8">
        <f t="shared" si="247"/>
        <v>0</v>
      </c>
      <c r="M1319" s="8">
        <f t="shared" si="248"/>
        <v>1</v>
      </c>
      <c r="N1319" s="8">
        <f t="shared" si="249"/>
        <v>0</v>
      </c>
      <c r="O1319" s="8">
        <f t="shared" si="250"/>
        <v>0</v>
      </c>
      <c r="P1319" s="8">
        <f t="shared" si="251"/>
        <v>0</v>
      </c>
      <c r="Q1319" s="2" t="s">
        <v>21</v>
      </c>
      <c r="R1319" s="4" t="s">
        <v>22</v>
      </c>
      <c r="S1319" s="6">
        <v>1247</v>
      </c>
      <c r="T1319" s="8" t="s">
        <v>84</v>
      </c>
    </row>
    <row r="1320" spans="1:20" x14ac:dyDescent="0.25">
      <c r="A1320">
        <f t="shared" ca="1" si="240"/>
        <v>0.17815732112080862</v>
      </c>
      <c r="B1320">
        <v>180948</v>
      </c>
      <c r="C1320" t="s">
        <v>1383</v>
      </c>
      <c r="D1320" t="s">
        <v>311</v>
      </c>
      <c r="E1320">
        <v>19500</v>
      </c>
      <c r="F1320" s="2">
        <f t="shared" si="241"/>
        <v>0</v>
      </c>
      <c r="G1320" s="10">
        <f t="shared" si="242"/>
        <v>1</v>
      </c>
      <c r="H1320" s="6">
        <f t="shared" si="243"/>
        <v>1</v>
      </c>
      <c r="I1320" s="8">
        <f t="shared" si="244"/>
        <v>0</v>
      </c>
      <c r="J1320" s="8">
        <f t="shared" si="245"/>
        <v>0</v>
      </c>
      <c r="K1320" s="8">
        <f t="shared" si="246"/>
        <v>0</v>
      </c>
      <c r="L1320" s="8">
        <f t="shared" si="247"/>
        <v>0</v>
      </c>
      <c r="M1320" s="8">
        <f t="shared" si="248"/>
        <v>1</v>
      </c>
      <c r="N1320" s="8">
        <f t="shared" si="249"/>
        <v>0</v>
      </c>
      <c r="O1320" s="8">
        <f t="shared" si="250"/>
        <v>0</v>
      </c>
      <c r="P1320" s="8">
        <f t="shared" si="251"/>
        <v>0</v>
      </c>
      <c r="Q1320" s="2" t="s">
        <v>44</v>
      </c>
      <c r="R1320" s="4" t="s">
        <v>22</v>
      </c>
      <c r="S1320" s="6"/>
      <c r="T1320" s="8" t="s">
        <v>84</v>
      </c>
    </row>
    <row r="1321" spans="1:20" x14ac:dyDescent="0.25">
      <c r="A1321">
        <f t="shared" ca="1" si="240"/>
        <v>8.7256414576414865E-2</v>
      </c>
      <c r="B1321">
        <v>243780</v>
      </c>
      <c r="C1321" t="s">
        <v>1384</v>
      </c>
      <c r="D1321" t="s">
        <v>25</v>
      </c>
      <c r="E1321">
        <v>19500</v>
      </c>
      <c r="F1321" s="2">
        <f t="shared" si="241"/>
        <v>0</v>
      </c>
      <c r="G1321" s="10">
        <f t="shared" si="242"/>
        <v>1</v>
      </c>
      <c r="H1321" s="6">
        <f t="shared" si="243"/>
        <v>0</v>
      </c>
      <c r="I1321" s="8">
        <f t="shared" si="244"/>
        <v>0</v>
      </c>
      <c r="J1321" s="8">
        <f t="shared" si="245"/>
        <v>1</v>
      </c>
      <c r="K1321" s="8">
        <f t="shared" si="246"/>
        <v>0</v>
      </c>
      <c r="L1321" s="8">
        <f t="shared" si="247"/>
        <v>0</v>
      </c>
      <c r="M1321" s="8">
        <f t="shared" si="248"/>
        <v>0</v>
      </c>
      <c r="N1321" s="8">
        <f t="shared" si="249"/>
        <v>0</v>
      </c>
      <c r="O1321" s="8">
        <f t="shared" si="250"/>
        <v>0</v>
      </c>
      <c r="P1321" s="8">
        <f t="shared" si="251"/>
        <v>0</v>
      </c>
      <c r="Q1321" s="2" t="s">
        <v>44</v>
      </c>
      <c r="R1321" s="4" t="s">
        <v>22</v>
      </c>
      <c r="S1321" s="6">
        <v>1309</v>
      </c>
      <c r="T1321" s="8" t="s">
        <v>26</v>
      </c>
    </row>
    <row r="1322" spans="1:20" x14ac:dyDescent="0.25">
      <c r="A1322">
        <f t="shared" ca="1" si="240"/>
        <v>0.36754670192834027</v>
      </c>
      <c r="B1322">
        <v>205203</v>
      </c>
      <c r="C1322" t="s">
        <v>1385</v>
      </c>
      <c r="D1322" t="s">
        <v>103</v>
      </c>
      <c r="E1322">
        <v>19500</v>
      </c>
      <c r="F1322" s="2">
        <f t="shared" si="241"/>
        <v>1</v>
      </c>
      <c r="G1322" s="10">
        <f t="shared" si="242"/>
        <v>0</v>
      </c>
      <c r="H1322" s="6">
        <f t="shared" si="243"/>
        <v>1</v>
      </c>
      <c r="I1322" s="8">
        <f t="shared" si="244"/>
        <v>0</v>
      </c>
      <c r="J1322" s="8">
        <f t="shared" si="245"/>
        <v>1</v>
      </c>
      <c r="K1322" s="8">
        <f t="shared" si="246"/>
        <v>0</v>
      </c>
      <c r="L1322" s="8">
        <f t="shared" si="247"/>
        <v>0</v>
      </c>
      <c r="M1322" s="8">
        <f t="shared" si="248"/>
        <v>0</v>
      </c>
      <c r="N1322" s="8">
        <f t="shared" si="249"/>
        <v>0</v>
      </c>
      <c r="O1322" s="8">
        <f t="shared" si="250"/>
        <v>0</v>
      </c>
      <c r="P1322" s="8">
        <f t="shared" si="251"/>
        <v>0</v>
      </c>
      <c r="Q1322" s="2" t="s">
        <v>21</v>
      </c>
      <c r="R1322" s="4" t="s">
        <v>38</v>
      </c>
      <c r="S1322" s="6"/>
      <c r="T1322" s="8" t="s">
        <v>26</v>
      </c>
    </row>
    <row r="1323" spans="1:20" x14ac:dyDescent="0.25">
      <c r="A1323">
        <f t="shared" ca="1" si="240"/>
        <v>0.61364974571682573</v>
      </c>
      <c r="B1323">
        <v>163286</v>
      </c>
      <c r="C1323" t="s">
        <v>1386</v>
      </c>
      <c r="D1323" t="s">
        <v>122</v>
      </c>
      <c r="E1323">
        <v>19500</v>
      </c>
      <c r="F1323" s="2">
        <f t="shared" si="241"/>
        <v>0</v>
      </c>
      <c r="G1323" s="10">
        <f t="shared" si="242"/>
        <v>1</v>
      </c>
      <c r="H1323" s="6">
        <f t="shared" si="243"/>
        <v>0</v>
      </c>
      <c r="I1323" s="8">
        <f t="shared" si="244"/>
        <v>0</v>
      </c>
      <c r="J1323" s="8">
        <f t="shared" si="245"/>
        <v>0</v>
      </c>
      <c r="K1323" s="8">
        <f t="shared" si="246"/>
        <v>0</v>
      </c>
      <c r="L1323" s="8">
        <f t="shared" si="247"/>
        <v>1</v>
      </c>
      <c r="M1323" s="8">
        <f t="shared" si="248"/>
        <v>0</v>
      </c>
      <c r="N1323" s="8">
        <f t="shared" si="249"/>
        <v>0</v>
      </c>
      <c r="O1323" s="8">
        <f t="shared" si="250"/>
        <v>0</v>
      </c>
      <c r="P1323" s="8">
        <f t="shared" si="251"/>
        <v>0</v>
      </c>
      <c r="Q1323" s="2" t="s">
        <v>44</v>
      </c>
      <c r="R1323" s="4" t="s">
        <v>22</v>
      </c>
      <c r="S1323" s="6">
        <v>1390</v>
      </c>
      <c r="T1323" s="8" t="s">
        <v>74</v>
      </c>
    </row>
    <row r="1324" spans="1:20" x14ac:dyDescent="0.25">
      <c r="A1324">
        <f t="shared" ca="1" si="240"/>
        <v>0.2205539961589299</v>
      </c>
      <c r="B1324">
        <v>142090</v>
      </c>
      <c r="C1324" t="s">
        <v>1387</v>
      </c>
      <c r="D1324" t="s">
        <v>842</v>
      </c>
      <c r="E1324">
        <v>19500</v>
      </c>
      <c r="F1324" s="2">
        <f t="shared" si="241"/>
        <v>1</v>
      </c>
      <c r="G1324" s="10">
        <f t="shared" si="242"/>
        <v>1</v>
      </c>
      <c r="H1324" s="6">
        <f t="shared" si="243"/>
        <v>0</v>
      </c>
      <c r="I1324" s="8">
        <f t="shared" si="244"/>
        <v>0</v>
      </c>
      <c r="J1324" s="8">
        <f t="shared" si="245"/>
        <v>0</v>
      </c>
      <c r="K1324" s="8">
        <f t="shared" si="246"/>
        <v>0</v>
      </c>
      <c r="L1324" s="8">
        <f t="shared" si="247"/>
        <v>0</v>
      </c>
      <c r="M1324" s="8">
        <f t="shared" si="248"/>
        <v>0</v>
      </c>
      <c r="N1324" s="8">
        <f t="shared" si="249"/>
        <v>1</v>
      </c>
      <c r="O1324" s="8">
        <f t="shared" si="250"/>
        <v>0</v>
      </c>
      <c r="P1324" s="8">
        <f t="shared" si="251"/>
        <v>0</v>
      </c>
      <c r="Q1324" s="2" t="s">
        <v>21</v>
      </c>
      <c r="R1324" s="4" t="s">
        <v>22</v>
      </c>
      <c r="S1324" s="6">
        <v>1080</v>
      </c>
      <c r="T1324" s="8" t="s">
        <v>41</v>
      </c>
    </row>
    <row r="1325" spans="1:20" x14ac:dyDescent="0.25">
      <c r="A1325">
        <f t="shared" ca="1" si="240"/>
        <v>0.24125973699805514</v>
      </c>
      <c r="B1325">
        <v>182290</v>
      </c>
      <c r="C1325" t="s">
        <v>1388</v>
      </c>
      <c r="D1325" t="s">
        <v>649</v>
      </c>
      <c r="E1325">
        <v>19500</v>
      </c>
      <c r="F1325" s="2">
        <f t="shared" si="241"/>
        <v>0</v>
      </c>
      <c r="G1325" s="10">
        <f t="shared" si="242"/>
        <v>1</v>
      </c>
      <c r="H1325" s="6">
        <f t="shared" si="243"/>
        <v>0</v>
      </c>
      <c r="I1325" s="8">
        <f t="shared" si="244"/>
        <v>1</v>
      </c>
      <c r="J1325" s="8">
        <f t="shared" si="245"/>
        <v>0</v>
      </c>
      <c r="K1325" s="8">
        <f t="shared" si="246"/>
        <v>0</v>
      </c>
      <c r="L1325" s="8">
        <f t="shared" si="247"/>
        <v>0</v>
      </c>
      <c r="M1325" s="8">
        <f t="shared" si="248"/>
        <v>0</v>
      </c>
      <c r="N1325" s="8">
        <f t="shared" si="249"/>
        <v>0</v>
      </c>
      <c r="O1325" s="8">
        <f t="shared" si="250"/>
        <v>0</v>
      </c>
      <c r="P1325" s="8">
        <f t="shared" si="251"/>
        <v>0</v>
      </c>
      <c r="Q1325" s="2" t="s">
        <v>44</v>
      </c>
      <c r="R1325" s="4" t="s">
        <v>22</v>
      </c>
      <c r="S1325" s="6">
        <v>1172</v>
      </c>
      <c r="T1325" s="8" t="s">
        <v>68</v>
      </c>
    </row>
    <row r="1326" spans="1:20" x14ac:dyDescent="0.25">
      <c r="A1326">
        <f t="shared" ca="1" si="240"/>
        <v>9.924214665593234E-2</v>
      </c>
      <c r="B1326">
        <v>105330</v>
      </c>
      <c r="C1326" t="s">
        <v>1389</v>
      </c>
      <c r="D1326" t="s">
        <v>799</v>
      </c>
      <c r="E1326">
        <v>19500</v>
      </c>
      <c r="F1326" s="2">
        <f t="shared" si="241"/>
        <v>0</v>
      </c>
      <c r="G1326" s="10">
        <f t="shared" si="242"/>
        <v>1</v>
      </c>
      <c r="H1326" s="6">
        <f t="shared" si="243"/>
        <v>1</v>
      </c>
      <c r="I1326" s="8">
        <f t="shared" si="244"/>
        <v>0</v>
      </c>
      <c r="J1326" s="8">
        <f t="shared" si="245"/>
        <v>0</v>
      </c>
      <c r="K1326" s="8">
        <f t="shared" si="246"/>
        <v>0</v>
      </c>
      <c r="L1326" s="8">
        <f t="shared" si="247"/>
        <v>0</v>
      </c>
      <c r="M1326" s="8">
        <f t="shared" si="248"/>
        <v>0</v>
      </c>
      <c r="N1326" s="8">
        <f t="shared" si="249"/>
        <v>0</v>
      </c>
      <c r="O1326" s="8">
        <f t="shared" si="250"/>
        <v>1</v>
      </c>
      <c r="P1326" s="8">
        <f t="shared" si="251"/>
        <v>0</v>
      </c>
      <c r="Q1326" s="2" t="s">
        <v>44</v>
      </c>
      <c r="R1326" s="4" t="s">
        <v>22</v>
      </c>
      <c r="S1326" s="6"/>
      <c r="T1326" s="8" t="s">
        <v>94</v>
      </c>
    </row>
    <row r="1327" spans="1:20" x14ac:dyDescent="0.25">
      <c r="A1327">
        <f t="shared" ca="1" si="240"/>
        <v>0.85263966798900537</v>
      </c>
      <c r="B1327">
        <v>196079</v>
      </c>
      <c r="C1327" t="s">
        <v>1390</v>
      </c>
      <c r="D1327" t="s">
        <v>143</v>
      </c>
      <c r="E1327">
        <v>19500</v>
      </c>
      <c r="F1327" s="2">
        <f t="shared" si="241"/>
        <v>0</v>
      </c>
      <c r="G1327" s="10">
        <f t="shared" si="242"/>
        <v>1</v>
      </c>
      <c r="H1327" s="6">
        <f t="shared" si="243"/>
        <v>0</v>
      </c>
      <c r="I1327" s="8">
        <f t="shared" si="244"/>
        <v>0</v>
      </c>
      <c r="J1327" s="8">
        <f t="shared" si="245"/>
        <v>0</v>
      </c>
      <c r="K1327" s="8">
        <f t="shared" si="246"/>
        <v>0</v>
      </c>
      <c r="L1327" s="8">
        <f t="shared" si="247"/>
        <v>1</v>
      </c>
      <c r="M1327" s="8">
        <f t="shared" si="248"/>
        <v>0</v>
      </c>
      <c r="N1327" s="8">
        <f t="shared" si="249"/>
        <v>0</v>
      </c>
      <c r="O1327" s="8">
        <f t="shared" si="250"/>
        <v>0</v>
      </c>
      <c r="P1327" s="8">
        <f t="shared" si="251"/>
        <v>0</v>
      </c>
      <c r="Q1327" s="2" t="s">
        <v>44</v>
      </c>
      <c r="R1327" s="4" t="s">
        <v>22</v>
      </c>
      <c r="S1327" s="6">
        <v>1376</v>
      </c>
      <c r="T1327" s="8" t="s">
        <v>74</v>
      </c>
    </row>
    <row r="1328" spans="1:20" x14ac:dyDescent="0.25">
      <c r="A1328">
        <f t="shared" ca="1" si="240"/>
        <v>0.73741419202410441</v>
      </c>
      <c r="B1328">
        <v>145813</v>
      </c>
      <c r="C1328" t="s">
        <v>1391</v>
      </c>
      <c r="D1328" t="s">
        <v>48</v>
      </c>
      <c r="E1328">
        <v>19500</v>
      </c>
      <c r="F1328" s="2">
        <f t="shared" si="241"/>
        <v>0</v>
      </c>
      <c r="G1328" s="10">
        <f t="shared" si="242"/>
        <v>1</v>
      </c>
      <c r="H1328" s="6">
        <f t="shared" si="243"/>
        <v>0</v>
      </c>
      <c r="I1328" s="8">
        <f t="shared" si="244"/>
        <v>0</v>
      </c>
      <c r="J1328" s="8">
        <f t="shared" si="245"/>
        <v>1</v>
      </c>
      <c r="K1328" s="8">
        <f t="shared" si="246"/>
        <v>0</v>
      </c>
      <c r="L1328" s="8">
        <f t="shared" si="247"/>
        <v>0</v>
      </c>
      <c r="M1328" s="8">
        <f t="shared" si="248"/>
        <v>0</v>
      </c>
      <c r="N1328" s="8">
        <f t="shared" si="249"/>
        <v>0</v>
      </c>
      <c r="O1328" s="8">
        <f t="shared" si="250"/>
        <v>0</v>
      </c>
      <c r="P1328" s="8">
        <f t="shared" si="251"/>
        <v>0</v>
      </c>
      <c r="Q1328" s="2" t="s">
        <v>44</v>
      </c>
      <c r="R1328" s="4" t="s">
        <v>22</v>
      </c>
      <c r="S1328" s="6">
        <v>1122</v>
      </c>
      <c r="T1328" s="8" t="s">
        <v>26</v>
      </c>
    </row>
    <row r="1329" spans="1:20" x14ac:dyDescent="0.25">
      <c r="A1329">
        <f t="shared" ca="1" si="240"/>
        <v>0.73562669208198006</v>
      </c>
      <c r="B1329">
        <v>151379</v>
      </c>
      <c r="C1329" t="s">
        <v>1392</v>
      </c>
      <c r="D1329" t="s">
        <v>25</v>
      </c>
      <c r="E1329">
        <v>19500</v>
      </c>
      <c r="F1329" s="2">
        <f t="shared" si="241"/>
        <v>0</v>
      </c>
      <c r="G1329" s="10">
        <f t="shared" si="242"/>
        <v>1</v>
      </c>
      <c r="H1329" s="6">
        <f t="shared" si="243"/>
        <v>0</v>
      </c>
      <c r="I1329" s="8">
        <f t="shared" si="244"/>
        <v>0</v>
      </c>
      <c r="J1329" s="8">
        <f t="shared" si="245"/>
        <v>1</v>
      </c>
      <c r="K1329" s="8">
        <f t="shared" si="246"/>
        <v>0</v>
      </c>
      <c r="L1329" s="8">
        <f t="shared" si="247"/>
        <v>0</v>
      </c>
      <c r="M1329" s="8">
        <f t="shared" si="248"/>
        <v>0</v>
      </c>
      <c r="N1329" s="8">
        <f t="shared" si="249"/>
        <v>0</v>
      </c>
      <c r="O1329" s="8">
        <f t="shared" si="250"/>
        <v>0</v>
      </c>
      <c r="P1329" s="8">
        <f t="shared" si="251"/>
        <v>0</v>
      </c>
      <c r="Q1329" s="2" t="s">
        <v>44</v>
      </c>
      <c r="R1329" s="4" t="s">
        <v>22</v>
      </c>
      <c r="S1329" s="6">
        <v>1050</v>
      </c>
      <c r="T1329" s="8" t="s">
        <v>26</v>
      </c>
    </row>
    <row r="1330" spans="1:20" x14ac:dyDescent="0.25">
      <c r="A1330">
        <f t="shared" ca="1" si="240"/>
        <v>0.31284753148654454</v>
      </c>
      <c r="B1330">
        <v>174066</v>
      </c>
      <c r="C1330" t="s">
        <v>1393</v>
      </c>
      <c r="D1330" t="s">
        <v>218</v>
      </c>
      <c r="E1330">
        <v>19500</v>
      </c>
      <c r="F1330" s="2">
        <f t="shared" si="241"/>
        <v>0</v>
      </c>
      <c r="G1330" s="10">
        <f t="shared" si="242"/>
        <v>1</v>
      </c>
      <c r="H1330" s="6">
        <f t="shared" si="243"/>
        <v>0</v>
      </c>
      <c r="I1330" s="8">
        <f t="shared" si="244"/>
        <v>0</v>
      </c>
      <c r="J1330" s="8">
        <f t="shared" si="245"/>
        <v>0</v>
      </c>
      <c r="K1330" s="8">
        <f t="shared" si="246"/>
        <v>0</v>
      </c>
      <c r="L1330" s="8">
        <f t="shared" si="247"/>
        <v>0</v>
      </c>
      <c r="M1330" s="8">
        <f t="shared" si="248"/>
        <v>1</v>
      </c>
      <c r="N1330" s="8">
        <f t="shared" si="249"/>
        <v>0</v>
      </c>
      <c r="O1330" s="8">
        <f t="shared" si="250"/>
        <v>0</v>
      </c>
      <c r="P1330" s="8">
        <f t="shared" si="251"/>
        <v>0</v>
      </c>
      <c r="Q1330" s="2" t="s">
        <v>44</v>
      </c>
      <c r="R1330" s="4" t="s">
        <v>22</v>
      </c>
      <c r="S1330" s="6">
        <v>1336</v>
      </c>
      <c r="T1330" s="8" t="s">
        <v>84</v>
      </c>
    </row>
    <row r="1331" spans="1:20" x14ac:dyDescent="0.25">
      <c r="A1331">
        <f t="shared" ca="1" si="240"/>
        <v>0.68617932782949875</v>
      </c>
      <c r="B1331">
        <v>123961</v>
      </c>
      <c r="C1331" t="s">
        <v>1394</v>
      </c>
      <c r="D1331" t="s">
        <v>67</v>
      </c>
      <c r="E1331">
        <v>19459</v>
      </c>
      <c r="F1331" s="2">
        <f t="shared" si="241"/>
        <v>1</v>
      </c>
      <c r="G1331" s="10">
        <f t="shared" si="242"/>
        <v>1</v>
      </c>
      <c r="H1331" s="6">
        <f t="shared" si="243"/>
        <v>0</v>
      </c>
      <c r="I1331" s="8">
        <f t="shared" si="244"/>
        <v>1</v>
      </c>
      <c r="J1331" s="8">
        <f t="shared" si="245"/>
        <v>0</v>
      </c>
      <c r="K1331" s="8">
        <f t="shared" si="246"/>
        <v>0</v>
      </c>
      <c r="L1331" s="8">
        <f t="shared" si="247"/>
        <v>0</v>
      </c>
      <c r="M1331" s="8">
        <f t="shared" si="248"/>
        <v>0</v>
      </c>
      <c r="N1331" s="8">
        <f t="shared" si="249"/>
        <v>0</v>
      </c>
      <c r="O1331" s="8">
        <f t="shared" si="250"/>
        <v>0</v>
      </c>
      <c r="P1331" s="8">
        <f t="shared" si="251"/>
        <v>0</v>
      </c>
      <c r="Q1331" s="2" t="s">
        <v>21</v>
      </c>
      <c r="R1331" s="4" t="s">
        <v>22</v>
      </c>
      <c r="S1331" s="6">
        <v>1445</v>
      </c>
      <c r="T1331" s="8" t="s">
        <v>68</v>
      </c>
    </row>
    <row r="1332" spans="1:20" x14ac:dyDescent="0.25">
      <c r="A1332">
        <f t="shared" ca="1" si="240"/>
        <v>0.64109432044181136</v>
      </c>
      <c r="B1332">
        <v>399911</v>
      </c>
      <c r="C1332" t="s">
        <v>1395</v>
      </c>
      <c r="D1332" t="s">
        <v>67</v>
      </c>
      <c r="E1332">
        <v>19435</v>
      </c>
      <c r="F1332" s="2">
        <f t="shared" si="241"/>
        <v>1</v>
      </c>
      <c r="G1332" s="10">
        <f t="shared" si="242"/>
        <v>1</v>
      </c>
      <c r="H1332" s="6">
        <f t="shared" si="243"/>
        <v>0</v>
      </c>
      <c r="I1332" s="8">
        <f t="shared" si="244"/>
        <v>1</v>
      </c>
      <c r="J1332" s="8">
        <f t="shared" si="245"/>
        <v>0</v>
      </c>
      <c r="K1332" s="8">
        <f t="shared" si="246"/>
        <v>0</v>
      </c>
      <c r="L1332" s="8">
        <f t="shared" si="247"/>
        <v>0</v>
      </c>
      <c r="M1332" s="8">
        <f t="shared" si="248"/>
        <v>0</v>
      </c>
      <c r="N1332" s="8">
        <f t="shared" si="249"/>
        <v>0</v>
      </c>
      <c r="O1332" s="8">
        <f t="shared" si="250"/>
        <v>0</v>
      </c>
      <c r="P1332" s="8">
        <f t="shared" si="251"/>
        <v>0</v>
      </c>
      <c r="Q1332" s="2" t="s">
        <v>21</v>
      </c>
      <c r="R1332" s="4" t="s">
        <v>22</v>
      </c>
      <c r="S1332" s="6">
        <v>1296</v>
      </c>
      <c r="T1332" s="8" t="s">
        <v>68</v>
      </c>
    </row>
    <row r="1333" spans="1:20" x14ac:dyDescent="0.25">
      <c r="A1333">
        <f t="shared" ca="1" si="240"/>
        <v>0.67420481696008694</v>
      </c>
      <c r="B1333">
        <v>141565</v>
      </c>
      <c r="C1333" t="s">
        <v>1396</v>
      </c>
      <c r="D1333" t="s">
        <v>893</v>
      </c>
      <c r="E1333">
        <v>19432</v>
      </c>
      <c r="F1333" s="2">
        <f t="shared" si="241"/>
        <v>0</v>
      </c>
      <c r="G1333" s="10">
        <f t="shared" si="242"/>
        <v>1</v>
      </c>
      <c r="H1333" s="6">
        <f t="shared" si="243"/>
        <v>0</v>
      </c>
      <c r="I1333" s="8">
        <f t="shared" si="244"/>
        <v>1</v>
      </c>
      <c r="J1333" s="8">
        <f t="shared" si="245"/>
        <v>0</v>
      </c>
      <c r="K1333" s="8">
        <f t="shared" si="246"/>
        <v>0</v>
      </c>
      <c r="L1333" s="8">
        <f t="shared" si="247"/>
        <v>0</v>
      </c>
      <c r="M1333" s="8">
        <f t="shared" si="248"/>
        <v>0</v>
      </c>
      <c r="N1333" s="8">
        <f t="shared" si="249"/>
        <v>0</v>
      </c>
      <c r="O1333" s="8">
        <f t="shared" si="250"/>
        <v>0</v>
      </c>
      <c r="P1333" s="8">
        <f t="shared" si="251"/>
        <v>0</v>
      </c>
      <c r="Q1333" s="2" t="s">
        <v>44</v>
      </c>
      <c r="R1333" s="4" t="s">
        <v>22</v>
      </c>
      <c r="S1333" s="6">
        <v>1057</v>
      </c>
      <c r="T1333" s="8" t="s">
        <v>68</v>
      </c>
    </row>
    <row r="1334" spans="1:20" x14ac:dyDescent="0.25">
      <c r="A1334">
        <f t="shared" ca="1" si="240"/>
        <v>0.98635756512505579</v>
      </c>
      <c r="B1334">
        <v>130989</v>
      </c>
      <c r="C1334" t="s">
        <v>1397</v>
      </c>
      <c r="D1334" t="s">
        <v>99</v>
      </c>
      <c r="E1334">
        <v>19306</v>
      </c>
      <c r="F1334" s="2">
        <f t="shared" si="241"/>
        <v>1</v>
      </c>
      <c r="G1334" s="10">
        <f t="shared" si="242"/>
        <v>1</v>
      </c>
      <c r="H1334" s="6">
        <f t="shared" si="243"/>
        <v>1</v>
      </c>
      <c r="I1334" s="8">
        <f t="shared" si="244"/>
        <v>0</v>
      </c>
      <c r="J1334" s="8">
        <f t="shared" si="245"/>
        <v>0</v>
      </c>
      <c r="K1334" s="8">
        <f t="shared" si="246"/>
        <v>0</v>
      </c>
      <c r="L1334" s="8">
        <f t="shared" si="247"/>
        <v>1</v>
      </c>
      <c r="M1334" s="8">
        <f t="shared" si="248"/>
        <v>0</v>
      </c>
      <c r="N1334" s="8">
        <f t="shared" si="249"/>
        <v>0</v>
      </c>
      <c r="O1334" s="8">
        <f t="shared" si="250"/>
        <v>0</v>
      </c>
      <c r="P1334" s="8">
        <f t="shared" si="251"/>
        <v>0</v>
      </c>
      <c r="Q1334" s="2" t="s">
        <v>21</v>
      </c>
      <c r="R1334" s="4" t="s">
        <v>22</v>
      </c>
      <c r="S1334" s="6"/>
      <c r="T1334" s="8" t="s">
        <v>74</v>
      </c>
    </row>
    <row r="1335" spans="1:20" x14ac:dyDescent="0.25">
      <c r="A1335">
        <f t="shared" ca="1" si="240"/>
        <v>0.25697227922873944</v>
      </c>
      <c r="B1335">
        <v>441900</v>
      </c>
      <c r="C1335" t="s">
        <v>1398</v>
      </c>
      <c r="D1335" t="s">
        <v>649</v>
      </c>
      <c r="E1335">
        <v>19297</v>
      </c>
      <c r="F1335" s="2">
        <f t="shared" si="241"/>
        <v>0</v>
      </c>
      <c r="G1335" s="10">
        <f t="shared" si="242"/>
        <v>1</v>
      </c>
      <c r="H1335" s="6">
        <f t="shared" si="243"/>
        <v>1</v>
      </c>
      <c r="I1335" s="8">
        <f t="shared" si="244"/>
        <v>1</v>
      </c>
      <c r="J1335" s="8">
        <f t="shared" si="245"/>
        <v>0</v>
      </c>
      <c r="K1335" s="8">
        <f t="shared" si="246"/>
        <v>0</v>
      </c>
      <c r="L1335" s="8">
        <f t="shared" si="247"/>
        <v>0</v>
      </c>
      <c r="M1335" s="8">
        <f t="shared" si="248"/>
        <v>0</v>
      </c>
      <c r="N1335" s="8">
        <f t="shared" si="249"/>
        <v>0</v>
      </c>
      <c r="O1335" s="8">
        <f t="shared" si="250"/>
        <v>0</v>
      </c>
      <c r="P1335" s="8">
        <f t="shared" si="251"/>
        <v>0</v>
      </c>
      <c r="Q1335" s="2" t="s">
        <v>44</v>
      </c>
      <c r="R1335" s="4" t="s">
        <v>22</v>
      </c>
      <c r="S1335" s="6"/>
      <c r="T1335" s="8" t="s">
        <v>68</v>
      </c>
    </row>
    <row r="1336" spans="1:20" x14ac:dyDescent="0.25">
      <c r="A1336">
        <f t="shared" ca="1" si="240"/>
        <v>0.47421690942668215</v>
      </c>
      <c r="B1336">
        <v>156365</v>
      </c>
      <c r="C1336" t="s">
        <v>1399</v>
      </c>
      <c r="D1336" t="s">
        <v>128</v>
      </c>
      <c r="E1336">
        <v>19275</v>
      </c>
      <c r="F1336" s="2">
        <f t="shared" si="241"/>
        <v>1</v>
      </c>
      <c r="G1336" s="10">
        <f t="shared" si="242"/>
        <v>1</v>
      </c>
      <c r="H1336" s="6">
        <f t="shared" si="243"/>
        <v>0</v>
      </c>
      <c r="I1336" s="8">
        <f t="shared" si="244"/>
        <v>0</v>
      </c>
      <c r="J1336" s="8">
        <f t="shared" si="245"/>
        <v>0</v>
      </c>
      <c r="K1336" s="8">
        <f t="shared" si="246"/>
        <v>0</v>
      </c>
      <c r="L1336" s="8">
        <f t="shared" si="247"/>
        <v>0</v>
      </c>
      <c r="M1336" s="8">
        <f t="shared" si="248"/>
        <v>0</v>
      </c>
      <c r="N1336" s="8">
        <f t="shared" si="249"/>
        <v>0</v>
      </c>
      <c r="O1336" s="8">
        <f t="shared" si="250"/>
        <v>0</v>
      </c>
      <c r="P1336" s="8">
        <f t="shared" si="251"/>
        <v>1</v>
      </c>
      <c r="Q1336" s="2" t="s">
        <v>21</v>
      </c>
      <c r="R1336" s="4" t="s">
        <v>22</v>
      </c>
      <c r="S1336" s="6">
        <v>1082</v>
      </c>
      <c r="T1336" s="8" t="s">
        <v>23</v>
      </c>
    </row>
    <row r="1337" spans="1:20" x14ac:dyDescent="0.25">
      <c r="A1337">
        <f t="shared" ca="1" si="240"/>
        <v>0.25193645521486441</v>
      </c>
      <c r="B1337">
        <v>181215</v>
      </c>
      <c r="C1337" t="s">
        <v>1400</v>
      </c>
      <c r="D1337" t="s">
        <v>311</v>
      </c>
      <c r="E1337">
        <v>19261</v>
      </c>
      <c r="F1337" s="2">
        <f t="shared" si="241"/>
        <v>0</v>
      </c>
      <c r="G1337" s="10">
        <f t="shared" si="242"/>
        <v>1</v>
      </c>
      <c r="H1337" s="6">
        <f t="shared" si="243"/>
        <v>0</v>
      </c>
      <c r="I1337" s="8">
        <f t="shared" si="244"/>
        <v>0</v>
      </c>
      <c r="J1337" s="8">
        <f t="shared" si="245"/>
        <v>0</v>
      </c>
      <c r="K1337" s="8">
        <f t="shared" si="246"/>
        <v>0</v>
      </c>
      <c r="L1337" s="8">
        <f t="shared" si="247"/>
        <v>0</v>
      </c>
      <c r="M1337" s="8">
        <f t="shared" si="248"/>
        <v>1</v>
      </c>
      <c r="N1337" s="8">
        <f t="shared" si="249"/>
        <v>0</v>
      </c>
      <c r="O1337" s="8">
        <f t="shared" si="250"/>
        <v>0</v>
      </c>
      <c r="P1337" s="8">
        <f t="shared" si="251"/>
        <v>0</v>
      </c>
      <c r="Q1337" s="2" t="s">
        <v>44</v>
      </c>
      <c r="R1337" s="4" t="s">
        <v>22</v>
      </c>
      <c r="S1337" s="6">
        <v>1131</v>
      </c>
      <c r="T1337" s="8" t="s">
        <v>84</v>
      </c>
    </row>
    <row r="1338" spans="1:20" x14ac:dyDescent="0.25">
      <c r="A1338">
        <f t="shared" ca="1" si="240"/>
        <v>0.79444827382689809</v>
      </c>
      <c r="B1338">
        <v>204486</v>
      </c>
      <c r="C1338" t="s">
        <v>1401</v>
      </c>
      <c r="D1338" t="s">
        <v>103</v>
      </c>
      <c r="E1338">
        <v>19250</v>
      </c>
      <c r="F1338" s="2">
        <f t="shared" si="241"/>
        <v>1</v>
      </c>
      <c r="G1338" s="10">
        <f t="shared" si="242"/>
        <v>0</v>
      </c>
      <c r="H1338" s="6">
        <f t="shared" si="243"/>
        <v>1</v>
      </c>
      <c r="I1338" s="8">
        <f t="shared" si="244"/>
        <v>0</v>
      </c>
      <c r="J1338" s="8">
        <f t="shared" si="245"/>
        <v>1</v>
      </c>
      <c r="K1338" s="8">
        <f t="shared" si="246"/>
        <v>0</v>
      </c>
      <c r="L1338" s="8">
        <f t="shared" si="247"/>
        <v>0</v>
      </c>
      <c r="M1338" s="8">
        <f t="shared" si="248"/>
        <v>0</v>
      </c>
      <c r="N1338" s="8">
        <f t="shared" si="249"/>
        <v>0</v>
      </c>
      <c r="O1338" s="8">
        <f t="shared" si="250"/>
        <v>0</v>
      </c>
      <c r="P1338" s="8">
        <f t="shared" si="251"/>
        <v>0</v>
      </c>
      <c r="Q1338" s="2" t="s">
        <v>21</v>
      </c>
      <c r="R1338" s="4" t="s">
        <v>38</v>
      </c>
      <c r="S1338" s="6"/>
      <c r="T1338" s="8" t="s">
        <v>26</v>
      </c>
    </row>
    <row r="1339" spans="1:20" x14ac:dyDescent="0.25">
      <c r="A1339">
        <f t="shared" ca="1" si="240"/>
        <v>0.81680716285090982</v>
      </c>
      <c r="B1339">
        <v>446233</v>
      </c>
      <c r="C1339" t="s">
        <v>1402</v>
      </c>
      <c r="D1339" t="s">
        <v>370</v>
      </c>
      <c r="E1339">
        <v>19235</v>
      </c>
      <c r="F1339" s="2">
        <f t="shared" si="241"/>
        <v>1</v>
      </c>
      <c r="G1339" s="10">
        <f t="shared" si="242"/>
        <v>1</v>
      </c>
      <c r="H1339" s="6">
        <f t="shared" si="243"/>
        <v>1</v>
      </c>
      <c r="I1339" s="8">
        <f t="shared" si="244"/>
        <v>0</v>
      </c>
      <c r="J1339" s="8">
        <f t="shared" si="245"/>
        <v>0</v>
      </c>
      <c r="K1339" s="8">
        <f t="shared" si="246"/>
        <v>0</v>
      </c>
      <c r="L1339" s="8">
        <f t="shared" si="247"/>
        <v>0</v>
      </c>
      <c r="M1339" s="8">
        <f t="shared" si="248"/>
        <v>0</v>
      </c>
      <c r="N1339" s="8">
        <f t="shared" si="249"/>
        <v>0</v>
      </c>
      <c r="O1339" s="8">
        <f t="shared" si="250"/>
        <v>0</v>
      </c>
      <c r="P1339" s="8">
        <f t="shared" si="251"/>
        <v>1</v>
      </c>
      <c r="Q1339" s="2" t="s">
        <v>21</v>
      </c>
      <c r="R1339" s="4" t="s">
        <v>22</v>
      </c>
      <c r="S1339" s="6"/>
      <c r="T1339" s="8" t="s">
        <v>23</v>
      </c>
    </row>
    <row r="1340" spans="1:20" x14ac:dyDescent="0.25">
      <c r="A1340">
        <f t="shared" ca="1" si="240"/>
        <v>0.13814346482240947</v>
      </c>
      <c r="B1340">
        <v>217749</v>
      </c>
      <c r="C1340" t="s">
        <v>1403</v>
      </c>
      <c r="D1340" t="s">
        <v>46</v>
      </c>
      <c r="E1340">
        <v>19225</v>
      </c>
      <c r="F1340" s="2">
        <f t="shared" si="241"/>
        <v>1</v>
      </c>
      <c r="G1340" s="10">
        <f t="shared" si="242"/>
        <v>1</v>
      </c>
      <c r="H1340" s="6">
        <f t="shared" si="243"/>
        <v>1</v>
      </c>
      <c r="I1340" s="8">
        <f t="shared" si="244"/>
        <v>0</v>
      </c>
      <c r="J1340" s="8">
        <f t="shared" si="245"/>
        <v>0</v>
      </c>
      <c r="K1340" s="8">
        <f t="shared" si="246"/>
        <v>0</v>
      </c>
      <c r="L1340" s="8">
        <f t="shared" si="247"/>
        <v>0</v>
      </c>
      <c r="M1340" s="8">
        <f t="shared" si="248"/>
        <v>0</v>
      </c>
      <c r="N1340" s="8">
        <f t="shared" si="249"/>
        <v>0</v>
      </c>
      <c r="O1340" s="8">
        <f t="shared" si="250"/>
        <v>0</v>
      </c>
      <c r="P1340" s="8">
        <f t="shared" si="251"/>
        <v>1</v>
      </c>
      <c r="Q1340" s="2" t="s">
        <v>21</v>
      </c>
      <c r="R1340" s="4" t="s">
        <v>22</v>
      </c>
      <c r="S1340" s="6"/>
      <c r="T1340" s="8" t="s">
        <v>23</v>
      </c>
    </row>
    <row r="1341" spans="1:20" x14ac:dyDescent="0.25">
      <c r="A1341">
        <f t="shared" ca="1" si="240"/>
        <v>0.50265791878388955</v>
      </c>
      <c r="B1341">
        <v>150668</v>
      </c>
      <c r="C1341" t="s">
        <v>1404</v>
      </c>
      <c r="D1341" t="s">
        <v>25</v>
      </c>
      <c r="E1341">
        <v>19213</v>
      </c>
      <c r="F1341" s="2">
        <f t="shared" si="241"/>
        <v>1</v>
      </c>
      <c r="G1341" s="10">
        <f t="shared" si="242"/>
        <v>1</v>
      </c>
      <c r="H1341" s="6">
        <f t="shared" si="243"/>
        <v>0</v>
      </c>
      <c r="I1341" s="8">
        <f t="shared" si="244"/>
        <v>0</v>
      </c>
      <c r="J1341" s="8">
        <f t="shared" si="245"/>
        <v>1</v>
      </c>
      <c r="K1341" s="8">
        <f t="shared" si="246"/>
        <v>0</v>
      </c>
      <c r="L1341" s="8">
        <f t="shared" si="247"/>
        <v>0</v>
      </c>
      <c r="M1341" s="8">
        <f t="shared" si="248"/>
        <v>0</v>
      </c>
      <c r="N1341" s="8">
        <f t="shared" si="249"/>
        <v>0</v>
      </c>
      <c r="O1341" s="8">
        <f t="shared" si="250"/>
        <v>0</v>
      </c>
      <c r="P1341" s="8">
        <f t="shared" si="251"/>
        <v>0</v>
      </c>
      <c r="Q1341" s="2" t="s">
        <v>21</v>
      </c>
      <c r="R1341" s="4" t="s">
        <v>22</v>
      </c>
      <c r="S1341" s="6">
        <v>1124</v>
      </c>
      <c r="T1341" s="8" t="s">
        <v>26</v>
      </c>
    </row>
    <row r="1342" spans="1:20" x14ac:dyDescent="0.25">
      <c r="A1342">
        <f t="shared" ca="1" si="240"/>
        <v>5.8700130475316303E-2</v>
      </c>
      <c r="B1342">
        <v>187967</v>
      </c>
      <c r="C1342" t="s">
        <v>1405</v>
      </c>
      <c r="D1342" t="s">
        <v>463</v>
      </c>
      <c r="E1342">
        <v>19211</v>
      </c>
      <c r="F1342" s="2">
        <f t="shared" si="241"/>
        <v>0</v>
      </c>
      <c r="G1342" s="10">
        <f t="shared" si="242"/>
        <v>1</v>
      </c>
      <c r="H1342" s="6">
        <f t="shared" si="243"/>
        <v>0</v>
      </c>
      <c r="I1342" s="8">
        <f t="shared" si="244"/>
        <v>0</v>
      </c>
      <c r="J1342" s="8">
        <f t="shared" si="245"/>
        <v>0</v>
      </c>
      <c r="K1342" s="8">
        <f t="shared" si="246"/>
        <v>0</v>
      </c>
      <c r="L1342" s="8">
        <f t="shared" si="247"/>
        <v>0</v>
      </c>
      <c r="M1342" s="8">
        <f t="shared" si="248"/>
        <v>0</v>
      </c>
      <c r="N1342" s="8">
        <f t="shared" si="249"/>
        <v>0</v>
      </c>
      <c r="O1342" s="8">
        <f t="shared" si="250"/>
        <v>1</v>
      </c>
      <c r="P1342" s="8">
        <f t="shared" si="251"/>
        <v>0</v>
      </c>
      <c r="Q1342" s="2" t="s">
        <v>44</v>
      </c>
      <c r="R1342" s="4" t="s">
        <v>22</v>
      </c>
      <c r="S1342" s="6">
        <v>1264</v>
      </c>
      <c r="T1342" s="8" t="s">
        <v>94</v>
      </c>
    </row>
    <row r="1343" spans="1:20" x14ac:dyDescent="0.25">
      <c r="A1343">
        <f t="shared" ca="1" si="240"/>
        <v>0.76675328832206169</v>
      </c>
      <c r="B1343">
        <v>174136</v>
      </c>
      <c r="C1343" t="s">
        <v>1406</v>
      </c>
      <c r="D1343" t="s">
        <v>218</v>
      </c>
      <c r="E1343">
        <v>19182</v>
      </c>
      <c r="F1343" s="2">
        <f t="shared" si="241"/>
        <v>0</v>
      </c>
      <c r="G1343" s="10">
        <f t="shared" si="242"/>
        <v>0</v>
      </c>
      <c r="H1343" s="6">
        <f t="shared" si="243"/>
        <v>1</v>
      </c>
      <c r="I1343" s="8">
        <f t="shared" si="244"/>
        <v>0</v>
      </c>
      <c r="J1343" s="8">
        <f t="shared" si="245"/>
        <v>0</v>
      </c>
      <c r="K1343" s="8">
        <f t="shared" si="246"/>
        <v>0</v>
      </c>
      <c r="L1343" s="8">
        <f t="shared" si="247"/>
        <v>0</v>
      </c>
      <c r="M1343" s="8">
        <f t="shared" si="248"/>
        <v>1</v>
      </c>
      <c r="N1343" s="8">
        <f t="shared" si="249"/>
        <v>0</v>
      </c>
      <c r="O1343" s="8">
        <f t="shared" si="250"/>
        <v>0</v>
      </c>
      <c r="P1343" s="8">
        <f t="shared" si="251"/>
        <v>0</v>
      </c>
      <c r="Q1343" s="2" t="s">
        <v>44</v>
      </c>
      <c r="R1343" s="4" t="s">
        <v>38</v>
      </c>
      <c r="S1343" s="6"/>
      <c r="T1343" s="8" t="s">
        <v>84</v>
      </c>
    </row>
    <row r="1344" spans="1:20" x14ac:dyDescent="0.25">
      <c r="A1344">
        <f t="shared" ca="1" si="240"/>
        <v>0.2821739459536009</v>
      </c>
      <c r="B1344">
        <v>196088</v>
      </c>
      <c r="C1344" t="s">
        <v>1407</v>
      </c>
      <c r="D1344" t="s">
        <v>143</v>
      </c>
      <c r="E1344">
        <v>19150</v>
      </c>
      <c r="F1344" s="2">
        <f t="shared" si="241"/>
        <v>0</v>
      </c>
      <c r="G1344" s="10">
        <f t="shared" si="242"/>
        <v>1</v>
      </c>
      <c r="H1344" s="6">
        <f t="shared" si="243"/>
        <v>0</v>
      </c>
      <c r="I1344" s="8">
        <f t="shared" si="244"/>
        <v>0</v>
      </c>
      <c r="J1344" s="8">
        <f t="shared" si="245"/>
        <v>0</v>
      </c>
      <c r="K1344" s="8">
        <f t="shared" si="246"/>
        <v>0</v>
      </c>
      <c r="L1344" s="8">
        <f t="shared" si="247"/>
        <v>1</v>
      </c>
      <c r="M1344" s="8">
        <f t="shared" si="248"/>
        <v>0</v>
      </c>
      <c r="N1344" s="8">
        <f t="shared" si="249"/>
        <v>0</v>
      </c>
      <c r="O1344" s="8">
        <f t="shared" si="250"/>
        <v>0</v>
      </c>
      <c r="P1344" s="8">
        <f t="shared" si="251"/>
        <v>0</v>
      </c>
      <c r="Q1344" s="2" t="s">
        <v>44</v>
      </c>
      <c r="R1344" s="4" t="s">
        <v>22</v>
      </c>
      <c r="S1344" s="6">
        <v>1250</v>
      </c>
      <c r="T1344" s="8" t="s">
        <v>74</v>
      </c>
    </row>
    <row r="1345" spans="1:20" x14ac:dyDescent="0.25">
      <c r="A1345">
        <f t="shared" ca="1" si="240"/>
        <v>0.70277277309299657</v>
      </c>
      <c r="B1345">
        <v>188030</v>
      </c>
      <c r="C1345" t="s">
        <v>1408</v>
      </c>
      <c r="D1345" t="s">
        <v>463</v>
      </c>
      <c r="E1345">
        <v>19123</v>
      </c>
      <c r="F1345" s="2">
        <f t="shared" si="241"/>
        <v>0</v>
      </c>
      <c r="G1345" s="10">
        <f t="shared" si="242"/>
        <v>1</v>
      </c>
      <c r="H1345" s="6">
        <f t="shared" si="243"/>
        <v>0</v>
      </c>
      <c r="I1345" s="8">
        <f t="shared" si="244"/>
        <v>0</v>
      </c>
      <c r="J1345" s="8">
        <f t="shared" si="245"/>
        <v>0</v>
      </c>
      <c r="K1345" s="8">
        <f t="shared" si="246"/>
        <v>0</v>
      </c>
      <c r="L1345" s="8">
        <f t="shared" si="247"/>
        <v>0</v>
      </c>
      <c r="M1345" s="8">
        <f t="shared" si="248"/>
        <v>0</v>
      </c>
      <c r="N1345" s="8">
        <f t="shared" si="249"/>
        <v>0</v>
      </c>
      <c r="O1345" s="8">
        <f t="shared" si="250"/>
        <v>1</v>
      </c>
      <c r="P1345" s="8">
        <f t="shared" si="251"/>
        <v>0</v>
      </c>
      <c r="Q1345" s="2" t="s">
        <v>44</v>
      </c>
      <c r="R1345" s="4" t="s">
        <v>22</v>
      </c>
      <c r="S1345" s="6">
        <v>1050</v>
      </c>
      <c r="T1345" s="8" t="s">
        <v>94</v>
      </c>
    </row>
    <row r="1346" spans="1:20" x14ac:dyDescent="0.25">
      <c r="A1346">
        <f t="shared" ref="A1346:A1409" ca="1" si="252">RAND()</f>
        <v>0.721221546003461</v>
      </c>
      <c r="B1346">
        <v>141574</v>
      </c>
      <c r="C1346" t="s">
        <v>1409</v>
      </c>
      <c r="D1346" t="s">
        <v>893</v>
      </c>
      <c r="E1346">
        <v>19084</v>
      </c>
      <c r="F1346" s="2">
        <f t="shared" ref="F1346:F1409" si="253">IF(Q1346="Private",1,IF(Q1346="Public",0,""))</f>
        <v>0</v>
      </c>
      <c r="G1346" s="10">
        <f t="shared" ref="G1346:G1409" si="254">IF(R1346="Bachelor's",1,IF(R1346="Associate",0,""))</f>
        <v>1</v>
      </c>
      <c r="H1346" s="6">
        <f t="shared" ref="H1346:H1409" si="255">IF(ISBLANK(S1346),1,0)</f>
        <v>0</v>
      </c>
      <c r="I1346" s="8">
        <f t="shared" ref="I1346:I1409" si="256">IF(T1346="Far West",1,0)</f>
        <v>1</v>
      </c>
      <c r="J1346" s="8">
        <f t="shared" ref="J1346:J1409" si="257">IF($T1346="Great Lakes",1,0)</f>
        <v>0</v>
      </c>
      <c r="K1346" s="8">
        <f t="shared" ref="K1346:K1409" si="258">IF($T1346="New England",1,0)</f>
        <v>0</v>
      </c>
      <c r="L1346" s="8">
        <f t="shared" ref="L1346:L1409" si="259">IF($T1346="Northeast",1,0)</f>
        <v>0</v>
      </c>
      <c r="M1346" s="8">
        <f t="shared" ref="M1346:M1409" si="260">IF($T1346="Plains",1,0)</f>
        <v>0</v>
      </c>
      <c r="N1346" s="8">
        <f t="shared" ref="N1346:N1409" si="261">IF($T1346="Rocky Mountains",1,0)</f>
        <v>0</v>
      </c>
      <c r="O1346" s="8">
        <f t="shared" ref="O1346:O1409" si="262">IF($T1346="Southwest",1,0)</f>
        <v>0</v>
      </c>
      <c r="P1346" s="8">
        <f t="shared" ref="P1346:P1409" si="263">IF($T1346="Soutwest",1,0)</f>
        <v>0</v>
      </c>
      <c r="Q1346" s="2" t="s">
        <v>44</v>
      </c>
      <c r="R1346" s="4" t="s">
        <v>22</v>
      </c>
      <c r="S1346" s="6">
        <v>1155</v>
      </c>
      <c r="T1346" s="8" t="s">
        <v>68</v>
      </c>
    </row>
    <row r="1347" spans="1:20" x14ac:dyDescent="0.25">
      <c r="A1347">
        <f t="shared" ca="1" si="252"/>
        <v>0.60418623715486275</v>
      </c>
      <c r="B1347">
        <v>159373</v>
      </c>
      <c r="C1347" t="s">
        <v>1410</v>
      </c>
      <c r="D1347" t="s">
        <v>43</v>
      </c>
      <c r="E1347">
        <v>19069</v>
      </c>
      <c r="F1347" s="2">
        <f t="shared" si="253"/>
        <v>0</v>
      </c>
      <c r="G1347" s="10">
        <f t="shared" si="254"/>
        <v>1</v>
      </c>
      <c r="H1347" s="6">
        <f t="shared" si="255"/>
        <v>1</v>
      </c>
      <c r="I1347" s="8">
        <f t="shared" si="256"/>
        <v>0</v>
      </c>
      <c r="J1347" s="8">
        <f t="shared" si="257"/>
        <v>0</v>
      </c>
      <c r="K1347" s="8">
        <f t="shared" si="258"/>
        <v>0</v>
      </c>
      <c r="L1347" s="8">
        <f t="shared" si="259"/>
        <v>0</v>
      </c>
      <c r="M1347" s="8">
        <f t="shared" si="260"/>
        <v>0</v>
      </c>
      <c r="N1347" s="8">
        <f t="shared" si="261"/>
        <v>0</v>
      </c>
      <c r="O1347" s="8">
        <f t="shared" si="262"/>
        <v>0</v>
      </c>
      <c r="P1347" s="8">
        <f t="shared" si="263"/>
        <v>1</v>
      </c>
      <c r="Q1347" s="2" t="s">
        <v>44</v>
      </c>
      <c r="R1347" s="4" t="s">
        <v>22</v>
      </c>
      <c r="S1347" s="6"/>
      <c r="T1347" s="8" t="s">
        <v>23</v>
      </c>
    </row>
    <row r="1348" spans="1:20" x14ac:dyDescent="0.25">
      <c r="A1348">
        <f t="shared" ca="1" si="252"/>
        <v>0.16915200764411498</v>
      </c>
      <c r="B1348">
        <v>207722</v>
      </c>
      <c r="C1348" t="s">
        <v>1411</v>
      </c>
      <c r="D1348" t="s">
        <v>96</v>
      </c>
      <c r="E1348">
        <v>19053</v>
      </c>
      <c r="F1348" s="2">
        <f t="shared" si="253"/>
        <v>0</v>
      </c>
      <c r="G1348" s="10">
        <f t="shared" si="254"/>
        <v>1</v>
      </c>
      <c r="H1348" s="6">
        <f t="shared" si="255"/>
        <v>0</v>
      </c>
      <c r="I1348" s="8">
        <f t="shared" si="256"/>
        <v>0</v>
      </c>
      <c r="J1348" s="8">
        <f t="shared" si="257"/>
        <v>0</v>
      </c>
      <c r="K1348" s="8">
        <f t="shared" si="258"/>
        <v>0</v>
      </c>
      <c r="L1348" s="8">
        <f t="shared" si="259"/>
        <v>0</v>
      </c>
      <c r="M1348" s="8">
        <f t="shared" si="260"/>
        <v>0</v>
      </c>
      <c r="N1348" s="8">
        <f t="shared" si="261"/>
        <v>0</v>
      </c>
      <c r="O1348" s="8">
        <f t="shared" si="262"/>
        <v>1</v>
      </c>
      <c r="P1348" s="8">
        <f t="shared" si="263"/>
        <v>0</v>
      </c>
      <c r="Q1348" s="2" t="s">
        <v>44</v>
      </c>
      <c r="R1348" s="4" t="s">
        <v>22</v>
      </c>
      <c r="S1348" s="6">
        <v>1090</v>
      </c>
      <c r="T1348" s="8" t="s">
        <v>94</v>
      </c>
    </row>
    <row r="1349" spans="1:20" x14ac:dyDescent="0.25">
      <c r="A1349">
        <f t="shared" ca="1" si="252"/>
        <v>0.54284015050596235</v>
      </c>
      <c r="B1349">
        <v>433660</v>
      </c>
      <c r="C1349" t="s">
        <v>1412</v>
      </c>
      <c r="D1349" t="s">
        <v>35</v>
      </c>
      <c r="E1349">
        <v>19028</v>
      </c>
      <c r="F1349" s="2">
        <f t="shared" si="253"/>
        <v>0</v>
      </c>
      <c r="G1349" s="10">
        <f t="shared" si="254"/>
        <v>1</v>
      </c>
      <c r="H1349" s="6">
        <f t="shared" si="255"/>
        <v>0</v>
      </c>
      <c r="I1349" s="8">
        <f t="shared" si="256"/>
        <v>0</v>
      </c>
      <c r="J1349" s="8">
        <f t="shared" si="257"/>
        <v>0</v>
      </c>
      <c r="K1349" s="8">
        <f t="shared" si="258"/>
        <v>0</v>
      </c>
      <c r="L1349" s="8">
        <f t="shared" si="259"/>
        <v>0</v>
      </c>
      <c r="M1349" s="8">
        <f t="shared" si="260"/>
        <v>0</v>
      </c>
      <c r="N1349" s="8">
        <f t="shared" si="261"/>
        <v>0</v>
      </c>
      <c r="O1349" s="8">
        <f t="shared" si="262"/>
        <v>0</v>
      </c>
      <c r="P1349" s="8">
        <f t="shared" si="263"/>
        <v>1</v>
      </c>
      <c r="Q1349" s="2" t="s">
        <v>44</v>
      </c>
      <c r="R1349" s="4" t="s">
        <v>22</v>
      </c>
      <c r="S1349" s="6">
        <v>1143</v>
      </c>
      <c r="T1349" s="8" t="s">
        <v>23</v>
      </c>
    </row>
    <row r="1350" spans="1:20" x14ac:dyDescent="0.25">
      <c r="A1350">
        <f t="shared" ca="1" si="252"/>
        <v>0.53682472710355222</v>
      </c>
      <c r="B1350">
        <v>235547</v>
      </c>
      <c r="C1350" t="s">
        <v>1413</v>
      </c>
      <c r="D1350" t="s">
        <v>288</v>
      </c>
      <c r="E1350">
        <v>19013</v>
      </c>
      <c r="F1350" s="2">
        <f t="shared" si="253"/>
        <v>1</v>
      </c>
      <c r="G1350" s="10">
        <f t="shared" si="254"/>
        <v>1</v>
      </c>
      <c r="H1350" s="6">
        <f t="shared" si="255"/>
        <v>1</v>
      </c>
      <c r="I1350" s="8">
        <f t="shared" si="256"/>
        <v>1</v>
      </c>
      <c r="J1350" s="8">
        <f t="shared" si="257"/>
        <v>0</v>
      </c>
      <c r="K1350" s="8">
        <f t="shared" si="258"/>
        <v>0</v>
      </c>
      <c r="L1350" s="8">
        <f t="shared" si="259"/>
        <v>0</v>
      </c>
      <c r="M1350" s="8">
        <f t="shared" si="260"/>
        <v>0</v>
      </c>
      <c r="N1350" s="8">
        <f t="shared" si="261"/>
        <v>0</v>
      </c>
      <c r="O1350" s="8">
        <f t="shared" si="262"/>
        <v>0</v>
      </c>
      <c r="P1350" s="8">
        <f t="shared" si="263"/>
        <v>0</v>
      </c>
      <c r="Q1350" s="2" t="s">
        <v>21</v>
      </c>
      <c r="R1350" s="4" t="s">
        <v>22</v>
      </c>
      <c r="S1350" s="6"/>
      <c r="T1350" s="8" t="s">
        <v>68</v>
      </c>
    </row>
    <row r="1351" spans="1:20" x14ac:dyDescent="0.25">
      <c r="A1351">
        <f t="shared" ca="1" si="252"/>
        <v>0.74769223749876856</v>
      </c>
      <c r="B1351">
        <v>178341</v>
      </c>
      <c r="C1351" t="s">
        <v>1414</v>
      </c>
      <c r="D1351" t="s">
        <v>83</v>
      </c>
      <c r="E1351">
        <v>19006</v>
      </c>
      <c r="F1351" s="2">
        <f t="shared" si="253"/>
        <v>0</v>
      </c>
      <c r="G1351" s="10">
        <f t="shared" si="254"/>
        <v>1</v>
      </c>
      <c r="H1351" s="6">
        <f t="shared" si="255"/>
        <v>0</v>
      </c>
      <c r="I1351" s="8">
        <f t="shared" si="256"/>
        <v>0</v>
      </c>
      <c r="J1351" s="8">
        <f t="shared" si="257"/>
        <v>0</v>
      </c>
      <c r="K1351" s="8">
        <f t="shared" si="258"/>
        <v>0</v>
      </c>
      <c r="L1351" s="8">
        <f t="shared" si="259"/>
        <v>0</v>
      </c>
      <c r="M1351" s="8">
        <f t="shared" si="260"/>
        <v>1</v>
      </c>
      <c r="N1351" s="8">
        <f t="shared" si="261"/>
        <v>0</v>
      </c>
      <c r="O1351" s="8">
        <f t="shared" si="262"/>
        <v>0</v>
      </c>
      <c r="P1351" s="8">
        <f t="shared" si="263"/>
        <v>0</v>
      </c>
      <c r="Q1351" s="2" t="s">
        <v>44</v>
      </c>
      <c r="R1351" s="4" t="s">
        <v>22</v>
      </c>
      <c r="S1351" s="6">
        <v>1085</v>
      </c>
      <c r="T1351" s="8" t="s">
        <v>84</v>
      </c>
    </row>
    <row r="1352" spans="1:20" x14ac:dyDescent="0.25">
      <c r="A1352">
        <f t="shared" ca="1" si="252"/>
        <v>0.26957626500635035</v>
      </c>
      <c r="B1352">
        <v>134097</v>
      </c>
      <c r="C1352" t="s">
        <v>1415</v>
      </c>
      <c r="D1352" t="s">
        <v>35</v>
      </c>
      <c r="E1352">
        <v>19002</v>
      </c>
      <c r="F1352" s="2">
        <f t="shared" si="253"/>
        <v>0</v>
      </c>
      <c r="G1352" s="10">
        <f t="shared" si="254"/>
        <v>1</v>
      </c>
      <c r="H1352" s="6">
        <f t="shared" si="255"/>
        <v>0</v>
      </c>
      <c r="I1352" s="8">
        <f t="shared" si="256"/>
        <v>0</v>
      </c>
      <c r="J1352" s="8">
        <f t="shared" si="257"/>
        <v>0</v>
      </c>
      <c r="K1352" s="8">
        <f t="shared" si="258"/>
        <v>0</v>
      </c>
      <c r="L1352" s="8">
        <f t="shared" si="259"/>
        <v>0</v>
      </c>
      <c r="M1352" s="8">
        <f t="shared" si="260"/>
        <v>0</v>
      </c>
      <c r="N1352" s="8">
        <f t="shared" si="261"/>
        <v>0</v>
      </c>
      <c r="O1352" s="8">
        <f t="shared" si="262"/>
        <v>0</v>
      </c>
      <c r="P1352" s="8">
        <f t="shared" si="263"/>
        <v>1</v>
      </c>
      <c r="Q1352" s="2" t="s">
        <v>44</v>
      </c>
      <c r="R1352" s="4" t="s">
        <v>22</v>
      </c>
      <c r="S1352" s="6">
        <v>1289</v>
      </c>
      <c r="T1352" s="8" t="s">
        <v>23</v>
      </c>
    </row>
    <row r="1353" spans="1:20" x14ac:dyDescent="0.25">
      <c r="A1353">
        <f t="shared" ca="1" si="252"/>
        <v>0.18660731186349111</v>
      </c>
      <c r="B1353">
        <v>145637</v>
      </c>
      <c r="C1353" t="s">
        <v>1416</v>
      </c>
      <c r="D1353" t="s">
        <v>48</v>
      </c>
      <c r="E1353">
        <v>19000</v>
      </c>
      <c r="F1353" s="2">
        <f t="shared" si="253"/>
        <v>0</v>
      </c>
      <c r="G1353" s="10">
        <f t="shared" si="254"/>
        <v>1</v>
      </c>
      <c r="H1353" s="6">
        <f t="shared" si="255"/>
        <v>0</v>
      </c>
      <c r="I1353" s="8">
        <f t="shared" si="256"/>
        <v>0</v>
      </c>
      <c r="J1353" s="8">
        <f t="shared" si="257"/>
        <v>1</v>
      </c>
      <c r="K1353" s="8">
        <f t="shared" si="258"/>
        <v>0</v>
      </c>
      <c r="L1353" s="8">
        <f t="shared" si="259"/>
        <v>0</v>
      </c>
      <c r="M1353" s="8">
        <f t="shared" si="260"/>
        <v>0</v>
      </c>
      <c r="N1353" s="8">
        <f t="shared" si="261"/>
        <v>0</v>
      </c>
      <c r="O1353" s="8">
        <f t="shared" si="262"/>
        <v>0</v>
      </c>
      <c r="P1353" s="8">
        <f t="shared" si="263"/>
        <v>0</v>
      </c>
      <c r="Q1353" s="2" t="s">
        <v>44</v>
      </c>
      <c r="R1353" s="4" t="s">
        <v>22</v>
      </c>
      <c r="S1353" s="6">
        <v>1338</v>
      </c>
      <c r="T1353" s="8" t="s">
        <v>26</v>
      </c>
    </row>
    <row r="1354" spans="1:20" x14ac:dyDescent="0.25">
      <c r="A1354">
        <f t="shared" ca="1" si="252"/>
        <v>0.4334263607602844</v>
      </c>
      <c r="B1354">
        <v>110671</v>
      </c>
      <c r="C1354" t="s">
        <v>1417</v>
      </c>
      <c r="D1354" t="s">
        <v>67</v>
      </c>
      <c r="E1354">
        <v>19000</v>
      </c>
      <c r="F1354" s="2">
        <f t="shared" si="253"/>
        <v>0</v>
      </c>
      <c r="G1354" s="10">
        <f t="shared" si="254"/>
        <v>1</v>
      </c>
      <c r="H1354" s="6">
        <f t="shared" si="255"/>
        <v>0</v>
      </c>
      <c r="I1354" s="8">
        <f t="shared" si="256"/>
        <v>1</v>
      </c>
      <c r="J1354" s="8">
        <f t="shared" si="257"/>
        <v>0</v>
      </c>
      <c r="K1354" s="8">
        <f t="shared" si="258"/>
        <v>0</v>
      </c>
      <c r="L1354" s="8">
        <f t="shared" si="259"/>
        <v>0</v>
      </c>
      <c r="M1354" s="8">
        <f t="shared" si="260"/>
        <v>0</v>
      </c>
      <c r="N1354" s="8">
        <f t="shared" si="261"/>
        <v>0</v>
      </c>
      <c r="O1354" s="8">
        <f t="shared" si="262"/>
        <v>0</v>
      </c>
      <c r="P1354" s="8">
        <f t="shared" si="263"/>
        <v>0</v>
      </c>
      <c r="Q1354" s="2" t="s">
        <v>44</v>
      </c>
      <c r="R1354" s="4" t="s">
        <v>22</v>
      </c>
      <c r="S1354" s="6">
        <v>1229</v>
      </c>
      <c r="T1354" s="8" t="s">
        <v>68</v>
      </c>
    </row>
    <row r="1355" spans="1:20" x14ac:dyDescent="0.25">
      <c r="A1355">
        <f t="shared" ca="1" si="252"/>
        <v>0.19505117088465873</v>
      </c>
      <c r="B1355">
        <v>196097</v>
      </c>
      <c r="C1355" t="s">
        <v>1418</v>
      </c>
      <c r="D1355" t="s">
        <v>143</v>
      </c>
      <c r="E1355">
        <v>19000</v>
      </c>
      <c r="F1355" s="2">
        <f t="shared" si="253"/>
        <v>0</v>
      </c>
      <c r="G1355" s="10">
        <f t="shared" si="254"/>
        <v>1</v>
      </c>
      <c r="H1355" s="6">
        <f t="shared" si="255"/>
        <v>0</v>
      </c>
      <c r="I1355" s="8">
        <f t="shared" si="256"/>
        <v>0</v>
      </c>
      <c r="J1355" s="8">
        <f t="shared" si="257"/>
        <v>0</v>
      </c>
      <c r="K1355" s="8">
        <f t="shared" si="258"/>
        <v>0</v>
      </c>
      <c r="L1355" s="8">
        <f t="shared" si="259"/>
        <v>1</v>
      </c>
      <c r="M1355" s="8">
        <f t="shared" si="260"/>
        <v>0</v>
      </c>
      <c r="N1355" s="8">
        <f t="shared" si="261"/>
        <v>0</v>
      </c>
      <c r="O1355" s="8">
        <f t="shared" si="262"/>
        <v>0</v>
      </c>
      <c r="P1355" s="8">
        <f t="shared" si="263"/>
        <v>0</v>
      </c>
      <c r="Q1355" s="2" t="s">
        <v>44</v>
      </c>
      <c r="R1355" s="4" t="s">
        <v>22</v>
      </c>
      <c r="S1355" s="6">
        <v>1326</v>
      </c>
      <c r="T1355" s="8" t="s">
        <v>74</v>
      </c>
    </row>
    <row r="1356" spans="1:20" x14ac:dyDescent="0.25">
      <c r="A1356">
        <f t="shared" ca="1" si="252"/>
        <v>0.85359823276572544</v>
      </c>
      <c r="B1356">
        <v>174075</v>
      </c>
      <c r="C1356" t="s">
        <v>1419</v>
      </c>
      <c r="D1356" t="s">
        <v>218</v>
      </c>
      <c r="E1356">
        <v>19000</v>
      </c>
      <c r="F1356" s="2">
        <f t="shared" si="253"/>
        <v>0</v>
      </c>
      <c r="G1356" s="10">
        <f t="shared" si="254"/>
        <v>1</v>
      </c>
      <c r="H1356" s="6">
        <f t="shared" si="255"/>
        <v>0</v>
      </c>
      <c r="I1356" s="8">
        <f t="shared" si="256"/>
        <v>0</v>
      </c>
      <c r="J1356" s="8">
        <f t="shared" si="257"/>
        <v>0</v>
      </c>
      <c r="K1356" s="8">
        <f t="shared" si="258"/>
        <v>0</v>
      </c>
      <c r="L1356" s="8">
        <f t="shared" si="259"/>
        <v>0</v>
      </c>
      <c r="M1356" s="8">
        <f t="shared" si="260"/>
        <v>1</v>
      </c>
      <c r="N1356" s="8">
        <f t="shared" si="261"/>
        <v>0</v>
      </c>
      <c r="O1356" s="8">
        <f t="shared" si="262"/>
        <v>0</v>
      </c>
      <c r="P1356" s="8">
        <f t="shared" si="263"/>
        <v>0</v>
      </c>
      <c r="Q1356" s="2" t="s">
        <v>44</v>
      </c>
      <c r="R1356" s="4" t="s">
        <v>22</v>
      </c>
      <c r="S1356" s="6">
        <v>1104</v>
      </c>
      <c r="T1356" s="8" t="s">
        <v>84</v>
      </c>
    </row>
    <row r="1357" spans="1:20" x14ac:dyDescent="0.25">
      <c r="A1357">
        <f t="shared" ca="1" si="252"/>
        <v>0.74286822739425917</v>
      </c>
      <c r="B1357">
        <v>237011</v>
      </c>
      <c r="C1357" t="s">
        <v>1420</v>
      </c>
      <c r="D1357" t="s">
        <v>288</v>
      </c>
      <c r="E1357">
        <v>19000</v>
      </c>
      <c r="F1357" s="2">
        <f t="shared" si="253"/>
        <v>0</v>
      </c>
      <c r="G1357" s="10">
        <f t="shared" si="254"/>
        <v>1</v>
      </c>
      <c r="H1357" s="6">
        <f t="shared" si="255"/>
        <v>0</v>
      </c>
      <c r="I1357" s="8">
        <f t="shared" si="256"/>
        <v>1</v>
      </c>
      <c r="J1357" s="8">
        <f t="shared" si="257"/>
        <v>0</v>
      </c>
      <c r="K1357" s="8">
        <f t="shared" si="258"/>
        <v>0</v>
      </c>
      <c r="L1357" s="8">
        <f t="shared" si="259"/>
        <v>0</v>
      </c>
      <c r="M1357" s="8">
        <f t="shared" si="260"/>
        <v>0</v>
      </c>
      <c r="N1357" s="8">
        <f t="shared" si="261"/>
        <v>0</v>
      </c>
      <c r="O1357" s="8">
        <f t="shared" si="262"/>
        <v>0</v>
      </c>
      <c r="P1357" s="8">
        <f t="shared" si="263"/>
        <v>0</v>
      </c>
      <c r="Q1357" s="2" t="s">
        <v>44</v>
      </c>
      <c r="R1357" s="4" t="s">
        <v>22</v>
      </c>
      <c r="S1357" s="6">
        <v>1193</v>
      </c>
      <c r="T1357" s="8" t="s">
        <v>68</v>
      </c>
    </row>
    <row r="1358" spans="1:20" x14ac:dyDescent="0.25">
      <c r="A1358">
        <f t="shared" ca="1" si="252"/>
        <v>0.45257380316797591</v>
      </c>
      <c r="B1358">
        <v>231624</v>
      </c>
      <c r="C1358" t="s">
        <v>1421</v>
      </c>
      <c r="D1358" t="s">
        <v>37</v>
      </c>
      <c r="E1358">
        <v>19000</v>
      </c>
      <c r="F1358" s="2">
        <f t="shared" si="253"/>
        <v>0</v>
      </c>
      <c r="G1358" s="10">
        <f t="shared" si="254"/>
        <v>1</v>
      </c>
      <c r="H1358" s="6">
        <f t="shared" si="255"/>
        <v>0</v>
      </c>
      <c r="I1358" s="8">
        <f t="shared" si="256"/>
        <v>0</v>
      </c>
      <c r="J1358" s="8">
        <f t="shared" si="257"/>
        <v>0</v>
      </c>
      <c r="K1358" s="8">
        <f t="shared" si="258"/>
        <v>0</v>
      </c>
      <c r="L1358" s="8">
        <f t="shared" si="259"/>
        <v>0</v>
      </c>
      <c r="M1358" s="8">
        <f t="shared" si="260"/>
        <v>0</v>
      </c>
      <c r="N1358" s="8">
        <f t="shared" si="261"/>
        <v>0</v>
      </c>
      <c r="O1358" s="8">
        <f t="shared" si="262"/>
        <v>0</v>
      </c>
      <c r="P1358" s="8">
        <f t="shared" si="263"/>
        <v>1</v>
      </c>
      <c r="Q1358" s="2" t="s">
        <v>44</v>
      </c>
      <c r="R1358" s="4" t="s">
        <v>22</v>
      </c>
      <c r="S1358" s="6">
        <v>1410</v>
      </c>
      <c r="T1358" s="8" t="s">
        <v>23</v>
      </c>
    </row>
    <row r="1359" spans="1:20" x14ac:dyDescent="0.25">
      <c r="A1359">
        <f t="shared" ca="1" si="252"/>
        <v>0.73740888686907291</v>
      </c>
      <c r="B1359">
        <v>167835</v>
      </c>
      <c r="C1359" t="s">
        <v>1422</v>
      </c>
      <c r="D1359" t="s">
        <v>32</v>
      </c>
      <c r="E1359">
        <v>19000</v>
      </c>
      <c r="F1359" s="2">
        <f t="shared" si="253"/>
        <v>1</v>
      </c>
      <c r="G1359" s="10">
        <f t="shared" si="254"/>
        <v>1</v>
      </c>
      <c r="H1359" s="6">
        <f t="shared" si="255"/>
        <v>1</v>
      </c>
      <c r="I1359" s="8">
        <f t="shared" si="256"/>
        <v>0</v>
      </c>
      <c r="J1359" s="8">
        <f t="shared" si="257"/>
        <v>0</v>
      </c>
      <c r="K1359" s="8">
        <f t="shared" si="258"/>
        <v>1</v>
      </c>
      <c r="L1359" s="8">
        <f t="shared" si="259"/>
        <v>0</v>
      </c>
      <c r="M1359" s="8">
        <f t="shared" si="260"/>
        <v>0</v>
      </c>
      <c r="N1359" s="8">
        <f t="shared" si="261"/>
        <v>0</v>
      </c>
      <c r="O1359" s="8">
        <f t="shared" si="262"/>
        <v>0</v>
      </c>
      <c r="P1359" s="8">
        <f t="shared" si="263"/>
        <v>0</v>
      </c>
      <c r="Q1359" s="2" t="s">
        <v>21</v>
      </c>
      <c r="R1359" s="4" t="s">
        <v>22</v>
      </c>
      <c r="S1359" s="6"/>
      <c r="T1359" s="8" t="s">
        <v>33</v>
      </c>
    </row>
    <row r="1360" spans="1:20" x14ac:dyDescent="0.25">
      <c r="A1360">
        <f t="shared" ca="1" si="252"/>
        <v>0.69796475477329922</v>
      </c>
      <c r="B1360">
        <v>198385</v>
      </c>
      <c r="C1360" t="s">
        <v>1423</v>
      </c>
      <c r="D1360" t="s">
        <v>28</v>
      </c>
      <c r="E1360">
        <v>19000</v>
      </c>
      <c r="F1360" s="2">
        <f t="shared" si="253"/>
        <v>1</v>
      </c>
      <c r="G1360" s="10">
        <f t="shared" si="254"/>
        <v>1</v>
      </c>
      <c r="H1360" s="6">
        <f t="shared" si="255"/>
        <v>0</v>
      </c>
      <c r="I1360" s="8">
        <f t="shared" si="256"/>
        <v>0</v>
      </c>
      <c r="J1360" s="8">
        <f t="shared" si="257"/>
        <v>0</v>
      </c>
      <c r="K1360" s="8">
        <f t="shared" si="258"/>
        <v>0</v>
      </c>
      <c r="L1360" s="8">
        <f t="shared" si="259"/>
        <v>0</v>
      </c>
      <c r="M1360" s="8">
        <f t="shared" si="260"/>
        <v>0</v>
      </c>
      <c r="N1360" s="8">
        <f t="shared" si="261"/>
        <v>0</v>
      </c>
      <c r="O1360" s="8">
        <f t="shared" si="262"/>
        <v>0</v>
      </c>
      <c r="P1360" s="8">
        <f t="shared" si="263"/>
        <v>1</v>
      </c>
      <c r="Q1360" s="2" t="s">
        <v>21</v>
      </c>
      <c r="R1360" s="4" t="s">
        <v>22</v>
      </c>
      <c r="S1360" s="6">
        <v>1392</v>
      </c>
      <c r="T1360" s="8" t="s">
        <v>23</v>
      </c>
    </row>
    <row r="1361" spans="1:20" x14ac:dyDescent="0.25">
      <c r="A1361">
        <f t="shared" ca="1" si="252"/>
        <v>0.44086834838804745</v>
      </c>
      <c r="B1361">
        <v>110060</v>
      </c>
      <c r="C1361" t="s">
        <v>1424</v>
      </c>
      <c r="D1361" t="s">
        <v>67</v>
      </c>
      <c r="E1361">
        <v>19000</v>
      </c>
      <c r="F1361" s="2">
        <f t="shared" si="253"/>
        <v>1</v>
      </c>
      <c r="G1361" s="10">
        <f t="shared" si="254"/>
        <v>1</v>
      </c>
      <c r="H1361" s="6">
        <f t="shared" si="255"/>
        <v>1</v>
      </c>
      <c r="I1361" s="8">
        <f t="shared" si="256"/>
        <v>1</v>
      </c>
      <c r="J1361" s="8">
        <f t="shared" si="257"/>
        <v>0</v>
      </c>
      <c r="K1361" s="8">
        <f t="shared" si="258"/>
        <v>0</v>
      </c>
      <c r="L1361" s="8">
        <f t="shared" si="259"/>
        <v>0</v>
      </c>
      <c r="M1361" s="8">
        <f t="shared" si="260"/>
        <v>0</v>
      </c>
      <c r="N1361" s="8">
        <f t="shared" si="261"/>
        <v>0</v>
      </c>
      <c r="O1361" s="8">
        <f t="shared" si="262"/>
        <v>0</v>
      </c>
      <c r="P1361" s="8">
        <f t="shared" si="263"/>
        <v>0</v>
      </c>
      <c r="Q1361" s="2" t="s">
        <v>21</v>
      </c>
      <c r="R1361" s="4" t="s">
        <v>22</v>
      </c>
      <c r="S1361" s="6"/>
      <c r="T1361" s="8" t="s">
        <v>68</v>
      </c>
    </row>
    <row r="1362" spans="1:20" x14ac:dyDescent="0.25">
      <c r="A1362">
        <f t="shared" ca="1" si="252"/>
        <v>0.30275701197668503</v>
      </c>
      <c r="B1362">
        <v>212009</v>
      </c>
      <c r="C1362" t="s">
        <v>1425</v>
      </c>
      <c r="D1362" t="s">
        <v>73</v>
      </c>
      <c r="E1362">
        <v>19000</v>
      </c>
      <c r="F1362" s="2">
        <f t="shared" si="253"/>
        <v>1</v>
      </c>
      <c r="G1362" s="10">
        <f t="shared" si="254"/>
        <v>1</v>
      </c>
      <c r="H1362" s="6">
        <f t="shared" si="255"/>
        <v>1</v>
      </c>
      <c r="I1362" s="8">
        <f t="shared" si="256"/>
        <v>0</v>
      </c>
      <c r="J1362" s="8">
        <f t="shared" si="257"/>
        <v>0</v>
      </c>
      <c r="K1362" s="8">
        <f t="shared" si="258"/>
        <v>0</v>
      </c>
      <c r="L1362" s="8">
        <f t="shared" si="259"/>
        <v>1</v>
      </c>
      <c r="M1362" s="8">
        <f t="shared" si="260"/>
        <v>0</v>
      </c>
      <c r="N1362" s="8">
        <f t="shared" si="261"/>
        <v>0</v>
      </c>
      <c r="O1362" s="8">
        <f t="shared" si="262"/>
        <v>0</v>
      </c>
      <c r="P1362" s="8">
        <f t="shared" si="263"/>
        <v>0</v>
      </c>
      <c r="Q1362" s="2" t="s">
        <v>21</v>
      </c>
      <c r="R1362" s="4" t="s">
        <v>22</v>
      </c>
      <c r="S1362" s="6"/>
      <c r="T1362" s="8" t="s">
        <v>74</v>
      </c>
    </row>
    <row r="1363" spans="1:20" x14ac:dyDescent="0.25">
      <c r="A1363">
        <f t="shared" ca="1" si="252"/>
        <v>0.10160742473180751</v>
      </c>
      <c r="B1363">
        <v>195030</v>
      </c>
      <c r="C1363" t="s">
        <v>1426</v>
      </c>
      <c r="D1363" t="s">
        <v>143</v>
      </c>
      <c r="E1363">
        <v>19000</v>
      </c>
      <c r="F1363" s="2">
        <f t="shared" si="253"/>
        <v>1</v>
      </c>
      <c r="G1363" s="10">
        <f t="shared" si="254"/>
        <v>1</v>
      </c>
      <c r="H1363" s="6">
        <f t="shared" si="255"/>
        <v>0</v>
      </c>
      <c r="I1363" s="8">
        <f t="shared" si="256"/>
        <v>0</v>
      </c>
      <c r="J1363" s="8">
        <f t="shared" si="257"/>
        <v>0</v>
      </c>
      <c r="K1363" s="8">
        <f t="shared" si="258"/>
        <v>0</v>
      </c>
      <c r="L1363" s="8">
        <f t="shared" si="259"/>
        <v>1</v>
      </c>
      <c r="M1363" s="8">
        <f t="shared" si="260"/>
        <v>0</v>
      </c>
      <c r="N1363" s="8">
        <f t="shared" si="261"/>
        <v>0</v>
      </c>
      <c r="O1363" s="8">
        <f t="shared" si="262"/>
        <v>0</v>
      </c>
      <c r="P1363" s="8">
        <f t="shared" si="263"/>
        <v>0</v>
      </c>
      <c r="Q1363" s="2" t="s">
        <v>21</v>
      </c>
      <c r="R1363" s="4" t="s">
        <v>22</v>
      </c>
      <c r="S1363" s="6">
        <v>1422</v>
      </c>
      <c r="T1363" s="8" t="s">
        <v>74</v>
      </c>
    </row>
    <row r="1364" spans="1:20" x14ac:dyDescent="0.25">
      <c r="A1364">
        <f t="shared" ca="1" si="252"/>
        <v>2.9932990847458929E-2</v>
      </c>
      <c r="B1364">
        <v>196103</v>
      </c>
      <c r="C1364" t="s">
        <v>1427</v>
      </c>
      <c r="D1364" t="s">
        <v>143</v>
      </c>
      <c r="E1364">
        <v>19000</v>
      </c>
      <c r="F1364" s="2">
        <f t="shared" si="253"/>
        <v>0</v>
      </c>
      <c r="G1364" s="10">
        <f t="shared" si="254"/>
        <v>1</v>
      </c>
      <c r="H1364" s="6">
        <f t="shared" si="255"/>
        <v>0</v>
      </c>
      <c r="I1364" s="8">
        <f t="shared" si="256"/>
        <v>0</v>
      </c>
      <c r="J1364" s="8">
        <f t="shared" si="257"/>
        <v>0</v>
      </c>
      <c r="K1364" s="8">
        <f t="shared" si="258"/>
        <v>0</v>
      </c>
      <c r="L1364" s="8">
        <f t="shared" si="259"/>
        <v>1</v>
      </c>
      <c r="M1364" s="8">
        <f t="shared" si="260"/>
        <v>0</v>
      </c>
      <c r="N1364" s="8">
        <f t="shared" si="261"/>
        <v>0</v>
      </c>
      <c r="O1364" s="8">
        <f t="shared" si="262"/>
        <v>0</v>
      </c>
      <c r="P1364" s="8">
        <f t="shared" si="263"/>
        <v>0</v>
      </c>
      <c r="Q1364" s="2" t="s">
        <v>44</v>
      </c>
      <c r="R1364" s="4" t="s">
        <v>22</v>
      </c>
      <c r="S1364" s="6">
        <v>1227</v>
      </c>
      <c r="T1364" s="8" t="s">
        <v>74</v>
      </c>
    </row>
    <row r="1365" spans="1:20" x14ac:dyDescent="0.25">
      <c r="A1365">
        <f t="shared" ca="1" si="252"/>
        <v>0.26485537953667893</v>
      </c>
      <c r="B1365">
        <v>152080</v>
      </c>
      <c r="C1365" t="s">
        <v>1428</v>
      </c>
      <c r="D1365" t="s">
        <v>25</v>
      </c>
      <c r="E1365">
        <v>19000</v>
      </c>
      <c r="F1365" s="2">
        <f t="shared" si="253"/>
        <v>1</v>
      </c>
      <c r="G1365" s="10">
        <f t="shared" si="254"/>
        <v>1</v>
      </c>
      <c r="H1365" s="6">
        <f t="shared" si="255"/>
        <v>0</v>
      </c>
      <c r="I1365" s="8">
        <f t="shared" si="256"/>
        <v>0</v>
      </c>
      <c r="J1365" s="8">
        <f t="shared" si="257"/>
        <v>1</v>
      </c>
      <c r="K1365" s="8">
        <f t="shared" si="258"/>
        <v>0</v>
      </c>
      <c r="L1365" s="8">
        <f t="shared" si="259"/>
        <v>0</v>
      </c>
      <c r="M1365" s="8">
        <f t="shared" si="260"/>
        <v>0</v>
      </c>
      <c r="N1365" s="8">
        <f t="shared" si="261"/>
        <v>0</v>
      </c>
      <c r="O1365" s="8">
        <f t="shared" si="262"/>
        <v>0</v>
      </c>
      <c r="P1365" s="8">
        <f t="shared" si="263"/>
        <v>0</v>
      </c>
      <c r="Q1365" s="2" t="s">
        <v>21</v>
      </c>
      <c r="R1365" s="4" t="s">
        <v>22</v>
      </c>
      <c r="S1365" s="6">
        <v>1502</v>
      </c>
      <c r="T1365" s="8" t="s">
        <v>26</v>
      </c>
    </row>
    <row r="1366" spans="1:20" x14ac:dyDescent="0.25">
      <c r="A1366">
        <f t="shared" ca="1" si="252"/>
        <v>0.25116344432918891</v>
      </c>
      <c r="B1366">
        <v>107983</v>
      </c>
      <c r="C1366" t="s">
        <v>1429</v>
      </c>
      <c r="D1366" t="s">
        <v>370</v>
      </c>
      <c r="E1366">
        <v>18945</v>
      </c>
      <c r="F1366" s="2">
        <f t="shared" si="253"/>
        <v>0</v>
      </c>
      <c r="G1366" s="10">
        <f t="shared" si="254"/>
        <v>1</v>
      </c>
      <c r="H1366" s="6">
        <f t="shared" si="255"/>
        <v>0</v>
      </c>
      <c r="I1366" s="8">
        <f t="shared" si="256"/>
        <v>0</v>
      </c>
      <c r="J1366" s="8">
        <f t="shared" si="257"/>
        <v>0</v>
      </c>
      <c r="K1366" s="8">
        <f t="shared" si="258"/>
        <v>0</v>
      </c>
      <c r="L1366" s="8">
        <f t="shared" si="259"/>
        <v>0</v>
      </c>
      <c r="M1366" s="8">
        <f t="shared" si="260"/>
        <v>0</v>
      </c>
      <c r="N1366" s="8">
        <f t="shared" si="261"/>
        <v>0</v>
      </c>
      <c r="O1366" s="8">
        <f t="shared" si="262"/>
        <v>0</v>
      </c>
      <c r="P1366" s="8">
        <f t="shared" si="263"/>
        <v>1</v>
      </c>
      <c r="Q1366" s="2" t="s">
        <v>44</v>
      </c>
      <c r="R1366" s="4" t="s">
        <v>22</v>
      </c>
      <c r="S1366" s="6">
        <v>1105</v>
      </c>
      <c r="T1366" s="8" t="s">
        <v>23</v>
      </c>
    </row>
    <row r="1367" spans="1:20" x14ac:dyDescent="0.25">
      <c r="A1367">
        <f t="shared" ca="1" si="252"/>
        <v>0.14902849941381469</v>
      </c>
      <c r="B1367">
        <v>164076</v>
      </c>
      <c r="C1367" t="s">
        <v>1430</v>
      </c>
      <c r="D1367" t="s">
        <v>122</v>
      </c>
      <c r="E1367">
        <v>18929</v>
      </c>
      <c r="F1367" s="2">
        <f t="shared" si="253"/>
        <v>0</v>
      </c>
      <c r="G1367" s="10">
        <f t="shared" si="254"/>
        <v>1</v>
      </c>
      <c r="H1367" s="6">
        <f t="shared" si="255"/>
        <v>0</v>
      </c>
      <c r="I1367" s="8">
        <f t="shared" si="256"/>
        <v>0</v>
      </c>
      <c r="J1367" s="8">
        <f t="shared" si="257"/>
        <v>0</v>
      </c>
      <c r="K1367" s="8">
        <f t="shared" si="258"/>
        <v>0</v>
      </c>
      <c r="L1367" s="8">
        <f t="shared" si="259"/>
        <v>1</v>
      </c>
      <c r="M1367" s="8">
        <f t="shared" si="260"/>
        <v>0</v>
      </c>
      <c r="N1367" s="8">
        <f t="shared" si="261"/>
        <v>0</v>
      </c>
      <c r="O1367" s="8">
        <f t="shared" si="262"/>
        <v>0</v>
      </c>
      <c r="P1367" s="8">
        <f t="shared" si="263"/>
        <v>0</v>
      </c>
      <c r="Q1367" s="2" t="s">
        <v>44</v>
      </c>
      <c r="R1367" s="4" t="s">
        <v>22</v>
      </c>
      <c r="S1367" s="6">
        <v>1131</v>
      </c>
      <c r="T1367" s="8" t="s">
        <v>74</v>
      </c>
    </row>
    <row r="1368" spans="1:20" x14ac:dyDescent="0.25">
      <c r="A1368">
        <f t="shared" ca="1" si="252"/>
        <v>0.66009134484817977</v>
      </c>
      <c r="B1368">
        <v>234076</v>
      </c>
      <c r="C1368" t="s">
        <v>1431</v>
      </c>
      <c r="D1368" t="s">
        <v>37</v>
      </c>
      <c r="E1368">
        <v>18878</v>
      </c>
      <c r="F1368" s="2">
        <f t="shared" si="253"/>
        <v>0</v>
      </c>
      <c r="G1368" s="10">
        <f t="shared" si="254"/>
        <v>1</v>
      </c>
      <c r="H1368" s="6">
        <f t="shared" si="255"/>
        <v>0</v>
      </c>
      <c r="I1368" s="8">
        <f t="shared" si="256"/>
        <v>0</v>
      </c>
      <c r="J1368" s="8">
        <f t="shared" si="257"/>
        <v>0</v>
      </c>
      <c r="K1368" s="8">
        <f t="shared" si="258"/>
        <v>0</v>
      </c>
      <c r="L1368" s="8">
        <f t="shared" si="259"/>
        <v>0</v>
      </c>
      <c r="M1368" s="8">
        <f t="shared" si="260"/>
        <v>0</v>
      </c>
      <c r="N1368" s="8">
        <f t="shared" si="261"/>
        <v>0</v>
      </c>
      <c r="O1368" s="8">
        <f t="shared" si="262"/>
        <v>0</v>
      </c>
      <c r="P1368" s="8">
        <f t="shared" si="263"/>
        <v>1</v>
      </c>
      <c r="Q1368" s="2" t="s">
        <v>44</v>
      </c>
      <c r="R1368" s="4" t="s">
        <v>22</v>
      </c>
      <c r="S1368" s="6">
        <v>1427</v>
      </c>
      <c r="T1368" s="8" t="s">
        <v>23</v>
      </c>
    </row>
    <row r="1369" spans="1:20" x14ac:dyDescent="0.25">
      <c r="A1369">
        <f t="shared" ca="1" si="252"/>
        <v>0.53503787864331309</v>
      </c>
      <c r="B1369">
        <v>197133</v>
      </c>
      <c r="C1369" t="s">
        <v>1432</v>
      </c>
      <c r="D1369" t="s">
        <v>143</v>
      </c>
      <c r="E1369">
        <v>18873</v>
      </c>
      <c r="F1369" s="2">
        <f t="shared" si="253"/>
        <v>1</v>
      </c>
      <c r="G1369" s="10">
        <f t="shared" si="254"/>
        <v>1</v>
      </c>
      <c r="H1369" s="6">
        <f t="shared" si="255"/>
        <v>0</v>
      </c>
      <c r="I1369" s="8">
        <f t="shared" si="256"/>
        <v>0</v>
      </c>
      <c r="J1369" s="8">
        <f t="shared" si="257"/>
        <v>0</v>
      </c>
      <c r="K1369" s="8">
        <f t="shared" si="258"/>
        <v>0</v>
      </c>
      <c r="L1369" s="8">
        <f t="shared" si="259"/>
        <v>1</v>
      </c>
      <c r="M1369" s="8">
        <f t="shared" si="260"/>
        <v>0</v>
      </c>
      <c r="N1369" s="8">
        <f t="shared" si="261"/>
        <v>0</v>
      </c>
      <c r="O1369" s="8">
        <f t="shared" si="262"/>
        <v>0</v>
      </c>
      <c r="P1369" s="8">
        <f t="shared" si="263"/>
        <v>0</v>
      </c>
      <c r="Q1369" s="2" t="s">
        <v>21</v>
      </c>
      <c r="R1369" s="4" t="s">
        <v>22</v>
      </c>
      <c r="S1369" s="6">
        <v>1442</v>
      </c>
      <c r="T1369" s="8" t="s">
        <v>74</v>
      </c>
    </row>
    <row r="1370" spans="1:20" x14ac:dyDescent="0.25">
      <c r="A1370">
        <f t="shared" ca="1" si="252"/>
        <v>0.24981351176803912</v>
      </c>
      <c r="B1370">
        <v>148654</v>
      </c>
      <c r="C1370" t="s">
        <v>1433</v>
      </c>
      <c r="D1370" t="s">
        <v>48</v>
      </c>
      <c r="E1370">
        <v>18831</v>
      </c>
      <c r="F1370" s="2">
        <f t="shared" si="253"/>
        <v>0</v>
      </c>
      <c r="G1370" s="10">
        <f t="shared" si="254"/>
        <v>1</v>
      </c>
      <c r="H1370" s="6">
        <f t="shared" si="255"/>
        <v>0</v>
      </c>
      <c r="I1370" s="8">
        <f t="shared" si="256"/>
        <v>0</v>
      </c>
      <c r="J1370" s="8">
        <f t="shared" si="257"/>
        <v>1</v>
      </c>
      <c r="K1370" s="8">
        <f t="shared" si="258"/>
        <v>0</v>
      </c>
      <c r="L1370" s="8">
        <f t="shared" si="259"/>
        <v>0</v>
      </c>
      <c r="M1370" s="8">
        <f t="shared" si="260"/>
        <v>0</v>
      </c>
      <c r="N1370" s="8">
        <f t="shared" si="261"/>
        <v>0</v>
      </c>
      <c r="O1370" s="8">
        <f t="shared" si="262"/>
        <v>0</v>
      </c>
      <c r="P1370" s="8">
        <f t="shared" si="263"/>
        <v>0</v>
      </c>
      <c r="Q1370" s="2" t="s">
        <v>44</v>
      </c>
      <c r="R1370" s="4" t="s">
        <v>22</v>
      </c>
      <c r="S1370" s="6">
        <v>1129</v>
      </c>
      <c r="T1370" s="8" t="s">
        <v>26</v>
      </c>
    </row>
    <row r="1371" spans="1:20" x14ac:dyDescent="0.25">
      <c r="A1371">
        <f t="shared" ca="1" si="252"/>
        <v>0.51079348627050913</v>
      </c>
      <c r="B1371">
        <v>237330</v>
      </c>
      <c r="C1371" t="s">
        <v>1434</v>
      </c>
      <c r="D1371" t="s">
        <v>240</v>
      </c>
      <c r="E1371">
        <v>18799</v>
      </c>
      <c r="F1371" s="2">
        <f t="shared" si="253"/>
        <v>0</v>
      </c>
      <c r="G1371" s="10">
        <f t="shared" si="254"/>
        <v>1</v>
      </c>
      <c r="H1371" s="6">
        <f t="shared" si="255"/>
        <v>0</v>
      </c>
      <c r="I1371" s="8">
        <f t="shared" si="256"/>
        <v>0</v>
      </c>
      <c r="J1371" s="8">
        <f t="shared" si="257"/>
        <v>0</v>
      </c>
      <c r="K1371" s="8">
        <f t="shared" si="258"/>
        <v>0</v>
      </c>
      <c r="L1371" s="8">
        <f t="shared" si="259"/>
        <v>0</v>
      </c>
      <c r="M1371" s="8">
        <f t="shared" si="260"/>
        <v>0</v>
      </c>
      <c r="N1371" s="8">
        <f t="shared" si="261"/>
        <v>0</v>
      </c>
      <c r="O1371" s="8">
        <f t="shared" si="262"/>
        <v>0</v>
      </c>
      <c r="P1371" s="8">
        <f t="shared" si="263"/>
        <v>1</v>
      </c>
      <c r="Q1371" s="2" t="s">
        <v>44</v>
      </c>
      <c r="R1371" s="4" t="s">
        <v>22</v>
      </c>
      <c r="S1371" s="6">
        <v>1050</v>
      </c>
      <c r="T1371" s="8" t="s">
        <v>23</v>
      </c>
    </row>
    <row r="1372" spans="1:20" x14ac:dyDescent="0.25">
      <c r="A1372">
        <f t="shared" ca="1" si="252"/>
        <v>0.55421903930114058</v>
      </c>
      <c r="B1372">
        <v>132408</v>
      </c>
      <c r="C1372" t="s">
        <v>1435</v>
      </c>
      <c r="D1372" t="s">
        <v>35</v>
      </c>
      <c r="E1372">
        <v>18775</v>
      </c>
      <c r="F1372" s="2">
        <f t="shared" si="253"/>
        <v>1</v>
      </c>
      <c r="G1372" s="10">
        <f t="shared" si="254"/>
        <v>1</v>
      </c>
      <c r="H1372" s="6">
        <f t="shared" si="255"/>
        <v>0</v>
      </c>
      <c r="I1372" s="8">
        <f t="shared" si="256"/>
        <v>0</v>
      </c>
      <c r="J1372" s="8">
        <f t="shared" si="257"/>
        <v>0</v>
      </c>
      <c r="K1372" s="8">
        <f t="shared" si="258"/>
        <v>0</v>
      </c>
      <c r="L1372" s="8">
        <f t="shared" si="259"/>
        <v>0</v>
      </c>
      <c r="M1372" s="8">
        <f t="shared" si="260"/>
        <v>0</v>
      </c>
      <c r="N1372" s="8">
        <f t="shared" si="261"/>
        <v>0</v>
      </c>
      <c r="O1372" s="8">
        <f t="shared" si="262"/>
        <v>0</v>
      </c>
      <c r="P1372" s="8">
        <f t="shared" si="263"/>
        <v>1</v>
      </c>
      <c r="Q1372" s="2" t="s">
        <v>21</v>
      </c>
      <c r="R1372" s="4" t="s">
        <v>22</v>
      </c>
      <c r="S1372" s="6">
        <v>972</v>
      </c>
      <c r="T1372" s="8" t="s">
        <v>23</v>
      </c>
    </row>
    <row r="1373" spans="1:20" x14ac:dyDescent="0.25">
      <c r="A1373">
        <f t="shared" ca="1" si="252"/>
        <v>0.16844743013332142</v>
      </c>
      <c r="B1373">
        <v>212878</v>
      </c>
      <c r="C1373" t="s">
        <v>1436</v>
      </c>
      <c r="D1373" t="s">
        <v>73</v>
      </c>
      <c r="E1373">
        <v>18755</v>
      </c>
      <c r="F1373" s="2">
        <f t="shared" si="253"/>
        <v>0</v>
      </c>
      <c r="G1373" s="10">
        <f t="shared" si="254"/>
        <v>0</v>
      </c>
      <c r="H1373" s="6">
        <f t="shared" si="255"/>
        <v>1</v>
      </c>
      <c r="I1373" s="8">
        <f t="shared" si="256"/>
        <v>0</v>
      </c>
      <c r="J1373" s="8">
        <f t="shared" si="257"/>
        <v>0</v>
      </c>
      <c r="K1373" s="8">
        <f t="shared" si="258"/>
        <v>0</v>
      </c>
      <c r="L1373" s="8">
        <f t="shared" si="259"/>
        <v>1</v>
      </c>
      <c r="M1373" s="8">
        <f t="shared" si="260"/>
        <v>0</v>
      </c>
      <c r="N1373" s="8">
        <f t="shared" si="261"/>
        <v>0</v>
      </c>
      <c r="O1373" s="8">
        <f t="shared" si="262"/>
        <v>0</v>
      </c>
      <c r="P1373" s="8">
        <f t="shared" si="263"/>
        <v>0</v>
      </c>
      <c r="Q1373" s="2" t="s">
        <v>44</v>
      </c>
      <c r="R1373" s="4" t="s">
        <v>38</v>
      </c>
      <c r="S1373" s="6"/>
      <c r="T1373" s="8" t="s">
        <v>74</v>
      </c>
    </row>
    <row r="1374" spans="1:20" x14ac:dyDescent="0.25">
      <c r="A1374">
        <f t="shared" ca="1" si="252"/>
        <v>0.34365057813129385</v>
      </c>
      <c r="B1374">
        <v>137351</v>
      </c>
      <c r="C1374" t="s">
        <v>1437</v>
      </c>
      <c r="D1374" t="s">
        <v>35</v>
      </c>
      <c r="E1374">
        <v>18750</v>
      </c>
      <c r="F1374" s="2">
        <f t="shared" si="253"/>
        <v>0</v>
      </c>
      <c r="G1374" s="10">
        <f t="shared" si="254"/>
        <v>1</v>
      </c>
      <c r="H1374" s="6">
        <f t="shared" si="255"/>
        <v>0</v>
      </c>
      <c r="I1374" s="8">
        <f t="shared" si="256"/>
        <v>0</v>
      </c>
      <c r="J1374" s="8">
        <f t="shared" si="257"/>
        <v>0</v>
      </c>
      <c r="K1374" s="8">
        <f t="shared" si="258"/>
        <v>0</v>
      </c>
      <c r="L1374" s="8">
        <f t="shared" si="259"/>
        <v>0</v>
      </c>
      <c r="M1374" s="8">
        <f t="shared" si="260"/>
        <v>0</v>
      </c>
      <c r="N1374" s="8">
        <f t="shared" si="261"/>
        <v>0</v>
      </c>
      <c r="O1374" s="8">
        <f t="shared" si="262"/>
        <v>0</v>
      </c>
      <c r="P1374" s="8">
        <f t="shared" si="263"/>
        <v>1</v>
      </c>
      <c r="Q1374" s="2" t="s">
        <v>44</v>
      </c>
      <c r="R1374" s="4" t="s">
        <v>22</v>
      </c>
      <c r="S1374" s="6">
        <v>1265</v>
      </c>
      <c r="T1374" s="8" t="s">
        <v>23</v>
      </c>
    </row>
    <row r="1375" spans="1:20" x14ac:dyDescent="0.25">
      <c r="A1375">
        <f t="shared" ca="1" si="252"/>
        <v>0.92377398952388623</v>
      </c>
      <c r="B1375">
        <v>221892</v>
      </c>
      <c r="C1375" t="s">
        <v>1438</v>
      </c>
      <c r="D1375" t="s">
        <v>30</v>
      </c>
      <c r="E1375">
        <v>18750</v>
      </c>
      <c r="F1375" s="2">
        <f t="shared" si="253"/>
        <v>1</v>
      </c>
      <c r="G1375" s="10">
        <f t="shared" si="254"/>
        <v>1</v>
      </c>
      <c r="H1375" s="6">
        <f t="shared" si="255"/>
        <v>0</v>
      </c>
      <c r="I1375" s="8">
        <f t="shared" si="256"/>
        <v>0</v>
      </c>
      <c r="J1375" s="8">
        <f t="shared" si="257"/>
        <v>0</v>
      </c>
      <c r="K1375" s="8">
        <f t="shared" si="258"/>
        <v>0</v>
      </c>
      <c r="L1375" s="8">
        <f t="shared" si="259"/>
        <v>0</v>
      </c>
      <c r="M1375" s="8">
        <f t="shared" si="260"/>
        <v>0</v>
      </c>
      <c r="N1375" s="8">
        <f t="shared" si="261"/>
        <v>0</v>
      </c>
      <c r="O1375" s="8">
        <f t="shared" si="262"/>
        <v>0</v>
      </c>
      <c r="P1375" s="8">
        <f t="shared" si="263"/>
        <v>1</v>
      </c>
      <c r="Q1375" s="2" t="s">
        <v>21</v>
      </c>
      <c r="R1375" s="4" t="s">
        <v>22</v>
      </c>
      <c r="S1375" s="6">
        <v>1121</v>
      </c>
      <c r="T1375" s="8" t="s">
        <v>23</v>
      </c>
    </row>
    <row r="1376" spans="1:20" x14ac:dyDescent="0.25">
      <c r="A1376">
        <f t="shared" ca="1" si="252"/>
        <v>0.70967264920304984</v>
      </c>
      <c r="B1376">
        <v>182281</v>
      </c>
      <c r="C1376" t="s">
        <v>1439</v>
      </c>
      <c r="D1376" t="s">
        <v>649</v>
      </c>
      <c r="E1376">
        <v>18750</v>
      </c>
      <c r="F1376" s="2">
        <f t="shared" si="253"/>
        <v>0</v>
      </c>
      <c r="G1376" s="10">
        <f t="shared" si="254"/>
        <v>1</v>
      </c>
      <c r="H1376" s="6">
        <f t="shared" si="255"/>
        <v>0</v>
      </c>
      <c r="I1376" s="8">
        <f t="shared" si="256"/>
        <v>1</v>
      </c>
      <c r="J1376" s="8">
        <f t="shared" si="257"/>
        <v>0</v>
      </c>
      <c r="K1376" s="8">
        <f t="shared" si="258"/>
        <v>0</v>
      </c>
      <c r="L1376" s="8">
        <f t="shared" si="259"/>
        <v>0</v>
      </c>
      <c r="M1376" s="8">
        <f t="shared" si="260"/>
        <v>0</v>
      </c>
      <c r="N1376" s="8">
        <f t="shared" si="261"/>
        <v>0</v>
      </c>
      <c r="O1376" s="8">
        <f t="shared" si="262"/>
        <v>0</v>
      </c>
      <c r="P1376" s="8">
        <f t="shared" si="263"/>
        <v>0</v>
      </c>
      <c r="Q1376" s="2" t="s">
        <v>44</v>
      </c>
      <c r="R1376" s="4" t="s">
        <v>22</v>
      </c>
      <c r="S1376" s="6">
        <v>1113</v>
      </c>
      <c r="T1376" s="8" t="s">
        <v>68</v>
      </c>
    </row>
    <row r="1377" spans="1:20" x14ac:dyDescent="0.25">
      <c r="A1377">
        <f t="shared" ca="1" si="252"/>
        <v>0.58256937514721108</v>
      </c>
      <c r="B1377">
        <v>225511</v>
      </c>
      <c r="C1377" t="s">
        <v>1440</v>
      </c>
      <c r="D1377" t="s">
        <v>93</v>
      </c>
      <c r="E1377">
        <v>18750</v>
      </c>
      <c r="F1377" s="2">
        <f t="shared" si="253"/>
        <v>0</v>
      </c>
      <c r="G1377" s="10">
        <f t="shared" si="254"/>
        <v>1</v>
      </c>
      <c r="H1377" s="6">
        <f t="shared" si="255"/>
        <v>0</v>
      </c>
      <c r="I1377" s="8">
        <f t="shared" si="256"/>
        <v>0</v>
      </c>
      <c r="J1377" s="8">
        <f t="shared" si="257"/>
        <v>0</v>
      </c>
      <c r="K1377" s="8">
        <f t="shared" si="258"/>
        <v>0</v>
      </c>
      <c r="L1377" s="8">
        <f t="shared" si="259"/>
        <v>0</v>
      </c>
      <c r="M1377" s="8">
        <f t="shared" si="260"/>
        <v>0</v>
      </c>
      <c r="N1377" s="8">
        <f t="shared" si="261"/>
        <v>0</v>
      </c>
      <c r="O1377" s="8">
        <f t="shared" si="262"/>
        <v>1</v>
      </c>
      <c r="P1377" s="8">
        <f t="shared" si="263"/>
        <v>0</v>
      </c>
      <c r="Q1377" s="2" t="s">
        <v>44</v>
      </c>
      <c r="R1377" s="4" t="s">
        <v>22</v>
      </c>
      <c r="S1377" s="6">
        <v>1220</v>
      </c>
      <c r="T1377" s="8" t="s">
        <v>94</v>
      </c>
    </row>
    <row r="1378" spans="1:20" x14ac:dyDescent="0.25">
      <c r="A1378">
        <f t="shared" ca="1" si="252"/>
        <v>0.7392446205120291</v>
      </c>
      <c r="B1378">
        <v>220631</v>
      </c>
      <c r="C1378" t="s">
        <v>1441</v>
      </c>
      <c r="D1378" t="s">
        <v>30</v>
      </c>
      <c r="E1378">
        <v>18750</v>
      </c>
      <c r="F1378" s="2">
        <f t="shared" si="253"/>
        <v>1</v>
      </c>
      <c r="G1378" s="10">
        <f t="shared" si="254"/>
        <v>1</v>
      </c>
      <c r="H1378" s="6">
        <f t="shared" si="255"/>
        <v>0</v>
      </c>
      <c r="I1378" s="8">
        <f t="shared" si="256"/>
        <v>0</v>
      </c>
      <c r="J1378" s="8">
        <f t="shared" si="257"/>
        <v>0</v>
      </c>
      <c r="K1378" s="8">
        <f t="shared" si="258"/>
        <v>0</v>
      </c>
      <c r="L1378" s="8">
        <f t="shared" si="259"/>
        <v>0</v>
      </c>
      <c r="M1378" s="8">
        <f t="shared" si="260"/>
        <v>0</v>
      </c>
      <c r="N1378" s="8">
        <f t="shared" si="261"/>
        <v>0</v>
      </c>
      <c r="O1378" s="8">
        <f t="shared" si="262"/>
        <v>0</v>
      </c>
      <c r="P1378" s="8">
        <f t="shared" si="263"/>
        <v>1</v>
      </c>
      <c r="Q1378" s="2" t="s">
        <v>21</v>
      </c>
      <c r="R1378" s="4" t="s">
        <v>22</v>
      </c>
      <c r="S1378" s="6">
        <v>1116</v>
      </c>
      <c r="T1378" s="8" t="s">
        <v>23</v>
      </c>
    </row>
    <row r="1379" spans="1:20" x14ac:dyDescent="0.25">
      <c r="A1379">
        <f t="shared" ca="1" si="252"/>
        <v>0.583415087515051</v>
      </c>
      <c r="B1379">
        <v>178402</v>
      </c>
      <c r="C1379" t="s">
        <v>1442</v>
      </c>
      <c r="D1379" t="s">
        <v>83</v>
      </c>
      <c r="E1379">
        <v>18750</v>
      </c>
      <c r="F1379" s="2">
        <f t="shared" si="253"/>
        <v>0</v>
      </c>
      <c r="G1379" s="10">
        <f t="shared" si="254"/>
        <v>1</v>
      </c>
      <c r="H1379" s="6">
        <f t="shared" si="255"/>
        <v>0</v>
      </c>
      <c r="I1379" s="8">
        <f t="shared" si="256"/>
        <v>0</v>
      </c>
      <c r="J1379" s="8">
        <f t="shared" si="257"/>
        <v>0</v>
      </c>
      <c r="K1379" s="8">
        <f t="shared" si="258"/>
        <v>0</v>
      </c>
      <c r="L1379" s="8">
        <f t="shared" si="259"/>
        <v>0</v>
      </c>
      <c r="M1379" s="8">
        <f t="shared" si="260"/>
        <v>1</v>
      </c>
      <c r="N1379" s="8">
        <f t="shared" si="261"/>
        <v>0</v>
      </c>
      <c r="O1379" s="8">
        <f t="shared" si="262"/>
        <v>0</v>
      </c>
      <c r="P1379" s="8">
        <f t="shared" si="263"/>
        <v>0</v>
      </c>
      <c r="Q1379" s="2" t="s">
        <v>44</v>
      </c>
      <c r="R1379" s="4" t="s">
        <v>22</v>
      </c>
      <c r="S1379" s="6">
        <v>1204</v>
      </c>
      <c r="T1379" s="8" t="s">
        <v>84</v>
      </c>
    </row>
    <row r="1380" spans="1:20" x14ac:dyDescent="0.25">
      <c r="A1380">
        <f t="shared" ca="1" si="252"/>
        <v>0.95526438582303008</v>
      </c>
      <c r="B1380">
        <v>187985</v>
      </c>
      <c r="C1380" t="s">
        <v>1443</v>
      </c>
      <c r="D1380" t="s">
        <v>463</v>
      </c>
      <c r="E1380">
        <v>18750</v>
      </c>
      <c r="F1380" s="2">
        <f t="shared" si="253"/>
        <v>0</v>
      </c>
      <c r="G1380" s="10">
        <f t="shared" si="254"/>
        <v>1</v>
      </c>
      <c r="H1380" s="6">
        <f t="shared" si="255"/>
        <v>0</v>
      </c>
      <c r="I1380" s="8">
        <f t="shared" si="256"/>
        <v>0</v>
      </c>
      <c r="J1380" s="8">
        <f t="shared" si="257"/>
        <v>0</v>
      </c>
      <c r="K1380" s="8">
        <f t="shared" si="258"/>
        <v>0</v>
      </c>
      <c r="L1380" s="8">
        <f t="shared" si="259"/>
        <v>0</v>
      </c>
      <c r="M1380" s="8">
        <f t="shared" si="260"/>
        <v>0</v>
      </c>
      <c r="N1380" s="8">
        <f t="shared" si="261"/>
        <v>0</v>
      </c>
      <c r="O1380" s="8">
        <f t="shared" si="262"/>
        <v>1</v>
      </c>
      <c r="P1380" s="8">
        <f t="shared" si="263"/>
        <v>0</v>
      </c>
      <c r="Q1380" s="2" t="s">
        <v>44</v>
      </c>
      <c r="R1380" s="4" t="s">
        <v>22</v>
      </c>
      <c r="S1380" s="6">
        <v>1120</v>
      </c>
      <c r="T1380" s="8" t="s">
        <v>94</v>
      </c>
    </row>
    <row r="1381" spans="1:20" x14ac:dyDescent="0.25">
      <c r="A1381">
        <f t="shared" ca="1" si="252"/>
        <v>0.91685745383136708</v>
      </c>
      <c r="B1381">
        <v>207041</v>
      </c>
      <c r="C1381" t="s">
        <v>1444</v>
      </c>
      <c r="D1381" t="s">
        <v>96</v>
      </c>
      <c r="E1381">
        <v>18750</v>
      </c>
      <c r="F1381" s="2">
        <f t="shared" si="253"/>
        <v>0</v>
      </c>
      <c r="G1381" s="10">
        <f t="shared" si="254"/>
        <v>1</v>
      </c>
      <c r="H1381" s="6">
        <f t="shared" si="255"/>
        <v>0</v>
      </c>
      <c r="I1381" s="8">
        <f t="shared" si="256"/>
        <v>0</v>
      </c>
      <c r="J1381" s="8">
        <f t="shared" si="257"/>
        <v>0</v>
      </c>
      <c r="K1381" s="8">
        <f t="shared" si="258"/>
        <v>0</v>
      </c>
      <c r="L1381" s="8">
        <f t="shared" si="259"/>
        <v>0</v>
      </c>
      <c r="M1381" s="8">
        <f t="shared" si="260"/>
        <v>0</v>
      </c>
      <c r="N1381" s="8">
        <f t="shared" si="261"/>
        <v>0</v>
      </c>
      <c r="O1381" s="8">
        <f t="shared" si="262"/>
        <v>1</v>
      </c>
      <c r="P1381" s="8">
        <f t="shared" si="263"/>
        <v>0</v>
      </c>
      <c r="Q1381" s="2" t="s">
        <v>44</v>
      </c>
      <c r="R1381" s="4" t="s">
        <v>22</v>
      </c>
      <c r="S1381" s="6">
        <v>1062</v>
      </c>
      <c r="T1381" s="8" t="s">
        <v>94</v>
      </c>
    </row>
    <row r="1382" spans="1:20" x14ac:dyDescent="0.25">
      <c r="A1382">
        <f t="shared" ca="1" si="252"/>
        <v>0.45126984766154987</v>
      </c>
      <c r="B1382">
        <v>447689</v>
      </c>
      <c r="C1382" t="s">
        <v>1445</v>
      </c>
      <c r="D1382" t="s">
        <v>20</v>
      </c>
      <c r="E1382">
        <v>18750</v>
      </c>
      <c r="F1382" s="2">
        <f t="shared" si="253"/>
        <v>0</v>
      </c>
      <c r="G1382" s="10">
        <f t="shared" si="254"/>
        <v>1</v>
      </c>
      <c r="H1382" s="6">
        <f t="shared" si="255"/>
        <v>1</v>
      </c>
      <c r="I1382" s="8">
        <f t="shared" si="256"/>
        <v>0</v>
      </c>
      <c r="J1382" s="8">
        <f t="shared" si="257"/>
        <v>0</v>
      </c>
      <c r="K1382" s="8">
        <f t="shared" si="258"/>
        <v>0</v>
      </c>
      <c r="L1382" s="8">
        <f t="shared" si="259"/>
        <v>0</v>
      </c>
      <c r="M1382" s="8">
        <f t="shared" si="260"/>
        <v>0</v>
      </c>
      <c r="N1382" s="8">
        <f t="shared" si="261"/>
        <v>0</v>
      </c>
      <c r="O1382" s="8">
        <f t="shared" si="262"/>
        <v>0</v>
      </c>
      <c r="P1382" s="8">
        <f t="shared" si="263"/>
        <v>1</v>
      </c>
      <c r="Q1382" s="2" t="s">
        <v>44</v>
      </c>
      <c r="R1382" s="4" t="s">
        <v>22</v>
      </c>
      <c r="S1382" s="6"/>
      <c r="T1382" s="8" t="s">
        <v>23</v>
      </c>
    </row>
    <row r="1383" spans="1:20" x14ac:dyDescent="0.25">
      <c r="A1383">
        <f t="shared" ca="1" si="252"/>
        <v>0.621386996317569</v>
      </c>
      <c r="B1383">
        <v>128780</v>
      </c>
      <c r="C1383" t="s">
        <v>1446</v>
      </c>
      <c r="D1383" t="s">
        <v>76</v>
      </c>
      <c r="E1383">
        <v>18750</v>
      </c>
      <c r="F1383" s="2">
        <f t="shared" si="253"/>
        <v>0</v>
      </c>
      <c r="G1383" s="10">
        <f t="shared" si="254"/>
        <v>1</v>
      </c>
      <c r="H1383" s="6">
        <f t="shared" si="255"/>
        <v>1</v>
      </c>
      <c r="I1383" s="8">
        <f t="shared" si="256"/>
        <v>0</v>
      </c>
      <c r="J1383" s="8">
        <f t="shared" si="257"/>
        <v>0</v>
      </c>
      <c r="K1383" s="8">
        <f t="shared" si="258"/>
        <v>1</v>
      </c>
      <c r="L1383" s="8">
        <f t="shared" si="259"/>
        <v>0</v>
      </c>
      <c r="M1383" s="8">
        <f t="shared" si="260"/>
        <v>0</v>
      </c>
      <c r="N1383" s="8">
        <f t="shared" si="261"/>
        <v>0</v>
      </c>
      <c r="O1383" s="8">
        <f t="shared" si="262"/>
        <v>0</v>
      </c>
      <c r="P1383" s="8">
        <f t="shared" si="263"/>
        <v>0</v>
      </c>
      <c r="Q1383" s="2" t="s">
        <v>44</v>
      </c>
      <c r="R1383" s="4" t="s">
        <v>22</v>
      </c>
      <c r="S1383" s="6"/>
      <c r="T1383" s="8" t="s">
        <v>33</v>
      </c>
    </row>
    <row r="1384" spans="1:20" x14ac:dyDescent="0.25">
      <c r="A1384">
        <f t="shared" ca="1" si="252"/>
        <v>0.18732679715106715</v>
      </c>
      <c r="B1384">
        <v>132903</v>
      </c>
      <c r="C1384" t="s">
        <v>1447</v>
      </c>
      <c r="D1384" t="s">
        <v>35</v>
      </c>
      <c r="E1384">
        <v>18750</v>
      </c>
      <c r="F1384" s="2">
        <f t="shared" si="253"/>
        <v>0</v>
      </c>
      <c r="G1384" s="10">
        <f t="shared" si="254"/>
        <v>1</v>
      </c>
      <c r="H1384" s="6">
        <f t="shared" si="255"/>
        <v>0</v>
      </c>
      <c r="I1384" s="8">
        <f t="shared" si="256"/>
        <v>0</v>
      </c>
      <c r="J1384" s="8">
        <f t="shared" si="257"/>
        <v>0</v>
      </c>
      <c r="K1384" s="8">
        <f t="shared" si="258"/>
        <v>0</v>
      </c>
      <c r="L1384" s="8">
        <f t="shared" si="259"/>
        <v>0</v>
      </c>
      <c r="M1384" s="8">
        <f t="shared" si="260"/>
        <v>0</v>
      </c>
      <c r="N1384" s="8">
        <f t="shared" si="261"/>
        <v>0</v>
      </c>
      <c r="O1384" s="8">
        <f t="shared" si="262"/>
        <v>0</v>
      </c>
      <c r="P1384" s="8">
        <f t="shared" si="263"/>
        <v>1</v>
      </c>
      <c r="Q1384" s="2" t="s">
        <v>44</v>
      </c>
      <c r="R1384" s="4" t="s">
        <v>22</v>
      </c>
      <c r="S1384" s="6">
        <v>1261</v>
      </c>
      <c r="T1384" s="8" t="s">
        <v>23</v>
      </c>
    </row>
    <row r="1385" spans="1:20" x14ac:dyDescent="0.25">
      <c r="A1385">
        <f t="shared" ca="1" si="252"/>
        <v>0.77118822459226444</v>
      </c>
      <c r="B1385">
        <v>228796</v>
      </c>
      <c r="C1385" t="s">
        <v>1448</v>
      </c>
      <c r="D1385" t="s">
        <v>93</v>
      </c>
      <c r="E1385">
        <v>18750</v>
      </c>
      <c r="F1385" s="2">
        <f t="shared" si="253"/>
        <v>0</v>
      </c>
      <c r="G1385" s="10">
        <f t="shared" si="254"/>
        <v>1</v>
      </c>
      <c r="H1385" s="6">
        <f t="shared" si="255"/>
        <v>0</v>
      </c>
      <c r="I1385" s="8">
        <f t="shared" si="256"/>
        <v>0</v>
      </c>
      <c r="J1385" s="8">
        <f t="shared" si="257"/>
        <v>0</v>
      </c>
      <c r="K1385" s="8">
        <f t="shared" si="258"/>
        <v>0</v>
      </c>
      <c r="L1385" s="8">
        <f t="shared" si="259"/>
        <v>0</v>
      </c>
      <c r="M1385" s="8">
        <f t="shared" si="260"/>
        <v>0</v>
      </c>
      <c r="N1385" s="8">
        <f t="shared" si="261"/>
        <v>0</v>
      </c>
      <c r="O1385" s="8">
        <f t="shared" si="262"/>
        <v>1</v>
      </c>
      <c r="P1385" s="8">
        <f t="shared" si="263"/>
        <v>0</v>
      </c>
      <c r="Q1385" s="2" t="s">
        <v>44</v>
      </c>
      <c r="R1385" s="4" t="s">
        <v>22</v>
      </c>
      <c r="S1385" s="6">
        <v>1035</v>
      </c>
      <c r="T1385" s="8" t="s">
        <v>94</v>
      </c>
    </row>
    <row r="1386" spans="1:20" x14ac:dyDescent="0.25">
      <c r="A1386">
        <f t="shared" ca="1" si="252"/>
        <v>0.35766663100834928</v>
      </c>
      <c r="B1386">
        <v>122296</v>
      </c>
      <c r="C1386" t="s">
        <v>1449</v>
      </c>
      <c r="D1386" t="s">
        <v>67</v>
      </c>
      <c r="E1386">
        <v>18750</v>
      </c>
      <c r="F1386" s="2">
        <f t="shared" si="253"/>
        <v>1</v>
      </c>
      <c r="G1386" s="10">
        <f t="shared" si="254"/>
        <v>1</v>
      </c>
      <c r="H1386" s="6">
        <f t="shared" si="255"/>
        <v>1</v>
      </c>
      <c r="I1386" s="8">
        <f t="shared" si="256"/>
        <v>1</v>
      </c>
      <c r="J1386" s="8">
        <f t="shared" si="257"/>
        <v>0</v>
      </c>
      <c r="K1386" s="8">
        <f t="shared" si="258"/>
        <v>0</v>
      </c>
      <c r="L1386" s="8">
        <f t="shared" si="259"/>
        <v>0</v>
      </c>
      <c r="M1386" s="8">
        <f t="shared" si="260"/>
        <v>0</v>
      </c>
      <c r="N1386" s="8">
        <f t="shared" si="261"/>
        <v>0</v>
      </c>
      <c r="O1386" s="8">
        <f t="shared" si="262"/>
        <v>0</v>
      </c>
      <c r="P1386" s="8">
        <f t="shared" si="263"/>
        <v>0</v>
      </c>
      <c r="Q1386" s="2" t="s">
        <v>21</v>
      </c>
      <c r="R1386" s="4" t="s">
        <v>22</v>
      </c>
      <c r="S1386" s="6"/>
      <c r="T1386" s="8" t="s">
        <v>68</v>
      </c>
    </row>
    <row r="1387" spans="1:20" x14ac:dyDescent="0.25">
      <c r="A1387">
        <f t="shared" ca="1" si="252"/>
        <v>0.41468497675085458</v>
      </c>
      <c r="B1387">
        <v>139959</v>
      </c>
      <c r="C1387" t="s">
        <v>1450</v>
      </c>
      <c r="D1387" t="s">
        <v>20</v>
      </c>
      <c r="E1387">
        <v>18750</v>
      </c>
      <c r="F1387" s="2">
        <f t="shared" si="253"/>
        <v>0</v>
      </c>
      <c r="G1387" s="10">
        <f t="shared" si="254"/>
        <v>1</v>
      </c>
      <c r="H1387" s="6">
        <f t="shared" si="255"/>
        <v>0</v>
      </c>
      <c r="I1387" s="8">
        <f t="shared" si="256"/>
        <v>0</v>
      </c>
      <c r="J1387" s="8">
        <f t="shared" si="257"/>
        <v>0</v>
      </c>
      <c r="K1387" s="8">
        <f t="shared" si="258"/>
        <v>0</v>
      </c>
      <c r="L1387" s="8">
        <f t="shared" si="259"/>
        <v>0</v>
      </c>
      <c r="M1387" s="8">
        <f t="shared" si="260"/>
        <v>0</v>
      </c>
      <c r="N1387" s="8">
        <f t="shared" si="261"/>
        <v>0</v>
      </c>
      <c r="O1387" s="8">
        <f t="shared" si="262"/>
        <v>0</v>
      </c>
      <c r="P1387" s="8">
        <f t="shared" si="263"/>
        <v>1</v>
      </c>
      <c r="Q1387" s="2" t="s">
        <v>44</v>
      </c>
      <c r="R1387" s="4" t="s">
        <v>22</v>
      </c>
      <c r="S1387" s="6">
        <v>1345</v>
      </c>
      <c r="T1387" s="8" t="s">
        <v>23</v>
      </c>
    </row>
    <row r="1388" spans="1:20" x14ac:dyDescent="0.25">
      <c r="A1388">
        <f t="shared" ca="1" si="252"/>
        <v>0.72837062901988692</v>
      </c>
      <c r="B1388">
        <v>110316</v>
      </c>
      <c r="C1388" t="s">
        <v>1451</v>
      </c>
      <c r="D1388" t="s">
        <v>67</v>
      </c>
      <c r="E1388">
        <v>18750</v>
      </c>
      <c r="F1388" s="2">
        <f t="shared" si="253"/>
        <v>1</v>
      </c>
      <c r="G1388" s="10">
        <f t="shared" si="254"/>
        <v>1</v>
      </c>
      <c r="H1388" s="6">
        <f t="shared" si="255"/>
        <v>1</v>
      </c>
      <c r="I1388" s="8">
        <f t="shared" si="256"/>
        <v>1</v>
      </c>
      <c r="J1388" s="8">
        <f t="shared" si="257"/>
        <v>0</v>
      </c>
      <c r="K1388" s="8">
        <f t="shared" si="258"/>
        <v>0</v>
      </c>
      <c r="L1388" s="8">
        <f t="shared" si="259"/>
        <v>0</v>
      </c>
      <c r="M1388" s="8">
        <f t="shared" si="260"/>
        <v>0</v>
      </c>
      <c r="N1388" s="8">
        <f t="shared" si="261"/>
        <v>0</v>
      </c>
      <c r="O1388" s="8">
        <f t="shared" si="262"/>
        <v>0</v>
      </c>
      <c r="P1388" s="8">
        <f t="shared" si="263"/>
        <v>0</v>
      </c>
      <c r="Q1388" s="2" t="s">
        <v>21</v>
      </c>
      <c r="R1388" s="4" t="s">
        <v>22</v>
      </c>
      <c r="S1388" s="6"/>
      <c r="T1388" s="8" t="s">
        <v>68</v>
      </c>
    </row>
    <row r="1389" spans="1:20" x14ac:dyDescent="0.25">
      <c r="A1389">
        <f t="shared" ca="1" si="252"/>
        <v>0.41367666465172526</v>
      </c>
      <c r="B1389">
        <v>228769</v>
      </c>
      <c r="C1389" t="s">
        <v>1452</v>
      </c>
      <c r="D1389" t="s">
        <v>93</v>
      </c>
      <c r="E1389">
        <v>18747</v>
      </c>
      <c r="F1389" s="2">
        <f t="shared" si="253"/>
        <v>0</v>
      </c>
      <c r="G1389" s="10">
        <f t="shared" si="254"/>
        <v>1</v>
      </c>
      <c r="H1389" s="6">
        <f t="shared" si="255"/>
        <v>0</v>
      </c>
      <c r="I1389" s="8">
        <f t="shared" si="256"/>
        <v>0</v>
      </c>
      <c r="J1389" s="8">
        <f t="shared" si="257"/>
        <v>0</v>
      </c>
      <c r="K1389" s="8">
        <f t="shared" si="258"/>
        <v>0</v>
      </c>
      <c r="L1389" s="8">
        <f t="shared" si="259"/>
        <v>0</v>
      </c>
      <c r="M1389" s="8">
        <f t="shared" si="260"/>
        <v>0</v>
      </c>
      <c r="N1389" s="8">
        <f t="shared" si="261"/>
        <v>0</v>
      </c>
      <c r="O1389" s="8">
        <f t="shared" si="262"/>
        <v>1</v>
      </c>
      <c r="P1389" s="8">
        <f t="shared" si="263"/>
        <v>0</v>
      </c>
      <c r="Q1389" s="2" t="s">
        <v>44</v>
      </c>
      <c r="R1389" s="4" t="s">
        <v>22</v>
      </c>
      <c r="S1389" s="6">
        <v>1157</v>
      </c>
      <c r="T1389" s="8" t="s">
        <v>94</v>
      </c>
    </row>
    <row r="1390" spans="1:20" x14ac:dyDescent="0.25">
      <c r="A1390">
        <f t="shared" ca="1" si="252"/>
        <v>0.48134463748271539</v>
      </c>
      <c r="B1390">
        <v>198109</v>
      </c>
      <c r="C1390" t="s">
        <v>1453</v>
      </c>
      <c r="D1390" t="s">
        <v>28</v>
      </c>
      <c r="E1390">
        <v>18743</v>
      </c>
      <c r="F1390" s="2">
        <f t="shared" si="253"/>
        <v>1</v>
      </c>
      <c r="G1390" s="10">
        <f t="shared" si="254"/>
        <v>0</v>
      </c>
      <c r="H1390" s="6">
        <f t="shared" si="255"/>
        <v>0</v>
      </c>
      <c r="I1390" s="8">
        <f t="shared" si="256"/>
        <v>0</v>
      </c>
      <c r="J1390" s="8">
        <f t="shared" si="257"/>
        <v>0</v>
      </c>
      <c r="K1390" s="8">
        <f t="shared" si="258"/>
        <v>0</v>
      </c>
      <c r="L1390" s="8">
        <f t="shared" si="259"/>
        <v>0</v>
      </c>
      <c r="M1390" s="8">
        <f t="shared" si="260"/>
        <v>0</v>
      </c>
      <c r="N1390" s="8">
        <f t="shared" si="261"/>
        <v>0</v>
      </c>
      <c r="O1390" s="8">
        <f t="shared" si="262"/>
        <v>0</v>
      </c>
      <c r="P1390" s="8">
        <f t="shared" si="263"/>
        <v>1</v>
      </c>
      <c r="Q1390" s="2" t="s">
        <v>21</v>
      </c>
      <c r="R1390" s="4" t="s">
        <v>38</v>
      </c>
      <c r="S1390" s="6">
        <v>1083</v>
      </c>
      <c r="T1390" s="8" t="s">
        <v>23</v>
      </c>
    </row>
    <row r="1391" spans="1:20" x14ac:dyDescent="0.25">
      <c r="A1391">
        <f t="shared" ca="1" si="252"/>
        <v>0.45198244858635195</v>
      </c>
      <c r="B1391">
        <v>482680</v>
      </c>
      <c r="C1391" t="s">
        <v>1454</v>
      </c>
      <c r="D1391" t="s">
        <v>20</v>
      </c>
      <c r="E1391">
        <v>18742</v>
      </c>
      <c r="F1391" s="2">
        <f t="shared" si="253"/>
        <v>0</v>
      </c>
      <c r="G1391" s="10">
        <f t="shared" si="254"/>
        <v>1</v>
      </c>
      <c r="H1391" s="6">
        <f t="shared" si="255"/>
        <v>0</v>
      </c>
      <c r="I1391" s="8">
        <f t="shared" si="256"/>
        <v>0</v>
      </c>
      <c r="J1391" s="8">
        <f t="shared" si="257"/>
        <v>0</v>
      </c>
      <c r="K1391" s="8">
        <f t="shared" si="258"/>
        <v>0</v>
      </c>
      <c r="L1391" s="8">
        <f t="shared" si="259"/>
        <v>0</v>
      </c>
      <c r="M1391" s="8">
        <f t="shared" si="260"/>
        <v>0</v>
      </c>
      <c r="N1391" s="8">
        <f t="shared" si="261"/>
        <v>0</v>
      </c>
      <c r="O1391" s="8">
        <f t="shared" si="262"/>
        <v>0</v>
      </c>
      <c r="P1391" s="8">
        <f t="shared" si="263"/>
        <v>1</v>
      </c>
      <c r="Q1391" s="2" t="s">
        <v>44</v>
      </c>
      <c r="R1391" s="4" t="s">
        <v>22</v>
      </c>
      <c r="S1391" s="6">
        <v>1130</v>
      </c>
      <c r="T1391" s="8" t="s">
        <v>23</v>
      </c>
    </row>
    <row r="1392" spans="1:20" x14ac:dyDescent="0.25">
      <c r="A1392">
        <f t="shared" ca="1" si="252"/>
        <v>0.4225799666088691</v>
      </c>
      <c r="B1392">
        <v>142328</v>
      </c>
      <c r="C1392" t="s">
        <v>1455</v>
      </c>
      <c r="D1392" t="s">
        <v>842</v>
      </c>
      <c r="E1392">
        <v>18684</v>
      </c>
      <c r="F1392" s="2">
        <f t="shared" si="253"/>
        <v>0</v>
      </c>
      <c r="G1392" s="10">
        <f t="shared" si="254"/>
        <v>1</v>
      </c>
      <c r="H1392" s="6">
        <f t="shared" si="255"/>
        <v>0</v>
      </c>
      <c r="I1392" s="8">
        <f t="shared" si="256"/>
        <v>0</v>
      </c>
      <c r="J1392" s="8">
        <f t="shared" si="257"/>
        <v>0</v>
      </c>
      <c r="K1392" s="8">
        <f t="shared" si="258"/>
        <v>0</v>
      </c>
      <c r="L1392" s="8">
        <f t="shared" si="259"/>
        <v>0</v>
      </c>
      <c r="M1392" s="8">
        <f t="shared" si="260"/>
        <v>0</v>
      </c>
      <c r="N1392" s="8">
        <f t="shared" si="261"/>
        <v>1</v>
      </c>
      <c r="O1392" s="8">
        <f t="shared" si="262"/>
        <v>0</v>
      </c>
      <c r="P1392" s="8">
        <f t="shared" si="263"/>
        <v>0</v>
      </c>
      <c r="Q1392" s="2" t="s">
        <v>44</v>
      </c>
      <c r="R1392" s="4" t="s">
        <v>22</v>
      </c>
      <c r="S1392" s="6">
        <v>1009</v>
      </c>
      <c r="T1392" s="8" t="s">
        <v>41</v>
      </c>
    </row>
    <row r="1393" spans="1:20" x14ac:dyDescent="0.25">
      <c r="A1393">
        <f t="shared" ca="1" si="252"/>
        <v>0.24698592057334356</v>
      </c>
      <c r="B1393">
        <v>203535</v>
      </c>
      <c r="C1393" t="s">
        <v>1456</v>
      </c>
      <c r="D1393" t="s">
        <v>103</v>
      </c>
      <c r="E1393">
        <v>18655</v>
      </c>
      <c r="F1393" s="2">
        <f t="shared" si="253"/>
        <v>1</v>
      </c>
      <c r="G1393" s="10">
        <f t="shared" si="254"/>
        <v>1</v>
      </c>
      <c r="H1393" s="6">
        <f t="shared" si="255"/>
        <v>0</v>
      </c>
      <c r="I1393" s="8">
        <f t="shared" si="256"/>
        <v>0</v>
      </c>
      <c r="J1393" s="8">
        <f t="shared" si="257"/>
        <v>1</v>
      </c>
      <c r="K1393" s="8">
        <f t="shared" si="258"/>
        <v>0</v>
      </c>
      <c r="L1393" s="8">
        <f t="shared" si="259"/>
        <v>0</v>
      </c>
      <c r="M1393" s="8">
        <f t="shared" si="260"/>
        <v>0</v>
      </c>
      <c r="N1393" s="8">
        <f t="shared" si="261"/>
        <v>0</v>
      </c>
      <c r="O1393" s="8">
        <f t="shared" si="262"/>
        <v>0</v>
      </c>
      <c r="P1393" s="8">
        <f t="shared" si="263"/>
        <v>0</v>
      </c>
      <c r="Q1393" s="2" t="s">
        <v>21</v>
      </c>
      <c r="R1393" s="4" t="s">
        <v>22</v>
      </c>
      <c r="S1393" s="6">
        <v>1395</v>
      </c>
      <c r="T1393" s="8" t="s">
        <v>26</v>
      </c>
    </row>
    <row r="1394" spans="1:20" x14ac:dyDescent="0.25">
      <c r="A1394">
        <f t="shared" ca="1" si="252"/>
        <v>0.83479738732265418</v>
      </c>
      <c r="B1394">
        <v>228787</v>
      </c>
      <c r="C1394" t="s">
        <v>1457</v>
      </c>
      <c r="D1394" t="s">
        <v>93</v>
      </c>
      <c r="E1394">
        <v>18613</v>
      </c>
      <c r="F1394" s="2">
        <f t="shared" si="253"/>
        <v>0</v>
      </c>
      <c r="G1394" s="10">
        <f t="shared" si="254"/>
        <v>1</v>
      </c>
      <c r="H1394" s="6">
        <f t="shared" si="255"/>
        <v>0</v>
      </c>
      <c r="I1394" s="8">
        <f t="shared" si="256"/>
        <v>0</v>
      </c>
      <c r="J1394" s="8">
        <f t="shared" si="257"/>
        <v>0</v>
      </c>
      <c r="K1394" s="8">
        <f t="shared" si="258"/>
        <v>0</v>
      </c>
      <c r="L1394" s="8">
        <f t="shared" si="259"/>
        <v>0</v>
      </c>
      <c r="M1394" s="8">
        <f t="shared" si="260"/>
        <v>0</v>
      </c>
      <c r="N1394" s="8">
        <f t="shared" si="261"/>
        <v>0</v>
      </c>
      <c r="O1394" s="8">
        <f t="shared" si="262"/>
        <v>1</v>
      </c>
      <c r="P1394" s="8">
        <f t="shared" si="263"/>
        <v>0</v>
      </c>
      <c r="Q1394" s="2" t="s">
        <v>44</v>
      </c>
      <c r="R1394" s="4" t="s">
        <v>22</v>
      </c>
      <c r="S1394" s="6">
        <v>1330</v>
      </c>
      <c r="T1394" s="8" t="s">
        <v>94</v>
      </c>
    </row>
    <row r="1395" spans="1:20" x14ac:dyDescent="0.25">
      <c r="A1395">
        <f t="shared" ca="1" si="252"/>
        <v>0.94662637716293563</v>
      </c>
      <c r="B1395">
        <v>176947</v>
      </c>
      <c r="C1395" t="s">
        <v>1458</v>
      </c>
      <c r="D1395" t="s">
        <v>83</v>
      </c>
      <c r="E1395">
        <v>18560</v>
      </c>
      <c r="F1395" s="2">
        <f t="shared" si="253"/>
        <v>1</v>
      </c>
      <c r="G1395" s="10">
        <f t="shared" si="254"/>
        <v>1</v>
      </c>
      <c r="H1395" s="6">
        <f t="shared" si="255"/>
        <v>0</v>
      </c>
      <c r="I1395" s="8">
        <f t="shared" si="256"/>
        <v>0</v>
      </c>
      <c r="J1395" s="8">
        <f t="shared" si="257"/>
        <v>0</v>
      </c>
      <c r="K1395" s="8">
        <f t="shared" si="258"/>
        <v>0</v>
      </c>
      <c r="L1395" s="8">
        <f t="shared" si="259"/>
        <v>0</v>
      </c>
      <c r="M1395" s="8">
        <f t="shared" si="260"/>
        <v>1</v>
      </c>
      <c r="N1395" s="8">
        <f t="shared" si="261"/>
        <v>0</v>
      </c>
      <c r="O1395" s="8">
        <f t="shared" si="262"/>
        <v>0</v>
      </c>
      <c r="P1395" s="8">
        <f t="shared" si="263"/>
        <v>0</v>
      </c>
      <c r="Q1395" s="2" t="s">
        <v>21</v>
      </c>
      <c r="R1395" s="4" t="s">
        <v>22</v>
      </c>
      <c r="S1395" s="6">
        <v>1106</v>
      </c>
      <c r="T1395" s="8" t="s">
        <v>84</v>
      </c>
    </row>
    <row r="1396" spans="1:20" x14ac:dyDescent="0.25">
      <c r="A1396">
        <f t="shared" ca="1" si="252"/>
        <v>0.26036335127999388</v>
      </c>
      <c r="B1396">
        <v>177719</v>
      </c>
      <c r="C1396" t="s">
        <v>1459</v>
      </c>
      <c r="D1396" t="s">
        <v>83</v>
      </c>
      <c r="E1396">
        <v>18544</v>
      </c>
      <c r="F1396" s="2">
        <f t="shared" si="253"/>
        <v>1</v>
      </c>
      <c r="G1396" s="10">
        <f t="shared" si="254"/>
        <v>1</v>
      </c>
      <c r="H1396" s="6">
        <f t="shared" si="255"/>
        <v>1</v>
      </c>
      <c r="I1396" s="8">
        <f t="shared" si="256"/>
        <v>0</v>
      </c>
      <c r="J1396" s="8">
        <f t="shared" si="257"/>
        <v>0</v>
      </c>
      <c r="K1396" s="8">
        <f t="shared" si="258"/>
        <v>0</v>
      </c>
      <c r="L1396" s="8">
        <f t="shared" si="259"/>
        <v>0</v>
      </c>
      <c r="M1396" s="8">
        <f t="shared" si="260"/>
        <v>1</v>
      </c>
      <c r="N1396" s="8">
        <f t="shared" si="261"/>
        <v>0</v>
      </c>
      <c r="O1396" s="8">
        <f t="shared" si="262"/>
        <v>0</v>
      </c>
      <c r="P1396" s="8">
        <f t="shared" si="263"/>
        <v>0</v>
      </c>
      <c r="Q1396" s="2" t="s">
        <v>21</v>
      </c>
      <c r="R1396" s="4" t="s">
        <v>22</v>
      </c>
      <c r="S1396" s="6"/>
      <c r="T1396" s="8" t="s">
        <v>84</v>
      </c>
    </row>
    <row r="1397" spans="1:20" x14ac:dyDescent="0.25">
      <c r="A1397">
        <f t="shared" ca="1" si="252"/>
        <v>0.48200637515638944</v>
      </c>
      <c r="B1397">
        <v>176789</v>
      </c>
      <c r="C1397" t="s">
        <v>1460</v>
      </c>
      <c r="D1397" t="s">
        <v>83</v>
      </c>
      <c r="E1397">
        <v>18538</v>
      </c>
      <c r="F1397" s="2">
        <f t="shared" si="253"/>
        <v>1</v>
      </c>
      <c r="G1397" s="10">
        <f t="shared" si="254"/>
        <v>1</v>
      </c>
      <c r="H1397" s="6">
        <f t="shared" si="255"/>
        <v>0</v>
      </c>
      <c r="I1397" s="8">
        <f t="shared" si="256"/>
        <v>0</v>
      </c>
      <c r="J1397" s="8">
        <f t="shared" si="257"/>
        <v>0</v>
      </c>
      <c r="K1397" s="8">
        <f t="shared" si="258"/>
        <v>0</v>
      </c>
      <c r="L1397" s="8">
        <f t="shared" si="259"/>
        <v>0</v>
      </c>
      <c r="M1397" s="8">
        <f t="shared" si="260"/>
        <v>1</v>
      </c>
      <c r="N1397" s="8">
        <f t="shared" si="261"/>
        <v>0</v>
      </c>
      <c r="O1397" s="8">
        <f t="shared" si="262"/>
        <v>0</v>
      </c>
      <c r="P1397" s="8">
        <f t="shared" si="263"/>
        <v>0</v>
      </c>
      <c r="Q1397" s="2" t="s">
        <v>21</v>
      </c>
      <c r="R1397" s="4" t="s">
        <v>22</v>
      </c>
      <c r="S1397" s="6">
        <v>1117</v>
      </c>
      <c r="T1397" s="8" t="s">
        <v>84</v>
      </c>
    </row>
    <row r="1398" spans="1:20" x14ac:dyDescent="0.25">
      <c r="A1398">
        <f t="shared" ca="1" si="252"/>
        <v>0.73806893057129752</v>
      </c>
      <c r="B1398">
        <v>151388</v>
      </c>
      <c r="C1398" t="s">
        <v>1461</v>
      </c>
      <c r="D1398" t="s">
        <v>25</v>
      </c>
      <c r="E1398">
        <v>18519</v>
      </c>
      <c r="F1398" s="2">
        <f t="shared" si="253"/>
        <v>0</v>
      </c>
      <c r="G1398" s="10">
        <f t="shared" si="254"/>
        <v>1</v>
      </c>
      <c r="H1398" s="6">
        <f t="shared" si="255"/>
        <v>0</v>
      </c>
      <c r="I1398" s="8">
        <f t="shared" si="256"/>
        <v>0</v>
      </c>
      <c r="J1398" s="8">
        <f t="shared" si="257"/>
        <v>1</v>
      </c>
      <c r="K1398" s="8">
        <f t="shared" si="258"/>
        <v>0</v>
      </c>
      <c r="L1398" s="8">
        <f t="shared" si="259"/>
        <v>0</v>
      </c>
      <c r="M1398" s="8">
        <f t="shared" si="260"/>
        <v>0</v>
      </c>
      <c r="N1398" s="8">
        <f t="shared" si="261"/>
        <v>0</v>
      </c>
      <c r="O1398" s="8">
        <f t="shared" si="262"/>
        <v>0</v>
      </c>
      <c r="P1398" s="8">
        <f t="shared" si="263"/>
        <v>0</v>
      </c>
      <c r="Q1398" s="2" t="s">
        <v>44</v>
      </c>
      <c r="R1398" s="4" t="s">
        <v>22</v>
      </c>
      <c r="S1398" s="6">
        <v>1037</v>
      </c>
      <c r="T1398" s="8" t="s">
        <v>26</v>
      </c>
    </row>
    <row r="1399" spans="1:20" x14ac:dyDescent="0.25">
      <c r="A1399">
        <f t="shared" ca="1" si="252"/>
        <v>0.1427504239335784</v>
      </c>
      <c r="B1399">
        <v>105589</v>
      </c>
      <c r="C1399" t="s">
        <v>1462</v>
      </c>
      <c r="D1399" t="s">
        <v>799</v>
      </c>
      <c r="E1399">
        <v>18510</v>
      </c>
      <c r="F1399" s="2">
        <f t="shared" si="253"/>
        <v>1</v>
      </c>
      <c r="G1399" s="10">
        <f t="shared" si="254"/>
        <v>1</v>
      </c>
      <c r="H1399" s="6">
        <f t="shared" si="255"/>
        <v>1</v>
      </c>
      <c r="I1399" s="8">
        <f t="shared" si="256"/>
        <v>0</v>
      </c>
      <c r="J1399" s="8">
        <f t="shared" si="257"/>
        <v>0</v>
      </c>
      <c r="K1399" s="8">
        <f t="shared" si="258"/>
        <v>0</v>
      </c>
      <c r="L1399" s="8">
        <f t="shared" si="259"/>
        <v>0</v>
      </c>
      <c r="M1399" s="8">
        <f t="shared" si="260"/>
        <v>0</v>
      </c>
      <c r="N1399" s="8">
        <f t="shared" si="261"/>
        <v>0</v>
      </c>
      <c r="O1399" s="8">
        <f t="shared" si="262"/>
        <v>1</v>
      </c>
      <c r="P1399" s="8">
        <f t="shared" si="263"/>
        <v>0</v>
      </c>
      <c r="Q1399" s="2" t="s">
        <v>21</v>
      </c>
      <c r="R1399" s="4" t="s">
        <v>22</v>
      </c>
      <c r="S1399" s="6"/>
      <c r="T1399" s="8" t="s">
        <v>94</v>
      </c>
    </row>
    <row r="1400" spans="1:20" x14ac:dyDescent="0.25">
      <c r="A1400">
        <f t="shared" ca="1" si="252"/>
        <v>0.35850589203713135</v>
      </c>
      <c r="B1400">
        <v>209922</v>
      </c>
      <c r="C1400" t="s">
        <v>1463</v>
      </c>
      <c r="D1400" t="s">
        <v>434</v>
      </c>
      <c r="E1400">
        <v>18500</v>
      </c>
      <c r="F1400" s="2">
        <f t="shared" si="253"/>
        <v>1</v>
      </c>
      <c r="G1400" s="10">
        <f t="shared" si="254"/>
        <v>1</v>
      </c>
      <c r="H1400" s="6">
        <f t="shared" si="255"/>
        <v>0</v>
      </c>
      <c r="I1400" s="8">
        <f t="shared" si="256"/>
        <v>1</v>
      </c>
      <c r="J1400" s="8">
        <f t="shared" si="257"/>
        <v>0</v>
      </c>
      <c r="K1400" s="8">
        <f t="shared" si="258"/>
        <v>0</v>
      </c>
      <c r="L1400" s="8">
        <f t="shared" si="259"/>
        <v>0</v>
      </c>
      <c r="M1400" s="8">
        <f t="shared" si="260"/>
        <v>0</v>
      </c>
      <c r="N1400" s="8">
        <f t="shared" si="261"/>
        <v>0</v>
      </c>
      <c r="O1400" s="8">
        <f t="shared" si="262"/>
        <v>0</v>
      </c>
      <c r="P1400" s="8">
        <f t="shared" si="263"/>
        <v>0</v>
      </c>
      <c r="Q1400" s="2" t="s">
        <v>21</v>
      </c>
      <c r="R1400" s="4" t="s">
        <v>22</v>
      </c>
      <c r="S1400" s="6">
        <v>1422</v>
      </c>
      <c r="T1400" s="8" t="s">
        <v>68</v>
      </c>
    </row>
    <row r="1401" spans="1:20" x14ac:dyDescent="0.25">
      <c r="A1401">
        <f t="shared" ca="1" si="252"/>
        <v>0.92082388462244413</v>
      </c>
      <c r="B1401">
        <v>201177</v>
      </c>
      <c r="C1401" t="s">
        <v>1464</v>
      </c>
      <c r="D1401" t="s">
        <v>103</v>
      </c>
      <c r="E1401">
        <v>18500</v>
      </c>
      <c r="F1401" s="2">
        <f t="shared" si="253"/>
        <v>1</v>
      </c>
      <c r="G1401" s="10">
        <f t="shared" si="254"/>
        <v>0</v>
      </c>
      <c r="H1401" s="6">
        <f t="shared" si="255"/>
        <v>0</v>
      </c>
      <c r="I1401" s="8">
        <f t="shared" si="256"/>
        <v>0</v>
      </c>
      <c r="J1401" s="8">
        <f t="shared" si="257"/>
        <v>1</v>
      </c>
      <c r="K1401" s="8">
        <f t="shared" si="258"/>
        <v>0</v>
      </c>
      <c r="L1401" s="8">
        <f t="shared" si="259"/>
        <v>0</v>
      </c>
      <c r="M1401" s="8">
        <f t="shared" si="260"/>
        <v>0</v>
      </c>
      <c r="N1401" s="8">
        <f t="shared" si="261"/>
        <v>0</v>
      </c>
      <c r="O1401" s="8">
        <f t="shared" si="262"/>
        <v>0</v>
      </c>
      <c r="P1401" s="8">
        <f t="shared" si="263"/>
        <v>0</v>
      </c>
      <c r="Q1401" s="2" t="s">
        <v>21</v>
      </c>
      <c r="R1401" s="4" t="s">
        <v>38</v>
      </c>
      <c r="S1401" s="6">
        <v>1085</v>
      </c>
      <c r="T1401" s="8" t="s">
        <v>26</v>
      </c>
    </row>
    <row r="1402" spans="1:20" x14ac:dyDescent="0.25">
      <c r="A1402">
        <f t="shared" ca="1" si="252"/>
        <v>0.1118299133123164</v>
      </c>
      <c r="B1402">
        <v>127185</v>
      </c>
      <c r="C1402" t="s">
        <v>1465</v>
      </c>
      <c r="D1402" t="s">
        <v>40</v>
      </c>
      <c r="E1402">
        <v>18500</v>
      </c>
      <c r="F1402" s="2">
        <f t="shared" si="253"/>
        <v>0</v>
      </c>
      <c r="G1402" s="10">
        <f t="shared" si="254"/>
        <v>1</v>
      </c>
      <c r="H1402" s="6">
        <f t="shared" si="255"/>
        <v>0</v>
      </c>
      <c r="I1402" s="8">
        <f t="shared" si="256"/>
        <v>0</v>
      </c>
      <c r="J1402" s="8">
        <f t="shared" si="257"/>
        <v>0</v>
      </c>
      <c r="K1402" s="8">
        <f t="shared" si="258"/>
        <v>0</v>
      </c>
      <c r="L1402" s="8">
        <f t="shared" si="259"/>
        <v>0</v>
      </c>
      <c r="M1402" s="8">
        <f t="shared" si="260"/>
        <v>0</v>
      </c>
      <c r="N1402" s="8">
        <f t="shared" si="261"/>
        <v>1</v>
      </c>
      <c r="O1402" s="8">
        <f t="shared" si="262"/>
        <v>0</v>
      </c>
      <c r="P1402" s="8">
        <f t="shared" si="263"/>
        <v>0</v>
      </c>
      <c r="Q1402" s="2" t="s">
        <v>44</v>
      </c>
      <c r="R1402" s="4" t="s">
        <v>22</v>
      </c>
      <c r="S1402" s="6">
        <v>1094</v>
      </c>
      <c r="T1402" s="8" t="s">
        <v>41</v>
      </c>
    </row>
    <row r="1403" spans="1:20" x14ac:dyDescent="0.25">
      <c r="A1403">
        <f t="shared" ca="1" si="252"/>
        <v>0.45608265531658865</v>
      </c>
      <c r="B1403">
        <v>196176</v>
      </c>
      <c r="C1403" t="s">
        <v>1466</v>
      </c>
      <c r="D1403" t="s">
        <v>143</v>
      </c>
      <c r="E1403">
        <v>18500</v>
      </c>
      <c r="F1403" s="2">
        <f t="shared" si="253"/>
        <v>0</v>
      </c>
      <c r="G1403" s="10">
        <f t="shared" si="254"/>
        <v>1</v>
      </c>
      <c r="H1403" s="6">
        <f t="shared" si="255"/>
        <v>0</v>
      </c>
      <c r="I1403" s="8">
        <f t="shared" si="256"/>
        <v>0</v>
      </c>
      <c r="J1403" s="8">
        <f t="shared" si="257"/>
        <v>0</v>
      </c>
      <c r="K1403" s="8">
        <f t="shared" si="258"/>
        <v>0</v>
      </c>
      <c r="L1403" s="8">
        <f t="shared" si="259"/>
        <v>1</v>
      </c>
      <c r="M1403" s="8">
        <f t="shared" si="260"/>
        <v>0</v>
      </c>
      <c r="N1403" s="8">
        <f t="shared" si="261"/>
        <v>0</v>
      </c>
      <c r="O1403" s="8">
        <f t="shared" si="262"/>
        <v>0</v>
      </c>
      <c r="P1403" s="8">
        <f t="shared" si="263"/>
        <v>0</v>
      </c>
      <c r="Q1403" s="2" t="s">
        <v>44</v>
      </c>
      <c r="R1403" s="4" t="s">
        <v>22</v>
      </c>
      <c r="S1403" s="6">
        <v>1197</v>
      </c>
      <c r="T1403" s="8" t="s">
        <v>74</v>
      </c>
    </row>
    <row r="1404" spans="1:20" x14ac:dyDescent="0.25">
      <c r="A1404">
        <f t="shared" ca="1" si="252"/>
        <v>0.85558703185768403</v>
      </c>
      <c r="B1404">
        <v>200059</v>
      </c>
      <c r="C1404" t="s">
        <v>1467</v>
      </c>
      <c r="D1404" t="s">
        <v>318</v>
      </c>
      <c r="E1404">
        <v>18500</v>
      </c>
      <c r="F1404" s="2">
        <f t="shared" si="253"/>
        <v>0</v>
      </c>
      <c r="G1404" s="10">
        <f t="shared" si="254"/>
        <v>1</v>
      </c>
      <c r="H1404" s="6">
        <f t="shared" si="255"/>
        <v>0</v>
      </c>
      <c r="I1404" s="8">
        <f t="shared" si="256"/>
        <v>0</v>
      </c>
      <c r="J1404" s="8">
        <f t="shared" si="257"/>
        <v>0</v>
      </c>
      <c r="K1404" s="8">
        <f t="shared" si="258"/>
        <v>0</v>
      </c>
      <c r="L1404" s="8">
        <f t="shared" si="259"/>
        <v>0</v>
      </c>
      <c r="M1404" s="8">
        <f t="shared" si="260"/>
        <v>1</v>
      </c>
      <c r="N1404" s="8">
        <f t="shared" si="261"/>
        <v>0</v>
      </c>
      <c r="O1404" s="8">
        <f t="shared" si="262"/>
        <v>0</v>
      </c>
      <c r="P1404" s="8">
        <f t="shared" si="263"/>
        <v>0</v>
      </c>
      <c r="Q1404" s="2" t="s">
        <v>44</v>
      </c>
      <c r="R1404" s="4" t="s">
        <v>22</v>
      </c>
      <c r="S1404" s="6">
        <v>1065</v>
      </c>
      <c r="T1404" s="8" t="s">
        <v>84</v>
      </c>
    </row>
    <row r="1405" spans="1:20" x14ac:dyDescent="0.25">
      <c r="A1405">
        <f t="shared" ca="1" si="252"/>
        <v>0.6955346268977699</v>
      </c>
      <c r="B1405">
        <v>179450</v>
      </c>
      <c r="C1405" t="s">
        <v>1468</v>
      </c>
      <c r="D1405" t="s">
        <v>83</v>
      </c>
      <c r="E1405">
        <v>18475</v>
      </c>
      <c r="F1405" s="2">
        <f t="shared" si="253"/>
        <v>1</v>
      </c>
      <c r="G1405" s="10">
        <f t="shared" si="254"/>
        <v>1</v>
      </c>
      <c r="H1405" s="6">
        <f t="shared" si="255"/>
        <v>1</v>
      </c>
      <c r="I1405" s="8">
        <f t="shared" si="256"/>
        <v>0</v>
      </c>
      <c r="J1405" s="8">
        <f t="shared" si="257"/>
        <v>0</v>
      </c>
      <c r="K1405" s="8">
        <f t="shared" si="258"/>
        <v>0</v>
      </c>
      <c r="L1405" s="8">
        <f t="shared" si="259"/>
        <v>0</v>
      </c>
      <c r="M1405" s="8">
        <f t="shared" si="260"/>
        <v>1</v>
      </c>
      <c r="N1405" s="8">
        <f t="shared" si="261"/>
        <v>0</v>
      </c>
      <c r="O1405" s="8">
        <f t="shared" si="262"/>
        <v>0</v>
      </c>
      <c r="P1405" s="8">
        <f t="shared" si="263"/>
        <v>0</v>
      </c>
      <c r="Q1405" s="2" t="s">
        <v>21</v>
      </c>
      <c r="R1405" s="4" t="s">
        <v>22</v>
      </c>
      <c r="S1405" s="6"/>
      <c r="T1405" s="8" t="s">
        <v>84</v>
      </c>
    </row>
    <row r="1406" spans="1:20" x14ac:dyDescent="0.25">
      <c r="A1406">
        <f t="shared" ca="1" si="252"/>
        <v>2.2394156727229442E-2</v>
      </c>
      <c r="B1406">
        <v>172264</v>
      </c>
      <c r="C1406" t="s">
        <v>1469</v>
      </c>
      <c r="D1406" t="s">
        <v>60</v>
      </c>
      <c r="E1406">
        <v>18463</v>
      </c>
      <c r="F1406" s="2">
        <f t="shared" si="253"/>
        <v>1</v>
      </c>
      <c r="G1406" s="10">
        <f t="shared" si="254"/>
        <v>1</v>
      </c>
      <c r="H1406" s="6">
        <f t="shared" si="255"/>
        <v>1</v>
      </c>
      <c r="I1406" s="8">
        <f t="shared" si="256"/>
        <v>0</v>
      </c>
      <c r="J1406" s="8">
        <f t="shared" si="257"/>
        <v>1</v>
      </c>
      <c r="K1406" s="8">
        <f t="shared" si="258"/>
        <v>0</v>
      </c>
      <c r="L1406" s="8">
        <f t="shared" si="259"/>
        <v>0</v>
      </c>
      <c r="M1406" s="8">
        <f t="shared" si="260"/>
        <v>0</v>
      </c>
      <c r="N1406" s="8">
        <f t="shared" si="261"/>
        <v>0</v>
      </c>
      <c r="O1406" s="8">
        <f t="shared" si="262"/>
        <v>0</v>
      </c>
      <c r="P1406" s="8">
        <f t="shared" si="263"/>
        <v>0</v>
      </c>
      <c r="Q1406" s="2" t="s">
        <v>21</v>
      </c>
      <c r="R1406" s="4" t="s">
        <v>22</v>
      </c>
      <c r="S1406" s="6"/>
      <c r="T1406" s="8" t="s">
        <v>26</v>
      </c>
    </row>
    <row r="1407" spans="1:20" x14ac:dyDescent="0.25">
      <c r="A1407">
        <f t="shared" ca="1" si="252"/>
        <v>0.42019025031823143</v>
      </c>
      <c r="B1407">
        <v>228723</v>
      </c>
      <c r="C1407" t="s">
        <v>1470</v>
      </c>
      <c r="D1407" t="s">
        <v>93</v>
      </c>
      <c r="E1407">
        <v>18445</v>
      </c>
      <c r="F1407" s="2">
        <f t="shared" si="253"/>
        <v>0</v>
      </c>
      <c r="G1407" s="10">
        <f t="shared" si="254"/>
        <v>1</v>
      </c>
      <c r="H1407" s="6">
        <f t="shared" si="255"/>
        <v>0</v>
      </c>
      <c r="I1407" s="8">
        <f t="shared" si="256"/>
        <v>0</v>
      </c>
      <c r="J1407" s="8">
        <f t="shared" si="257"/>
        <v>0</v>
      </c>
      <c r="K1407" s="8">
        <f t="shared" si="258"/>
        <v>0</v>
      </c>
      <c r="L1407" s="8">
        <f t="shared" si="259"/>
        <v>0</v>
      </c>
      <c r="M1407" s="8">
        <f t="shared" si="260"/>
        <v>0</v>
      </c>
      <c r="N1407" s="8">
        <f t="shared" si="261"/>
        <v>0</v>
      </c>
      <c r="O1407" s="8">
        <f t="shared" si="262"/>
        <v>1</v>
      </c>
      <c r="P1407" s="8">
        <f t="shared" si="263"/>
        <v>0</v>
      </c>
      <c r="Q1407" s="2" t="s">
        <v>44</v>
      </c>
      <c r="R1407" s="4" t="s">
        <v>22</v>
      </c>
      <c r="S1407" s="6">
        <v>1291</v>
      </c>
      <c r="T1407" s="8" t="s">
        <v>94</v>
      </c>
    </row>
    <row r="1408" spans="1:20" x14ac:dyDescent="0.25">
      <c r="A1408">
        <f t="shared" ca="1" si="252"/>
        <v>0.19470950351909555</v>
      </c>
      <c r="B1408">
        <v>110714</v>
      </c>
      <c r="C1408" t="s">
        <v>1471</v>
      </c>
      <c r="D1408" t="s">
        <v>67</v>
      </c>
      <c r="E1408">
        <v>18408</v>
      </c>
      <c r="F1408" s="2">
        <f t="shared" si="253"/>
        <v>0</v>
      </c>
      <c r="G1408" s="10">
        <f t="shared" si="254"/>
        <v>1</v>
      </c>
      <c r="H1408" s="6">
        <f t="shared" si="255"/>
        <v>0</v>
      </c>
      <c r="I1408" s="8">
        <f t="shared" si="256"/>
        <v>1</v>
      </c>
      <c r="J1408" s="8">
        <f t="shared" si="257"/>
        <v>0</v>
      </c>
      <c r="K1408" s="8">
        <f t="shared" si="258"/>
        <v>0</v>
      </c>
      <c r="L1408" s="8">
        <f t="shared" si="259"/>
        <v>0</v>
      </c>
      <c r="M1408" s="8">
        <f t="shared" si="260"/>
        <v>0</v>
      </c>
      <c r="N1408" s="8">
        <f t="shared" si="261"/>
        <v>0</v>
      </c>
      <c r="O1408" s="8">
        <f t="shared" si="262"/>
        <v>0</v>
      </c>
      <c r="P1408" s="8">
        <f t="shared" si="263"/>
        <v>0</v>
      </c>
      <c r="Q1408" s="2" t="s">
        <v>44</v>
      </c>
      <c r="R1408" s="4" t="s">
        <v>22</v>
      </c>
      <c r="S1408" s="6">
        <v>1311</v>
      </c>
      <c r="T1408" s="8" t="s">
        <v>68</v>
      </c>
    </row>
    <row r="1409" spans="1:20" x14ac:dyDescent="0.25">
      <c r="A1409">
        <f t="shared" ca="1" si="252"/>
        <v>0.44351463147035364</v>
      </c>
      <c r="B1409">
        <v>126678</v>
      </c>
      <c r="C1409" t="s">
        <v>1472</v>
      </c>
      <c r="D1409" t="s">
        <v>40</v>
      </c>
      <c r="E1409">
        <v>18404</v>
      </c>
      <c r="F1409" s="2">
        <f t="shared" si="253"/>
        <v>1</v>
      </c>
      <c r="G1409" s="10">
        <f t="shared" si="254"/>
        <v>1</v>
      </c>
      <c r="H1409" s="6">
        <f t="shared" si="255"/>
        <v>1</v>
      </c>
      <c r="I1409" s="8">
        <f t="shared" si="256"/>
        <v>0</v>
      </c>
      <c r="J1409" s="8">
        <f t="shared" si="257"/>
        <v>0</v>
      </c>
      <c r="K1409" s="8">
        <f t="shared" si="258"/>
        <v>0</v>
      </c>
      <c r="L1409" s="8">
        <f t="shared" si="259"/>
        <v>0</v>
      </c>
      <c r="M1409" s="8">
        <f t="shared" si="260"/>
        <v>0</v>
      </c>
      <c r="N1409" s="8">
        <f t="shared" si="261"/>
        <v>1</v>
      </c>
      <c r="O1409" s="8">
        <f t="shared" si="262"/>
        <v>0</v>
      </c>
      <c r="P1409" s="8">
        <f t="shared" si="263"/>
        <v>0</v>
      </c>
      <c r="Q1409" s="2" t="s">
        <v>21</v>
      </c>
      <c r="R1409" s="4" t="s">
        <v>22</v>
      </c>
      <c r="S1409" s="6"/>
      <c r="T1409" s="8" t="s">
        <v>41</v>
      </c>
    </row>
    <row r="1410" spans="1:20" x14ac:dyDescent="0.25">
      <c r="A1410">
        <f t="shared" ref="A1410:A1473" ca="1" si="264">RAND()</f>
        <v>0.24886105925895929</v>
      </c>
      <c r="B1410">
        <v>225414</v>
      </c>
      <c r="C1410" t="s">
        <v>1473</v>
      </c>
      <c r="D1410" t="s">
        <v>93</v>
      </c>
      <c r="E1410">
        <v>18381</v>
      </c>
      <c r="F1410" s="2">
        <f t="shared" ref="F1410:F1473" si="265">IF(Q1410="Private",1,IF(Q1410="Public",0,""))</f>
        <v>0</v>
      </c>
      <c r="G1410" s="10">
        <f t="shared" ref="G1410:G1473" si="266">IF(R1410="Bachelor's",1,IF(R1410="Associate",0,""))</f>
        <v>1</v>
      </c>
      <c r="H1410" s="6">
        <f t="shared" ref="H1410:H1473" si="267">IF(ISBLANK(S1410),1,0)</f>
        <v>0</v>
      </c>
      <c r="I1410" s="8">
        <f t="shared" ref="I1410:I1473" si="268">IF(T1410="Far West",1,0)</f>
        <v>0</v>
      </c>
      <c r="J1410" s="8">
        <f t="shared" ref="J1410:J1473" si="269">IF($T1410="Great Lakes",1,0)</f>
        <v>0</v>
      </c>
      <c r="K1410" s="8">
        <f t="shared" ref="K1410:K1473" si="270">IF($T1410="New England",1,0)</f>
        <v>0</v>
      </c>
      <c r="L1410" s="8">
        <f t="shared" ref="L1410:L1473" si="271">IF($T1410="Northeast",1,0)</f>
        <v>0</v>
      </c>
      <c r="M1410" s="8">
        <f t="shared" ref="M1410:M1473" si="272">IF($T1410="Plains",1,0)</f>
        <v>0</v>
      </c>
      <c r="N1410" s="8">
        <f t="shared" ref="N1410:N1473" si="273">IF($T1410="Rocky Mountains",1,0)</f>
        <v>0</v>
      </c>
      <c r="O1410" s="8">
        <f t="shared" ref="O1410:O1473" si="274">IF($T1410="Southwest",1,0)</f>
        <v>1</v>
      </c>
      <c r="P1410" s="8">
        <f t="shared" ref="P1410:P1473" si="275">IF($T1410="Soutwest",1,0)</f>
        <v>0</v>
      </c>
      <c r="Q1410" s="2" t="s">
        <v>44</v>
      </c>
      <c r="R1410" s="4" t="s">
        <v>22</v>
      </c>
      <c r="S1410" s="6">
        <v>1120</v>
      </c>
      <c r="T1410" s="8" t="s">
        <v>94</v>
      </c>
    </row>
    <row r="1411" spans="1:20" x14ac:dyDescent="0.25">
      <c r="A1411">
        <f t="shared" ca="1" si="264"/>
        <v>0.64860074629990438</v>
      </c>
      <c r="B1411">
        <v>240727</v>
      </c>
      <c r="C1411" t="s">
        <v>1474</v>
      </c>
      <c r="D1411" t="s">
        <v>1475</v>
      </c>
      <c r="E1411">
        <v>18356</v>
      </c>
      <c r="F1411" s="2">
        <f t="shared" si="265"/>
        <v>0</v>
      </c>
      <c r="G1411" s="10">
        <f t="shared" si="266"/>
        <v>1</v>
      </c>
      <c r="H1411" s="6">
        <f t="shared" si="267"/>
        <v>0</v>
      </c>
      <c r="I1411" s="8">
        <f t="shared" si="268"/>
        <v>0</v>
      </c>
      <c r="J1411" s="8">
        <f t="shared" si="269"/>
        <v>0</v>
      </c>
      <c r="K1411" s="8">
        <f t="shared" si="270"/>
        <v>0</v>
      </c>
      <c r="L1411" s="8">
        <f t="shared" si="271"/>
        <v>0</v>
      </c>
      <c r="M1411" s="8">
        <f t="shared" si="272"/>
        <v>0</v>
      </c>
      <c r="N1411" s="8">
        <f t="shared" si="273"/>
        <v>1</v>
      </c>
      <c r="O1411" s="8">
        <f t="shared" si="274"/>
        <v>0</v>
      </c>
      <c r="P1411" s="8">
        <f t="shared" si="275"/>
        <v>0</v>
      </c>
      <c r="Q1411" s="2" t="s">
        <v>44</v>
      </c>
      <c r="R1411" s="4" t="s">
        <v>22</v>
      </c>
      <c r="S1411" s="6">
        <v>1202</v>
      </c>
      <c r="T1411" s="8" t="s">
        <v>41</v>
      </c>
    </row>
    <row r="1412" spans="1:20" x14ac:dyDescent="0.25">
      <c r="A1412">
        <f t="shared" ca="1" si="264"/>
        <v>0.74804264836778578</v>
      </c>
      <c r="B1412">
        <v>233897</v>
      </c>
      <c r="C1412" t="s">
        <v>1476</v>
      </c>
      <c r="D1412" t="s">
        <v>37</v>
      </c>
      <c r="E1412">
        <v>18350</v>
      </c>
      <c r="F1412" s="2">
        <f t="shared" si="265"/>
        <v>0</v>
      </c>
      <c r="G1412" s="10">
        <f t="shared" si="266"/>
        <v>1</v>
      </c>
      <c r="H1412" s="6">
        <f t="shared" si="267"/>
        <v>0</v>
      </c>
      <c r="I1412" s="8">
        <f t="shared" si="268"/>
        <v>0</v>
      </c>
      <c r="J1412" s="8">
        <f t="shared" si="269"/>
        <v>0</v>
      </c>
      <c r="K1412" s="8">
        <f t="shared" si="270"/>
        <v>0</v>
      </c>
      <c r="L1412" s="8">
        <f t="shared" si="271"/>
        <v>0</v>
      </c>
      <c r="M1412" s="8">
        <f t="shared" si="272"/>
        <v>0</v>
      </c>
      <c r="N1412" s="8">
        <f t="shared" si="273"/>
        <v>0</v>
      </c>
      <c r="O1412" s="8">
        <f t="shared" si="274"/>
        <v>0</v>
      </c>
      <c r="P1412" s="8">
        <f t="shared" si="275"/>
        <v>1</v>
      </c>
      <c r="Q1412" s="2" t="s">
        <v>44</v>
      </c>
      <c r="R1412" s="4" t="s">
        <v>22</v>
      </c>
      <c r="S1412" s="6">
        <v>1057</v>
      </c>
      <c r="T1412" s="8" t="s">
        <v>23</v>
      </c>
    </row>
    <row r="1413" spans="1:20" x14ac:dyDescent="0.25">
      <c r="A1413">
        <f t="shared" ca="1" si="264"/>
        <v>0.76262412183332762</v>
      </c>
      <c r="B1413">
        <v>196051</v>
      </c>
      <c r="C1413" t="s">
        <v>1477</v>
      </c>
      <c r="D1413" t="s">
        <v>143</v>
      </c>
      <c r="E1413">
        <v>18335</v>
      </c>
      <c r="F1413" s="2">
        <f t="shared" si="265"/>
        <v>0</v>
      </c>
      <c r="G1413" s="10">
        <f t="shared" si="266"/>
        <v>0</v>
      </c>
      <c r="H1413" s="6">
        <f t="shared" si="267"/>
        <v>0</v>
      </c>
      <c r="I1413" s="8">
        <f t="shared" si="268"/>
        <v>0</v>
      </c>
      <c r="J1413" s="8">
        <f t="shared" si="269"/>
        <v>0</v>
      </c>
      <c r="K1413" s="8">
        <f t="shared" si="270"/>
        <v>0</v>
      </c>
      <c r="L1413" s="8">
        <f t="shared" si="271"/>
        <v>1</v>
      </c>
      <c r="M1413" s="8">
        <f t="shared" si="272"/>
        <v>0</v>
      </c>
      <c r="N1413" s="8">
        <f t="shared" si="273"/>
        <v>0</v>
      </c>
      <c r="O1413" s="8">
        <f t="shared" si="274"/>
        <v>0</v>
      </c>
      <c r="P1413" s="8">
        <f t="shared" si="275"/>
        <v>0</v>
      </c>
      <c r="Q1413" s="2" t="s">
        <v>44</v>
      </c>
      <c r="R1413" s="4" t="s">
        <v>38</v>
      </c>
      <c r="S1413" s="6">
        <v>955</v>
      </c>
      <c r="T1413" s="8" t="s">
        <v>74</v>
      </c>
    </row>
    <row r="1414" spans="1:20" x14ac:dyDescent="0.25">
      <c r="A1414">
        <f t="shared" ca="1" si="264"/>
        <v>6.2063325124351532E-2</v>
      </c>
      <c r="B1414">
        <v>185129</v>
      </c>
      <c r="C1414" t="s">
        <v>1478</v>
      </c>
      <c r="D1414" t="s">
        <v>160</v>
      </c>
      <c r="E1414">
        <v>18284</v>
      </c>
      <c r="F1414" s="2">
        <f t="shared" si="265"/>
        <v>0</v>
      </c>
      <c r="G1414" s="10">
        <f t="shared" si="266"/>
        <v>1</v>
      </c>
      <c r="H1414" s="6">
        <f t="shared" si="267"/>
        <v>0</v>
      </c>
      <c r="I1414" s="8">
        <f t="shared" si="268"/>
        <v>0</v>
      </c>
      <c r="J1414" s="8">
        <f t="shared" si="269"/>
        <v>0</v>
      </c>
      <c r="K1414" s="8">
        <f t="shared" si="270"/>
        <v>0</v>
      </c>
      <c r="L1414" s="8">
        <f t="shared" si="271"/>
        <v>1</v>
      </c>
      <c r="M1414" s="8">
        <f t="shared" si="272"/>
        <v>0</v>
      </c>
      <c r="N1414" s="8">
        <f t="shared" si="273"/>
        <v>0</v>
      </c>
      <c r="O1414" s="8">
        <f t="shared" si="274"/>
        <v>0</v>
      </c>
      <c r="P1414" s="8">
        <f t="shared" si="275"/>
        <v>0</v>
      </c>
      <c r="Q1414" s="2" t="s">
        <v>44</v>
      </c>
      <c r="R1414" s="4" t="s">
        <v>22</v>
      </c>
      <c r="S1414" s="6">
        <v>955</v>
      </c>
      <c r="T1414" s="8" t="s">
        <v>74</v>
      </c>
    </row>
    <row r="1415" spans="1:20" x14ac:dyDescent="0.25">
      <c r="A1415">
        <f t="shared" ca="1" si="264"/>
        <v>0.34587106123049838</v>
      </c>
      <c r="B1415">
        <v>206011</v>
      </c>
      <c r="C1415" t="s">
        <v>1479</v>
      </c>
      <c r="D1415" t="s">
        <v>103</v>
      </c>
      <c r="E1415">
        <v>18264</v>
      </c>
      <c r="F1415" s="2">
        <f t="shared" si="265"/>
        <v>0</v>
      </c>
      <c r="G1415" s="10">
        <f t="shared" si="266"/>
        <v>0</v>
      </c>
      <c r="H1415" s="6">
        <f t="shared" si="267"/>
        <v>1</v>
      </c>
      <c r="I1415" s="8">
        <f t="shared" si="268"/>
        <v>0</v>
      </c>
      <c r="J1415" s="8">
        <f t="shared" si="269"/>
        <v>1</v>
      </c>
      <c r="K1415" s="8">
        <f t="shared" si="270"/>
        <v>0</v>
      </c>
      <c r="L1415" s="8">
        <f t="shared" si="271"/>
        <v>0</v>
      </c>
      <c r="M1415" s="8">
        <f t="shared" si="272"/>
        <v>0</v>
      </c>
      <c r="N1415" s="8">
        <f t="shared" si="273"/>
        <v>0</v>
      </c>
      <c r="O1415" s="8">
        <f t="shared" si="274"/>
        <v>0</v>
      </c>
      <c r="P1415" s="8">
        <f t="shared" si="275"/>
        <v>0</v>
      </c>
      <c r="Q1415" s="2" t="s">
        <v>44</v>
      </c>
      <c r="R1415" s="4" t="s">
        <v>38</v>
      </c>
      <c r="S1415" s="6"/>
      <c r="T1415" s="8" t="s">
        <v>26</v>
      </c>
    </row>
    <row r="1416" spans="1:20" x14ac:dyDescent="0.25">
      <c r="A1416">
        <f t="shared" ca="1" si="264"/>
        <v>0.78966347784648883</v>
      </c>
      <c r="B1416">
        <v>215062</v>
      </c>
      <c r="C1416" t="s">
        <v>1480</v>
      </c>
      <c r="D1416" t="s">
        <v>73</v>
      </c>
      <c r="E1416">
        <v>18250</v>
      </c>
      <c r="F1416" s="2">
        <f t="shared" si="265"/>
        <v>1</v>
      </c>
      <c r="G1416" s="10">
        <f t="shared" si="266"/>
        <v>1</v>
      </c>
      <c r="H1416" s="6">
        <f t="shared" si="267"/>
        <v>0</v>
      </c>
      <c r="I1416" s="8">
        <f t="shared" si="268"/>
        <v>0</v>
      </c>
      <c r="J1416" s="8">
        <f t="shared" si="269"/>
        <v>0</v>
      </c>
      <c r="K1416" s="8">
        <f t="shared" si="270"/>
        <v>0</v>
      </c>
      <c r="L1416" s="8">
        <f t="shared" si="271"/>
        <v>1</v>
      </c>
      <c r="M1416" s="8">
        <f t="shared" si="272"/>
        <v>0</v>
      </c>
      <c r="N1416" s="8">
        <f t="shared" si="273"/>
        <v>0</v>
      </c>
      <c r="O1416" s="8">
        <f t="shared" si="274"/>
        <v>0</v>
      </c>
      <c r="P1416" s="8">
        <f t="shared" si="275"/>
        <v>0</v>
      </c>
      <c r="Q1416" s="2" t="s">
        <v>21</v>
      </c>
      <c r="R1416" s="4" t="s">
        <v>22</v>
      </c>
      <c r="S1416" s="6">
        <v>1492</v>
      </c>
      <c r="T1416" s="8" t="s">
        <v>74</v>
      </c>
    </row>
    <row r="1417" spans="1:20" x14ac:dyDescent="0.25">
      <c r="A1417">
        <f t="shared" ca="1" si="264"/>
        <v>0.23972079323319784</v>
      </c>
      <c r="B1417">
        <v>489937</v>
      </c>
      <c r="C1417" t="s">
        <v>1481</v>
      </c>
      <c r="D1417" t="s">
        <v>28</v>
      </c>
      <c r="E1417">
        <v>18250</v>
      </c>
      <c r="F1417" s="2">
        <f t="shared" si="265"/>
        <v>1</v>
      </c>
      <c r="G1417" s="10">
        <f t="shared" si="266"/>
        <v>1</v>
      </c>
      <c r="H1417" s="6">
        <f t="shared" si="267"/>
        <v>0</v>
      </c>
      <c r="I1417" s="8">
        <f t="shared" si="268"/>
        <v>0</v>
      </c>
      <c r="J1417" s="8">
        <f t="shared" si="269"/>
        <v>0</v>
      </c>
      <c r="K1417" s="8">
        <f t="shared" si="270"/>
        <v>0</v>
      </c>
      <c r="L1417" s="8">
        <f t="shared" si="271"/>
        <v>0</v>
      </c>
      <c r="M1417" s="8">
        <f t="shared" si="272"/>
        <v>0</v>
      </c>
      <c r="N1417" s="8">
        <f t="shared" si="273"/>
        <v>0</v>
      </c>
      <c r="O1417" s="8">
        <f t="shared" si="274"/>
        <v>0</v>
      </c>
      <c r="P1417" s="8">
        <f t="shared" si="275"/>
        <v>1</v>
      </c>
      <c r="Q1417" s="2" t="s">
        <v>21</v>
      </c>
      <c r="R1417" s="4" t="s">
        <v>22</v>
      </c>
      <c r="S1417" s="6">
        <v>978</v>
      </c>
      <c r="T1417" s="8" t="s">
        <v>23</v>
      </c>
    </row>
    <row r="1418" spans="1:20" x14ac:dyDescent="0.25">
      <c r="A1418">
        <f t="shared" ca="1" si="264"/>
        <v>0.20418419483884032</v>
      </c>
      <c r="B1418">
        <v>189097</v>
      </c>
      <c r="C1418" t="s">
        <v>1482</v>
      </c>
      <c r="D1418" t="s">
        <v>143</v>
      </c>
      <c r="E1418">
        <v>18150</v>
      </c>
      <c r="F1418" s="2">
        <f t="shared" si="265"/>
        <v>1</v>
      </c>
      <c r="G1418" s="10">
        <f t="shared" si="266"/>
        <v>1</v>
      </c>
      <c r="H1418" s="6">
        <f t="shared" si="267"/>
        <v>0</v>
      </c>
      <c r="I1418" s="8">
        <f t="shared" si="268"/>
        <v>0</v>
      </c>
      <c r="J1418" s="8">
        <f t="shared" si="269"/>
        <v>0</v>
      </c>
      <c r="K1418" s="8">
        <f t="shared" si="270"/>
        <v>0</v>
      </c>
      <c r="L1418" s="8">
        <f t="shared" si="271"/>
        <v>1</v>
      </c>
      <c r="M1418" s="8">
        <f t="shared" si="272"/>
        <v>0</v>
      </c>
      <c r="N1418" s="8">
        <f t="shared" si="273"/>
        <v>0</v>
      </c>
      <c r="O1418" s="8">
        <f t="shared" si="274"/>
        <v>0</v>
      </c>
      <c r="P1418" s="8">
        <f t="shared" si="275"/>
        <v>0</v>
      </c>
      <c r="Q1418" s="2" t="s">
        <v>21</v>
      </c>
      <c r="R1418" s="4" t="s">
        <v>22</v>
      </c>
      <c r="S1418" s="6">
        <v>1422</v>
      </c>
      <c r="T1418" s="8" t="s">
        <v>74</v>
      </c>
    </row>
    <row r="1419" spans="1:20" x14ac:dyDescent="0.25">
      <c r="A1419">
        <f t="shared" ca="1" si="264"/>
        <v>0.22003317083677931</v>
      </c>
      <c r="B1419">
        <v>439367</v>
      </c>
      <c r="C1419" t="s">
        <v>1483</v>
      </c>
      <c r="D1419" t="s">
        <v>67</v>
      </c>
      <c r="E1419">
        <v>18141</v>
      </c>
      <c r="F1419" s="2">
        <f t="shared" si="265"/>
        <v>1</v>
      </c>
      <c r="G1419" s="10">
        <f t="shared" si="266"/>
        <v>0</v>
      </c>
      <c r="H1419" s="6">
        <f t="shared" si="267"/>
        <v>1</v>
      </c>
      <c r="I1419" s="8">
        <f t="shared" si="268"/>
        <v>1</v>
      </c>
      <c r="J1419" s="8">
        <f t="shared" si="269"/>
        <v>0</v>
      </c>
      <c r="K1419" s="8">
        <f t="shared" si="270"/>
        <v>0</v>
      </c>
      <c r="L1419" s="8">
        <f t="shared" si="271"/>
        <v>0</v>
      </c>
      <c r="M1419" s="8">
        <f t="shared" si="272"/>
        <v>0</v>
      </c>
      <c r="N1419" s="8">
        <f t="shared" si="273"/>
        <v>0</v>
      </c>
      <c r="O1419" s="8">
        <f t="shared" si="274"/>
        <v>0</v>
      </c>
      <c r="P1419" s="8">
        <f t="shared" si="275"/>
        <v>0</v>
      </c>
      <c r="Q1419" s="2" t="s">
        <v>21</v>
      </c>
      <c r="R1419" s="4" t="s">
        <v>38</v>
      </c>
      <c r="S1419" s="6"/>
      <c r="T1419" s="8" t="s">
        <v>68</v>
      </c>
    </row>
    <row r="1420" spans="1:20" x14ac:dyDescent="0.25">
      <c r="A1420">
        <f t="shared" ca="1" si="264"/>
        <v>0.6382819627681815</v>
      </c>
      <c r="B1420">
        <v>231095</v>
      </c>
      <c r="C1420" t="s">
        <v>658</v>
      </c>
      <c r="D1420" t="s">
        <v>339</v>
      </c>
      <c r="E1420">
        <v>18133</v>
      </c>
      <c r="F1420" s="2">
        <f t="shared" si="265"/>
        <v>1</v>
      </c>
      <c r="G1420" s="10">
        <f t="shared" si="266"/>
        <v>1</v>
      </c>
      <c r="H1420" s="6">
        <f t="shared" si="267"/>
        <v>1</v>
      </c>
      <c r="I1420" s="8">
        <f t="shared" si="268"/>
        <v>0</v>
      </c>
      <c r="J1420" s="8">
        <f t="shared" si="269"/>
        <v>0</v>
      </c>
      <c r="K1420" s="8">
        <f t="shared" si="270"/>
        <v>1</v>
      </c>
      <c r="L1420" s="8">
        <f t="shared" si="271"/>
        <v>0</v>
      </c>
      <c r="M1420" s="8">
        <f t="shared" si="272"/>
        <v>0</v>
      </c>
      <c r="N1420" s="8">
        <f t="shared" si="273"/>
        <v>0</v>
      </c>
      <c r="O1420" s="8">
        <f t="shared" si="274"/>
        <v>0</v>
      </c>
      <c r="P1420" s="8">
        <f t="shared" si="275"/>
        <v>0</v>
      </c>
      <c r="Q1420" s="2" t="s">
        <v>21</v>
      </c>
      <c r="R1420" s="4" t="s">
        <v>22</v>
      </c>
      <c r="S1420" s="6"/>
      <c r="T1420" s="8" t="s">
        <v>33</v>
      </c>
    </row>
    <row r="1421" spans="1:20" x14ac:dyDescent="0.25">
      <c r="A1421">
        <f t="shared" ca="1" si="264"/>
        <v>0.68332607678794277</v>
      </c>
      <c r="B1421">
        <v>156082</v>
      </c>
      <c r="C1421" t="s">
        <v>1484</v>
      </c>
      <c r="D1421" t="s">
        <v>309</v>
      </c>
      <c r="E1421">
        <v>18098</v>
      </c>
      <c r="F1421" s="2">
        <f t="shared" si="265"/>
        <v>0</v>
      </c>
      <c r="G1421" s="10">
        <f t="shared" si="266"/>
        <v>1</v>
      </c>
      <c r="H1421" s="6">
        <f t="shared" si="267"/>
        <v>1</v>
      </c>
      <c r="I1421" s="8">
        <f t="shared" si="268"/>
        <v>0</v>
      </c>
      <c r="J1421" s="8">
        <f t="shared" si="269"/>
        <v>0</v>
      </c>
      <c r="K1421" s="8">
        <f t="shared" si="270"/>
        <v>0</v>
      </c>
      <c r="L1421" s="8">
        <f t="shared" si="271"/>
        <v>0</v>
      </c>
      <c r="M1421" s="8">
        <f t="shared" si="272"/>
        <v>1</v>
      </c>
      <c r="N1421" s="8">
        <f t="shared" si="273"/>
        <v>0</v>
      </c>
      <c r="O1421" s="8">
        <f t="shared" si="274"/>
        <v>0</v>
      </c>
      <c r="P1421" s="8">
        <f t="shared" si="275"/>
        <v>0</v>
      </c>
      <c r="Q1421" s="2" t="s">
        <v>44</v>
      </c>
      <c r="R1421" s="4" t="s">
        <v>22</v>
      </c>
      <c r="S1421" s="6"/>
      <c r="T1421" s="8" t="s">
        <v>84</v>
      </c>
    </row>
    <row r="1422" spans="1:20" x14ac:dyDescent="0.25">
      <c r="A1422">
        <f t="shared" ca="1" si="264"/>
        <v>0.97097893113250677</v>
      </c>
      <c r="B1422">
        <v>230764</v>
      </c>
      <c r="C1422" t="s">
        <v>1485</v>
      </c>
      <c r="D1422" t="s">
        <v>392</v>
      </c>
      <c r="E1422">
        <v>18088</v>
      </c>
      <c r="F1422" s="2">
        <f t="shared" si="265"/>
        <v>0</v>
      </c>
      <c r="G1422" s="10">
        <f t="shared" si="266"/>
        <v>1</v>
      </c>
      <c r="H1422" s="6">
        <f t="shared" si="267"/>
        <v>0</v>
      </c>
      <c r="I1422" s="8">
        <f t="shared" si="268"/>
        <v>0</v>
      </c>
      <c r="J1422" s="8">
        <f t="shared" si="269"/>
        <v>0</v>
      </c>
      <c r="K1422" s="8">
        <f t="shared" si="270"/>
        <v>0</v>
      </c>
      <c r="L1422" s="8">
        <f t="shared" si="271"/>
        <v>0</v>
      </c>
      <c r="M1422" s="8">
        <f t="shared" si="272"/>
        <v>0</v>
      </c>
      <c r="N1422" s="8">
        <f t="shared" si="273"/>
        <v>1</v>
      </c>
      <c r="O1422" s="8">
        <f t="shared" si="274"/>
        <v>0</v>
      </c>
      <c r="P1422" s="8">
        <f t="shared" si="275"/>
        <v>0</v>
      </c>
      <c r="Q1422" s="2" t="s">
        <v>44</v>
      </c>
      <c r="R1422" s="4" t="s">
        <v>22</v>
      </c>
      <c r="S1422" s="6">
        <v>1236</v>
      </c>
      <c r="T1422" s="8" t="s">
        <v>41</v>
      </c>
    </row>
    <row r="1423" spans="1:20" x14ac:dyDescent="0.25">
      <c r="A1423">
        <f t="shared" ca="1" si="264"/>
        <v>0.15653238951117998</v>
      </c>
      <c r="B1423">
        <v>180179</v>
      </c>
      <c r="C1423" t="s">
        <v>1486</v>
      </c>
      <c r="D1423" t="s">
        <v>585</v>
      </c>
      <c r="E1423">
        <v>18001</v>
      </c>
      <c r="F1423" s="2">
        <f t="shared" si="265"/>
        <v>0</v>
      </c>
      <c r="G1423" s="10">
        <f t="shared" si="266"/>
        <v>1</v>
      </c>
      <c r="H1423" s="6">
        <f t="shared" si="267"/>
        <v>1</v>
      </c>
      <c r="I1423" s="8">
        <f t="shared" si="268"/>
        <v>0</v>
      </c>
      <c r="J1423" s="8">
        <f t="shared" si="269"/>
        <v>0</v>
      </c>
      <c r="K1423" s="8">
        <f t="shared" si="270"/>
        <v>0</v>
      </c>
      <c r="L1423" s="8">
        <f t="shared" si="271"/>
        <v>0</v>
      </c>
      <c r="M1423" s="8">
        <f t="shared" si="272"/>
        <v>0</v>
      </c>
      <c r="N1423" s="8">
        <f t="shared" si="273"/>
        <v>1</v>
      </c>
      <c r="O1423" s="8">
        <f t="shared" si="274"/>
        <v>0</v>
      </c>
      <c r="P1423" s="8">
        <f t="shared" si="275"/>
        <v>0</v>
      </c>
      <c r="Q1423" s="2" t="s">
        <v>44</v>
      </c>
      <c r="R1423" s="4" t="s">
        <v>22</v>
      </c>
      <c r="S1423" s="6"/>
      <c r="T1423" s="8" t="s">
        <v>41</v>
      </c>
    </row>
    <row r="1424" spans="1:20" x14ac:dyDescent="0.25">
      <c r="A1424">
        <f t="shared" ca="1" si="264"/>
        <v>7.4977900760631488E-2</v>
      </c>
      <c r="B1424">
        <v>445188</v>
      </c>
      <c r="C1424" t="s">
        <v>1487</v>
      </c>
      <c r="D1424" t="s">
        <v>67</v>
      </c>
      <c r="E1424">
        <v>18000</v>
      </c>
      <c r="F1424" s="2">
        <f t="shared" si="265"/>
        <v>0</v>
      </c>
      <c r="G1424" s="10">
        <f t="shared" si="266"/>
        <v>1</v>
      </c>
      <c r="H1424" s="6">
        <f t="shared" si="267"/>
        <v>0</v>
      </c>
      <c r="I1424" s="8">
        <f t="shared" si="268"/>
        <v>1</v>
      </c>
      <c r="J1424" s="8">
        <f t="shared" si="269"/>
        <v>0</v>
      </c>
      <c r="K1424" s="8">
        <f t="shared" si="270"/>
        <v>0</v>
      </c>
      <c r="L1424" s="8">
        <f t="shared" si="271"/>
        <v>0</v>
      </c>
      <c r="M1424" s="8">
        <f t="shared" si="272"/>
        <v>0</v>
      </c>
      <c r="N1424" s="8">
        <f t="shared" si="273"/>
        <v>0</v>
      </c>
      <c r="O1424" s="8">
        <f t="shared" si="274"/>
        <v>0</v>
      </c>
      <c r="P1424" s="8">
        <f t="shared" si="275"/>
        <v>0</v>
      </c>
      <c r="Q1424" s="2" t="s">
        <v>44</v>
      </c>
      <c r="R1424" s="4" t="s">
        <v>22</v>
      </c>
      <c r="S1424" s="6">
        <v>1123</v>
      </c>
      <c r="T1424" s="8" t="s">
        <v>68</v>
      </c>
    </row>
    <row r="1425" spans="1:20" x14ac:dyDescent="0.25">
      <c r="A1425">
        <f t="shared" ca="1" si="264"/>
        <v>0.78370208699077193</v>
      </c>
      <c r="B1425">
        <v>124292</v>
      </c>
      <c r="C1425" t="s">
        <v>1488</v>
      </c>
      <c r="D1425" t="s">
        <v>67</v>
      </c>
      <c r="E1425">
        <v>18000</v>
      </c>
      <c r="F1425" s="2">
        <f t="shared" si="265"/>
        <v>1</v>
      </c>
      <c r="G1425" s="10">
        <f t="shared" si="266"/>
        <v>1</v>
      </c>
      <c r="H1425" s="6">
        <f t="shared" si="267"/>
        <v>0</v>
      </c>
      <c r="I1425" s="8">
        <f t="shared" si="268"/>
        <v>1</v>
      </c>
      <c r="J1425" s="8">
        <f t="shared" si="269"/>
        <v>0</v>
      </c>
      <c r="K1425" s="8">
        <f t="shared" si="270"/>
        <v>0</v>
      </c>
      <c r="L1425" s="8">
        <f t="shared" si="271"/>
        <v>0</v>
      </c>
      <c r="M1425" s="8">
        <f t="shared" si="272"/>
        <v>0</v>
      </c>
      <c r="N1425" s="8">
        <f t="shared" si="273"/>
        <v>0</v>
      </c>
      <c r="O1425" s="8">
        <f t="shared" si="274"/>
        <v>0</v>
      </c>
      <c r="P1425" s="8">
        <f t="shared" si="275"/>
        <v>0</v>
      </c>
      <c r="Q1425" s="2" t="s">
        <v>21</v>
      </c>
      <c r="R1425" s="4" t="s">
        <v>22</v>
      </c>
      <c r="S1425" s="6">
        <v>1307</v>
      </c>
      <c r="T1425" s="8" t="s">
        <v>68</v>
      </c>
    </row>
    <row r="1426" spans="1:20" x14ac:dyDescent="0.25">
      <c r="A1426">
        <f t="shared" ca="1" si="264"/>
        <v>0.70229243225598059</v>
      </c>
      <c r="B1426">
        <v>207847</v>
      </c>
      <c r="C1426" t="s">
        <v>1489</v>
      </c>
      <c r="D1426" t="s">
        <v>96</v>
      </c>
      <c r="E1426">
        <v>18000</v>
      </c>
      <c r="F1426" s="2">
        <f t="shared" si="265"/>
        <v>0</v>
      </c>
      <c r="G1426" s="10">
        <f t="shared" si="266"/>
        <v>1</v>
      </c>
      <c r="H1426" s="6">
        <f t="shared" si="267"/>
        <v>0</v>
      </c>
      <c r="I1426" s="8">
        <f t="shared" si="268"/>
        <v>0</v>
      </c>
      <c r="J1426" s="8">
        <f t="shared" si="269"/>
        <v>0</v>
      </c>
      <c r="K1426" s="8">
        <f t="shared" si="270"/>
        <v>0</v>
      </c>
      <c r="L1426" s="8">
        <f t="shared" si="271"/>
        <v>0</v>
      </c>
      <c r="M1426" s="8">
        <f t="shared" si="272"/>
        <v>0</v>
      </c>
      <c r="N1426" s="8">
        <f t="shared" si="273"/>
        <v>0</v>
      </c>
      <c r="O1426" s="8">
        <f t="shared" si="274"/>
        <v>1</v>
      </c>
      <c r="P1426" s="8">
        <f t="shared" si="275"/>
        <v>0</v>
      </c>
      <c r="Q1426" s="2" t="s">
        <v>44</v>
      </c>
      <c r="R1426" s="4" t="s">
        <v>22</v>
      </c>
      <c r="S1426" s="6">
        <v>1065</v>
      </c>
      <c r="T1426" s="8" t="s">
        <v>94</v>
      </c>
    </row>
    <row r="1427" spans="1:20" x14ac:dyDescent="0.25">
      <c r="A1427">
        <f t="shared" ca="1" si="264"/>
        <v>0.18539621641228221</v>
      </c>
      <c r="B1427">
        <v>115755</v>
      </c>
      <c r="C1427" t="s">
        <v>1490</v>
      </c>
      <c r="D1427" t="s">
        <v>67</v>
      </c>
      <c r="E1427">
        <v>18000</v>
      </c>
      <c r="F1427" s="2">
        <f t="shared" si="265"/>
        <v>0</v>
      </c>
      <c r="G1427" s="10">
        <f t="shared" si="266"/>
        <v>1</v>
      </c>
      <c r="H1427" s="6">
        <f t="shared" si="267"/>
        <v>0</v>
      </c>
      <c r="I1427" s="8">
        <f t="shared" si="268"/>
        <v>1</v>
      </c>
      <c r="J1427" s="8">
        <f t="shared" si="269"/>
        <v>0</v>
      </c>
      <c r="K1427" s="8">
        <f t="shared" si="270"/>
        <v>0</v>
      </c>
      <c r="L1427" s="8">
        <f t="shared" si="271"/>
        <v>0</v>
      </c>
      <c r="M1427" s="8">
        <f t="shared" si="272"/>
        <v>0</v>
      </c>
      <c r="N1427" s="8">
        <f t="shared" si="273"/>
        <v>0</v>
      </c>
      <c r="O1427" s="8">
        <f t="shared" si="274"/>
        <v>0</v>
      </c>
      <c r="P1427" s="8">
        <f t="shared" si="275"/>
        <v>0</v>
      </c>
      <c r="Q1427" s="2" t="s">
        <v>44</v>
      </c>
      <c r="R1427" s="4" t="s">
        <v>22</v>
      </c>
      <c r="S1427" s="6">
        <v>1074</v>
      </c>
      <c r="T1427" s="8" t="s">
        <v>68</v>
      </c>
    </row>
    <row r="1428" spans="1:20" x14ac:dyDescent="0.25">
      <c r="A1428">
        <f t="shared" ca="1" si="264"/>
        <v>0.5677989806317888</v>
      </c>
      <c r="B1428">
        <v>207263</v>
      </c>
      <c r="C1428" t="s">
        <v>1491</v>
      </c>
      <c r="D1428" t="s">
        <v>96</v>
      </c>
      <c r="E1428">
        <v>18000</v>
      </c>
      <c r="F1428" s="2">
        <f t="shared" si="265"/>
        <v>0</v>
      </c>
      <c r="G1428" s="10">
        <f t="shared" si="266"/>
        <v>1</v>
      </c>
      <c r="H1428" s="6">
        <f t="shared" si="267"/>
        <v>0</v>
      </c>
      <c r="I1428" s="8">
        <f t="shared" si="268"/>
        <v>0</v>
      </c>
      <c r="J1428" s="8">
        <f t="shared" si="269"/>
        <v>0</v>
      </c>
      <c r="K1428" s="8">
        <f t="shared" si="270"/>
        <v>0</v>
      </c>
      <c r="L1428" s="8">
        <f t="shared" si="271"/>
        <v>0</v>
      </c>
      <c r="M1428" s="8">
        <f t="shared" si="272"/>
        <v>0</v>
      </c>
      <c r="N1428" s="8">
        <f t="shared" si="273"/>
        <v>0</v>
      </c>
      <c r="O1428" s="8">
        <f t="shared" si="274"/>
        <v>1</v>
      </c>
      <c r="P1428" s="8">
        <f t="shared" si="275"/>
        <v>0</v>
      </c>
      <c r="Q1428" s="2" t="s">
        <v>44</v>
      </c>
      <c r="R1428" s="4" t="s">
        <v>22</v>
      </c>
      <c r="S1428" s="6">
        <v>1064</v>
      </c>
      <c r="T1428" s="8" t="s">
        <v>94</v>
      </c>
    </row>
    <row r="1429" spans="1:20" x14ac:dyDescent="0.25">
      <c r="A1429">
        <f t="shared" ca="1" si="264"/>
        <v>0.70294845049808208</v>
      </c>
      <c r="B1429">
        <v>131450</v>
      </c>
      <c r="C1429" t="s">
        <v>1492</v>
      </c>
      <c r="D1429" t="s">
        <v>117</v>
      </c>
      <c r="E1429">
        <v>18000</v>
      </c>
      <c r="F1429" s="2">
        <f t="shared" si="265"/>
        <v>1</v>
      </c>
      <c r="G1429" s="10">
        <f t="shared" si="266"/>
        <v>1</v>
      </c>
      <c r="H1429" s="6">
        <f t="shared" si="267"/>
        <v>0</v>
      </c>
      <c r="I1429" s="8">
        <f t="shared" si="268"/>
        <v>0</v>
      </c>
      <c r="J1429" s="8">
        <f t="shared" si="269"/>
        <v>0</v>
      </c>
      <c r="K1429" s="8">
        <f t="shared" si="270"/>
        <v>0</v>
      </c>
      <c r="L1429" s="8">
        <f t="shared" si="271"/>
        <v>1</v>
      </c>
      <c r="M1429" s="8">
        <f t="shared" si="272"/>
        <v>0</v>
      </c>
      <c r="N1429" s="8">
        <f t="shared" si="273"/>
        <v>0</v>
      </c>
      <c r="O1429" s="8">
        <f t="shared" si="274"/>
        <v>0</v>
      </c>
      <c r="P1429" s="8">
        <f t="shared" si="275"/>
        <v>0</v>
      </c>
      <c r="Q1429" s="2" t="s">
        <v>21</v>
      </c>
      <c r="R1429" s="4" t="s">
        <v>22</v>
      </c>
      <c r="S1429" s="6">
        <v>955</v>
      </c>
      <c r="T1429" s="8" t="s">
        <v>74</v>
      </c>
    </row>
    <row r="1430" spans="1:20" x14ac:dyDescent="0.25">
      <c r="A1430">
        <f t="shared" ca="1" si="264"/>
        <v>0.93290766026222127</v>
      </c>
      <c r="B1430">
        <v>200226</v>
      </c>
      <c r="C1430" t="s">
        <v>1493</v>
      </c>
      <c r="D1430" t="s">
        <v>318</v>
      </c>
      <c r="E1430">
        <v>17945</v>
      </c>
      <c r="F1430" s="2">
        <f t="shared" si="265"/>
        <v>0</v>
      </c>
      <c r="G1430" s="10">
        <f t="shared" si="266"/>
        <v>1</v>
      </c>
      <c r="H1430" s="6">
        <f t="shared" si="267"/>
        <v>0</v>
      </c>
      <c r="I1430" s="8">
        <f t="shared" si="268"/>
        <v>0</v>
      </c>
      <c r="J1430" s="8">
        <f t="shared" si="269"/>
        <v>0</v>
      </c>
      <c r="K1430" s="8">
        <f t="shared" si="270"/>
        <v>0</v>
      </c>
      <c r="L1430" s="8">
        <f t="shared" si="271"/>
        <v>0</v>
      </c>
      <c r="M1430" s="8">
        <f t="shared" si="272"/>
        <v>1</v>
      </c>
      <c r="N1430" s="8">
        <f t="shared" si="273"/>
        <v>0</v>
      </c>
      <c r="O1430" s="8">
        <f t="shared" si="274"/>
        <v>0</v>
      </c>
      <c r="P1430" s="8">
        <f t="shared" si="275"/>
        <v>0</v>
      </c>
      <c r="Q1430" s="2" t="s">
        <v>44</v>
      </c>
      <c r="R1430" s="4" t="s">
        <v>22</v>
      </c>
      <c r="S1430" s="6">
        <v>1100</v>
      </c>
      <c r="T1430" s="8" t="s">
        <v>84</v>
      </c>
    </row>
    <row r="1431" spans="1:20" x14ac:dyDescent="0.25">
      <c r="A1431">
        <f t="shared" ca="1" si="264"/>
        <v>7.6667083657346757E-2</v>
      </c>
      <c r="B1431">
        <v>161244</v>
      </c>
      <c r="C1431" t="s">
        <v>1494</v>
      </c>
      <c r="D1431" t="s">
        <v>249</v>
      </c>
      <c r="E1431">
        <v>17920</v>
      </c>
      <c r="F1431" s="2">
        <f t="shared" si="265"/>
        <v>0</v>
      </c>
      <c r="G1431" s="10">
        <f t="shared" si="266"/>
        <v>1</v>
      </c>
      <c r="H1431" s="6">
        <f t="shared" si="267"/>
        <v>1</v>
      </c>
      <c r="I1431" s="8">
        <f t="shared" si="268"/>
        <v>0</v>
      </c>
      <c r="J1431" s="8">
        <f t="shared" si="269"/>
        <v>0</v>
      </c>
      <c r="K1431" s="8">
        <f t="shared" si="270"/>
        <v>1</v>
      </c>
      <c r="L1431" s="8">
        <f t="shared" si="271"/>
        <v>0</v>
      </c>
      <c r="M1431" s="8">
        <f t="shared" si="272"/>
        <v>0</v>
      </c>
      <c r="N1431" s="8">
        <f t="shared" si="273"/>
        <v>0</v>
      </c>
      <c r="O1431" s="8">
        <f t="shared" si="274"/>
        <v>0</v>
      </c>
      <c r="P1431" s="8">
        <f t="shared" si="275"/>
        <v>0</v>
      </c>
      <c r="Q1431" s="2" t="s">
        <v>44</v>
      </c>
      <c r="R1431" s="4" t="s">
        <v>22</v>
      </c>
      <c r="S1431" s="6"/>
      <c r="T1431" s="8" t="s">
        <v>33</v>
      </c>
    </row>
    <row r="1432" spans="1:20" x14ac:dyDescent="0.25">
      <c r="A1432">
        <f t="shared" ca="1" si="264"/>
        <v>9.5907427135993206E-2</v>
      </c>
      <c r="B1432">
        <v>123572</v>
      </c>
      <c r="C1432" t="s">
        <v>1495</v>
      </c>
      <c r="D1432" t="s">
        <v>67</v>
      </c>
      <c r="E1432">
        <v>17878</v>
      </c>
      <c r="F1432" s="2">
        <f t="shared" si="265"/>
        <v>0</v>
      </c>
      <c r="G1432" s="10">
        <f t="shared" si="266"/>
        <v>1</v>
      </c>
      <c r="H1432" s="6">
        <f t="shared" si="267"/>
        <v>0</v>
      </c>
      <c r="I1432" s="8">
        <f t="shared" si="268"/>
        <v>1</v>
      </c>
      <c r="J1432" s="8">
        <f t="shared" si="269"/>
        <v>0</v>
      </c>
      <c r="K1432" s="8">
        <f t="shared" si="270"/>
        <v>0</v>
      </c>
      <c r="L1432" s="8">
        <f t="shared" si="271"/>
        <v>0</v>
      </c>
      <c r="M1432" s="8">
        <f t="shared" si="272"/>
        <v>0</v>
      </c>
      <c r="N1432" s="8">
        <f t="shared" si="273"/>
        <v>0</v>
      </c>
      <c r="O1432" s="8">
        <f t="shared" si="274"/>
        <v>0</v>
      </c>
      <c r="P1432" s="8">
        <f t="shared" si="275"/>
        <v>0</v>
      </c>
      <c r="Q1432" s="2" t="s">
        <v>44</v>
      </c>
      <c r="R1432" s="4" t="s">
        <v>22</v>
      </c>
      <c r="S1432" s="6">
        <v>1072</v>
      </c>
      <c r="T1432" s="8" t="s">
        <v>68</v>
      </c>
    </row>
    <row r="1433" spans="1:20" x14ac:dyDescent="0.25">
      <c r="A1433">
        <f t="shared" ca="1" si="264"/>
        <v>0.48707970308040283</v>
      </c>
      <c r="B1433">
        <v>174251</v>
      </c>
      <c r="C1433" t="s">
        <v>1496</v>
      </c>
      <c r="D1433" t="s">
        <v>218</v>
      </c>
      <c r="E1433">
        <v>17866</v>
      </c>
      <c r="F1433" s="2">
        <f t="shared" si="265"/>
        <v>0</v>
      </c>
      <c r="G1433" s="10">
        <f t="shared" si="266"/>
        <v>1</v>
      </c>
      <c r="H1433" s="6">
        <f t="shared" si="267"/>
        <v>0</v>
      </c>
      <c r="I1433" s="8">
        <f t="shared" si="268"/>
        <v>0</v>
      </c>
      <c r="J1433" s="8">
        <f t="shared" si="269"/>
        <v>0</v>
      </c>
      <c r="K1433" s="8">
        <f t="shared" si="270"/>
        <v>0</v>
      </c>
      <c r="L1433" s="8">
        <f t="shared" si="271"/>
        <v>0</v>
      </c>
      <c r="M1433" s="8">
        <f t="shared" si="272"/>
        <v>1</v>
      </c>
      <c r="N1433" s="8">
        <f t="shared" si="273"/>
        <v>0</v>
      </c>
      <c r="O1433" s="8">
        <f t="shared" si="274"/>
        <v>0</v>
      </c>
      <c r="P1433" s="8">
        <f t="shared" si="275"/>
        <v>0</v>
      </c>
      <c r="Q1433" s="2" t="s">
        <v>44</v>
      </c>
      <c r="R1433" s="4" t="s">
        <v>22</v>
      </c>
      <c r="S1433" s="6">
        <v>1206</v>
      </c>
      <c r="T1433" s="8" t="s">
        <v>84</v>
      </c>
    </row>
    <row r="1434" spans="1:20" x14ac:dyDescent="0.25">
      <c r="A1434">
        <f t="shared" ca="1" si="264"/>
        <v>1.2683936401611695E-2</v>
      </c>
      <c r="B1434">
        <v>133669</v>
      </c>
      <c r="C1434" t="s">
        <v>1497</v>
      </c>
      <c r="D1434" t="s">
        <v>35</v>
      </c>
      <c r="E1434">
        <v>17819</v>
      </c>
      <c r="F1434" s="2">
        <f t="shared" si="265"/>
        <v>0</v>
      </c>
      <c r="G1434" s="10">
        <f t="shared" si="266"/>
        <v>1</v>
      </c>
      <c r="H1434" s="6">
        <f t="shared" si="267"/>
        <v>0</v>
      </c>
      <c r="I1434" s="8">
        <f t="shared" si="268"/>
        <v>0</v>
      </c>
      <c r="J1434" s="8">
        <f t="shared" si="269"/>
        <v>0</v>
      </c>
      <c r="K1434" s="8">
        <f t="shared" si="270"/>
        <v>0</v>
      </c>
      <c r="L1434" s="8">
        <f t="shared" si="271"/>
        <v>0</v>
      </c>
      <c r="M1434" s="8">
        <f t="shared" si="272"/>
        <v>0</v>
      </c>
      <c r="N1434" s="8">
        <f t="shared" si="273"/>
        <v>0</v>
      </c>
      <c r="O1434" s="8">
        <f t="shared" si="274"/>
        <v>0</v>
      </c>
      <c r="P1434" s="8">
        <f t="shared" si="275"/>
        <v>1</v>
      </c>
      <c r="Q1434" s="2" t="s">
        <v>44</v>
      </c>
      <c r="R1434" s="4" t="s">
        <v>22</v>
      </c>
      <c r="S1434" s="6">
        <v>1159</v>
      </c>
      <c r="T1434" s="8" t="s">
        <v>23</v>
      </c>
    </row>
    <row r="1435" spans="1:20" x14ac:dyDescent="0.25">
      <c r="A1435">
        <f t="shared" ca="1" si="264"/>
        <v>0.36156287508536988</v>
      </c>
      <c r="B1435">
        <v>228802</v>
      </c>
      <c r="C1435" t="s">
        <v>1498</v>
      </c>
      <c r="D1435" t="s">
        <v>93</v>
      </c>
      <c r="E1435">
        <v>17750</v>
      </c>
      <c r="F1435" s="2">
        <f t="shared" si="265"/>
        <v>0</v>
      </c>
      <c r="G1435" s="10">
        <f t="shared" si="266"/>
        <v>1</v>
      </c>
      <c r="H1435" s="6">
        <f t="shared" si="267"/>
        <v>0</v>
      </c>
      <c r="I1435" s="8">
        <f t="shared" si="268"/>
        <v>0</v>
      </c>
      <c r="J1435" s="8">
        <f t="shared" si="269"/>
        <v>0</v>
      </c>
      <c r="K1435" s="8">
        <f t="shared" si="270"/>
        <v>0</v>
      </c>
      <c r="L1435" s="8">
        <f t="shared" si="271"/>
        <v>0</v>
      </c>
      <c r="M1435" s="8">
        <f t="shared" si="272"/>
        <v>0</v>
      </c>
      <c r="N1435" s="8">
        <f t="shared" si="273"/>
        <v>0</v>
      </c>
      <c r="O1435" s="8">
        <f t="shared" si="274"/>
        <v>1</v>
      </c>
      <c r="P1435" s="8">
        <f t="shared" si="275"/>
        <v>0</v>
      </c>
      <c r="Q1435" s="2" t="s">
        <v>44</v>
      </c>
      <c r="R1435" s="4" t="s">
        <v>22</v>
      </c>
      <c r="S1435" s="6">
        <v>1184</v>
      </c>
      <c r="T1435" s="8" t="s">
        <v>94</v>
      </c>
    </row>
    <row r="1436" spans="1:20" x14ac:dyDescent="0.25">
      <c r="A1436">
        <f t="shared" ca="1" si="264"/>
        <v>0.22497690184041463</v>
      </c>
      <c r="B1436">
        <v>154262</v>
      </c>
      <c r="C1436" t="s">
        <v>1499</v>
      </c>
      <c r="D1436" t="s">
        <v>183</v>
      </c>
      <c r="E1436">
        <v>17750</v>
      </c>
      <c r="F1436" s="2">
        <f t="shared" si="265"/>
        <v>1</v>
      </c>
      <c r="G1436" s="10">
        <f t="shared" si="266"/>
        <v>0</v>
      </c>
      <c r="H1436" s="6">
        <f t="shared" si="267"/>
        <v>1</v>
      </c>
      <c r="I1436" s="8">
        <f t="shared" si="268"/>
        <v>0</v>
      </c>
      <c r="J1436" s="8">
        <f t="shared" si="269"/>
        <v>0</v>
      </c>
      <c r="K1436" s="8">
        <f t="shared" si="270"/>
        <v>0</v>
      </c>
      <c r="L1436" s="8">
        <f t="shared" si="271"/>
        <v>0</v>
      </c>
      <c r="M1436" s="8">
        <f t="shared" si="272"/>
        <v>1</v>
      </c>
      <c r="N1436" s="8">
        <f t="shared" si="273"/>
        <v>0</v>
      </c>
      <c r="O1436" s="8">
        <f t="shared" si="274"/>
        <v>0</v>
      </c>
      <c r="P1436" s="8">
        <f t="shared" si="275"/>
        <v>0</v>
      </c>
      <c r="Q1436" s="2" t="s">
        <v>21</v>
      </c>
      <c r="R1436" s="4" t="s">
        <v>38</v>
      </c>
      <c r="S1436" s="6"/>
      <c r="T1436" s="8" t="s">
        <v>84</v>
      </c>
    </row>
    <row r="1437" spans="1:20" x14ac:dyDescent="0.25">
      <c r="A1437">
        <f t="shared" ca="1" si="264"/>
        <v>0.685983693200377</v>
      </c>
      <c r="B1437">
        <v>174020</v>
      </c>
      <c r="C1437" t="s">
        <v>1500</v>
      </c>
      <c r="D1437" t="s">
        <v>218</v>
      </c>
      <c r="E1437">
        <v>17750</v>
      </c>
      <c r="F1437" s="2">
        <f t="shared" si="265"/>
        <v>0</v>
      </c>
      <c r="G1437" s="10">
        <f t="shared" si="266"/>
        <v>1</v>
      </c>
      <c r="H1437" s="6">
        <f t="shared" si="267"/>
        <v>1</v>
      </c>
      <c r="I1437" s="8">
        <f t="shared" si="268"/>
        <v>0</v>
      </c>
      <c r="J1437" s="8">
        <f t="shared" si="269"/>
        <v>0</v>
      </c>
      <c r="K1437" s="8">
        <f t="shared" si="270"/>
        <v>0</v>
      </c>
      <c r="L1437" s="8">
        <f t="shared" si="271"/>
        <v>0</v>
      </c>
      <c r="M1437" s="8">
        <f t="shared" si="272"/>
        <v>1</v>
      </c>
      <c r="N1437" s="8">
        <f t="shared" si="273"/>
        <v>0</v>
      </c>
      <c r="O1437" s="8">
        <f t="shared" si="274"/>
        <v>0</v>
      </c>
      <c r="P1437" s="8">
        <f t="shared" si="275"/>
        <v>0</v>
      </c>
      <c r="Q1437" s="2" t="s">
        <v>44</v>
      </c>
      <c r="R1437" s="4" t="s">
        <v>22</v>
      </c>
      <c r="S1437" s="6"/>
      <c r="T1437" s="8" t="s">
        <v>84</v>
      </c>
    </row>
    <row r="1438" spans="1:20" x14ac:dyDescent="0.25">
      <c r="A1438">
        <f t="shared" ca="1" si="264"/>
        <v>0.72222531318617367</v>
      </c>
      <c r="B1438">
        <v>366711</v>
      </c>
      <c r="C1438" t="s">
        <v>1501</v>
      </c>
      <c r="D1438" t="s">
        <v>67</v>
      </c>
      <c r="E1438">
        <v>17731</v>
      </c>
      <c r="F1438" s="2">
        <f t="shared" si="265"/>
        <v>0</v>
      </c>
      <c r="G1438" s="10">
        <f t="shared" si="266"/>
        <v>1</v>
      </c>
      <c r="H1438" s="6">
        <f t="shared" si="267"/>
        <v>0</v>
      </c>
      <c r="I1438" s="8">
        <f t="shared" si="268"/>
        <v>1</v>
      </c>
      <c r="J1438" s="8">
        <f t="shared" si="269"/>
        <v>0</v>
      </c>
      <c r="K1438" s="8">
        <f t="shared" si="270"/>
        <v>0</v>
      </c>
      <c r="L1438" s="8">
        <f t="shared" si="271"/>
        <v>0</v>
      </c>
      <c r="M1438" s="8">
        <f t="shared" si="272"/>
        <v>0</v>
      </c>
      <c r="N1438" s="8">
        <f t="shared" si="273"/>
        <v>0</v>
      </c>
      <c r="O1438" s="8">
        <f t="shared" si="274"/>
        <v>0</v>
      </c>
      <c r="P1438" s="8">
        <f t="shared" si="275"/>
        <v>0</v>
      </c>
      <c r="Q1438" s="2" t="s">
        <v>44</v>
      </c>
      <c r="R1438" s="4" t="s">
        <v>22</v>
      </c>
      <c r="S1438" s="6">
        <v>1047</v>
      </c>
      <c r="T1438" s="8" t="s">
        <v>68</v>
      </c>
    </row>
    <row r="1439" spans="1:20" x14ac:dyDescent="0.25">
      <c r="A1439">
        <f t="shared" ca="1" si="264"/>
        <v>0.51252134951556449</v>
      </c>
      <c r="B1439">
        <v>137078</v>
      </c>
      <c r="C1439" t="s">
        <v>1502</v>
      </c>
      <c r="D1439" t="s">
        <v>35</v>
      </c>
      <c r="E1439">
        <v>17691</v>
      </c>
      <c r="F1439" s="2">
        <f t="shared" si="265"/>
        <v>0</v>
      </c>
      <c r="G1439" s="10">
        <f t="shared" si="266"/>
        <v>0</v>
      </c>
      <c r="H1439" s="6">
        <f t="shared" si="267"/>
        <v>1</v>
      </c>
      <c r="I1439" s="8">
        <f t="shared" si="268"/>
        <v>0</v>
      </c>
      <c r="J1439" s="8">
        <f t="shared" si="269"/>
        <v>0</v>
      </c>
      <c r="K1439" s="8">
        <f t="shared" si="270"/>
        <v>0</v>
      </c>
      <c r="L1439" s="8">
        <f t="shared" si="271"/>
        <v>0</v>
      </c>
      <c r="M1439" s="8">
        <f t="shared" si="272"/>
        <v>0</v>
      </c>
      <c r="N1439" s="8">
        <f t="shared" si="273"/>
        <v>0</v>
      </c>
      <c r="O1439" s="8">
        <f t="shared" si="274"/>
        <v>0</v>
      </c>
      <c r="P1439" s="8">
        <f t="shared" si="275"/>
        <v>1</v>
      </c>
      <c r="Q1439" s="2" t="s">
        <v>44</v>
      </c>
      <c r="R1439" s="4" t="s">
        <v>38</v>
      </c>
      <c r="S1439" s="6"/>
      <c r="T1439" s="8" t="s">
        <v>23</v>
      </c>
    </row>
    <row r="1440" spans="1:20" x14ac:dyDescent="0.25">
      <c r="A1440">
        <f t="shared" ca="1" si="264"/>
        <v>0.48667466579435992</v>
      </c>
      <c r="B1440">
        <v>220312</v>
      </c>
      <c r="C1440" t="s">
        <v>1503</v>
      </c>
      <c r="D1440" t="s">
        <v>30</v>
      </c>
      <c r="E1440">
        <v>17668</v>
      </c>
      <c r="F1440" s="2">
        <f t="shared" si="265"/>
        <v>1</v>
      </c>
      <c r="G1440" s="10">
        <f t="shared" si="266"/>
        <v>1</v>
      </c>
      <c r="H1440" s="6">
        <f t="shared" si="267"/>
        <v>0</v>
      </c>
      <c r="I1440" s="8">
        <f t="shared" si="268"/>
        <v>0</v>
      </c>
      <c r="J1440" s="8">
        <f t="shared" si="269"/>
        <v>0</v>
      </c>
      <c r="K1440" s="8">
        <f t="shared" si="270"/>
        <v>0</v>
      </c>
      <c r="L1440" s="8">
        <f t="shared" si="271"/>
        <v>0</v>
      </c>
      <c r="M1440" s="8">
        <f t="shared" si="272"/>
        <v>0</v>
      </c>
      <c r="N1440" s="8">
        <f t="shared" si="273"/>
        <v>0</v>
      </c>
      <c r="O1440" s="8">
        <f t="shared" si="274"/>
        <v>0</v>
      </c>
      <c r="P1440" s="8">
        <f t="shared" si="275"/>
        <v>1</v>
      </c>
      <c r="Q1440" s="2" t="s">
        <v>21</v>
      </c>
      <c r="R1440" s="4" t="s">
        <v>22</v>
      </c>
      <c r="S1440" s="6">
        <v>1036</v>
      </c>
      <c r="T1440" s="8" t="s">
        <v>23</v>
      </c>
    </row>
    <row r="1441" spans="1:20" x14ac:dyDescent="0.25">
      <c r="A1441">
        <f t="shared" ca="1" si="264"/>
        <v>0.93911388364091786</v>
      </c>
      <c r="B1441">
        <v>157216</v>
      </c>
      <c r="C1441" t="s">
        <v>1504</v>
      </c>
      <c r="D1441" t="s">
        <v>128</v>
      </c>
      <c r="E1441">
        <v>17624</v>
      </c>
      <c r="F1441" s="2">
        <f t="shared" si="265"/>
        <v>1</v>
      </c>
      <c r="G1441" s="10">
        <f t="shared" si="266"/>
        <v>1</v>
      </c>
      <c r="H1441" s="6">
        <f t="shared" si="267"/>
        <v>1</v>
      </c>
      <c r="I1441" s="8">
        <f t="shared" si="268"/>
        <v>0</v>
      </c>
      <c r="J1441" s="8">
        <f t="shared" si="269"/>
        <v>0</v>
      </c>
      <c r="K1441" s="8">
        <f t="shared" si="270"/>
        <v>0</v>
      </c>
      <c r="L1441" s="8">
        <f t="shared" si="271"/>
        <v>0</v>
      </c>
      <c r="M1441" s="8">
        <f t="shared" si="272"/>
        <v>0</v>
      </c>
      <c r="N1441" s="8">
        <f t="shared" si="273"/>
        <v>0</v>
      </c>
      <c r="O1441" s="8">
        <f t="shared" si="274"/>
        <v>0</v>
      </c>
      <c r="P1441" s="8">
        <f t="shared" si="275"/>
        <v>1</v>
      </c>
      <c r="Q1441" s="2" t="s">
        <v>21</v>
      </c>
      <c r="R1441" s="4" t="s">
        <v>22</v>
      </c>
      <c r="S1441" s="6"/>
      <c r="T1441" s="8" t="s">
        <v>23</v>
      </c>
    </row>
    <row r="1442" spans="1:20" x14ac:dyDescent="0.25">
      <c r="A1442">
        <f t="shared" ca="1" si="264"/>
        <v>0.38181159754286131</v>
      </c>
      <c r="B1442">
        <v>132657</v>
      </c>
      <c r="C1442" t="s">
        <v>1505</v>
      </c>
      <c r="D1442" t="s">
        <v>35</v>
      </c>
      <c r="E1442">
        <v>17556</v>
      </c>
      <c r="F1442" s="2">
        <f t="shared" si="265"/>
        <v>1</v>
      </c>
      <c r="G1442" s="10">
        <f t="shared" si="266"/>
        <v>1</v>
      </c>
      <c r="H1442" s="6">
        <f t="shared" si="267"/>
        <v>0</v>
      </c>
      <c r="I1442" s="8">
        <f t="shared" si="268"/>
        <v>0</v>
      </c>
      <c r="J1442" s="8">
        <f t="shared" si="269"/>
        <v>0</v>
      </c>
      <c r="K1442" s="8">
        <f t="shared" si="270"/>
        <v>0</v>
      </c>
      <c r="L1442" s="8">
        <f t="shared" si="271"/>
        <v>0</v>
      </c>
      <c r="M1442" s="8">
        <f t="shared" si="272"/>
        <v>0</v>
      </c>
      <c r="N1442" s="8">
        <f t="shared" si="273"/>
        <v>0</v>
      </c>
      <c r="O1442" s="8">
        <f t="shared" si="274"/>
        <v>0</v>
      </c>
      <c r="P1442" s="8">
        <f t="shared" si="275"/>
        <v>1</v>
      </c>
      <c r="Q1442" s="2" t="s">
        <v>21</v>
      </c>
      <c r="R1442" s="4" t="s">
        <v>22</v>
      </c>
      <c r="S1442" s="6">
        <v>1086</v>
      </c>
      <c r="T1442" s="8" t="s">
        <v>23</v>
      </c>
    </row>
    <row r="1443" spans="1:20" x14ac:dyDescent="0.25">
      <c r="A1443">
        <f t="shared" ca="1" si="264"/>
        <v>0.75049329758322514</v>
      </c>
      <c r="B1443">
        <v>108092</v>
      </c>
      <c r="C1443" t="s">
        <v>1506</v>
      </c>
      <c r="D1443" t="s">
        <v>370</v>
      </c>
      <c r="E1443">
        <v>17550</v>
      </c>
      <c r="F1443" s="2">
        <f t="shared" si="265"/>
        <v>0</v>
      </c>
      <c r="G1443" s="10">
        <f t="shared" si="266"/>
        <v>1</v>
      </c>
      <c r="H1443" s="6">
        <f t="shared" si="267"/>
        <v>1</v>
      </c>
      <c r="I1443" s="8">
        <f t="shared" si="268"/>
        <v>0</v>
      </c>
      <c r="J1443" s="8">
        <f t="shared" si="269"/>
        <v>0</v>
      </c>
      <c r="K1443" s="8">
        <f t="shared" si="270"/>
        <v>0</v>
      </c>
      <c r="L1443" s="8">
        <f t="shared" si="271"/>
        <v>0</v>
      </c>
      <c r="M1443" s="8">
        <f t="shared" si="272"/>
        <v>0</v>
      </c>
      <c r="N1443" s="8">
        <f t="shared" si="273"/>
        <v>0</v>
      </c>
      <c r="O1443" s="8">
        <f t="shared" si="274"/>
        <v>0</v>
      </c>
      <c r="P1443" s="8">
        <f t="shared" si="275"/>
        <v>1</v>
      </c>
      <c r="Q1443" s="2" t="s">
        <v>44</v>
      </c>
      <c r="R1443" s="4" t="s">
        <v>22</v>
      </c>
      <c r="S1443" s="6"/>
      <c r="T1443" s="8" t="s">
        <v>23</v>
      </c>
    </row>
    <row r="1444" spans="1:20" x14ac:dyDescent="0.25">
      <c r="A1444">
        <f t="shared" ca="1" si="264"/>
        <v>0.44496246670759221</v>
      </c>
      <c r="B1444">
        <v>483036</v>
      </c>
      <c r="C1444" t="s">
        <v>1507</v>
      </c>
      <c r="D1444" t="s">
        <v>93</v>
      </c>
      <c r="E1444">
        <v>17503</v>
      </c>
      <c r="F1444" s="2">
        <f t="shared" si="265"/>
        <v>0</v>
      </c>
      <c r="G1444" s="10">
        <f t="shared" si="266"/>
        <v>1</v>
      </c>
      <c r="H1444" s="6">
        <f t="shared" si="267"/>
        <v>1</v>
      </c>
      <c r="I1444" s="8">
        <f t="shared" si="268"/>
        <v>0</v>
      </c>
      <c r="J1444" s="8">
        <f t="shared" si="269"/>
        <v>0</v>
      </c>
      <c r="K1444" s="8">
        <f t="shared" si="270"/>
        <v>0</v>
      </c>
      <c r="L1444" s="8">
        <f t="shared" si="271"/>
        <v>0</v>
      </c>
      <c r="M1444" s="8">
        <f t="shared" si="272"/>
        <v>0</v>
      </c>
      <c r="N1444" s="8">
        <f t="shared" si="273"/>
        <v>0</v>
      </c>
      <c r="O1444" s="8">
        <f t="shared" si="274"/>
        <v>1</v>
      </c>
      <c r="P1444" s="8">
        <f t="shared" si="275"/>
        <v>0</v>
      </c>
      <c r="Q1444" s="2" t="s">
        <v>44</v>
      </c>
      <c r="R1444" s="4" t="s">
        <v>22</v>
      </c>
      <c r="S1444" s="6"/>
      <c r="T1444" s="8" t="s">
        <v>94</v>
      </c>
    </row>
    <row r="1445" spans="1:20" x14ac:dyDescent="0.25">
      <c r="A1445">
        <f t="shared" ca="1" si="264"/>
        <v>0.10639413601140724</v>
      </c>
      <c r="B1445">
        <v>133951</v>
      </c>
      <c r="C1445" t="s">
        <v>1508</v>
      </c>
      <c r="D1445" t="s">
        <v>35</v>
      </c>
      <c r="E1445">
        <v>17500</v>
      </c>
      <c r="F1445" s="2">
        <f t="shared" si="265"/>
        <v>0</v>
      </c>
      <c r="G1445" s="10">
        <f t="shared" si="266"/>
        <v>1</v>
      </c>
      <c r="H1445" s="6">
        <f t="shared" si="267"/>
        <v>0</v>
      </c>
      <c r="I1445" s="8">
        <f t="shared" si="268"/>
        <v>0</v>
      </c>
      <c r="J1445" s="8">
        <f t="shared" si="269"/>
        <v>0</v>
      </c>
      <c r="K1445" s="8">
        <f t="shared" si="270"/>
        <v>0</v>
      </c>
      <c r="L1445" s="8">
        <f t="shared" si="271"/>
        <v>0</v>
      </c>
      <c r="M1445" s="8">
        <f t="shared" si="272"/>
        <v>0</v>
      </c>
      <c r="N1445" s="8">
        <f t="shared" si="273"/>
        <v>0</v>
      </c>
      <c r="O1445" s="8">
        <f t="shared" si="274"/>
        <v>0</v>
      </c>
      <c r="P1445" s="8">
        <f t="shared" si="275"/>
        <v>1</v>
      </c>
      <c r="Q1445" s="2" t="s">
        <v>44</v>
      </c>
      <c r="R1445" s="4" t="s">
        <v>22</v>
      </c>
      <c r="S1445" s="6">
        <v>1185</v>
      </c>
      <c r="T1445" s="8" t="s">
        <v>23</v>
      </c>
    </row>
    <row r="1446" spans="1:20" x14ac:dyDescent="0.25">
      <c r="A1446">
        <f t="shared" ca="1" si="264"/>
        <v>0.55508553060503008</v>
      </c>
      <c r="B1446">
        <v>141981</v>
      </c>
      <c r="C1446" t="s">
        <v>1509</v>
      </c>
      <c r="D1446" t="s">
        <v>893</v>
      </c>
      <c r="E1446">
        <v>17500</v>
      </c>
      <c r="F1446" s="2">
        <f t="shared" si="265"/>
        <v>0</v>
      </c>
      <c r="G1446" s="10">
        <f t="shared" si="266"/>
        <v>1</v>
      </c>
      <c r="H1446" s="6">
        <f t="shared" si="267"/>
        <v>0</v>
      </c>
      <c r="I1446" s="8">
        <f t="shared" si="268"/>
        <v>1</v>
      </c>
      <c r="J1446" s="8">
        <f t="shared" si="269"/>
        <v>0</v>
      </c>
      <c r="K1446" s="8">
        <f t="shared" si="270"/>
        <v>0</v>
      </c>
      <c r="L1446" s="8">
        <f t="shared" si="271"/>
        <v>0</v>
      </c>
      <c r="M1446" s="8">
        <f t="shared" si="272"/>
        <v>0</v>
      </c>
      <c r="N1446" s="8">
        <f t="shared" si="273"/>
        <v>0</v>
      </c>
      <c r="O1446" s="8">
        <f t="shared" si="274"/>
        <v>0</v>
      </c>
      <c r="P1446" s="8">
        <f t="shared" si="275"/>
        <v>0</v>
      </c>
      <c r="Q1446" s="2" t="s">
        <v>44</v>
      </c>
      <c r="R1446" s="4" t="s">
        <v>22</v>
      </c>
      <c r="S1446" s="6">
        <v>1008</v>
      </c>
      <c r="T1446" s="8" t="s">
        <v>68</v>
      </c>
    </row>
    <row r="1447" spans="1:20" x14ac:dyDescent="0.25">
      <c r="A1447">
        <f t="shared" ca="1" si="264"/>
        <v>0.53789895074720828</v>
      </c>
      <c r="B1447">
        <v>153384</v>
      </c>
      <c r="C1447" t="s">
        <v>1510</v>
      </c>
      <c r="D1447" t="s">
        <v>183</v>
      </c>
      <c r="E1447">
        <v>17500</v>
      </c>
      <c r="F1447" s="2">
        <f t="shared" si="265"/>
        <v>1</v>
      </c>
      <c r="G1447" s="10">
        <f t="shared" si="266"/>
        <v>1</v>
      </c>
      <c r="H1447" s="6">
        <f t="shared" si="267"/>
        <v>0</v>
      </c>
      <c r="I1447" s="8">
        <f t="shared" si="268"/>
        <v>0</v>
      </c>
      <c r="J1447" s="8">
        <f t="shared" si="269"/>
        <v>0</v>
      </c>
      <c r="K1447" s="8">
        <f t="shared" si="270"/>
        <v>0</v>
      </c>
      <c r="L1447" s="8">
        <f t="shared" si="271"/>
        <v>0</v>
      </c>
      <c r="M1447" s="8">
        <f t="shared" si="272"/>
        <v>1</v>
      </c>
      <c r="N1447" s="8">
        <f t="shared" si="273"/>
        <v>0</v>
      </c>
      <c r="O1447" s="8">
        <f t="shared" si="274"/>
        <v>0</v>
      </c>
      <c r="P1447" s="8">
        <f t="shared" si="275"/>
        <v>0</v>
      </c>
      <c r="Q1447" s="2" t="s">
        <v>21</v>
      </c>
      <c r="R1447" s="4" t="s">
        <v>22</v>
      </c>
      <c r="S1447" s="6">
        <v>1450</v>
      </c>
      <c r="T1447" s="8" t="s">
        <v>84</v>
      </c>
    </row>
    <row r="1448" spans="1:20" x14ac:dyDescent="0.25">
      <c r="A1448">
        <f t="shared" ca="1" si="264"/>
        <v>0.22522839753710933</v>
      </c>
      <c r="B1448">
        <v>224545</v>
      </c>
      <c r="C1448" t="s">
        <v>1511</v>
      </c>
      <c r="D1448" t="s">
        <v>93</v>
      </c>
      <c r="E1448">
        <v>17500</v>
      </c>
      <c r="F1448" s="2">
        <f t="shared" si="265"/>
        <v>0</v>
      </c>
      <c r="G1448" s="10">
        <f t="shared" si="266"/>
        <v>1</v>
      </c>
      <c r="H1448" s="6">
        <f t="shared" si="267"/>
        <v>0</v>
      </c>
      <c r="I1448" s="8">
        <f t="shared" si="268"/>
        <v>0</v>
      </c>
      <c r="J1448" s="8">
        <f t="shared" si="269"/>
        <v>0</v>
      </c>
      <c r="K1448" s="8">
        <f t="shared" si="270"/>
        <v>0</v>
      </c>
      <c r="L1448" s="8">
        <f t="shared" si="271"/>
        <v>0</v>
      </c>
      <c r="M1448" s="8">
        <f t="shared" si="272"/>
        <v>0</v>
      </c>
      <c r="N1448" s="8">
        <f t="shared" si="273"/>
        <v>0</v>
      </c>
      <c r="O1448" s="8">
        <f t="shared" si="274"/>
        <v>1</v>
      </c>
      <c r="P1448" s="8">
        <f t="shared" si="275"/>
        <v>0</v>
      </c>
      <c r="Q1448" s="2" t="s">
        <v>44</v>
      </c>
      <c r="R1448" s="4" t="s">
        <v>22</v>
      </c>
      <c r="S1448" s="6">
        <v>1074</v>
      </c>
      <c r="T1448" s="8" t="s">
        <v>94</v>
      </c>
    </row>
    <row r="1449" spans="1:20" x14ac:dyDescent="0.25">
      <c r="A1449">
        <f t="shared" ca="1" si="264"/>
        <v>0.63709088724817731</v>
      </c>
      <c r="B1449">
        <v>164924</v>
      </c>
      <c r="C1449" t="s">
        <v>1512</v>
      </c>
      <c r="D1449" t="s">
        <v>32</v>
      </c>
      <c r="E1449">
        <v>17500</v>
      </c>
      <c r="F1449" s="2">
        <f t="shared" si="265"/>
        <v>1</v>
      </c>
      <c r="G1449" s="10">
        <f t="shared" si="266"/>
        <v>1</v>
      </c>
      <c r="H1449" s="6">
        <f t="shared" si="267"/>
        <v>0</v>
      </c>
      <c r="I1449" s="8">
        <f t="shared" si="268"/>
        <v>0</v>
      </c>
      <c r="J1449" s="8">
        <f t="shared" si="269"/>
        <v>0</v>
      </c>
      <c r="K1449" s="8">
        <f t="shared" si="270"/>
        <v>1</v>
      </c>
      <c r="L1449" s="8">
        <f t="shared" si="271"/>
        <v>0</v>
      </c>
      <c r="M1449" s="8">
        <f t="shared" si="272"/>
        <v>0</v>
      </c>
      <c r="N1449" s="8">
        <f t="shared" si="273"/>
        <v>0</v>
      </c>
      <c r="O1449" s="8">
        <f t="shared" si="274"/>
        <v>0</v>
      </c>
      <c r="P1449" s="8">
        <f t="shared" si="275"/>
        <v>0</v>
      </c>
      <c r="Q1449" s="2" t="s">
        <v>21</v>
      </c>
      <c r="R1449" s="4" t="s">
        <v>22</v>
      </c>
      <c r="S1449" s="6">
        <v>1429</v>
      </c>
      <c r="T1449" s="8" t="s">
        <v>33</v>
      </c>
    </row>
    <row r="1450" spans="1:20" x14ac:dyDescent="0.25">
      <c r="A1450">
        <f t="shared" ca="1" si="264"/>
        <v>0.37681251812112326</v>
      </c>
      <c r="B1450">
        <v>183114</v>
      </c>
      <c r="C1450" t="s">
        <v>1513</v>
      </c>
      <c r="D1450" t="s">
        <v>223</v>
      </c>
      <c r="E1450">
        <v>17500</v>
      </c>
      <c r="F1450" s="2">
        <f t="shared" si="265"/>
        <v>0</v>
      </c>
      <c r="G1450" s="10">
        <f t="shared" si="266"/>
        <v>0</v>
      </c>
      <c r="H1450" s="6">
        <f t="shared" si="267"/>
        <v>1</v>
      </c>
      <c r="I1450" s="8">
        <f t="shared" si="268"/>
        <v>0</v>
      </c>
      <c r="J1450" s="8">
        <f t="shared" si="269"/>
        <v>0</v>
      </c>
      <c r="K1450" s="8">
        <f t="shared" si="270"/>
        <v>1</v>
      </c>
      <c r="L1450" s="8">
        <f t="shared" si="271"/>
        <v>0</v>
      </c>
      <c r="M1450" s="8">
        <f t="shared" si="272"/>
        <v>0</v>
      </c>
      <c r="N1450" s="8">
        <f t="shared" si="273"/>
        <v>0</v>
      </c>
      <c r="O1450" s="8">
        <f t="shared" si="274"/>
        <v>0</v>
      </c>
      <c r="P1450" s="8">
        <f t="shared" si="275"/>
        <v>0</v>
      </c>
      <c r="Q1450" s="2" t="s">
        <v>44</v>
      </c>
      <c r="R1450" s="4" t="s">
        <v>38</v>
      </c>
      <c r="S1450" s="6"/>
      <c r="T1450" s="8" t="s">
        <v>33</v>
      </c>
    </row>
    <row r="1451" spans="1:20" x14ac:dyDescent="0.25">
      <c r="A1451">
        <f t="shared" ca="1" si="264"/>
        <v>0.29588486148054771</v>
      </c>
      <c r="B1451">
        <v>213774</v>
      </c>
      <c r="C1451" t="s">
        <v>1514</v>
      </c>
      <c r="D1451" t="s">
        <v>73</v>
      </c>
      <c r="E1451">
        <v>17500</v>
      </c>
      <c r="F1451" s="2">
        <f t="shared" si="265"/>
        <v>1</v>
      </c>
      <c r="G1451" s="10">
        <f t="shared" si="266"/>
        <v>0</v>
      </c>
      <c r="H1451" s="6">
        <f t="shared" si="267"/>
        <v>0</v>
      </c>
      <c r="I1451" s="8">
        <f t="shared" si="268"/>
        <v>0</v>
      </c>
      <c r="J1451" s="8">
        <f t="shared" si="269"/>
        <v>0</v>
      </c>
      <c r="K1451" s="8">
        <f t="shared" si="270"/>
        <v>0</v>
      </c>
      <c r="L1451" s="8">
        <f t="shared" si="271"/>
        <v>1</v>
      </c>
      <c r="M1451" s="8">
        <f t="shared" si="272"/>
        <v>0</v>
      </c>
      <c r="N1451" s="8">
        <f t="shared" si="273"/>
        <v>0</v>
      </c>
      <c r="O1451" s="8">
        <f t="shared" si="274"/>
        <v>0</v>
      </c>
      <c r="P1451" s="8">
        <f t="shared" si="275"/>
        <v>0</v>
      </c>
      <c r="Q1451" s="2" t="s">
        <v>21</v>
      </c>
      <c r="R1451" s="4" t="s">
        <v>38</v>
      </c>
      <c r="S1451" s="6">
        <v>898</v>
      </c>
      <c r="T1451" s="8" t="s">
        <v>74</v>
      </c>
    </row>
    <row r="1452" spans="1:20" x14ac:dyDescent="0.25">
      <c r="A1452">
        <f t="shared" ca="1" si="264"/>
        <v>0.93520579662094216</v>
      </c>
      <c r="B1452">
        <v>196112</v>
      </c>
      <c r="C1452" t="s">
        <v>1515</v>
      </c>
      <c r="D1452" t="s">
        <v>143</v>
      </c>
      <c r="E1452">
        <v>17500</v>
      </c>
      <c r="F1452" s="2">
        <f t="shared" si="265"/>
        <v>0</v>
      </c>
      <c r="G1452" s="10">
        <f t="shared" si="266"/>
        <v>1</v>
      </c>
      <c r="H1452" s="6">
        <f t="shared" si="267"/>
        <v>0</v>
      </c>
      <c r="I1452" s="8">
        <f t="shared" si="268"/>
        <v>0</v>
      </c>
      <c r="J1452" s="8">
        <f t="shared" si="269"/>
        <v>0</v>
      </c>
      <c r="K1452" s="8">
        <f t="shared" si="270"/>
        <v>0</v>
      </c>
      <c r="L1452" s="8">
        <f t="shared" si="271"/>
        <v>1</v>
      </c>
      <c r="M1452" s="8">
        <f t="shared" si="272"/>
        <v>0</v>
      </c>
      <c r="N1452" s="8">
        <f t="shared" si="273"/>
        <v>0</v>
      </c>
      <c r="O1452" s="8">
        <f t="shared" si="274"/>
        <v>0</v>
      </c>
      <c r="P1452" s="8">
        <f t="shared" si="275"/>
        <v>0</v>
      </c>
      <c r="Q1452" s="2" t="s">
        <v>44</v>
      </c>
      <c r="R1452" s="4" t="s">
        <v>22</v>
      </c>
      <c r="S1452" s="6">
        <v>1176</v>
      </c>
      <c r="T1452" s="8" t="s">
        <v>74</v>
      </c>
    </row>
    <row r="1453" spans="1:20" x14ac:dyDescent="0.25">
      <c r="A1453">
        <f t="shared" ca="1" si="264"/>
        <v>0.24186319437350401</v>
      </c>
      <c r="B1453">
        <v>139968</v>
      </c>
      <c r="C1453" t="s">
        <v>1516</v>
      </c>
      <c r="D1453" t="s">
        <v>20</v>
      </c>
      <c r="E1453">
        <v>17500</v>
      </c>
      <c r="F1453" s="2">
        <f t="shared" si="265"/>
        <v>0</v>
      </c>
      <c r="G1453" s="10">
        <f t="shared" si="266"/>
        <v>0</v>
      </c>
      <c r="H1453" s="6">
        <f t="shared" si="267"/>
        <v>0</v>
      </c>
      <c r="I1453" s="8">
        <f t="shared" si="268"/>
        <v>0</v>
      </c>
      <c r="J1453" s="8">
        <f t="shared" si="269"/>
        <v>0</v>
      </c>
      <c r="K1453" s="8">
        <f t="shared" si="270"/>
        <v>0</v>
      </c>
      <c r="L1453" s="8">
        <f t="shared" si="271"/>
        <v>0</v>
      </c>
      <c r="M1453" s="8">
        <f t="shared" si="272"/>
        <v>0</v>
      </c>
      <c r="N1453" s="8">
        <f t="shared" si="273"/>
        <v>0</v>
      </c>
      <c r="O1453" s="8">
        <f t="shared" si="274"/>
        <v>0</v>
      </c>
      <c r="P1453" s="8">
        <f t="shared" si="275"/>
        <v>1</v>
      </c>
      <c r="Q1453" s="2" t="s">
        <v>44</v>
      </c>
      <c r="R1453" s="4" t="s">
        <v>38</v>
      </c>
      <c r="S1453" s="6">
        <v>951</v>
      </c>
      <c r="T1453" s="8" t="s">
        <v>23</v>
      </c>
    </row>
    <row r="1454" spans="1:20" x14ac:dyDescent="0.25">
      <c r="A1454">
        <f t="shared" ca="1" si="264"/>
        <v>0.33448710547068794</v>
      </c>
      <c r="B1454">
        <v>117706</v>
      </c>
      <c r="C1454" t="s">
        <v>1517</v>
      </c>
      <c r="D1454" t="s">
        <v>67</v>
      </c>
      <c r="E1454">
        <v>17500</v>
      </c>
      <c r="F1454" s="2">
        <f t="shared" si="265"/>
        <v>0</v>
      </c>
      <c r="G1454" s="10">
        <f t="shared" si="266"/>
        <v>0</v>
      </c>
      <c r="H1454" s="6">
        <f t="shared" si="267"/>
        <v>1</v>
      </c>
      <c r="I1454" s="8">
        <f t="shared" si="268"/>
        <v>1</v>
      </c>
      <c r="J1454" s="8">
        <f t="shared" si="269"/>
        <v>0</v>
      </c>
      <c r="K1454" s="8">
        <f t="shared" si="270"/>
        <v>0</v>
      </c>
      <c r="L1454" s="8">
        <f t="shared" si="271"/>
        <v>0</v>
      </c>
      <c r="M1454" s="8">
        <f t="shared" si="272"/>
        <v>0</v>
      </c>
      <c r="N1454" s="8">
        <f t="shared" si="273"/>
        <v>0</v>
      </c>
      <c r="O1454" s="8">
        <f t="shared" si="274"/>
        <v>0</v>
      </c>
      <c r="P1454" s="8">
        <f t="shared" si="275"/>
        <v>0</v>
      </c>
      <c r="Q1454" s="2" t="s">
        <v>44</v>
      </c>
      <c r="R1454" s="4" t="s">
        <v>38</v>
      </c>
      <c r="S1454" s="6"/>
      <c r="T1454" s="8" t="s">
        <v>68</v>
      </c>
    </row>
    <row r="1455" spans="1:20" x14ac:dyDescent="0.25">
      <c r="A1455">
        <f t="shared" ca="1" si="264"/>
        <v>0.1818590268464505</v>
      </c>
      <c r="B1455">
        <v>159939</v>
      </c>
      <c r="C1455" t="s">
        <v>1518</v>
      </c>
      <c r="D1455" t="s">
        <v>43</v>
      </c>
      <c r="E1455">
        <v>17500</v>
      </c>
      <c r="F1455" s="2">
        <f t="shared" si="265"/>
        <v>0</v>
      </c>
      <c r="G1455" s="10">
        <f t="shared" si="266"/>
        <v>1</v>
      </c>
      <c r="H1455" s="6">
        <f t="shared" si="267"/>
        <v>0</v>
      </c>
      <c r="I1455" s="8">
        <f t="shared" si="268"/>
        <v>0</v>
      </c>
      <c r="J1455" s="8">
        <f t="shared" si="269"/>
        <v>0</v>
      </c>
      <c r="K1455" s="8">
        <f t="shared" si="270"/>
        <v>0</v>
      </c>
      <c r="L1455" s="8">
        <f t="shared" si="271"/>
        <v>0</v>
      </c>
      <c r="M1455" s="8">
        <f t="shared" si="272"/>
        <v>0</v>
      </c>
      <c r="N1455" s="8">
        <f t="shared" si="273"/>
        <v>0</v>
      </c>
      <c r="O1455" s="8">
        <f t="shared" si="274"/>
        <v>0</v>
      </c>
      <c r="P1455" s="8">
        <f t="shared" si="275"/>
        <v>1</v>
      </c>
      <c r="Q1455" s="2" t="s">
        <v>44</v>
      </c>
      <c r="R1455" s="4" t="s">
        <v>22</v>
      </c>
      <c r="S1455" s="6">
        <v>1136</v>
      </c>
      <c r="T1455" s="8" t="s">
        <v>23</v>
      </c>
    </row>
    <row r="1456" spans="1:20" x14ac:dyDescent="0.25">
      <c r="A1456">
        <f t="shared" ca="1" si="264"/>
        <v>0.18616363955728132</v>
      </c>
      <c r="B1456">
        <v>170976</v>
      </c>
      <c r="C1456" t="s">
        <v>1519</v>
      </c>
      <c r="D1456" t="s">
        <v>60</v>
      </c>
      <c r="E1456">
        <v>17500</v>
      </c>
      <c r="F1456" s="2">
        <f t="shared" si="265"/>
        <v>0</v>
      </c>
      <c r="G1456" s="10">
        <f t="shared" si="266"/>
        <v>1</v>
      </c>
      <c r="H1456" s="6">
        <f t="shared" si="267"/>
        <v>0</v>
      </c>
      <c r="I1456" s="8">
        <f t="shared" si="268"/>
        <v>0</v>
      </c>
      <c r="J1456" s="8">
        <f t="shared" si="269"/>
        <v>1</v>
      </c>
      <c r="K1456" s="8">
        <f t="shared" si="270"/>
        <v>0</v>
      </c>
      <c r="L1456" s="8">
        <f t="shared" si="271"/>
        <v>0</v>
      </c>
      <c r="M1456" s="8">
        <f t="shared" si="272"/>
        <v>0</v>
      </c>
      <c r="N1456" s="8">
        <f t="shared" si="273"/>
        <v>0</v>
      </c>
      <c r="O1456" s="8">
        <f t="shared" si="274"/>
        <v>0</v>
      </c>
      <c r="P1456" s="8">
        <f t="shared" si="275"/>
        <v>0</v>
      </c>
      <c r="Q1456" s="2" t="s">
        <v>44</v>
      </c>
      <c r="R1456" s="4" t="s">
        <v>22</v>
      </c>
      <c r="S1456" s="6">
        <v>1434</v>
      </c>
      <c r="T1456" s="8" t="s">
        <v>26</v>
      </c>
    </row>
    <row r="1457" spans="1:20" x14ac:dyDescent="0.25">
      <c r="A1457">
        <f t="shared" ca="1" si="264"/>
        <v>0.71499229398322195</v>
      </c>
      <c r="B1457">
        <v>145600</v>
      </c>
      <c r="C1457" t="s">
        <v>1520</v>
      </c>
      <c r="D1457" t="s">
        <v>48</v>
      </c>
      <c r="E1457">
        <v>17500</v>
      </c>
      <c r="F1457" s="2">
        <f t="shared" si="265"/>
        <v>0</v>
      </c>
      <c r="G1457" s="10">
        <f t="shared" si="266"/>
        <v>1</v>
      </c>
      <c r="H1457" s="6">
        <f t="shared" si="267"/>
        <v>0</v>
      </c>
      <c r="I1457" s="8">
        <f t="shared" si="268"/>
        <v>0</v>
      </c>
      <c r="J1457" s="8">
        <f t="shared" si="269"/>
        <v>1</v>
      </c>
      <c r="K1457" s="8">
        <f t="shared" si="270"/>
        <v>0</v>
      </c>
      <c r="L1457" s="8">
        <f t="shared" si="271"/>
        <v>0</v>
      </c>
      <c r="M1457" s="8">
        <f t="shared" si="272"/>
        <v>0</v>
      </c>
      <c r="N1457" s="8">
        <f t="shared" si="273"/>
        <v>0</v>
      </c>
      <c r="O1457" s="8">
        <f t="shared" si="274"/>
        <v>0</v>
      </c>
      <c r="P1457" s="8">
        <f t="shared" si="275"/>
        <v>0</v>
      </c>
      <c r="Q1457" s="2" t="s">
        <v>44</v>
      </c>
      <c r="R1457" s="4" t="s">
        <v>22</v>
      </c>
      <c r="S1457" s="6">
        <v>1145</v>
      </c>
      <c r="T1457" s="8" t="s">
        <v>26</v>
      </c>
    </row>
    <row r="1458" spans="1:20" x14ac:dyDescent="0.25">
      <c r="A1458">
        <f t="shared" ca="1" si="264"/>
        <v>9.7472154930761667E-2</v>
      </c>
      <c r="B1458">
        <v>146676</v>
      </c>
      <c r="C1458" t="s">
        <v>1521</v>
      </c>
      <c r="D1458" t="s">
        <v>48</v>
      </c>
      <c r="E1458">
        <v>17500</v>
      </c>
      <c r="F1458" s="2">
        <f t="shared" si="265"/>
        <v>1</v>
      </c>
      <c r="G1458" s="10">
        <f t="shared" si="266"/>
        <v>1</v>
      </c>
      <c r="H1458" s="6">
        <f t="shared" si="267"/>
        <v>0</v>
      </c>
      <c r="I1458" s="8">
        <f t="shared" si="268"/>
        <v>0</v>
      </c>
      <c r="J1458" s="8">
        <f t="shared" si="269"/>
        <v>1</v>
      </c>
      <c r="K1458" s="8">
        <f t="shared" si="270"/>
        <v>0</v>
      </c>
      <c r="L1458" s="8">
        <f t="shared" si="271"/>
        <v>0</v>
      </c>
      <c r="M1458" s="8">
        <f t="shared" si="272"/>
        <v>0</v>
      </c>
      <c r="N1458" s="8">
        <f t="shared" si="273"/>
        <v>0</v>
      </c>
      <c r="O1458" s="8">
        <f t="shared" si="274"/>
        <v>0</v>
      </c>
      <c r="P1458" s="8">
        <f t="shared" si="275"/>
        <v>0</v>
      </c>
      <c r="Q1458" s="2" t="s">
        <v>21</v>
      </c>
      <c r="R1458" s="4" t="s">
        <v>22</v>
      </c>
      <c r="S1458" s="6">
        <v>809</v>
      </c>
      <c r="T1458" s="8" t="s">
        <v>26</v>
      </c>
    </row>
    <row r="1459" spans="1:20" x14ac:dyDescent="0.25">
      <c r="A1459">
        <f t="shared" ca="1" si="264"/>
        <v>3.4237281420939403E-2</v>
      </c>
      <c r="B1459">
        <v>235167</v>
      </c>
      <c r="C1459" t="s">
        <v>1522</v>
      </c>
      <c r="D1459" t="s">
        <v>288</v>
      </c>
      <c r="E1459">
        <v>17441</v>
      </c>
      <c r="F1459" s="2">
        <f t="shared" si="265"/>
        <v>0</v>
      </c>
      <c r="G1459" s="10">
        <f t="shared" si="266"/>
        <v>1</v>
      </c>
      <c r="H1459" s="6">
        <f t="shared" si="267"/>
        <v>1</v>
      </c>
      <c r="I1459" s="8">
        <f t="shared" si="268"/>
        <v>1</v>
      </c>
      <c r="J1459" s="8">
        <f t="shared" si="269"/>
        <v>0</v>
      </c>
      <c r="K1459" s="8">
        <f t="shared" si="270"/>
        <v>0</v>
      </c>
      <c r="L1459" s="8">
        <f t="shared" si="271"/>
        <v>0</v>
      </c>
      <c r="M1459" s="8">
        <f t="shared" si="272"/>
        <v>0</v>
      </c>
      <c r="N1459" s="8">
        <f t="shared" si="273"/>
        <v>0</v>
      </c>
      <c r="O1459" s="8">
        <f t="shared" si="274"/>
        <v>0</v>
      </c>
      <c r="P1459" s="8">
        <f t="shared" si="275"/>
        <v>0</v>
      </c>
      <c r="Q1459" s="2" t="s">
        <v>44</v>
      </c>
      <c r="R1459" s="4" t="s">
        <v>22</v>
      </c>
      <c r="S1459" s="6"/>
      <c r="T1459" s="8" t="s">
        <v>68</v>
      </c>
    </row>
    <row r="1460" spans="1:20" x14ac:dyDescent="0.25">
      <c r="A1460">
        <f t="shared" ca="1" si="264"/>
        <v>0.79184093095426322</v>
      </c>
      <c r="B1460">
        <v>442356</v>
      </c>
      <c r="C1460" t="s">
        <v>1523</v>
      </c>
      <c r="D1460" t="s">
        <v>73</v>
      </c>
      <c r="E1460">
        <v>17375</v>
      </c>
      <c r="F1460" s="2">
        <f t="shared" si="265"/>
        <v>1</v>
      </c>
      <c r="G1460" s="10">
        <f t="shared" si="266"/>
        <v>0</v>
      </c>
      <c r="H1460" s="6">
        <f t="shared" si="267"/>
        <v>1</v>
      </c>
      <c r="I1460" s="8">
        <f t="shared" si="268"/>
        <v>0</v>
      </c>
      <c r="J1460" s="8">
        <f t="shared" si="269"/>
        <v>0</v>
      </c>
      <c r="K1460" s="8">
        <f t="shared" si="270"/>
        <v>0</v>
      </c>
      <c r="L1460" s="8">
        <f t="shared" si="271"/>
        <v>1</v>
      </c>
      <c r="M1460" s="8">
        <f t="shared" si="272"/>
        <v>0</v>
      </c>
      <c r="N1460" s="8">
        <f t="shared" si="273"/>
        <v>0</v>
      </c>
      <c r="O1460" s="8">
        <f t="shared" si="274"/>
        <v>0</v>
      </c>
      <c r="P1460" s="8">
        <f t="shared" si="275"/>
        <v>0</v>
      </c>
      <c r="Q1460" s="2" t="s">
        <v>21</v>
      </c>
      <c r="R1460" s="4" t="s">
        <v>38</v>
      </c>
      <c r="S1460" s="6"/>
      <c r="T1460" s="8" t="s">
        <v>74</v>
      </c>
    </row>
    <row r="1461" spans="1:20" x14ac:dyDescent="0.25">
      <c r="A1461">
        <f t="shared" ca="1" si="264"/>
        <v>0.716152674263558</v>
      </c>
      <c r="B1461">
        <v>180276</v>
      </c>
      <c r="C1461" t="s">
        <v>1524</v>
      </c>
      <c r="D1461" t="s">
        <v>585</v>
      </c>
      <c r="E1461">
        <v>17375</v>
      </c>
      <c r="F1461" s="2">
        <f t="shared" si="265"/>
        <v>0</v>
      </c>
      <c r="G1461" s="10">
        <f t="shared" si="266"/>
        <v>0</v>
      </c>
      <c r="H1461" s="6">
        <f t="shared" si="267"/>
        <v>1</v>
      </c>
      <c r="I1461" s="8">
        <f t="shared" si="268"/>
        <v>0</v>
      </c>
      <c r="J1461" s="8">
        <f t="shared" si="269"/>
        <v>0</v>
      </c>
      <c r="K1461" s="8">
        <f t="shared" si="270"/>
        <v>0</v>
      </c>
      <c r="L1461" s="8">
        <f t="shared" si="271"/>
        <v>0</v>
      </c>
      <c r="M1461" s="8">
        <f t="shared" si="272"/>
        <v>0</v>
      </c>
      <c r="N1461" s="8">
        <f t="shared" si="273"/>
        <v>1</v>
      </c>
      <c r="O1461" s="8">
        <f t="shared" si="274"/>
        <v>0</v>
      </c>
      <c r="P1461" s="8">
        <f t="shared" si="275"/>
        <v>0</v>
      </c>
      <c r="Q1461" s="2" t="s">
        <v>44</v>
      </c>
      <c r="R1461" s="4" t="s">
        <v>38</v>
      </c>
      <c r="S1461" s="6"/>
      <c r="T1461" s="8" t="s">
        <v>41</v>
      </c>
    </row>
    <row r="1462" spans="1:20" x14ac:dyDescent="0.25">
      <c r="A1462">
        <f t="shared" ca="1" si="264"/>
        <v>0.53661241457427555</v>
      </c>
      <c r="B1462">
        <v>215390</v>
      </c>
      <c r="C1462" t="s">
        <v>1525</v>
      </c>
      <c r="D1462" t="s">
        <v>73</v>
      </c>
      <c r="E1462">
        <v>17313</v>
      </c>
      <c r="F1462" s="2">
        <f t="shared" si="265"/>
        <v>1</v>
      </c>
      <c r="G1462" s="10">
        <f t="shared" si="266"/>
        <v>0</v>
      </c>
      <c r="H1462" s="6">
        <f t="shared" si="267"/>
        <v>1</v>
      </c>
      <c r="I1462" s="8">
        <f t="shared" si="268"/>
        <v>0</v>
      </c>
      <c r="J1462" s="8">
        <f t="shared" si="269"/>
        <v>0</v>
      </c>
      <c r="K1462" s="8">
        <f t="shared" si="270"/>
        <v>0</v>
      </c>
      <c r="L1462" s="8">
        <f t="shared" si="271"/>
        <v>1</v>
      </c>
      <c r="M1462" s="8">
        <f t="shared" si="272"/>
        <v>0</v>
      </c>
      <c r="N1462" s="8">
        <f t="shared" si="273"/>
        <v>0</v>
      </c>
      <c r="O1462" s="8">
        <f t="shared" si="274"/>
        <v>0</v>
      </c>
      <c r="P1462" s="8">
        <f t="shared" si="275"/>
        <v>0</v>
      </c>
      <c r="Q1462" s="2" t="s">
        <v>21</v>
      </c>
      <c r="R1462" s="4" t="s">
        <v>38</v>
      </c>
      <c r="S1462" s="6"/>
      <c r="T1462" s="8" t="s">
        <v>74</v>
      </c>
    </row>
    <row r="1463" spans="1:20" x14ac:dyDescent="0.25">
      <c r="A1463">
        <f t="shared" ca="1" si="264"/>
        <v>0.35035536062589301</v>
      </c>
      <c r="B1463">
        <v>175430</v>
      </c>
      <c r="C1463" t="s">
        <v>1526</v>
      </c>
      <c r="D1463" t="s">
        <v>57</v>
      </c>
      <c r="E1463">
        <v>17292</v>
      </c>
      <c r="F1463" s="2">
        <f t="shared" si="265"/>
        <v>1</v>
      </c>
      <c r="G1463" s="10">
        <f t="shared" si="266"/>
        <v>1</v>
      </c>
      <c r="H1463" s="6">
        <f t="shared" si="267"/>
        <v>0</v>
      </c>
      <c r="I1463" s="8">
        <f t="shared" si="268"/>
        <v>0</v>
      </c>
      <c r="J1463" s="8">
        <f t="shared" si="269"/>
        <v>0</v>
      </c>
      <c r="K1463" s="8">
        <f t="shared" si="270"/>
        <v>0</v>
      </c>
      <c r="L1463" s="8">
        <f t="shared" si="271"/>
        <v>0</v>
      </c>
      <c r="M1463" s="8">
        <f t="shared" si="272"/>
        <v>0</v>
      </c>
      <c r="N1463" s="8">
        <f t="shared" si="273"/>
        <v>0</v>
      </c>
      <c r="O1463" s="8">
        <f t="shared" si="274"/>
        <v>0</v>
      </c>
      <c r="P1463" s="8">
        <f t="shared" si="275"/>
        <v>1</v>
      </c>
      <c r="Q1463" s="2" t="s">
        <v>21</v>
      </c>
      <c r="R1463" s="4" t="s">
        <v>22</v>
      </c>
      <c r="S1463" s="6">
        <v>1112</v>
      </c>
      <c r="T1463" s="8" t="s">
        <v>23</v>
      </c>
    </row>
    <row r="1464" spans="1:20" x14ac:dyDescent="0.25">
      <c r="A1464">
        <f t="shared" ca="1" si="264"/>
        <v>0.19845347982479211</v>
      </c>
      <c r="B1464">
        <v>138354</v>
      </c>
      <c r="C1464" t="s">
        <v>1527</v>
      </c>
      <c r="D1464" t="s">
        <v>35</v>
      </c>
      <c r="E1464">
        <v>17250</v>
      </c>
      <c r="F1464" s="2">
        <f t="shared" si="265"/>
        <v>0</v>
      </c>
      <c r="G1464" s="10">
        <f t="shared" si="266"/>
        <v>1</v>
      </c>
      <c r="H1464" s="6">
        <f t="shared" si="267"/>
        <v>0</v>
      </c>
      <c r="I1464" s="8">
        <f t="shared" si="268"/>
        <v>0</v>
      </c>
      <c r="J1464" s="8">
        <f t="shared" si="269"/>
        <v>0</v>
      </c>
      <c r="K1464" s="8">
        <f t="shared" si="270"/>
        <v>0</v>
      </c>
      <c r="L1464" s="8">
        <f t="shared" si="271"/>
        <v>0</v>
      </c>
      <c r="M1464" s="8">
        <f t="shared" si="272"/>
        <v>0</v>
      </c>
      <c r="N1464" s="8">
        <f t="shared" si="273"/>
        <v>0</v>
      </c>
      <c r="O1464" s="8">
        <f t="shared" si="274"/>
        <v>0</v>
      </c>
      <c r="P1464" s="8">
        <f t="shared" si="275"/>
        <v>1</v>
      </c>
      <c r="Q1464" s="2" t="s">
        <v>44</v>
      </c>
      <c r="R1464" s="4" t="s">
        <v>22</v>
      </c>
      <c r="S1464" s="6">
        <v>1189</v>
      </c>
      <c r="T1464" s="8" t="s">
        <v>23</v>
      </c>
    </row>
    <row r="1465" spans="1:20" x14ac:dyDescent="0.25">
      <c r="A1465">
        <f t="shared" ca="1" si="264"/>
        <v>0.4471737244700924</v>
      </c>
      <c r="B1465">
        <v>160649</v>
      </c>
      <c r="C1465" t="s">
        <v>1528</v>
      </c>
      <c r="D1465" t="s">
        <v>43</v>
      </c>
      <c r="E1465">
        <v>17250</v>
      </c>
      <c r="F1465" s="2">
        <f t="shared" si="265"/>
        <v>0</v>
      </c>
      <c r="G1465" s="10">
        <f t="shared" si="266"/>
        <v>0</v>
      </c>
      <c r="H1465" s="6">
        <f t="shared" si="267"/>
        <v>1</v>
      </c>
      <c r="I1465" s="8">
        <f t="shared" si="268"/>
        <v>0</v>
      </c>
      <c r="J1465" s="8">
        <f t="shared" si="269"/>
        <v>0</v>
      </c>
      <c r="K1465" s="8">
        <f t="shared" si="270"/>
        <v>0</v>
      </c>
      <c r="L1465" s="8">
        <f t="shared" si="271"/>
        <v>0</v>
      </c>
      <c r="M1465" s="8">
        <f t="shared" si="272"/>
        <v>0</v>
      </c>
      <c r="N1465" s="8">
        <f t="shared" si="273"/>
        <v>0</v>
      </c>
      <c r="O1465" s="8">
        <f t="shared" si="274"/>
        <v>0</v>
      </c>
      <c r="P1465" s="8">
        <f t="shared" si="275"/>
        <v>1</v>
      </c>
      <c r="Q1465" s="2" t="s">
        <v>44</v>
      </c>
      <c r="R1465" s="4" t="s">
        <v>38</v>
      </c>
      <c r="S1465" s="6"/>
      <c r="T1465" s="8" t="s">
        <v>23</v>
      </c>
    </row>
    <row r="1466" spans="1:20" x14ac:dyDescent="0.25">
      <c r="A1466">
        <f t="shared" ca="1" si="264"/>
        <v>0.70500279968019608</v>
      </c>
      <c r="B1466">
        <v>206279</v>
      </c>
      <c r="C1466" t="s">
        <v>1529</v>
      </c>
      <c r="D1466" t="s">
        <v>103</v>
      </c>
      <c r="E1466">
        <v>17250</v>
      </c>
      <c r="F1466" s="2">
        <f t="shared" si="265"/>
        <v>1</v>
      </c>
      <c r="G1466" s="10">
        <f t="shared" si="266"/>
        <v>1</v>
      </c>
      <c r="H1466" s="6">
        <f t="shared" si="267"/>
        <v>1</v>
      </c>
      <c r="I1466" s="8">
        <f t="shared" si="268"/>
        <v>0</v>
      </c>
      <c r="J1466" s="8">
        <f t="shared" si="269"/>
        <v>1</v>
      </c>
      <c r="K1466" s="8">
        <f t="shared" si="270"/>
        <v>0</v>
      </c>
      <c r="L1466" s="8">
        <f t="shared" si="271"/>
        <v>0</v>
      </c>
      <c r="M1466" s="8">
        <f t="shared" si="272"/>
        <v>0</v>
      </c>
      <c r="N1466" s="8">
        <f t="shared" si="273"/>
        <v>0</v>
      </c>
      <c r="O1466" s="8">
        <f t="shared" si="274"/>
        <v>0</v>
      </c>
      <c r="P1466" s="8">
        <f t="shared" si="275"/>
        <v>0</v>
      </c>
      <c r="Q1466" s="2" t="s">
        <v>21</v>
      </c>
      <c r="R1466" s="4" t="s">
        <v>22</v>
      </c>
      <c r="S1466" s="6"/>
      <c r="T1466" s="8" t="s">
        <v>26</v>
      </c>
    </row>
    <row r="1467" spans="1:20" x14ac:dyDescent="0.25">
      <c r="A1467">
        <f t="shared" ca="1" si="264"/>
        <v>0.96107332117317212</v>
      </c>
      <c r="B1467">
        <v>207306</v>
      </c>
      <c r="C1467" t="s">
        <v>1530</v>
      </c>
      <c r="D1467" t="s">
        <v>96</v>
      </c>
      <c r="E1467">
        <v>17250</v>
      </c>
      <c r="F1467" s="2">
        <f t="shared" si="265"/>
        <v>0</v>
      </c>
      <c r="G1467" s="10">
        <f t="shared" si="266"/>
        <v>1</v>
      </c>
      <c r="H1467" s="6">
        <f t="shared" si="267"/>
        <v>0</v>
      </c>
      <c r="I1467" s="8">
        <f t="shared" si="268"/>
        <v>0</v>
      </c>
      <c r="J1467" s="8">
        <f t="shared" si="269"/>
        <v>0</v>
      </c>
      <c r="K1467" s="8">
        <f t="shared" si="270"/>
        <v>0</v>
      </c>
      <c r="L1467" s="8">
        <f t="shared" si="271"/>
        <v>0</v>
      </c>
      <c r="M1467" s="8">
        <f t="shared" si="272"/>
        <v>0</v>
      </c>
      <c r="N1467" s="8">
        <f t="shared" si="273"/>
        <v>0</v>
      </c>
      <c r="O1467" s="8">
        <f t="shared" si="274"/>
        <v>1</v>
      </c>
      <c r="P1467" s="8">
        <f t="shared" si="275"/>
        <v>0</v>
      </c>
      <c r="Q1467" s="2" t="s">
        <v>44</v>
      </c>
      <c r="R1467" s="4" t="s">
        <v>22</v>
      </c>
      <c r="S1467" s="6">
        <v>1044</v>
      </c>
      <c r="T1467" s="8" t="s">
        <v>94</v>
      </c>
    </row>
    <row r="1468" spans="1:20" x14ac:dyDescent="0.25">
      <c r="A1468">
        <f t="shared" ca="1" si="264"/>
        <v>0.52858209854217786</v>
      </c>
      <c r="B1468">
        <v>135726</v>
      </c>
      <c r="C1468" t="s">
        <v>1531</v>
      </c>
      <c r="D1468" t="s">
        <v>35</v>
      </c>
      <c r="E1468">
        <v>17125</v>
      </c>
      <c r="F1468" s="2">
        <f t="shared" si="265"/>
        <v>1</v>
      </c>
      <c r="G1468" s="10">
        <f t="shared" si="266"/>
        <v>1</v>
      </c>
      <c r="H1468" s="6">
        <f t="shared" si="267"/>
        <v>0</v>
      </c>
      <c r="I1468" s="8">
        <f t="shared" si="268"/>
        <v>0</v>
      </c>
      <c r="J1468" s="8">
        <f t="shared" si="269"/>
        <v>0</v>
      </c>
      <c r="K1468" s="8">
        <f t="shared" si="270"/>
        <v>0</v>
      </c>
      <c r="L1468" s="8">
        <f t="shared" si="271"/>
        <v>0</v>
      </c>
      <c r="M1468" s="8">
        <f t="shared" si="272"/>
        <v>0</v>
      </c>
      <c r="N1468" s="8">
        <f t="shared" si="273"/>
        <v>0</v>
      </c>
      <c r="O1468" s="8">
        <f t="shared" si="274"/>
        <v>0</v>
      </c>
      <c r="P1468" s="8">
        <f t="shared" si="275"/>
        <v>1</v>
      </c>
      <c r="Q1468" s="2" t="s">
        <v>21</v>
      </c>
      <c r="R1468" s="4" t="s">
        <v>22</v>
      </c>
      <c r="S1468" s="6">
        <v>1365</v>
      </c>
      <c r="T1468" s="8" t="s">
        <v>23</v>
      </c>
    </row>
    <row r="1469" spans="1:20" x14ac:dyDescent="0.25">
      <c r="A1469">
        <f t="shared" ca="1" si="264"/>
        <v>0.86523370564149049</v>
      </c>
      <c r="B1469">
        <v>110529</v>
      </c>
      <c r="C1469" t="s">
        <v>1532</v>
      </c>
      <c r="D1469" t="s">
        <v>67</v>
      </c>
      <c r="E1469">
        <v>17050</v>
      </c>
      <c r="F1469" s="2">
        <f t="shared" si="265"/>
        <v>0</v>
      </c>
      <c r="G1469" s="10">
        <f t="shared" si="266"/>
        <v>1</v>
      </c>
      <c r="H1469" s="6">
        <f t="shared" si="267"/>
        <v>0</v>
      </c>
      <c r="I1469" s="8">
        <f t="shared" si="268"/>
        <v>1</v>
      </c>
      <c r="J1469" s="8">
        <f t="shared" si="269"/>
        <v>0</v>
      </c>
      <c r="K1469" s="8">
        <f t="shared" si="270"/>
        <v>0</v>
      </c>
      <c r="L1469" s="8">
        <f t="shared" si="271"/>
        <v>0</v>
      </c>
      <c r="M1469" s="8">
        <f t="shared" si="272"/>
        <v>0</v>
      </c>
      <c r="N1469" s="8">
        <f t="shared" si="273"/>
        <v>0</v>
      </c>
      <c r="O1469" s="8">
        <f t="shared" si="274"/>
        <v>0</v>
      </c>
      <c r="P1469" s="8">
        <f t="shared" si="275"/>
        <v>0</v>
      </c>
      <c r="Q1469" s="2" t="s">
        <v>44</v>
      </c>
      <c r="R1469" s="4" t="s">
        <v>22</v>
      </c>
      <c r="S1469" s="6">
        <v>1143</v>
      </c>
      <c r="T1469" s="8" t="s">
        <v>68</v>
      </c>
    </row>
    <row r="1470" spans="1:20" x14ac:dyDescent="0.25">
      <c r="A1470">
        <f t="shared" ca="1" si="264"/>
        <v>0.88023833854332223</v>
      </c>
      <c r="B1470">
        <v>161341</v>
      </c>
      <c r="C1470" t="s">
        <v>1533</v>
      </c>
      <c r="D1470" t="s">
        <v>249</v>
      </c>
      <c r="E1470">
        <v>17047</v>
      </c>
      <c r="F1470" s="2">
        <f t="shared" si="265"/>
        <v>0</v>
      </c>
      <c r="G1470" s="10">
        <f t="shared" si="266"/>
        <v>1</v>
      </c>
      <c r="H1470" s="6">
        <f t="shared" si="267"/>
        <v>1</v>
      </c>
      <c r="I1470" s="8">
        <f t="shared" si="268"/>
        <v>0</v>
      </c>
      <c r="J1470" s="8">
        <f t="shared" si="269"/>
        <v>0</v>
      </c>
      <c r="K1470" s="8">
        <f t="shared" si="270"/>
        <v>1</v>
      </c>
      <c r="L1470" s="8">
        <f t="shared" si="271"/>
        <v>0</v>
      </c>
      <c r="M1470" s="8">
        <f t="shared" si="272"/>
        <v>0</v>
      </c>
      <c r="N1470" s="8">
        <f t="shared" si="273"/>
        <v>0</v>
      </c>
      <c r="O1470" s="8">
        <f t="shared" si="274"/>
        <v>0</v>
      </c>
      <c r="P1470" s="8">
        <f t="shared" si="275"/>
        <v>0</v>
      </c>
      <c r="Q1470" s="2" t="s">
        <v>44</v>
      </c>
      <c r="R1470" s="4" t="s">
        <v>22</v>
      </c>
      <c r="S1470" s="6"/>
      <c r="T1470" s="8" t="s">
        <v>33</v>
      </c>
    </row>
    <row r="1471" spans="1:20" x14ac:dyDescent="0.25">
      <c r="A1471">
        <f t="shared" ca="1" si="264"/>
        <v>0.56329218203237508</v>
      </c>
      <c r="B1471">
        <v>221847</v>
      </c>
      <c r="C1471" t="s">
        <v>1534</v>
      </c>
      <c r="D1471" t="s">
        <v>30</v>
      </c>
      <c r="E1471">
        <v>17000</v>
      </c>
      <c r="F1471" s="2">
        <f t="shared" si="265"/>
        <v>0</v>
      </c>
      <c r="G1471" s="10">
        <f t="shared" si="266"/>
        <v>1</v>
      </c>
      <c r="H1471" s="6">
        <f t="shared" si="267"/>
        <v>0</v>
      </c>
      <c r="I1471" s="8">
        <f t="shared" si="268"/>
        <v>0</v>
      </c>
      <c r="J1471" s="8">
        <f t="shared" si="269"/>
        <v>0</v>
      </c>
      <c r="K1471" s="8">
        <f t="shared" si="270"/>
        <v>0</v>
      </c>
      <c r="L1471" s="8">
        <f t="shared" si="271"/>
        <v>0</v>
      </c>
      <c r="M1471" s="8">
        <f t="shared" si="272"/>
        <v>0</v>
      </c>
      <c r="N1471" s="8">
        <f t="shared" si="273"/>
        <v>0</v>
      </c>
      <c r="O1471" s="8">
        <f t="shared" si="274"/>
        <v>0</v>
      </c>
      <c r="P1471" s="8">
        <f t="shared" si="275"/>
        <v>1</v>
      </c>
      <c r="Q1471" s="2" t="s">
        <v>44</v>
      </c>
      <c r="R1471" s="4" t="s">
        <v>22</v>
      </c>
      <c r="S1471" s="6">
        <v>1189</v>
      </c>
      <c r="T1471" s="8" t="s">
        <v>23</v>
      </c>
    </row>
    <row r="1472" spans="1:20" x14ac:dyDescent="0.25">
      <c r="A1472">
        <f t="shared" ca="1" si="264"/>
        <v>0.67797169424166392</v>
      </c>
      <c r="B1472">
        <v>110538</v>
      </c>
      <c r="C1472" t="s">
        <v>1535</v>
      </c>
      <c r="D1472" t="s">
        <v>67</v>
      </c>
      <c r="E1472">
        <v>17000</v>
      </c>
      <c r="F1472" s="2">
        <f t="shared" si="265"/>
        <v>0</v>
      </c>
      <c r="G1472" s="10">
        <f t="shared" si="266"/>
        <v>1</v>
      </c>
      <c r="H1472" s="6">
        <f t="shared" si="267"/>
        <v>0</v>
      </c>
      <c r="I1472" s="8">
        <f t="shared" si="268"/>
        <v>1</v>
      </c>
      <c r="J1472" s="8">
        <f t="shared" si="269"/>
        <v>0</v>
      </c>
      <c r="K1472" s="8">
        <f t="shared" si="270"/>
        <v>0</v>
      </c>
      <c r="L1472" s="8">
        <f t="shared" si="271"/>
        <v>0</v>
      </c>
      <c r="M1472" s="8">
        <f t="shared" si="272"/>
        <v>0</v>
      </c>
      <c r="N1472" s="8">
        <f t="shared" si="273"/>
        <v>0</v>
      </c>
      <c r="O1472" s="8">
        <f t="shared" si="274"/>
        <v>0</v>
      </c>
      <c r="P1472" s="8">
        <f t="shared" si="275"/>
        <v>0</v>
      </c>
      <c r="Q1472" s="2" t="s">
        <v>44</v>
      </c>
      <c r="R1472" s="4" t="s">
        <v>22</v>
      </c>
      <c r="S1472" s="6">
        <v>1092</v>
      </c>
      <c r="T1472" s="8" t="s">
        <v>68</v>
      </c>
    </row>
    <row r="1473" spans="1:20" x14ac:dyDescent="0.25">
      <c r="A1473">
        <f t="shared" ca="1" si="264"/>
        <v>0.89369930061307779</v>
      </c>
      <c r="B1473">
        <v>175315</v>
      </c>
      <c r="C1473" t="s">
        <v>1536</v>
      </c>
      <c r="D1473" t="s">
        <v>218</v>
      </c>
      <c r="E1473">
        <v>16990</v>
      </c>
      <c r="F1473" s="2">
        <f t="shared" si="265"/>
        <v>0</v>
      </c>
      <c r="G1473" s="10">
        <f t="shared" si="266"/>
        <v>0</v>
      </c>
      <c r="H1473" s="6">
        <f t="shared" si="267"/>
        <v>1</v>
      </c>
      <c r="I1473" s="8">
        <f t="shared" si="268"/>
        <v>0</v>
      </c>
      <c r="J1473" s="8">
        <f t="shared" si="269"/>
        <v>0</v>
      </c>
      <c r="K1473" s="8">
        <f t="shared" si="270"/>
        <v>0</v>
      </c>
      <c r="L1473" s="8">
        <f t="shared" si="271"/>
        <v>0</v>
      </c>
      <c r="M1473" s="8">
        <f t="shared" si="272"/>
        <v>1</v>
      </c>
      <c r="N1473" s="8">
        <f t="shared" si="273"/>
        <v>0</v>
      </c>
      <c r="O1473" s="8">
        <f t="shared" si="274"/>
        <v>0</v>
      </c>
      <c r="P1473" s="8">
        <f t="shared" si="275"/>
        <v>0</v>
      </c>
      <c r="Q1473" s="2" t="s">
        <v>44</v>
      </c>
      <c r="R1473" s="4" t="s">
        <v>38</v>
      </c>
      <c r="S1473" s="6"/>
      <c r="T1473" s="8" t="s">
        <v>84</v>
      </c>
    </row>
    <row r="1474" spans="1:20" x14ac:dyDescent="0.25">
      <c r="A1474">
        <f t="shared" ref="A1474:A1537" ca="1" si="276">RAND()</f>
        <v>0.88069733555890961</v>
      </c>
      <c r="B1474">
        <v>170550</v>
      </c>
      <c r="C1474" t="s">
        <v>1537</v>
      </c>
      <c r="D1474" t="s">
        <v>60</v>
      </c>
      <c r="E1474">
        <v>16912</v>
      </c>
      <c r="F1474" s="2">
        <f t="shared" ref="F1474:F1537" si="277">IF(Q1474="Private",1,IF(Q1474="Public",0,""))</f>
        <v>0</v>
      </c>
      <c r="G1474" s="10">
        <f t="shared" ref="G1474:G1537" si="278">IF(R1474="Bachelor's",1,IF(R1474="Associate",0,""))</f>
        <v>0</v>
      </c>
      <c r="H1474" s="6">
        <f t="shared" ref="H1474:H1537" si="279">IF(ISBLANK(S1474),1,0)</f>
        <v>1</v>
      </c>
      <c r="I1474" s="8">
        <f t="shared" ref="I1474:I1537" si="280">IF(T1474="Far West",1,0)</f>
        <v>0</v>
      </c>
      <c r="J1474" s="8">
        <f t="shared" ref="J1474:J1537" si="281">IF($T1474="Great Lakes",1,0)</f>
        <v>1</v>
      </c>
      <c r="K1474" s="8">
        <f t="shared" ref="K1474:K1537" si="282">IF($T1474="New England",1,0)</f>
        <v>0</v>
      </c>
      <c r="L1474" s="8">
        <f t="shared" ref="L1474:L1537" si="283">IF($T1474="Northeast",1,0)</f>
        <v>0</v>
      </c>
      <c r="M1474" s="8">
        <f t="shared" ref="M1474:M1537" si="284">IF($T1474="Plains",1,0)</f>
        <v>0</v>
      </c>
      <c r="N1474" s="8">
        <f t="shared" ref="N1474:N1537" si="285">IF($T1474="Rocky Mountains",1,0)</f>
        <v>0</v>
      </c>
      <c r="O1474" s="8">
        <f t="shared" ref="O1474:O1537" si="286">IF($T1474="Southwest",1,0)</f>
        <v>0</v>
      </c>
      <c r="P1474" s="8">
        <f t="shared" ref="P1474:P1537" si="287">IF($T1474="Soutwest",1,0)</f>
        <v>0</v>
      </c>
      <c r="Q1474" s="2" t="s">
        <v>44</v>
      </c>
      <c r="R1474" s="4" t="s">
        <v>38</v>
      </c>
      <c r="S1474" s="6"/>
      <c r="T1474" s="8" t="s">
        <v>26</v>
      </c>
    </row>
    <row r="1475" spans="1:20" x14ac:dyDescent="0.25">
      <c r="A1475">
        <f t="shared" ca="1" si="276"/>
        <v>0.49375811542268566</v>
      </c>
      <c r="B1475">
        <v>168148</v>
      </c>
      <c r="C1475" t="s">
        <v>1538</v>
      </c>
      <c r="D1475" t="s">
        <v>32</v>
      </c>
      <c r="E1475">
        <v>16900</v>
      </c>
      <c r="F1475" s="2">
        <f t="shared" si="277"/>
        <v>1</v>
      </c>
      <c r="G1475" s="10">
        <f t="shared" si="278"/>
        <v>1</v>
      </c>
      <c r="H1475" s="6">
        <f t="shared" si="279"/>
        <v>0</v>
      </c>
      <c r="I1475" s="8">
        <f t="shared" si="280"/>
        <v>0</v>
      </c>
      <c r="J1475" s="8">
        <f t="shared" si="281"/>
        <v>0</v>
      </c>
      <c r="K1475" s="8">
        <f t="shared" si="282"/>
        <v>1</v>
      </c>
      <c r="L1475" s="8">
        <f t="shared" si="283"/>
        <v>0</v>
      </c>
      <c r="M1475" s="8">
        <f t="shared" si="284"/>
        <v>0</v>
      </c>
      <c r="N1475" s="8">
        <f t="shared" si="285"/>
        <v>0</v>
      </c>
      <c r="O1475" s="8">
        <f t="shared" si="286"/>
        <v>0</v>
      </c>
      <c r="P1475" s="8">
        <f t="shared" si="287"/>
        <v>0</v>
      </c>
      <c r="Q1475" s="2" t="s">
        <v>21</v>
      </c>
      <c r="R1475" s="4" t="s">
        <v>22</v>
      </c>
      <c r="S1475" s="6">
        <v>1461</v>
      </c>
      <c r="T1475" s="8" t="s">
        <v>33</v>
      </c>
    </row>
    <row r="1476" spans="1:20" x14ac:dyDescent="0.25">
      <c r="A1476">
        <f t="shared" ca="1" si="276"/>
        <v>0.51459527853802256</v>
      </c>
      <c r="B1476">
        <v>215415</v>
      </c>
      <c r="C1476" t="s">
        <v>1539</v>
      </c>
      <c r="D1476" t="s">
        <v>73</v>
      </c>
      <c r="E1476">
        <v>16809</v>
      </c>
      <c r="F1476" s="2">
        <f t="shared" si="277"/>
        <v>1</v>
      </c>
      <c r="G1476" s="10">
        <f t="shared" si="278"/>
        <v>0</v>
      </c>
      <c r="H1476" s="6">
        <f t="shared" si="279"/>
        <v>1</v>
      </c>
      <c r="I1476" s="8">
        <f t="shared" si="280"/>
        <v>0</v>
      </c>
      <c r="J1476" s="8">
        <f t="shared" si="281"/>
        <v>0</v>
      </c>
      <c r="K1476" s="8">
        <f t="shared" si="282"/>
        <v>0</v>
      </c>
      <c r="L1476" s="8">
        <f t="shared" si="283"/>
        <v>1</v>
      </c>
      <c r="M1476" s="8">
        <f t="shared" si="284"/>
        <v>0</v>
      </c>
      <c r="N1476" s="8">
        <f t="shared" si="285"/>
        <v>0</v>
      </c>
      <c r="O1476" s="8">
        <f t="shared" si="286"/>
        <v>0</v>
      </c>
      <c r="P1476" s="8">
        <f t="shared" si="287"/>
        <v>0</v>
      </c>
      <c r="Q1476" s="2" t="s">
        <v>21</v>
      </c>
      <c r="R1476" s="4" t="s">
        <v>38</v>
      </c>
      <c r="S1476" s="6"/>
      <c r="T1476" s="8" t="s">
        <v>74</v>
      </c>
    </row>
    <row r="1477" spans="1:20" x14ac:dyDescent="0.25">
      <c r="A1477">
        <f t="shared" ca="1" si="276"/>
        <v>0.14219032867561621</v>
      </c>
      <c r="B1477">
        <v>457484</v>
      </c>
      <c r="C1477" t="s">
        <v>1540</v>
      </c>
      <c r="D1477" t="s">
        <v>893</v>
      </c>
      <c r="E1477">
        <v>16755</v>
      </c>
      <c r="F1477" s="2">
        <f t="shared" si="277"/>
        <v>1</v>
      </c>
      <c r="G1477" s="10">
        <f t="shared" si="278"/>
        <v>1</v>
      </c>
      <c r="H1477" s="6">
        <f t="shared" si="279"/>
        <v>1</v>
      </c>
      <c r="I1477" s="8">
        <f t="shared" si="280"/>
        <v>1</v>
      </c>
      <c r="J1477" s="8">
        <f t="shared" si="281"/>
        <v>0</v>
      </c>
      <c r="K1477" s="8">
        <f t="shared" si="282"/>
        <v>0</v>
      </c>
      <c r="L1477" s="8">
        <f t="shared" si="283"/>
        <v>0</v>
      </c>
      <c r="M1477" s="8">
        <f t="shared" si="284"/>
        <v>0</v>
      </c>
      <c r="N1477" s="8">
        <f t="shared" si="285"/>
        <v>0</v>
      </c>
      <c r="O1477" s="8">
        <f t="shared" si="286"/>
        <v>0</v>
      </c>
      <c r="P1477" s="8">
        <f t="shared" si="287"/>
        <v>0</v>
      </c>
      <c r="Q1477" s="2" t="s">
        <v>21</v>
      </c>
      <c r="R1477" s="4" t="s">
        <v>22</v>
      </c>
      <c r="S1477" s="6"/>
      <c r="T1477" s="8" t="s">
        <v>68</v>
      </c>
    </row>
    <row r="1478" spans="1:20" x14ac:dyDescent="0.25">
      <c r="A1478">
        <f t="shared" ca="1" si="276"/>
        <v>0.36493025188968331</v>
      </c>
      <c r="B1478">
        <v>121257</v>
      </c>
      <c r="C1478" t="s">
        <v>1541</v>
      </c>
      <c r="D1478" t="s">
        <v>67</v>
      </c>
      <c r="E1478">
        <v>16750</v>
      </c>
      <c r="F1478" s="2">
        <f t="shared" si="277"/>
        <v>1</v>
      </c>
      <c r="G1478" s="10">
        <f t="shared" si="278"/>
        <v>1</v>
      </c>
      <c r="H1478" s="6">
        <f t="shared" si="279"/>
        <v>1</v>
      </c>
      <c r="I1478" s="8">
        <f t="shared" si="280"/>
        <v>1</v>
      </c>
      <c r="J1478" s="8">
        <f t="shared" si="281"/>
        <v>0</v>
      </c>
      <c r="K1478" s="8">
        <f t="shared" si="282"/>
        <v>0</v>
      </c>
      <c r="L1478" s="8">
        <f t="shared" si="283"/>
        <v>0</v>
      </c>
      <c r="M1478" s="8">
        <f t="shared" si="284"/>
        <v>0</v>
      </c>
      <c r="N1478" s="8">
        <f t="shared" si="285"/>
        <v>0</v>
      </c>
      <c r="O1478" s="8">
        <f t="shared" si="286"/>
        <v>0</v>
      </c>
      <c r="P1478" s="8">
        <f t="shared" si="287"/>
        <v>0</v>
      </c>
      <c r="Q1478" s="2" t="s">
        <v>21</v>
      </c>
      <c r="R1478" s="4" t="s">
        <v>22</v>
      </c>
      <c r="S1478" s="6"/>
      <c r="T1478" s="8" t="s">
        <v>68</v>
      </c>
    </row>
    <row r="1479" spans="1:20" x14ac:dyDescent="0.25">
      <c r="A1479">
        <f t="shared" ca="1" si="276"/>
        <v>0.71184152404635859</v>
      </c>
      <c r="B1479">
        <v>461795</v>
      </c>
      <c r="C1479" t="s">
        <v>1542</v>
      </c>
      <c r="D1479" t="s">
        <v>93</v>
      </c>
      <c r="E1479">
        <v>16750</v>
      </c>
      <c r="F1479" s="2">
        <f t="shared" si="277"/>
        <v>1</v>
      </c>
      <c r="G1479" s="10">
        <f t="shared" si="278"/>
        <v>1</v>
      </c>
      <c r="H1479" s="6">
        <f t="shared" si="279"/>
        <v>1</v>
      </c>
      <c r="I1479" s="8">
        <f t="shared" si="280"/>
        <v>0</v>
      </c>
      <c r="J1479" s="8">
        <f t="shared" si="281"/>
        <v>0</v>
      </c>
      <c r="K1479" s="8">
        <f t="shared" si="282"/>
        <v>0</v>
      </c>
      <c r="L1479" s="8">
        <f t="shared" si="283"/>
        <v>0</v>
      </c>
      <c r="M1479" s="8">
        <f t="shared" si="284"/>
        <v>0</v>
      </c>
      <c r="N1479" s="8">
        <f t="shared" si="285"/>
        <v>0</v>
      </c>
      <c r="O1479" s="8">
        <f t="shared" si="286"/>
        <v>1</v>
      </c>
      <c r="P1479" s="8">
        <f t="shared" si="287"/>
        <v>0</v>
      </c>
      <c r="Q1479" s="2" t="s">
        <v>21</v>
      </c>
      <c r="R1479" s="4" t="s">
        <v>22</v>
      </c>
      <c r="S1479" s="6"/>
      <c r="T1479" s="8" t="s">
        <v>94</v>
      </c>
    </row>
    <row r="1480" spans="1:20" x14ac:dyDescent="0.25">
      <c r="A1480">
        <f t="shared" ca="1" si="276"/>
        <v>0.8527257854985425</v>
      </c>
      <c r="B1480">
        <v>475608</v>
      </c>
      <c r="C1480" t="s">
        <v>1543</v>
      </c>
      <c r="D1480" t="s">
        <v>93</v>
      </c>
      <c r="E1480">
        <v>16734</v>
      </c>
      <c r="F1480" s="2">
        <f t="shared" si="277"/>
        <v>1</v>
      </c>
      <c r="G1480" s="10">
        <f t="shared" si="278"/>
        <v>1</v>
      </c>
      <c r="H1480" s="6">
        <f t="shared" si="279"/>
        <v>0</v>
      </c>
      <c r="I1480" s="8">
        <f t="shared" si="280"/>
        <v>0</v>
      </c>
      <c r="J1480" s="8">
        <f t="shared" si="281"/>
        <v>0</v>
      </c>
      <c r="K1480" s="8">
        <f t="shared" si="282"/>
        <v>0</v>
      </c>
      <c r="L1480" s="8">
        <f t="shared" si="283"/>
        <v>0</v>
      </c>
      <c r="M1480" s="8">
        <f t="shared" si="284"/>
        <v>0</v>
      </c>
      <c r="N1480" s="8">
        <f t="shared" si="285"/>
        <v>0</v>
      </c>
      <c r="O1480" s="8">
        <f t="shared" si="286"/>
        <v>1</v>
      </c>
      <c r="P1480" s="8">
        <f t="shared" si="287"/>
        <v>0</v>
      </c>
      <c r="Q1480" s="2" t="s">
        <v>21</v>
      </c>
      <c r="R1480" s="4" t="s">
        <v>22</v>
      </c>
      <c r="S1480" s="6">
        <v>1001</v>
      </c>
      <c r="T1480" s="8" t="s">
        <v>94</v>
      </c>
    </row>
    <row r="1481" spans="1:20" x14ac:dyDescent="0.25">
      <c r="A1481">
        <f t="shared" ca="1" si="276"/>
        <v>0.48130808503655154</v>
      </c>
      <c r="B1481">
        <v>441371</v>
      </c>
      <c r="C1481" t="s">
        <v>1544</v>
      </c>
      <c r="D1481" t="s">
        <v>35</v>
      </c>
      <c r="E1481">
        <v>16694</v>
      </c>
      <c r="F1481" s="2">
        <f t="shared" si="277"/>
        <v>1</v>
      </c>
      <c r="G1481" s="10">
        <f t="shared" si="278"/>
        <v>0</v>
      </c>
      <c r="H1481" s="6">
        <f t="shared" si="279"/>
        <v>1</v>
      </c>
      <c r="I1481" s="8">
        <f t="shared" si="280"/>
        <v>0</v>
      </c>
      <c r="J1481" s="8">
        <f t="shared" si="281"/>
        <v>0</v>
      </c>
      <c r="K1481" s="8">
        <f t="shared" si="282"/>
        <v>0</v>
      </c>
      <c r="L1481" s="8">
        <f t="shared" si="283"/>
        <v>0</v>
      </c>
      <c r="M1481" s="8">
        <f t="shared" si="284"/>
        <v>0</v>
      </c>
      <c r="N1481" s="8">
        <f t="shared" si="285"/>
        <v>0</v>
      </c>
      <c r="O1481" s="8">
        <f t="shared" si="286"/>
        <v>0</v>
      </c>
      <c r="P1481" s="8">
        <f t="shared" si="287"/>
        <v>1</v>
      </c>
      <c r="Q1481" s="2" t="s">
        <v>21</v>
      </c>
      <c r="R1481" s="4" t="s">
        <v>38</v>
      </c>
      <c r="S1481" s="6"/>
      <c r="T1481" s="8" t="s">
        <v>23</v>
      </c>
    </row>
    <row r="1482" spans="1:20" x14ac:dyDescent="0.25">
      <c r="A1482">
        <f t="shared" ca="1" si="276"/>
        <v>0.49465581013330928</v>
      </c>
      <c r="B1482">
        <v>156541</v>
      </c>
      <c r="C1482" t="s">
        <v>1545</v>
      </c>
      <c r="D1482" t="s">
        <v>128</v>
      </c>
      <c r="E1482">
        <v>16667</v>
      </c>
      <c r="F1482" s="2">
        <f t="shared" si="277"/>
        <v>1</v>
      </c>
      <c r="G1482" s="10">
        <f t="shared" si="278"/>
        <v>1</v>
      </c>
      <c r="H1482" s="6">
        <f t="shared" si="279"/>
        <v>0</v>
      </c>
      <c r="I1482" s="8">
        <f t="shared" si="280"/>
        <v>0</v>
      </c>
      <c r="J1482" s="8">
        <f t="shared" si="281"/>
        <v>0</v>
      </c>
      <c r="K1482" s="8">
        <f t="shared" si="282"/>
        <v>0</v>
      </c>
      <c r="L1482" s="8">
        <f t="shared" si="283"/>
        <v>0</v>
      </c>
      <c r="M1482" s="8">
        <f t="shared" si="284"/>
        <v>0</v>
      </c>
      <c r="N1482" s="8">
        <f t="shared" si="285"/>
        <v>0</v>
      </c>
      <c r="O1482" s="8">
        <f t="shared" si="286"/>
        <v>0</v>
      </c>
      <c r="P1482" s="8">
        <f t="shared" si="287"/>
        <v>1</v>
      </c>
      <c r="Q1482" s="2" t="s">
        <v>21</v>
      </c>
      <c r="R1482" s="4" t="s">
        <v>22</v>
      </c>
      <c r="S1482" s="6">
        <v>1141</v>
      </c>
      <c r="T1482" s="8" t="s">
        <v>23</v>
      </c>
    </row>
    <row r="1483" spans="1:20" x14ac:dyDescent="0.25">
      <c r="A1483">
        <f t="shared" ca="1" si="276"/>
        <v>0.14094153183638491</v>
      </c>
      <c r="B1483">
        <v>420556</v>
      </c>
      <c r="C1483" t="s">
        <v>1546</v>
      </c>
      <c r="D1483" t="s">
        <v>434</v>
      </c>
      <c r="E1483">
        <v>16667</v>
      </c>
      <c r="F1483" s="2">
        <f t="shared" si="277"/>
        <v>0</v>
      </c>
      <c r="G1483" s="10">
        <f t="shared" si="278"/>
        <v>0</v>
      </c>
      <c r="H1483" s="6">
        <f t="shared" si="279"/>
        <v>1</v>
      </c>
      <c r="I1483" s="8">
        <f t="shared" si="280"/>
        <v>1</v>
      </c>
      <c r="J1483" s="8">
        <f t="shared" si="281"/>
        <v>0</v>
      </c>
      <c r="K1483" s="8">
        <f t="shared" si="282"/>
        <v>0</v>
      </c>
      <c r="L1483" s="8">
        <f t="shared" si="283"/>
        <v>0</v>
      </c>
      <c r="M1483" s="8">
        <f t="shared" si="284"/>
        <v>0</v>
      </c>
      <c r="N1483" s="8">
        <f t="shared" si="285"/>
        <v>0</v>
      </c>
      <c r="O1483" s="8">
        <f t="shared" si="286"/>
        <v>0</v>
      </c>
      <c r="P1483" s="8">
        <f t="shared" si="287"/>
        <v>0</v>
      </c>
      <c r="Q1483" s="2" t="s">
        <v>44</v>
      </c>
      <c r="R1483" s="4" t="s">
        <v>38</v>
      </c>
      <c r="S1483" s="6"/>
      <c r="T1483" s="8" t="s">
        <v>68</v>
      </c>
    </row>
    <row r="1484" spans="1:20" x14ac:dyDescent="0.25">
      <c r="A1484">
        <f t="shared" ca="1" si="276"/>
        <v>8.1448150748268389E-2</v>
      </c>
      <c r="B1484">
        <v>209490</v>
      </c>
      <c r="C1484" t="s">
        <v>1547</v>
      </c>
      <c r="D1484" t="s">
        <v>434</v>
      </c>
      <c r="E1484">
        <v>16625</v>
      </c>
      <c r="F1484" s="2">
        <f t="shared" si="277"/>
        <v>0</v>
      </c>
      <c r="G1484" s="10">
        <f t="shared" si="278"/>
        <v>1</v>
      </c>
      <c r="H1484" s="6">
        <f t="shared" si="279"/>
        <v>1</v>
      </c>
      <c r="I1484" s="8">
        <f t="shared" si="280"/>
        <v>1</v>
      </c>
      <c r="J1484" s="8">
        <f t="shared" si="281"/>
        <v>0</v>
      </c>
      <c r="K1484" s="8">
        <f t="shared" si="282"/>
        <v>0</v>
      </c>
      <c r="L1484" s="8">
        <f t="shared" si="283"/>
        <v>0</v>
      </c>
      <c r="M1484" s="8">
        <f t="shared" si="284"/>
        <v>0</v>
      </c>
      <c r="N1484" s="8">
        <f t="shared" si="285"/>
        <v>0</v>
      </c>
      <c r="O1484" s="8">
        <f t="shared" si="286"/>
        <v>0</v>
      </c>
      <c r="P1484" s="8">
        <f t="shared" si="287"/>
        <v>0</v>
      </c>
      <c r="Q1484" s="2" t="s">
        <v>44</v>
      </c>
      <c r="R1484" s="4" t="s">
        <v>22</v>
      </c>
      <c r="S1484" s="6"/>
      <c r="T1484" s="8" t="s">
        <v>68</v>
      </c>
    </row>
    <row r="1485" spans="1:20" x14ac:dyDescent="0.25">
      <c r="A1485">
        <f t="shared" ca="1" si="276"/>
        <v>0.8239349281474545</v>
      </c>
      <c r="B1485">
        <v>179867</v>
      </c>
      <c r="C1485" t="s">
        <v>1548</v>
      </c>
      <c r="D1485" t="s">
        <v>83</v>
      </c>
      <c r="E1485">
        <v>16500</v>
      </c>
      <c r="F1485" s="2">
        <f t="shared" si="277"/>
        <v>1</v>
      </c>
      <c r="G1485" s="10">
        <f t="shared" si="278"/>
        <v>1</v>
      </c>
      <c r="H1485" s="6">
        <f t="shared" si="279"/>
        <v>0</v>
      </c>
      <c r="I1485" s="8">
        <f t="shared" si="280"/>
        <v>0</v>
      </c>
      <c r="J1485" s="8">
        <f t="shared" si="281"/>
        <v>0</v>
      </c>
      <c r="K1485" s="8">
        <f t="shared" si="282"/>
        <v>0</v>
      </c>
      <c r="L1485" s="8">
        <f t="shared" si="283"/>
        <v>0</v>
      </c>
      <c r="M1485" s="8">
        <f t="shared" si="284"/>
        <v>1</v>
      </c>
      <c r="N1485" s="8">
        <f t="shared" si="285"/>
        <v>0</v>
      </c>
      <c r="O1485" s="8">
        <f t="shared" si="286"/>
        <v>0</v>
      </c>
      <c r="P1485" s="8">
        <f t="shared" si="287"/>
        <v>0</v>
      </c>
      <c r="Q1485" s="2" t="s">
        <v>21</v>
      </c>
      <c r="R1485" s="4" t="s">
        <v>22</v>
      </c>
      <c r="S1485" s="6">
        <v>1506</v>
      </c>
      <c r="T1485" s="8" t="s">
        <v>84</v>
      </c>
    </row>
    <row r="1486" spans="1:20" x14ac:dyDescent="0.25">
      <c r="A1486">
        <f t="shared" ca="1" si="276"/>
        <v>0.64781327109524789</v>
      </c>
      <c r="B1486">
        <v>228644</v>
      </c>
      <c r="C1486" t="s">
        <v>1549</v>
      </c>
      <c r="D1486" t="s">
        <v>93</v>
      </c>
      <c r="E1486">
        <v>16500</v>
      </c>
      <c r="F1486" s="2">
        <f t="shared" si="277"/>
        <v>0</v>
      </c>
      <c r="G1486" s="10">
        <f t="shared" si="278"/>
        <v>1</v>
      </c>
      <c r="H1486" s="6">
        <f t="shared" si="279"/>
        <v>1</v>
      </c>
      <c r="I1486" s="8">
        <f t="shared" si="280"/>
        <v>0</v>
      </c>
      <c r="J1486" s="8">
        <f t="shared" si="281"/>
        <v>0</v>
      </c>
      <c r="K1486" s="8">
        <f t="shared" si="282"/>
        <v>0</v>
      </c>
      <c r="L1486" s="8">
        <f t="shared" si="283"/>
        <v>0</v>
      </c>
      <c r="M1486" s="8">
        <f t="shared" si="284"/>
        <v>0</v>
      </c>
      <c r="N1486" s="8">
        <f t="shared" si="285"/>
        <v>0</v>
      </c>
      <c r="O1486" s="8">
        <f t="shared" si="286"/>
        <v>1</v>
      </c>
      <c r="P1486" s="8">
        <f t="shared" si="287"/>
        <v>0</v>
      </c>
      <c r="Q1486" s="2" t="s">
        <v>44</v>
      </c>
      <c r="R1486" s="4" t="s">
        <v>22</v>
      </c>
      <c r="S1486" s="6"/>
      <c r="T1486" s="8" t="s">
        <v>94</v>
      </c>
    </row>
    <row r="1487" spans="1:20" x14ac:dyDescent="0.25">
      <c r="A1487">
        <f t="shared" ca="1" si="276"/>
        <v>1.849522476842258E-2</v>
      </c>
      <c r="B1487">
        <v>138558</v>
      </c>
      <c r="C1487" t="s">
        <v>1550</v>
      </c>
      <c r="D1487" t="s">
        <v>20</v>
      </c>
      <c r="E1487">
        <v>16500</v>
      </c>
      <c r="F1487" s="2">
        <f t="shared" si="277"/>
        <v>0</v>
      </c>
      <c r="G1487" s="10">
        <f t="shared" si="278"/>
        <v>0</v>
      </c>
      <c r="H1487" s="6">
        <f t="shared" si="279"/>
        <v>0</v>
      </c>
      <c r="I1487" s="8">
        <f t="shared" si="280"/>
        <v>0</v>
      </c>
      <c r="J1487" s="8">
        <f t="shared" si="281"/>
        <v>0</v>
      </c>
      <c r="K1487" s="8">
        <f t="shared" si="282"/>
        <v>0</v>
      </c>
      <c r="L1487" s="8">
        <f t="shared" si="283"/>
        <v>0</v>
      </c>
      <c r="M1487" s="8">
        <f t="shared" si="284"/>
        <v>0</v>
      </c>
      <c r="N1487" s="8">
        <f t="shared" si="285"/>
        <v>0</v>
      </c>
      <c r="O1487" s="8">
        <f t="shared" si="286"/>
        <v>0</v>
      </c>
      <c r="P1487" s="8">
        <f t="shared" si="287"/>
        <v>1</v>
      </c>
      <c r="Q1487" s="2" t="s">
        <v>44</v>
      </c>
      <c r="R1487" s="4" t="s">
        <v>38</v>
      </c>
      <c r="S1487" s="6">
        <v>1032</v>
      </c>
      <c r="T1487" s="8" t="s">
        <v>23</v>
      </c>
    </row>
    <row r="1488" spans="1:20" x14ac:dyDescent="0.25">
      <c r="A1488">
        <f t="shared" ca="1" si="276"/>
        <v>0.68647659025101471</v>
      </c>
      <c r="B1488">
        <v>139658</v>
      </c>
      <c r="C1488" t="s">
        <v>1551</v>
      </c>
      <c r="D1488" t="s">
        <v>20</v>
      </c>
      <c r="E1488">
        <v>16500</v>
      </c>
      <c r="F1488" s="2">
        <f t="shared" si="277"/>
        <v>1</v>
      </c>
      <c r="G1488" s="10">
        <f t="shared" si="278"/>
        <v>1</v>
      </c>
      <c r="H1488" s="6">
        <f t="shared" si="279"/>
        <v>0</v>
      </c>
      <c r="I1488" s="8">
        <f t="shared" si="280"/>
        <v>0</v>
      </c>
      <c r="J1488" s="8">
        <f t="shared" si="281"/>
        <v>0</v>
      </c>
      <c r="K1488" s="8">
        <f t="shared" si="282"/>
        <v>0</v>
      </c>
      <c r="L1488" s="8">
        <f t="shared" si="283"/>
        <v>0</v>
      </c>
      <c r="M1488" s="8">
        <f t="shared" si="284"/>
        <v>0</v>
      </c>
      <c r="N1488" s="8">
        <f t="shared" si="285"/>
        <v>0</v>
      </c>
      <c r="O1488" s="8">
        <f t="shared" si="286"/>
        <v>0</v>
      </c>
      <c r="P1488" s="8">
        <f t="shared" si="287"/>
        <v>1</v>
      </c>
      <c r="Q1488" s="2" t="s">
        <v>21</v>
      </c>
      <c r="R1488" s="4" t="s">
        <v>22</v>
      </c>
      <c r="S1488" s="6">
        <v>1449</v>
      </c>
      <c r="T1488" s="8" t="s">
        <v>23</v>
      </c>
    </row>
    <row r="1489" spans="1:20" x14ac:dyDescent="0.25">
      <c r="A1489">
        <f t="shared" ca="1" si="276"/>
        <v>0.26326504097686532</v>
      </c>
      <c r="B1489">
        <v>191515</v>
      </c>
      <c r="C1489" t="s">
        <v>1552</v>
      </c>
      <c r="D1489" t="s">
        <v>143</v>
      </c>
      <c r="E1489">
        <v>16500</v>
      </c>
      <c r="F1489" s="2">
        <f t="shared" si="277"/>
        <v>1</v>
      </c>
      <c r="G1489" s="10">
        <f t="shared" si="278"/>
        <v>1</v>
      </c>
      <c r="H1489" s="6">
        <f t="shared" si="279"/>
        <v>0</v>
      </c>
      <c r="I1489" s="8">
        <f t="shared" si="280"/>
        <v>0</v>
      </c>
      <c r="J1489" s="8">
        <f t="shared" si="281"/>
        <v>0</v>
      </c>
      <c r="K1489" s="8">
        <f t="shared" si="282"/>
        <v>0</v>
      </c>
      <c r="L1489" s="8">
        <f t="shared" si="283"/>
        <v>1</v>
      </c>
      <c r="M1489" s="8">
        <f t="shared" si="284"/>
        <v>0</v>
      </c>
      <c r="N1489" s="8">
        <f t="shared" si="285"/>
        <v>0</v>
      </c>
      <c r="O1489" s="8">
        <f t="shared" si="286"/>
        <v>0</v>
      </c>
      <c r="P1489" s="8">
        <f t="shared" si="287"/>
        <v>0</v>
      </c>
      <c r="Q1489" s="2" t="s">
        <v>21</v>
      </c>
      <c r="R1489" s="4" t="s">
        <v>22</v>
      </c>
      <c r="S1489" s="6">
        <v>1446</v>
      </c>
      <c r="T1489" s="8" t="s">
        <v>74</v>
      </c>
    </row>
    <row r="1490" spans="1:20" x14ac:dyDescent="0.25">
      <c r="A1490">
        <f t="shared" ca="1" si="276"/>
        <v>0.2172547283149705</v>
      </c>
      <c r="B1490">
        <v>110680</v>
      </c>
      <c r="C1490" t="s">
        <v>1553</v>
      </c>
      <c r="D1490" t="s">
        <v>67</v>
      </c>
      <c r="E1490">
        <v>16500</v>
      </c>
      <c r="F1490" s="2">
        <f t="shared" si="277"/>
        <v>0</v>
      </c>
      <c r="G1490" s="10">
        <f t="shared" si="278"/>
        <v>1</v>
      </c>
      <c r="H1490" s="6">
        <f t="shared" si="279"/>
        <v>0</v>
      </c>
      <c r="I1490" s="8">
        <f t="shared" si="280"/>
        <v>1</v>
      </c>
      <c r="J1490" s="8">
        <f t="shared" si="281"/>
        <v>0</v>
      </c>
      <c r="K1490" s="8">
        <f t="shared" si="282"/>
        <v>0</v>
      </c>
      <c r="L1490" s="8">
        <f t="shared" si="283"/>
        <v>0</v>
      </c>
      <c r="M1490" s="8">
        <f t="shared" si="284"/>
        <v>0</v>
      </c>
      <c r="N1490" s="8">
        <f t="shared" si="285"/>
        <v>0</v>
      </c>
      <c r="O1490" s="8">
        <f t="shared" si="286"/>
        <v>0</v>
      </c>
      <c r="P1490" s="8">
        <f t="shared" si="287"/>
        <v>0</v>
      </c>
      <c r="Q1490" s="2" t="s">
        <v>44</v>
      </c>
      <c r="R1490" s="4" t="s">
        <v>22</v>
      </c>
      <c r="S1490" s="6">
        <v>1372</v>
      </c>
      <c r="T1490" s="8" t="s">
        <v>68</v>
      </c>
    </row>
    <row r="1491" spans="1:20" x14ac:dyDescent="0.25">
      <c r="A1491">
        <f t="shared" ca="1" si="276"/>
        <v>0.47640227295512094</v>
      </c>
      <c r="B1491">
        <v>146533</v>
      </c>
      <c r="C1491" t="s">
        <v>1554</v>
      </c>
      <c r="D1491" t="s">
        <v>48</v>
      </c>
      <c r="E1491">
        <v>16500</v>
      </c>
      <c r="F1491" s="2">
        <f t="shared" si="277"/>
        <v>1</v>
      </c>
      <c r="G1491" s="10">
        <f t="shared" si="278"/>
        <v>1</v>
      </c>
      <c r="H1491" s="6">
        <f t="shared" si="279"/>
        <v>1</v>
      </c>
      <c r="I1491" s="8">
        <f t="shared" si="280"/>
        <v>0</v>
      </c>
      <c r="J1491" s="8">
        <f t="shared" si="281"/>
        <v>1</v>
      </c>
      <c r="K1491" s="8">
        <f t="shared" si="282"/>
        <v>0</v>
      </c>
      <c r="L1491" s="8">
        <f t="shared" si="283"/>
        <v>0</v>
      </c>
      <c r="M1491" s="8">
        <f t="shared" si="284"/>
        <v>0</v>
      </c>
      <c r="N1491" s="8">
        <f t="shared" si="285"/>
        <v>0</v>
      </c>
      <c r="O1491" s="8">
        <f t="shared" si="286"/>
        <v>0</v>
      </c>
      <c r="P1491" s="8">
        <f t="shared" si="287"/>
        <v>0</v>
      </c>
      <c r="Q1491" s="2" t="s">
        <v>21</v>
      </c>
      <c r="R1491" s="4" t="s">
        <v>22</v>
      </c>
      <c r="S1491" s="6"/>
      <c r="T1491" s="8" t="s">
        <v>26</v>
      </c>
    </row>
    <row r="1492" spans="1:20" x14ac:dyDescent="0.25">
      <c r="A1492">
        <f t="shared" ca="1" si="276"/>
        <v>0.43767183977777369</v>
      </c>
      <c r="B1492">
        <v>111966</v>
      </c>
      <c r="C1492" t="s">
        <v>1555</v>
      </c>
      <c r="D1492" t="s">
        <v>67</v>
      </c>
      <c r="E1492">
        <v>16427</v>
      </c>
      <c r="F1492" s="2">
        <f t="shared" si="277"/>
        <v>1</v>
      </c>
      <c r="G1492" s="10">
        <f t="shared" si="278"/>
        <v>0</v>
      </c>
      <c r="H1492" s="6">
        <f t="shared" si="279"/>
        <v>0</v>
      </c>
      <c r="I1492" s="8">
        <f t="shared" si="280"/>
        <v>1</v>
      </c>
      <c r="J1492" s="8">
        <f t="shared" si="281"/>
        <v>0</v>
      </c>
      <c r="K1492" s="8">
        <f t="shared" si="282"/>
        <v>0</v>
      </c>
      <c r="L1492" s="8">
        <f t="shared" si="283"/>
        <v>0</v>
      </c>
      <c r="M1492" s="8">
        <f t="shared" si="284"/>
        <v>0</v>
      </c>
      <c r="N1492" s="8">
        <f t="shared" si="285"/>
        <v>0</v>
      </c>
      <c r="O1492" s="8">
        <f t="shared" si="286"/>
        <v>0</v>
      </c>
      <c r="P1492" s="8">
        <f t="shared" si="287"/>
        <v>0</v>
      </c>
      <c r="Q1492" s="2" t="s">
        <v>21</v>
      </c>
      <c r="R1492" s="4" t="s">
        <v>38</v>
      </c>
      <c r="S1492" s="6">
        <v>982</v>
      </c>
      <c r="T1492" s="8" t="s">
        <v>68</v>
      </c>
    </row>
    <row r="1493" spans="1:20" x14ac:dyDescent="0.25">
      <c r="A1493">
        <f t="shared" ca="1" si="276"/>
        <v>0.45874359173633716</v>
      </c>
      <c r="B1493">
        <v>131496</v>
      </c>
      <c r="C1493" t="s">
        <v>1556</v>
      </c>
      <c r="D1493" t="s">
        <v>117</v>
      </c>
      <c r="E1493">
        <v>16421</v>
      </c>
      <c r="F1493" s="2">
        <f t="shared" si="277"/>
        <v>1</v>
      </c>
      <c r="G1493" s="10">
        <f t="shared" si="278"/>
        <v>1</v>
      </c>
      <c r="H1493" s="6">
        <f t="shared" si="279"/>
        <v>0</v>
      </c>
      <c r="I1493" s="8">
        <f t="shared" si="280"/>
        <v>0</v>
      </c>
      <c r="J1493" s="8">
        <f t="shared" si="281"/>
        <v>0</v>
      </c>
      <c r="K1493" s="8">
        <f t="shared" si="282"/>
        <v>0</v>
      </c>
      <c r="L1493" s="8">
        <f t="shared" si="283"/>
        <v>1</v>
      </c>
      <c r="M1493" s="8">
        <f t="shared" si="284"/>
        <v>0</v>
      </c>
      <c r="N1493" s="8">
        <f t="shared" si="285"/>
        <v>0</v>
      </c>
      <c r="O1493" s="8">
        <f t="shared" si="286"/>
        <v>0</v>
      </c>
      <c r="P1493" s="8">
        <f t="shared" si="287"/>
        <v>0</v>
      </c>
      <c r="Q1493" s="2" t="s">
        <v>21</v>
      </c>
      <c r="R1493" s="4" t="s">
        <v>22</v>
      </c>
      <c r="S1493" s="6">
        <v>1456</v>
      </c>
      <c r="T1493" s="8" t="s">
        <v>74</v>
      </c>
    </row>
    <row r="1494" spans="1:20" x14ac:dyDescent="0.25">
      <c r="A1494">
        <f t="shared" ca="1" si="276"/>
        <v>0.18889208933961865</v>
      </c>
      <c r="B1494">
        <v>144050</v>
      </c>
      <c r="C1494" t="s">
        <v>1557</v>
      </c>
      <c r="D1494" t="s">
        <v>48</v>
      </c>
      <c r="E1494">
        <v>16378</v>
      </c>
      <c r="F1494" s="2">
        <f t="shared" si="277"/>
        <v>1</v>
      </c>
      <c r="G1494" s="10">
        <f t="shared" si="278"/>
        <v>1</v>
      </c>
      <c r="H1494" s="6">
        <f t="shared" si="279"/>
        <v>0</v>
      </c>
      <c r="I1494" s="8">
        <f t="shared" si="280"/>
        <v>0</v>
      </c>
      <c r="J1494" s="8">
        <f t="shared" si="281"/>
        <v>1</v>
      </c>
      <c r="K1494" s="8">
        <f t="shared" si="282"/>
        <v>0</v>
      </c>
      <c r="L1494" s="8">
        <f t="shared" si="283"/>
        <v>0</v>
      </c>
      <c r="M1494" s="8">
        <f t="shared" si="284"/>
        <v>0</v>
      </c>
      <c r="N1494" s="8">
        <f t="shared" si="285"/>
        <v>0</v>
      </c>
      <c r="O1494" s="8">
        <f t="shared" si="286"/>
        <v>0</v>
      </c>
      <c r="P1494" s="8">
        <f t="shared" si="287"/>
        <v>0</v>
      </c>
      <c r="Q1494" s="2" t="s">
        <v>21</v>
      </c>
      <c r="R1494" s="4" t="s">
        <v>22</v>
      </c>
      <c r="S1494" s="6">
        <v>1520</v>
      </c>
      <c r="T1494" s="8" t="s">
        <v>26</v>
      </c>
    </row>
    <row r="1495" spans="1:20" x14ac:dyDescent="0.25">
      <c r="A1495">
        <f t="shared" ca="1" si="276"/>
        <v>0.71304829408465498</v>
      </c>
      <c r="B1495">
        <v>239071</v>
      </c>
      <c r="C1495" t="s">
        <v>1558</v>
      </c>
      <c r="D1495" t="s">
        <v>120</v>
      </c>
      <c r="E1495">
        <v>16375</v>
      </c>
      <c r="F1495" s="2">
        <f t="shared" si="277"/>
        <v>1</v>
      </c>
      <c r="G1495" s="10">
        <f t="shared" si="278"/>
        <v>1</v>
      </c>
      <c r="H1495" s="6">
        <f t="shared" si="279"/>
        <v>0</v>
      </c>
      <c r="I1495" s="8">
        <f t="shared" si="280"/>
        <v>0</v>
      </c>
      <c r="J1495" s="8">
        <f t="shared" si="281"/>
        <v>1</v>
      </c>
      <c r="K1495" s="8">
        <f t="shared" si="282"/>
        <v>0</v>
      </c>
      <c r="L1495" s="8">
        <f t="shared" si="283"/>
        <v>0</v>
      </c>
      <c r="M1495" s="8">
        <f t="shared" si="284"/>
        <v>0</v>
      </c>
      <c r="N1495" s="8">
        <f t="shared" si="285"/>
        <v>0</v>
      </c>
      <c r="O1495" s="8">
        <f t="shared" si="286"/>
        <v>0</v>
      </c>
      <c r="P1495" s="8">
        <f t="shared" si="287"/>
        <v>0</v>
      </c>
      <c r="Q1495" s="2" t="s">
        <v>21</v>
      </c>
      <c r="R1495" s="4" t="s">
        <v>22</v>
      </c>
      <c r="S1495" s="6">
        <v>1147</v>
      </c>
      <c r="T1495" s="8" t="s">
        <v>26</v>
      </c>
    </row>
    <row r="1496" spans="1:20" x14ac:dyDescent="0.25">
      <c r="A1496">
        <f t="shared" ca="1" si="276"/>
        <v>0.73978250816980318</v>
      </c>
      <c r="B1496">
        <v>196033</v>
      </c>
      <c r="C1496" t="s">
        <v>1559</v>
      </c>
      <c r="D1496" t="s">
        <v>143</v>
      </c>
      <c r="E1496">
        <v>16367</v>
      </c>
      <c r="F1496" s="2">
        <f t="shared" si="277"/>
        <v>0</v>
      </c>
      <c r="G1496" s="10">
        <f t="shared" si="278"/>
        <v>1</v>
      </c>
      <c r="H1496" s="6">
        <f t="shared" si="279"/>
        <v>0</v>
      </c>
      <c r="I1496" s="8">
        <f t="shared" si="280"/>
        <v>0</v>
      </c>
      <c r="J1496" s="8">
        <f t="shared" si="281"/>
        <v>0</v>
      </c>
      <c r="K1496" s="8">
        <f t="shared" si="282"/>
        <v>0</v>
      </c>
      <c r="L1496" s="8">
        <f t="shared" si="283"/>
        <v>1</v>
      </c>
      <c r="M1496" s="8">
        <f t="shared" si="284"/>
        <v>0</v>
      </c>
      <c r="N1496" s="8">
        <f t="shared" si="285"/>
        <v>0</v>
      </c>
      <c r="O1496" s="8">
        <f t="shared" si="286"/>
        <v>0</v>
      </c>
      <c r="P1496" s="8">
        <f t="shared" si="287"/>
        <v>0</v>
      </c>
      <c r="Q1496" s="2" t="s">
        <v>44</v>
      </c>
      <c r="R1496" s="4" t="s">
        <v>22</v>
      </c>
      <c r="S1496" s="6">
        <v>975</v>
      </c>
      <c r="T1496" s="8" t="s">
        <v>74</v>
      </c>
    </row>
    <row r="1497" spans="1:20" x14ac:dyDescent="0.25">
      <c r="A1497">
        <f t="shared" ca="1" si="276"/>
        <v>5.8946427991987349E-2</v>
      </c>
      <c r="B1497">
        <v>136172</v>
      </c>
      <c r="C1497" t="s">
        <v>1560</v>
      </c>
      <c r="D1497" t="s">
        <v>35</v>
      </c>
      <c r="E1497">
        <v>16341</v>
      </c>
      <c r="F1497" s="2">
        <f t="shared" si="277"/>
        <v>0</v>
      </c>
      <c r="G1497" s="10">
        <f t="shared" si="278"/>
        <v>1</v>
      </c>
      <c r="H1497" s="6">
        <f t="shared" si="279"/>
        <v>0</v>
      </c>
      <c r="I1497" s="8">
        <f t="shared" si="280"/>
        <v>0</v>
      </c>
      <c r="J1497" s="8">
        <f t="shared" si="281"/>
        <v>0</v>
      </c>
      <c r="K1497" s="8">
        <f t="shared" si="282"/>
        <v>0</v>
      </c>
      <c r="L1497" s="8">
        <f t="shared" si="283"/>
        <v>0</v>
      </c>
      <c r="M1497" s="8">
        <f t="shared" si="284"/>
        <v>0</v>
      </c>
      <c r="N1497" s="8">
        <f t="shared" si="285"/>
        <v>0</v>
      </c>
      <c r="O1497" s="8">
        <f t="shared" si="286"/>
        <v>0</v>
      </c>
      <c r="P1497" s="8">
        <f t="shared" si="287"/>
        <v>1</v>
      </c>
      <c r="Q1497" s="2" t="s">
        <v>44</v>
      </c>
      <c r="R1497" s="4" t="s">
        <v>22</v>
      </c>
      <c r="S1497" s="6">
        <v>1195</v>
      </c>
      <c r="T1497" s="8" t="s">
        <v>23</v>
      </c>
    </row>
    <row r="1498" spans="1:20" x14ac:dyDescent="0.25">
      <c r="A1498">
        <f t="shared" ca="1" si="276"/>
        <v>4.9415203542996222E-3</v>
      </c>
      <c r="B1498">
        <v>177117</v>
      </c>
      <c r="C1498" t="s">
        <v>1561</v>
      </c>
      <c r="D1498" t="s">
        <v>83</v>
      </c>
      <c r="E1498">
        <v>16317</v>
      </c>
      <c r="F1498" s="2">
        <f t="shared" si="277"/>
        <v>1</v>
      </c>
      <c r="G1498" s="10">
        <f t="shared" si="278"/>
        <v>0</v>
      </c>
      <c r="H1498" s="6">
        <f t="shared" si="279"/>
        <v>0</v>
      </c>
      <c r="I1498" s="8">
        <f t="shared" si="280"/>
        <v>0</v>
      </c>
      <c r="J1498" s="8">
        <f t="shared" si="281"/>
        <v>0</v>
      </c>
      <c r="K1498" s="8">
        <f t="shared" si="282"/>
        <v>0</v>
      </c>
      <c r="L1498" s="8">
        <f t="shared" si="283"/>
        <v>0</v>
      </c>
      <c r="M1498" s="8">
        <f t="shared" si="284"/>
        <v>1</v>
      </c>
      <c r="N1498" s="8">
        <f t="shared" si="285"/>
        <v>0</v>
      </c>
      <c r="O1498" s="8">
        <f t="shared" si="286"/>
        <v>0</v>
      </c>
      <c r="P1498" s="8">
        <f t="shared" si="287"/>
        <v>0</v>
      </c>
      <c r="Q1498" s="2" t="s">
        <v>21</v>
      </c>
      <c r="R1498" s="4" t="s">
        <v>38</v>
      </c>
      <c r="S1498" s="6">
        <v>1096</v>
      </c>
      <c r="T1498" s="8" t="s">
        <v>84</v>
      </c>
    </row>
    <row r="1499" spans="1:20" x14ac:dyDescent="0.25">
      <c r="A1499">
        <f t="shared" ca="1" si="276"/>
        <v>0.50272376323655443</v>
      </c>
      <c r="B1499">
        <v>170240</v>
      </c>
      <c r="C1499" t="s">
        <v>1562</v>
      </c>
      <c r="D1499" t="s">
        <v>60</v>
      </c>
      <c r="E1499">
        <v>16314</v>
      </c>
      <c r="F1499" s="2">
        <f t="shared" si="277"/>
        <v>0</v>
      </c>
      <c r="G1499" s="10">
        <f t="shared" si="278"/>
        <v>0</v>
      </c>
      <c r="H1499" s="6">
        <f t="shared" si="279"/>
        <v>1</v>
      </c>
      <c r="I1499" s="8">
        <f t="shared" si="280"/>
        <v>0</v>
      </c>
      <c r="J1499" s="8">
        <f t="shared" si="281"/>
        <v>1</v>
      </c>
      <c r="K1499" s="8">
        <f t="shared" si="282"/>
        <v>0</v>
      </c>
      <c r="L1499" s="8">
        <f t="shared" si="283"/>
        <v>0</v>
      </c>
      <c r="M1499" s="8">
        <f t="shared" si="284"/>
        <v>0</v>
      </c>
      <c r="N1499" s="8">
        <f t="shared" si="285"/>
        <v>0</v>
      </c>
      <c r="O1499" s="8">
        <f t="shared" si="286"/>
        <v>0</v>
      </c>
      <c r="P1499" s="8">
        <f t="shared" si="287"/>
        <v>0</v>
      </c>
      <c r="Q1499" s="2" t="s">
        <v>44</v>
      </c>
      <c r="R1499" s="4" t="s">
        <v>38</v>
      </c>
      <c r="S1499" s="6"/>
      <c r="T1499" s="8" t="s">
        <v>26</v>
      </c>
    </row>
    <row r="1500" spans="1:20" x14ac:dyDescent="0.25">
      <c r="A1500">
        <f t="shared" ca="1" si="276"/>
        <v>0.81548882010832979</v>
      </c>
      <c r="B1500">
        <v>174376</v>
      </c>
      <c r="C1500" t="s">
        <v>1563</v>
      </c>
      <c r="D1500" t="s">
        <v>218</v>
      </c>
      <c r="E1500">
        <v>16300</v>
      </c>
      <c r="F1500" s="2">
        <f t="shared" si="277"/>
        <v>0</v>
      </c>
      <c r="G1500" s="10">
        <f t="shared" si="278"/>
        <v>0</v>
      </c>
      <c r="H1500" s="6">
        <f t="shared" si="279"/>
        <v>1</v>
      </c>
      <c r="I1500" s="8">
        <f t="shared" si="280"/>
        <v>0</v>
      </c>
      <c r="J1500" s="8">
        <f t="shared" si="281"/>
        <v>0</v>
      </c>
      <c r="K1500" s="8">
        <f t="shared" si="282"/>
        <v>0</v>
      </c>
      <c r="L1500" s="8">
        <f t="shared" si="283"/>
        <v>0</v>
      </c>
      <c r="M1500" s="8">
        <f t="shared" si="284"/>
        <v>1</v>
      </c>
      <c r="N1500" s="8">
        <f t="shared" si="285"/>
        <v>0</v>
      </c>
      <c r="O1500" s="8">
        <f t="shared" si="286"/>
        <v>0</v>
      </c>
      <c r="P1500" s="8">
        <f t="shared" si="287"/>
        <v>0</v>
      </c>
      <c r="Q1500" s="2" t="s">
        <v>44</v>
      </c>
      <c r="R1500" s="4" t="s">
        <v>38</v>
      </c>
      <c r="S1500" s="6"/>
      <c r="T1500" s="8" t="s">
        <v>84</v>
      </c>
    </row>
    <row r="1501" spans="1:20" x14ac:dyDescent="0.25">
      <c r="A1501">
        <f t="shared" ca="1" si="276"/>
        <v>0.14590097251283385</v>
      </c>
      <c r="B1501">
        <v>139995</v>
      </c>
      <c r="C1501" t="s">
        <v>1564</v>
      </c>
      <c r="D1501" t="s">
        <v>20</v>
      </c>
      <c r="E1501">
        <v>16271</v>
      </c>
      <c r="F1501" s="2">
        <f t="shared" si="277"/>
        <v>1</v>
      </c>
      <c r="G1501" s="10">
        <f t="shared" si="278"/>
        <v>0</v>
      </c>
      <c r="H1501" s="6">
        <f t="shared" si="279"/>
        <v>1</v>
      </c>
      <c r="I1501" s="8">
        <f t="shared" si="280"/>
        <v>0</v>
      </c>
      <c r="J1501" s="8">
        <f t="shared" si="281"/>
        <v>0</v>
      </c>
      <c r="K1501" s="8">
        <f t="shared" si="282"/>
        <v>0</v>
      </c>
      <c r="L1501" s="8">
        <f t="shared" si="283"/>
        <v>0</v>
      </c>
      <c r="M1501" s="8">
        <f t="shared" si="284"/>
        <v>0</v>
      </c>
      <c r="N1501" s="8">
        <f t="shared" si="285"/>
        <v>0</v>
      </c>
      <c r="O1501" s="8">
        <f t="shared" si="286"/>
        <v>0</v>
      </c>
      <c r="P1501" s="8">
        <f t="shared" si="287"/>
        <v>1</v>
      </c>
      <c r="Q1501" s="2" t="s">
        <v>21</v>
      </c>
      <c r="R1501" s="4" t="s">
        <v>38</v>
      </c>
      <c r="S1501" s="6"/>
      <c r="T1501" s="8" t="s">
        <v>23</v>
      </c>
    </row>
    <row r="1502" spans="1:20" x14ac:dyDescent="0.25">
      <c r="A1502">
        <f t="shared" ca="1" si="276"/>
        <v>0.53407388470460759</v>
      </c>
      <c r="B1502">
        <v>218140</v>
      </c>
      <c r="C1502" t="s">
        <v>1565</v>
      </c>
      <c r="D1502" t="s">
        <v>46</v>
      </c>
      <c r="E1502">
        <v>16260</v>
      </c>
      <c r="F1502" s="2">
        <f t="shared" si="277"/>
        <v>0</v>
      </c>
      <c r="G1502" s="10">
        <f t="shared" si="278"/>
        <v>0</v>
      </c>
      <c r="H1502" s="6">
        <f t="shared" si="279"/>
        <v>1</v>
      </c>
      <c r="I1502" s="8">
        <f t="shared" si="280"/>
        <v>0</v>
      </c>
      <c r="J1502" s="8">
        <f t="shared" si="281"/>
        <v>0</v>
      </c>
      <c r="K1502" s="8">
        <f t="shared" si="282"/>
        <v>0</v>
      </c>
      <c r="L1502" s="8">
        <f t="shared" si="283"/>
        <v>0</v>
      </c>
      <c r="M1502" s="8">
        <f t="shared" si="284"/>
        <v>0</v>
      </c>
      <c r="N1502" s="8">
        <f t="shared" si="285"/>
        <v>0</v>
      </c>
      <c r="O1502" s="8">
        <f t="shared" si="286"/>
        <v>0</v>
      </c>
      <c r="P1502" s="8">
        <f t="shared" si="287"/>
        <v>1</v>
      </c>
      <c r="Q1502" s="2" t="s">
        <v>44</v>
      </c>
      <c r="R1502" s="4" t="s">
        <v>38</v>
      </c>
      <c r="S1502" s="6"/>
      <c r="T1502" s="8" t="s">
        <v>23</v>
      </c>
    </row>
    <row r="1503" spans="1:20" x14ac:dyDescent="0.25">
      <c r="A1503">
        <f t="shared" ca="1" si="276"/>
        <v>0.84111157692145222</v>
      </c>
      <c r="B1503">
        <v>152798</v>
      </c>
      <c r="C1503" t="s">
        <v>1566</v>
      </c>
      <c r="D1503" t="s">
        <v>183</v>
      </c>
      <c r="E1503">
        <v>16234</v>
      </c>
      <c r="F1503" s="2">
        <f t="shared" si="277"/>
        <v>1</v>
      </c>
      <c r="G1503" s="10">
        <f t="shared" si="278"/>
        <v>1</v>
      </c>
      <c r="H1503" s="6">
        <f t="shared" si="279"/>
        <v>1</v>
      </c>
      <c r="I1503" s="8">
        <f t="shared" si="280"/>
        <v>0</v>
      </c>
      <c r="J1503" s="8">
        <f t="shared" si="281"/>
        <v>0</v>
      </c>
      <c r="K1503" s="8">
        <f t="shared" si="282"/>
        <v>0</v>
      </c>
      <c r="L1503" s="8">
        <f t="shared" si="283"/>
        <v>0</v>
      </c>
      <c r="M1503" s="8">
        <f t="shared" si="284"/>
        <v>1</v>
      </c>
      <c r="N1503" s="8">
        <f t="shared" si="285"/>
        <v>0</v>
      </c>
      <c r="O1503" s="8">
        <f t="shared" si="286"/>
        <v>0</v>
      </c>
      <c r="P1503" s="8">
        <f t="shared" si="287"/>
        <v>0</v>
      </c>
      <c r="Q1503" s="2" t="s">
        <v>21</v>
      </c>
      <c r="R1503" s="4" t="s">
        <v>22</v>
      </c>
      <c r="S1503" s="6"/>
      <c r="T1503" s="8" t="s">
        <v>84</v>
      </c>
    </row>
    <row r="1504" spans="1:20" x14ac:dyDescent="0.25">
      <c r="A1504">
        <f t="shared" ca="1" si="276"/>
        <v>0.22968559199683702</v>
      </c>
      <c r="B1504">
        <v>169275</v>
      </c>
      <c r="C1504" t="s">
        <v>1567</v>
      </c>
      <c r="D1504" t="s">
        <v>60</v>
      </c>
      <c r="E1504">
        <v>16166</v>
      </c>
      <c r="F1504" s="2">
        <f t="shared" si="277"/>
        <v>0</v>
      </c>
      <c r="G1504" s="10">
        <f t="shared" si="278"/>
        <v>0</v>
      </c>
      <c r="H1504" s="6">
        <f t="shared" si="279"/>
        <v>1</v>
      </c>
      <c r="I1504" s="8">
        <f t="shared" si="280"/>
        <v>0</v>
      </c>
      <c r="J1504" s="8">
        <f t="shared" si="281"/>
        <v>1</v>
      </c>
      <c r="K1504" s="8">
        <f t="shared" si="282"/>
        <v>0</v>
      </c>
      <c r="L1504" s="8">
        <f t="shared" si="283"/>
        <v>0</v>
      </c>
      <c r="M1504" s="8">
        <f t="shared" si="284"/>
        <v>0</v>
      </c>
      <c r="N1504" s="8">
        <f t="shared" si="285"/>
        <v>0</v>
      </c>
      <c r="O1504" s="8">
        <f t="shared" si="286"/>
        <v>0</v>
      </c>
      <c r="P1504" s="8">
        <f t="shared" si="287"/>
        <v>0</v>
      </c>
      <c r="Q1504" s="2" t="s">
        <v>44</v>
      </c>
      <c r="R1504" s="4" t="s">
        <v>38</v>
      </c>
      <c r="S1504" s="6"/>
      <c r="T1504" s="8" t="s">
        <v>26</v>
      </c>
    </row>
    <row r="1505" spans="1:20" x14ac:dyDescent="0.25">
      <c r="A1505">
        <f t="shared" ca="1" si="276"/>
        <v>0.12140335915247558</v>
      </c>
      <c r="B1505">
        <v>228501</v>
      </c>
      <c r="C1505" t="s">
        <v>1568</v>
      </c>
      <c r="D1505" t="s">
        <v>93</v>
      </c>
      <c r="E1505">
        <v>16115</v>
      </c>
      <c r="F1505" s="2">
        <f t="shared" si="277"/>
        <v>0</v>
      </c>
      <c r="G1505" s="10">
        <f t="shared" si="278"/>
        <v>1</v>
      </c>
      <c r="H1505" s="6">
        <f t="shared" si="279"/>
        <v>1</v>
      </c>
      <c r="I1505" s="8">
        <f t="shared" si="280"/>
        <v>0</v>
      </c>
      <c r="J1505" s="8">
        <f t="shared" si="281"/>
        <v>0</v>
      </c>
      <c r="K1505" s="8">
        <f t="shared" si="282"/>
        <v>0</v>
      </c>
      <c r="L1505" s="8">
        <f t="shared" si="283"/>
        <v>0</v>
      </c>
      <c r="M1505" s="8">
        <f t="shared" si="284"/>
        <v>0</v>
      </c>
      <c r="N1505" s="8">
        <f t="shared" si="285"/>
        <v>0</v>
      </c>
      <c r="O1505" s="8">
        <f t="shared" si="286"/>
        <v>1</v>
      </c>
      <c r="P1505" s="8">
        <f t="shared" si="287"/>
        <v>0</v>
      </c>
      <c r="Q1505" s="2" t="s">
        <v>44</v>
      </c>
      <c r="R1505" s="4" t="s">
        <v>22</v>
      </c>
      <c r="S1505" s="6"/>
      <c r="T1505" s="8" t="s">
        <v>94</v>
      </c>
    </row>
    <row r="1506" spans="1:20" x14ac:dyDescent="0.25">
      <c r="A1506">
        <f t="shared" ca="1" si="276"/>
        <v>0.33819178681058393</v>
      </c>
      <c r="B1506">
        <v>130697</v>
      </c>
      <c r="C1506" t="s">
        <v>1569</v>
      </c>
      <c r="D1506" t="s">
        <v>76</v>
      </c>
      <c r="E1506">
        <v>16103</v>
      </c>
      <c r="F1506" s="2">
        <f t="shared" si="277"/>
        <v>1</v>
      </c>
      <c r="G1506" s="10">
        <f t="shared" si="278"/>
        <v>1</v>
      </c>
      <c r="H1506" s="6">
        <f t="shared" si="279"/>
        <v>1</v>
      </c>
      <c r="I1506" s="8">
        <f t="shared" si="280"/>
        <v>0</v>
      </c>
      <c r="J1506" s="8">
        <f t="shared" si="281"/>
        <v>0</v>
      </c>
      <c r="K1506" s="8">
        <f t="shared" si="282"/>
        <v>1</v>
      </c>
      <c r="L1506" s="8">
        <f t="shared" si="283"/>
        <v>0</v>
      </c>
      <c r="M1506" s="8">
        <f t="shared" si="284"/>
        <v>0</v>
      </c>
      <c r="N1506" s="8">
        <f t="shared" si="285"/>
        <v>0</v>
      </c>
      <c r="O1506" s="8">
        <f t="shared" si="286"/>
        <v>0</v>
      </c>
      <c r="P1506" s="8">
        <f t="shared" si="287"/>
        <v>0</v>
      </c>
      <c r="Q1506" s="2" t="s">
        <v>21</v>
      </c>
      <c r="R1506" s="4" t="s">
        <v>22</v>
      </c>
      <c r="S1506" s="6"/>
      <c r="T1506" s="8" t="s">
        <v>33</v>
      </c>
    </row>
    <row r="1507" spans="1:20" x14ac:dyDescent="0.25">
      <c r="A1507">
        <f t="shared" ca="1" si="276"/>
        <v>0.36395921478013682</v>
      </c>
      <c r="B1507">
        <v>187648</v>
      </c>
      <c r="C1507" t="s">
        <v>1570</v>
      </c>
      <c r="D1507" t="s">
        <v>463</v>
      </c>
      <c r="E1507">
        <v>16082</v>
      </c>
      <c r="F1507" s="2">
        <f t="shared" si="277"/>
        <v>0</v>
      </c>
      <c r="G1507" s="10">
        <f t="shared" si="278"/>
        <v>1</v>
      </c>
      <c r="H1507" s="6">
        <f t="shared" si="279"/>
        <v>0</v>
      </c>
      <c r="I1507" s="8">
        <f t="shared" si="280"/>
        <v>0</v>
      </c>
      <c r="J1507" s="8">
        <f t="shared" si="281"/>
        <v>0</v>
      </c>
      <c r="K1507" s="8">
        <f t="shared" si="282"/>
        <v>0</v>
      </c>
      <c r="L1507" s="8">
        <f t="shared" si="283"/>
        <v>0</v>
      </c>
      <c r="M1507" s="8">
        <f t="shared" si="284"/>
        <v>0</v>
      </c>
      <c r="N1507" s="8">
        <f t="shared" si="285"/>
        <v>0</v>
      </c>
      <c r="O1507" s="8">
        <f t="shared" si="286"/>
        <v>1</v>
      </c>
      <c r="P1507" s="8">
        <f t="shared" si="287"/>
        <v>0</v>
      </c>
      <c r="Q1507" s="2" t="s">
        <v>44</v>
      </c>
      <c r="R1507" s="4" t="s">
        <v>22</v>
      </c>
      <c r="S1507" s="6">
        <v>1020</v>
      </c>
      <c r="T1507" s="8" t="s">
        <v>94</v>
      </c>
    </row>
    <row r="1508" spans="1:20" x14ac:dyDescent="0.25">
      <c r="A1508">
        <f t="shared" ca="1" si="276"/>
        <v>0.44849975226895</v>
      </c>
      <c r="B1508">
        <v>230171</v>
      </c>
      <c r="C1508" t="s">
        <v>1571</v>
      </c>
      <c r="D1508" t="s">
        <v>392</v>
      </c>
      <c r="E1508">
        <v>16047</v>
      </c>
      <c r="F1508" s="2">
        <f t="shared" si="277"/>
        <v>0</v>
      </c>
      <c r="G1508" s="10">
        <f t="shared" si="278"/>
        <v>0</v>
      </c>
      <c r="H1508" s="6">
        <f t="shared" si="279"/>
        <v>1</v>
      </c>
      <c r="I1508" s="8">
        <f t="shared" si="280"/>
        <v>0</v>
      </c>
      <c r="J1508" s="8">
        <f t="shared" si="281"/>
        <v>0</v>
      </c>
      <c r="K1508" s="8">
        <f t="shared" si="282"/>
        <v>0</v>
      </c>
      <c r="L1508" s="8">
        <f t="shared" si="283"/>
        <v>0</v>
      </c>
      <c r="M1508" s="8">
        <f t="shared" si="284"/>
        <v>0</v>
      </c>
      <c r="N1508" s="8">
        <f t="shared" si="285"/>
        <v>1</v>
      </c>
      <c r="O1508" s="8">
        <f t="shared" si="286"/>
        <v>0</v>
      </c>
      <c r="P1508" s="8">
        <f t="shared" si="287"/>
        <v>0</v>
      </c>
      <c r="Q1508" s="2" t="s">
        <v>44</v>
      </c>
      <c r="R1508" s="4" t="s">
        <v>38</v>
      </c>
      <c r="S1508" s="6"/>
      <c r="T1508" s="8" t="s">
        <v>41</v>
      </c>
    </row>
    <row r="1509" spans="1:20" x14ac:dyDescent="0.25">
      <c r="A1509">
        <f t="shared" ca="1" si="276"/>
        <v>0.64099697436475245</v>
      </c>
      <c r="B1509">
        <v>122597</v>
      </c>
      <c r="C1509" t="s">
        <v>1572</v>
      </c>
      <c r="D1509" t="s">
        <v>67</v>
      </c>
      <c r="E1509">
        <v>16010</v>
      </c>
      <c r="F1509" s="2">
        <f t="shared" si="277"/>
        <v>0</v>
      </c>
      <c r="G1509" s="10">
        <f t="shared" si="278"/>
        <v>1</v>
      </c>
      <c r="H1509" s="6">
        <f t="shared" si="279"/>
        <v>0</v>
      </c>
      <c r="I1509" s="8">
        <f t="shared" si="280"/>
        <v>1</v>
      </c>
      <c r="J1509" s="8">
        <f t="shared" si="281"/>
        <v>0</v>
      </c>
      <c r="K1509" s="8">
        <f t="shared" si="282"/>
        <v>0</v>
      </c>
      <c r="L1509" s="8">
        <f t="shared" si="283"/>
        <v>0</v>
      </c>
      <c r="M1509" s="8">
        <f t="shared" si="284"/>
        <v>0</v>
      </c>
      <c r="N1509" s="8">
        <f t="shared" si="285"/>
        <v>0</v>
      </c>
      <c r="O1509" s="8">
        <f t="shared" si="286"/>
        <v>0</v>
      </c>
      <c r="P1509" s="8">
        <f t="shared" si="287"/>
        <v>0</v>
      </c>
      <c r="Q1509" s="2" t="s">
        <v>44</v>
      </c>
      <c r="R1509" s="4" t="s">
        <v>22</v>
      </c>
      <c r="S1509" s="6">
        <v>1054</v>
      </c>
      <c r="T1509" s="8" t="s">
        <v>68</v>
      </c>
    </row>
    <row r="1510" spans="1:20" x14ac:dyDescent="0.25">
      <c r="A1510">
        <f t="shared" ca="1" si="276"/>
        <v>5.3339351943547997E-2</v>
      </c>
      <c r="B1510">
        <v>441982</v>
      </c>
      <c r="C1510" t="s">
        <v>1573</v>
      </c>
      <c r="D1510" t="s">
        <v>32</v>
      </c>
      <c r="E1510">
        <v>16006</v>
      </c>
      <c r="F1510" s="2">
        <f t="shared" si="277"/>
        <v>1</v>
      </c>
      <c r="G1510" s="10">
        <f t="shared" si="278"/>
        <v>1</v>
      </c>
      <c r="H1510" s="6">
        <f t="shared" si="279"/>
        <v>0</v>
      </c>
      <c r="I1510" s="8">
        <f t="shared" si="280"/>
        <v>0</v>
      </c>
      <c r="J1510" s="8">
        <f t="shared" si="281"/>
        <v>0</v>
      </c>
      <c r="K1510" s="8">
        <f t="shared" si="282"/>
        <v>1</v>
      </c>
      <c r="L1510" s="8">
        <f t="shared" si="283"/>
        <v>0</v>
      </c>
      <c r="M1510" s="8">
        <f t="shared" si="284"/>
        <v>0</v>
      </c>
      <c r="N1510" s="8">
        <f t="shared" si="285"/>
        <v>0</v>
      </c>
      <c r="O1510" s="8">
        <f t="shared" si="286"/>
        <v>0</v>
      </c>
      <c r="P1510" s="8">
        <f t="shared" si="287"/>
        <v>0</v>
      </c>
      <c r="Q1510" s="2" t="s">
        <v>21</v>
      </c>
      <c r="R1510" s="4" t="s">
        <v>22</v>
      </c>
      <c r="S1510" s="6">
        <v>1522</v>
      </c>
      <c r="T1510" s="8" t="s">
        <v>33</v>
      </c>
    </row>
    <row r="1511" spans="1:20" x14ac:dyDescent="0.25">
      <c r="A1511">
        <f t="shared" ca="1" si="276"/>
        <v>0.45323729782320143</v>
      </c>
      <c r="B1511">
        <v>110486</v>
      </c>
      <c r="C1511" t="s">
        <v>1574</v>
      </c>
      <c r="D1511" t="s">
        <v>67</v>
      </c>
      <c r="E1511">
        <v>16003</v>
      </c>
      <c r="F1511" s="2">
        <f t="shared" si="277"/>
        <v>0</v>
      </c>
      <c r="G1511" s="10">
        <f t="shared" si="278"/>
        <v>1</v>
      </c>
      <c r="H1511" s="6">
        <f t="shared" si="279"/>
        <v>1</v>
      </c>
      <c r="I1511" s="8">
        <f t="shared" si="280"/>
        <v>1</v>
      </c>
      <c r="J1511" s="8">
        <f t="shared" si="281"/>
        <v>0</v>
      </c>
      <c r="K1511" s="8">
        <f t="shared" si="282"/>
        <v>0</v>
      </c>
      <c r="L1511" s="8">
        <f t="shared" si="283"/>
        <v>0</v>
      </c>
      <c r="M1511" s="8">
        <f t="shared" si="284"/>
        <v>0</v>
      </c>
      <c r="N1511" s="8">
        <f t="shared" si="285"/>
        <v>0</v>
      </c>
      <c r="O1511" s="8">
        <f t="shared" si="286"/>
        <v>0</v>
      </c>
      <c r="P1511" s="8">
        <f t="shared" si="287"/>
        <v>0</v>
      </c>
      <c r="Q1511" s="2" t="s">
        <v>44</v>
      </c>
      <c r="R1511" s="4" t="s">
        <v>22</v>
      </c>
      <c r="S1511" s="6"/>
      <c r="T1511" s="8" t="s">
        <v>68</v>
      </c>
    </row>
    <row r="1512" spans="1:20" x14ac:dyDescent="0.25">
      <c r="A1512">
        <f t="shared" ca="1" si="276"/>
        <v>0.56602829166764279</v>
      </c>
      <c r="B1512">
        <v>175227</v>
      </c>
      <c r="C1512" t="s">
        <v>1575</v>
      </c>
      <c r="D1512" t="s">
        <v>218</v>
      </c>
      <c r="E1512">
        <v>16000</v>
      </c>
      <c r="F1512" s="2">
        <f t="shared" si="277"/>
        <v>1</v>
      </c>
      <c r="G1512" s="10">
        <f t="shared" si="278"/>
        <v>0</v>
      </c>
      <c r="H1512" s="6">
        <f t="shared" si="279"/>
        <v>1</v>
      </c>
      <c r="I1512" s="8">
        <f t="shared" si="280"/>
        <v>0</v>
      </c>
      <c r="J1512" s="8">
        <f t="shared" si="281"/>
        <v>0</v>
      </c>
      <c r="K1512" s="8">
        <f t="shared" si="282"/>
        <v>0</v>
      </c>
      <c r="L1512" s="8">
        <f t="shared" si="283"/>
        <v>0</v>
      </c>
      <c r="M1512" s="8">
        <f t="shared" si="284"/>
        <v>1</v>
      </c>
      <c r="N1512" s="8">
        <f t="shared" si="285"/>
        <v>0</v>
      </c>
      <c r="O1512" s="8">
        <f t="shared" si="286"/>
        <v>0</v>
      </c>
      <c r="P1512" s="8">
        <f t="shared" si="287"/>
        <v>0</v>
      </c>
      <c r="Q1512" s="2" t="s">
        <v>21</v>
      </c>
      <c r="R1512" s="4" t="s">
        <v>38</v>
      </c>
      <c r="S1512" s="6"/>
      <c r="T1512" s="8" t="s">
        <v>84</v>
      </c>
    </row>
    <row r="1513" spans="1:20" x14ac:dyDescent="0.25">
      <c r="A1513">
        <f t="shared" ca="1" si="276"/>
        <v>0.31327203535864845</v>
      </c>
      <c r="B1513">
        <v>213376</v>
      </c>
      <c r="C1513" t="s">
        <v>1576</v>
      </c>
      <c r="D1513" t="s">
        <v>73</v>
      </c>
      <c r="E1513">
        <v>16000</v>
      </c>
      <c r="F1513" s="2">
        <f t="shared" si="277"/>
        <v>1</v>
      </c>
      <c r="G1513" s="10">
        <f t="shared" si="278"/>
        <v>0</v>
      </c>
      <c r="H1513" s="6">
        <f t="shared" si="279"/>
        <v>1</v>
      </c>
      <c r="I1513" s="8">
        <f t="shared" si="280"/>
        <v>0</v>
      </c>
      <c r="J1513" s="8">
        <f t="shared" si="281"/>
        <v>0</v>
      </c>
      <c r="K1513" s="8">
        <f t="shared" si="282"/>
        <v>0</v>
      </c>
      <c r="L1513" s="8">
        <f t="shared" si="283"/>
        <v>1</v>
      </c>
      <c r="M1513" s="8">
        <f t="shared" si="284"/>
        <v>0</v>
      </c>
      <c r="N1513" s="8">
        <f t="shared" si="285"/>
        <v>0</v>
      </c>
      <c r="O1513" s="8">
        <f t="shared" si="286"/>
        <v>0</v>
      </c>
      <c r="P1513" s="8">
        <f t="shared" si="287"/>
        <v>0</v>
      </c>
      <c r="Q1513" s="2" t="s">
        <v>21</v>
      </c>
      <c r="R1513" s="4" t="s">
        <v>38</v>
      </c>
      <c r="S1513" s="6"/>
      <c r="T1513" s="8" t="s">
        <v>74</v>
      </c>
    </row>
    <row r="1514" spans="1:20" x14ac:dyDescent="0.25">
      <c r="A1514">
        <f t="shared" ca="1" si="276"/>
        <v>0.54844756049993426</v>
      </c>
      <c r="B1514">
        <v>158431</v>
      </c>
      <c r="C1514" t="s">
        <v>1577</v>
      </c>
      <c r="D1514" t="s">
        <v>43</v>
      </c>
      <c r="E1514">
        <v>15946</v>
      </c>
      <c r="F1514" s="2">
        <f t="shared" si="277"/>
        <v>0</v>
      </c>
      <c r="G1514" s="10">
        <f t="shared" si="278"/>
        <v>0</v>
      </c>
      <c r="H1514" s="6">
        <f t="shared" si="279"/>
        <v>1</v>
      </c>
      <c r="I1514" s="8">
        <f t="shared" si="280"/>
        <v>0</v>
      </c>
      <c r="J1514" s="8">
        <f t="shared" si="281"/>
        <v>0</v>
      </c>
      <c r="K1514" s="8">
        <f t="shared" si="282"/>
        <v>0</v>
      </c>
      <c r="L1514" s="8">
        <f t="shared" si="283"/>
        <v>0</v>
      </c>
      <c r="M1514" s="8">
        <f t="shared" si="284"/>
        <v>0</v>
      </c>
      <c r="N1514" s="8">
        <f t="shared" si="285"/>
        <v>0</v>
      </c>
      <c r="O1514" s="8">
        <f t="shared" si="286"/>
        <v>0</v>
      </c>
      <c r="P1514" s="8">
        <f t="shared" si="287"/>
        <v>1</v>
      </c>
      <c r="Q1514" s="2" t="s">
        <v>44</v>
      </c>
      <c r="R1514" s="4" t="s">
        <v>38</v>
      </c>
      <c r="S1514" s="6"/>
      <c r="T1514" s="8" t="s">
        <v>23</v>
      </c>
    </row>
    <row r="1515" spans="1:20" x14ac:dyDescent="0.25">
      <c r="A1515">
        <f t="shared" ca="1" si="276"/>
        <v>0.37156266080166434</v>
      </c>
      <c r="B1515">
        <v>197887</v>
      </c>
      <c r="C1515" t="s">
        <v>1578</v>
      </c>
      <c r="D1515" t="s">
        <v>28</v>
      </c>
      <c r="E1515">
        <v>15933</v>
      </c>
      <c r="F1515" s="2">
        <f t="shared" si="277"/>
        <v>0</v>
      </c>
      <c r="G1515" s="10">
        <f t="shared" si="278"/>
        <v>0</v>
      </c>
      <c r="H1515" s="6">
        <f t="shared" si="279"/>
        <v>1</v>
      </c>
      <c r="I1515" s="8">
        <f t="shared" si="280"/>
        <v>0</v>
      </c>
      <c r="J1515" s="8">
        <f t="shared" si="281"/>
        <v>0</v>
      </c>
      <c r="K1515" s="8">
        <f t="shared" si="282"/>
        <v>0</v>
      </c>
      <c r="L1515" s="8">
        <f t="shared" si="283"/>
        <v>0</v>
      </c>
      <c r="M1515" s="8">
        <f t="shared" si="284"/>
        <v>0</v>
      </c>
      <c r="N1515" s="8">
        <f t="shared" si="285"/>
        <v>0</v>
      </c>
      <c r="O1515" s="8">
        <f t="shared" si="286"/>
        <v>0</v>
      </c>
      <c r="P1515" s="8">
        <f t="shared" si="287"/>
        <v>1</v>
      </c>
      <c r="Q1515" s="2" t="s">
        <v>44</v>
      </c>
      <c r="R1515" s="4" t="s">
        <v>38</v>
      </c>
      <c r="S1515" s="6"/>
      <c r="T1515" s="8" t="s">
        <v>23</v>
      </c>
    </row>
    <row r="1516" spans="1:20" x14ac:dyDescent="0.25">
      <c r="A1516">
        <f t="shared" ca="1" si="276"/>
        <v>0.53394752680768365</v>
      </c>
      <c r="B1516">
        <v>204945</v>
      </c>
      <c r="C1516" t="s">
        <v>1579</v>
      </c>
      <c r="D1516" t="s">
        <v>103</v>
      </c>
      <c r="E1516">
        <v>15926</v>
      </c>
      <c r="F1516" s="2">
        <f t="shared" si="277"/>
        <v>0</v>
      </c>
      <c r="G1516" s="10">
        <f t="shared" si="278"/>
        <v>0</v>
      </c>
      <c r="H1516" s="6">
        <f t="shared" si="279"/>
        <v>1</v>
      </c>
      <c r="I1516" s="8">
        <f t="shared" si="280"/>
        <v>0</v>
      </c>
      <c r="J1516" s="8">
        <f t="shared" si="281"/>
        <v>1</v>
      </c>
      <c r="K1516" s="8">
        <f t="shared" si="282"/>
        <v>0</v>
      </c>
      <c r="L1516" s="8">
        <f t="shared" si="283"/>
        <v>0</v>
      </c>
      <c r="M1516" s="8">
        <f t="shared" si="284"/>
        <v>0</v>
      </c>
      <c r="N1516" s="8">
        <f t="shared" si="285"/>
        <v>0</v>
      </c>
      <c r="O1516" s="8">
        <f t="shared" si="286"/>
        <v>0</v>
      </c>
      <c r="P1516" s="8">
        <f t="shared" si="287"/>
        <v>0</v>
      </c>
      <c r="Q1516" s="2" t="s">
        <v>44</v>
      </c>
      <c r="R1516" s="4" t="s">
        <v>38</v>
      </c>
      <c r="S1516" s="6"/>
      <c r="T1516" s="8" t="s">
        <v>26</v>
      </c>
    </row>
    <row r="1517" spans="1:20" x14ac:dyDescent="0.25">
      <c r="A1517">
        <f t="shared" ca="1" si="276"/>
        <v>0.13418692579119573</v>
      </c>
      <c r="B1517">
        <v>139250</v>
      </c>
      <c r="C1517" t="s">
        <v>1580</v>
      </c>
      <c r="D1517" t="s">
        <v>20</v>
      </c>
      <c r="E1517">
        <v>15909</v>
      </c>
      <c r="F1517" s="2">
        <f t="shared" si="277"/>
        <v>0</v>
      </c>
      <c r="G1517" s="10">
        <f t="shared" si="278"/>
        <v>0</v>
      </c>
      <c r="H1517" s="6">
        <f t="shared" si="279"/>
        <v>0</v>
      </c>
      <c r="I1517" s="8">
        <f t="shared" si="280"/>
        <v>0</v>
      </c>
      <c r="J1517" s="8">
        <f t="shared" si="281"/>
        <v>0</v>
      </c>
      <c r="K1517" s="8">
        <f t="shared" si="282"/>
        <v>0</v>
      </c>
      <c r="L1517" s="8">
        <f t="shared" si="283"/>
        <v>0</v>
      </c>
      <c r="M1517" s="8">
        <f t="shared" si="284"/>
        <v>0</v>
      </c>
      <c r="N1517" s="8">
        <f t="shared" si="285"/>
        <v>0</v>
      </c>
      <c r="O1517" s="8">
        <f t="shared" si="286"/>
        <v>0</v>
      </c>
      <c r="P1517" s="8">
        <f t="shared" si="287"/>
        <v>1</v>
      </c>
      <c r="Q1517" s="2" t="s">
        <v>44</v>
      </c>
      <c r="R1517" s="4" t="s">
        <v>38</v>
      </c>
      <c r="S1517" s="6">
        <v>1018</v>
      </c>
      <c r="T1517" s="8" t="s">
        <v>23</v>
      </c>
    </row>
    <row r="1518" spans="1:20" x14ac:dyDescent="0.25">
      <c r="A1518">
        <f t="shared" ca="1" si="276"/>
        <v>0.39676961446740222</v>
      </c>
      <c r="B1518">
        <v>134130</v>
      </c>
      <c r="C1518" t="s">
        <v>1581</v>
      </c>
      <c r="D1518" t="s">
        <v>35</v>
      </c>
      <c r="E1518">
        <v>15867</v>
      </c>
      <c r="F1518" s="2">
        <f t="shared" si="277"/>
        <v>0</v>
      </c>
      <c r="G1518" s="10">
        <f t="shared" si="278"/>
        <v>1</v>
      </c>
      <c r="H1518" s="6">
        <f t="shared" si="279"/>
        <v>0</v>
      </c>
      <c r="I1518" s="8">
        <f t="shared" si="280"/>
        <v>0</v>
      </c>
      <c r="J1518" s="8">
        <f t="shared" si="281"/>
        <v>0</v>
      </c>
      <c r="K1518" s="8">
        <f t="shared" si="282"/>
        <v>0</v>
      </c>
      <c r="L1518" s="8">
        <f t="shared" si="283"/>
        <v>0</v>
      </c>
      <c r="M1518" s="8">
        <f t="shared" si="284"/>
        <v>0</v>
      </c>
      <c r="N1518" s="8">
        <f t="shared" si="285"/>
        <v>0</v>
      </c>
      <c r="O1518" s="8">
        <f t="shared" si="286"/>
        <v>0</v>
      </c>
      <c r="P1518" s="8">
        <f t="shared" si="287"/>
        <v>1</v>
      </c>
      <c r="Q1518" s="2" t="s">
        <v>44</v>
      </c>
      <c r="R1518" s="4" t="s">
        <v>22</v>
      </c>
      <c r="S1518" s="6">
        <v>1362</v>
      </c>
      <c r="T1518" s="8" t="s">
        <v>23</v>
      </c>
    </row>
    <row r="1519" spans="1:20" x14ac:dyDescent="0.25">
      <c r="A1519">
        <f t="shared" ca="1" si="276"/>
        <v>0.36283735235545844</v>
      </c>
      <c r="B1519">
        <v>196024</v>
      </c>
      <c r="C1519" t="s">
        <v>1582</v>
      </c>
      <c r="D1519" t="s">
        <v>143</v>
      </c>
      <c r="E1519">
        <v>15863</v>
      </c>
      <c r="F1519" s="2">
        <f t="shared" si="277"/>
        <v>0</v>
      </c>
      <c r="G1519" s="10">
        <f t="shared" si="278"/>
        <v>0</v>
      </c>
      <c r="H1519" s="6">
        <f t="shared" si="279"/>
        <v>0</v>
      </c>
      <c r="I1519" s="8">
        <f t="shared" si="280"/>
        <v>0</v>
      </c>
      <c r="J1519" s="8">
        <f t="shared" si="281"/>
        <v>0</v>
      </c>
      <c r="K1519" s="8">
        <f t="shared" si="282"/>
        <v>0</v>
      </c>
      <c r="L1519" s="8">
        <f t="shared" si="283"/>
        <v>1</v>
      </c>
      <c r="M1519" s="8">
        <f t="shared" si="284"/>
        <v>0</v>
      </c>
      <c r="N1519" s="8">
        <f t="shared" si="285"/>
        <v>0</v>
      </c>
      <c r="O1519" s="8">
        <f t="shared" si="286"/>
        <v>0</v>
      </c>
      <c r="P1519" s="8">
        <f t="shared" si="287"/>
        <v>0</v>
      </c>
      <c r="Q1519" s="2" t="s">
        <v>44</v>
      </c>
      <c r="R1519" s="4" t="s">
        <v>38</v>
      </c>
      <c r="S1519" s="6">
        <v>1011</v>
      </c>
      <c r="T1519" s="8" t="s">
        <v>74</v>
      </c>
    </row>
    <row r="1520" spans="1:20" x14ac:dyDescent="0.25">
      <c r="A1520">
        <f t="shared" ca="1" si="276"/>
        <v>0.27465705203697688</v>
      </c>
      <c r="B1520">
        <v>202648</v>
      </c>
      <c r="C1520" t="s">
        <v>1583</v>
      </c>
      <c r="D1520" t="s">
        <v>103</v>
      </c>
      <c r="E1520">
        <v>15859</v>
      </c>
      <c r="F1520" s="2">
        <f t="shared" si="277"/>
        <v>0</v>
      </c>
      <c r="G1520" s="10">
        <f t="shared" si="278"/>
        <v>0</v>
      </c>
      <c r="H1520" s="6">
        <f t="shared" si="279"/>
        <v>1</v>
      </c>
      <c r="I1520" s="8">
        <f t="shared" si="280"/>
        <v>0</v>
      </c>
      <c r="J1520" s="8">
        <f t="shared" si="281"/>
        <v>1</v>
      </c>
      <c r="K1520" s="8">
        <f t="shared" si="282"/>
        <v>0</v>
      </c>
      <c r="L1520" s="8">
        <f t="shared" si="283"/>
        <v>0</v>
      </c>
      <c r="M1520" s="8">
        <f t="shared" si="284"/>
        <v>0</v>
      </c>
      <c r="N1520" s="8">
        <f t="shared" si="285"/>
        <v>0</v>
      </c>
      <c r="O1520" s="8">
        <f t="shared" si="286"/>
        <v>0</v>
      </c>
      <c r="P1520" s="8">
        <f t="shared" si="287"/>
        <v>0</v>
      </c>
      <c r="Q1520" s="2" t="s">
        <v>44</v>
      </c>
      <c r="R1520" s="4" t="s">
        <v>38</v>
      </c>
      <c r="S1520" s="6"/>
      <c r="T1520" s="8" t="s">
        <v>26</v>
      </c>
    </row>
    <row r="1521" spans="1:20" x14ac:dyDescent="0.25">
      <c r="A1521">
        <f t="shared" ca="1" si="276"/>
        <v>0.80880448811183259</v>
      </c>
      <c r="B1521">
        <v>156189</v>
      </c>
      <c r="C1521" t="s">
        <v>1584</v>
      </c>
      <c r="D1521" t="s">
        <v>128</v>
      </c>
      <c r="E1521">
        <v>15838</v>
      </c>
      <c r="F1521" s="2">
        <f t="shared" si="277"/>
        <v>1</v>
      </c>
      <c r="G1521" s="10">
        <f t="shared" si="278"/>
        <v>1</v>
      </c>
      <c r="H1521" s="6">
        <f t="shared" si="279"/>
        <v>0</v>
      </c>
      <c r="I1521" s="8">
        <f t="shared" si="280"/>
        <v>0</v>
      </c>
      <c r="J1521" s="8">
        <f t="shared" si="281"/>
        <v>0</v>
      </c>
      <c r="K1521" s="8">
        <f t="shared" si="282"/>
        <v>0</v>
      </c>
      <c r="L1521" s="8">
        <f t="shared" si="283"/>
        <v>0</v>
      </c>
      <c r="M1521" s="8">
        <f t="shared" si="284"/>
        <v>0</v>
      </c>
      <c r="N1521" s="8">
        <f t="shared" si="285"/>
        <v>0</v>
      </c>
      <c r="O1521" s="8">
        <f t="shared" si="286"/>
        <v>0</v>
      </c>
      <c r="P1521" s="8">
        <f t="shared" si="287"/>
        <v>1</v>
      </c>
      <c r="Q1521" s="2" t="s">
        <v>21</v>
      </c>
      <c r="R1521" s="4" t="s">
        <v>22</v>
      </c>
      <c r="S1521" s="6">
        <v>1054</v>
      </c>
      <c r="T1521" s="8" t="s">
        <v>23</v>
      </c>
    </row>
    <row r="1522" spans="1:20" x14ac:dyDescent="0.25">
      <c r="A1522">
        <f t="shared" ca="1" si="276"/>
        <v>0.35675728563072007</v>
      </c>
      <c r="B1522">
        <v>161004</v>
      </c>
      <c r="C1522" t="s">
        <v>1585</v>
      </c>
      <c r="D1522" t="s">
        <v>249</v>
      </c>
      <c r="E1522">
        <v>15831</v>
      </c>
      <c r="F1522" s="2">
        <f t="shared" si="277"/>
        <v>1</v>
      </c>
      <c r="G1522" s="10">
        <f t="shared" si="278"/>
        <v>1</v>
      </c>
      <c r="H1522" s="6">
        <f t="shared" si="279"/>
        <v>1</v>
      </c>
      <c r="I1522" s="8">
        <f t="shared" si="280"/>
        <v>0</v>
      </c>
      <c r="J1522" s="8">
        <f t="shared" si="281"/>
        <v>0</v>
      </c>
      <c r="K1522" s="8">
        <f t="shared" si="282"/>
        <v>1</v>
      </c>
      <c r="L1522" s="8">
        <f t="shared" si="283"/>
        <v>0</v>
      </c>
      <c r="M1522" s="8">
        <f t="shared" si="284"/>
        <v>0</v>
      </c>
      <c r="N1522" s="8">
        <f t="shared" si="285"/>
        <v>0</v>
      </c>
      <c r="O1522" s="8">
        <f t="shared" si="286"/>
        <v>0</v>
      </c>
      <c r="P1522" s="8">
        <f t="shared" si="287"/>
        <v>0</v>
      </c>
      <c r="Q1522" s="2" t="s">
        <v>21</v>
      </c>
      <c r="R1522" s="4" t="s">
        <v>22</v>
      </c>
      <c r="S1522" s="6"/>
      <c r="T1522" s="8" t="s">
        <v>33</v>
      </c>
    </row>
    <row r="1523" spans="1:20" x14ac:dyDescent="0.25">
      <c r="A1523">
        <f t="shared" ca="1" si="276"/>
        <v>0.41810251399034082</v>
      </c>
      <c r="B1523">
        <v>207865</v>
      </c>
      <c r="C1523" t="s">
        <v>1586</v>
      </c>
      <c r="D1523" t="s">
        <v>96</v>
      </c>
      <c r="E1523">
        <v>15750</v>
      </c>
      <c r="F1523" s="2">
        <f t="shared" si="277"/>
        <v>0</v>
      </c>
      <c r="G1523" s="10">
        <f t="shared" si="278"/>
        <v>1</v>
      </c>
      <c r="H1523" s="6">
        <f t="shared" si="279"/>
        <v>0</v>
      </c>
      <c r="I1523" s="8">
        <f t="shared" si="280"/>
        <v>0</v>
      </c>
      <c r="J1523" s="8">
        <f t="shared" si="281"/>
        <v>0</v>
      </c>
      <c r="K1523" s="8">
        <f t="shared" si="282"/>
        <v>0</v>
      </c>
      <c r="L1523" s="8">
        <f t="shared" si="283"/>
        <v>0</v>
      </c>
      <c r="M1523" s="8">
        <f t="shared" si="284"/>
        <v>0</v>
      </c>
      <c r="N1523" s="8">
        <f t="shared" si="285"/>
        <v>0</v>
      </c>
      <c r="O1523" s="8">
        <f t="shared" si="286"/>
        <v>1</v>
      </c>
      <c r="P1523" s="8">
        <f t="shared" si="287"/>
        <v>0</v>
      </c>
      <c r="Q1523" s="2" t="s">
        <v>44</v>
      </c>
      <c r="R1523" s="4" t="s">
        <v>22</v>
      </c>
      <c r="S1523" s="6">
        <v>1085</v>
      </c>
      <c r="T1523" s="8" t="s">
        <v>94</v>
      </c>
    </row>
    <row r="1524" spans="1:20" x14ac:dyDescent="0.25">
      <c r="A1524">
        <f t="shared" ca="1" si="276"/>
        <v>0.4142550630969799</v>
      </c>
      <c r="B1524">
        <v>203599</v>
      </c>
      <c r="C1524" t="s">
        <v>1587</v>
      </c>
      <c r="D1524" t="s">
        <v>103</v>
      </c>
      <c r="E1524">
        <v>15750</v>
      </c>
      <c r="F1524" s="2">
        <f t="shared" si="277"/>
        <v>0</v>
      </c>
      <c r="G1524" s="10">
        <f t="shared" si="278"/>
        <v>0</v>
      </c>
      <c r="H1524" s="6">
        <f t="shared" si="279"/>
        <v>1</v>
      </c>
      <c r="I1524" s="8">
        <f t="shared" si="280"/>
        <v>0</v>
      </c>
      <c r="J1524" s="8">
        <f t="shared" si="281"/>
        <v>1</v>
      </c>
      <c r="K1524" s="8">
        <f t="shared" si="282"/>
        <v>0</v>
      </c>
      <c r="L1524" s="8">
        <f t="shared" si="283"/>
        <v>0</v>
      </c>
      <c r="M1524" s="8">
        <f t="shared" si="284"/>
        <v>0</v>
      </c>
      <c r="N1524" s="8">
        <f t="shared" si="285"/>
        <v>0</v>
      </c>
      <c r="O1524" s="8">
        <f t="shared" si="286"/>
        <v>0</v>
      </c>
      <c r="P1524" s="8">
        <f t="shared" si="287"/>
        <v>0</v>
      </c>
      <c r="Q1524" s="2" t="s">
        <v>44</v>
      </c>
      <c r="R1524" s="4" t="s">
        <v>38</v>
      </c>
      <c r="S1524" s="6"/>
      <c r="T1524" s="8" t="s">
        <v>26</v>
      </c>
    </row>
    <row r="1525" spans="1:20" x14ac:dyDescent="0.25">
      <c r="A1525">
        <f t="shared" ca="1" si="276"/>
        <v>0.88102817175754988</v>
      </c>
      <c r="B1525">
        <v>190099</v>
      </c>
      <c r="C1525" t="s">
        <v>1588</v>
      </c>
      <c r="D1525" t="s">
        <v>143</v>
      </c>
      <c r="E1525">
        <v>15750</v>
      </c>
      <c r="F1525" s="2">
        <f t="shared" si="277"/>
        <v>1</v>
      </c>
      <c r="G1525" s="10">
        <f t="shared" si="278"/>
        <v>1</v>
      </c>
      <c r="H1525" s="6">
        <f t="shared" si="279"/>
        <v>0</v>
      </c>
      <c r="I1525" s="8">
        <f t="shared" si="280"/>
        <v>0</v>
      </c>
      <c r="J1525" s="8">
        <f t="shared" si="281"/>
        <v>0</v>
      </c>
      <c r="K1525" s="8">
        <f t="shared" si="282"/>
        <v>0</v>
      </c>
      <c r="L1525" s="8">
        <f t="shared" si="283"/>
        <v>1</v>
      </c>
      <c r="M1525" s="8">
        <f t="shared" si="284"/>
        <v>0</v>
      </c>
      <c r="N1525" s="8">
        <f t="shared" si="285"/>
        <v>0</v>
      </c>
      <c r="O1525" s="8">
        <f t="shared" si="286"/>
        <v>0</v>
      </c>
      <c r="P1525" s="8">
        <f t="shared" si="287"/>
        <v>0</v>
      </c>
      <c r="Q1525" s="2" t="s">
        <v>21</v>
      </c>
      <c r="R1525" s="4" t="s">
        <v>22</v>
      </c>
      <c r="S1525" s="6">
        <v>1443</v>
      </c>
      <c r="T1525" s="8" t="s">
        <v>74</v>
      </c>
    </row>
    <row r="1526" spans="1:20" x14ac:dyDescent="0.25">
      <c r="A1526">
        <f t="shared" ca="1" si="276"/>
        <v>2.0400302068986687E-2</v>
      </c>
      <c r="B1526">
        <v>262129</v>
      </c>
      <c r="C1526" t="s">
        <v>1589</v>
      </c>
      <c r="D1526" t="s">
        <v>35</v>
      </c>
      <c r="E1526">
        <v>15719</v>
      </c>
      <c r="F1526" s="2">
        <f t="shared" si="277"/>
        <v>0</v>
      </c>
      <c r="G1526" s="10">
        <f t="shared" si="278"/>
        <v>1</v>
      </c>
      <c r="H1526" s="6">
        <f t="shared" si="279"/>
        <v>0</v>
      </c>
      <c r="I1526" s="8">
        <f t="shared" si="280"/>
        <v>0</v>
      </c>
      <c r="J1526" s="8">
        <f t="shared" si="281"/>
        <v>0</v>
      </c>
      <c r="K1526" s="8">
        <f t="shared" si="282"/>
        <v>0</v>
      </c>
      <c r="L1526" s="8">
        <f t="shared" si="283"/>
        <v>0</v>
      </c>
      <c r="M1526" s="8">
        <f t="shared" si="284"/>
        <v>0</v>
      </c>
      <c r="N1526" s="8">
        <f t="shared" si="285"/>
        <v>0</v>
      </c>
      <c r="O1526" s="8">
        <f t="shared" si="286"/>
        <v>0</v>
      </c>
      <c r="P1526" s="8">
        <f t="shared" si="287"/>
        <v>1</v>
      </c>
      <c r="Q1526" s="2" t="s">
        <v>44</v>
      </c>
      <c r="R1526" s="4" t="s">
        <v>22</v>
      </c>
      <c r="S1526" s="6">
        <v>1323</v>
      </c>
      <c r="T1526" s="8" t="s">
        <v>23</v>
      </c>
    </row>
    <row r="1527" spans="1:20" x14ac:dyDescent="0.25">
      <c r="A1527">
        <f t="shared" ca="1" si="276"/>
        <v>0.77424101179509153</v>
      </c>
      <c r="B1527">
        <v>192961</v>
      </c>
      <c r="C1527" t="s">
        <v>1590</v>
      </c>
      <c r="D1527" t="s">
        <v>143</v>
      </c>
      <c r="E1527">
        <v>15665</v>
      </c>
      <c r="F1527" s="2">
        <f t="shared" si="277"/>
        <v>1</v>
      </c>
      <c r="G1527" s="10">
        <f t="shared" si="278"/>
        <v>0</v>
      </c>
      <c r="H1527" s="6">
        <f t="shared" si="279"/>
        <v>1</v>
      </c>
      <c r="I1527" s="8">
        <f t="shared" si="280"/>
        <v>0</v>
      </c>
      <c r="J1527" s="8">
        <f t="shared" si="281"/>
        <v>0</v>
      </c>
      <c r="K1527" s="8">
        <f t="shared" si="282"/>
        <v>0</v>
      </c>
      <c r="L1527" s="8">
        <f t="shared" si="283"/>
        <v>1</v>
      </c>
      <c r="M1527" s="8">
        <f t="shared" si="284"/>
        <v>0</v>
      </c>
      <c r="N1527" s="8">
        <f t="shared" si="285"/>
        <v>0</v>
      </c>
      <c r="O1527" s="8">
        <f t="shared" si="286"/>
        <v>0</v>
      </c>
      <c r="P1527" s="8">
        <f t="shared" si="287"/>
        <v>0</v>
      </c>
      <c r="Q1527" s="2" t="s">
        <v>21</v>
      </c>
      <c r="R1527" s="4" t="s">
        <v>38</v>
      </c>
      <c r="S1527" s="6"/>
      <c r="T1527" s="8" t="s">
        <v>74</v>
      </c>
    </row>
    <row r="1528" spans="1:20" x14ac:dyDescent="0.25">
      <c r="A1528">
        <f t="shared" ca="1" si="276"/>
        <v>0.60666227249620108</v>
      </c>
      <c r="B1528">
        <v>183257</v>
      </c>
      <c r="C1528" t="s">
        <v>1591</v>
      </c>
      <c r="D1528" t="s">
        <v>223</v>
      </c>
      <c r="E1528">
        <v>15625</v>
      </c>
      <c r="F1528" s="2">
        <f t="shared" si="277"/>
        <v>0</v>
      </c>
      <c r="G1528" s="10">
        <f t="shared" si="278"/>
        <v>1</v>
      </c>
      <c r="H1528" s="6">
        <f t="shared" si="279"/>
        <v>1</v>
      </c>
      <c r="I1528" s="8">
        <f t="shared" si="280"/>
        <v>0</v>
      </c>
      <c r="J1528" s="8">
        <f t="shared" si="281"/>
        <v>0</v>
      </c>
      <c r="K1528" s="8">
        <f t="shared" si="282"/>
        <v>1</v>
      </c>
      <c r="L1528" s="8">
        <f t="shared" si="283"/>
        <v>0</v>
      </c>
      <c r="M1528" s="8">
        <f t="shared" si="284"/>
        <v>0</v>
      </c>
      <c r="N1528" s="8">
        <f t="shared" si="285"/>
        <v>0</v>
      </c>
      <c r="O1528" s="8">
        <f t="shared" si="286"/>
        <v>0</v>
      </c>
      <c r="P1528" s="8">
        <f t="shared" si="287"/>
        <v>0</v>
      </c>
      <c r="Q1528" s="2" t="s">
        <v>44</v>
      </c>
      <c r="R1528" s="4" t="s">
        <v>22</v>
      </c>
      <c r="S1528" s="6"/>
      <c r="T1528" s="8" t="s">
        <v>33</v>
      </c>
    </row>
    <row r="1529" spans="1:20" x14ac:dyDescent="0.25">
      <c r="A1529">
        <f t="shared" ca="1" si="276"/>
        <v>0.66345145935634731</v>
      </c>
      <c r="B1529">
        <v>155520</v>
      </c>
      <c r="C1529" t="s">
        <v>1592</v>
      </c>
      <c r="D1529" t="s">
        <v>309</v>
      </c>
      <c r="E1529">
        <v>15625</v>
      </c>
      <c r="F1529" s="2">
        <f t="shared" si="277"/>
        <v>1</v>
      </c>
      <c r="G1529" s="10">
        <f t="shared" si="278"/>
        <v>1</v>
      </c>
      <c r="H1529" s="6">
        <f t="shared" si="279"/>
        <v>0</v>
      </c>
      <c r="I1529" s="8">
        <f t="shared" si="280"/>
        <v>0</v>
      </c>
      <c r="J1529" s="8">
        <f t="shared" si="281"/>
        <v>0</v>
      </c>
      <c r="K1529" s="8">
        <f t="shared" si="282"/>
        <v>0</v>
      </c>
      <c r="L1529" s="8">
        <f t="shared" si="283"/>
        <v>0</v>
      </c>
      <c r="M1529" s="8">
        <f t="shared" si="284"/>
        <v>1</v>
      </c>
      <c r="N1529" s="8">
        <f t="shared" si="285"/>
        <v>0</v>
      </c>
      <c r="O1529" s="8">
        <f t="shared" si="286"/>
        <v>0</v>
      </c>
      <c r="P1529" s="8">
        <f t="shared" si="287"/>
        <v>0</v>
      </c>
      <c r="Q1529" s="2" t="s">
        <v>21</v>
      </c>
      <c r="R1529" s="4" t="s">
        <v>22</v>
      </c>
      <c r="S1529" s="6">
        <v>1104</v>
      </c>
      <c r="T1529" s="8" t="s">
        <v>84</v>
      </c>
    </row>
    <row r="1530" spans="1:20" x14ac:dyDescent="0.25">
      <c r="A1530">
        <f t="shared" ca="1" si="276"/>
        <v>0.26167426686612338</v>
      </c>
      <c r="B1530">
        <v>173258</v>
      </c>
      <c r="C1530" t="s">
        <v>1593</v>
      </c>
      <c r="D1530" t="s">
        <v>218</v>
      </c>
      <c r="E1530">
        <v>15538</v>
      </c>
      <c r="F1530" s="2">
        <f t="shared" si="277"/>
        <v>1</v>
      </c>
      <c r="G1530" s="10">
        <f t="shared" si="278"/>
        <v>1</v>
      </c>
      <c r="H1530" s="6">
        <f t="shared" si="279"/>
        <v>0</v>
      </c>
      <c r="I1530" s="8">
        <f t="shared" si="280"/>
        <v>0</v>
      </c>
      <c r="J1530" s="8">
        <f t="shared" si="281"/>
        <v>0</v>
      </c>
      <c r="K1530" s="8">
        <f t="shared" si="282"/>
        <v>0</v>
      </c>
      <c r="L1530" s="8">
        <f t="shared" si="283"/>
        <v>0</v>
      </c>
      <c r="M1530" s="8">
        <f t="shared" si="284"/>
        <v>1</v>
      </c>
      <c r="N1530" s="8">
        <f t="shared" si="285"/>
        <v>0</v>
      </c>
      <c r="O1530" s="8">
        <f t="shared" si="286"/>
        <v>0</v>
      </c>
      <c r="P1530" s="8">
        <f t="shared" si="287"/>
        <v>0</v>
      </c>
      <c r="Q1530" s="2" t="s">
        <v>21</v>
      </c>
      <c r="R1530" s="4" t="s">
        <v>22</v>
      </c>
      <c r="S1530" s="6">
        <v>1453</v>
      </c>
      <c r="T1530" s="8" t="s">
        <v>84</v>
      </c>
    </row>
    <row r="1531" spans="1:20" x14ac:dyDescent="0.25">
      <c r="A1531">
        <f t="shared" ca="1" si="276"/>
        <v>0.88529067471259359</v>
      </c>
      <c r="B1531">
        <v>172608</v>
      </c>
      <c r="C1531" t="s">
        <v>1594</v>
      </c>
      <c r="D1531" t="s">
        <v>60</v>
      </c>
      <c r="E1531">
        <v>15529</v>
      </c>
      <c r="F1531" s="2">
        <f t="shared" si="277"/>
        <v>1</v>
      </c>
      <c r="G1531" s="10">
        <f t="shared" si="278"/>
        <v>1</v>
      </c>
      <c r="H1531" s="6">
        <f t="shared" si="279"/>
        <v>1</v>
      </c>
      <c r="I1531" s="8">
        <f t="shared" si="280"/>
        <v>0</v>
      </c>
      <c r="J1531" s="8">
        <f t="shared" si="281"/>
        <v>1</v>
      </c>
      <c r="K1531" s="8">
        <f t="shared" si="282"/>
        <v>0</v>
      </c>
      <c r="L1531" s="8">
        <f t="shared" si="283"/>
        <v>0</v>
      </c>
      <c r="M1531" s="8">
        <f t="shared" si="284"/>
        <v>0</v>
      </c>
      <c r="N1531" s="8">
        <f t="shared" si="285"/>
        <v>0</v>
      </c>
      <c r="O1531" s="8">
        <f t="shared" si="286"/>
        <v>0</v>
      </c>
      <c r="P1531" s="8">
        <f t="shared" si="287"/>
        <v>0</v>
      </c>
      <c r="Q1531" s="2" t="s">
        <v>21</v>
      </c>
      <c r="R1531" s="4" t="s">
        <v>22</v>
      </c>
      <c r="S1531" s="6"/>
      <c r="T1531" s="8" t="s">
        <v>26</v>
      </c>
    </row>
    <row r="1532" spans="1:20" x14ac:dyDescent="0.25">
      <c r="A1532">
        <f t="shared" ca="1" si="276"/>
        <v>0.50312048265219855</v>
      </c>
      <c r="B1532">
        <v>122755</v>
      </c>
      <c r="C1532" t="s">
        <v>1595</v>
      </c>
      <c r="D1532" t="s">
        <v>67</v>
      </c>
      <c r="E1532">
        <v>15526</v>
      </c>
      <c r="F1532" s="2">
        <f t="shared" si="277"/>
        <v>0</v>
      </c>
      <c r="G1532" s="10">
        <f t="shared" si="278"/>
        <v>1</v>
      </c>
      <c r="H1532" s="6">
        <f t="shared" si="279"/>
        <v>0</v>
      </c>
      <c r="I1532" s="8">
        <f t="shared" si="280"/>
        <v>1</v>
      </c>
      <c r="J1532" s="8">
        <f t="shared" si="281"/>
        <v>0</v>
      </c>
      <c r="K1532" s="8">
        <f t="shared" si="282"/>
        <v>0</v>
      </c>
      <c r="L1532" s="8">
        <f t="shared" si="283"/>
        <v>0</v>
      </c>
      <c r="M1532" s="8">
        <f t="shared" si="284"/>
        <v>0</v>
      </c>
      <c r="N1532" s="8">
        <f t="shared" si="285"/>
        <v>0</v>
      </c>
      <c r="O1532" s="8">
        <f t="shared" si="286"/>
        <v>0</v>
      </c>
      <c r="P1532" s="8">
        <f t="shared" si="287"/>
        <v>0</v>
      </c>
      <c r="Q1532" s="2" t="s">
        <v>44</v>
      </c>
      <c r="R1532" s="4" t="s">
        <v>22</v>
      </c>
      <c r="S1532" s="6">
        <v>1143</v>
      </c>
      <c r="T1532" s="8" t="s">
        <v>68</v>
      </c>
    </row>
    <row r="1533" spans="1:20" x14ac:dyDescent="0.25">
      <c r="A1533">
        <f t="shared" ca="1" si="276"/>
        <v>0.68693096987215296</v>
      </c>
      <c r="B1533">
        <v>147767</v>
      </c>
      <c r="C1533" t="s">
        <v>1596</v>
      </c>
      <c r="D1533" t="s">
        <v>48</v>
      </c>
      <c r="E1533">
        <v>15500</v>
      </c>
      <c r="F1533" s="2">
        <f t="shared" si="277"/>
        <v>1</v>
      </c>
      <c r="G1533" s="10">
        <f t="shared" si="278"/>
        <v>1</v>
      </c>
      <c r="H1533" s="6">
        <f t="shared" si="279"/>
        <v>0</v>
      </c>
      <c r="I1533" s="8">
        <f t="shared" si="280"/>
        <v>0</v>
      </c>
      <c r="J1533" s="8">
        <f t="shared" si="281"/>
        <v>1</v>
      </c>
      <c r="K1533" s="8">
        <f t="shared" si="282"/>
        <v>0</v>
      </c>
      <c r="L1533" s="8">
        <f t="shared" si="283"/>
        <v>0</v>
      </c>
      <c r="M1533" s="8">
        <f t="shared" si="284"/>
        <v>0</v>
      </c>
      <c r="N1533" s="8">
        <f t="shared" si="285"/>
        <v>0</v>
      </c>
      <c r="O1533" s="8">
        <f t="shared" si="286"/>
        <v>0</v>
      </c>
      <c r="P1533" s="8">
        <f t="shared" si="287"/>
        <v>0</v>
      </c>
      <c r="Q1533" s="2" t="s">
        <v>21</v>
      </c>
      <c r="R1533" s="4" t="s">
        <v>22</v>
      </c>
      <c r="S1533" s="6">
        <v>1508</v>
      </c>
      <c r="T1533" s="8" t="s">
        <v>26</v>
      </c>
    </row>
    <row r="1534" spans="1:20" x14ac:dyDescent="0.25">
      <c r="A1534">
        <f t="shared" ca="1" si="276"/>
        <v>0.37195191549624296</v>
      </c>
      <c r="B1534">
        <v>230782</v>
      </c>
      <c r="C1534" t="s">
        <v>1597</v>
      </c>
      <c r="D1534" t="s">
        <v>392</v>
      </c>
      <c r="E1534">
        <v>15500</v>
      </c>
      <c r="F1534" s="2">
        <f t="shared" si="277"/>
        <v>0</v>
      </c>
      <c r="G1534" s="10">
        <f t="shared" si="278"/>
        <v>0</v>
      </c>
      <c r="H1534" s="6">
        <f t="shared" si="279"/>
        <v>1</v>
      </c>
      <c r="I1534" s="8">
        <f t="shared" si="280"/>
        <v>0</v>
      </c>
      <c r="J1534" s="8">
        <f t="shared" si="281"/>
        <v>0</v>
      </c>
      <c r="K1534" s="8">
        <f t="shared" si="282"/>
        <v>0</v>
      </c>
      <c r="L1534" s="8">
        <f t="shared" si="283"/>
        <v>0</v>
      </c>
      <c r="M1534" s="8">
        <f t="shared" si="284"/>
        <v>0</v>
      </c>
      <c r="N1534" s="8">
        <f t="shared" si="285"/>
        <v>1</v>
      </c>
      <c r="O1534" s="8">
        <f t="shared" si="286"/>
        <v>0</v>
      </c>
      <c r="P1534" s="8">
        <f t="shared" si="287"/>
        <v>0</v>
      </c>
      <c r="Q1534" s="2" t="s">
        <v>44</v>
      </c>
      <c r="R1534" s="4" t="s">
        <v>38</v>
      </c>
      <c r="S1534" s="6"/>
      <c r="T1534" s="8" t="s">
        <v>41</v>
      </c>
    </row>
    <row r="1535" spans="1:20" x14ac:dyDescent="0.25">
      <c r="A1535">
        <f t="shared" ca="1" si="276"/>
        <v>0.73056595564016347</v>
      </c>
      <c r="B1535">
        <v>230737</v>
      </c>
      <c r="C1535" t="s">
        <v>1598</v>
      </c>
      <c r="D1535" t="s">
        <v>392</v>
      </c>
      <c r="E1535">
        <v>15500</v>
      </c>
      <c r="F1535" s="2">
        <f t="shared" si="277"/>
        <v>0</v>
      </c>
      <c r="G1535" s="10">
        <f t="shared" si="278"/>
        <v>1</v>
      </c>
      <c r="H1535" s="6">
        <f t="shared" si="279"/>
        <v>1</v>
      </c>
      <c r="I1535" s="8">
        <f t="shared" si="280"/>
        <v>0</v>
      </c>
      <c r="J1535" s="8">
        <f t="shared" si="281"/>
        <v>0</v>
      </c>
      <c r="K1535" s="8">
        <f t="shared" si="282"/>
        <v>0</v>
      </c>
      <c r="L1535" s="8">
        <f t="shared" si="283"/>
        <v>0</v>
      </c>
      <c r="M1535" s="8">
        <f t="shared" si="284"/>
        <v>0</v>
      </c>
      <c r="N1535" s="8">
        <f t="shared" si="285"/>
        <v>1</v>
      </c>
      <c r="O1535" s="8">
        <f t="shared" si="286"/>
        <v>0</v>
      </c>
      <c r="P1535" s="8">
        <f t="shared" si="287"/>
        <v>0</v>
      </c>
      <c r="Q1535" s="2" t="s">
        <v>44</v>
      </c>
      <c r="R1535" s="4" t="s">
        <v>22</v>
      </c>
      <c r="S1535" s="6"/>
      <c r="T1535" s="8" t="s">
        <v>41</v>
      </c>
    </row>
    <row r="1536" spans="1:20" x14ac:dyDescent="0.25">
      <c r="A1536">
        <f t="shared" ca="1" si="276"/>
        <v>5.9350290267037087E-2</v>
      </c>
      <c r="B1536">
        <v>237057</v>
      </c>
      <c r="C1536" t="s">
        <v>1599</v>
      </c>
      <c r="D1536" t="s">
        <v>288</v>
      </c>
      <c r="E1536">
        <v>15500</v>
      </c>
      <c r="F1536" s="2">
        <f t="shared" si="277"/>
        <v>1</v>
      </c>
      <c r="G1536" s="10">
        <f t="shared" si="278"/>
        <v>1</v>
      </c>
      <c r="H1536" s="6">
        <f t="shared" si="279"/>
        <v>0</v>
      </c>
      <c r="I1536" s="8">
        <f t="shared" si="280"/>
        <v>1</v>
      </c>
      <c r="J1536" s="8">
        <f t="shared" si="281"/>
        <v>0</v>
      </c>
      <c r="K1536" s="8">
        <f t="shared" si="282"/>
        <v>0</v>
      </c>
      <c r="L1536" s="8">
        <f t="shared" si="283"/>
        <v>0</v>
      </c>
      <c r="M1536" s="8">
        <f t="shared" si="284"/>
        <v>0</v>
      </c>
      <c r="N1536" s="8">
        <f t="shared" si="285"/>
        <v>0</v>
      </c>
      <c r="O1536" s="8">
        <f t="shared" si="286"/>
        <v>0</v>
      </c>
      <c r="P1536" s="8">
        <f t="shared" si="287"/>
        <v>0</v>
      </c>
      <c r="Q1536" s="2" t="s">
        <v>21</v>
      </c>
      <c r="R1536" s="4" t="s">
        <v>22</v>
      </c>
      <c r="S1536" s="6">
        <v>1355</v>
      </c>
      <c r="T1536" s="8" t="s">
        <v>68</v>
      </c>
    </row>
    <row r="1537" spans="1:20" x14ac:dyDescent="0.25">
      <c r="A1537">
        <f t="shared" ca="1" si="276"/>
        <v>5.5834067344543437E-3</v>
      </c>
      <c r="B1537">
        <v>162928</v>
      </c>
      <c r="C1537" t="s">
        <v>1600</v>
      </c>
      <c r="D1537" t="s">
        <v>122</v>
      </c>
      <c r="E1537">
        <v>15500</v>
      </c>
      <c r="F1537" s="2">
        <f t="shared" si="277"/>
        <v>1</v>
      </c>
      <c r="G1537" s="10">
        <f t="shared" si="278"/>
        <v>1</v>
      </c>
      <c r="H1537" s="6">
        <f t="shared" si="279"/>
        <v>0</v>
      </c>
      <c r="I1537" s="8">
        <f t="shared" si="280"/>
        <v>0</v>
      </c>
      <c r="J1537" s="8">
        <f t="shared" si="281"/>
        <v>0</v>
      </c>
      <c r="K1537" s="8">
        <f t="shared" si="282"/>
        <v>0</v>
      </c>
      <c r="L1537" s="8">
        <f t="shared" si="283"/>
        <v>1</v>
      </c>
      <c r="M1537" s="8">
        <f t="shared" si="284"/>
        <v>0</v>
      </c>
      <c r="N1537" s="8">
        <f t="shared" si="285"/>
        <v>0</v>
      </c>
      <c r="O1537" s="8">
        <f t="shared" si="286"/>
        <v>0</v>
      </c>
      <c r="P1537" s="8">
        <f t="shared" si="287"/>
        <v>0</v>
      </c>
      <c r="Q1537" s="2" t="s">
        <v>21</v>
      </c>
      <c r="R1537" s="4" t="s">
        <v>22</v>
      </c>
      <c r="S1537" s="6">
        <v>1513</v>
      </c>
      <c r="T1537" s="8" t="s">
        <v>74</v>
      </c>
    </row>
    <row r="1538" spans="1:20" x14ac:dyDescent="0.25">
      <c r="A1538">
        <f t="shared" ref="A1538:A1601" ca="1" si="288">RAND()</f>
        <v>0.91316659762475239</v>
      </c>
      <c r="B1538">
        <v>441937</v>
      </c>
      <c r="C1538" t="s">
        <v>1601</v>
      </c>
      <c r="D1538" t="s">
        <v>67</v>
      </c>
      <c r="E1538">
        <v>15499</v>
      </c>
      <c r="F1538" s="2">
        <f t="shared" ref="F1538:F1601" si="289">IF(Q1538="Private",1,IF(Q1538="Public",0,""))</f>
        <v>0</v>
      </c>
      <c r="G1538" s="10">
        <f t="shared" ref="G1538:G1601" si="290">IF(R1538="Bachelor's",1,IF(R1538="Associate",0,""))</f>
        <v>1</v>
      </c>
      <c r="H1538" s="6">
        <f t="shared" ref="H1538:H1601" si="291">IF(ISBLANK(S1538),1,0)</f>
        <v>1</v>
      </c>
      <c r="I1538" s="8">
        <f t="shared" ref="I1538:I1601" si="292">IF(T1538="Far West",1,0)</f>
        <v>1</v>
      </c>
      <c r="J1538" s="8">
        <f t="shared" ref="J1538:J1601" si="293">IF($T1538="Great Lakes",1,0)</f>
        <v>0</v>
      </c>
      <c r="K1538" s="8">
        <f t="shared" ref="K1538:K1601" si="294">IF($T1538="New England",1,0)</f>
        <v>0</v>
      </c>
      <c r="L1538" s="8">
        <f t="shared" ref="L1538:L1601" si="295">IF($T1538="Northeast",1,0)</f>
        <v>0</v>
      </c>
      <c r="M1538" s="8">
        <f t="shared" ref="M1538:M1601" si="296">IF($T1538="Plains",1,0)</f>
        <v>0</v>
      </c>
      <c r="N1538" s="8">
        <f t="shared" ref="N1538:N1601" si="297">IF($T1538="Rocky Mountains",1,0)</f>
        <v>0</v>
      </c>
      <c r="O1538" s="8">
        <f t="shared" ref="O1538:O1601" si="298">IF($T1538="Southwest",1,0)</f>
        <v>0</v>
      </c>
      <c r="P1538" s="8">
        <f t="shared" ref="P1538:P1601" si="299">IF($T1538="Soutwest",1,0)</f>
        <v>0</v>
      </c>
      <c r="Q1538" s="2" t="s">
        <v>44</v>
      </c>
      <c r="R1538" s="4" t="s">
        <v>22</v>
      </c>
      <c r="S1538" s="6"/>
      <c r="T1538" s="8" t="s">
        <v>68</v>
      </c>
    </row>
    <row r="1539" spans="1:20" x14ac:dyDescent="0.25">
      <c r="A1539">
        <f t="shared" ca="1" si="288"/>
        <v>0.92517443204583538</v>
      </c>
      <c r="B1539">
        <v>122409</v>
      </c>
      <c r="C1539" t="s">
        <v>1602</v>
      </c>
      <c r="D1539" t="s">
        <v>67</v>
      </c>
      <c r="E1539">
        <v>15497</v>
      </c>
      <c r="F1539" s="2">
        <f t="shared" si="289"/>
        <v>0</v>
      </c>
      <c r="G1539" s="10">
        <f t="shared" si="290"/>
        <v>1</v>
      </c>
      <c r="H1539" s="6">
        <f t="shared" si="291"/>
        <v>0</v>
      </c>
      <c r="I1539" s="8">
        <f t="shared" si="292"/>
        <v>1</v>
      </c>
      <c r="J1539" s="8">
        <f t="shared" si="293"/>
        <v>0</v>
      </c>
      <c r="K1539" s="8">
        <f t="shared" si="294"/>
        <v>0</v>
      </c>
      <c r="L1539" s="8">
        <f t="shared" si="295"/>
        <v>0</v>
      </c>
      <c r="M1539" s="8">
        <f t="shared" si="296"/>
        <v>0</v>
      </c>
      <c r="N1539" s="8">
        <f t="shared" si="297"/>
        <v>0</v>
      </c>
      <c r="O1539" s="8">
        <f t="shared" si="298"/>
        <v>0</v>
      </c>
      <c r="P1539" s="8">
        <f t="shared" si="299"/>
        <v>0</v>
      </c>
      <c r="Q1539" s="2" t="s">
        <v>44</v>
      </c>
      <c r="R1539" s="4" t="s">
        <v>22</v>
      </c>
      <c r="S1539" s="6">
        <v>1213</v>
      </c>
      <c r="T1539" s="8" t="s">
        <v>68</v>
      </c>
    </row>
    <row r="1540" spans="1:20" x14ac:dyDescent="0.25">
      <c r="A1540">
        <f t="shared" ca="1" si="288"/>
        <v>0.15983668674481832</v>
      </c>
      <c r="B1540">
        <v>190956</v>
      </c>
      <c r="C1540" t="s">
        <v>1603</v>
      </c>
      <c r="D1540" t="s">
        <v>143</v>
      </c>
      <c r="E1540">
        <v>15490</v>
      </c>
      <c r="F1540" s="2">
        <f t="shared" si="289"/>
        <v>1</v>
      </c>
      <c r="G1540" s="10">
        <f t="shared" si="290"/>
        <v>0</v>
      </c>
      <c r="H1540" s="6">
        <f t="shared" si="291"/>
        <v>1</v>
      </c>
      <c r="I1540" s="8">
        <f t="shared" si="292"/>
        <v>0</v>
      </c>
      <c r="J1540" s="8">
        <f t="shared" si="293"/>
        <v>0</v>
      </c>
      <c r="K1540" s="8">
        <f t="shared" si="294"/>
        <v>0</v>
      </c>
      <c r="L1540" s="8">
        <f t="shared" si="295"/>
        <v>1</v>
      </c>
      <c r="M1540" s="8">
        <f t="shared" si="296"/>
        <v>0</v>
      </c>
      <c r="N1540" s="8">
        <f t="shared" si="297"/>
        <v>0</v>
      </c>
      <c r="O1540" s="8">
        <f t="shared" si="298"/>
        <v>0</v>
      </c>
      <c r="P1540" s="8">
        <f t="shared" si="299"/>
        <v>0</v>
      </c>
      <c r="Q1540" s="2" t="s">
        <v>21</v>
      </c>
      <c r="R1540" s="4" t="s">
        <v>38</v>
      </c>
      <c r="S1540" s="6"/>
      <c r="T1540" s="8" t="s">
        <v>74</v>
      </c>
    </row>
    <row r="1541" spans="1:20" x14ac:dyDescent="0.25">
      <c r="A1541">
        <f t="shared" ca="1" si="288"/>
        <v>0.365234407829642</v>
      </c>
      <c r="B1541">
        <v>110653</v>
      </c>
      <c r="C1541" t="s">
        <v>1604</v>
      </c>
      <c r="D1541" t="s">
        <v>67</v>
      </c>
      <c r="E1541">
        <v>15488</v>
      </c>
      <c r="F1541" s="2">
        <f t="shared" si="289"/>
        <v>0</v>
      </c>
      <c r="G1541" s="10">
        <f t="shared" si="290"/>
        <v>1</v>
      </c>
      <c r="H1541" s="6">
        <f t="shared" si="291"/>
        <v>0</v>
      </c>
      <c r="I1541" s="8">
        <f t="shared" si="292"/>
        <v>1</v>
      </c>
      <c r="J1541" s="8">
        <f t="shared" si="293"/>
        <v>0</v>
      </c>
      <c r="K1541" s="8">
        <f t="shared" si="294"/>
        <v>0</v>
      </c>
      <c r="L1541" s="8">
        <f t="shared" si="295"/>
        <v>0</v>
      </c>
      <c r="M1541" s="8">
        <f t="shared" si="296"/>
        <v>0</v>
      </c>
      <c r="N1541" s="8">
        <f t="shared" si="297"/>
        <v>0</v>
      </c>
      <c r="O1541" s="8">
        <f t="shared" si="298"/>
        <v>0</v>
      </c>
      <c r="P1541" s="8">
        <f t="shared" si="299"/>
        <v>0</v>
      </c>
      <c r="Q1541" s="2" t="s">
        <v>44</v>
      </c>
      <c r="R1541" s="4" t="s">
        <v>22</v>
      </c>
      <c r="S1541" s="6">
        <v>1316</v>
      </c>
      <c r="T1541" s="8" t="s">
        <v>68</v>
      </c>
    </row>
    <row r="1542" spans="1:20" x14ac:dyDescent="0.25">
      <c r="A1542">
        <f t="shared" ca="1" si="288"/>
        <v>0.56639824730935184</v>
      </c>
      <c r="B1542">
        <v>209746</v>
      </c>
      <c r="C1542" t="s">
        <v>1605</v>
      </c>
      <c r="D1542" t="s">
        <v>434</v>
      </c>
      <c r="E1542">
        <v>15483</v>
      </c>
      <c r="F1542" s="2">
        <f t="shared" si="289"/>
        <v>0</v>
      </c>
      <c r="G1542" s="10">
        <f t="shared" si="290"/>
        <v>0</v>
      </c>
      <c r="H1542" s="6">
        <f t="shared" si="291"/>
        <v>1</v>
      </c>
      <c r="I1542" s="8">
        <f t="shared" si="292"/>
        <v>1</v>
      </c>
      <c r="J1542" s="8">
        <f t="shared" si="293"/>
        <v>0</v>
      </c>
      <c r="K1542" s="8">
        <f t="shared" si="294"/>
        <v>0</v>
      </c>
      <c r="L1542" s="8">
        <f t="shared" si="295"/>
        <v>0</v>
      </c>
      <c r="M1542" s="8">
        <f t="shared" si="296"/>
        <v>0</v>
      </c>
      <c r="N1542" s="8">
        <f t="shared" si="297"/>
        <v>0</v>
      </c>
      <c r="O1542" s="8">
        <f t="shared" si="298"/>
        <v>0</v>
      </c>
      <c r="P1542" s="8">
        <f t="shared" si="299"/>
        <v>0</v>
      </c>
      <c r="Q1542" s="2" t="s">
        <v>44</v>
      </c>
      <c r="R1542" s="4" t="s">
        <v>38</v>
      </c>
      <c r="S1542" s="6"/>
      <c r="T1542" s="8" t="s">
        <v>68</v>
      </c>
    </row>
    <row r="1543" spans="1:20" x14ac:dyDescent="0.25">
      <c r="A1543">
        <f t="shared" ca="1" si="288"/>
        <v>0.63339022154690239</v>
      </c>
      <c r="B1543">
        <v>218113</v>
      </c>
      <c r="C1543" t="s">
        <v>1606</v>
      </c>
      <c r="D1543" t="s">
        <v>46</v>
      </c>
      <c r="E1543">
        <v>15445</v>
      </c>
      <c r="F1543" s="2">
        <f t="shared" si="289"/>
        <v>0</v>
      </c>
      <c r="G1543" s="10">
        <f t="shared" si="290"/>
        <v>0</v>
      </c>
      <c r="H1543" s="6">
        <f t="shared" si="291"/>
        <v>1</v>
      </c>
      <c r="I1543" s="8">
        <f t="shared" si="292"/>
        <v>0</v>
      </c>
      <c r="J1543" s="8">
        <f t="shared" si="293"/>
        <v>0</v>
      </c>
      <c r="K1543" s="8">
        <f t="shared" si="294"/>
        <v>0</v>
      </c>
      <c r="L1543" s="8">
        <f t="shared" si="295"/>
        <v>0</v>
      </c>
      <c r="M1543" s="8">
        <f t="shared" si="296"/>
        <v>0</v>
      </c>
      <c r="N1543" s="8">
        <f t="shared" si="297"/>
        <v>0</v>
      </c>
      <c r="O1543" s="8">
        <f t="shared" si="298"/>
        <v>0</v>
      </c>
      <c r="P1543" s="8">
        <f t="shared" si="299"/>
        <v>1</v>
      </c>
      <c r="Q1543" s="2" t="s">
        <v>44</v>
      </c>
      <c r="R1543" s="4" t="s">
        <v>38</v>
      </c>
      <c r="S1543" s="6"/>
      <c r="T1543" s="8" t="s">
        <v>23</v>
      </c>
    </row>
    <row r="1544" spans="1:20" x14ac:dyDescent="0.25">
      <c r="A1544">
        <f t="shared" ca="1" si="288"/>
        <v>0.17839111985996992</v>
      </c>
      <c r="B1544">
        <v>117867</v>
      </c>
      <c r="C1544" t="s">
        <v>1607</v>
      </c>
      <c r="D1544" t="s">
        <v>67</v>
      </c>
      <c r="E1544">
        <v>15431</v>
      </c>
      <c r="F1544" s="2">
        <f t="shared" si="289"/>
        <v>0</v>
      </c>
      <c r="G1544" s="10">
        <f t="shared" si="290"/>
        <v>0</v>
      </c>
      <c r="H1544" s="6">
        <f t="shared" si="291"/>
        <v>1</v>
      </c>
      <c r="I1544" s="8">
        <f t="shared" si="292"/>
        <v>1</v>
      </c>
      <c r="J1544" s="8">
        <f t="shared" si="293"/>
        <v>0</v>
      </c>
      <c r="K1544" s="8">
        <f t="shared" si="294"/>
        <v>0</v>
      </c>
      <c r="L1544" s="8">
        <f t="shared" si="295"/>
        <v>0</v>
      </c>
      <c r="M1544" s="8">
        <f t="shared" si="296"/>
        <v>0</v>
      </c>
      <c r="N1544" s="8">
        <f t="shared" si="297"/>
        <v>0</v>
      </c>
      <c r="O1544" s="8">
        <f t="shared" si="298"/>
        <v>0</v>
      </c>
      <c r="P1544" s="8">
        <f t="shared" si="299"/>
        <v>0</v>
      </c>
      <c r="Q1544" s="2" t="s">
        <v>44</v>
      </c>
      <c r="R1544" s="4" t="s">
        <v>38</v>
      </c>
      <c r="S1544" s="6"/>
      <c r="T1544" s="8" t="s">
        <v>68</v>
      </c>
    </row>
    <row r="1545" spans="1:20" x14ac:dyDescent="0.25">
      <c r="A1545">
        <f t="shared" ca="1" si="288"/>
        <v>0.35609037186151637</v>
      </c>
      <c r="B1545">
        <v>199120</v>
      </c>
      <c r="C1545" t="s">
        <v>1608</v>
      </c>
      <c r="D1545" t="s">
        <v>28</v>
      </c>
      <c r="E1545">
        <v>15400</v>
      </c>
      <c r="F1545" s="2">
        <f t="shared" si="289"/>
        <v>0</v>
      </c>
      <c r="G1545" s="10">
        <f t="shared" si="290"/>
        <v>1</v>
      </c>
      <c r="H1545" s="6">
        <f t="shared" si="291"/>
        <v>0</v>
      </c>
      <c r="I1545" s="8">
        <f t="shared" si="292"/>
        <v>0</v>
      </c>
      <c r="J1545" s="8">
        <f t="shared" si="293"/>
        <v>0</v>
      </c>
      <c r="K1545" s="8">
        <f t="shared" si="294"/>
        <v>0</v>
      </c>
      <c r="L1545" s="8">
        <f t="shared" si="295"/>
        <v>0</v>
      </c>
      <c r="M1545" s="8">
        <f t="shared" si="296"/>
        <v>0</v>
      </c>
      <c r="N1545" s="8">
        <f t="shared" si="297"/>
        <v>0</v>
      </c>
      <c r="O1545" s="8">
        <f t="shared" si="298"/>
        <v>0</v>
      </c>
      <c r="P1545" s="8">
        <f t="shared" si="299"/>
        <v>1</v>
      </c>
      <c r="Q1545" s="2" t="s">
        <v>44</v>
      </c>
      <c r="R1545" s="4" t="s">
        <v>22</v>
      </c>
      <c r="S1545" s="6">
        <v>1398</v>
      </c>
      <c r="T1545" s="8" t="s">
        <v>23</v>
      </c>
    </row>
    <row r="1546" spans="1:20" x14ac:dyDescent="0.25">
      <c r="A1546">
        <f t="shared" ca="1" si="288"/>
        <v>0.44860082642040999</v>
      </c>
      <c r="B1546">
        <v>235422</v>
      </c>
      <c r="C1546" t="s">
        <v>1609</v>
      </c>
      <c r="D1546" t="s">
        <v>288</v>
      </c>
      <c r="E1546">
        <v>15372</v>
      </c>
      <c r="F1546" s="2">
        <f t="shared" si="289"/>
        <v>1</v>
      </c>
      <c r="G1546" s="10">
        <f t="shared" si="290"/>
        <v>1</v>
      </c>
      <c r="H1546" s="6">
        <f t="shared" si="291"/>
        <v>1</v>
      </c>
      <c r="I1546" s="8">
        <f t="shared" si="292"/>
        <v>1</v>
      </c>
      <c r="J1546" s="8">
        <f t="shared" si="293"/>
        <v>0</v>
      </c>
      <c r="K1546" s="8">
        <f t="shared" si="294"/>
        <v>0</v>
      </c>
      <c r="L1546" s="8">
        <f t="shared" si="295"/>
        <v>0</v>
      </c>
      <c r="M1546" s="8">
        <f t="shared" si="296"/>
        <v>0</v>
      </c>
      <c r="N1546" s="8">
        <f t="shared" si="297"/>
        <v>0</v>
      </c>
      <c r="O1546" s="8">
        <f t="shared" si="298"/>
        <v>0</v>
      </c>
      <c r="P1546" s="8">
        <f t="shared" si="299"/>
        <v>0</v>
      </c>
      <c r="Q1546" s="2" t="s">
        <v>21</v>
      </c>
      <c r="R1546" s="4" t="s">
        <v>22</v>
      </c>
      <c r="S1546" s="6"/>
      <c r="T1546" s="8" t="s">
        <v>68</v>
      </c>
    </row>
    <row r="1547" spans="1:20" x14ac:dyDescent="0.25">
      <c r="A1547">
        <f t="shared" ca="1" si="288"/>
        <v>1.3982486145600936E-2</v>
      </c>
      <c r="B1547">
        <v>208318</v>
      </c>
      <c r="C1547" t="s">
        <v>1610</v>
      </c>
      <c r="D1547" t="s">
        <v>434</v>
      </c>
      <c r="E1547">
        <v>15350</v>
      </c>
      <c r="F1547" s="2">
        <f t="shared" si="289"/>
        <v>0</v>
      </c>
      <c r="G1547" s="10">
        <f t="shared" si="290"/>
        <v>0</v>
      </c>
      <c r="H1547" s="6">
        <f t="shared" si="291"/>
        <v>1</v>
      </c>
      <c r="I1547" s="8">
        <f t="shared" si="292"/>
        <v>1</v>
      </c>
      <c r="J1547" s="8">
        <f t="shared" si="293"/>
        <v>0</v>
      </c>
      <c r="K1547" s="8">
        <f t="shared" si="294"/>
        <v>0</v>
      </c>
      <c r="L1547" s="8">
        <f t="shared" si="295"/>
        <v>0</v>
      </c>
      <c r="M1547" s="8">
        <f t="shared" si="296"/>
        <v>0</v>
      </c>
      <c r="N1547" s="8">
        <f t="shared" si="297"/>
        <v>0</v>
      </c>
      <c r="O1547" s="8">
        <f t="shared" si="298"/>
        <v>0</v>
      </c>
      <c r="P1547" s="8">
        <f t="shared" si="299"/>
        <v>0</v>
      </c>
      <c r="Q1547" s="2" t="s">
        <v>44</v>
      </c>
      <c r="R1547" s="4" t="s">
        <v>38</v>
      </c>
      <c r="S1547" s="6"/>
      <c r="T1547" s="8" t="s">
        <v>68</v>
      </c>
    </row>
    <row r="1548" spans="1:20" x14ac:dyDescent="0.25">
      <c r="A1548">
        <f t="shared" ca="1" si="288"/>
        <v>0.55720539321508333</v>
      </c>
      <c r="B1548">
        <v>110617</v>
      </c>
      <c r="C1548" t="s">
        <v>1611</v>
      </c>
      <c r="D1548" t="s">
        <v>67</v>
      </c>
      <c r="E1548">
        <v>15320</v>
      </c>
      <c r="F1548" s="2">
        <f t="shared" si="289"/>
        <v>0</v>
      </c>
      <c r="G1548" s="10">
        <f t="shared" si="290"/>
        <v>1</v>
      </c>
      <c r="H1548" s="6">
        <f t="shared" si="291"/>
        <v>0</v>
      </c>
      <c r="I1548" s="8">
        <f t="shared" si="292"/>
        <v>1</v>
      </c>
      <c r="J1548" s="8">
        <f t="shared" si="293"/>
        <v>0</v>
      </c>
      <c r="K1548" s="8">
        <f t="shared" si="294"/>
        <v>0</v>
      </c>
      <c r="L1548" s="8">
        <f t="shared" si="295"/>
        <v>0</v>
      </c>
      <c r="M1548" s="8">
        <f t="shared" si="296"/>
        <v>0</v>
      </c>
      <c r="N1548" s="8">
        <f t="shared" si="297"/>
        <v>0</v>
      </c>
      <c r="O1548" s="8">
        <f t="shared" si="298"/>
        <v>0</v>
      </c>
      <c r="P1548" s="8">
        <f t="shared" si="299"/>
        <v>0</v>
      </c>
      <c r="Q1548" s="2" t="s">
        <v>44</v>
      </c>
      <c r="R1548" s="4" t="s">
        <v>22</v>
      </c>
      <c r="S1548" s="6">
        <v>1030</v>
      </c>
      <c r="T1548" s="8" t="s">
        <v>68</v>
      </c>
    </row>
    <row r="1549" spans="1:20" x14ac:dyDescent="0.25">
      <c r="A1549">
        <f t="shared" ca="1" si="288"/>
        <v>0.62568421542843822</v>
      </c>
      <c r="B1549">
        <v>209038</v>
      </c>
      <c r="C1549" t="s">
        <v>1612</v>
      </c>
      <c r="D1549" t="s">
        <v>434</v>
      </c>
      <c r="E1549">
        <v>15259</v>
      </c>
      <c r="F1549" s="2">
        <f t="shared" si="289"/>
        <v>0</v>
      </c>
      <c r="G1549" s="10">
        <f t="shared" si="290"/>
        <v>0</v>
      </c>
      <c r="H1549" s="6">
        <f t="shared" si="291"/>
        <v>1</v>
      </c>
      <c r="I1549" s="8">
        <f t="shared" si="292"/>
        <v>1</v>
      </c>
      <c r="J1549" s="8">
        <f t="shared" si="293"/>
        <v>0</v>
      </c>
      <c r="K1549" s="8">
        <f t="shared" si="294"/>
        <v>0</v>
      </c>
      <c r="L1549" s="8">
        <f t="shared" si="295"/>
        <v>0</v>
      </c>
      <c r="M1549" s="8">
        <f t="shared" si="296"/>
        <v>0</v>
      </c>
      <c r="N1549" s="8">
        <f t="shared" si="297"/>
        <v>0</v>
      </c>
      <c r="O1549" s="8">
        <f t="shared" si="298"/>
        <v>0</v>
      </c>
      <c r="P1549" s="8">
        <f t="shared" si="299"/>
        <v>0</v>
      </c>
      <c r="Q1549" s="2" t="s">
        <v>44</v>
      </c>
      <c r="R1549" s="4" t="s">
        <v>38</v>
      </c>
      <c r="S1549" s="6"/>
      <c r="T1549" s="8" t="s">
        <v>68</v>
      </c>
    </row>
    <row r="1550" spans="1:20" x14ac:dyDescent="0.25">
      <c r="A1550">
        <f t="shared" ca="1" si="288"/>
        <v>0.88222958097550541</v>
      </c>
      <c r="B1550">
        <v>207397</v>
      </c>
      <c r="C1550" t="s">
        <v>1613</v>
      </c>
      <c r="D1550" t="s">
        <v>96</v>
      </c>
      <c r="E1550">
        <v>15251</v>
      </c>
      <c r="F1550" s="2">
        <f t="shared" si="289"/>
        <v>0</v>
      </c>
      <c r="G1550" s="10">
        <f t="shared" si="290"/>
        <v>0</v>
      </c>
      <c r="H1550" s="6">
        <f t="shared" si="291"/>
        <v>1</v>
      </c>
      <c r="I1550" s="8">
        <f t="shared" si="292"/>
        <v>0</v>
      </c>
      <c r="J1550" s="8">
        <f t="shared" si="293"/>
        <v>0</v>
      </c>
      <c r="K1550" s="8">
        <f t="shared" si="294"/>
        <v>0</v>
      </c>
      <c r="L1550" s="8">
        <f t="shared" si="295"/>
        <v>0</v>
      </c>
      <c r="M1550" s="8">
        <f t="shared" si="296"/>
        <v>0</v>
      </c>
      <c r="N1550" s="8">
        <f t="shared" si="297"/>
        <v>0</v>
      </c>
      <c r="O1550" s="8">
        <f t="shared" si="298"/>
        <v>1</v>
      </c>
      <c r="P1550" s="8">
        <f t="shared" si="299"/>
        <v>0</v>
      </c>
      <c r="Q1550" s="2" t="s">
        <v>44</v>
      </c>
      <c r="R1550" s="4" t="s">
        <v>38</v>
      </c>
      <c r="S1550" s="6"/>
      <c r="T1550" s="8" t="s">
        <v>94</v>
      </c>
    </row>
    <row r="1551" spans="1:20" x14ac:dyDescent="0.25">
      <c r="A1551">
        <f t="shared" ca="1" si="288"/>
        <v>0.28249783652781757</v>
      </c>
      <c r="B1551">
        <v>480985</v>
      </c>
      <c r="C1551" t="s">
        <v>1614</v>
      </c>
      <c r="D1551" t="s">
        <v>392</v>
      </c>
      <c r="E1551">
        <v>15250</v>
      </c>
      <c r="F1551" s="2">
        <f t="shared" si="289"/>
        <v>1</v>
      </c>
      <c r="G1551" s="10">
        <f t="shared" si="290"/>
        <v>0</v>
      </c>
      <c r="H1551" s="6">
        <f t="shared" si="291"/>
        <v>1</v>
      </c>
      <c r="I1551" s="8">
        <f t="shared" si="292"/>
        <v>0</v>
      </c>
      <c r="J1551" s="8">
        <f t="shared" si="293"/>
        <v>0</v>
      </c>
      <c r="K1551" s="8">
        <f t="shared" si="294"/>
        <v>0</v>
      </c>
      <c r="L1551" s="8">
        <f t="shared" si="295"/>
        <v>0</v>
      </c>
      <c r="M1551" s="8">
        <f t="shared" si="296"/>
        <v>0</v>
      </c>
      <c r="N1551" s="8">
        <f t="shared" si="297"/>
        <v>1</v>
      </c>
      <c r="O1551" s="8">
        <f t="shared" si="298"/>
        <v>0</v>
      </c>
      <c r="P1551" s="8">
        <f t="shared" si="299"/>
        <v>0</v>
      </c>
      <c r="Q1551" s="2" t="s">
        <v>21</v>
      </c>
      <c r="R1551" s="4" t="s">
        <v>38</v>
      </c>
      <c r="S1551" s="6"/>
      <c r="T1551" s="8" t="s">
        <v>41</v>
      </c>
    </row>
    <row r="1552" spans="1:20" x14ac:dyDescent="0.25">
      <c r="A1552">
        <f t="shared" ca="1" si="288"/>
        <v>0.22439710321073025</v>
      </c>
      <c r="B1552">
        <v>196237</v>
      </c>
      <c r="C1552" t="s">
        <v>1615</v>
      </c>
      <c r="D1552" t="s">
        <v>143</v>
      </c>
      <c r="E1552">
        <v>15250</v>
      </c>
      <c r="F1552" s="2">
        <f t="shared" si="289"/>
        <v>0</v>
      </c>
      <c r="G1552" s="10">
        <f t="shared" si="290"/>
        <v>1</v>
      </c>
      <c r="H1552" s="6">
        <f t="shared" si="291"/>
        <v>0</v>
      </c>
      <c r="I1552" s="8">
        <f t="shared" si="292"/>
        <v>0</v>
      </c>
      <c r="J1552" s="8">
        <f t="shared" si="293"/>
        <v>0</v>
      </c>
      <c r="K1552" s="8">
        <f t="shared" si="294"/>
        <v>0</v>
      </c>
      <c r="L1552" s="8">
        <f t="shared" si="295"/>
        <v>1</v>
      </c>
      <c r="M1552" s="8">
        <f t="shared" si="296"/>
        <v>0</v>
      </c>
      <c r="N1552" s="8">
        <f t="shared" si="297"/>
        <v>0</v>
      </c>
      <c r="O1552" s="8">
        <f t="shared" si="298"/>
        <v>0</v>
      </c>
      <c r="P1552" s="8">
        <f t="shared" si="299"/>
        <v>0</v>
      </c>
      <c r="Q1552" s="2" t="s">
        <v>44</v>
      </c>
      <c r="R1552" s="4" t="s">
        <v>22</v>
      </c>
      <c r="S1552" s="6">
        <v>1002</v>
      </c>
      <c r="T1552" s="8" t="s">
        <v>74</v>
      </c>
    </row>
    <row r="1553" spans="1:20" x14ac:dyDescent="0.25">
      <c r="A1553">
        <f t="shared" ca="1" si="288"/>
        <v>0.53530381350348255</v>
      </c>
      <c r="B1553">
        <v>190451</v>
      </c>
      <c r="C1553" t="s">
        <v>1616</v>
      </c>
      <c r="D1553" t="s">
        <v>143</v>
      </c>
      <c r="E1553">
        <v>15250</v>
      </c>
      <c r="F1553" s="2">
        <f t="shared" si="289"/>
        <v>1</v>
      </c>
      <c r="G1553" s="10">
        <f t="shared" si="290"/>
        <v>0</v>
      </c>
      <c r="H1553" s="6">
        <f t="shared" si="291"/>
        <v>1</v>
      </c>
      <c r="I1553" s="8">
        <f t="shared" si="292"/>
        <v>0</v>
      </c>
      <c r="J1553" s="8">
        <f t="shared" si="293"/>
        <v>0</v>
      </c>
      <c r="K1553" s="8">
        <f t="shared" si="294"/>
        <v>0</v>
      </c>
      <c r="L1553" s="8">
        <f t="shared" si="295"/>
        <v>1</v>
      </c>
      <c r="M1553" s="8">
        <f t="shared" si="296"/>
        <v>0</v>
      </c>
      <c r="N1553" s="8">
        <f t="shared" si="297"/>
        <v>0</v>
      </c>
      <c r="O1553" s="8">
        <f t="shared" si="298"/>
        <v>0</v>
      </c>
      <c r="P1553" s="8">
        <f t="shared" si="299"/>
        <v>0</v>
      </c>
      <c r="Q1553" s="2" t="s">
        <v>21</v>
      </c>
      <c r="R1553" s="4" t="s">
        <v>38</v>
      </c>
      <c r="S1553" s="6"/>
      <c r="T1553" s="8" t="s">
        <v>74</v>
      </c>
    </row>
    <row r="1554" spans="1:20" x14ac:dyDescent="0.25">
      <c r="A1554">
        <f t="shared" ca="1" si="288"/>
        <v>2.5642184394787937E-2</v>
      </c>
      <c r="B1554">
        <v>161022</v>
      </c>
      <c r="C1554" t="s">
        <v>1617</v>
      </c>
      <c r="D1554" t="s">
        <v>249</v>
      </c>
      <c r="E1554">
        <v>15250</v>
      </c>
      <c r="F1554" s="2">
        <f t="shared" si="289"/>
        <v>1</v>
      </c>
      <c r="G1554" s="10">
        <f t="shared" si="290"/>
        <v>0</v>
      </c>
      <c r="H1554" s="6">
        <f t="shared" si="291"/>
        <v>0</v>
      </c>
      <c r="I1554" s="8">
        <f t="shared" si="292"/>
        <v>0</v>
      </c>
      <c r="J1554" s="8">
        <f t="shared" si="293"/>
        <v>0</v>
      </c>
      <c r="K1554" s="8">
        <f t="shared" si="294"/>
        <v>1</v>
      </c>
      <c r="L1554" s="8">
        <f t="shared" si="295"/>
        <v>0</v>
      </c>
      <c r="M1554" s="8">
        <f t="shared" si="296"/>
        <v>0</v>
      </c>
      <c r="N1554" s="8">
        <f t="shared" si="297"/>
        <v>0</v>
      </c>
      <c r="O1554" s="8">
        <f t="shared" si="298"/>
        <v>0</v>
      </c>
      <c r="P1554" s="8">
        <f t="shared" si="299"/>
        <v>0</v>
      </c>
      <c r="Q1554" s="2" t="s">
        <v>21</v>
      </c>
      <c r="R1554" s="4" t="s">
        <v>38</v>
      </c>
      <c r="S1554" s="6">
        <v>925</v>
      </c>
      <c r="T1554" s="8" t="s">
        <v>33</v>
      </c>
    </row>
    <row r="1555" spans="1:20" x14ac:dyDescent="0.25">
      <c r="A1555">
        <f t="shared" ca="1" si="288"/>
        <v>0.32877961207125272</v>
      </c>
      <c r="B1555">
        <v>161688</v>
      </c>
      <c r="C1555" t="s">
        <v>1618</v>
      </c>
      <c r="D1555" t="s">
        <v>122</v>
      </c>
      <c r="E1555">
        <v>15250</v>
      </c>
      <c r="F1555" s="2">
        <f t="shared" si="289"/>
        <v>0</v>
      </c>
      <c r="G1555" s="10">
        <f t="shared" si="290"/>
        <v>0</v>
      </c>
      <c r="H1555" s="6">
        <f t="shared" si="291"/>
        <v>1</v>
      </c>
      <c r="I1555" s="8">
        <f t="shared" si="292"/>
        <v>0</v>
      </c>
      <c r="J1555" s="8">
        <f t="shared" si="293"/>
        <v>0</v>
      </c>
      <c r="K1555" s="8">
        <f t="shared" si="294"/>
        <v>0</v>
      </c>
      <c r="L1555" s="8">
        <f t="shared" si="295"/>
        <v>1</v>
      </c>
      <c r="M1555" s="8">
        <f t="shared" si="296"/>
        <v>0</v>
      </c>
      <c r="N1555" s="8">
        <f t="shared" si="297"/>
        <v>0</v>
      </c>
      <c r="O1555" s="8">
        <f t="shared" si="298"/>
        <v>0</v>
      </c>
      <c r="P1555" s="8">
        <f t="shared" si="299"/>
        <v>0</v>
      </c>
      <c r="Q1555" s="2" t="s">
        <v>44</v>
      </c>
      <c r="R1555" s="4" t="s">
        <v>38</v>
      </c>
      <c r="S1555" s="6"/>
      <c r="T1555" s="8" t="s">
        <v>74</v>
      </c>
    </row>
    <row r="1556" spans="1:20" x14ac:dyDescent="0.25">
      <c r="A1556">
        <f t="shared" ca="1" si="288"/>
        <v>0.68831307679675369</v>
      </c>
      <c r="B1556">
        <v>214379</v>
      </c>
      <c r="C1556" t="s">
        <v>1619</v>
      </c>
      <c r="D1556" t="s">
        <v>73</v>
      </c>
      <c r="E1556">
        <v>15250</v>
      </c>
      <c r="F1556" s="2">
        <f t="shared" si="289"/>
        <v>0</v>
      </c>
      <c r="G1556" s="10">
        <f t="shared" si="290"/>
        <v>0</v>
      </c>
      <c r="H1556" s="6">
        <f t="shared" si="291"/>
        <v>1</v>
      </c>
      <c r="I1556" s="8">
        <f t="shared" si="292"/>
        <v>0</v>
      </c>
      <c r="J1556" s="8">
        <f t="shared" si="293"/>
        <v>0</v>
      </c>
      <c r="K1556" s="8">
        <f t="shared" si="294"/>
        <v>0</v>
      </c>
      <c r="L1556" s="8">
        <f t="shared" si="295"/>
        <v>1</v>
      </c>
      <c r="M1556" s="8">
        <f t="shared" si="296"/>
        <v>0</v>
      </c>
      <c r="N1556" s="8">
        <f t="shared" si="297"/>
        <v>0</v>
      </c>
      <c r="O1556" s="8">
        <f t="shared" si="298"/>
        <v>0</v>
      </c>
      <c r="P1556" s="8">
        <f t="shared" si="299"/>
        <v>0</v>
      </c>
      <c r="Q1556" s="2" t="s">
        <v>44</v>
      </c>
      <c r="R1556" s="4" t="s">
        <v>38</v>
      </c>
      <c r="S1556" s="6"/>
      <c r="T1556" s="8" t="s">
        <v>74</v>
      </c>
    </row>
    <row r="1557" spans="1:20" x14ac:dyDescent="0.25">
      <c r="A1557">
        <f t="shared" ca="1" si="288"/>
        <v>0.53443801670873436</v>
      </c>
      <c r="B1557">
        <v>195289</v>
      </c>
      <c r="C1557" t="s">
        <v>1620</v>
      </c>
      <c r="D1557" t="s">
        <v>143</v>
      </c>
      <c r="E1557">
        <v>15250</v>
      </c>
      <c r="F1557" s="2">
        <f t="shared" si="289"/>
        <v>1</v>
      </c>
      <c r="G1557" s="10">
        <f t="shared" si="290"/>
        <v>0</v>
      </c>
      <c r="H1557" s="6">
        <f t="shared" si="291"/>
        <v>1</v>
      </c>
      <c r="I1557" s="8">
        <f t="shared" si="292"/>
        <v>0</v>
      </c>
      <c r="J1557" s="8">
        <f t="shared" si="293"/>
        <v>0</v>
      </c>
      <c r="K1557" s="8">
        <f t="shared" si="294"/>
        <v>0</v>
      </c>
      <c r="L1557" s="8">
        <f t="shared" si="295"/>
        <v>1</v>
      </c>
      <c r="M1557" s="8">
        <f t="shared" si="296"/>
        <v>0</v>
      </c>
      <c r="N1557" s="8">
        <f t="shared" si="297"/>
        <v>0</v>
      </c>
      <c r="O1557" s="8">
        <f t="shared" si="298"/>
        <v>0</v>
      </c>
      <c r="P1557" s="8">
        <f t="shared" si="299"/>
        <v>0</v>
      </c>
      <c r="Q1557" s="2" t="s">
        <v>21</v>
      </c>
      <c r="R1557" s="4" t="s">
        <v>38</v>
      </c>
      <c r="S1557" s="6"/>
      <c r="T1557" s="8" t="s">
        <v>74</v>
      </c>
    </row>
    <row r="1558" spans="1:20" x14ac:dyDescent="0.25">
      <c r="A1558">
        <f t="shared" ca="1" si="288"/>
        <v>0.37201194491056244</v>
      </c>
      <c r="B1558">
        <v>207351</v>
      </c>
      <c r="C1558" t="s">
        <v>1621</v>
      </c>
      <c r="D1558" t="s">
        <v>96</v>
      </c>
      <c r="E1558">
        <v>15168</v>
      </c>
      <c r="F1558" s="2">
        <f t="shared" si="289"/>
        <v>0</v>
      </c>
      <c r="G1558" s="10">
        <f t="shared" si="290"/>
        <v>1</v>
      </c>
      <c r="H1558" s="6">
        <f t="shared" si="291"/>
        <v>1</v>
      </c>
      <c r="I1558" s="8">
        <f t="shared" si="292"/>
        <v>0</v>
      </c>
      <c r="J1558" s="8">
        <f t="shared" si="293"/>
        <v>0</v>
      </c>
      <c r="K1558" s="8">
        <f t="shared" si="294"/>
        <v>0</v>
      </c>
      <c r="L1558" s="8">
        <f t="shared" si="295"/>
        <v>0</v>
      </c>
      <c r="M1558" s="8">
        <f t="shared" si="296"/>
        <v>0</v>
      </c>
      <c r="N1558" s="8">
        <f t="shared" si="297"/>
        <v>0</v>
      </c>
      <c r="O1558" s="8">
        <f t="shared" si="298"/>
        <v>1</v>
      </c>
      <c r="P1558" s="8">
        <f t="shared" si="299"/>
        <v>0</v>
      </c>
      <c r="Q1558" s="2" t="s">
        <v>44</v>
      </c>
      <c r="R1558" s="4" t="s">
        <v>22</v>
      </c>
      <c r="S1558" s="6"/>
      <c r="T1558" s="8" t="s">
        <v>94</v>
      </c>
    </row>
    <row r="1559" spans="1:20" x14ac:dyDescent="0.25">
      <c r="A1559">
        <f t="shared" ca="1" si="288"/>
        <v>0.16980576300175509</v>
      </c>
      <c r="B1559">
        <v>110574</v>
      </c>
      <c r="C1559" t="s">
        <v>1622</v>
      </c>
      <c r="D1559" t="s">
        <v>67</v>
      </c>
      <c r="E1559">
        <v>15125</v>
      </c>
      <c r="F1559" s="2">
        <f t="shared" si="289"/>
        <v>0</v>
      </c>
      <c r="G1559" s="10">
        <f t="shared" si="290"/>
        <v>1</v>
      </c>
      <c r="H1559" s="6">
        <f t="shared" si="291"/>
        <v>1</v>
      </c>
      <c r="I1559" s="8">
        <f t="shared" si="292"/>
        <v>1</v>
      </c>
      <c r="J1559" s="8">
        <f t="shared" si="293"/>
        <v>0</v>
      </c>
      <c r="K1559" s="8">
        <f t="shared" si="294"/>
        <v>0</v>
      </c>
      <c r="L1559" s="8">
        <f t="shared" si="295"/>
        <v>0</v>
      </c>
      <c r="M1559" s="8">
        <f t="shared" si="296"/>
        <v>0</v>
      </c>
      <c r="N1559" s="8">
        <f t="shared" si="297"/>
        <v>0</v>
      </c>
      <c r="O1559" s="8">
        <f t="shared" si="298"/>
        <v>0</v>
      </c>
      <c r="P1559" s="8">
        <f t="shared" si="299"/>
        <v>0</v>
      </c>
      <c r="Q1559" s="2" t="s">
        <v>44</v>
      </c>
      <c r="R1559" s="4" t="s">
        <v>22</v>
      </c>
      <c r="S1559" s="6"/>
      <c r="T1559" s="8" t="s">
        <v>68</v>
      </c>
    </row>
    <row r="1560" spans="1:20" x14ac:dyDescent="0.25">
      <c r="A1560">
        <f t="shared" ca="1" si="288"/>
        <v>0.54711780363993412</v>
      </c>
      <c r="B1560">
        <v>484905</v>
      </c>
      <c r="C1560" t="s">
        <v>1623</v>
      </c>
      <c r="D1560" t="s">
        <v>93</v>
      </c>
      <c r="E1560">
        <v>15123</v>
      </c>
      <c r="F1560" s="2">
        <f t="shared" si="289"/>
        <v>0</v>
      </c>
      <c r="G1560" s="10">
        <f t="shared" si="290"/>
        <v>1</v>
      </c>
      <c r="H1560" s="6">
        <f t="shared" si="291"/>
        <v>0</v>
      </c>
      <c r="I1560" s="8">
        <f t="shared" si="292"/>
        <v>0</v>
      </c>
      <c r="J1560" s="8">
        <f t="shared" si="293"/>
        <v>0</v>
      </c>
      <c r="K1560" s="8">
        <f t="shared" si="294"/>
        <v>0</v>
      </c>
      <c r="L1560" s="8">
        <f t="shared" si="295"/>
        <v>0</v>
      </c>
      <c r="M1560" s="8">
        <f t="shared" si="296"/>
        <v>0</v>
      </c>
      <c r="N1560" s="8">
        <f t="shared" si="297"/>
        <v>0</v>
      </c>
      <c r="O1560" s="8">
        <f t="shared" si="298"/>
        <v>1</v>
      </c>
      <c r="P1560" s="8">
        <f t="shared" si="299"/>
        <v>0</v>
      </c>
      <c r="Q1560" s="2" t="s">
        <v>44</v>
      </c>
      <c r="R1560" s="4" t="s">
        <v>22</v>
      </c>
      <c r="S1560" s="6">
        <v>992</v>
      </c>
      <c r="T1560" s="8" t="s">
        <v>94</v>
      </c>
    </row>
    <row r="1561" spans="1:20" x14ac:dyDescent="0.25">
      <c r="A1561">
        <f t="shared" ca="1" si="288"/>
        <v>0.8301200641086236</v>
      </c>
      <c r="B1561">
        <v>196307</v>
      </c>
      <c r="C1561" t="s">
        <v>1624</v>
      </c>
      <c r="D1561" t="s">
        <v>143</v>
      </c>
      <c r="E1561">
        <v>15015</v>
      </c>
      <c r="F1561" s="2">
        <f t="shared" si="289"/>
        <v>0</v>
      </c>
      <c r="G1561" s="10">
        <f t="shared" si="290"/>
        <v>1</v>
      </c>
      <c r="H1561" s="6">
        <f t="shared" si="291"/>
        <v>1</v>
      </c>
      <c r="I1561" s="8">
        <f t="shared" si="292"/>
        <v>0</v>
      </c>
      <c r="J1561" s="8">
        <f t="shared" si="293"/>
        <v>0</v>
      </c>
      <c r="K1561" s="8">
        <f t="shared" si="294"/>
        <v>0</v>
      </c>
      <c r="L1561" s="8">
        <f t="shared" si="295"/>
        <v>1</v>
      </c>
      <c r="M1561" s="8">
        <f t="shared" si="296"/>
        <v>0</v>
      </c>
      <c r="N1561" s="8">
        <f t="shared" si="297"/>
        <v>0</v>
      </c>
      <c r="O1561" s="8">
        <f t="shared" si="298"/>
        <v>0</v>
      </c>
      <c r="P1561" s="8">
        <f t="shared" si="299"/>
        <v>0</v>
      </c>
      <c r="Q1561" s="2" t="s">
        <v>44</v>
      </c>
      <c r="R1561" s="4" t="s">
        <v>22</v>
      </c>
      <c r="S1561" s="6"/>
      <c r="T1561" s="8" t="s">
        <v>74</v>
      </c>
    </row>
    <row r="1562" spans="1:20" x14ac:dyDescent="0.25">
      <c r="A1562">
        <f t="shared" ca="1" si="288"/>
        <v>0.96903337539589152</v>
      </c>
      <c r="B1562">
        <v>118684</v>
      </c>
      <c r="C1562" t="s">
        <v>1625</v>
      </c>
      <c r="D1562" t="s">
        <v>67</v>
      </c>
      <c r="E1562">
        <v>15000</v>
      </c>
      <c r="F1562" s="2">
        <f t="shared" si="289"/>
        <v>0</v>
      </c>
      <c r="G1562" s="10">
        <f t="shared" si="290"/>
        <v>0</v>
      </c>
      <c r="H1562" s="6">
        <f t="shared" si="291"/>
        <v>1</v>
      </c>
      <c r="I1562" s="8">
        <f t="shared" si="292"/>
        <v>1</v>
      </c>
      <c r="J1562" s="8">
        <f t="shared" si="293"/>
        <v>0</v>
      </c>
      <c r="K1562" s="8">
        <f t="shared" si="294"/>
        <v>0</v>
      </c>
      <c r="L1562" s="8">
        <f t="shared" si="295"/>
        <v>0</v>
      </c>
      <c r="M1562" s="8">
        <f t="shared" si="296"/>
        <v>0</v>
      </c>
      <c r="N1562" s="8">
        <f t="shared" si="297"/>
        <v>0</v>
      </c>
      <c r="O1562" s="8">
        <f t="shared" si="298"/>
        <v>0</v>
      </c>
      <c r="P1562" s="8">
        <f t="shared" si="299"/>
        <v>0</v>
      </c>
      <c r="Q1562" s="2" t="s">
        <v>44</v>
      </c>
      <c r="R1562" s="4" t="s">
        <v>38</v>
      </c>
      <c r="S1562" s="6"/>
      <c r="T1562" s="8" t="s">
        <v>68</v>
      </c>
    </row>
    <row r="1563" spans="1:20" x14ac:dyDescent="0.25">
      <c r="A1563">
        <f t="shared" ca="1" si="288"/>
        <v>0.60977147343679616</v>
      </c>
      <c r="B1563">
        <v>143297</v>
      </c>
      <c r="C1563" t="s">
        <v>1626</v>
      </c>
      <c r="D1563" t="s">
        <v>48</v>
      </c>
      <c r="E1563">
        <v>15000</v>
      </c>
      <c r="F1563" s="2">
        <f t="shared" si="289"/>
        <v>1</v>
      </c>
      <c r="G1563" s="10">
        <f t="shared" si="290"/>
        <v>1</v>
      </c>
      <c r="H1563" s="6">
        <f t="shared" si="291"/>
        <v>1</v>
      </c>
      <c r="I1563" s="8">
        <f t="shared" si="292"/>
        <v>0</v>
      </c>
      <c r="J1563" s="8">
        <f t="shared" si="293"/>
        <v>1</v>
      </c>
      <c r="K1563" s="8">
        <f t="shared" si="294"/>
        <v>0</v>
      </c>
      <c r="L1563" s="8">
        <f t="shared" si="295"/>
        <v>0</v>
      </c>
      <c r="M1563" s="8">
        <f t="shared" si="296"/>
        <v>0</v>
      </c>
      <c r="N1563" s="8">
        <f t="shared" si="297"/>
        <v>0</v>
      </c>
      <c r="O1563" s="8">
        <f t="shared" si="298"/>
        <v>0</v>
      </c>
      <c r="P1563" s="8">
        <f t="shared" si="299"/>
        <v>0</v>
      </c>
      <c r="Q1563" s="2" t="s">
        <v>21</v>
      </c>
      <c r="R1563" s="4" t="s">
        <v>22</v>
      </c>
      <c r="S1563" s="6"/>
      <c r="T1563" s="8" t="s">
        <v>26</v>
      </c>
    </row>
    <row r="1564" spans="1:20" x14ac:dyDescent="0.25">
      <c r="A1564">
        <f t="shared" ca="1" si="288"/>
        <v>0.74521409000589856</v>
      </c>
      <c r="B1564">
        <v>218335</v>
      </c>
      <c r="C1564" t="s">
        <v>1627</v>
      </c>
      <c r="D1564" t="s">
        <v>46</v>
      </c>
      <c r="E1564">
        <v>15000</v>
      </c>
      <c r="F1564" s="2">
        <f t="shared" si="289"/>
        <v>0</v>
      </c>
      <c r="G1564" s="10">
        <f t="shared" si="290"/>
        <v>1</v>
      </c>
      <c r="H1564" s="6">
        <f t="shared" si="291"/>
        <v>1</v>
      </c>
      <c r="I1564" s="8">
        <f t="shared" si="292"/>
        <v>0</v>
      </c>
      <c r="J1564" s="8">
        <f t="shared" si="293"/>
        <v>0</v>
      </c>
      <c r="K1564" s="8">
        <f t="shared" si="294"/>
        <v>0</v>
      </c>
      <c r="L1564" s="8">
        <f t="shared" si="295"/>
        <v>0</v>
      </c>
      <c r="M1564" s="8">
        <f t="shared" si="296"/>
        <v>0</v>
      </c>
      <c r="N1564" s="8">
        <f t="shared" si="297"/>
        <v>0</v>
      </c>
      <c r="O1564" s="8">
        <f t="shared" si="298"/>
        <v>0</v>
      </c>
      <c r="P1564" s="8">
        <f t="shared" si="299"/>
        <v>1</v>
      </c>
      <c r="Q1564" s="2" t="s">
        <v>44</v>
      </c>
      <c r="R1564" s="4" t="s">
        <v>22</v>
      </c>
      <c r="S1564" s="6"/>
      <c r="T1564" s="8" t="s">
        <v>23</v>
      </c>
    </row>
    <row r="1565" spans="1:20" x14ac:dyDescent="0.25">
      <c r="A1565">
        <f t="shared" ca="1" si="288"/>
        <v>0.99163125940545072</v>
      </c>
      <c r="B1565">
        <v>236948</v>
      </c>
      <c r="C1565" t="s">
        <v>1628</v>
      </c>
      <c r="D1565" t="s">
        <v>288</v>
      </c>
      <c r="E1565">
        <v>15000</v>
      </c>
      <c r="F1565" s="2">
        <f t="shared" si="289"/>
        <v>0</v>
      </c>
      <c r="G1565" s="10">
        <f t="shared" si="290"/>
        <v>1</v>
      </c>
      <c r="H1565" s="6">
        <f t="shared" si="291"/>
        <v>0</v>
      </c>
      <c r="I1565" s="8">
        <f t="shared" si="292"/>
        <v>1</v>
      </c>
      <c r="J1565" s="8">
        <f t="shared" si="293"/>
        <v>0</v>
      </c>
      <c r="K1565" s="8">
        <f t="shared" si="294"/>
        <v>0</v>
      </c>
      <c r="L1565" s="8">
        <f t="shared" si="295"/>
        <v>0</v>
      </c>
      <c r="M1565" s="8">
        <f t="shared" si="296"/>
        <v>0</v>
      </c>
      <c r="N1565" s="8">
        <f t="shared" si="297"/>
        <v>0</v>
      </c>
      <c r="O1565" s="8">
        <f t="shared" si="298"/>
        <v>0</v>
      </c>
      <c r="P1565" s="8">
        <f t="shared" si="299"/>
        <v>0</v>
      </c>
      <c r="Q1565" s="2" t="s">
        <v>44</v>
      </c>
      <c r="R1565" s="4" t="s">
        <v>22</v>
      </c>
      <c r="S1565" s="6">
        <v>1347</v>
      </c>
      <c r="T1565" s="8" t="s">
        <v>68</v>
      </c>
    </row>
    <row r="1566" spans="1:20" x14ac:dyDescent="0.25">
      <c r="A1566">
        <f t="shared" ca="1" si="288"/>
        <v>0.50070851050760867</v>
      </c>
      <c r="B1566">
        <v>176035</v>
      </c>
      <c r="C1566" t="s">
        <v>1629</v>
      </c>
      <c r="D1566" t="s">
        <v>57</v>
      </c>
      <c r="E1566">
        <v>15000</v>
      </c>
      <c r="F1566" s="2">
        <f t="shared" si="289"/>
        <v>0</v>
      </c>
      <c r="G1566" s="10">
        <f t="shared" si="290"/>
        <v>1</v>
      </c>
      <c r="H1566" s="6">
        <f t="shared" si="291"/>
        <v>0</v>
      </c>
      <c r="I1566" s="8">
        <f t="shared" si="292"/>
        <v>0</v>
      </c>
      <c r="J1566" s="8">
        <f t="shared" si="293"/>
        <v>0</v>
      </c>
      <c r="K1566" s="8">
        <f t="shared" si="294"/>
        <v>0</v>
      </c>
      <c r="L1566" s="8">
        <f t="shared" si="295"/>
        <v>0</v>
      </c>
      <c r="M1566" s="8">
        <f t="shared" si="296"/>
        <v>0</v>
      </c>
      <c r="N1566" s="8">
        <f t="shared" si="297"/>
        <v>0</v>
      </c>
      <c r="O1566" s="8">
        <f t="shared" si="298"/>
        <v>0</v>
      </c>
      <c r="P1566" s="8">
        <f t="shared" si="299"/>
        <v>1</v>
      </c>
      <c r="Q1566" s="2" t="s">
        <v>44</v>
      </c>
      <c r="R1566" s="4" t="s">
        <v>22</v>
      </c>
      <c r="S1566" s="6">
        <v>1085</v>
      </c>
      <c r="T1566" s="8" t="s">
        <v>23</v>
      </c>
    </row>
    <row r="1567" spans="1:20" x14ac:dyDescent="0.25">
      <c r="A1567">
        <f t="shared" ca="1" si="288"/>
        <v>0.60797967109788686</v>
      </c>
      <c r="B1567">
        <v>190372</v>
      </c>
      <c r="C1567" t="s">
        <v>1630</v>
      </c>
      <c r="D1567" t="s">
        <v>143</v>
      </c>
      <c r="E1567">
        <v>15000</v>
      </c>
      <c r="F1567" s="2">
        <f t="shared" si="289"/>
        <v>1</v>
      </c>
      <c r="G1567" s="10">
        <f t="shared" si="290"/>
        <v>1</v>
      </c>
      <c r="H1567" s="6">
        <f t="shared" si="291"/>
        <v>0</v>
      </c>
      <c r="I1567" s="8">
        <f t="shared" si="292"/>
        <v>0</v>
      </c>
      <c r="J1567" s="8">
        <f t="shared" si="293"/>
        <v>0</v>
      </c>
      <c r="K1567" s="8">
        <f t="shared" si="294"/>
        <v>0</v>
      </c>
      <c r="L1567" s="8">
        <f t="shared" si="295"/>
        <v>1</v>
      </c>
      <c r="M1567" s="8">
        <f t="shared" si="296"/>
        <v>0</v>
      </c>
      <c r="N1567" s="8">
        <f t="shared" si="297"/>
        <v>0</v>
      </c>
      <c r="O1567" s="8">
        <f t="shared" si="298"/>
        <v>0</v>
      </c>
      <c r="P1567" s="8">
        <f t="shared" si="299"/>
        <v>0</v>
      </c>
      <c r="Q1567" s="2" t="s">
        <v>21</v>
      </c>
      <c r="R1567" s="4" t="s">
        <v>22</v>
      </c>
      <c r="S1567" s="6">
        <v>1417</v>
      </c>
      <c r="T1567" s="8" t="s">
        <v>74</v>
      </c>
    </row>
    <row r="1568" spans="1:20" x14ac:dyDescent="0.25">
      <c r="A1568">
        <f t="shared" ca="1" si="288"/>
        <v>0.38961927403763075</v>
      </c>
      <c r="B1568">
        <v>196042</v>
      </c>
      <c r="C1568" t="s">
        <v>1631</v>
      </c>
      <c r="D1568" t="s">
        <v>143</v>
      </c>
      <c r="E1568">
        <v>15000</v>
      </c>
      <c r="F1568" s="2">
        <f t="shared" si="289"/>
        <v>0</v>
      </c>
      <c r="G1568" s="10">
        <f t="shared" si="290"/>
        <v>1</v>
      </c>
      <c r="H1568" s="6">
        <f t="shared" si="291"/>
        <v>0</v>
      </c>
      <c r="I1568" s="8">
        <f t="shared" si="292"/>
        <v>0</v>
      </c>
      <c r="J1568" s="8">
        <f t="shared" si="293"/>
        <v>0</v>
      </c>
      <c r="K1568" s="8">
        <f t="shared" si="294"/>
        <v>0</v>
      </c>
      <c r="L1568" s="8">
        <f t="shared" si="295"/>
        <v>1</v>
      </c>
      <c r="M1568" s="8">
        <f t="shared" si="296"/>
        <v>0</v>
      </c>
      <c r="N1568" s="8">
        <f t="shared" si="297"/>
        <v>0</v>
      </c>
      <c r="O1568" s="8">
        <f t="shared" si="298"/>
        <v>0</v>
      </c>
      <c r="P1568" s="8">
        <f t="shared" si="299"/>
        <v>0</v>
      </c>
      <c r="Q1568" s="2" t="s">
        <v>44</v>
      </c>
      <c r="R1568" s="4" t="s">
        <v>22</v>
      </c>
      <c r="S1568" s="6">
        <v>1091</v>
      </c>
      <c r="T1568" s="8" t="s">
        <v>74</v>
      </c>
    </row>
    <row r="1569" spans="1:20" x14ac:dyDescent="0.25">
      <c r="A1569">
        <f t="shared" ca="1" si="288"/>
        <v>0.51705769589644646</v>
      </c>
      <c r="B1569">
        <v>196592</v>
      </c>
      <c r="C1569" t="s">
        <v>1632</v>
      </c>
      <c r="D1569" t="s">
        <v>143</v>
      </c>
      <c r="E1569">
        <v>15000</v>
      </c>
      <c r="F1569" s="2">
        <f t="shared" si="289"/>
        <v>1</v>
      </c>
      <c r="G1569" s="10">
        <f t="shared" si="290"/>
        <v>1</v>
      </c>
      <c r="H1569" s="6">
        <f t="shared" si="291"/>
        <v>1</v>
      </c>
      <c r="I1569" s="8">
        <f t="shared" si="292"/>
        <v>0</v>
      </c>
      <c r="J1569" s="8">
        <f t="shared" si="293"/>
        <v>0</v>
      </c>
      <c r="K1569" s="8">
        <f t="shared" si="294"/>
        <v>0</v>
      </c>
      <c r="L1569" s="8">
        <f t="shared" si="295"/>
        <v>1</v>
      </c>
      <c r="M1569" s="8">
        <f t="shared" si="296"/>
        <v>0</v>
      </c>
      <c r="N1569" s="8">
        <f t="shared" si="297"/>
        <v>0</v>
      </c>
      <c r="O1569" s="8">
        <f t="shared" si="298"/>
        <v>0</v>
      </c>
      <c r="P1569" s="8">
        <f t="shared" si="299"/>
        <v>0</v>
      </c>
      <c r="Q1569" s="2" t="s">
        <v>21</v>
      </c>
      <c r="R1569" s="4" t="s">
        <v>22</v>
      </c>
      <c r="S1569" s="6"/>
      <c r="T1569" s="8" t="s">
        <v>74</v>
      </c>
    </row>
    <row r="1570" spans="1:20" x14ac:dyDescent="0.25">
      <c r="A1570">
        <f t="shared" ca="1" si="288"/>
        <v>0.68281136255735819</v>
      </c>
      <c r="B1570">
        <v>238324</v>
      </c>
      <c r="C1570" t="s">
        <v>1633</v>
      </c>
      <c r="D1570" t="s">
        <v>120</v>
      </c>
      <c r="E1570">
        <v>15000</v>
      </c>
      <c r="F1570" s="2">
        <f t="shared" si="289"/>
        <v>1</v>
      </c>
      <c r="G1570" s="10">
        <f t="shared" si="290"/>
        <v>1</v>
      </c>
      <c r="H1570" s="6">
        <f t="shared" si="291"/>
        <v>0</v>
      </c>
      <c r="I1570" s="8">
        <f t="shared" si="292"/>
        <v>0</v>
      </c>
      <c r="J1570" s="8">
        <f t="shared" si="293"/>
        <v>1</v>
      </c>
      <c r="K1570" s="8">
        <f t="shared" si="294"/>
        <v>0</v>
      </c>
      <c r="L1570" s="8">
        <f t="shared" si="295"/>
        <v>0</v>
      </c>
      <c r="M1570" s="8">
        <f t="shared" si="296"/>
        <v>0</v>
      </c>
      <c r="N1570" s="8">
        <f t="shared" si="297"/>
        <v>0</v>
      </c>
      <c r="O1570" s="8">
        <f t="shared" si="298"/>
        <v>0</v>
      </c>
      <c r="P1570" s="8">
        <f t="shared" si="299"/>
        <v>0</v>
      </c>
      <c r="Q1570" s="2" t="s">
        <v>21</v>
      </c>
      <c r="R1570" s="4" t="s">
        <v>22</v>
      </c>
      <c r="S1570" s="6">
        <v>1170</v>
      </c>
      <c r="T1570" s="8" t="s">
        <v>26</v>
      </c>
    </row>
    <row r="1571" spans="1:20" x14ac:dyDescent="0.25">
      <c r="A1571">
        <f t="shared" ca="1" si="288"/>
        <v>0.32595320745751244</v>
      </c>
      <c r="B1571">
        <v>148575</v>
      </c>
      <c r="C1571" t="s">
        <v>1634</v>
      </c>
      <c r="D1571" t="s">
        <v>48</v>
      </c>
      <c r="E1571">
        <v>15000</v>
      </c>
      <c r="F1571" s="2">
        <f t="shared" si="289"/>
        <v>1</v>
      </c>
      <c r="G1571" s="10">
        <f t="shared" si="290"/>
        <v>1</v>
      </c>
      <c r="H1571" s="6">
        <f t="shared" si="291"/>
        <v>1</v>
      </c>
      <c r="I1571" s="8">
        <f t="shared" si="292"/>
        <v>0</v>
      </c>
      <c r="J1571" s="8">
        <f t="shared" si="293"/>
        <v>1</v>
      </c>
      <c r="K1571" s="8">
        <f t="shared" si="294"/>
        <v>0</v>
      </c>
      <c r="L1571" s="8">
        <f t="shared" si="295"/>
        <v>0</v>
      </c>
      <c r="M1571" s="8">
        <f t="shared" si="296"/>
        <v>0</v>
      </c>
      <c r="N1571" s="8">
        <f t="shared" si="297"/>
        <v>0</v>
      </c>
      <c r="O1571" s="8">
        <f t="shared" si="298"/>
        <v>0</v>
      </c>
      <c r="P1571" s="8">
        <f t="shared" si="299"/>
        <v>0</v>
      </c>
      <c r="Q1571" s="2" t="s">
        <v>21</v>
      </c>
      <c r="R1571" s="4" t="s">
        <v>22</v>
      </c>
      <c r="S1571" s="6"/>
      <c r="T1571" s="8" t="s">
        <v>26</v>
      </c>
    </row>
    <row r="1572" spans="1:20" x14ac:dyDescent="0.25">
      <c r="A1572">
        <f t="shared" ca="1" si="288"/>
        <v>0.34519996303853728</v>
      </c>
      <c r="B1572">
        <v>190558</v>
      </c>
      <c r="C1572" t="s">
        <v>1635</v>
      </c>
      <c r="D1572" t="s">
        <v>143</v>
      </c>
      <c r="E1572">
        <v>15000</v>
      </c>
      <c r="F1572" s="2">
        <f t="shared" si="289"/>
        <v>0</v>
      </c>
      <c r="G1572" s="10">
        <f t="shared" si="290"/>
        <v>1</v>
      </c>
      <c r="H1572" s="6">
        <f t="shared" si="291"/>
        <v>1</v>
      </c>
      <c r="I1572" s="8">
        <f t="shared" si="292"/>
        <v>0</v>
      </c>
      <c r="J1572" s="8">
        <f t="shared" si="293"/>
        <v>0</v>
      </c>
      <c r="K1572" s="8">
        <f t="shared" si="294"/>
        <v>0</v>
      </c>
      <c r="L1572" s="8">
        <f t="shared" si="295"/>
        <v>1</v>
      </c>
      <c r="M1572" s="8">
        <f t="shared" si="296"/>
        <v>0</v>
      </c>
      <c r="N1572" s="8">
        <f t="shared" si="297"/>
        <v>0</v>
      </c>
      <c r="O1572" s="8">
        <f t="shared" si="298"/>
        <v>0</v>
      </c>
      <c r="P1572" s="8">
        <f t="shared" si="299"/>
        <v>0</v>
      </c>
      <c r="Q1572" s="2" t="s">
        <v>44</v>
      </c>
      <c r="R1572" s="4" t="s">
        <v>22</v>
      </c>
      <c r="S1572" s="6"/>
      <c r="T1572" s="8" t="s">
        <v>74</v>
      </c>
    </row>
    <row r="1573" spans="1:20" x14ac:dyDescent="0.25">
      <c r="A1573">
        <f t="shared" ca="1" si="288"/>
        <v>0.32172689591103532</v>
      </c>
      <c r="B1573">
        <v>110662</v>
      </c>
      <c r="C1573" t="s">
        <v>1636</v>
      </c>
      <c r="D1573" t="s">
        <v>67</v>
      </c>
      <c r="E1573">
        <v>15000</v>
      </c>
      <c r="F1573" s="2">
        <f t="shared" si="289"/>
        <v>0</v>
      </c>
      <c r="G1573" s="10">
        <f t="shared" si="290"/>
        <v>1</v>
      </c>
      <c r="H1573" s="6">
        <f t="shared" si="291"/>
        <v>0</v>
      </c>
      <c r="I1573" s="8">
        <f t="shared" si="292"/>
        <v>1</v>
      </c>
      <c r="J1573" s="8">
        <f t="shared" si="293"/>
        <v>0</v>
      </c>
      <c r="K1573" s="8">
        <f t="shared" si="294"/>
        <v>0</v>
      </c>
      <c r="L1573" s="8">
        <f t="shared" si="295"/>
        <v>0</v>
      </c>
      <c r="M1573" s="8">
        <f t="shared" si="296"/>
        <v>0</v>
      </c>
      <c r="N1573" s="8">
        <f t="shared" si="297"/>
        <v>0</v>
      </c>
      <c r="O1573" s="8">
        <f t="shared" si="298"/>
        <v>0</v>
      </c>
      <c r="P1573" s="8">
        <f t="shared" si="299"/>
        <v>0</v>
      </c>
      <c r="Q1573" s="2" t="s">
        <v>44</v>
      </c>
      <c r="R1573" s="4" t="s">
        <v>22</v>
      </c>
      <c r="S1573" s="6">
        <v>1423</v>
      </c>
      <c r="T1573" s="8" t="s">
        <v>68</v>
      </c>
    </row>
    <row r="1574" spans="1:20" x14ac:dyDescent="0.25">
      <c r="A1574">
        <f t="shared" ca="1" si="288"/>
        <v>0.35306634079764343</v>
      </c>
      <c r="B1574">
        <v>110705</v>
      </c>
      <c r="C1574" t="s">
        <v>1637</v>
      </c>
      <c r="D1574" t="s">
        <v>67</v>
      </c>
      <c r="E1574">
        <v>15000</v>
      </c>
      <c r="F1574" s="2">
        <f t="shared" si="289"/>
        <v>0</v>
      </c>
      <c r="G1574" s="10">
        <f t="shared" si="290"/>
        <v>1</v>
      </c>
      <c r="H1574" s="6">
        <f t="shared" si="291"/>
        <v>0</v>
      </c>
      <c r="I1574" s="8">
        <f t="shared" si="292"/>
        <v>1</v>
      </c>
      <c r="J1574" s="8">
        <f t="shared" si="293"/>
        <v>0</v>
      </c>
      <c r="K1574" s="8">
        <f t="shared" si="294"/>
        <v>0</v>
      </c>
      <c r="L1574" s="8">
        <f t="shared" si="295"/>
        <v>0</v>
      </c>
      <c r="M1574" s="8">
        <f t="shared" si="296"/>
        <v>0</v>
      </c>
      <c r="N1574" s="8">
        <f t="shared" si="297"/>
        <v>0</v>
      </c>
      <c r="O1574" s="8">
        <f t="shared" si="298"/>
        <v>0</v>
      </c>
      <c r="P1574" s="8">
        <f t="shared" si="299"/>
        <v>0</v>
      </c>
      <c r="Q1574" s="2" t="s">
        <v>44</v>
      </c>
      <c r="R1574" s="4" t="s">
        <v>22</v>
      </c>
      <c r="S1574" s="6">
        <v>1360</v>
      </c>
      <c r="T1574" s="8" t="s">
        <v>68</v>
      </c>
    </row>
    <row r="1575" spans="1:20" x14ac:dyDescent="0.25">
      <c r="A1575">
        <f t="shared" ca="1" si="288"/>
        <v>0.59554029898348748</v>
      </c>
      <c r="B1575">
        <v>181428</v>
      </c>
      <c r="C1575" t="s">
        <v>1638</v>
      </c>
      <c r="D1575" t="s">
        <v>311</v>
      </c>
      <c r="E1575">
        <v>15000</v>
      </c>
      <c r="F1575" s="2">
        <f t="shared" si="289"/>
        <v>0</v>
      </c>
      <c r="G1575" s="10">
        <f t="shared" si="290"/>
        <v>1</v>
      </c>
      <c r="H1575" s="6">
        <f t="shared" si="291"/>
        <v>1</v>
      </c>
      <c r="I1575" s="8">
        <f t="shared" si="292"/>
        <v>0</v>
      </c>
      <c r="J1575" s="8">
        <f t="shared" si="293"/>
        <v>0</v>
      </c>
      <c r="K1575" s="8">
        <f t="shared" si="294"/>
        <v>0</v>
      </c>
      <c r="L1575" s="8">
        <f t="shared" si="295"/>
        <v>0</v>
      </c>
      <c r="M1575" s="8">
        <f t="shared" si="296"/>
        <v>1</v>
      </c>
      <c r="N1575" s="8">
        <f t="shared" si="297"/>
        <v>0</v>
      </c>
      <c r="O1575" s="8">
        <f t="shared" si="298"/>
        <v>0</v>
      </c>
      <c r="P1575" s="8">
        <f t="shared" si="299"/>
        <v>0</v>
      </c>
      <c r="Q1575" s="2" t="s">
        <v>44</v>
      </c>
      <c r="R1575" s="4" t="s">
        <v>22</v>
      </c>
      <c r="S1575" s="6"/>
      <c r="T1575" s="8" t="s">
        <v>84</v>
      </c>
    </row>
    <row r="1576" spans="1:20" x14ac:dyDescent="0.25">
      <c r="A1576">
        <f t="shared" ca="1" si="288"/>
        <v>0.7437312899645131</v>
      </c>
      <c r="B1576">
        <v>459949</v>
      </c>
      <c r="C1576" t="s">
        <v>1639</v>
      </c>
      <c r="D1576" t="s">
        <v>93</v>
      </c>
      <c r="E1576">
        <v>15000</v>
      </c>
      <c r="F1576" s="2">
        <f t="shared" si="289"/>
        <v>0</v>
      </c>
      <c r="G1576" s="10">
        <f t="shared" si="290"/>
        <v>1</v>
      </c>
      <c r="H1576" s="6">
        <f t="shared" si="291"/>
        <v>0</v>
      </c>
      <c r="I1576" s="8">
        <f t="shared" si="292"/>
        <v>0</v>
      </c>
      <c r="J1576" s="8">
        <f t="shared" si="293"/>
        <v>0</v>
      </c>
      <c r="K1576" s="8">
        <f t="shared" si="294"/>
        <v>0</v>
      </c>
      <c r="L1576" s="8">
        <f t="shared" si="295"/>
        <v>0</v>
      </c>
      <c r="M1576" s="8">
        <f t="shared" si="296"/>
        <v>0</v>
      </c>
      <c r="N1576" s="8">
        <f t="shared" si="297"/>
        <v>0</v>
      </c>
      <c r="O1576" s="8">
        <f t="shared" si="298"/>
        <v>1</v>
      </c>
      <c r="P1576" s="8">
        <f t="shared" si="299"/>
        <v>0</v>
      </c>
      <c r="Q1576" s="2" t="s">
        <v>44</v>
      </c>
      <c r="R1576" s="4" t="s">
        <v>22</v>
      </c>
      <c r="S1576" s="6">
        <v>1001</v>
      </c>
      <c r="T1576" s="8" t="s">
        <v>94</v>
      </c>
    </row>
    <row r="1577" spans="1:20" x14ac:dyDescent="0.25">
      <c r="A1577">
        <f t="shared" ca="1" si="288"/>
        <v>0.98739921007885745</v>
      </c>
      <c r="B1577">
        <v>110583</v>
      </c>
      <c r="C1577" t="s">
        <v>1640</v>
      </c>
      <c r="D1577" t="s">
        <v>67</v>
      </c>
      <c r="E1577">
        <v>15000</v>
      </c>
      <c r="F1577" s="2">
        <f t="shared" si="289"/>
        <v>0</v>
      </c>
      <c r="G1577" s="10">
        <f t="shared" si="290"/>
        <v>1</v>
      </c>
      <c r="H1577" s="6">
        <f t="shared" si="291"/>
        <v>0</v>
      </c>
      <c r="I1577" s="8">
        <f t="shared" si="292"/>
        <v>1</v>
      </c>
      <c r="J1577" s="8">
        <f t="shared" si="293"/>
        <v>0</v>
      </c>
      <c r="K1577" s="8">
        <f t="shared" si="294"/>
        <v>0</v>
      </c>
      <c r="L1577" s="8">
        <f t="shared" si="295"/>
        <v>0</v>
      </c>
      <c r="M1577" s="8">
        <f t="shared" si="296"/>
        <v>0</v>
      </c>
      <c r="N1577" s="8">
        <f t="shared" si="297"/>
        <v>0</v>
      </c>
      <c r="O1577" s="8">
        <f t="shared" si="298"/>
        <v>0</v>
      </c>
      <c r="P1577" s="8">
        <f t="shared" si="299"/>
        <v>0</v>
      </c>
      <c r="Q1577" s="2" t="s">
        <v>44</v>
      </c>
      <c r="R1577" s="4" t="s">
        <v>22</v>
      </c>
      <c r="S1577" s="6">
        <v>1146</v>
      </c>
      <c r="T1577" s="8" t="s">
        <v>68</v>
      </c>
    </row>
    <row r="1578" spans="1:20" x14ac:dyDescent="0.25">
      <c r="A1578">
        <f t="shared" ca="1" si="288"/>
        <v>0.46242189971070569</v>
      </c>
      <c r="B1578">
        <v>229300</v>
      </c>
      <c r="C1578" t="s">
        <v>1641</v>
      </c>
      <c r="D1578" t="s">
        <v>93</v>
      </c>
      <c r="E1578">
        <v>15000</v>
      </c>
      <c r="F1578" s="2">
        <f t="shared" si="289"/>
        <v>0</v>
      </c>
      <c r="G1578" s="10">
        <f t="shared" si="290"/>
        <v>1</v>
      </c>
      <c r="H1578" s="6">
        <f t="shared" si="291"/>
        <v>1</v>
      </c>
      <c r="I1578" s="8">
        <f t="shared" si="292"/>
        <v>0</v>
      </c>
      <c r="J1578" s="8">
        <f t="shared" si="293"/>
        <v>0</v>
      </c>
      <c r="K1578" s="8">
        <f t="shared" si="294"/>
        <v>0</v>
      </c>
      <c r="L1578" s="8">
        <f t="shared" si="295"/>
        <v>0</v>
      </c>
      <c r="M1578" s="8">
        <f t="shared" si="296"/>
        <v>0</v>
      </c>
      <c r="N1578" s="8">
        <f t="shared" si="297"/>
        <v>0</v>
      </c>
      <c r="O1578" s="8">
        <f t="shared" si="298"/>
        <v>1</v>
      </c>
      <c r="P1578" s="8">
        <f t="shared" si="299"/>
        <v>0</v>
      </c>
      <c r="Q1578" s="2" t="s">
        <v>44</v>
      </c>
      <c r="R1578" s="4" t="s">
        <v>22</v>
      </c>
      <c r="S1578" s="6"/>
      <c r="T1578" s="8" t="s">
        <v>94</v>
      </c>
    </row>
    <row r="1579" spans="1:20" x14ac:dyDescent="0.25">
      <c r="A1579">
        <f t="shared" ca="1" si="288"/>
        <v>0.68853567970273344</v>
      </c>
      <c r="B1579">
        <v>228653</v>
      </c>
      <c r="C1579" t="s">
        <v>1642</v>
      </c>
      <c r="D1579" t="s">
        <v>93</v>
      </c>
      <c r="E1579">
        <v>15000</v>
      </c>
      <c r="F1579" s="2">
        <f t="shared" si="289"/>
        <v>0</v>
      </c>
      <c r="G1579" s="10">
        <f t="shared" si="290"/>
        <v>1</v>
      </c>
      <c r="H1579" s="6">
        <f t="shared" si="291"/>
        <v>1</v>
      </c>
      <c r="I1579" s="8">
        <f t="shared" si="292"/>
        <v>0</v>
      </c>
      <c r="J1579" s="8">
        <f t="shared" si="293"/>
        <v>0</v>
      </c>
      <c r="K1579" s="8">
        <f t="shared" si="294"/>
        <v>0</v>
      </c>
      <c r="L1579" s="8">
        <f t="shared" si="295"/>
        <v>0</v>
      </c>
      <c r="M1579" s="8">
        <f t="shared" si="296"/>
        <v>0</v>
      </c>
      <c r="N1579" s="8">
        <f t="shared" si="297"/>
        <v>0</v>
      </c>
      <c r="O1579" s="8">
        <f t="shared" si="298"/>
        <v>1</v>
      </c>
      <c r="P1579" s="8">
        <f t="shared" si="299"/>
        <v>0</v>
      </c>
      <c r="Q1579" s="2" t="s">
        <v>44</v>
      </c>
      <c r="R1579" s="4" t="s">
        <v>22</v>
      </c>
      <c r="S1579" s="6"/>
      <c r="T1579" s="8" t="s">
        <v>94</v>
      </c>
    </row>
    <row r="1580" spans="1:20" x14ac:dyDescent="0.25">
      <c r="A1580">
        <f t="shared" ca="1" si="288"/>
        <v>0.61676923419867202</v>
      </c>
      <c r="B1580">
        <v>182670</v>
      </c>
      <c r="C1580" t="s">
        <v>1643</v>
      </c>
      <c r="D1580" t="s">
        <v>223</v>
      </c>
      <c r="E1580">
        <v>15000</v>
      </c>
      <c r="F1580" s="2">
        <f t="shared" si="289"/>
        <v>1</v>
      </c>
      <c r="G1580" s="10">
        <f t="shared" si="290"/>
        <v>1</v>
      </c>
      <c r="H1580" s="6">
        <f t="shared" si="291"/>
        <v>0</v>
      </c>
      <c r="I1580" s="8">
        <f t="shared" si="292"/>
        <v>0</v>
      </c>
      <c r="J1580" s="8">
        <f t="shared" si="293"/>
        <v>0</v>
      </c>
      <c r="K1580" s="8">
        <f t="shared" si="294"/>
        <v>1</v>
      </c>
      <c r="L1580" s="8">
        <f t="shared" si="295"/>
        <v>0</v>
      </c>
      <c r="M1580" s="8">
        <f t="shared" si="296"/>
        <v>0</v>
      </c>
      <c r="N1580" s="8">
        <f t="shared" si="297"/>
        <v>0</v>
      </c>
      <c r="O1580" s="8">
        <f t="shared" si="298"/>
        <v>0</v>
      </c>
      <c r="P1580" s="8">
        <f t="shared" si="299"/>
        <v>0</v>
      </c>
      <c r="Q1580" s="2" t="s">
        <v>21</v>
      </c>
      <c r="R1580" s="4" t="s">
        <v>22</v>
      </c>
      <c r="S1580" s="6">
        <v>1488</v>
      </c>
      <c r="T1580" s="8" t="s">
        <v>33</v>
      </c>
    </row>
    <row r="1581" spans="1:20" x14ac:dyDescent="0.25">
      <c r="A1581">
        <f t="shared" ca="1" si="288"/>
        <v>0.71888241140319431</v>
      </c>
      <c r="B1581">
        <v>217156</v>
      </c>
      <c r="C1581" t="s">
        <v>1644</v>
      </c>
      <c r="D1581" t="s">
        <v>197</v>
      </c>
      <c r="E1581">
        <v>15000</v>
      </c>
      <c r="F1581" s="2">
        <f t="shared" si="289"/>
        <v>1</v>
      </c>
      <c r="G1581" s="10">
        <f t="shared" si="290"/>
        <v>1</v>
      </c>
      <c r="H1581" s="6">
        <f t="shared" si="291"/>
        <v>0</v>
      </c>
      <c r="I1581" s="8">
        <f t="shared" si="292"/>
        <v>0</v>
      </c>
      <c r="J1581" s="8">
        <f t="shared" si="293"/>
        <v>0</v>
      </c>
      <c r="K1581" s="8">
        <f t="shared" si="294"/>
        <v>1</v>
      </c>
      <c r="L1581" s="8">
        <f t="shared" si="295"/>
        <v>0</v>
      </c>
      <c r="M1581" s="8">
        <f t="shared" si="296"/>
        <v>0</v>
      </c>
      <c r="N1581" s="8">
        <f t="shared" si="297"/>
        <v>0</v>
      </c>
      <c r="O1581" s="8">
        <f t="shared" si="298"/>
        <v>0</v>
      </c>
      <c r="P1581" s="8">
        <f t="shared" si="299"/>
        <v>0</v>
      </c>
      <c r="Q1581" s="2" t="s">
        <v>21</v>
      </c>
      <c r="R1581" s="4" t="s">
        <v>22</v>
      </c>
      <c r="S1581" s="6">
        <v>1492</v>
      </c>
      <c r="T1581" s="8" t="s">
        <v>33</v>
      </c>
    </row>
    <row r="1582" spans="1:20" x14ac:dyDescent="0.25">
      <c r="A1582">
        <f t="shared" ca="1" si="288"/>
        <v>5.9893277984526039E-2</v>
      </c>
      <c r="B1582">
        <v>163259</v>
      </c>
      <c r="C1582" t="s">
        <v>1645</v>
      </c>
      <c r="D1582" t="s">
        <v>122</v>
      </c>
      <c r="E1582">
        <v>15000</v>
      </c>
      <c r="F1582" s="2">
        <f t="shared" si="289"/>
        <v>0</v>
      </c>
      <c r="G1582" s="10">
        <f t="shared" si="290"/>
        <v>1</v>
      </c>
      <c r="H1582" s="6">
        <f t="shared" si="291"/>
        <v>1</v>
      </c>
      <c r="I1582" s="8">
        <f t="shared" si="292"/>
        <v>0</v>
      </c>
      <c r="J1582" s="8">
        <f t="shared" si="293"/>
        <v>0</v>
      </c>
      <c r="K1582" s="8">
        <f t="shared" si="294"/>
        <v>0</v>
      </c>
      <c r="L1582" s="8">
        <f t="shared" si="295"/>
        <v>1</v>
      </c>
      <c r="M1582" s="8">
        <f t="shared" si="296"/>
        <v>0</v>
      </c>
      <c r="N1582" s="8">
        <f t="shared" si="297"/>
        <v>0</v>
      </c>
      <c r="O1582" s="8">
        <f t="shared" si="298"/>
        <v>0</v>
      </c>
      <c r="P1582" s="8">
        <f t="shared" si="299"/>
        <v>0</v>
      </c>
      <c r="Q1582" s="2" t="s">
        <v>44</v>
      </c>
      <c r="R1582" s="4" t="s">
        <v>22</v>
      </c>
      <c r="S1582" s="6"/>
      <c r="T1582" s="8" t="s">
        <v>74</v>
      </c>
    </row>
    <row r="1583" spans="1:20" x14ac:dyDescent="0.25">
      <c r="A1583">
        <f t="shared" ca="1" si="288"/>
        <v>0.58147443429784273</v>
      </c>
      <c r="B1583">
        <v>112260</v>
      </c>
      <c r="C1583" t="s">
        <v>1646</v>
      </c>
      <c r="D1583" t="s">
        <v>67</v>
      </c>
      <c r="E1583">
        <v>15000</v>
      </c>
      <c r="F1583" s="2">
        <f t="shared" si="289"/>
        <v>1</v>
      </c>
      <c r="G1583" s="10">
        <f t="shared" si="290"/>
        <v>1</v>
      </c>
      <c r="H1583" s="6">
        <f t="shared" si="291"/>
        <v>0</v>
      </c>
      <c r="I1583" s="8">
        <f t="shared" si="292"/>
        <v>1</v>
      </c>
      <c r="J1583" s="8">
        <f t="shared" si="293"/>
        <v>0</v>
      </c>
      <c r="K1583" s="8">
        <f t="shared" si="294"/>
        <v>0</v>
      </c>
      <c r="L1583" s="8">
        <f t="shared" si="295"/>
        <v>0</v>
      </c>
      <c r="M1583" s="8">
        <f t="shared" si="296"/>
        <v>0</v>
      </c>
      <c r="N1583" s="8">
        <f t="shared" si="297"/>
        <v>0</v>
      </c>
      <c r="O1583" s="8">
        <f t="shared" si="298"/>
        <v>0</v>
      </c>
      <c r="P1583" s="8">
        <f t="shared" si="299"/>
        <v>0</v>
      </c>
      <c r="Q1583" s="2" t="s">
        <v>21</v>
      </c>
      <c r="R1583" s="4" t="s">
        <v>22</v>
      </c>
      <c r="S1583" s="6">
        <v>1446</v>
      </c>
      <c r="T1583" s="8" t="s">
        <v>68</v>
      </c>
    </row>
    <row r="1584" spans="1:20" x14ac:dyDescent="0.25">
      <c r="A1584">
        <f t="shared" ca="1" si="288"/>
        <v>0.89607799113507514</v>
      </c>
      <c r="B1584">
        <v>110510</v>
      </c>
      <c r="C1584" t="s">
        <v>1647</v>
      </c>
      <c r="D1584" t="s">
        <v>67</v>
      </c>
      <c r="E1584">
        <v>15000</v>
      </c>
      <c r="F1584" s="2">
        <f t="shared" si="289"/>
        <v>0</v>
      </c>
      <c r="G1584" s="10">
        <f t="shared" si="290"/>
        <v>1</v>
      </c>
      <c r="H1584" s="6">
        <f t="shared" si="291"/>
        <v>0</v>
      </c>
      <c r="I1584" s="8">
        <f t="shared" si="292"/>
        <v>1</v>
      </c>
      <c r="J1584" s="8">
        <f t="shared" si="293"/>
        <v>0</v>
      </c>
      <c r="K1584" s="8">
        <f t="shared" si="294"/>
        <v>0</v>
      </c>
      <c r="L1584" s="8">
        <f t="shared" si="295"/>
        <v>0</v>
      </c>
      <c r="M1584" s="8">
        <f t="shared" si="296"/>
        <v>0</v>
      </c>
      <c r="N1584" s="8">
        <f t="shared" si="297"/>
        <v>0</v>
      </c>
      <c r="O1584" s="8">
        <f t="shared" si="298"/>
        <v>0</v>
      </c>
      <c r="P1584" s="8">
        <f t="shared" si="299"/>
        <v>0</v>
      </c>
      <c r="Q1584" s="2" t="s">
        <v>44</v>
      </c>
      <c r="R1584" s="4" t="s">
        <v>22</v>
      </c>
      <c r="S1584" s="6">
        <v>991</v>
      </c>
      <c r="T1584" s="8" t="s">
        <v>68</v>
      </c>
    </row>
    <row r="1585" spans="1:20" x14ac:dyDescent="0.25">
      <c r="A1585">
        <f t="shared" ca="1" si="288"/>
        <v>0.846891614315744</v>
      </c>
      <c r="B1585">
        <v>167534</v>
      </c>
      <c r="C1585" t="s">
        <v>1648</v>
      </c>
      <c r="D1585" t="s">
        <v>32</v>
      </c>
      <c r="E1585">
        <v>14990</v>
      </c>
      <c r="F1585" s="2">
        <f t="shared" si="289"/>
        <v>0</v>
      </c>
      <c r="G1585" s="10">
        <f t="shared" si="290"/>
        <v>0</v>
      </c>
      <c r="H1585" s="6">
        <f t="shared" si="291"/>
        <v>1</v>
      </c>
      <c r="I1585" s="8">
        <f t="shared" si="292"/>
        <v>0</v>
      </c>
      <c r="J1585" s="8">
        <f t="shared" si="293"/>
        <v>0</v>
      </c>
      <c r="K1585" s="8">
        <f t="shared" si="294"/>
        <v>1</v>
      </c>
      <c r="L1585" s="8">
        <f t="shared" si="295"/>
        <v>0</v>
      </c>
      <c r="M1585" s="8">
        <f t="shared" si="296"/>
        <v>0</v>
      </c>
      <c r="N1585" s="8">
        <f t="shared" si="297"/>
        <v>0</v>
      </c>
      <c r="O1585" s="8">
        <f t="shared" si="298"/>
        <v>0</v>
      </c>
      <c r="P1585" s="8">
        <f t="shared" si="299"/>
        <v>0</v>
      </c>
      <c r="Q1585" s="2" t="s">
        <v>44</v>
      </c>
      <c r="R1585" s="4" t="s">
        <v>38</v>
      </c>
      <c r="S1585" s="6"/>
      <c r="T1585" s="8" t="s">
        <v>33</v>
      </c>
    </row>
    <row r="1586" spans="1:20" x14ac:dyDescent="0.25">
      <c r="A1586">
        <f t="shared" ca="1" si="288"/>
        <v>0.44159553113880079</v>
      </c>
      <c r="B1586">
        <v>196565</v>
      </c>
      <c r="C1586" t="s">
        <v>1649</v>
      </c>
      <c r="D1586" t="s">
        <v>143</v>
      </c>
      <c r="E1586">
        <v>14985</v>
      </c>
      <c r="F1586" s="2">
        <f t="shared" si="289"/>
        <v>0</v>
      </c>
      <c r="G1586" s="10">
        <f t="shared" si="290"/>
        <v>0</v>
      </c>
      <c r="H1586" s="6">
        <f t="shared" si="291"/>
        <v>1</v>
      </c>
      <c r="I1586" s="8">
        <f t="shared" si="292"/>
        <v>0</v>
      </c>
      <c r="J1586" s="8">
        <f t="shared" si="293"/>
        <v>0</v>
      </c>
      <c r="K1586" s="8">
        <f t="shared" si="294"/>
        <v>0</v>
      </c>
      <c r="L1586" s="8">
        <f t="shared" si="295"/>
        <v>1</v>
      </c>
      <c r="M1586" s="8">
        <f t="shared" si="296"/>
        <v>0</v>
      </c>
      <c r="N1586" s="8">
        <f t="shared" si="297"/>
        <v>0</v>
      </c>
      <c r="O1586" s="8">
        <f t="shared" si="298"/>
        <v>0</v>
      </c>
      <c r="P1586" s="8">
        <f t="shared" si="299"/>
        <v>0</v>
      </c>
      <c r="Q1586" s="2" t="s">
        <v>44</v>
      </c>
      <c r="R1586" s="4" t="s">
        <v>38</v>
      </c>
      <c r="S1586" s="6"/>
      <c r="T1586" s="8" t="s">
        <v>74</v>
      </c>
    </row>
    <row r="1587" spans="1:20" x14ac:dyDescent="0.25">
      <c r="A1587">
        <f t="shared" ca="1" si="288"/>
        <v>0.3958914413278799</v>
      </c>
      <c r="B1587">
        <v>110556</v>
      </c>
      <c r="C1587" t="s">
        <v>1650</v>
      </c>
      <c r="D1587" t="s">
        <v>67</v>
      </c>
      <c r="E1587">
        <v>14974</v>
      </c>
      <c r="F1587" s="2">
        <f t="shared" si="289"/>
        <v>0</v>
      </c>
      <c r="G1587" s="10">
        <f t="shared" si="290"/>
        <v>1</v>
      </c>
      <c r="H1587" s="6">
        <f t="shared" si="291"/>
        <v>0</v>
      </c>
      <c r="I1587" s="8">
        <f t="shared" si="292"/>
        <v>1</v>
      </c>
      <c r="J1587" s="8">
        <f t="shared" si="293"/>
        <v>0</v>
      </c>
      <c r="K1587" s="8">
        <f t="shared" si="294"/>
        <v>0</v>
      </c>
      <c r="L1587" s="8">
        <f t="shared" si="295"/>
        <v>0</v>
      </c>
      <c r="M1587" s="8">
        <f t="shared" si="296"/>
        <v>0</v>
      </c>
      <c r="N1587" s="8">
        <f t="shared" si="297"/>
        <v>0</v>
      </c>
      <c r="O1587" s="8">
        <f t="shared" si="298"/>
        <v>0</v>
      </c>
      <c r="P1587" s="8">
        <f t="shared" si="299"/>
        <v>0</v>
      </c>
      <c r="Q1587" s="2" t="s">
        <v>44</v>
      </c>
      <c r="R1587" s="4" t="s">
        <v>22</v>
      </c>
      <c r="S1587" s="6">
        <v>1019</v>
      </c>
      <c r="T1587" s="8" t="s">
        <v>68</v>
      </c>
    </row>
    <row r="1588" spans="1:20" x14ac:dyDescent="0.25">
      <c r="A1588">
        <f t="shared" ca="1" si="288"/>
        <v>0.24920726552491101</v>
      </c>
      <c r="B1588">
        <v>221999</v>
      </c>
      <c r="C1588" t="s">
        <v>1651</v>
      </c>
      <c r="D1588" t="s">
        <v>30</v>
      </c>
      <c r="E1588">
        <v>14962</v>
      </c>
      <c r="F1588" s="2">
        <f t="shared" si="289"/>
        <v>1</v>
      </c>
      <c r="G1588" s="10">
        <f t="shared" si="290"/>
        <v>1</v>
      </c>
      <c r="H1588" s="6">
        <f t="shared" si="291"/>
        <v>0</v>
      </c>
      <c r="I1588" s="8">
        <f t="shared" si="292"/>
        <v>0</v>
      </c>
      <c r="J1588" s="8">
        <f t="shared" si="293"/>
        <v>0</v>
      </c>
      <c r="K1588" s="8">
        <f t="shared" si="294"/>
        <v>0</v>
      </c>
      <c r="L1588" s="8">
        <f t="shared" si="295"/>
        <v>0</v>
      </c>
      <c r="M1588" s="8">
        <f t="shared" si="296"/>
        <v>0</v>
      </c>
      <c r="N1588" s="8">
        <f t="shared" si="297"/>
        <v>0</v>
      </c>
      <c r="O1588" s="8">
        <f t="shared" si="298"/>
        <v>0</v>
      </c>
      <c r="P1588" s="8">
        <f t="shared" si="299"/>
        <v>1</v>
      </c>
      <c r="Q1588" s="2" t="s">
        <v>21</v>
      </c>
      <c r="R1588" s="4" t="s">
        <v>22</v>
      </c>
      <c r="S1588" s="6">
        <v>1514</v>
      </c>
      <c r="T1588" s="8" t="s">
        <v>23</v>
      </c>
    </row>
    <row r="1589" spans="1:20" x14ac:dyDescent="0.25">
      <c r="A1589">
        <f t="shared" ca="1" si="288"/>
        <v>0.62141083512172512</v>
      </c>
      <c r="B1589">
        <v>173461</v>
      </c>
      <c r="C1589" t="s">
        <v>1652</v>
      </c>
      <c r="D1589" t="s">
        <v>218</v>
      </c>
      <c r="E1589">
        <v>14939</v>
      </c>
      <c r="F1589" s="2">
        <f t="shared" si="289"/>
        <v>0</v>
      </c>
      <c r="G1589" s="10">
        <f t="shared" si="290"/>
        <v>0</v>
      </c>
      <c r="H1589" s="6">
        <f t="shared" si="291"/>
        <v>1</v>
      </c>
      <c r="I1589" s="8">
        <f t="shared" si="292"/>
        <v>0</v>
      </c>
      <c r="J1589" s="8">
        <f t="shared" si="293"/>
        <v>0</v>
      </c>
      <c r="K1589" s="8">
        <f t="shared" si="294"/>
        <v>0</v>
      </c>
      <c r="L1589" s="8">
        <f t="shared" si="295"/>
        <v>0</v>
      </c>
      <c r="M1589" s="8">
        <f t="shared" si="296"/>
        <v>1</v>
      </c>
      <c r="N1589" s="8">
        <f t="shared" si="297"/>
        <v>0</v>
      </c>
      <c r="O1589" s="8">
        <f t="shared" si="298"/>
        <v>0</v>
      </c>
      <c r="P1589" s="8">
        <f t="shared" si="299"/>
        <v>0</v>
      </c>
      <c r="Q1589" s="2" t="s">
        <v>44</v>
      </c>
      <c r="R1589" s="4" t="s">
        <v>38</v>
      </c>
      <c r="S1589" s="6"/>
      <c r="T1589" s="8" t="s">
        <v>84</v>
      </c>
    </row>
    <row r="1590" spans="1:20" x14ac:dyDescent="0.25">
      <c r="A1590">
        <f t="shared" ca="1" si="288"/>
        <v>0.50991859002423601</v>
      </c>
      <c r="B1590">
        <v>205841</v>
      </c>
      <c r="C1590" t="s">
        <v>1653</v>
      </c>
      <c r="D1590" t="s">
        <v>103</v>
      </c>
      <c r="E1590">
        <v>14930</v>
      </c>
      <c r="F1590" s="2">
        <f t="shared" si="289"/>
        <v>0</v>
      </c>
      <c r="G1590" s="10">
        <f t="shared" si="290"/>
        <v>0</v>
      </c>
      <c r="H1590" s="6">
        <f t="shared" si="291"/>
        <v>1</v>
      </c>
      <c r="I1590" s="8">
        <f t="shared" si="292"/>
        <v>0</v>
      </c>
      <c r="J1590" s="8">
        <f t="shared" si="293"/>
        <v>1</v>
      </c>
      <c r="K1590" s="8">
        <f t="shared" si="294"/>
        <v>0</v>
      </c>
      <c r="L1590" s="8">
        <f t="shared" si="295"/>
        <v>0</v>
      </c>
      <c r="M1590" s="8">
        <f t="shared" si="296"/>
        <v>0</v>
      </c>
      <c r="N1590" s="8">
        <f t="shared" si="297"/>
        <v>0</v>
      </c>
      <c r="O1590" s="8">
        <f t="shared" si="298"/>
        <v>0</v>
      </c>
      <c r="P1590" s="8">
        <f t="shared" si="299"/>
        <v>0</v>
      </c>
      <c r="Q1590" s="2" t="s">
        <v>44</v>
      </c>
      <c r="R1590" s="4" t="s">
        <v>38</v>
      </c>
      <c r="S1590" s="6"/>
      <c r="T1590" s="8" t="s">
        <v>26</v>
      </c>
    </row>
    <row r="1591" spans="1:20" x14ac:dyDescent="0.25">
      <c r="A1591">
        <f t="shared" ca="1" si="288"/>
        <v>0.45094093457781548</v>
      </c>
      <c r="B1591">
        <v>174738</v>
      </c>
      <c r="C1591" t="s">
        <v>1654</v>
      </c>
      <c r="D1591" t="s">
        <v>218</v>
      </c>
      <c r="E1591">
        <v>14853</v>
      </c>
      <c r="F1591" s="2">
        <f t="shared" si="289"/>
        <v>0</v>
      </c>
      <c r="G1591" s="10">
        <f t="shared" si="290"/>
        <v>0</v>
      </c>
      <c r="H1591" s="6">
        <f t="shared" si="291"/>
        <v>1</v>
      </c>
      <c r="I1591" s="8">
        <f t="shared" si="292"/>
        <v>0</v>
      </c>
      <c r="J1591" s="8">
        <f t="shared" si="293"/>
        <v>0</v>
      </c>
      <c r="K1591" s="8">
        <f t="shared" si="294"/>
        <v>0</v>
      </c>
      <c r="L1591" s="8">
        <f t="shared" si="295"/>
        <v>0</v>
      </c>
      <c r="M1591" s="8">
        <f t="shared" si="296"/>
        <v>1</v>
      </c>
      <c r="N1591" s="8">
        <f t="shared" si="297"/>
        <v>0</v>
      </c>
      <c r="O1591" s="8">
        <f t="shared" si="298"/>
        <v>0</v>
      </c>
      <c r="P1591" s="8">
        <f t="shared" si="299"/>
        <v>0</v>
      </c>
      <c r="Q1591" s="2" t="s">
        <v>44</v>
      </c>
      <c r="R1591" s="4" t="s">
        <v>38</v>
      </c>
      <c r="S1591" s="6"/>
      <c r="T1591" s="8" t="s">
        <v>84</v>
      </c>
    </row>
    <row r="1592" spans="1:20" x14ac:dyDescent="0.25">
      <c r="A1592">
        <f t="shared" ca="1" si="288"/>
        <v>0.55573014956608091</v>
      </c>
      <c r="B1592">
        <v>417734</v>
      </c>
      <c r="C1592" t="s">
        <v>1655</v>
      </c>
      <c r="D1592" t="s">
        <v>83</v>
      </c>
      <c r="E1592">
        <v>14837</v>
      </c>
      <c r="F1592" s="2">
        <f t="shared" si="289"/>
        <v>1</v>
      </c>
      <c r="G1592" s="10">
        <f t="shared" si="290"/>
        <v>0</v>
      </c>
      <c r="H1592" s="6">
        <f t="shared" si="291"/>
        <v>0</v>
      </c>
      <c r="I1592" s="8">
        <f t="shared" si="292"/>
        <v>0</v>
      </c>
      <c r="J1592" s="8">
        <f t="shared" si="293"/>
        <v>0</v>
      </c>
      <c r="K1592" s="8">
        <f t="shared" si="294"/>
        <v>0</v>
      </c>
      <c r="L1592" s="8">
        <f t="shared" si="295"/>
        <v>0</v>
      </c>
      <c r="M1592" s="8">
        <f t="shared" si="296"/>
        <v>1</v>
      </c>
      <c r="N1592" s="8">
        <f t="shared" si="297"/>
        <v>0</v>
      </c>
      <c r="O1592" s="8">
        <f t="shared" si="298"/>
        <v>0</v>
      </c>
      <c r="P1592" s="8">
        <f t="shared" si="299"/>
        <v>0</v>
      </c>
      <c r="Q1592" s="2" t="s">
        <v>21</v>
      </c>
      <c r="R1592" s="4" t="s">
        <v>38</v>
      </c>
      <c r="S1592" s="6">
        <v>1085</v>
      </c>
      <c r="T1592" s="8" t="s">
        <v>84</v>
      </c>
    </row>
    <row r="1593" spans="1:20" x14ac:dyDescent="0.25">
      <c r="A1593">
        <f t="shared" ca="1" si="288"/>
        <v>0.82910944552637567</v>
      </c>
      <c r="B1593">
        <v>208275</v>
      </c>
      <c r="C1593" t="s">
        <v>1656</v>
      </c>
      <c r="D1593" t="s">
        <v>434</v>
      </c>
      <c r="E1593">
        <v>14811</v>
      </c>
      <c r="F1593" s="2">
        <f t="shared" si="289"/>
        <v>0</v>
      </c>
      <c r="G1593" s="10">
        <f t="shared" si="290"/>
        <v>0</v>
      </c>
      <c r="H1593" s="6">
        <f t="shared" si="291"/>
        <v>1</v>
      </c>
      <c r="I1593" s="8">
        <f t="shared" si="292"/>
        <v>1</v>
      </c>
      <c r="J1593" s="8">
        <f t="shared" si="293"/>
        <v>0</v>
      </c>
      <c r="K1593" s="8">
        <f t="shared" si="294"/>
        <v>0</v>
      </c>
      <c r="L1593" s="8">
        <f t="shared" si="295"/>
        <v>0</v>
      </c>
      <c r="M1593" s="8">
        <f t="shared" si="296"/>
        <v>0</v>
      </c>
      <c r="N1593" s="8">
        <f t="shared" si="297"/>
        <v>0</v>
      </c>
      <c r="O1593" s="8">
        <f t="shared" si="298"/>
        <v>0</v>
      </c>
      <c r="P1593" s="8">
        <f t="shared" si="299"/>
        <v>0</v>
      </c>
      <c r="Q1593" s="2" t="s">
        <v>44</v>
      </c>
      <c r="R1593" s="4" t="s">
        <v>38</v>
      </c>
      <c r="S1593" s="6"/>
      <c r="T1593" s="8" t="s">
        <v>68</v>
      </c>
    </row>
    <row r="1594" spans="1:20" x14ac:dyDescent="0.25">
      <c r="A1594">
        <f t="shared" ca="1" si="288"/>
        <v>0.44259737985690306</v>
      </c>
      <c r="B1594">
        <v>486257</v>
      </c>
      <c r="C1594" t="s">
        <v>1657</v>
      </c>
      <c r="D1594" t="s">
        <v>103</v>
      </c>
      <c r="E1594">
        <v>14798</v>
      </c>
      <c r="F1594" s="2">
        <f t="shared" si="289"/>
        <v>1</v>
      </c>
      <c r="G1594" s="10">
        <f t="shared" si="290"/>
        <v>0</v>
      </c>
      <c r="H1594" s="6">
        <f t="shared" si="291"/>
        <v>1</v>
      </c>
      <c r="I1594" s="8">
        <f t="shared" si="292"/>
        <v>0</v>
      </c>
      <c r="J1594" s="8">
        <f t="shared" si="293"/>
        <v>1</v>
      </c>
      <c r="K1594" s="8">
        <f t="shared" si="294"/>
        <v>0</v>
      </c>
      <c r="L1594" s="8">
        <f t="shared" si="295"/>
        <v>0</v>
      </c>
      <c r="M1594" s="8">
        <f t="shared" si="296"/>
        <v>0</v>
      </c>
      <c r="N1594" s="8">
        <f t="shared" si="297"/>
        <v>0</v>
      </c>
      <c r="O1594" s="8">
        <f t="shared" si="298"/>
        <v>0</v>
      </c>
      <c r="P1594" s="8">
        <f t="shared" si="299"/>
        <v>0</v>
      </c>
      <c r="Q1594" s="2" t="s">
        <v>21</v>
      </c>
      <c r="R1594" s="4" t="s">
        <v>38</v>
      </c>
      <c r="S1594" s="6"/>
      <c r="T1594" s="8" t="s">
        <v>26</v>
      </c>
    </row>
    <row r="1595" spans="1:20" x14ac:dyDescent="0.25">
      <c r="A1595">
        <f t="shared" ca="1" si="288"/>
        <v>0.83689067725230593</v>
      </c>
      <c r="B1595">
        <v>226152</v>
      </c>
      <c r="C1595" t="s">
        <v>1658</v>
      </c>
      <c r="D1595" t="s">
        <v>93</v>
      </c>
      <c r="E1595">
        <v>14789</v>
      </c>
      <c r="F1595" s="2">
        <f t="shared" si="289"/>
        <v>0</v>
      </c>
      <c r="G1595" s="10">
        <f t="shared" si="290"/>
        <v>1</v>
      </c>
      <c r="H1595" s="6">
        <f t="shared" si="291"/>
        <v>0</v>
      </c>
      <c r="I1595" s="8">
        <f t="shared" si="292"/>
        <v>0</v>
      </c>
      <c r="J1595" s="8">
        <f t="shared" si="293"/>
        <v>0</v>
      </c>
      <c r="K1595" s="8">
        <f t="shared" si="294"/>
        <v>0</v>
      </c>
      <c r="L1595" s="8">
        <f t="shared" si="295"/>
        <v>0</v>
      </c>
      <c r="M1595" s="8">
        <f t="shared" si="296"/>
        <v>0</v>
      </c>
      <c r="N1595" s="8">
        <f t="shared" si="297"/>
        <v>0</v>
      </c>
      <c r="O1595" s="8">
        <f t="shared" si="298"/>
        <v>1</v>
      </c>
      <c r="P1595" s="8">
        <f t="shared" si="299"/>
        <v>0</v>
      </c>
      <c r="Q1595" s="2" t="s">
        <v>44</v>
      </c>
      <c r="R1595" s="4" t="s">
        <v>22</v>
      </c>
      <c r="S1595" s="6">
        <v>1010</v>
      </c>
      <c r="T1595" s="8" t="s">
        <v>94</v>
      </c>
    </row>
    <row r="1596" spans="1:20" x14ac:dyDescent="0.25">
      <c r="A1596">
        <f t="shared" ca="1" si="288"/>
        <v>0.8319702127466917</v>
      </c>
      <c r="B1596">
        <v>237686</v>
      </c>
      <c r="C1596" t="s">
        <v>1659</v>
      </c>
      <c r="D1596" t="s">
        <v>240</v>
      </c>
      <c r="E1596">
        <v>14787</v>
      </c>
      <c r="F1596" s="2">
        <f t="shared" si="289"/>
        <v>0</v>
      </c>
      <c r="G1596" s="10">
        <f t="shared" si="290"/>
        <v>0</v>
      </c>
      <c r="H1596" s="6">
        <f t="shared" si="291"/>
        <v>1</v>
      </c>
      <c r="I1596" s="8">
        <f t="shared" si="292"/>
        <v>0</v>
      </c>
      <c r="J1596" s="8">
        <f t="shared" si="293"/>
        <v>0</v>
      </c>
      <c r="K1596" s="8">
        <f t="shared" si="294"/>
        <v>0</v>
      </c>
      <c r="L1596" s="8">
        <f t="shared" si="295"/>
        <v>0</v>
      </c>
      <c r="M1596" s="8">
        <f t="shared" si="296"/>
        <v>0</v>
      </c>
      <c r="N1596" s="8">
        <f t="shared" si="297"/>
        <v>0</v>
      </c>
      <c r="O1596" s="8">
        <f t="shared" si="298"/>
        <v>0</v>
      </c>
      <c r="P1596" s="8">
        <f t="shared" si="299"/>
        <v>1</v>
      </c>
      <c r="Q1596" s="2" t="s">
        <v>44</v>
      </c>
      <c r="R1596" s="4" t="s">
        <v>38</v>
      </c>
      <c r="S1596" s="6"/>
      <c r="T1596" s="8" t="s">
        <v>23</v>
      </c>
    </row>
    <row r="1597" spans="1:20" x14ac:dyDescent="0.25">
      <c r="A1597">
        <f t="shared" ca="1" si="288"/>
        <v>0.90967649604955203</v>
      </c>
      <c r="B1597">
        <v>110565</v>
      </c>
      <c r="C1597" t="s">
        <v>1660</v>
      </c>
      <c r="D1597" t="s">
        <v>67</v>
      </c>
      <c r="E1597">
        <v>14751</v>
      </c>
      <c r="F1597" s="2">
        <f t="shared" si="289"/>
        <v>0</v>
      </c>
      <c r="G1597" s="10">
        <f t="shared" si="290"/>
        <v>1</v>
      </c>
      <c r="H1597" s="6">
        <f t="shared" si="291"/>
        <v>0</v>
      </c>
      <c r="I1597" s="8">
        <f t="shared" si="292"/>
        <v>1</v>
      </c>
      <c r="J1597" s="8">
        <f t="shared" si="293"/>
        <v>0</v>
      </c>
      <c r="K1597" s="8">
        <f t="shared" si="294"/>
        <v>0</v>
      </c>
      <c r="L1597" s="8">
        <f t="shared" si="295"/>
        <v>0</v>
      </c>
      <c r="M1597" s="8">
        <f t="shared" si="296"/>
        <v>0</v>
      </c>
      <c r="N1597" s="8">
        <f t="shared" si="297"/>
        <v>0</v>
      </c>
      <c r="O1597" s="8">
        <f t="shared" si="298"/>
        <v>0</v>
      </c>
      <c r="P1597" s="8">
        <f t="shared" si="299"/>
        <v>0</v>
      </c>
      <c r="Q1597" s="2" t="s">
        <v>44</v>
      </c>
      <c r="R1597" s="4" t="s">
        <v>22</v>
      </c>
      <c r="S1597" s="6">
        <v>1124</v>
      </c>
      <c r="T1597" s="8" t="s">
        <v>68</v>
      </c>
    </row>
    <row r="1598" spans="1:20" x14ac:dyDescent="0.25">
      <c r="A1598">
        <f t="shared" ca="1" si="288"/>
        <v>0.69127491737262714</v>
      </c>
      <c r="B1598">
        <v>214582</v>
      </c>
      <c r="C1598" t="s">
        <v>1661</v>
      </c>
      <c r="D1598" t="s">
        <v>73</v>
      </c>
      <c r="E1598">
        <v>14750</v>
      </c>
      <c r="F1598" s="2">
        <f t="shared" si="289"/>
        <v>1</v>
      </c>
      <c r="G1598" s="10">
        <f t="shared" si="290"/>
        <v>0</v>
      </c>
      <c r="H1598" s="6">
        <f t="shared" si="291"/>
        <v>1</v>
      </c>
      <c r="I1598" s="8">
        <f t="shared" si="292"/>
        <v>0</v>
      </c>
      <c r="J1598" s="8">
        <f t="shared" si="293"/>
        <v>0</v>
      </c>
      <c r="K1598" s="8">
        <f t="shared" si="294"/>
        <v>0</v>
      </c>
      <c r="L1598" s="8">
        <f t="shared" si="295"/>
        <v>1</v>
      </c>
      <c r="M1598" s="8">
        <f t="shared" si="296"/>
        <v>0</v>
      </c>
      <c r="N1598" s="8">
        <f t="shared" si="297"/>
        <v>0</v>
      </c>
      <c r="O1598" s="8">
        <f t="shared" si="298"/>
        <v>0</v>
      </c>
      <c r="P1598" s="8">
        <f t="shared" si="299"/>
        <v>0</v>
      </c>
      <c r="Q1598" s="2" t="s">
        <v>21</v>
      </c>
      <c r="R1598" s="4" t="s">
        <v>38</v>
      </c>
      <c r="S1598" s="6"/>
      <c r="T1598" s="8" t="s">
        <v>74</v>
      </c>
    </row>
    <row r="1599" spans="1:20" x14ac:dyDescent="0.25">
      <c r="A1599">
        <f t="shared" ca="1" si="288"/>
        <v>0.91223876628217093</v>
      </c>
      <c r="B1599">
        <v>170444</v>
      </c>
      <c r="C1599" t="s">
        <v>1662</v>
      </c>
      <c r="D1599" t="s">
        <v>60</v>
      </c>
      <c r="E1599">
        <v>14750</v>
      </c>
      <c r="F1599" s="2">
        <f t="shared" si="289"/>
        <v>0</v>
      </c>
      <c r="G1599" s="10">
        <f t="shared" si="290"/>
        <v>0</v>
      </c>
      <c r="H1599" s="6">
        <f t="shared" si="291"/>
        <v>1</v>
      </c>
      <c r="I1599" s="8">
        <f t="shared" si="292"/>
        <v>0</v>
      </c>
      <c r="J1599" s="8">
        <f t="shared" si="293"/>
        <v>1</v>
      </c>
      <c r="K1599" s="8">
        <f t="shared" si="294"/>
        <v>0</v>
      </c>
      <c r="L1599" s="8">
        <f t="shared" si="295"/>
        <v>0</v>
      </c>
      <c r="M1599" s="8">
        <f t="shared" si="296"/>
        <v>0</v>
      </c>
      <c r="N1599" s="8">
        <f t="shared" si="297"/>
        <v>0</v>
      </c>
      <c r="O1599" s="8">
        <f t="shared" si="298"/>
        <v>0</v>
      </c>
      <c r="P1599" s="8">
        <f t="shared" si="299"/>
        <v>0</v>
      </c>
      <c r="Q1599" s="2" t="s">
        <v>44</v>
      </c>
      <c r="R1599" s="4" t="s">
        <v>38</v>
      </c>
      <c r="S1599" s="6"/>
      <c r="T1599" s="8" t="s">
        <v>26</v>
      </c>
    </row>
    <row r="1600" spans="1:20" x14ac:dyDescent="0.25">
      <c r="A1600">
        <f t="shared" ca="1" si="288"/>
        <v>0.25175589286769573</v>
      </c>
      <c r="B1600">
        <v>198491</v>
      </c>
      <c r="C1600" t="s">
        <v>1663</v>
      </c>
      <c r="D1600" t="s">
        <v>28</v>
      </c>
      <c r="E1600">
        <v>14750</v>
      </c>
      <c r="F1600" s="2">
        <f t="shared" si="289"/>
        <v>0</v>
      </c>
      <c r="G1600" s="10">
        <f t="shared" si="290"/>
        <v>0</v>
      </c>
      <c r="H1600" s="6">
        <f t="shared" si="291"/>
        <v>1</v>
      </c>
      <c r="I1600" s="8">
        <f t="shared" si="292"/>
        <v>0</v>
      </c>
      <c r="J1600" s="8">
        <f t="shared" si="293"/>
        <v>0</v>
      </c>
      <c r="K1600" s="8">
        <f t="shared" si="294"/>
        <v>0</v>
      </c>
      <c r="L1600" s="8">
        <f t="shared" si="295"/>
        <v>0</v>
      </c>
      <c r="M1600" s="8">
        <f t="shared" si="296"/>
        <v>0</v>
      </c>
      <c r="N1600" s="8">
        <f t="shared" si="297"/>
        <v>0</v>
      </c>
      <c r="O1600" s="8">
        <f t="shared" si="298"/>
        <v>0</v>
      </c>
      <c r="P1600" s="8">
        <f t="shared" si="299"/>
        <v>1</v>
      </c>
      <c r="Q1600" s="2" t="s">
        <v>44</v>
      </c>
      <c r="R1600" s="4" t="s">
        <v>38</v>
      </c>
      <c r="S1600" s="6"/>
      <c r="T1600" s="8" t="s">
        <v>23</v>
      </c>
    </row>
    <row r="1601" spans="1:20" x14ac:dyDescent="0.25">
      <c r="A1601">
        <f t="shared" ca="1" si="288"/>
        <v>0.48584119653822244</v>
      </c>
      <c r="B1601">
        <v>195702</v>
      </c>
      <c r="C1601" t="s">
        <v>1664</v>
      </c>
      <c r="D1601" t="s">
        <v>143</v>
      </c>
      <c r="E1601">
        <v>14750</v>
      </c>
      <c r="F1601" s="2">
        <f t="shared" si="289"/>
        <v>1</v>
      </c>
      <c r="G1601" s="10">
        <f t="shared" si="290"/>
        <v>0</v>
      </c>
      <c r="H1601" s="6">
        <f t="shared" si="291"/>
        <v>1</v>
      </c>
      <c r="I1601" s="8">
        <f t="shared" si="292"/>
        <v>0</v>
      </c>
      <c r="J1601" s="8">
        <f t="shared" si="293"/>
        <v>0</v>
      </c>
      <c r="K1601" s="8">
        <f t="shared" si="294"/>
        <v>0</v>
      </c>
      <c r="L1601" s="8">
        <f t="shared" si="295"/>
        <v>1</v>
      </c>
      <c r="M1601" s="8">
        <f t="shared" si="296"/>
        <v>0</v>
      </c>
      <c r="N1601" s="8">
        <f t="shared" si="297"/>
        <v>0</v>
      </c>
      <c r="O1601" s="8">
        <f t="shared" si="298"/>
        <v>0</v>
      </c>
      <c r="P1601" s="8">
        <f t="shared" si="299"/>
        <v>0</v>
      </c>
      <c r="Q1601" s="2" t="s">
        <v>21</v>
      </c>
      <c r="R1601" s="4" t="s">
        <v>38</v>
      </c>
      <c r="S1601" s="6"/>
      <c r="T1601" s="8" t="s">
        <v>74</v>
      </c>
    </row>
    <row r="1602" spans="1:20" x14ac:dyDescent="0.25">
      <c r="A1602">
        <f t="shared" ref="A1602:A1665" ca="1" si="300">RAND()</f>
        <v>0.82934412255582468</v>
      </c>
      <c r="B1602">
        <v>183099</v>
      </c>
      <c r="C1602" t="s">
        <v>1665</v>
      </c>
      <c r="D1602" t="s">
        <v>223</v>
      </c>
      <c r="E1602">
        <v>14750</v>
      </c>
      <c r="F1602" s="2">
        <f t="shared" ref="F1602:F1665" si="301">IF(Q1602="Private",1,IF(Q1602="Public",0,""))</f>
        <v>0</v>
      </c>
      <c r="G1602" s="10">
        <f t="shared" ref="G1602:G1665" si="302">IF(R1602="Bachelor's",1,IF(R1602="Associate",0,""))</f>
        <v>0</v>
      </c>
      <c r="H1602" s="6">
        <f t="shared" ref="H1602:H1665" si="303">IF(ISBLANK(S1602),1,0)</f>
        <v>1</v>
      </c>
      <c r="I1602" s="8">
        <f t="shared" ref="I1602:I1665" si="304">IF(T1602="Far West",1,0)</f>
        <v>0</v>
      </c>
      <c r="J1602" s="8">
        <f t="shared" ref="J1602:J1665" si="305">IF($T1602="Great Lakes",1,0)</f>
        <v>0</v>
      </c>
      <c r="K1602" s="8">
        <f t="shared" ref="K1602:K1665" si="306">IF($T1602="New England",1,0)</f>
        <v>1</v>
      </c>
      <c r="L1602" s="8">
        <f t="shared" ref="L1602:L1665" si="307">IF($T1602="Northeast",1,0)</f>
        <v>0</v>
      </c>
      <c r="M1602" s="8">
        <f t="shared" ref="M1602:M1665" si="308">IF($T1602="Plains",1,0)</f>
        <v>0</v>
      </c>
      <c r="N1602" s="8">
        <f t="shared" ref="N1602:N1665" si="309">IF($T1602="Rocky Mountains",1,0)</f>
        <v>0</v>
      </c>
      <c r="O1602" s="8">
        <f t="shared" ref="O1602:O1665" si="310">IF($T1602="Southwest",1,0)</f>
        <v>0</v>
      </c>
      <c r="P1602" s="8">
        <f t="shared" ref="P1602:P1665" si="311">IF($T1602="Soutwest",1,0)</f>
        <v>0</v>
      </c>
      <c r="Q1602" s="2" t="s">
        <v>44</v>
      </c>
      <c r="R1602" s="4" t="s">
        <v>38</v>
      </c>
      <c r="S1602" s="6"/>
      <c r="T1602" s="8" t="s">
        <v>33</v>
      </c>
    </row>
    <row r="1603" spans="1:20" x14ac:dyDescent="0.25">
      <c r="A1603">
        <f t="shared" ca="1" si="300"/>
        <v>0.97243792192208622</v>
      </c>
      <c r="B1603">
        <v>218894</v>
      </c>
      <c r="C1603" t="s">
        <v>1666</v>
      </c>
      <c r="D1603" t="s">
        <v>46</v>
      </c>
      <c r="E1603">
        <v>14747</v>
      </c>
      <c r="F1603" s="2">
        <f t="shared" si="301"/>
        <v>0</v>
      </c>
      <c r="G1603" s="10">
        <f t="shared" si="302"/>
        <v>0</v>
      </c>
      <c r="H1603" s="6">
        <f t="shared" si="303"/>
        <v>1</v>
      </c>
      <c r="I1603" s="8">
        <f t="shared" si="304"/>
        <v>0</v>
      </c>
      <c r="J1603" s="8">
        <f t="shared" si="305"/>
        <v>0</v>
      </c>
      <c r="K1603" s="8">
        <f t="shared" si="306"/>
        <v>0</v>
      </c>
      <c r="L1603" s="8">
        <f t="shared" si="307"/>
        <v>0</v>
      </c>
      <c r="M1603" s="8">
        <f t="shared" si="308"/>
        <v>0</v>
      </c>
      <c r="N1603" s="8">
        <f t="shared" si="309"/>
        <v>0</v>
      </c>
      <c r="O1603" s="8">
        <f t="shared" si="310"/>
        <v>0</v>
      </c>
      <c r="P1603" s="8">
        <f t="shared" si="311"/>
        <v>1</v>
      </c>
      <c r="Q1603" s="2" t="s">
        <v>44</v>
      </c>
      <c r="R1603" s="4" t="s">
        <v>38</v>
      </c>
      <c r="S1603" s="6"/>
      <c r="T1603" s="8" t="s">
        <v>23</v>
      </c>
    </row>
    <row r="1604" spans="1:20" x14ac:dyDescent="0.25">
      <c r="A1604">
        <f t="shared" ca="1" si="300"/>
        <v>0.25618984796054189</v>
      </c>
      <c r="B1604">
        <v>147776</v>
      </c>
      <c r="C1604" t="s">
        <v>1667</v>
      </c>
      <c r="D1604" t="s">
        <v>48</v>
      </c>
      <c r="E1604">
        <v>14662</v>
      </c>
      <c r="F1604" s="2">
        <f t="shared" si="301"/>
        <v>0</v>
      </c>
      <c r="G1604" s="10">
        <f t="shared" si="302"/>
        <v>1</v>
      </c>
      <c r="H1604" s="6">
        <f t="shared" si="303"/>
        <v>0</v>
      </c>
      <c r="I1604" s="8">
        <f t="shared" si="304"/>
        <v>0</v>
      </c>
      <c r="J1604" s="8">
        <f t="shared" si="305"/>
        <v>1</v>
      </c>
      <c r="K1604" s="8">
        <f t="shared" si="306"/>
        <v>0</v>
      </c>
      <c r="L1604" s="8">
        <f t="shared" si="307"/>
        <v>0</v>
      </c>
      <c r="M1604" s="8">
        <f t="shared" si="308"/>
        <v>0</v>
      </c>
      <c r="N1604" s="8">
        <f t="shared" si="309"/>
        <v>0</v>
      </c>
      <c r="O1604" s="8">
        <f t="shared" si="310"/>
        <v>0</v>
      </c>
      <c r="P1604" s="8">
        <f t="shared" si="311"/>
        <v>0</v>
      </c>
      <c r="Q1604" s="2" t="s">
        <v>44</v>
      </c>
      <c r="R1604" s="4" t="s">
        <v>22</v>
      </c>
      <c r="S1604" s="6">
        <v>995</v>
      </c>
      <c r="T1604" s="8" t="s">
        <v>26</v>
      </c>
    </row>
    <row r="1605" spans="1:20" x14ac:dyDescent="0.25">
      <c r="A1605">
        <f t="shared" ca="1" si="300"/>
        <v>0.21888538692909942</v>
      </c>
      <c r="B1605">
        <v>190415</v>
      </c>
      <c r="C1605" t="s">
        <v>1668</v>
      </c>
      <c r="D1605" t="s">
        <v>143</v>
      </c>
      <c r="E1605">
        <v>14661</v>
      </c>
      <c r="F1605" s="2">
        <f t="shared" si="301"/>
        <v>1</v>
      </c>
      <c r="G1605" s="10">
        <f t="shared" si="302"/>
        <v>1</v>
      </c>
      <c r="H1605" s="6">
        <f t="shared" si="303"/>
        <v>0</v>
      </c>
      <c r="I1605" s="8">
        <f t="shared" si="304"/>
        <v>0</v>
      </c>
      <c r="J1605" s="8">
        <f t="shared" si="305"/>
        <v>0</v>
      </c>
      <c r="K1605" s="8">
        <f t="shared" si="306"/>
        <v>0</v>
      </c>
      <c r="L1605" s="8">
        <f t="shared" si="307"/>
        <v>1</v>
      </c>
      <c r="M1605" s="8">
        <f t="shared" si="308"/>
        <v>0</v>
      </c>
      <c r="N1605" s="8">
        <f t="shared" si="309"/>
        <v>0</v>
      </c>
      <c r="O1605" s="8">
        <f t="shared" si="310"/>
        <v>0</v>
      </c>
      <c r="P1605" s="8">
        <f t="shared" si="311"/>
        <v>0</v>
      </c>
      <c r="Q1605" s="2" t="s">
        <v>21</v>
      </c>
      <c r="R1605" s="4" t="s">
        <v>22</v>
      </c>
      <c r="S1605" s="6">
        <v>1471</v>
      </c>
      <c r="T1605" s="8" t="s">
        <v>74</v>
      </c>
    </row>
    <row r="1606" spans="1:20" x14ac:dyDescent="0.25">
      <c r="A1606">
        <f t="shared" ca="1" si="300"/>
        <v>0.59016960439591215</v>
      </c>
      <c r="B1606">
        <v>191126</v>
      </c>
      <c r="C1606" t="s">
        <v>1669</v>
      </c>
      <c r="D1606" t="s">
        <v>143</v>
      </c>
      <c r="E1606">
        <v>14537</v>
      </c>
      <c r="F1606" s="2">
        <f t="shared" si="301"/>
        <v>0</v>
      </c>
      <c r="G1606" s="10">
        <f t="shared" si="302"/>
        <v>0</v>
      </c>
      <c r="H1606" s="6">
        <f t="shared" si="303"/>
        <v>1</v>
      </c>
      <c r="I1606" s="8">
        <f t="shared" si="304"/>
        <v>0</v>
      </c>
      <c r="J1606" s="8">
        <f t="shared" si="305"/>
        <v>0</v>
      </c>
      <c r="K1606" s="8">
        <f t="shared" si="306"/>
        <v>0</v>
      </c>
      <c r="L1606" s="8">
        <f t="shared" si="307"/>
        <v>1</v>
      </c>
      <c r="M1606" s="8">
        <f t="shared" si="308"/>
        <v>0</v>
      </c>
      <c r="N1606" s="8">
        <f t="shared" si="309"/>
        <v>0</v>
      </c>
      <c r="O1606" s="8">
        <f t="shared" si="310"/>
        <v>0</v>
      </c>
      <c r="P1606" s="8">
        <f t="shared" si="311"/>
        <v>0</v>
      </c>
      <c r="Q1606" s="2" t="s">
        <v>44</v>
      </c>
      <c r="R1606" s="4" t="s">
        <v>38</v>
      </c>
      <c r="S1606" s="6"/>
      <c r="T1606" s="8" t="s">
        <v>74</v>
      </c>
    </row>
    <row r="1607" spans="1:20" x14ac:dyDescent="0.25">
      <c r="A1607">
        <f t="shared" ca="1" si="300"/>
        <v>2.4242993015902159E-2</v>
      </c>
      <c r="B1607">
        <v>198622</v>
      </c>
      <c r="C1607" t="s">
        <v>1670</v>
      </c>
      <c r="D1607" t="s">
        <v>28</v>
      </c>
      <c r="E1607">
        <v>14533</v>
      </c>
      <c r="F1607" s="2">
        <f t="shared" si="301"/>
        <v>0</v>
      </c>
      <c r="G1607" s="10">
        <f t="shared" si="302"/>
        <v>0</v>
      </c>
      <c r="H1607" s="6">
        <f t="shared" si="303"/>
        <v>1</v>
      </c>
      <c r="I1607" s="8">
        <f t="shared" si="304"/>
        <v>0</v>
      </c>
      <c r="J1607" s="8">
        <f t="shared" si="305"/>
        <v>0</v>
      </c>
      <c r="K1607" s="8">
        <f t="shared" si="306"/>
        <v>0</v>
      </c>
      <c r="L1607" s="8">
        <f t="shared" si="307"/>
        <v>0</v>
      </c>
      <c r="M1607" s="8">
        <f t="shared" si="308"/>
        <v>0</v>
      </c>
      <c r="N1607" s="8">
        <f t="shared" si="309"/>
        <v>0</v>
      </c>
      <c r="O1607" s="8">
        <f t="shared" si="310"/>
        <v>0</v>
      </c>
      <c r="P1607" s="8">
        <f t="shared" si="311"/>
        <v>1</v>
      </c>
      <c r="Q1607" s="2" t="s">
        <v>44</v>
      </c>
      <c r="R1607" s="4" t="s">
        <v>38</v>
      </c>
      <c r="S1607" s="6"/>
      <c r="T1607" s="8" t="s">
        <v>23</v>
      </c>
    </row>
    <row r="1608" spans="1:20" x14ac:dyDescent="0.25">
      <c r="A1608">
        <f t="shared" ca="1" si="300"/>
        <v>0.47389575161265163</v>
      </c>
      <c r="B1608">
        <v>222576</v>
      </c>
      <c r="C1608" t="s">
        <v>1671</v>
      </c>
      <c r="D1608" t="s">
        <v>93</v>
      </c>
      <c r="E1608">
        <v>14512</v>
      </c>
      <c r="F1608" s="2">
        <f t="shared" si="301"/>
        <v>0</v>
      </c>
      <c r="G1608" s="10">
        <f t="shared" si="302"/>
        <v>0</v>
      </c>
      <c r="H1608" s="6">
        <f t="shared" si="303"/>
        <v>1</v>
      </c>
      <c r="I1608" s="8">
        <f t="shared" si="304"/>
        <v>0</v>
      </c>
      <c r="J1608" s="8">
        <f t="shared" si="305"/>
        <v>0</v>
      </c>
      <c r="K1608" s="8">
        <f t="shared" si="306"/>
        <v>0</v>
      </c>
      <c r="L1608" s="8">
        <f t="shared" si="307"/>
        <v>0</v>
      </c>
      <c r="M1608" s="8">
        <f t="shared" si="308"/>
        <v>0</v>
      </c>
      <c r="N1608" s="8">
        <f t="shared" si="309"/>
        <v>0</v>
      </c>
      <c r="O1608" s="8">
        <f t="shared" si="310"/>
        <v>1</v>
      </c>
      <c r="P1608" s="8">
        <f t="shared" si="311"/>
        <v>0</v>
      </c>
      <c r="Q1608" s="2" t="s">
        <v>44</v>
      </c>
      <c r="R1608" s="4" t="s">
        <v>38</v>
      </c>
      <c r="S1608" s="6"/>
      <c r="T1608" s="8" t="s">
        <v>94</v>
      </c>
    </row>
    <row r="1609" spans="1:20" x14ac:dyDescent="0.25">
      <c r="A1609">
        <f t="shared" ca="1" si="300"/>
        <v>0.8100153146615533</v>
      </c>
      <c r="B1609">
        <v>229018</v>
      </c>
      <c r="C1609" t="s">
        <v>1672</v>
      </c>
      <c r="D1609" t="s">
        <v>93</v>
      </c>
      <c r="E1609">
        <v>14500</v>
      </c>
      <c r="F1609" s="2">
        <f t="shared" si="301"/>
        <v>0</v>
      </c>
      <c r="G1609" s="10">
        <f t="shared" si="302"/>
        <v>1</v>
      </c>
      <c r="H1609" s="6">
        <f t="shared" si="303"/>
        <v>0</v>
      </c>
      <c r="I1609" s="8">
        <f t="shared" si="304"/>
        <v>0</v>
      </c>
      <c r="J1609" s="8">
        <f t="shared" si="305"/>
        <v>0</v>
      </c>
      <c r="K1609" s="8">
        <f t="shared" si="306"/>
        <v>0</v>
      </c>
      <c r="L1609" s="8">
        <f t="shared" si="307"/>
        <v>0</v>
      </c>
      <c r="M1609" s="8">
        <f t="shared" si="308"/>
        <v>0</v>
      </c>
      <c r="N1609" s="8">
        <f t="shared" si="309"/>
        <v>0</v>
      </c>
      <c r="O1609" s="8">
        <f t="shared" si="310"/>
        <v>1</v>
      </c>
      <c r="P1609" s="8">
        <f t="shared" si="311"/>
        <v>0</v>
      </c>
      <c r="Q1609" s="2" t="s">
        <v>44</v>
      </c>
      <c r="R1609" s="4" t="s">
        <v>22</v>
      </c>
      <c r="S1609" s="6">
        <v>1046</v>
      </c>
      <c r="T1609" s="8" t="s">
        <v>94</v>
      </c>
    </row>
    <row r="1610" spans="1:20" x14ac:dyDescent="0.25">
      <c r="A1610">
        <f t="shared" ca="1" si="300"/>
        <v>0.54274130197810577</v>
      </c>
      <c r="B1610">
        <v>230728</v>
      </c>
      <c r="C1610" t="s">
        <v>1673</v>
      </c>
      <c r="D1610" t="s">
        <v>392</v>
      </c>
      <c r="E1610">
        <v>14500</v>
      </c>
      <c r="F1610" s="2">
        <f t="shared" si="301"/>
        <v>0</v>
      </c>
      <c r="G1610" s="10">
        <f t="shared" si="302"/>
        <v>1</v>
      </c>
      <c r="H1610" s="6">
        <f t="shared" si="303"/>
        <v>0</v>
      </c>
      <c r="I1610" s="8">
        <f t="shared" si="304"/>
        <v>0</v>
      </c>
      <c r="J1610" s="8">
        <f t="shared" si="305"/>
        <v>0</v>
      </c>
      <c r="K1610" s="8">
        <f t="shared" si="306"/>
        <v>0</v>
      </c>
      <c r="L1610" s="8">
        <f t="shared" si="307"/>
        <v>0</v>
      </c>
      <c r="M1610" s="8">
        <f t="shared" si="308"/>
        <v>0</v>
      </c>
      <c r="N1610" s="8">
        <f t="shared" si="309"/>
        <v>1</v>
      </c>
      <c r="O1610" s="8">
        <f t="shared" si="310"/>
        <v>0</v>
      </c>
      <c r="P1610" s="8">
        <f t="shared" si="311"/>
        <v>0</v>
      </c>
      <c r="Q1610" s="2" t="s">
        <v>44</v>
      </c>
      <c r="R1610" s="4" t="s">
        <v>22</v>
      </c>
      <c r="S1610" s="6">
        <v>1201</v>
      </c>
      <c r="T1610" s="8" t="s">
        <v>41</v>
      </c>
    </row>
    <row r="1611" spans="1:20" x14ac:dyDescent="0.25">
      <c r="A1611">
        <f t="shared" ca="1" si="300"/>
        <v>0.218223062137616</v>
      </c>
      <c r="B1611">
        <v>110608</v>
      </c>
      <c r="C1611" t="s">
        <v>1674</v>
      </c>
      <c r="D1611" t="s">
        <v>67</v>
      </c>
      <c r="E1611">
        <v>14500</v>
      </c>
      <c r="F1611" s="2">
        <f t="shared" si="301"/>
        <v>0</v>
      </c>
      <c r="G1611" s="10">
        <f t="shared" si="302"/>
        <v>1</v>
      </c>
      <c r="H1611" s="6">
        <f t="shared" si="303"/>
        <v>0</v>
      </c>
      <c r="I1611" s="8">
        <f t="shared" si="304"/>
        <v>1</v>
      </c>
      <c r="J1611" s="8">
        <f t="shared" si="305"/>
        <v>0</v>
      </c>
      <c r="K1611" s="8">
        <f t="shared" si="306"/>
        <v>0</v>
      </c>
      <c r="L1611" s="8">
        <f t="shared" si="307"/>
        <v>0</v>
      </c>
      <c r="M1611" s="8">
        <f t="shared" si="308"/>
        <v>0</v>
      </c>
      <c r="N1611" s="8">
        <f t="shared" si="309"/>
        <v>0</v>
      </c>
      <c r="O1611" s="8">
        <f t="shared" si="310"/>
        <v>0</v>
      </c>
      <c r="P1611" s="8">
        <f t="shared" si="311"/>
        <v>0</v>
      </c>
      <c r="Q1611" s="2" t="s">
        <v>44</v>
      </c>
      <c r="R1611" s="4" t="s">
        <v>22</v>
      </c>
      <c r="S1611" s="6">
        <v>1027</v>
      </c>
      <c r="T1611" s="8" t="s">
        <v>68</v>
      </c>
    </row>
    <row r="1612" spans="1:20" x14ac:dyDescent="0.25">
      <c r="A1612">
        <f t="shared" ca="1" si="300"/>
        <v>0.4512639794284059</v>
      </c>
      <c r="B1612">
        <v>483018</v>
      </c>
      <c r="C1612" t="s">
        <v>1675</v>
      </c>
      <c r="D1612" t="s">
        <v>103</v>
      </c>
      <c r="E1612">
        <v>14460</v>
      </c>
      <c r="F1612" s="2">
        <f t="shared" si="301"/>
        <v>1</v>
      </c>
      <c r="G1612" s="10">
        <f t="shared" si="302"/>
        <v>1</v>
      </c>
      <c r="H1612" s="6">
        <f t="shared" si="303"/>
        <v>0</v>
      </c>
      <c r="I1612" s="8">
        <f t="shared" si="304"/>
        <v>0</v>
      </c>
      <c r="J1612" s="8">
        <f t="shared" si="305"/>
        <v>1</v>
      </c>
      <c r="K1612" s="8">
        <f t="shared" si="306"/>
        <v>0</v>
      </c>
      <c r="L1612" s="8">
        <f t="shared" si="307"/>
        <v>0</v>
      </c>
      <c r="M1612" s="8">
        <f t="shared" si="308"/>
        <v>0</v>
      </c>
      <c r="N1612" s="8">
        <f t="shared" si="309"/>
        <v>0</v>
      </c>
      <c r="O1612" s="8">
        <f t="shared" si="310"/>
        <v>0</v>
      </c>
      <c r="P1612" s="8">
        <f t="shared" si="311"/>
        <v>0</v>
      </c>
      <c r="Q1612" s="2" t="s">
        <v>21</v>
      </c>
      <c r="R1612" s="4" t="s">
        <v>22</v>
      </c>
      <c r="S1612" s="6">
        <v>1248</v>
      </c>
      <c r="T1612" s="8" t="s">
        <v>26</v>
      </c>
    </row>
    <row r="1613" spans="1:20" x14ac:dyDescent="0.25">
      <c r="A1613">
        <f t="shared" ca="1" si="300"/>
        <v>0.17547457820882528</v>
      </c>
      <c r="B1613">
        <v>180522</v>
      </c>
      <c r="C1613" t="s">
        <v>1676</v>
      </c>
      <c r="D1613" t="s">
        <v>585</v>
      </c>
      <c r="E1613">
        <v>14319</v>
      </c>
      <c r="F1613" s="2">
        <f t="shared" si="301"/>
        <v>0</v>
      </c>
      <c r="G1613" s="10">
        <f t="shared" si="302"/>
        <v>1</v>
      </c>
      <c r="H1613" s="6">
        <f t="shared" si="303"/>
        <v>1</v>
      </c>
      <c r="I1613" s="8">
        <f t="shared" si="304"/>
        <v>0</v>
      </c>
      <c r="J1613" s="8">
        <f t="shared" si="305"/>
        <v>0</v>
      </c>
      <c r="K1613" s="8">
        <f t="shared" si="306"/>
        <v>0</v>
      </c>
      <c r="L1613" s="8">
        <f t="shared" si="307"/>
        <v>0</v>
      </c>
      <c r="M1613" s="8">
        <f t="shared" si="308"/>
        <v>0</v>
      </c>
      <c r="N1613" s="8">
        <f t="shared" si="309"/>
        <v>1</v>
      </c>
      <c r="O1613" s="8">
        <f t="shared" si="310"/>
        <v>0</v>
      </c>
      <c r="P1613" s="8">
        <f t="shared" si="311"/>
        <v>0</v>
      </c>
      <c r="Q1613" s="2" t="s">
        <v>44</v>
      </c>
      <c r="R1613" s="4" t="s">
        <v>22</v>
      </c>
      <c r="S1613" s="6"/>
      <c r="T1613" s="8" t="s">
        <v>41</v>
      </c>
    </row>
    <row r="1614" spans="1:20" x14ac:dyDescent="0.25">
      <c r="A1614">
        <f t="shared" ca="1" si="300"/>
        <v>0.47803064965657571</v>
      </c>
      <c r="B1614">
        <v>151962</v>
      </c>
      <c r="C1614" t="s">
        <v>1677</v>
      </c>
      <c r="D1614" t="s">
        <v>25</v>
      </c>
      <c r="E1614">
        <v>14288</v>
      </c>
      <c r="F1614" s="2">
        <f t="shared" si="301"/>
        <v>1</v>
      </c>
      <c r="G1614" s="10">
        <f t="shared" si="302"/>
        <v>0</v>
      </c>
      <c r="H1614" s="6">
        <f t="shared" si="303"/>
        <v>1</v>
      </c>
      <c r="I1614" s="8">
        <f t="shared" si="304"/>
        <v>0</v>
      </c>
      <c r="J1614" s="8">
        <f t="shared" si="305"/>
        <v>1</v>
      </c>
      <c r="K1614" s="8">
        <f t="shared" si="306"/>
        <v>0</v>
      </c>
      <c r="L1614" s="8">
        <f t="shared" si="307"/>
        <v>0</v>
      </c>
      <c r="M1614" s="8">
        <f t="shared" si="308"/>
        <v>0</v>
      </c>
      <c r="N1614" s="8">
        <f t="shared" si="309"/>
        <v>0</v>
      </c>
      <c r="O1614" s="8">
        <f t="shared" si="310"/>
        <v>0</v>
      </c>
      <c r="P1614" s="8">
        <f t="shared" si="311"/>
        <v>0</v>
      </c>
      <c r="Q1614" s="2" t="s">
        <v>21</v>
      </c>
      <c r="R1614" s="4" t="s">
        <v>38</v>
      </c>
      <c r="S1614" s="6"/>
      <c r="T1614" s="8" t="s">
        <v>26</v>
      </c>
    </row>
    <row r="1615" spans="1:20" x14ac:dyDescent="0.25">
      <c r="A1615">
        <f t="shared" ca="1" si="300"/>
        <v>0.71499359619400193</v>
      </c>
      <c r="B1615">
        <v>191597</v>
      </c>
      <c r="C1615" t="s">
        <v>1678</v>
      </c>
      <c r="D1615" t="s">
        <v>143</v>
      </c>
      <c r="E1615">
        <v>14250</v>
      </c>
      <c r="F1615" s="2">
        <f t="shared" si="301"/>
        <v>1</v>
      </c>
      <c r="G1615" s="10">
        <f t="shared" si="302"/>
        <v>0</v>
      </c>
      <c r="H1615" s="6">
        <f t="shared" si="303"/>
        <v>1</v>
      </c>
      <c r="I1615" s="8">
        <f t="shared" si="304"/>
        <v>0</v>
      </c>
      <c r="J1615" s="8">
        <f t="shared" si="305"/>
        <v>0</v>
      </c>
      <c r="K1615" s="8">
        <f t="shared" si="306"/>
        <v>0</v>
      </c>
      <c r="L1615" s="8">
        <f t="shared" si="307"/>
        <v>1</v>
      </c>
      <c r="M1615" s="8">
        <f t="shared" si="308"/>
        <v>0</v>
      </c>
      <c r="N1615" s="8">
        <f t="shared" si="309"/>
        <v>0</v>
      </c>
      <c r="O1615" s="8">
        <f t="shared" si="310"/>
        <v>0</v>
      </c>
      <c r="P1615" s="8">
        <f t="shared" si="311"/>
        <v>0</v>
      </c>
      <c r="Q1615" s="2" t="s">
        <v>21</v>
      </c>
      <c r="R1615" s="4" t="s">
        <v>38</v>
      </c>
      <c r="S1615" s="6"/>
      <c r="T1615" s="8" t="s">
        <v>74</v>
      </c>
    </row>
    <row r="1616" spans="1:20" x14ac:dyDescent="0.25">
      <c r="A1616">
        <f t="shared" ca="1" si="300"/>
        <v>0.59976956643385482</v>
      </c>
      <c r="B1616">
        <v>167525</v>
      </c>
      <c r="C1616" t="s">
        <v>1679</v>
      </c>
      <c r="D1616" t="s">
        <v>32</v>
      </c>
      <c r="E1616">
        <v>14250</v>
      </c>
      <c r="F1616" s="2">
        <f t="shared" si="301"/>
        <v>0</v>
      </c>
      <c r="G1616" s="10">
        <f t="shared" si="302"/>
        <v>0</v>
      </c>
      <c r="H1616" s="6">
        <f t="shared" si="303"/>
        <v>1</v>
      </c>
      <c r="I1616" s="8">
        <f t="shared" si="304"/>
        <v>0</v>
      </c>
      <c r="J1616" s="8">
        <f t="shared" si="305"/>
        <v>0</v>
      </c>
      <c r="K1616" s="8">
        <f t="shared" si="306"/>
        <v>1</v>
      </c>
      <c r="L1616" s="8">
        <f t="shared" si="307"/>
        <v>0</v>
      </c>
      <c r="M1616" s="8">
        <f t="shared" si="308"/>
        <v>0</v>
      </c>
      <c r="N1616" s="8">
        <f t="shared" si="309"/>
        <v>0</v>
      </c>
      <c r="O1616" s="8">
        <f t="shared" si="310"/>
        <v>0</v>
      </c>
      <c r="P1616" s="8">
        <f t="shared" si="311"/>
        <v>0</v>
      </c>
      <c r="Q1616" s="2" t="s">
        <v>44</v>
      </c>
      <c r="R1616" s="4" t="s">
        <v>38</v>
      </c>
      <c r="S1616" s="6"/>
      <c r="T1616" s="8" t="s">
        <v>33</v>
      </c>
    </row>
    <row r="1617" spans="1:20" x14ac:dyDescent="0.25">
      <c r="A1617">
        <f t="shared" ca="1" si="300"/>
        <v>0.32506250645151291</v>
      </c>
      <c r="B1617">
        <v>171155</v>
      </c>
      <c r="C1617" t="s">
        <v>1680</v>
      </c>
      <c r="D1617" t="s">
        <v>60</v>
      </c>
      <c r="E1617">
        <v>14250</v>
      </c>
      <c r="F1617" s="2">
        <f t="shared" si="301"/>
        <v>0</v>
      </c>
      <c r="G1617" s="10">
        <f t="shared" si="302"/>
        <v>0</v>
      </c>
      <c r="H1617" s="6">
        <f t="shared" si="303"/>
        <v>1</v>
      </c>
      <c r="I1617" s="8">
        <f t="shared" si="304"/>
        <v>0</v>
      </c>
      <c r="J1617" s="8">
        <f t="shared" si="305"/>
        <v>1</v>
      </c>
      <c r="K1617" s="8">
        <f t="shared" si="306"/>
        <v>0</v>
      </c>
      <c r="L1617" s="8">
        <f t="shared" si="307"/>
        <v>0</v>
      </c>
      <c r="M1617" s="8">
        <f t="shared" si="308"/>
        <v>0</v>
      </c>
      <c r="N1617" s="8">
        <f t="shared" si="309"/>
        <v>0</v>
      </c>
      <c r="O1617" s="8">
        <f t="shared" si="310"/>
        <v>0</v>
      </c>
      <c r="P1617" s="8">
        <f t="shared" si="311"/>
        <v>0</v>
      </c>
      <c r="Q1617" s="2" t="s">
        <v>44</v>
      </c>
      <c r="R1617" s="4" t="s">
        <v>38</v>
      </c>
      <c r="S1617" s="6"/>
      <c r="T1617" s="8" t="s">
        <v>26</v>
      </c>
    </row>
    <row r="1618" spans="1:20" x14ac:dyDescent="0.25">
      <c r="A1618">
        <f t="shared" ca="1" si="300"/>
        <v>0.93216254083507111</v>
      </c>
      <c r="B1618">
        <v>133702</v>
      </c>
      <c r="C1618" t="s">
        <v>1681</v>
      </c>
      <c r="D1618" t="s">
        <v>35</v>
      </c>
      <c r="E1618">
        <v>14250</v>
      </c>
      <c r="F1618" s="2">
        <f t="shared" si="301"/>
        <v>0</v>
      </c>
      <c r="G1618" s="10">
        <f t="shared" si="302"/>
        <v>0</v>
      </c>
      <c r="H1618" s="6">
        <f t="shared" si="303"/>
        <v>1</v>
      </c>
      <c r="I1618" s="8">
        <f t="shared" si="304"/>
        <v>0</v>
      </c>
      <c r="J1618" s="8">
        <f t="shared" si="305"/>
        <v>0</v>
      </c>
      <c r="K1618" s="8">
        <f t="shared" si="306"/>
        <v>0</v>
      </c>
      <c r="L1618" s="8">
        <f t="shared" si="307"/>
        <v>0</v>
      </c>
      <c r="M1618" s="8">
        <f t="shared" si="308"/>
        <v>0</v>
      </c>
      <c r="N1618" s="8">
        <f t="shared" si="309"/>
        <v>0</v>
      </c>
      <c r="O1618" s="8">
        <f t="shared" si="310"/>
        <v>0</v>
      </c>
      <c r="P1618" s="8">
        <f t="shared" si="311"/>
        <v>1</v>
      </c>
      <c r="Q1618" s="2" t="s">
        <v>44</v>
      </c>
      <c r="R1618" s="4" t="s">
        <v>38</v>
      </c>
      <c r="S1618" s="6"/>
      <c r="T1618" s="8" t="s">
        <v>23</v>
      </c>
    </row>
    <row r="1619" spans="1:20" x14ac:dyDescent="0.25">
      <c r="A1619">
        <f t="shared" ca="1" si="300"/>
        <v>7.8526417677092342E-2</v>
      </c>
      <c r="B1619">
        <v>198455</v>
      </c>
      <c r="C1619" t="s">
        <v>1682</v>
      </c>
      <c r="D1619" t="s">
        <v>28</v>
      </c>
      <c r="E1619">
        <v>14250</v>
      </c>
      <c r="F1619" s="2">
        <f t="shared" si="301"/>
        <v>0</v>
      </c>
      <c r="G1619" s="10">
        <f t="shared" si="302"/>
        <v>0</v>
      </c>
      <c r="H1619" s="6">
        <f t="shared" si="303"/>
        <v>1</v>
      </c>
      <c r="I1619" s="8">
        <f t="shared" si="304"/>
        <v>0</v>
      </c>
      <c r="J1619" s="8">
        <f t="shared" si="305"/>
        <v>0</v>
      </c>
      <c r="K1619" s="8">
        <f t="shared" si="306"/>
        <v>0</v>
      </c>
      <c r="L1619" s="8">
        <f t="shared" si="307"/>
        <v>0</v>
      </c>
      <c r="M1619" s="8">
        <f t="shared" si="308"/>
        <v>0</v>
      </c>
      <c r="N1619" s="8">
        <f t="shared" si="309"/>
        <v>0</v>
      </c>
      <c r="O1619" s="8">
        <f t="shared" si="310"/>
        <v>0</v>
      </c>
      <c r="P1619" s="8">
        <f t="shared" si="311"/>
        <v>1</v>
      </c>
      <c r="Q1619" s="2" t="s">
        <v>44</v>
      </c>
      <c r="R1619" s="4" t="s">
        <v>38</v>
      </c>
      <c r="S1619" s="6"/>
      <c r="T1619" s="8" t="s">
        <v>23</v>
      </c>
    </row>
    <row r="1620" spans="1:20" x14ac:dyDescent="0.25">
      <c r="A1620">
        <f t="shared" ca="1" si="300"/>
        <v>0.60828168862353482</v>
      </c>
      <c r="B1620">
        <v>247649</v>
      </c>
      <c r="C1620" t="s">
        <v>1683</v>
      </c>
      <c r="D1620" t="s">
        <v>339</v>
      </c>
      <c r="E1620">
        <v>14250</v>
      </c>
      <c r="F1620" s="2">
        <f t="shared" si="301"/>
        <v>1</v>
      </c>
      <c r="G1620" s="10">
        <f t="shared" si="302"/>
        <v>0</v>
      </c>
      <c r="H1620" s="6">
        <f t="shared" si="303"/>
        <v>1</v>
      </c>
      <c r="I1620" s="8">
        <f t="shared" si="304"/>
        <v>0</v>
      </c>
      <c r="J1620" s="8">
        <f t="shared" si="305"/>
        <v>0</v>
      </c>
      <c r="K1620" s="8">
        <f t="shared" si="306"/>
        <v>1</v>
      </c>
      <c r="L1620" s="8">
        <f t="shared" si="307"/>
        <v>0</v>
      </c>
      <c r="M1620" s="8">
        <f t="shared" si="308"/>
        <v>0</v>
      </c>
      <c r="N1620" s="8">
        <f t="shared" si="309"/>
        <v>0</v>
      </c>
      <c r="O1620" s="8">
        <f t="shared" si="310"/>
        <v>0</v>
      </c>
      <c r="P1620" s="8">
        <f t="shared" si="311"/>
        <v>0</v>
      </c>
      <c r="Q1620" s="2" t="s">
        <v>21</v>
      </c>
      <c r="R1620" s="4" t="s">
        <v>38</v>
      </c>
      <c r="S1620" s="6"/>
      <c r="T1620" s="8" t="s">
        <v>33</v>
      </c>
    </row>
    <row r="1621" spans="1:20" x14ac:dyDescent="0.25">
      <c r="A1621">
        <f t="shared" ca="1" si="300"/>
        <v>0.26496458968631986</v>
      </c>
      <c r="B1621">
        <v>211079</v>
      </c>
      <c r="C1621" t="s">
        <v>1684</v>
      </c>
      <c r="D1621" t="s">
        <v>73</v>
      </c>
      <c r="E1621">
        <v>14250</v>
      </c>
      <c r="F1621" s="2">
        <f t="shared" si="301"/>
        <v>0</v>
      </c>
      <c r="G1621" s="10">
        <f t="shared" si="302"/>
        <v>0</v>
      </c>
      <c r="H1621" s="6">
        <f t="shared" si="303"/>
        <v>1</v>
      </c>
      <c r="I1621" s="8">
        <f t="shared" si="304"/>
        <v>0</v>
      </c>
      <c r="J1621" s="8">
        <f t="shared" si="305"/>
        <v>0</v>
      </c>
      <c r="K1621" s="8">
        <f t="shared" si="306"/>
        <v>0</v>
      </c>
      <c r="L1621" s="8">
        <f t="shared" si="307"/>
        <v>1</v>
      </c>
      <c r="M1621" s="8">
        <f t="shared" si="308"/>
        <v>0</v>
      </c>
      <c r="N1621" s="8">
        <f t="shared" si="309"/>
        <v>0</v>
      </c>
      <c r="O1621" s="8">
        <f t="shared" si="310"/>
        <v>0</v>
      </c>
      <c r="P1621" s="8">
        <f t="shared" si="311"/>
        <v>0</v>
      </c>
      <c r="Q1621" s="2" t="s">
        <v>44</v>
      </c>
      <c r="R1621" s="4" t="s">
        <v>38</v>
      </c>
      <c r="S1621" s="6"/>
      <c r="T1621" s="8" t="s">
        <v>74</v>
      </c>
    </row>
    <row r="1622" spans="1:20" x14ac:dyDescent="0.25">
      <c r="A1622">
        <f t="shared" ca="1" si="300"/>
        <v>0.29247845589267041</v>
      </c>
      <c r="B1622">
        <v>226019</v>
      </c>
      <c r="C1622" t="s">
        <v>1685</v>
      </c>
      <c r="D1622" t="s">
        <v>93</v>
      </c>
      <c r="E1622">
        <v>14250</v>
      </c>
      <c r="F1622" s="2">
        <f t="shared" si="301"/>
        <v>0</v>
      </c>
      <c r="G1622" s="10">
        <f t="shared" si="302"/>
        <v>0</v>
      </c>
      <c r="H1622" s="6">
        <f t="shared" si="303"/>
        <v>1</v>
      </c>
      <c r="I1622" s="8">
        <f t="shared" si="304"/>
        <v>0</v>
      </c>
      <c r="J1622" s="8">
        <f t="shared" si="305"/>
        <v>0</v>
      </c>
      <c r="K1622" s="8">
        <f t="shared" si="306"/>
        <v>0</v>
      </c>
      <c r="L1622" s="8">
        <f t="shared" si="307"/>
        <v>0</v>
      </c>
      <c r="M1622" s="8">
        <f t="shared" si="308"/>
        <v>0</v>
      </c>
      <c r="N1622" s="8">
        <f t="shared" si="309"/>
        <v>0</v>
      </c>
      <c r="O1622" s="8">
        <f t="shared" si="310"/>
        <v>1</v>
      </c>
      <c r="P1622" s="8">
        <f t="shared" si="311"/>
        <v>0</v>
      </c>
      <c r="Q1622" s="2" t="s">
        <v>44</v>
      </c>
      <c r="R1622" s="4" t="s">
        <v>38</v>
      </c>
      <c r="S1622" s="6"/>
      <c r="T1622" s="8" t="s">
        <v>94</v>
      </c>
    </row>
    <row r="1623" spans="1:20" x14ac:dyDescent="0.25">
      <c r="A1623">
        <f t="shared" ca="1" si="300"/>
        <v>0.42236733428058471</v>
      </c>
      <c r="B1623">
        <v>218520</v>
      </c>
      <c r="C1623" t="s">
        <v>1686</v>
      </c>
      <c r="D1623" t="s">
        <v>46</v>
      </c>
      <c r="E1623">
        <v>14250</v>
      </c>
      <c r="F1623" s="2">
        <f t="shared" si="301"/>
        <v>0</v>
      </c>
      <c r="G1623" s="10">
        <f t="shared" si="302"/>
        <v>0</v>
      </c>
      <c r="H1623" s="6">
        <f t="shared" si="303"/>
        <v>1</v>
      </c>
      <c r="I1623" s="8">
        <f t="shared" si="304"/>
        <v>0</v>
      </c>
      <c r="J1623" s="8">
        <f t="shared" si="305"/>
        <v>0</v>
      </c>
      <c r="K1623" s="8">
        <f t="shared" si="306"/>
        <v>0</v>
      </c>
      <c r="L1623" s="8">
        <f t="shared" si="307"/>
        <v>0</v>
      </c>
      <c r="M1623" s="8">
        <f t="shared" si="308"/>
        <v>0</v>
      </c>
      <c r="N1623" s="8">
        <f t="shared" si="309"/>
        <v>0</v>
      </c>
      <c r="O1623" s="8">
        <f t="shared" si="310"/>
        <v>0</v>
      </c>
      <c r="P1623" s="8">
        <f t="shared" si="311"/>
        <v>1</v>
      </c>
      <c r="Q1623" s="2" t="s">
        <v>44</v>
      </c>
      <c r="R1623" s="4" t="s">
        <v>38</v>
      </c>
      <c r="S1623" s="6"/>
      <c r="T1623" s="8" t="s">
        <v>23</v>
      </c>
    </row>
    <row r="1624" spans="1:20" x14ac:dyDescent="0.25">
      <c r="A1624">
        <f t="shared" ca="1" si="300"/>
        <v>0.63525806287668563</v>
      </c>
      <c r="B1624">
        <v>232618</v>
      </c>
      <c r="C1624" t="s">
        <v>1687</v>
      </c>
      <c r="D1624" t="s">
        <v>37</v>
      </c>
      <c r="E1624">
        <v>14223</v>
      </c>
      <c r="F1624" s="2">
        <f t="shared" si="301"/>
        <v>1</v>
      </c>
      <c r="G1624" s="10">
        <f t="shared" si="302"/>
        <v>0</v>
      </c>
      <c r="H1624" s="6">
        <f t="shared" si="303"/>
        <v>1</v>
      </c>
      <c r="I1624" s="8">
        <f t="shared" si="304"/>
        <v>0</v>
      </c>
      <c r="J1624" s="8">
        <f t="shared" si="305"/>
        <v>0</v>
      </c>
      <c r="K1624" s="8">
        <f t="shared" si="306"/>
        <v>0</v>
      </c>
      <c r="L1624" s="8">
        <f t="shared" si="307"/>
        <v>0</v>
      </c>
      <c r="M1624" s="8">
        <f t="shared" si="308"/>
        <v>0</v>
      </c>
      <c r="N1624" s="8">
        <f t="shared" si="309"/>
        <v>0</v>
      </c>
      <c r="O1624" s="8">
        <f t="shared" si="310"/>
        <v>0</v>
      </c>
      <c r="P1624" s="8">
        <f t="shared" si="311"/>
        <v>1</v>
      </c>
      <c r="Q1624" s="2" t="s">
        <v>21</v>
      </c>
      <c r="R1624" s="4" t="s">
        <v>38</v>
      </c>
      <c r="S1624" s="6"/>
      <c r="T1624" s="8" t="s">
        <v>23</v>
      </c>
    </row>
    <row r="1625" spans="1:20" x14ac:dyDescent="0.25">
      <c r="A1625">
        <f t="shared" ca="1" si="300"/>
        <v>0.47179487006629328</v>
      </c>
      <c r="B1625">
        <v>189839</v>
      </c>
      <c r="C1625" t="s">
        <v>1688</v>
      </c>
      <c r="D1625" t="s">
        <v>143</v>
      </c>
      <c r="E1625">
        <v>14216</v>
      </c>
      <c r="F1625" s="2">
        <f t="shared" si="301"/>
        <v>0</v>
      </c>
      <c r="G1625" s="10">
        <f t="shared" si="302"/>
        <v>0</v>
      </c>
      <c r="H1625" s="6">
        <f t="shared" si="303"/>
        <v>1</v>
      </c>
      <c r="I1625" s="8">
        <f t="shared" si="304"/>
        <v>0</v>
      </c>
      <c r="J1625" s="8">
        <f t="shared" si="305"/>
        <v>0</v>
      </c>
      <c r="K1625" s="8">
        <f t="shared" si="306"/>
        <v>0</v>
      </c>
      <c r="L1625" s="8">
        <f t="shared" si="307"/>
        <v>1</v>
      </c>
      <c r="M1625" s="8">
        <f t="shared" si="308"/>
        <v>0</v>
      </c>
      <c r="N1625" s="8">
        <f t="shared" si="309"/>
        <v>0</v>
      </c>
      <c r="O1625" s="8">
        <f t="shared" si="310"/>
        <v>0</v>
      </c>
      <c r="P1625" s="8">
        <f t="shared" si="311"/>
        <v>0</v>
      </c>
      <c r="Q1625" s="2" t="s">
        <v>44</v>
      </c>
      <c r="R1625" s="4" t="s">
        <v>38</v>
      </c>
      <c r="S1625" s="6"/>
      <c r="T1625" s="8" t="s">
        <v>74</v>
      </c>
    </row>
    <row r="1626" spans="1:20" x14ac:dyDescent="0.25">
      <c r="A1626">
        <f t="shared" ca="1" si="300"/>
        <v>0.72321667178988402</v>
      </c>
      <c r="B1626">
        <v>183248</v>
      </c>
      <c r="C1626" t="s">
        <v>1689</v>
      </c>
      <c r="D1626" t="s">
        <v>223</v>
      </c>
      <c r="E1626">
        <v>14209</v>
      </c>
      <c r="F1626" s="2">
        <f t="shared" si="301"/>
        <v>1</v>
      </c>
      <c r="G1626" s="10">
        <f t="shared" si="302"/>
        <v>0</v>
      </c>
      <c r="H1626" s="6">
        <f t="shared" si="303"/>
        <v>1</v>
      </c>
      <c r="I1626" s="8">
        <f t="shared" si="304"/>
        <v>0</v>
      </c>
      <c r="J1626" s="8">
        <f t="shared" si="305"/>
        <v>0</v>
      </c>
      <c r="K1626" s="8">
        <f t="shared" si="306"/>
        <v>1</v>
      </c>
      <c r="L1626" s="8">
        <f t="shared" si="307"/>
        <v>0</v>
      </c>
      <c r="M1626" s="8">
        <f t="shared" si="308"/>
        <v>0</v>
      </c>
      <c r="N1626" s="8">
        <f t="shared" si="309"/>
        <v>0</v>
      </c>
      <c r="O1626" s="8">
        <f t="shared" si="310"/>
        <v>0</v>
      </c>
      <c r="P1626" s="8">
        <f t="shared" si="311"/>
        <v>0</v>
      </c>
      <c r="Q1626" s="2" t="s">
        <v>21</v>
      </c>
      <c r="R1626" s="4" t="s">
        <v>38</v>
      </c>
      <c r="S1626" s="6"/>
      <c r="T1626" s="8" t="s">
        <v>33</v>
      </c>
    </row>
    <row r="1627" spans="1:20" x14ac:dyDescent="0.25">
      <c r="A1627">
        <f t="shared" ca="1" si="300"/>
        <v>0.98494081196926753</v>
      </c>
      <c r="B1627">
        <v>443049</v>
      </c>
      <c r="C1627" t="s">
        <v>1690</v>
      </c>
      <c r="D1627" t="s">
        <v>288</v>
      </c>
      <c r="E1627">
        <v>14194</v>
      </c>
      <c r="F1627" s="2">
        <f t="shared" si="301"/>
        <v>1</v>
      </c>
      <c r="G1627" s="10">
        <f t="shared" si="302"/>
        <v>1</v>
      </c>
      <c r="H1627" s="6">
        <f t="shared" si="303"/>
        <v>1</v>
      </c>
      <c r="I1627" s="8">
        <f t="shared" si="304"/>
        <v>1</v>
      </c>
      <c r="J1627" s="8">
        <f t="shared" si="305"/>
        <v>0</v>
      </c>
      <c r="K1627" s="8">
        <f t="shared" si="306"/>
        <v>0</v>
      </c>
      <c r="L1627" s="8">
        <f t="shared" si="307"/>
        <v>0</v>
      </c>
      <c r="M1627" s="8">
        <f t="shared" si="308"/>
        <v>0</v>
      </c>
      <c r="N1627" s="8">
        <f t="shared" si="309"/>
        <v>0</v>
      </c>
      <c r="O1627" s="8">
        <f t="shared" si="310"/>
        <v>0</v>
      </c>
      <c r="P1627" s="8">
        <f t="shared" si="311"/>
        <v>0</v>
      </c>
      <c r="Q1627" s="2" t="s">
        <v>21</v>
      </c>
      <c r="R1627" s="4" t="s">
        <v>22</v>
      </c>
      <c r="S1627" s="6"/>
      <c r="T1627" s="8" t="s">
        <v>68</v>
      </c>
    </row>
    <row r="1628" spans="1:20" x14ac:dyDescent="0.25">
      <c r="A1628">
        <f t="shared" ca="1" si="300"/>
        <v>0.38788463555504116</v>
      </c>
      <c r="B1628">
        <v>183132</v>
      </c>
      <c r="C1628" t="s">
        <v>1691</v>
      </c>
      <c r="D1628" t="s">
        <v>223</v>
      </c>
      <c r="E1628">
        <v>14189</v>
      </c>
      <c r="F1628" s="2">
        <f t="shared" si="301"/>
        <v>0</v>
      </c>
      <c r="G1628" s="10">
        <f t="shared" si="302"/>
        <v>0</v>
      </c>
      <c r="H1628" s="6">
        <f t="shared" si="303"/>
        <v>1</v>
      </c>
      <c r="I1628" s="8">
        <f t="shared" si="304"/>
        <v>0</v>
      </c>
      <c r="J1628" s="8">
        <f t="shared" si="305"/>
        <v>0</v>
      </c>
      <c r="K1628" s="8">
        <f t="shared" si="306"/>
        <v>1</v>
      </c>
      <c r="L1628" s="8">
        <f t="shared" si="307"/>
        <v>0</v>
      </c>
      <c r="M1628" s="8">
        <f t="shared" si="308"/>
        <v>0</v>
      </c>
      <c r="N1628" s="8">
        <f t="shared" si="309"/>
        <v>0</v>
      </c>
      <c r="O1628" s="8">
        <f t="shared" si="310"/>
        <v>0</v>
      </c>
      <c r="P1628" s="8">
        <f t="shared" si="311"/>
        <v>0</v>
      </c>
      <c r="Q1628" s="2" t="s">
        <v>44</v>
      </c>
      <c r="R1628" s="4" t="s">
        <v>38</v>
      </c>
      <c r="S1628" s="6"/>
      <c r="T1628" s="8" t="s">
        <v>33</v>
      </c>
    </row>
    <row r="1629" spans="1:20" x14ac:dyDescent="0.25">
      <c r="A1629">
        <f t="shared" ca="1" si="300"/>
        <v>1.1543050989129111E-2</v>
      </c>
      <c r="B1629">
        <v>110495</v>
      </c>
      <c r="C1629" t="s">
        <v>1692</v>
      </c>
      <c r="D1629" t="s">
        <v>67</v>
      </c>
      <c r="E1629">
        <v>14050</v>
      </c>
      <c r="F1629" s="2">
        <f t="shared" si="301"/>
        <v>0</v>
      </c>
      <c r="G1629" s="10">
        <f t="shared" si="302"/>
        <v>1</v>
      </c>
      <c r="H1629" s="6">
        <f t="shared" si="303"/>
        <v>1</v>
      </c>
      <c r="I1629" s="8">
        <f t="shared" si="304"/>
        <v>1</v>
      </c>
      <c r="J1629" s="8">
        <f t="shared" si="305"/>
        <v>0</v>
      </c>
      <c r="K1629" s="8">
        <f t="shared" si="306"/>
        <v>0</v>
      </c>
      <c r="L1629" s="8">
        <f t="shared" si="307"/>
        <v>0</v>
      </c>
      <c r="M1629" s="8">
        <f t="shared" si="308"/>
        <v>0</v>
      </c>
      <c r="N1629" s="8">
        <f t="shared" si="309"/>
        <v>0</v>
      </c>
      <c r="O1629" s="8">
        <f t="shared" si="310"/>
        <v>0</v>
      </c>
      <c r="P1629" s="8">
        <f t="shared" si="311"/>
        <v>0</v>
      </c>
      <c r="Q1629" s="2" t="s">
        <v>44</v>
      </c>
      <c r="R1629" s="4" t="s">
        <v>22</v>
      </c>
      <c r="S1629" s="6"/>
      <c r="T1629" s="8" t="s">
        <v>68</v>
      </c>
    </row>
    <row r="1630" spans="1:20" x14ac:dyDescent="0.25">
      <c r="A1630">
        <f t="shared" ca="1" si="300"/>
        <v>0.45003605304312599</v>
      </c>
      <c r="B1630">
        <v>230959</v>
      </c>
      <c r="C1630" t="s">
        <v>1693</v>
      </c>
      <c r="D1630" t="s">
        <v>339</v>
      </c>
      <c r="E1630">
        <v>14016</v>
      </c>
      <c r="F1630" s="2">
        <f t="shared" si="301"/>
        <v>1</v>
      </c>
      <c r="G1630" s="10">
        <f t="shared" si="302"/>
        <v>1</v>
      </c>
      <c r="H1630" s="6">
        <f t="shared" si="303"/>
        <v>0</v>
      </c>
      <c r="I1630" s="8">
        <f t="shared" si="304"/>
        <v>0</v>
      </c>
      <c r="J1630" s="8">
        <f t="shared" si="305"/>
        <v>0</v>
      </c>
      <c r="K1630" s="8">
        <f t="shared" si="306"/>
        <v>1</v>
      </c>
      <c r="L1630" s="8">
        <f t="shared" si="307"/>
        <v>0</v>
      </c>
      <c r="M1630" s="8">
        <f t="shared" si="308"/>
        <v>0</v>
      </c>
      <c r="N1630" s="8">
        <f t="shared" si="309"/>
        <v>0</v>
      </c>
      <c r="O1630" s="8">
        <f t="shared" si="310"/>
        <v>0</v>
      </c>
      <c r="P1630" s="8">
        <f t="shared" si="311"/>
        <v>0</v>
      </c>
      <c r="Q1630" s="2" t="s">
        <v>21</v>
      </c>
      <c r="R1630" s="4" t="s">
        <v>22</v>
      </c>
      <c r="S1630" s="6">
        <v>1439</v>
      </c>
      <c r="T1630" s="8" t="s">
        <v>33</v>
      </c>
    </row>
    <row r="1631" spans="1:20" x14ac:dyDescent="0.25">
      <c r="A1631">
        <f t="shared" ca="1" si="300"/>
        <v>5.7019924151423096E-2</v>
      </c>
      <c r="B1631">
        <v>110547</v>
      </c>
      <c r="C1631" t="s">
        <v>1694</v>
      </c>
      <c r="D1631" t="s">
        <v>67</v>
      </c>
      <c r="E1631">
        <v>14000</v>
      </c>
      <c r="F1631" s="2">
        <f t="shared" si="301"/>
        <v>0</v>
      </c>
      <c r="G1631" s="10">
        <f t="shared" si="302"/>
        <v>1</v>
      </c>
      <c r="H1631" s="6">
        <f t="shared" si="303"/>
        <v>1</v>
      </c>
      <c r="I1631" s="8">
        <f t="shared" si="304"/>
        <v>1</v>
      </c>
      <c r="J1631" s="8">
        <f t="shared" si="305"/>
        <v>0</v>
      </c>
      <c r="K1631" s="8">
        <f t="shared" si="306"/>
        <v>0</v>
      </c>
      <c r="L1631" s="8">
        <f t="shared" si="307"/>
        <v>0</v>
      </c>
      <c r="M1631" s="8">
        <f t="shared" si="308"/>
        <v>0</v>
      </c>
      <c r="N1631" s="8">
        <f t="shared" si="309"/>
        <v>0</v>
      </c>
      <c r="O1631" s="8">
        <f t="shared" si="310"/>
        <v>0</v>
      </c>
      <c r="P1631" s="8">
        <f t="shared" si="311"/>
        <v>0</v>
      </c>
      <c r="Q1631" s="2" t="s">
        <v>44</v>
      </c>
      <c r="R1631" s="4" t="s">
        <v>22</v>
      </c>
      <c r="S1631" s="6"/>
      <c r="T1631" s="8" t="s">
        <v>68</v>
      </c>
    </row>
    <row r="1632" spans="1:20" x14ac:dyDescent="0.25">
      <c r="A1632">
        <f t="shared" ca="1" si="300"/>
        <v>0.56633919650456033</v>
      </c>
      <c r="B1632">
        <v>123165</v>
      </c>
      <c r="C1632" t="s">
        <v>1695</v>
      </c>
      <c r="D1632" t="s">
        <v>67</v>
      </c>
      <c r="E1632">
        <v>14000</v>
      </c>
      <c r="F1632" s="2">
        <f t="shared" si="301"/>
        <v>1</v>
      </c>
      <c r="G1632" s="10">
        <f t="shared" si="302"/>
        <v>1</v>
      </c>
      <c r="H1632" s="6">
        <f t="shared" si="303"/>
        <v>0</v>
      </c>
      <c r="I1632" s="8">
        <f t="shared" si="304"/>
        <v>1</v>
      </c>
      <c r="J1632" s="8">
        <f t="shared" si="305"/>
        <v>0</v>
      </c>
      <c r="K1632" s="8">
        <f t="shared" si="306"/>
        <v>0</v>
      </c>
      <c r="L1632" s="8">
        <f t="shared" si="307"/>
        <v>0</v>
      </c>
      <c r="M1632" s="8">
        <f t="shared" si="308"/>
        <v>0</v>
      </c>
      <c r="N1632" s="8">
        <f t="shared" si="309"/>
        <v>0</v>
      </c>
      <c r="O1632" s="8">
        <f t="shared" si="310"/>
        <v>0</v>
      </c>
      <c r="P1632" s="8">
        <f t="shared" si="311"/>
        <v>0</v>
      </c>
      <c r="Q1632" s="2" t="s">
        <v>21</v>
      </c>
      <c r="R1632" s="4" t="s">
        <v>22</v>
      </c>
      <c r="S1632" s="6">
        <v>1409</v>
      </c>
      <c r="T1632" s="8" t="s">
        <v>68</v>
      </c>
    </row>
    <row r="1633" spans="1:20" x14ac:dyDescent="0.25">
      <c r="A1633">
        <f t="shared" ca="1" si="300"/>
        <v>0.20061277477759065</v>
      </c>
      <c r="B1633">
        <v>196006</v>
      </c>
      <c r="C1633" t="s">
        <v>1696</v>
      </c>
      <c r="D1633" t="s">
        <v>143</v>
      </c>
      <c r="E1633">
        <v>14000</v>
      </c>
      <c r="F1633" s="2">
        <f t="shared" si="301"/>
        <v>0</v>
      </c>
      <c r="G1633" s="10">
        <f t="shared" si="302"/>
        <v>0</v>
      </c>
      <c r="H1633" s="6">
        <f t="shared" si="303"/>
        <v>0</v>
      </c>
      <c r="I1633" s="8">
        <f t="shared" si="304"/>
        <v>0</v>
      </c>
      <c r="J1633" s="8">
        <f t="shared" si="305"/>
        <v>0</v>
      </c>
      <c r="K1633" s="8">
        <f t="shared" si="306"/>
        <v>0</v>
      </c>
      <c r="L1633" s="8">
        <f t="shared" si="307"/>
        <v>1</v>
      </c>
      <c r="M1633" s="8">
        <f t="shared" si="308"/>
        <v>0</v>
      </c>
      <c r="N1633" s="8">
        <f t="shared" si="309"/>
        <v>0</v>
      </c>
      <c r="O1633" s="8">
        <f t="shared" si="310"/>
        <v>0</v>
      </c>
      <c r="P1633" s="8">
        <f t="shared" si="311"/>
        <v>0</v>
      </c>
      <c r="Q1633" s="2" t="s">
        <v>44</v>
      </c>
      <c r="R1633" s="4" t="s">
        <v>38</v>
      </c>
      <c r="S1633" s="6">
        <v>1071</v>
      </c>
      <c r="T1633" s="8" t="s">
        <v>74</v>
      </c>
    </row>
    <row r="1634" spans="1:20" x14ac:dyDescent="0.25">
      <c r="A1634">
        <f t="shared" ca="1" si="300"/>
        <v>0.44126884938330924</v>
      </c>
      <c r="B1634">
        <v>106263</v>
      </c>
      <c r="C1634" t="s">
        <v>1697</v>
      </c>
      <c r="D1634" t="s">
        <v>370</v>
      </c>
      <c r="E1634">
        <v>14000</v>
      </c>
      <c r="F1634" s="2">
        <f t="shared" si="301"/>
        <v>0</v>
      </c>
      <c r="G1634" s="10">
        <f t="shared" si="302"/>
        <v>1</v>
      </c>
      <c r="H1634" s="6">
        <f t="shared" si="303"/>
        <v>1</v>
      </c>
      <c r="I1634" s="8">
        <f t="shared" si="304"/>
        <v>0</v>
      </c>
      <c r="J1634" s="8">
        <f t="shared" si="305"/>
        <v>0</v>
      </c>
      <c r="K1634" s="8">
        <f t="shared" si="306"/>
        <v>0</v>
      </c>
      <c r="L1634" s="8">
        <f t="shared" si="307"/>
        <v>0</v>
      </c>
      <c r="M1634" s="8">
        <f t="shared" si="308"/>
        <v>0</v>
      </c>
      <c r="N1634" s="8">
        <f t="shared" si="309"/>
        <v>0</v>
      </c>
      <c r="O1634" s="8">
        <f t="shared" si="310"/>
        <v>0</v>
      </c>
      <c r="P1634" s="8">
        <f t="shared" si="311"/>
        <v>1</v>
      </c>
      <c r="Q1634" s="2" t="s">
        <v>44</v>
      </c>
      <c r="R1634" s="4" t="s">
        <v>22</v>
      </c>
      <c r="S1634" s="6"/>
      <c r="T1634" s="8" t="s">
        <v>23</v>
      </c>
    </row>
    <row r="1635" spans="1:20" x14ac:dyDescent="0.25">
      <c r="A1635">
        <f t="shared" ca="1" si="300"/>
        <v>0.44498104944826766</v>
      </c>
      <c r="B1635">
        <v>207935</v>
      </c>
      <c r="C1635" t="s">
        <v>1698</v>
      </c>
      <c r="D1635" t="s">
        <v>96</v>
      </c>
      <c r="E1635">
        <v>13980</v>
      </c>
      <c r="F1635" s="2">
        <f t="shared" si="301"/>
        <v>0</v>
      </c>
      <c r="G1635" s="10">
        <f t="shared" si="302"/>
        <v>0</v>
      </c>
      <c r="H1635" s="6">
        <f t="shared" si="303"/>
        <v>1</v>
      </c>
      <c r="I1635" s="8">
        <f t="shared" si="304"/>
        <v>0</v>
      </c>
      <c r="J1635" s="8">
        <f t="shared" si="305"/>
        <v>0</v>
      </c>
      <c r="K1635" s="8">
        <f t="shared" si="306"/>
        <v>0</v>
      </c>
      <c r="L1635" s="8">
        <f t="shared" si="307"/>
        <v>0</v>
      </c>
      <c r="M1635" s="8">
        <f t="shared" si="308"/>
        <v>0</v>
      </c>
      <c r="N1635" s="8">
        <f t="shared" si="309"/>
        <v>0</v>
      </c>
      <c r="O1635" s="8">
        <f t="shared" si="310"/>
        <v>1</v>
      </c>
      <c r="P1635" s="8">
        <f t="shared" si="311"/>
        <v>0</v>
      </c>
      <c r="Q1635" s="2" t="s">
        <v>44</v>
      </c>
      <c r="R1635" s="4" t="s">
        <v>38</v>
      </c>
      <c r="S1635" s="6"/>
      <c r="T1635" s="8" t="s">
        <v>94</v>
      </c>
    </row>
    <row r="1636" spans="1:20" x14ac:dyDescent="0.25">
      <c r="A1636">
        <f t="shared" ca="1" si="300"/>
        <v>0.57826744966213073</v>
      </c>
      <c r="B1636">
        <v>207050</v>
      </c>
      <c r="C1636" t="s">
        <v>1699</v>
      </c>
      <c r="D1636" t="s">
        <v>96</v>
      </c>
      <c r="E1636">
        <v>13958</v>
      </c>
      <c r="F1636" s="2">
        <f t="shared" si="301"/>
        <v>0</v>
      </c>
      <c r="G1636" s="10">
        <f t="shared" si="302"/>
        <v>0</v>
      </c>
      <c r="H1636" s="6">
        <f t="shared" si="303"/>
        <v>1</v>
      </c>
      <c r="I1636" s="8">
        <f t="shared" si="304"/>
        <v>0</v>
      </c>
      <c r="J1636" s="8">
        <f t="shared" si="305"/>
        <v>0</v>
      </c>
      <c r="K1636" s="8">
        <f t="shared" si="306"/>
        <v>0</v>
      </c>
      <c r="L1636" s="8">
        <f t="shared" si="307"/>
        <v>0</v>
      </c>
      <c r="M1636" s="8">
        <f t="shared" si="308"/>
        <v>0</v>
      </c>
      <c r="N1636" s="8">
        <f t="shared" si="309"/>
        <v>0</v>
      </c>
      <c r="O1636" s="8">
        <f t="shared" si="310"/>
        <v>1</v>
      </c>
      <c r="P1636" s="8">
        <f t="shared" si="311"/>
        <v>0</v>
      </c>
      <c r="Q1636" s="2" t="s">
        <v>44</v>
      </c>
      <c r="R1636" s="4" t="s">
        <v>38</v>
      </c>
      <c r="S1636" s="6"/>
      <c r="T1636" s="8" t="s">
        <v>94</v>
      </c>
    </row>
    <row r="1637" spans="1:20" x14ac:dyDescent="0.25">
      <c r="A1637">
        <f t="shared" ca="1" si="300"/>
        <v>0.22196702782542266</v>
      </c>
      <c r="B1637">
        <v>187897</v>
      </c>
      <c r="C1637" t="s">
        <v>1700</v>
      </c>
      <c r="D1637" t="s">
        <v>463</v>
      </c>
      <c r="E1637">
        <v>13896</v>
      </c>
      <c r="F1637" s="2">
        <f t="shared" si="301"/>
        <v>0</v>
      </c>
      <c r="G1637" s="10">
        <f t="shared" si="302"/>
        <v>1</v>
      </c>
      <c r="H1637" s="6">
        <f t="shared" si="303"/>
        <v>1</v>
      </c>
      <c r="I1637" s="8">
        <f t="shared" si="304"/>
        <v>0</v>
      </c>
      <c r="J1637" s="8">
        <f t="shared" si="305"/>
        <v>0</v>
      </c>
      <c r="K1637" s="8">
        <f t="shared" si="306"/>
        <v>0</v>
      </c>
      <c r="L1637" s="8">
        <f t="shared" si="307"/>
        <v>0</v>
      </c>
      <c r="M1637" s="8">
        <f t="shared" si="308"/>
        <v>0</v>
      </c>
      <c r="N1637" s="8">
        <f t="shared" si="309"/>
        <v>0</v>
      </c>
      <c r="O1637" s="8">
        <f t="shared" si="310"/>
        <v>1</v>
      </c>
      <c r="P1637" s="8">
        <f t="shared" si="311"/>
        <v>0</v>
      </c>
      <c r="Q1637" s="2" t="s">
        <v>44</v>
      </c>
      <c r="R1637" s="4" t="s">
        <v>22</v>
      </c>
      <c r="S1637" s="6"/>
      <c r="T1637" s="8" t="s">
        <v>94</v>
      </c>
    </row>
    <row r="1638" spans="1:20" x14ac:dyDescent="0.25">
      <c r="A1638">
        <f t="shared" ca="1" si="300"/>
        <v>0.18665541031248445</v>
      </c>
      <c r="B1638">
        <v>225423</v>
      </c>
      <c r="C1638" t="s">
        <v>1701</v>
      </c>
      <c r="D1638" t="s">
        <v>93</v>
      </c>
      <c r="E1638">
        <v>13892</v>
      </c>
      <c r="F1638" s="2">
        <f t="shared" si="301"/>
        <v>0</v>
      </c>
      <c r="G1638" s="10">
        <f t="shared" si="302"/>
        <v>0</v>
      </c>
      <c r="H1638" s="6">
        <f t="shared" si="303"/>
        <v>1</v>
      </c>
      <c r="I1638" s="8">
        <f t="shared" si="304"/>
        <v>0</v>
      </c>
      <c r="J1638" s="8">
        <f t="shared" si="305"/>
        <v>0</v>
      </c>
      <c r="K1638" s="8">
        <f t="shared" si="306"/>
        <v>0</v>
      </c>
      <c r="L1638" s="8">
        <f t="shared" si="307"/>
        <v>0</v>
      </c>
      <c r="M1638" s="8">
        <f t="shared" si="308"/>
        <v>0</v>
      </c>
      <c r="N1638" s="8">
        <f t="shared" si="309"/>
        <v>0</v>
      </c>
      <c r="O1638" s="8">
        <f t="shared" si="310"/>
        <v>1</v>
      </c>
      <c r="P1638" s="8">
        <f t="shared" si="311"/>
        <v>0</v>
      </c>
      <c r="Q1638" s="2" t="s">
        <v>44</v>
      </c>
      <c r="R1638" s="4" t="s">
        <v>38</v>
      </c>
      <c r="S1638" s="6"/>
      <c r="T1638" s="8" t="s">
        <v>94</v>
      </c>
    </row>
    <row r="1639" spans="1:20" x14ac:dyDescent="0.25">
      <c r="A1639">
        <f t="shared" ca="1" si="300"/>
        <v>0.59757321760239168</v>
      </c>
      <c r="B1639">
        <v>188438</v>
      </c>
      <c r="C1639" t="s">
        <v>1702</v>
      </c>
      <c r="D1639" t="s">
        <v>143</v>
      </c>
      <c r="E1639">
        <v>13887</v>
      </c>
      <c r="F1639" s="2">
        <f t="shared" si="301"/>
        <v>0</v>
      </c>
      <c r="G1639" s="10">
        <f t="shared" si="302"/>
        <v>0</v>
      </c>
      <c r="H1639" s="6">
        <f t="shared" si="303"/>
        <v>1</v>
      </c>
      <c r="I1639" s="8">
        <f t="shared" si="304"/>
        <v>0</v>
      </c>
      <c r="J1639" s="8">
        <f t="shared" si="305"/>
        <v>0</v>
      </c>
      <c r="K1639" s="8">
        <f t="shared" si="306"/>
        <v>0</v>
      </c>
      <c r="L1639" s="8">
        <f t="shared" si="307"/>
        <v>1</v>
      </c>
      <c r="M1639" s="8">
        <f t="shared" si="308"/>
        <v>0</v>
      </c>
      <c r="N1639" s="8">
        <f t="shared" si="309"/>
        <v>0</v>
      </c>
      <c r="O1639" s="8">
        <f t="shared" si="310"/>
        <v>0</v>
      </c>
      <c r="P1639" s="8">
        <f t="shared" si="311"/>
        <v>0</v>
      </c>
      <c r="Q1639" s="2" t="s">
        <v>44</v>
      </c>
      <c r="R1639" s="4" t="s">
        <v>38</v>
      </c>
      <c r="S1639" s="6"/>
      <c r="T1639" s="8" t="s">
        <v>74</v>
      </c>
    </row>
    <row r="1640" spans="1:20" x14ac:dyDescent="0.25">
      <c r="A1640">
        <f t="shared" ca="1" si="300"/>
        <v>0.28521389302204248</v>
      </c>
      <c r="B1640">
        <v>208390</v>
      </c>
      <c r="C1640" t="s">
        <v>1703</v>
      </c>
      <c r="D1640" t="s">
        <v>434</v>
      </c>
      <c r="E1640">
        <v>13885</v>
      </c>
      <c r="F1640" s="2">
        <f t="shared" si="301"/>
        <v>0</v>
      </c>
      <c r="G1640" s="10">
        <f t="shared" si="302"/>
        <v>0</v>
      </c>
      <c r="H1640" s="6">
        <f t="shared" si="303"/>
        <v>1</v>
      </c>
      <c r="I1640" s="8">
        <f t="shared" si="304"/>
        <v>1</v>
      </c>
      <c r="J1640" s="8">
        <f t="shared" si="305"/>
        <v>0</v>
      </c>
      <c r="K1640" s="8">
        <f t="shared" si="306"/>
        <v>0</v>
      </c>
      <c r="L1640" s="8">
        <f t="shared" si="307"/>
        <v>0</v>
      </c>
      <c r="M1640" s="8">
        <f t="shared" si="308"/>
        <v>0</v>
      </c>
      <c r="N1640" s="8">
        <f t="shared" si="309"/>
        <v>0</v>
      </c>
      <c r="O1640" s="8">
        <f t="shared" si="310"/>
        <v>0</v>
      </c>
      <c r="P1640" s="8">
        <f t="shared" si="311"/>
        <v>0</v>
      </c>
      <c r="Q1640" s="2" t="s">
        <v>44</v>
      </c>
      <c r="R1640" s="4" t="s">
        <v>38</v>
      </c>
      <c r="S1640" s="6"/>
      <c r="T1640" s="8" t="s">
        <v>68</v>
      </c>
    </row>
    <row r="1641" spans="1:20" x14ac:dyDescent="0.25">
      <c r="A1641">
        <f t="shared" ca="1" si="300"/>
        <v>0.38881855298973578</v>
      </c>
      <c r="B1641">
        <v>233408</v>
      </c>
      <c r="C1641" t="s">
        <v>1704</v>
      </c>
      <c r="D1641" t="s">
        <v>37</v>
      </c>
      <c r="E1641">
        <v>13875</v>
      </c>
      <c r="F1641" s="2">
        <f t="shared" si="301"/>
        <v>1</v>
      </c>
      <c r="G1641" s="10">
        <f t="shared" si="302"/>
        <v>0</v>
      </c>
      <c r="H1641" s="6">
        <f t="shared" si="303"/>
        <v>1</v>
      </c>
      <c r="I1641" s="8">
        <f t="shared" si="304"/>
        <v>0</v>
      </c>
      <c r="J1641" s="8">
        <f t="shared" si="305"/>
        <v>0</v>
      </c>
      <c r="K1641" s="8">
        <f t="shared" si="306"/>
        <v>0</v>
      </c>
      <c r="L1641" s="8">
        <f t="shared" si="307"/>
        <v>0</v>
      </c>
      <c r="M1641" s="8">
        <f t="shared" si="308"/>
        <v>0</v>
      </c>
      <c r="N1641" s="8">
        <f t="shared" si="309"/>
        <v>0</v>
      </c>
      <c r="O1641" s="8">
        <f t="shared" si="310"/>
        <v>0</v>
      </c>
      <c r="P1641" s="8">
        <f t="shared" si="311"/>
        <v>1</v>
      </c>
      <c r="Q1641" s="2" t="s">
        <v>21</v>
      </c>
      <c r="R1641" s="4" t="s">
        <v>38</v>
      </c>
      <c r="S1641" s="6"/>
      <c r="T1641" s="8" t="s">
        <v>23</v>
      </c>
    </row>
    <row r="1642" spans="1:20" x14ac:dyDescent="0.25">
      <c r="A1642">
        <f t="shared" ca="1" si="300"/>
        <v>0.71530162392209917</v>
      </c>
      <c r="B1642">
        <v>171483</v>
      </c>
      <c r="C1642" t="s">
        <v>1705</v>
      </c>
      <c r="D1642" t="s">
        <v>60</v>
      </c>
      <c r="E1642">
        <v>13870</v>
      </c>
      <c r="F1642" s="2">
        <f t="shared" si="301"/>
        <v>0</v>
      </c>
      <c r="G1642" s="10">
        <f t="shared" si="302"/>
        <v>0</v>
      </c>
      <c r="H1642" s="6">
        <f t="shared" si="303"/>
        <v>1</v>
      </c>
      <c r="I1642" s="8">
        <f t="shared" si="304"/>
        <v>0</v>
      </c>
      <c r="J1642" s="8">
        <f t="shared" si="305"/>
        <v>1</v>
      </c>
      <c r="K1642" s="8">
        <f t="shared" si="306"/>
        <v>0</v>
      </c>
      <c r="L1642" s="8">
        <f t="shared" si="307"/>
        <v>0</v>
      </c>
      <c r="M1642" s="8">
        <f t="shared" si="308"/>
        <v>0</v>
      </c>
      <c r="N1642" s="8">
        <f t="shared" si="309"/>
        <v>0</v>
      </c>
      <c r="O1642" s="8">
        <f t="shared" si="310"/>
        <v>0</v>
      </c>
      <c r="P1642" s="8">
        <f t="shared" si="311"/>
        <v>0</v>
      </c>
      <c r="Q1642" s="2" t="s">
        <v>44</v>
      </c>
      <c r="R1642" s="4" t="s">
        <v>38</v>
      </c>
      <c r="S1642" s="6"/>
      <c r="T1642" s="8" t="s">
        <v>26</v>
      </c>
    </row>
    <row r="1643" spans="1:20" x14ac:dyDescent="0.25">
      <c r="A1643">
        <f t="shared" ca="1" si="300"/>
        <v>0.41575812243917187</v>
      </c>
      <c r="B1643">
        <v>174428</v>
      </c>
      <c r="C1643" t="s">
        <v>1706</v>
      </c>
      <c r="D1643" t="s">
        <v>218</v>
      </c>
      <c r="E1643">
        <v>13841</v>
      </c>
      <c r="F1643" s="2">
        <f t="shared" si="301"/>
        <v>0</v>
      </c>
      <c r="G1643" s="10">
        <f t="shared" si="302"/>
        <v>0</v>
      </c>
      <c r="H1643" s="6">
        <f t="shared" si="303"/>
        <v>1</v>
      </c>
      <c r="I1643" s="8">
        <f t="shared" si="304"/>
        <v>0</v>
      </c>
      <c r="J1643" s="8">
        <f t="shared" si="305"/>
        <v>0</v>
      </c>
      <c r="K1643" s="8">
        <f t="shared" si="306"/>
        <v>0</v>
      </c>
      <c r="L1643" s="8">
        <f t="shared" si="307"/>
        <v>0</v>
      </c>
      <c r="M1643" s="8">
        <f t="shared" si="308"/>
        <v>1</v>
      </c>
      <c r="N1643" s="8">
        <f t="shared" si="309"/>
        <v>0</v>
      </c>
      <c r="O1643" s="8">
        <f t="shared" si="310"/>
        <v>0</v>
      </c>
      <c r="P1643" s="8">
        <f t="shared" si="311"/>
        <v>0</v>
      </c>
      <c r="Q1643" s="2" t="s">
        <v>44</v>
      </c>
      <c r="R1643" s="4" t="s">
        <v>38</v>
      </c>
      <c r="S1643" s="6"/>
      <c r="T1643" s="8" t="s">
        <v>84</v>
      </c>
    </row>
    <row r="1644" spans="1:20" x14ac:dyDescent="0.25">
      <c r="A1644">
        <f t="shared" ca="1" si="300"/>
        <v>0.83731628431800109</v>
      </c>
      <c r="B1644">
        <v>172963</v>
      </c>
      <c r="C1644" t="s">
        <v>1707</v>
      </c>
      <c r="D1644" t="s">
        <v>218</v>
      </c>
      <c r="E1644">
        <v>13789</v>
      </c>
      <c r="F1644" s="2">
        <f t="shared" si="301"/>
        <v>0</v>
      </c>
      <c r="G1644" s="10">
        <f t="shared" si="302"/>
        <v>0</v>
      </c>
      <c r="H1644" s="6">
        <f t="shared" si="303"/>
        <v>1</v>
      </c>
      <c r="I1644" s="8">
        <f t="shared" si="304"/>
        <v>0</v>
      </c>
      <c r="J1644" s="8">
        <f t="shared" si="305"/>
        <v>0</v>
      </c>
      <c r="K1644" s="8">
        <f t="shared" si="306"/>
        <v>0</v>
      </c>
      <c r="L1644" s="8">
        <f t="shared" si="307"/>
        <v>0</v>
      </c>
      <c r="M1644" s="8">
        <f t="shared" si="308"/>
        <v>1</v>
      </c>
      <c r="N1644" s="8">
        <f t="shared" si="309"/>
        <v>0</v>
      </c>
      <c r="O1644" s="8">
        <f t="shared" si="310"/>
        <v>0</v>
      </c>
      <c r="P1644" s="8">
        <f t="shared" si="311"/>
        <v>0</v>
      </c>
      <c r="Q1644" s="2" t="s">
        <v>44</v>
      </c>
      <c r="R1644" s="4" t="s">
        <v>38</v>
      </c>
      <c r="S1644" s="6"/>
      <c r="T1644" s="8" t="s">
        <v>84</v>
      </c>
    </row>
    <row r="1645" spans="1:20" x14ac:dyDescent="0.25">
      <c r="A1645">
        <f t="shared" ca="1" si="300"/>
        <v>0.76058115236668333</v>
      </c>
      <c r="B1645">
        <v>166027</v>
      </c>
      <c r="C1645" t="s">
        <v>1708</v>
      </c>
      <c r="D1645" t="s">
        <v>32</v>
      </c>
      <c r="E1645">
        <v>13750</v>
      </c>
      <c r="F1645" s="2">
        <f t="shared" si="301"/>
        <v>1</v>
      </c>
      <c r="G1645" s="10">
        <f t="shared" si="302"/>
        <v>1</v>
      </c>
      <c r="H1645" s="6">
        <f t="shared" si="303"/>
        <v>0</v>
      </c>
      <c r="I1645" s="8">
        <f t="shared" si="304"/>
        <v>0</v>
      </c>
      <c r="J1645" s="8">
        <f t="shared" si="305"/>
        <v>0</v>
      </c>
      <c r="K1645" s="8">
        <f t="shared" si="306"/>
        <v>1</v>
      </c>
      <c r="L1645" s="8">
        <f t="shared" si="307"/>
        <v>0</v>
      </c>
      <c r="M1645" s="8">
        <f t="shared" si="308"/>
        <v>0</v>
      </c>
      <c r="N1645" s="8">
        <f t="shared" si="309"/>
        <v>0</v>
      </c>
      <c r="O1645" s="8">
        <f t="shared" si="310"/>
        <v>0</v>
      </c>
      <c r="P1645" s="8">
        <f t="shared" si="311"/>
        <v>0</v>
      </c>
      <c r="Q1645" s="2" t="s">
        <v>21</v>
      </c>
      <c r="R1645" s="4" t="s">
        <v>22</v>
      </c>
      <c r="S1645" s="6">
        <v>1520</v>
      </c>
      <c r="T1645" s="8" t="s">
        <v>33</v>
      </c>
    </row>
    <row r="1646" spans="1:20" x14ac:dyDescent="0.25">
      <c r="A1646">
        <f t="shared" ca="1" si="300"/>
        <v>0.60443888269491708</v>
      </c>
      <c r="B1646">
        <v>110592</v>
      </c>
      <c r="C1646" t="s">
        <v>1709</v>
      </c>
      <c r="D1646" t="s">
        <v>67</v>
      </c>
      <c r="E1646">
        <v>13750</v>
      </c>
      <c r="F1646" s="2">
        <f t="shared" si="301"/>
        <v>0</v>
      </c>
      <c r="G1646" s="10">
        <f t="shared" si="302"/>
        <v>1</v>
      </c>
      <c r="H1646" s="6">
        <f t="shared" si="303"/>
        <v>0</v>
      </c>
      <c r="I1646" s="8">
        <f t="shared" si="304"/>
        <v>1</v>
      </c>
      <c r="J1646" s="8">
        <f t="shared" si="305"/>
        <v>0</v>
      </c>
      <c r="K1646" s="8">
        <f t="shared" si="306"/>
        <v>0</v>
      </c>
      <c r="L1646" s="8">
        <f t="shared" si="307"/>
        <v>0</v>
      </c>
      <c r="M1646" s="8">
        <f t="shared" si="308"/>
        <v>0</v>
      </c>
      <c r="N1646" s="8">
        <f t="shared" si="309"/>
        <v>0</v>
      </c>
      <c r="O1646" s="8">
        <f t="shared" si="310"/>
        <v>0</v>
      </c>
      <c r="P1646" s="8">
        <f t="shared" si="311"/>
        <v>0</v>
      </c>
      <c r="Q1646" s="2" t="s">
        <v>44</v>
      </c>
      <c r="R1646" s="4" t="s">
        <v>22</v>
      </c>
      <c r="S1646" s="6">
        <v>978</v>
      </c>
      <c r="T1646" s="8" t="s">
        <v>68</v>
      </c>
    </row>
    <row r="1647" spans="1:20" x14ac:dyDescent="0.25">
      <c r="A1647">
        <f t="shared" ca="1" si="300"/>
        <v>7.5166581845816927E-2</v>
      </c>
      <c r="B1647">
        <v>207236</v>
      </c>
      <c r="C1647" t="s">
        <v>1710</v>
      </c>
      <c r="D1647" t="s">
        <v>96</v>
      </c>
      <c r="E1647">
        <v>13750</v>
      </c>
      <c r="F1647" s="2">
        <f t="shared" si="301"/>
        <v>0</v>
      </c>
      <c r="G1647" s="10">
        <f t="shared" si="302"/>
        <v>0</v>
      </c>
      <c r="H1647" s="6">
        <f t="shared" si="303"/>
        <v>1</v>
      </c>
      <c r="I1647" s="8">
        <f t="shared" si="304"/>
        <v>0</v>
      </c>
      <c r="J1647" s="8">
        <f t="shared" si="305"/>
        <v>0</v>
      </c>
      <c r="K1647" s="8">
        <f t="shared" si="306"/>
        <v>0</v>
      </c>
      <c r="L1647" s="8">
        <f t="shared" si="307"/>
        <v>0</v>
      </c>
      <c r="M1647" s="8">
        <f t="shared" si="308"/>
        <v>0</v>
      </c>
      <c r="N1647" s="8">
        <f t="shared" si="309"/>
        <v>0</v>
      </c>
      <c r="O1647" s="8">
        <f t="shared" si="310"/>
        <v>1</v>
      </c>
      <c r="P1647" s="8">
        <f t="shared" si="311"/>
        <v>0</v>
      </c>
      <c r="Q1647" s="2" t="s">
        <v>44</v>
      </c>
      <c r="R1647" s="4" t="s">
        <v>38</v>
      </c>
      <c r="S1647" s="6"/>
      <c r="T1647" s="8" t="s">
        <v>94</v>
      </c>
    </row>
    <row r="1648" spans="1:20" x14ac:dyDescent="0.25">
      <c r="A1648">
        <f t="shared" ca="1" si="300"/>
        <v>0.43355518471769472</v>
      </c>
      <c r="B1648">
        <v>139463</v>
      </c>
      <c r="C1648" t="s">
        <v>1711</v>
      </c>
      <c r="D1648" t="s">
        <v>20</v>
      </c>
      <c r="E1648">
        <v>13750</v>
      </c>
      <c r="F1648" s="2">
        <f t="shared" si="301"/>
        <v>0</v>
      </c>
      <c r="G1648" s="10">
        <f t="shared" si="302"/>
        <v>1</v>
      </c>
      <c r="H1648" s="6">
        <f t="shared" si="303"/>
        <v>1</v>
      </c>
      <c r="I1648" s="8">
        <f t="shared" si="304"/>
        <v>0</v>
      </c>
      <c r="J1648" s="8">
        <f t="shared" si="305"/>
        <v>0</v>
      </c>
      <c r="K1648" s="8">
        <f t="shared" si="306"/>
        <v>0</v>
      </c>
      <c r="L1648" s="8">
        <f t="shared" si="307"/>
        <v>0</v>
      </c>
      <c r="M1648" s="8">
        <f t="shared" si="308"/>
        <v>0</v>
      </c>
      <c r="N1648" s="8">
        <f t="shared" si="309"/>
        <v>0</v>
      </c>
      <c r="O1648" s="8">
        <f t="shared" si="310"/>
        <v>0</v>
      </c>
      <c r="P1648" s="8">
        <f t="shared" si="311"/>
        <v>1</v>
      </c>
      <c r="Q1648" s="2" t="s">
        <v>44</v>
      </c>
      <c r="R1648" s="4" t="s">
        <v>22</v>
      </c>
      <c r="S1648" s="6"/>
      <c r="T1648" s="8" t="s">
        <v>23</v>
      </c>
    </row>
    <row r="1649" spans="1:20" x14ac:dyDescent="0.25">
      <c r="A1649">
        <f t="shared" ca="1" si="300"/>
        <v>0.3759475355808809</v>
      </c>
      <c r="B1649">
        <v>218025</v>
      </c>
      <c r="C1649" t="s">
        <v>1712</v>
      </c>
      <c r="D1649" t="s">
        <v>46</v>
      </c>
      <c r="E1649">
        <v>13746</v>
      </c>
      <c r="F1649" s="2">
        <f t="shared" si="301"/>
        <v>0</v>
      </c>
      <c r="G1649" s="10">
        <f t="shared" si="302"/>
        <v>0</v>
      </c>
      <c r="H1649" s="6">
        <f t="shared" si="303"/>
        <v>1</v>
      </c>
      <c r="I1649" s="8">
        <f t="shared" si="304"/>
        <v>0</v>
      </c>
      <c r="J1649" s="8">
        <f t="shared" si="305"/>
        <v>0</v>
      </c>
      <c r="K1649" s="8">
        <f t="shared" si="306"/>
        <v>0</v>
      </c>
      <c r="L1649" s="8">
        <f t="shared" si="307"/>
        <v>0</v>
      </c>
      <c r="M1649" s="8">
        <f t="shared" si="308"/>
        <v>0</v>
      </c>
      <c r="N1649" s="8">
        <f t="shared" si="309"/>
        <v>0</v>
      </c>
      <c r="O1649" s="8">
        <f t="shared" si="310"/>
        <v>0</v>
      </c>
      <c r="P1649" s="8">
        <f t="shared" si="311"/>
        <v>1</v>
      </c>
      <c r="Q1649" s="2" t="s">
        <v>44</v>
      </c>
      <c r="R1649" s="4" t="s">
        <v>38</v>
      </c>
      <c r="S1649" s="6"/>
      <c r="T1649" s="8" t="s">
        <v>23</v>
      </c>
    </row>
    <row r="1650" spans="1:20" x14ac:dyDescent="0.25">
      <c r="A1650">
        <f t="shared" ca="1" si="300"/>
        <v>0.70815648091271288</v>
      </c>
      <c r="B1650">
        <v>172635</v>
      </c>
      <c r="C1650" t="s">
        <v>1713</v>
      </c>
      <c r="D1650" t="s">
        <v>60</v>
      </c>
      <c r="E1650">
        <v>13746</v>
      </c>
      <c r="F1650" s="2">
        <f t="shared" si="301"/>
        <v>0</v>
      </c>
      <c r="G1650" s="10">
        <f t="shared" si="302"/>
        <v>0</v>
      </c>
      <c r="H1650" s="6">
        <f t="shared" si="303"/>
        <v>1</v>
      </c>
      <c r="I1650" s="8">
        <f t="shared" si="304"/>
        <v>0</v>
      </c>
      <c r="J1650" s="8">
        <f t="shared" si="305"/>
        <v>1</v>
      </c>
      <c r="K1650" s="8">
        <f t="shared" si="306"/>
        <v>0</v>
      </c>
      <c r="L1650" s="8">
        <f t="shared" si="307"/>
        <v>0</v>
      </c>
      <c r="M1650" s="8">
        <f t="shared" si="308"/>
        <v>0</v>
      </c>
      <c r="N1650" s="8">
        <f t="shared" si="309"/>
        <v>0</v>
      </c>
      <c r="O1650" s="8">
        <f t="shared" si="310"/>
        <v>0</v>
      </c>
      <c r="P1650" s="8">
        <f t="shared" si="311"/>
        <v>0</v>
      </c>
      <c r="Q1650" s="2" t="s">
        <v>44</v>
      </c>
      <c r="R1650" s="4" t="s">
        <v>38</v>
      </c>
      <c r="S1650" s="6"/>
      <c r="T1650" s="8" t="s">
        <v>26</v>
      </c>
    </row>
    <row r="1651" spans="1:20" x14ac:dyDescent="0.25">
      <c r="A1651">
        <f t="shared" ca="1" si="300"/>
        <v>0.21985658912947792</v>
      </c>
      <c r="B1651">
        <v>236692</v>
      </c>
      <c r="C1651" t="s">
        <v>1714</v>
      </c>
      <c r="D1651" t="s">
        <v>288</v>
      </c>
      <c r="E1651">
        <v>13740</v>
      </c>
      <c r="F1651" s="2">
        <f t="shared" si="301"/>
        <v>0</v>
      </c>
      <c r="G1651" s="10">
        <f t="shared" si="302"/>
        <v>0</v>
      </c>
      <c r="H1651" s="6">
        <f t="shared" si="303"/>
        <v>1</v>
      </c>
      <c r="I1651" s="8">
        <f t="shared" si="304"/>
        <v>1</v>
      </c>
      <c r="J1651" s="8">
        <f t="shared" si="305"/>
        <v>0</v>
      </c>
      <c r="K1651" s="8">
        <f t="shared" si="306"/>
        <v>0</v>
      </c>
      <c r="L1651" s="8">
        <f t="shared" si="307"/>
        <v>0</v>
      </c>
      <c r="M1651" s="8">
        <f t="shared" si="308"/>
        <v>0</v>
      </c>
      <c r="N1651" s="8">
        <f t="shared" si="309"/>
        <v>0</v>
      </c>
      <c r="O1651" s="8">
        <f t="shared" si="310"/>
        <v>0</v>
      </c>
      <c r="P1651" s="8">
        <f t="shared" si="311"/>
        <v>0</v>
      </c>
      <c r="Q1651" s="2" t="s">
        <v>44</v>
      </c>
      <c r="R1651" s="4" t="s">
        <v>38</v>
      </c>
      <c r="S1651" s="6"/>
      <c r="T1651" s="8" t="s">
        <v>68</v>
      </c>
    </row>
    <row r="1652" spans="1:20" x14ac:dyDescent="0.25">
      <c r="A1652">
        <f t="shared" ca="1" si="300"/>
        <v>0.32726354139153802</v>
      </c>
      <c r="B1652">
        <v>173799</v>
      </c>
      <c r="C1652" t="s">
        <v>1715</v>
      </c>
      <c r="D1652" t="s">
        <v>218</v>
      </c>
      <c r="E1652">
        <v>13700</v>
      </c>
      <c r="F1652" s="2">
        <f t="shared" si="301"/>
        <v>0</v>
      </c>
      <c r="G1652" s="10">
        <f t="shared" si="302"/>
        <v>0</v>
      </c>
      <c r="H1652" s="6">
        <f t="shared" si="303"/>
        <v>1</v>
      </c>
      <c r="I1652" s="8">
        <f t="shared" si="304"/>
        <v>0</v>
      </c>
      <c r="J1652" s="8">
        <f t="shared" si="305"/>
        <v>0</v>
      </c>
      <c r="K1652" s="8">
        <f t="shared" si="306"/>
        <v>0</v>
      </c>
      <c r="L1652" s="8">
        <f t="shared" si="307"/>
        <v>0</v>
      </c>
      <c r="M1652" s="8">
        <f t="shared" si="308"/>
        <v>1</v>
      </c>
      <c r="N1652" s="8">
        <f t="shared" si="309"/>
        <v>0</v>
      </c>
      <c r="O1652" s="8">
        <f t="shared" si="310"/>
        <v>0</v>
      </c>
      <c r="P1652" s="8">
        <f t="shared" si="311"/>
        <v>0</v>
      </c>
      <c r="Q1652" s="2" t="s">
        <v>44</v>
      </c>
      <c r="R1652" s="4" t="s">
        <v>38</v>
      </c>
      <c r="S1652" s="6"/>
      <c r="T1652" s="8" t="s">
        <v>84</v>
      </c>
    </row>
    <row r="1653" spans="1:20" x14ac:dyDescent="0.25">
      <c r="A1653">
        <f t="shared" ca="1" si="300"/>
        <v>0.62379111708602986</v>
      </c>
      <c r="B1653">
        <v>201928</v>
      </c>
      <c r="C1653" t="s">
        <v>1716</v>
      </c>
      <c r="D1653" t="s">
        <v>103</v>
      </c>
      <c r="E1653">
        <v>13667</v>
      </c>
      <c r="F1653" s="2">
        <f t="shared" si="301"/>
        <v>0</v>
      </c>
      <c r="G1653" s="10">
        <f t="shared" si="302"/>
        <v>0</v>
      </c>
      <c r="H1653" s="6">
        <f t="shared" si="303"/>
        <v>1</v>
      </c>
      <c r="I1653" s="8">
        <f t="shared" si="304"/>
        <v>0</v>
      </c>
      <c r="J1653" s="8">
        <f t="shared" si="305"/>
        <v>1</v>
      </c>
      <c r="K1653" s="8">
        <f t="shared" si="306"/>
        <v>0</v>
      </c>
      <c r="L1653" s="8">
        <f t="shared" si="307"/>
        <v>0</v>
      </c>
      <c r="M1653" s="8">
        <f t="shared" si="308"/>
        <v>0</v>
      </c>
      <c r="N1653" s="8">
        <f t="shared" si="309"/>
        <v>0</v>
      </c>
      <c r="O1653" s="8">
        <f t="shared" si="310"/>
        <v>0</v>
      </c>
      <c r="P1653" s="8">
        <f t="shared" si="311"/>
        <v>0</v>
      </c>
      <c r="Q1653" s="2" t="s">
        <v>44</v>
      </c>
      <c r="R1653" s="4" t="s">
        <v>38</v>
      </c>
      <c r="S1653" s="6"/>
      <c r="T1653" s="8" t="s">
        <v>26</v>
      </c>
    </row>
    <row r="1654" spans="1:20" x14ac:dyDescent="0.25">
      <c r="A1654">
        <f t="shared" ca="1" si="300"/>
        <v>0.38431870514291933</v>
      </c>
      <c r="B1654">
        <v>140252</v>
      </c>
      <c r="C1654" t="s">
        <v>1717</v>
      </c>
      <c r="D1654" t="s">
        <v>20</v>
      </c>
      <c r="E1654">
        <v>13667</v>
      </c>
      <c r="F1654" s="2">
        <f t="shared" si="301"/>
        <v>1</v>
      </c>
      <c r="G1654" s="10">
        <f t="shared" si="302"/>
        <v>1</v>
      </c>
      <c r="H1654" s="6">
        <f t="shared" si="303"/>
        <v>0</v>
      </c>
      <c r="I1654" s="8">
        <f t="shared" si="304"/>
        <v>0</v>
      </c>
      <c r="J1654" s="8">
        <f t="shared" si="305"/>
        <v>0</v>
      </c>
      <c r="K1654" s="8">
        <f t="shared" si="306"/>
        <v>0</v>
      </c>
      <c r="L1654" s="8">
        <f t="shared" si="307"/>
        <v>0</v>
      </c>
      <c r="M1654" s="8">
        <f t="shared" si="308"/>
        <v>0</v>
      </c>
      <c r="N1654" s="8">
        <f t="shared" si="309"/>
        <v>0</v>
      </c>
      <c r="O1654" s="8">
        <f t="shared" si="310"/>
        <v>0</v>
      </c>
      <c r="P1654" s="8">
        <f t="shared" si="311"/>
        <v>1</v>
      </c>
      <c r="Q1654" s="2" t="s">
        <v>21</v>
      </c>
      <c r="R1654" s="4" t="s">
        <v>22</v>
      </c>
      <c r="S1654" s="6">
        <v>979</v>
      </c>
      <c r="T1654" s="8" t="s">
        <v>23</v>
      </c>
    </row>
    <row r="1655" spans="1:20" x14ac:dyDescent="0.25">
      <c r="A1655">
        <f t="shared" ca="1" si="300"/>
        <v>0.78003482227364052</v>
      </c>
      <c r="B1655">
        <v>160977</v>
      </c>
      <c r="C1655" t="s">
        <v>1718</v>
      </c>
      <c r="D1655" t="s">
        <v>249</v>
      </c>
      <c r="E1655">
        <v>13625</v>
      </c>
      <c r="F1655" s="2">
        <f t="shared" si="301"/>
        <v>1</v>
      </c>
      <c r="G1655" s="10">
        <f t="shared" si="302"/>
        <v>1</v>
      </c>
      <c r="H1655" s="6">
        <f t="shared" si="303"/>
        <v>1</v>
      </c>
      <c r="I1655" s="8">
        <f t="shared" si="304"/>
        <v>0</v>
      </c>
      <c r="J1655" s="8">
        <f t="shared" si="305"/>
        <v>0</v>
      </c>
      <c r="K1655" s="8">
        <f t="shared" si="306"/>
        <v>1</v>
      </c>
      <c r="L1655" s="8">
        <f t="shared" si="307"/>
        <v>0</v>
      </c>
      <c r="M1655" s="8">
        <f t="shared" si="308"/>
        <v>0</v>
      </c>
      <c r="N1655" s="8">
        <f t="shared" si="309"/>
        <v>0</v>
      </c>
      <c r="O1655" s="8">
        <f t="shared" si="310"/>
        <v>0</v>
      </c>
      <c r="P1655" s="8">
        <f t="shared" si="311"/>
        <v>0</v>
      </c>
      <c r="Q1655" s="2" t="s">
        <v>21</v>
      </c>
      <c r="R1655" s="4" t="s">
        <v>22</v>
      </c>
      <c r="S1655" s="6"/>
      <c r="T1655" s="8" t="s">
        <v>33</v>
      </c>
    </row>
    <row r="1656" spans="1:20" x14ac:dyDescent="0.25">
      <c r="A1656">
        <f t="shared" ca="1" si="300"/>
        <v>9.631663952353231E-2</v>
      </c>
      <c r="B1656">
        <v>123341</v>
      </c>
      <c r="C1656" t="s">
        <v>1719</v>
      </c>
      <c r="D1656" t="s">
        <v>67</v>
      </c>
      <c r="E1656">
        <v>13563</v>
      </c>
      <c r="F1656" s="2">
        <f t="shared" si="301"/>
        <v>0</v>
      </c>
      <c r="G1656" s="10">
        <f t="shared" si="302"/>
        <v>0</v>
      </c>
      <c r="H1656" s="6">
        <f t="shared" si="303"/>
        <v>1</v>
      </c>
      <c r="I1656" s="8">
        <f t="shared" si="304"/>
        <v>1</v>
      </c>
      <c r="J1656" s="8">
        <f t="shared" si="305"/>
        <v>0</v>
      </c>
      <c r="K1656" s="8">
        <f t="shared" si="306"/>
        <v>0</v>
      </c>
      <c r="L1656" s="8">
        <f t="shared" si="307"/>
        <v>0</v>
      </c>
      <c r="M1656" s="8">
        <f t="shared" si="308"/>
        <v>0</v>
      </c>
      <c r="N1656" s="8">
        <f t="shared" si="309"/>
        <v>0</v>
      </c>
      <c r="O1656" s="8">
        <f t="shared" si="310"/>
        <v>0</v>
      </c>
      <c r="P1656" s="8">
        <f t="shared" si="311"/>
        <v>0</v>
      </c>
      <c r="Q1656" s="2" t="s">
        <v>44</v>
      </c>
      <c r="R1656" s="4" t="s">
        <v>38</v>
      </c>
      <c r="S1656" s="6"/>
      <c r="T1656" s="8" t="s">
        <v>68</v>
      </c>
    </row>
    <row r="1657" spans="1:20" x14ac:dyDescent="0.25">
      <c r="A1657">
        <f t="shared" ca="1" si="300"/>
        <v>0.34346264350541</v>
      </c>
      <c r="B1657">
        <v>107664</v>
      </c>
      <c r="C1657" t="s">
        <v>1720</v>
      </c>
      <c r="D1657" t="s">
        <v>370</v>
      </c>
      <c r="E1657">
        <v>13500</v>
      </c>
      <c r="F1657" s="2">
        <f t="shared" si="301"/>
        <v>0</v>
      </c>
      <c r="G1657" s="10">
        <f t="shared" si="302"/>
        <v>0</v>
      </c>
      <c r="H1657" s="6">
        <f t="shared" si="303"/>
        <v>1</v>
      </c>
      <c r="I1657" s="8">
        <f t="shared" si="304"/>
        <v>0</v>
      </c>
      <c r="J1657" s="8">
        <f t="shared" si="305"/>
        <v>0</v>
      </c>
      <c r="K1657" s="8">
        <f t="shared" si="306"/>
        <v>0</v>
      </c>
      <c r="L1657" s="8">
        <f t="shared" si="307"/>
        <v>0</v>
      </c>
      <c r="M1657" s="8">
        <f t="shared" si="308"/>
        <v>0</v>
      </c>
      <c r="N1657" s="8">
        <f t="shared" si="309"/>
        <v>0</v>
      </c>
      <c r="O1657" s="8">
        <f t="shared" si="310"/>
        <v>0</v>
      </c>
      <c r="P1657" s="8">
        <f t="shared" si="311"/>
        <v>1</v>
      </c>
      <c r="Q1657" s="2" t="s">
        <v>44</v>
      </c>
      <c r="R1657" s="4" t="s">
        <v>38</v>
      </c>
      <c r="S1657" s="6"/>
      <c r="T1657" s="8" t="s">
        <v>23</v>
      </c>
    </row>
    <row r="1658" spans="1:20" x14ac:dyDescent="0.25">
      <c r="A1658">
        <f t="shared" ca="1" si="300"/>
        <v>0.14433206837089041</v>
      </c>
      <c r="B1658">
        <v>409698</v>
      </c>
      <c r="C1658" t="s">
        <v>1721</v>
      </c>
      <c r="D1658" t="s">
        <v>67</v>
      </c>
      <c r="E1658">
        <v>13500</v>
      </c>
      <c r="F1658" s="2">
        <f t="shared" si="301"/>
        <v>0</v>
      </c>
      <c r="G1658" s="10">
        <f t="shared" si="302"/>
        <v>1</v>
      </c>
      <c r="H1658" s="6">
        <f t="shared" si="303"/>
        <v>0</v>
      </c>
      <c r="I1658" s="8">
        <f t="shared" si="304"/>
        <v>1</v>
      </c>
      <c r="J1658" s="8">
        <f t="shared" si="305"/>
        <v>0</v>
      </c>
      <c r="K1658" s="8">
        <f t="shared" si="306"/>
        <v>0</v>
      </c>
      <c r="L1658" s="8">
        <f t="shared" si="307"/>
        <v>0</v>
      </c>
      <c r="M1658" s="8">
        <f t="shared" si="308"/>
        <v>0</v>
      </c>
      <c r="N1658" s="8">
        <f t="shared" si="309"/>
        <v>0</v>
      </c>
      <c r="O1658" s="8">
        <f t="shared" si="310"/>
        <v>0</v>
      </c>
      <c r="P1658" s="8">
        <f t="shared" si="311"/>
        <v>0</v>
      </c>
      <c r="Q1658" s="2" t="s">
        <v>44</v>
      </c>
      <c r="R1658" s="4" t="s">
        <v>22</v>
      </c>
      <c r="S1658" s="6">
        <v>1057</v>
      </c>
      <c r="T1658" s="8" t="s">
        <v>68</v>
      </c>
    </row>
    <row r="1659" spans="1:20" x14ac:dyDescent="0.25">
      <c r="A1659">
        <f t="shared" ca="1" si="300"/>
        <v>0.26769695868357746</v>
      </c>
      <c r="B1659">
        <v>168342</v>
      </c>
      <c r="C1659" t="s">
        <v>1722</v>
      </c>
      <c r="D1659" t="s">
        <v>32</v>
      </c>
      <c r="E1659">
        <v>13500</v>
      </c>
      <c r="F1659" s="2">
        <f t="shared" si="301"/>
        <v>1</v>
      </c>
      <c r="G1659" s="10">
        <f t="shared" si="302"/>
        <v>1</v>
      </c>
      <c r="H1659" s="6">
        <f t="shared" si="303"/>
        <v>0</v>
      </c>
      <c r="I1659" s="8">
        <f t="shared" si="304"/>
        <v>0</v>
      </c>
      <c r="J1659" s="8">
        <f t="shared" si="305"/>
        <v>0</v>
      </c>
      <c r="K1659" s="8">
        <f t="shared" si="306"/>
        <v>1</v>
      </c>
      <c r="L1659" s="8">
        <f t="shared" si="307"/>
        <v>0</v>
      </c>
      <c r="M1659" s="8">
        <f t="shared" si="308"/>
        <v>0</v>
      </c>
      <c r="N1659" s="8">
        <f t="shared" si="309"/>
        <v>0</v>
      </c>
      <c r="O1659" s="8">
        <f t="shared" si="310"/>
        <v>0</v>
      </c>
      <c r="P1659" s="8">
        <f t="shared" si="311"/>
        <v>0</v>
      </c>
      <c r="Q1659" s="2" t="s">
        <v>21</v>
      </c>
      <c r="R1659" s="4" t="s">
        <v>22</v>
      </c>
      <c r="S1659" s="6">
        <v>1490</v>
      </c>
      <c r="T1659" s="8" t="s">
        <v>33</v>
      </c>
    </row>
    <row r="1660" spans="1:20" x14ac:dyDescent="0.25">
      <c r="A1660">
        <f t="shared" ca="1" si="300"/>
        <v>0.62945256239742964</v>
      </c>
      <c r="B1660">
        <v>164465</v>
      </c>
      <c r="C1660" t="s">
        <v>1723</v>
      </c>
      <c r="D1660" t="s">
        <v>32</v>
      </c>
      <c r="E1660">
        <v>13500</v>
      </c>
      <c r="F1660" s="2">
        <f t="shared" si="301"/>
        <v>1</v>
      </c>
      <c r="G1660" s="10">
        <f t="shared" si="302"/>
        <v>1</v>
      </c>
      <c r="H1660" s="6">
        <f t="shared" si="303"/>
        <v>0</v>
      </c>
      <c r="I1660" s="8">
        <f t="shared" si="304"/>
        <v>0</v>
      </c>
      <c r="J1660" s="8">
        <f t="shared" si="305"/>
        <v>0</v>
      </c>
      <c r="K1660" s="8">
        <f t="shared" si="306"/>
        <v>1</v>
      </c>
      <c r="L1660" s="8">
        <f t="shared" si="307"/>
        <v>0</v>
      </c>
      <c r="M1660" s="8">
        <f t="shared" si="308"/>
        <v>0</v>
      </c>
      <c r="N1660" s="8">
        <f t="shared" si="309"/>
        <v>0</v>
      </c>
      <c r="O1660" s="8">
        <f t="shared" si="310"/>
        <v>0</v>
      </c>
      <c r="P1660" s="8">
        <f t="shared" si="311"/>
        <v>0</v>
      </c>
      <c r="Q1660" s="2" t="s">
        <v>21</v>
      </c>
      <c r="R1660" s="4" t="s">
        <v>22</v>
      </c>
      <c r="S1660" s="6">
        <v>1449</v>
      </c>
      <c r="T1660" s="8" t="s">
        <v>33</v>
      </c>
    </row>
    <row r="1661" spans="1:20" x14ac:dyDescent="0.25">
      <c r="A1661">
        <f t="shared" ca="1" si="300"/>
        <v>0.57757219541472482</v>
      </c>
      <c r="B1661">
        <v>487010</v>
      </c>
      <c r="C1661" t="s">
        <v>1724</v>
      </c>
      <c r="D1661" t="s">
        <v>30</v>
      </c>
      <c r="E1661">
        <v>13500</v>
      </c>
      <c r="F1661" s="2">
        <f t="shared" si="301"/>
        <v>0</v>
      </c>
      <c r="G1661" s="10">
        <f t="shared" si="302"/>
        <v>1</v>
      </c>
      <c r="H1661" s="6">
        <f t="shared" si="303"/>
        <v>1</v>
      </c>
      <c r="I1661" s="8">
        <f t="shared" si="304"/>
        <v>0</v>
      </c>
      <c r="J1661" s="8">
        <f t="shared" si="305"/>
        <v>0</v>
      </c>
      <c r="K1661" s="8">
        <f t="shared" si="306"/>
        <v>0</v>
      </c>
      <c r="L1661" s="8">
        <f t="shared" si="307"/>
        <v>0</v>
      </c>
      <c r="M1661" s="8">
        <f t="shared" si="308"/>
        <v>0</v>
      </c>
      <c r="N1661" s="8">
        <f t="shared" si="309"/>
        <v>0</v>
      </c>
      <c r="O1661" s="8">
        <f t="shared" si="310"/>
        <v>0</v>
      </c>
      <c r="P1661" s="8">
        <f t="shared" si="311"/>
        <v>1</v>
      </c>
      <c r="Q1661" s="2" t="s">
        <v>44</v>
      </c>
      <c r="R1661" s="4" t="s">
        <v>22</v>
      </c>
      <c r="S1661" s="6"/>
      <c r="T1661" s="8" t="s">
        <v>23</v>
      </c>
    </row>
    <row r="1662" spans="1:20" x14ac:dyDescent="0.25">
      <c r="A1662">
        <f t="shared" ca="1" si="300"/>
        <v>0.83647841621935459</v>
      </c>
      <c r="B1662">
        <v>110635</v>
      </c>
      <c r="C1662" t="s">
        <v>1725</v>
      </c>
      <c r="D1662" t="s">
        <v>67</v>
      </c>
      <c r="E1662">
        <v>13478</v>
      </c>
      <c r="F1662" s="2">
        <f t="shared" si="301"/>
        <v>0</v>
      </c>
      <c r="G1662" s="10">
        <f t="shared" si="302"/>
        <v>1</v>
      </c>
      <c r="H1662" s="6">
        <f t="shared" si="303"/>
        <v>0</v>
      </c>
      <c r="I1662" s="8">
        <f t="shared" si="304"/>
        <v>1</v>
      </c>
      <c r="J1662" s="8">
        <f t="shared" si="305"/>
        <v>0</v>
      </c>
      <c r="K1662" s="8">
        <f t="shared" si="306"/>
        <v>0</v>
      </c>
      <c r="L1662" s="8">
        <f t="shared" si="307"/>
        <v>0</v>
      </c>
      <c r="M1662" s="8">
        <f t="shared" si="308"/>
        <v>0</v>
      </c>
      <c r="N1662" s="8">
        <f t="shared" si="309"/>
        <v>0</v>
      </c>
      <c r="O1662" s="8">
        <f t="shared" si="310"/>
        <v>0</v>
      </c>
      <c r="P1662" s="8">
        <f t="shared" si="311"/>
        <v>0</v>
      </c>
      <c r="Q1662" s="2" t="s">
        <v>44</v>
      </c>
      <c r="R1662" s="4" t="s">
        <v>22</v>
      </c>
      <c r="S1662" s="6">
        <v>1448</v>
      </c>
      <c r="T1662" s="8" t="s">
        <v>68</v>
      </c>
    </row>
    <row r="1663" spans="1:20" x14ac:dyDescent="0.25">
      <c r="A1663">
        <f t="shared" ca="1" si="300"/>
        <v>9.4088753734403729E-2</v>
      </c>
      <c r="B1663">
        <v>219480</v>
      </c>
      <c r="C1663" t="s">
        <v>1726</v>
      </c>
      <c r="D1663" t="s">
        <v>200</v>
      </c>
      <c r="E1663">
        <v>13438</v>
      </c>
      <c r="F1663" s="2">
        <f t="shared" si="301"/>
        <v>0</v>
      </c>
      <c r="G1663" s="10">
        <f t="shared" si="302"/>
        <v>0</v>
      </c>
      <c r="H1663" s="6">
        <f t="shared" si="303"/>
        <v>1</v>
      </c>
      <c r="I1663" s="8">
        <f t="shared" si="304"/>
        <v>0</v>
      </c>
      <c r="J1663" s="8">
        <f t="shared" si="305"/>
        <v>0</v>
      </c>
      <c r="K1663" s="8">
        <f t="shared" si="306"/>
        <v>0</v>
      </c>
      <c r="L1663" s="8">
        <f t="shared" si="307"/>
        <v>0</v>
      </c>
      <c r="M1663" s="8">
        <f t="shared" si="308"/>
        <v>1</v>
      </c>
      <c r="N1663" s="8">
        <f t="shared" si="309"/>
        <v>0</v>
      </c>
      <c r="O1663" s="8">
        <f t="shared" si="310"/>
        <v>0</v>
      </c>
      <c r="P1663" s="8">
        <f t="shared" si="311"/>
        <v>0</v>
      </c>
      <c r="Q1663" s="2" t="s">
        <v>44</v>
      </c>
      <c r="R1663" s="4" t="s">
        <v>38</v>
      </c>
      <c r="S1663" s="6"/>
      <c r="T1663" s="8" t="s">
        <v>84</v>
      </c>
    </row>
    <row r="1664" spans="1:20" x14ac:dyDescent="0.25">
      <c r="A1664">
        <f t="shared" ca="1" si="300"/>
        <v>0.59414597693792959</v>
      </c>
      <c r="B1664">
        <v>380368</v>
      </c>
      <c r="C1664" t="s">
        <v>1727</v>
      </c>
      <c r="D1664" t="s">
        <v>218</v>
      </c>
      <c r="E1664">
        <v>13390</v>
      </c>
      <c r="F1664" s="2">
        <f t="shared" si="301"/>
        <v>0</v>
      </c>
      <c r="G1664" s="10">
        <f t="shared" si="302"/>
        <v>0</v>
      </c>
      <c r="H1664" s="6">
        <f t="shared" si="303"/>
        <v>1</v>
      </c>
      <c r="I1664" s="8">
        <f t="shared" si="304"/>
        <v>0</v>
      </c>
      <c r="J1664" s="8">
        <f t="shared" si="305"/>
        <v>0</v>
      </c>
      <c r="K1664" s="8">
        <f t="shared" si="306"/>
        <v>0</v>
      </c>
      <c r="L1664" s="8">
        <f t="shared" si="307"/>
        <v>0</v>
      </c>
      <c r="M1664" s="8">
        <f t="shared" si="308"/>
        <v>1</v>
      </c>
      <c r="N1664" s="8">
        <f t="shared" si="309"/>
        <v>0</v>
      </c>
      <c r="O1664" s="8">
        <f t="shared" si="310"/>
        <v>0</v>
      </c>
      <c r="P1664" s="8">
        <f t="shared" si="311"/>
        <v>0</v>
      </c>
      <c r="Q1664" s="2" t="s">
        <v>44</v>
      </c>
      <c r="R1664" s="4" t="s">
        <v>38</v>
      </c>
      <c r="S1664" s="6"/>
      <c r="T1664" s="8" t="s">
        <v>84</v>
      </c>
    </row>
    <row r="1665" spans="1:20" x14ac:dyDescent="0.25">
      <c r="A1665">
        <f t="shared" ca="1" si="300"/>
        <v>0.76473145908536033</v>
      </c>
      <c r="B1665">
        <v>117803</v>
      </c>
      <c r="C1665" t="s">
        <v>1728</v>
      </c>
      <c r="D1665" t="s">
        <v>67</v>
      </c>
      <c r="E1665">
        <v>13359</v>
      </c>
      <c r="F1665" s="2">
        <f t="shared" si="301"/>
        <v>0</v>
      </c>
      <c r="G1665" s="10">
        <f t="shared" si="302"/>
        <v>0</v>
      </c>
      <c r="H1665" s="6">
        <f t="shared" si="303"/>
        <v>1</v>
      </c>
      <c r="I1665" s="8">
        <f t="shared" si="304"/>
        <v>1</v>
      </c>
      <c r="J1665" s="8">
        <f t="shared" si="305"/>
        <v>0</v>
      </c>
      <c r="K1665" s="8">
        <f t="shared" si="306"/>
        <v>0</v>
      </c>
      <c r="L1665" s="8">
        <f t="shared" si="307"/>
        <v>0</v>
      </c>
      <c r="M1665" s="8">
        <f t="shared" si="308"/>
        <v>0</v>
      </c>
      <c r="N1665" s="8">
        <f t="shared" si="309"/>
        <v>0</v>
      </c>
      <c r="O1665" s="8">
        <f t="shared" si="310"/>
        <v>0</v>
      </c>
      <c r="P1665" s="8">
        <f t="shared" si="311"/>
        <v>0</v>
      </c>
      <c r="Q1665" s="2" t="s">
        <v>44</v>
      </c>
      <c r="R1665" s="4" t="s">
        <v>38</v>
      </c>
      <c r="S1665" s="6"/>
      <c r="T1665" s="8" t="s">
        <v>68</v>
      </c>
    </row>
    <row r="1666" spans="1:20" x14ac:dyDescent="0.25">
      <c r="A1666">
        <f t="shared" ref="A1666:A1729" ca="1" si="312">RAND()</f>
        <v>0.98679565686929815</v>
      </c>
      <c r="B1666">
        <v>170657</v>
      </c>
      <c r="C1666" t="s">
        <v>1729</v>
      </c>
      <c r="D1666" t="s">
        <v>60</v>
      </c>
      <c r="E1666">
        <v>13358</v>
      </c>
      <c r="F1666" s="2">
        <f t="shared" ref="F1666:F1729" si="313">IF(Q1666="Private",1,IF(Q1666="Public",0,""))</f>
        <v>0</v>
      </c>
      <c r="G1666" s="10">
        <f t="shared" ref="G1666:G1729" si="314">IF(R1666="Bachelor's",1,IF(R1666="Associate",0,""))</f>
        <v>0</v>
      </c>
      <c r="H1666" s="6">
        <f t="shared" ref="H1666:H1729" si="315">IF(ISBLANK(S1666),1,0)</f>
        <v>1</v>
      </c>
      <c r="I1666" s="8">
        <f t="shared" ref="I1666:I1729" si="316">IF(T1666="Far West",1,0)</f>
        <v>0</v>
      </c>
      <c r="J1666" s="8">
        <f t="shared" ref="J1666:J1729" si="317">IF($T1666="Great Lakes",1,0)</f>
        <v>1</v>
      </c>
      <c r="K1666" s="8">
        <f t="shared" ref="K1666:K1729" si="318">IF($T1666="New England",1,0)</f>
        <v>0</v>
      </c>
      <c r="L1666" s="8">
        <f t="shared" ref="L1666:L1729" si="319">IF($T1666="Northeast",1,0)</f>
        <v>0</v>
      </c>
      <c r="M1666" s="8">
        <f t="shared" ref="M1666:M1729" si="320">IF($T1666="Plains",1,0)</f>
        <v>0</v>
      </c>
      <c r="N1666" s="8">
        <f t="shared" ref="N1666:N1729" si="321">IF($T1666="Rocky Mountains",1,0)</f>
        <v>0</v>
      </c>
      <c r="O1666" s="8">
        <f t="shared" ref="O1666:O1729" si="322">IF($T1666="Southwest",1,0)</f>
        <v>0</v>
      </c>
      <c r="P1666" s="8">
        <f t="shared" ref="P1666:P1729" si="323">IF($T1666="Soutwest",1,0)</f>
        <v>0</v>
      </c>
      <c r="Q1666" s="2" t="s">
        <v>44</v>
      </c>
      <c r="R1666" s="4" t="s">
        <v>38</v>
      </c>
      <c r="S1666" s="6"/>
      <c r="T1666" s="8" t="s">
        <v>26</v>
      </c>
    </row>
    <row r="1667" spans="1:20" x14ac:dyDescent="0.25">
      <c r="A1667">
        <f t="shared" ca="1" si="312"/>
        <v>0.1374516137276961</v>
      </c>
      <c r="B1667">
        <v>232414</v>
      </c>
      <c r="C1667" t="s">
        <v>1730</v>
      </c>
      <c r="D1667" t="s">
        <v>37</v>
      </c>
      <c r="E1667">
        <v>13335</v>
      </c>
      <c r="F1667" s="2">
        <f t="shared" si="313"/>
        <v>0</v>
      </c>
      <c r="G1667" s="10">
        <f t="shared" si="314"/>
        <v>0</v>
      </c>
      <c r="H1667" s="6">
        <f t="shared" si="315"/>
        <v>1</v>
      </c>
      <c r="I1667" s="8">
        <f t="shared" si="316"/>
        <v>0</v>
      </c>
      <c r="J1667" s="8">
        <f t="shared" si="317"/>
        <v>0</v>
      </c>
      <c r="K1667" s="8">
        <f t="shared" si="318"/>
        <v>0</v>
      </c>
      <c r="L1667" s="8">
        <f t="shared" si="319"/>
        <v>0</v>
      </c>
      <c r="M1667" s="8">
        <f t="shared" si="320"/>
        <v>0</v>
      </c>
      <c r="N1667" s="8">
        <f t="shared" si="321"/>
        <v>0</v>
      </c>
      <c r="O1667" s="8">
        <f t="shared" si="322"/>
        <v>0</v>
      </c>
      <c r="P1667" s="8">
        <f t="shared" si="323"/>
        <v>1</v>
      </c>
      <c r="Q1667" s="2" t="s">
        <v>44</v>
      </c>
      <c r="R1667" s="4" t="s">
        <v>38</v>
      </c>
      <c r="S1667" s="6"/>
      <c r="T1667" s="8" t="s">
        <v>23</v>
      </c>
    </row>
    <row r="1668" spans="1:20" x14ac:dyDescent="0.25">
      <c r="A1668">
        <f t="shared" ca="1" si="312"/>
        <v>0.77128993290890391</v>
      </c>
      <c r="B1668">
        <v>210234</v>
      </c>
      <c r="C1668" t="s">
        <v>1731</v>
      </c>
      <c r="D1668" t="s">
        <v>434</v>
      </c>
      <c r="E1668">
        <v>13207</v>
      </c>
      <c r="F1668" s="2">
        <f t="shared" si="313"/>
        <v>0</v>
      </c>
      <c r="G1668" s="10">
        <f t="shared" si="314"/>
        <v>0</v>
      </c>
      <c r="H1668" s="6">
        <f t="shared" si="315"/>
        <v>1</v>
      </c>
      <c r="I1668" s="8">
        <f t="shared" si="316"/>
        <v>1</v>
      </c>
      <c r="J1668" s="8">
        <f t="shared" si="317"/>
        <v>0</v>
      </c>
      <c r="K1668" s="8">
        <f t="shared" si="318"/>
        <v>0</v>
      </c>
      <c r="L1668" s="8">
        <f t="shared" si="319"/>
        <v>0</v>
      </c>
      <c r="M1668" s="8">
        <f t="shared" si="320"/>
        <v>0</v>
      </c>
      <c r="N1668" s="8">
        <f t="shared" si="321"/>
        <v>0</v>
      </c>
      <c r="O1668" s="8">
        <f t="shared" si="322"/>
        <v>0</v>
      </c>
      <c r="P1668" s="8">
        <f t="shared" si="323"/>
        <v>0</v>
      </c>
      <c r="Q1668" s="2" t="s">
        <v>44</v>
      </c>
      <c r="R1668" s="4" t="s">
        <v>38</v>
      </c>
      <c r="S1668" s="6"/>
      <c r="T1668" s="8" t="s">
        <v>68</v>
      </c>
    </row>
    <row r="1669" spans="1:20" x14ac:dyDescent="0.25">
      <c r="A1669">
        <f t="shared" ca="1" si="312"/>
        <v>0.3554079489992209</v>
      </c>
      <c r="B1669">
        <v>234979</v>
      </c>
      <c r="C1669" t="s">
        <v>1732</v>
      </c>
      <c r="D1669" t="s">
        <v>288</v>
      </c>
      <c r="E1669">
        <v>13201</v>
      </c>
      <c r="F1669" s="2">
        <f t="shared" si="313"/>
        <v>0</v>
      </c>
      <c r="G1669" s="10">
        <f t="shared" si="314"/>
        <v>0</v>
      </c>
      <c r="H1669" s="6">
        <f t="shared" si="315"/>
        <v>1</v>
      </c>
      <c r="I1669" s="8">
        <f t="shared" si="316"/>
        <v>1</v>
      </c>
      <c r="J1669" s="8">
        <f t="shared" si="317"/>
        <v>0</v>
      </c>
      <c r="K1669" s="8">
        <f t="shared" si="318"/>
        <v>0</v>
      </c>
      <c r="L1669" s="8">
        <f t="shared" si="319"/>
        <v>0</v>
      </c>
      <c r="M1669" s="8">
        <f t="shared" si="320"/>
        <v>0</v>
      </c>
      <c r="N1669" s="8">
        <f t="shared" si="321"/>
        <v>0</v>
      </c>
      <c r="O1669" s="8">
        <f t="shared" si="322"/>
        <v>0</v>
      </c>
      <c r="P1669" s="8">
        <f t="shared" si="323"/>
        <v>0</v>
      </c>
      <c r="Q1669" s="2" t="s">
        <v>44</v>
      </c>
      <c r="R1669" s="4" t="s">
        <v>38</v>
      </c>
      <c r="S1669" s="6"/>
      <c r="T1669" s="8" t="s">
        <v>68</v>
      </c>
    </row>
    <row r="1670" spans="1:20" x14ac:dyDescent="0.25">
      <c r="A1670">
        <f t="shared" ca="1" si="312"/>
        <v>0.39068066188109085</v>
      </c>
      <c r="B1670">
        <v>142522</v>
      </c>
      <c r="C1670" t="s">
        <v>1733</v>
      </c>
      <c r="D1670" t="s">
        <v>842</v>
      </c>
      <c r="E1670">
        <v>13179</v>
      </c>
      <c r="F1670" s="2">
        <f t="shared" si="313"/>
        <v>1</v>
      </c>
      <c r="G1670" s="10">
        <f t="shared" si="314"/>
        <v>1</v>
      </c>
      <c r="H1670" s="6">
        <f t="shared" si="315"/>
        <v>0</v>
      </c>
      <c r="I1670" s="8">
        <f t="shared" si="316"/>
        <v>0</v>
      </c>
      <c r="J1670" s="8">
        <f t="shared" si="317"/>
        <v>0</v>
      </c>
      <c r="K1670" s="8">
        <f t="shared" si="318"/>
        <v>0</v>
      </c>
      <c r="L1670" s="8">
        <f t="shared" si="319"/>
        <v>0</v>
      </c>
      <c r="M1670" s="8">
        <f t="shared" si="320"/>
        <v>0</v>
      </c>
      <c r="N1670" s="8">
        <f t="shared" si="321"/>
        <v>1</v>
      </c>
      <c r="O1670" s="8">
        <f t="shared" si="322"/>
        <v>0</v>
      </c>
      <c r="P1670" s="8">
        <f t="shared" si="323"/>
        <v>0</v>
      </c>
      <c r="Q1670" s="2" t="s">
        <v>21</v>
      </c>
      <c r="R1670" s="4" t="s">
        <v>22</v>
      </c>
      <c r="S1670" s="6">
        <v>1140</v>
      </c>
      <c r="T1670" s="8" t="s">
        <v>41</v>
      </c>
    </row>
    <row r="1671" spans="1:20" x14ac:dyDescent="0.25">
      <c r="A1671">
        <f t="shared" ca="1" si="312"/>
        <v>0.29559693613072813</v>
      </c>
      <c r="B1671">
        <v>132851</v>
      </c>
      <c r="C1671" t="s">
        <v>1734</v>
      </c>
      <c r="D1671" t="s">
        <v>35</v>
      </c>
      <c r="E1671">
        <v>13140</v>
      </c>
      <c r="F1671" s="2">
        <f t="shared" si="313"/>
        <v>0</v>
      </c>
      <c r="G1671" s="10">
        <f t="shared" si="314"/>
        <v>0</v>
      </c>
      <c r="H1671" s="6">
        <f t="shared" si="315"/>
        <v>1</v>
      </c>
      <c r="I1671" s="8">
        <f t="shared" si="316"/>
        <v>0</v>
      </c>
      <c r="J1671" s="8">
        <f t="shared" si="317"/>
        <v>0</v>
      </c>
      <c r="K1671" s="8">
        <f t="shared" si="318"/>
        <v>0</v>
      </c>
      <c r="L1671" s="8">
        <f t="shared" si="319"/>
        <v>0</v>
      </c>
      <c r="M1671" s="8">
        <f t="shared" si="320"/>
        <v>0</v>
      </c>
      <c r="N1671" s="8">
        <f t="shared" si="321"/>
        <v>0</v>
      </c>
      <c r="O1671" s="8">
        <f t="shared" si="322"/>
        <v>0</v>
      </c>
      <c r="P1671" s="8">
        <f t="shared" si="323"/>
        <v>1</v>
      </c>
      <c r="Q1671" s="2" t="s">
        <v>44</v>
      </c>
      <c r="R1671" s="4" t="s">
        <v>38</v>
      </c>
      <c r="S1671" s="6"/>
      <c r="T1671" s="8" t="s">
        <v>23</v>
      </c>
    </row>
    <row r="1672" spans="1:20" x14ac:dyDescent="0.25">
      <c r="A1672">
        <f t="shared" ca="1" si="312"/>
        <v>0.34571365838519441</v>
      </c>
      <c r="B1672">
        <v>217615</v>
      </c>
      <c r="C1672" t="s">
        <v>1735</v>
      </c>
      <c r="D1672" t="s">
        <v>46</v>
      </c>
      <c r="E1672">
        <v>13080</v>
      </c>
      <c r="F1672" s="2">
        <f t="shared" si="313"/>
        <v>0</v>
      </c>
      <c r="G1672" s="10">
        <f t="shared" si="314"/>
        <v>0</v>
      </c>
      <c r="H1672" s="6">
        <f t="shared" si="315"/>
        <v>1</v>
      </c>
      <c r="I1672" s="8">
        <f t="shared" si="316"/>
        <v>0</v>
      </c>
      <c r="J1672" s="8">
        <f t="shared" si="317"/>
        <v>0</v>
      </c>
      <c r="K1672" s="8">
        <f t="shared" si="318"/>
        <v>0</v>
      </c>
      <c r="L1672" s="8">
        <f t="shared" si="319"/>
        <v>0</v>
      </c>
      <c r="M1672" s="8">
        <f t="shared" si="320"/>
        <v>0</v>
      </c>
      <c r="N1672" s="8">
        <f t="shared" si="321"/>
        <v>0</v>
      </c>
      <c r="O1672" s="8">
        <f t="shared" si="322"/>
        <v>0</v>
      </c>
      <c r="P1672" s="8">
        <f t="shared" si="323"/>
        <v>1</v>
      </c>
      <c r="Q1672" s="2" t="s">
        <v>44</v>
      </c>
      <c r="R1672" s="4" t="s">
        <v>38</v>
      </c>
      <c r="S1672" s="6"/>
      <c r="T1672" s="8" t="s">
        <v>23</v>
      </c>
    </row>
    <row r="1673" spans="1:20" x14ac:dyDescent="0.25">
      <c r="A1673">
        <f t="shared" ca="1" si="312"/>
        <v>0.55533988597441852</v>
      </c>
      <c r="B1673">
        <v>228608</v>
      </c>
      <c r="C1673" t="s">
        <v>1736</v>
      </c>
      <c r="D1673" t="s">
        <v>93</v>
      </c>
      <c r="E1673">
        <v>13067</v>
      </c>
      <c r="F1673" s="2">
        <f t="shared" si="313"/>
        <v>0</v>
      </c>
      <c r="G1673" s="10">
        <f t="shared" si="314"/>
        <v>0</v>
      </c>
      <c r="H1673" s="6">
        <f t="shared" si="315"/>
        <v>1</v>
      </c>
      <c r="I1673" s="8">
        <f t="shared" si="316"/>
        <v>0</v>
      </c>
      <c r="J1673" s="8">
        <f t="shared" si="317"/>
        <v>0</v>
      </c>
      <c r="K1673" s="8">
        <f t="shared" si="318"/>
        <v>0</v>
      </c>
      <c r="L1673" s="8">
        <f t="shared" si="319"/>
        <v>0</v>
      </c>
      <c r="M1673" s="8">
        <f t="shared" si="320"/>
        <v>0</v>
      </c>
      <c r="N1673" s="8">
        <f t="shared" si="321"/>
        <v>0</v>
      </c>
      <c r="O1673" s="8">
        <f t="shared" si="322"/>
        <v>1</v>
      </c>
      <c r="P1673" s="8">
        <f t="shared" si="323"/>
        <v>0</v>
      </c>
      <c r="Q1673" s="2" t="s">
        <v>44</v>
      </c>
      <c r="R1673" s="4" t="s">
        <v>38</v>
      </c>
      <c r="S1673" s="6"/>
      <c r="T1673" s="8" t="s">
        <v>94</v>
      </c>
    </row>
    <row r="1674" spans="1:20" x14ac:dyDescent="0.25">
      <c r="A1674">
        <f t="shared" ca="1" si="312"/>
        <v>0.60033616914691734</v>
      </c>
      <c r="B1674">
        <v>234669</v>
      </c>
      <c r="C1674" t="s">
        <v>1737</v>
      </c>
      <c r="D1674" t="s">
        <v>288</v>
      </c>
      <c r="E1674">
        <v>13066</v>
      </c>
      <c r="F1674" s="2">
        <f t="shared" si="313"/>
        <v>0</v>
      </c>
      <c r="G1674" s="10">
        <f t="shared" si="314"/>
        <v>0</v>
      </c>
      <c r="H1674" s="6">
        <f t="shared" si="315"/>
        <v>1</v>
      </c>
      <c r="I1674" s="8">
        <f t="shared" si="316"/>
        <v>1</v>
      </c>
      <c r="J1674" s="8">
        <f t="shared" si="317"/>
        <v>0</v>
      </c>
      <c r="K1674" s="8">
        <f t="shared" si="318"/>
        <v>0</v>
      </c>
      <c r="L1674" s="8">
        <f t="shared" si="319"/>
        <v>0</v>
      </c>
      <c r="M1674" s="8">
        <f t="shared" si="320"/>
        <v>0</v>
      </c>
      <c r="N1674" s="8">
        <f t="shared" si="321"/>
        <v>0</v>
      </c>
      <c r="O1674" s="8">
        <f t="shared" si="322"/>
        <v>0</v>
      </c>
      <c r="P1674" s="8">
        <f t="shared" si="323"/>
        <v>0</v>
      </c>
      <c r="Q1674" s="2" t="s">
        <v>44</v>
      </c>
      <c r="R1674" s="4" t="s">
        <v>38</v>
      </c>
      <c r="S1674" s="6"/>
      <c r="T1674" s="8" t="s">
        <v>68</v>
      </c>
    </row>
    <row r="1675" spans="1:20" x14ac:dyDescent="0.25">
      <c r="A1675">
        <f t="shared" ca="1" si="312"/>
        <v>0.77641497109163615</v>
      </c>
      <c r="B1675">
        <v>130794</v>
      </c>
      <c r="C1675" t="s">
        <v>1738</v>
      </c>
      <c r="D1675" t="s">
        <v>76</v>
      </c>
      <c r="E1675">
        <v>13060</v>
      </c>
      <c r="F1675" s="2">
        <f t="shared" si="313"/>
        <v>1</v>
      </c>
      <c r="G1675" s="10">
        <f t="shared" si="314"/>
        <v>1</v>
      </c>
      <c r="H1675" s="6">
        <f t="shared" si="315"/>
        <v>0</v>
      </c>
      <c r="I1675" s="8">
        <f t="shared" si="316"/>
        <v>0</v>
      </c>
      <c r="J1675" s="8">
        <f t="shared" si="317"/>
        <v>0</v>
      </c>
      <c r="K1675" s="8">
        <f t="shared" si="318"/>
        <v>1</v>
      </c>
      <c r="L1675" s="8">
        <f t="shared" si="319"/>
        <v>0</v>
      </c>
      <c r="M1675" s="8">
        <f t="shared" si="320"/>
        <v>0</v>
      </c>
      <c r="N1675" s="8">
        <f t="shared" si="321"/>
        <v>0</v>
      </c>
      <c r="O1675" s="8">
        <f t="shared" si="322"/>
        <v>0</v>
      </c>
      <c r="P1675" s="8">
        <f t="shared" si="323"/>
        <v>0</v>
      </c>
      <c r="Q1675" s="2" t="s">
        <v>21</v>
      </c>
      <c r="R1675" s="4" t="s">
        <v>22</v>
      </c>
      <c r="S1675" s="6">
        <v>1517</v>
      </c>
      <c r="T1675" s="8" t="s">
        <v>33</v>
      </c>
    </row>
    <row r="1676" spans="1:20" x14ac:dyDescent="0.25">
      <c r="A1676">
        <f t="shared" ca="1" si="312"/>
        <v>0.89484205061256739</v>
      </c>
      <c r="B1676">
        <v>203678</v>
      </c>
      <c r="C1676" t="s">
        <v>1739</v>
      </c>
      <c r="D1676" t="s">
        <v>103</v>
      </c>
      <c r="E1676">
        <v>13058</v>
      </c>
      <c r="F1676" s="2">
        <f t="shared" si="313"/>
        <v>0</v>
      </c>
      <c r="G1676" s="10">
        <f t="shared" si="314"/>
        <v>0</v>
      </c>
      <c r="H1676" s="6">
        <f t="shared" si="315"/>
        <v>1</v>
      </c>
      <c r="I1676" s="8">
        <f t="shared" si="316"/>
        <v>0</v>
      </c>
      <c r="J1676" s="8">
        <f t="shared" si="317"/>
        <v>1</v>
      </c>
      <c r="K1676" s="8">
        <f t="shared" si="318"/>
        <v>0</v>
      </c>
      <c r="L1676" s="8">
        <f t="shared" si="319"/>
        <v>0</v>
      </c>
      <c r="M1676" s="8">
        <f t="shared" si="320"/>
        <v>0</v>
      </c>
      <c r="N1676" s="8">
        <f t="shared" si="321"/>
        <v>0</v>
      </c>
      <c r="O1676" s="8">
        <f t="shared" si="322"/>
        <v>0</v>
      </c>
      <c r="P1676" s="8">
        <f t="shared" si="323"/>
        <v>0</v>
      </c>
      <c r="Q1676" s="2" t="s">
        <v>44</v>
      </c>
      <c r="R1676" s="4" t="s">
        <v>38</v>
      </c>
      <c r="S1676" s="6"/>
      <c r="T1676" s="8" t="s">
        <v>26</v>
      </c>
    </row>
    <row r="1677" spans="1:20" x14ac:dyDescent="0.25">
      <c r="A1677">
        <f t="shared" ca="1" si="312"/>
        <v>0.38541349066282138</v>
      </c>
      <c r="B1677">
        <v>152637</v>
      </c>
      <c r="C1677" t="s">
        <v>1740</v>
      </c>
      <c r="D1677" t="s">
        <v>25</v>
      </c>
      <c r="E1677">
        <v>13000</v>
      </c>
      <c r="F1677" s="2">
        <f t="shared" si="313"/>
        <v>0</v>
      </c>
      <c r="G1677" s="10">
        <f t="shared" si="314"/>
        <v>0</v>
      </c>
      <c r="H1677" s="6">
        <f t="shared" si="315"/>
        <v>1</v>
      </c>
      <c r="I1677" s="8">
        <f t="shared" si="316"/>
        <v>0</v>
      </c>
      <c r="J1677" s="8">
        <f t="shared" si="317"/>
        <v>1</v>
      </c>
      <c r="K1677" s="8">
        <f t="shared" si="318"/>
        <v>0</v>
      </c>
      <c r="L1677" s="8">
        <f t="shared" si="319"/>
        <v>0</v>
      </c>
      <c r="M1677" s="8">
        <f t="shared" si="320"/>
        <v>0</v>
      </c>
      <c r="N1677" s="8">
        <f t="shared" si="321"/>
        <v>0</v>
      </c>
      <c r="O1677" s="8">
        <f t="shared" si="322"/>
        <v>0</v>
      </c>
      <c r="P1677" s="8">
        <f t="shared" si="323"/>
        <v>0</v>
      </c>
      <c r="Q1677" s="2" t="s">
        <v>44</v>
      </c>
      <c r="R1677" s="4" t="s">
        <v>38</v>
      </c>
      <c r="S1677" s="6"/>
      <c r="T1677" s="8" t="s">
        <v>26</v>
      </c>
    </row>
    <row r="1678" spans="1:20" x14ac:dyDescent="0.25">
      <c r="A1678">
        <f t="shared" ca="1" si="312"/>
        <v>0.21348250405678715</v>
      </c>
      <c r="B1678">
        <v>110644</v>
      </c>
      <c r="C1678" t="s">
        <v>1741</v>
      </c>
      <c r="D1678" t="s">
        <v>67</v>
      </c>
      <c r="E1678">
        <v>13000</v>
      </c>
      <c r="F1678" s="2">
        <f t="shared" si="313"/>
        <v>0</v>
      </c>
      <c r="G1678" s="10">
        <f t="shared" si="314"/>
        <v>1</v>
      </c>
      <c r="H1678" s="6">
        <f t="shared" si="315"/>
        <v>0</v>
      </c>
      <c r="I1678" s="8">
        <f t="shared" si="316"/>
        <v>1</v>
      </c>
      <c r="J1678" s="8">
        <f t="shared" si="317"/>
        <v>0</v>
      </c>
      <c r="K1678" s="8">
        <f t="shared" si="318"/>
        <v>0</v>
      </c>
      <c r="L1678" s="8">
        <f t="shared" si="319"/>
        <v>0</v>
      </c>
      <c r="M1678" s="8">
        <f t="shared" si="320"/>
        <v>0</v>
      </c>
      <c r="N1678" s="8">
        <f t="shared" si="321"/>
        <v>0</v>
      </c>
      <c r="O1678" s="8">
        <f t="shared" si="322"/>
        <v>0</v>
      </c>
      <c r="P1678" s="8">
        <f t="shared" si="323"/>
        <v>0</v>
      </c>
      <c r="Q1678" s="2" t="s">
        <v>44</v>
      </c>
      <c r="R1678" s="4" t="s">
        <v>22</v>
      </c>
      <c r="S1678" s="6">
        <v>1292</v>
      </c>
      <c r="T1678" s="8" t="s">
        <v>68</v>
      </c>
    </row>
    <row r="1679" spans="1:20" x14ac:dyDescent="0.25">
      <c r="A1679">
        <f t="shared" ca="1" si="312"/>
        <v>0.97236270575028094</v>
      </c>
      <c r="B1679">
        <v>443492</v>
      </c>
      <c r="C1679" t="s">
        <v>1742</v>
      </c>
      <c r="D1679" t="s">
        <v>240</v>
      </c>
      <c r="E1679">
        <v>13000</v>
      </c>
      <c r="F1679" s="2">
        <f t="shared" si="313"/>
        <v>0</v>
      </c>
      <c r="G1679" s="10">
        <f t="shared" si="314"/>
        <v>0</v>
      </c>
      <c r="H1679" s="6">
        <f t="shared" si="315"/>
        <v>1</v>
      </c>
      <c r="I1679" s="8">
        <f t="shared" si="316"/>
        <v>0</v>
      </c>
      <c r="J1679" s="8">
        <f t="shared" si="317"/>
        <v>0</v>
      </c>
      <c r="K1679" s="8">
        <f t="shared" si="318"/>
        <v>0</v>
      </c>
      <c r="L1679" s="8">
        <f t="shared" si="319"/>
        <v>0</v>
      </c>
      <c r="M1679" s="8">
        <f t="shared" si="320"/>
        <v>0</v>
      </c>
      <c r="N1679" s="8">
        <f t="shared" si="321"/>
        <v>0</v>
      </c>
      <c r="O1679" s="8">
        <f t="shared" si="322"/>
        <v>0</v>
      </c>
      <c r="P1679" s="8">
        <f t="shared" si="323"/>
        <v>1</v>
      </c>
      <c r="Q1679" s="2" t="s">
        <v>44</v>
      </c>
      <c r="R1679" s="4" t="s">
        <v>38</v>
      </c>
      <c r="S1679" s="6"/>
      <c r="T1679" s="8" t="s">
        <v>23</v>
      </c>
    </row>
    <row r="1680" spans="1:20" x14ac:dyDescent="0.25">
      <c r="A1680">
        <f t="shared" ca="1" si="312"/>
        <v>0.86482713116503307</v>
      </c>
      <c r="B1680">
        <v>235237</v>
      </c>
      <c r="C1680" t="s">
        <v>1743</v>
      </c>
      <c r="D1680" t="s">
        <v>288</v>
      </c>
      <c r="E1680">
        <v>13000</v>
      </c>
      <c r="F1680" s="2">
        <f t="shared" si="313"/>
        <v>0</v>
      </c>
      <c r="G1680" s="10">
        <f t="shared" si="314"/>
        <v>0</v>
      </c>
      <c r="H1680" s="6">
        <f t="shared" si="315"/>
        <v>1</v>
      </c>
      <c r="I1680" s="8">
        <f t="shared" si="316"/>
        <v>1</v>
      </c>
      <c r="J1680" s="8">
        <f t="shared" si="317"/>
        <v>0</v>
      </c>
      <c r="K1680" s="8">
        <f t="shared" si="318"/>
        <v>0</v>
      </c>
      <c r="L1680" s="8">
        <f t="shared" si="319"/>
        <v>0</v>
      </c>
      <c r="M1680" s="8">
        <f t="shared" si="320"/>
        <v>0</v>
      </c>
      <c r="N1680" s="8">
        <f t="shared" si="321"/>
        <v>0</v>
      </c>
      <c r="O1680" s="8">
        <f t="shared" si="322"/>
        <v>0</v>
      </c>
      <c r="P1680" s="8">
        <f t="shared" si="323"/>
        <v>0</v>
      </c>
      <c r="Q1680" s="2" t="s">
        <v>44</v>
      </c>
      <c r="R1680" s="4" t="s">
        <v>38</v>
      </c>
      <c r="S1680" s="6"/>
      <c r="T1680" s="8" t="s">
        <v>68</v>
      </c>
    </row>
    <row r="1681" spans="1:20" x14ac:dyDescent="0.25">
      <c r="A1681">
        <f t="shared" ca="1" si="312"/>
        <v>0.51139860635622703</v>
      </c>
      <c r="B1681">
        <v>237109</v>
      </c>
      <c r="C1681" t="s">
        <v>1744</v>
      </c>
      <c r="D1681" t="s">
        <v>288</v>
      </c>
      <c r="E1681">
        <v>13000</v>
      </c>
      <c r="F1681" s="2">
        <f t="shared" si="313"/>
        <v>0</v>
      </c>
      <c r="G1681" s="10">
        <f t="shared" si="314"/>
        <v>0</v>
      </c>
      <c r="H1681" s="6">
        <f t="shared" si="315"/>
        <v>1</v>
      </c>
      <c r="I1681" s="8">
        <f t="shared" si="316"/>
        <v>1</v>
      </c>
      <c r="J1681" s="8">
        <f t="shared" si="317"/>
        <v>0</v>
      </c>
      <c r="K1681" s="8">
        <f t="shared" si="318"/>
        <v>0</v>
      </c>
      <c r="L1681" s="8">
        <f t="shared" si="319"/>
        <v>0</v>
      </c>
      <c r="M1681" s="8">
        <f t="shared" si="320"/>
        <v>0</v>
      </c>
      <c r="N1681" s="8">
        <f t="shared" si="321"/>
        <v>0</v>
      </c>
      <c r="O1681" s="8">
        <f t="shared" si="322"/>
        <v>0</v>
      </c>
      <c r="P1681" s="8">
        <f t="shared" si="323"/>
        <v>0</v>
      </c>
      <c r="Q1681" s="2" t="s">
        <v>44</v>
      </c>
      <c r="R1681" s="4" t="s">
        <v>38</v>
      </c>
      <c r="S1681" s="6"/>
      <c r="T1681" s="8" t="s">
        <v>68</v>
      </c>
    </row>
    <row r="1682" spans="1:20" x14ac:dyDescent="0.25">
      <c r="A1682">
        <f t="shared" ca="1" si="312"/>
        <v>0.60210603432637011</v>
      </c>
      <c r="B1682">
        <v>174473</v>
      </c>
      <c r="C1682" t="s">
        <v>1745</v>
      </c>
      <c r="D1682" t="s">
        <v>218</v>
      </c>
      <c r="E1682">
        <v>13000</v>
      </c>
      <c r="F1682" s="2">
        <f t="shared" si="313"/>
        <v>0</v>
      </c>
      <c r="G1682" s="10">
        <f t="shared" si="314"/>
        <v>0</v>
      </c>
      <c r="H1682" s="6">
        <f t="shared" si="315"/>
        <v>1</v>
      </c>
      <c r="I1682" s="8">
        <f t="shared" si="316"/>
        <v>0</v>
      </c>
      <c r="J1682" s="8">
        <f t="shared" si="317"/>
        <v>0</v>
      </c>
      <c r="K1682" s="8">
        <f t="shared" si="318"/>
        <v>0</v>
      </c>
      <c r="L1682" s="8">
        <f t="shared" si="319"/>
        <v>0</v>
      </c>
      <c r="M1682" s="8">
        <f t="shared" si="320"/>
        <v>1</v>
      </c>
      <c r="N1682" s="8">
        <f t="shared" si="321"/>
        <v>0</v>
      </c>
      <c r="O1682" s="8">
        <f t="shared" si="322"/>
        <v>0</v>
      </c>
      <c r="P1682" s="8">
        <f t="shared" si="323"/>
        <v>0</v>
      </c>
      <c r="Q1682" s="2" t="s">
        <v>44</v>
      </c>
      <c r="R1682" s="4" t="s">
        <v>38</v>
      </c>
      <c r="S1682" s="6"/>
      <c r="T1682" s="8" t="s">
        <v>84</v>
      </c>
    </row>
    <row r="1683" spans="1:20" x14ac:dyDescent="0.25">
      <c r="A1683">
        <f t="shared" ca="1" si="312"/>
        <v>0.17477932772304716</v>
      </c>
      <c r="B1683">
        <v>183150</v>
      </c>
      <c r="C1683" t="s">
        <v>1746</v>
      </c>
      <c r="D1683" t="s">
        <v>223</v>
      </c>
      <c r="E1683">
        <v>13000</v>
      </c>
      <c r="F1683" s="2">
        <f t="shared" si="313"/>
        <v>0</v>
      </c>
      <c r="G1683" s="10">
        <f t="shared" si="314"/>
        <v>0</v>
      </c>
      <c r="H1683" s="6">
        <f t="shared" si="315"/>
        <v>1</v>
      </c>
      <c r="I1683" s="8">
        <f t="shared" si="316"/>
        <v>0</v>
      </c>
      <c r="J1683" s="8">
        <f t="shared" si="317"/>
        <v>0</v>
      </c>
      <c r="K1683" s="8">
        <f t="shared" si="318"/>
        <v>1</v>
      </c>
      <c r="L1683" s="8">
        <f t="shared" si="319"/>
        <v>0</v>
      </c>
      <c r="M1683" s="8">
        <f t="shared" si="320"/>
        <v>0</v>
      </c>
      <c r="N1683" s="8">
        <f t="shared" si="321"/>
        <v>0</v>
      </c>
      <c r="O1683" s="8">
        <f t="shared" si="322"/>
        <v>0</v>
      </c>
      <c r="P1683" s="8">
        <f t="shared" si="323"/>
        <v>0</v>
      </c>
      <c r="Q1683" s="2" t="s">
        <v>44</v>
      </c>
      <c r="R1683" s="4" t="s">
        <v>38</v>
      </c>
      <c r="S1683" s="6"/>
      <c r="T1683" s="8" t="s">
        <v>33</v>
      </c>
    </row>
    <row r="1684" spans="1:20" x14ac:dyDescent="0.25">
      <c r="A1684">
        <f t="shared" ca="1" si="312"/>
        <v>0.76284165551098981</v>
      </c>
      <c r="B1684">
        <v>105206</v>
      </c>
      <c r="C1684" t="s">
        <v>1747</v>
      </c>
      <c r="D1684" t="s">
        <v>799</v>
      </c>
      <c r="E1684">
        <v>13000</v>
      </c>
      <c r="F1684" s="2">
        <f t="shared" si="313"/>
        <v>0</v>
      </c>
      <c r="G1684" s="10">
        <f t="shared" si="314"/>
        <v>0</v>
      </c>
      <c r="H1684" s="6">
        <f t="shared" si="315"/>
        <v>1</v>
      </c>
      <c r="I1684" s="8">
        <f t="shared" si="316"/>
        <v>0</v>
      </c>
      <c r="J1684" s="8">
        <f t="shared" si="317"/>
        <v>0</v>
      </c>
      <c r="K1684" s="8">
        <f t="shared" si="318"/>
        <v>0</v>
      </c>
      <c r="L1684" s="8">
        <f t="shared" si="319"/>
        <v>0</v>
      </c>
      <c r="M1684" s="8">
        <f t="shared" si="320"/>
        <v>0</v>
      </c>
      <c r="N1684" s="8">
        <f t="shared" si="321"/>
        <v>0</v>
      </c>
      <c r="O1684" s="8">
        <f t="shared" si="322"/>
        <v>1</v>
      </c>
      <c r="P1684" s="8">
        <f t="shared" si="323"/>
        <v>0</v>
      </c>
      <c r="Q1684" s="2" t="s">
        <v>44</v>
      </c>
      <c r="R1684" s="4" t="s">
        <v>38</v>
      </c>
      <c r="S1684" s="6"/>
      <c r="T1684" s="8" t="s">
        <v>94</v>
      </c>
    </row>
    <row r="1685" spans="1:20" x14ac:dyDescent="0.25">
      <c r="A1685">
        <f t="shared" ca="1" si="312"/>
        <v>0.90916524270882793</v>
      </c>
      <c r="B1685">
        <v>203748</v>
      </c>
      <c r="C1685" t="s">
        <v>1748</v>
      </c>
      <c r="D1685" t="s">
        <v>103</v>
      </c>
      <c r="E1685">
        <v>12993</v>
      </c>
      <c r="F1685" s="2">
        <f t="shared" si="313"/>
        <v>0</v>
      </c>
      <c r="G1685" s="10">
        <f t="shared" si="314"/>
        <v>0</v>
      </c>
      <c r="H1685" s="6">
        <f t="shared" si="315"/>
        <v>1</v>
      </c>
      <c r="I1685" s="8">
        <f t="shared" si="316"/>
        <v>0</v>
      </c>
      <c r="J1685" s="8">
        <f t="shared" si="317"/>
        <v>1</v>
      </c>
      <c r="K1685" s="8">
        <f t="shared" si="318"/>
        <v>0</v>
      </c>
      <c r="L1685" s="8">
        <f t="shared" si="319"/>
        <v>0</v>
      </c>
      <c r="M1685" s="8">
        <f t="shared" si="320"/>
        <v>0</v>
      </c>
      <c r="N1685" s="8">
        <f t="shared" si="321"/>
        <v>0</v>
      </c>
      <c r="O1685" s="8">
        <f t="shared" si="322"/>
        <v>0</v>
      </c>
      <c r="P1685" s="8">
        <f t="shared" si="323"/>
        <v>0</v>
      </c>
      <c r="Q1685" s="2" t="s">
        <v>44</v>
      </c>
      <c r="R1685" s="4" t="s">
        <v>38</v>
      </c>
      <c r="S1685" s="6"/>
      <c r="T1685" s="8" t="s">
        <v>26</v>
      </c>
    </row>
    <row r="1686" spans="1:20" x14ac:dyDescent="0.25">
      <c r="A1686">
        <f t="shared" ca="1" si="312"/>
        <v>0.81517879493067835</v>
      </c>
      <c r="B1686">
        <v>111434</v>
      </c>
      <c r="C1686" t="s">
        <v>1749</v>
      </c>
      <c r="D1686" t="s">
        <v>67</v>
      </c>
      <c r="E1686">
        <v>12955</v>
      </c>
      <c r="F1686" s="2">
        <f t="shared" si="313"/>
        <v>0</v>
      </c>
      <c r="G1686" s="10">
        <f t="shared" si="314"/>
        <v>0</v>
      </c>
      <c r="H1686" s="6">
        <f t="shared" si="315"/>
        <v>1</v>
      </c>
      <c r="I1686" s="8">
        <f t="shared" si="316"/>
        <v>1</v>
      </c>
      <c r="J1686" s="8">
        <f t="shared" si="317"/>
        <v>0</v>
      </c>
      <c r="K1686" s="8">
        <f t="shared" si="318"/>
        <v>0</v>
      </c>
      <c r="L1686" s="8">
        <f t="shared" si="319"/>
        <v>0</v>
      </c>
      <c r="M1686" s="8">
        <f t="shared" si="320"/>
        <v>0</v>
      </c>
      <c r="N1686" s="8">
        <f t="shared" si="321"/>
        <v>0</v>
      </c>
      <c r="O1686" s="8">
        <f t="shared" si="322"/>
        <v>0</v>
      </c>
      <c r="P1686" s="8">
        <f t="shared" si="323"/>
        <v>0</v>
      </c>
      <c r="Q1686" s="2" t="s">
        <v>44</v>
      </c>
      <c r="R1686" s="4" t="s">
        <v>38</v>
      </c>
      <c r="S1686" s="6"/>
      <c r="T1686" s="8" t="s">
        <v>68</v>
      </c>
    </row>
    <row r="1687" spans="1:20" x14ac:dyDescent="0.25">
      <c r="A1687">
        <f t="shared" ca="1" si="312"/>
        <v>0.83843819312161549</v>
      </c>
      <c r="B1687">
        <v>182564</v>
      </c>
      <c r="C1687" t="s">
        <v>1750</v>
      </c>
      <c r="D1687" t="s">
        <v>649</v>
      </c>
      <c r="E1687">
        <v>12895</v>
      </c>
      <c r="F1687" s="2">
        <f t="shared" si="313"/>
        <v>0</v>
      </c>
      <c r="G1687" s="10">
        <f t="shared" si="314"/>
        <v>0</v>
      </c>
      <c r="H1687" s="6">
        <f t="shared" si="315"/>
        <v>1</v>
      </c>
      <c r="I1687" s="8">
        <f t="shared" si="316"/>
        <v>1</v>
      </c>
      <c r="J1687" s="8">
        <f t="shared" si="317"/>
        <v>0</v>
      </c>
      <c r="K1687" s="8">
        <f t="shared" si="318"/>
        <v>0</v>
      </c>
      <c r="L1687" s="8">
        <f t="shared" si="319"/>
        <v>0</v>
      </c>
      <c r="M1687" s="8">
        <f t="shared" si="320"/>
        <v>0</v>
      </c>
      <c r="N1687" s="8">
        <f t="shared" si="321"/>
        <v>0</v>
      </c>
      <c r="O1687" s="8">
        <f t="shared" si="322"/>
        <v>0</v>
      </c>
      <c r="P1687" s="8">
        <f t="shared" si="323"/>
        <v>0</v>
      </c>
      <c r="Q1687" s="2" t="s">
        <v>44</v>
      </c>
      <c r="R1687" s="4" t="s">
        <v>38</v>
      </c>
      <c r="S1687" s="6"/>
      <c r="T1687" s="8" t="s">
        <v>68</v>
      </c>
    </row>
    <row r="1688" spans="1:20" x14ac:dyDescent="0.25">
      <c r="A1688">
        <f t="shared" ca="1" si="312"/>
        <v>0.18483784208462195</v>
      </c>
      <c r="B1688">
        <v>107123</v>
      </c>
      <c r="C1688" t="s">
        <v>1751</v>
      </c>
      <c r="D1688" t="s">
        <v>370</v>
      </c>
      <c r="E1688">
        <v>12875</v>
      </c>
      <c r="F1688" s="2">
        <f t="shared" si="313"/>
        <v>1</v>
      </c>
      <c r="G1688" s="10">
        <f t="shared" si="314"/>
        <v>0</v>
      </c>
      <c r="H1688" s="6">
        <f t="shared" si="315"/>
        <v>1</v>
      </c>
      <c r="I1688" s="8">
        <f t="shared" si="316"/>
        <v>0</v>
      </c>
      <c r="J1688" s="8">
        <f t="shared" si="317"/>
        <v>0</v>
      </c>
      <c r="K1688" s="8">
        <f t="shared" si="318"/>
        <v>0</v>
      </c>
      <c r="L1688" s="8">
        <f t="shared" si="319"/>
        <v>0</v>
      </c>
      <c r="M1688" s="8">
        <f t="shared" si="320"/>
        <v>0</v>
      </c>
      <c r="N1688" s="8">
        <f t="shared" si="321"/>
        <v>0</v>
      </c>
      <c r="O1688" s="8">
        <f t="shared" si="322"/>
        <v>0</v>
      </c>
      <c r="P1688" s="8">
        <f t="shared" si="323"/>
        <v>1</v>
      </c>
      <c r="Q1688" s="2" t="s">
        <v>21</v>
      </c>
      <c r="R1688" s="4" t="s">
        <v>38</v>
      </c>
      <c r="S1688" s="6"/>
      <c r="T1688" s="8" t="s">
        <v>23</v>
      </c>
    </row>
    <row r="1689" spans="1:20" x14ac:dyDescent="0.25">
      <c r="A1689">
        <f t="shared" ca="1" si="312"/>
        <v>0.98757825463857274</v>
      </c>
      <c r="B1689">
        <v>138901</v>
      </c>
      <c r="C1689" t="s">
        <v>1752</v>
      </c>
      <c r="D1689" t="s">
        <v>20</v>
      </c>
      <c r="E1689">
        <v>12750</v>
      </c>
      <c r="F1689" s="2">
        <f t="shared" si="313"/>
        <v>0</v>
      </c>
      <c r="G1689" s="10">
        <f t="shared" si="314"/>
        <v>0</v>
      </c>
      <c r="H1689" s="6">
        <f t="shared" si="315"/>
        <v>1</v>
      </c>
      <c r="I1689" s="8">
        <f t="shared" si="316"/>
        <v>0</v>
      </c>
      <c r="J1689" s="8">
        <f t="shared" si="317"/>
        <v>0</v>
      </c>
      <c r="K1689" s="8">
        <f t="shared" si="318"/>
        <v>0</v>
      </c>
      <c r="L1689" s="8">
        <f t="shared" si="319"/>
        <v>0</v>
      </c>
      <c r="M1689" s="8">
        <f t="shared" si="320"/>
        <v>0</v>
      </c>
      <c r="N1689" s="8">
        <f t="shared" si="321"/>
        <v>0</v>
      </c>
      <c r="O1689" s="8">
        <f t="shared" si="322"/>
        <v>0</v>
      </c>
      <c r="P1689" s="8">
        <f t="shared" si="323"/>
        <v>1</v>
      </c>
      <c r="Q1689" s="2" t="s">
        <v>44</v>
      </c>
      <c r="R1689" s="4" t="s">
        <v>38</v>
      </c>
      <c r="S1689" s="6"/>
      <c r="T1689" s="8" t="s">
        <v>23</v>
      </c>
    </row>
    <row r="1690" spans="1:20" x14ac:dyDescent="0.25">
      <c r="A1690">
        <f t="shared" ca="1" si="312"/>
        <v>0.46344176385375169</v>
      </c>
      <c r="B1690">
        <v>210605</v>
      </c>
      <c r="C1690" t="s">
        <v>1753</v>
      </c>
      <c r="D1690" t="s">
        <v>73</v>
      </c>
      <c r="E1690">
        <v>12750</v>
      </c>
      <c r="F1690" s="2">
        <f t="shared" si="313"/>
        <v>0</v>
      </c>
      <c r="G1690" s="10">
        <f t="shared" si="314"/>
        <v>0</v>
      </c>
      <c r="H1690" s="6">
        <f t="shared" si="315"/>
        <v>1</v>
      </c>
      <c r="I1690" s="8">
        <f t="shared" si="316"/>
        <v>0</v>
      </c>
      <c r="J1690" s="8">
        <f t="shared" si="317"/>
        <v>0</v>
      </c>
      <c r="K1690" s="8">
        <f t="shared" si="318"/>
        <v>0</v>
      </c>
      <c r="L1690" s="8">
        <f t="shared" si="319"/>
        <v>1</v>
      </c>
      <c r="M1690" s="8">
        <f t="shared" si="320"/>
        <v>0</v>
      </c>
      <c r="N1690" s="8">
        <f t="shared" si="321"/>
        <v>0</v>
      </c>
      <c r="O1690" s="8">
        <f t="shared" si="322"/>
        <v>0</v>
      </c>
      <c r="P1690" s="8">
        <f t="shared" si="323"/>
        <v>0</v>
      </c>
      <c r="Q1690" s="2" t="s">
        <v>44</v>
      </c>
      <c r="R1690" s="4" t="s">
        <v>38</v>
      </c>
      <c r="S1690" s="6"/>
      <c r="T1690" s="8" t="s">
        <v>74</v>
      </c>
    </row>
    <row r="1691" spans="1:20" x14ac:dyDescent="0.25">
      <c r="A1691">
        <f t="shared" ca="1" si="312"/>
        <v>0.9743360555693289</v>
      </c>
      <c r="B1691">
        <v>227368</v>
      </c>
      <c r="C1691" t="s">
        <v>1754</v>
      </c>
      <c r="D1691" t="s">
        <v>93</v>
      </c>
      <c r="E1691">
        <v>12750</v>
      </c>
      <c r="F1691" s="2">
        <f t="shared" si="313"/>
        <v>0</v>
      </c>
      <c r="G1691" s="10">
        <f t="shared" si="314"/>
        <v>1</v>
      </c>
      <c r="H1691" s="6">
        <f t="shared" si="315"/>
        <v>0</v>
      </c>
      <c r="I1691" s="8">
        <f t="shared" si="316"/>
        <v>0</v>
      </c>
      <c r="J1691" s="8">
        <f t="shared" si="317"/>
        <v>0</v>
      </c>
      <c r="K1691" s="8">
        <f t="shared" si="318"/>
        <v>0</v>
      </c>
      <c r="L1691" s="8">
        <f t="shared" si="319"/>
        <v>0</v>
      </c>
      <c r="M1691" s="8">
        <f t="shared" si="320"/>
        <v>0</v>
      </c>
      <c r="N1691" s="8">
        <f t="shared" si="321"/>
        <v>0</v>
      </c>
      <c r="O1691" s="8">
        <f t="shared" si="322"/>
        <v>1</v>
      </c>
      <c r="P1691" s="8">
        <f t="shared" si="323"/>
        <v>0</v>
      </c>
      <c r="Q1691" s="2" t="s">
        <v>44</v>
      </c>
      <c r="R1691" s="4" t="s">
        <v>22</v>
      </c>
      <c r="S1691" s="6">
        <v>1035</v>
      </c>
      <c r="T1691" s="8" t="s">
        <v>94</v>
      </c>
    </row>
    <row r="1692" spans="1:20" x14ac:dyDescent="0.25">
      <c r="A1692">
        <f t="shared" ca="1" si="312"/>
        <v>0.53769396512129419</v>
      </c>
      <c r="B1692">
        <v>209250</v>
      </c>
      <c r="C1692" t="s">
        <v>1755</v>
      </c>
      <c r="D1692" t="s">
        <v>434</v>
      </c>
      <c r="E1692">
        <v>12749</v>
      </c>
      <c r="F1692" s="2">
        <f t="shared" si="313"/>
        <v>0</v>
      </c>
      <c r="G1692" s="10">
        <f t="shared" si="314"/>
        <v>0</v>
      </c>
      <c r="H1692" s="6">
        <f t="shared" si="315"/>
        <v>1</v>
      </c>
      <c r="I1692" s="8">
        <f t="shared" si="316"/>
        <v>1</v>
      </c>
      <c r="J1692" s="8">
        <f t="shared" si="317"/>
        <v>0</v>
      </c>
      <c r="K1692" s="8">
        <f t="shared" si="318"/>
        <v>0</v>
      </c>
      <c r="L1692" s="8">
        <f t="shared" si="319"/>
        <v>0</v>
      </c>
      <c r="M1692" s="8">
        <f t="shared" si="320"/>
        <v>0</v>
      </c>
      <c r="N1692" s="8">
        <f t="shared" si="321"/>
        <v>0</v>
      </c>
      <c r="O1692" s="8">
        <f t="shared" si="322"/>
        <v>0</v>
      </c>
      <c r="P1692" s="8">
        <f t="shared" si="323"/>
        <v>0</v>
      </c>
      <c r="Q1692" s="2" t="s">
        <v>44</v>
      </c>
      <c r="R1692" s="4" t="s">
        <v>38</v>
      </c>
      <c r="S1692" s="6"/>
      <c r="T1692" s="8" t="s">
        <v>68</v>
      </c>
    </row>
    <row r="1693" spans="1:20" x14ac:dyDescent="0.25">
      <c r="A1693">
        <f t="shared" ca="1" si="312"/>
        <v>0.79925691130225918</v>
      </c>
      <c r="B1693">
        <v>223427</v>
      </c>
      <c r="C1693" t="s">
        <v>1756</v>
      </c>
      <c r="D1693" t="s">
        <v>93</v>
      </c>
      <c r="E1693">
        <v>12725</v>
      </c>
      <c r="F1693" s="2">
        <f t="shared" si="313"/>
        <v>0</v>
      </c>
      <c r="G1693" s="10">
        <f t="shared" si="314"/>
        <v>0</v>
      </c>
      <c r="H1693" s="6">
        <f t="shared" si="315"/>
        <v>1</v>
      </c>
      <c r="I1693" s="8">
        <f t="shared" si="316"/>
        <v>0</v>
      </c>
      <c r="J1693" s="8">
        <f t="shared" si="317"/>
        <v>0</v>
      </c>
      <c r="K1693" s="8">
        <f t="shared" si="318"/>
        <v>0</v>
      </c>
      <c r="L1693" s="8">
        <f t="shared" si="319"/>
        <v>0</v>
      </c>
      <c r="M1693" s="8">
        <f t="shared" si="320"/>
        <v>0</v>
      </c>
      <c r="N1693" s="8">
        <f t="shared" si="321"/>
        <v>0</v>
      </c>
      <c r="O1693" s="8">
        <f t="shared" si="322"/>
        <v>1</v>
      </c>
      <c r="P1693" s="8">
        <f t="shared" si="323"/>
        <v>0</v>
      </c>
      <c r="Q1693" s="2" t="s">
        <v>44</v>
      </c>
      <c r="R1693" s="4" t="s">
        <v>38</v>
      </c>
      <c r="S1693" s="6"/>
      <c r="T1693" s="8" t="s">
        <v>94</v>
      </c>
    </row>
    <row r="1694" spans="1:20" x14ac:dyDescent="0.25">
      <c r="A1694">
        <f t="shared" ca="1" si="312"/>
        <v>0.76779432704307715</v>
      </c>
      <c r="B1694">
        <v>230603</v>
      </c>
      <c r="C1694" t="s">
        <v>1757</v>
      </c>
      <c r="D1694" t="s">
        <v>392</v>
      </c>
      <c r="E1694">
        <v>12700</v>
      </c>
      <c r="F1694" s="2">
        <f t="shared" si="313"/>
        <v>0</v>
      </c>
      <c r="G1694" s="10">
        <f t="shared" si="314"/>
        <v>1</v>
      </c>
      <c r="H1694" s="6">
        <f t="shared" si="315"/>
        <v>0</v>
      </c>
      <c r="I1694" s="8">
        <f t="shared" si="316"/>
        <v>0</v>
      </c>
      <c r="J1694" s="8">
        <f t="shared" si="317"/>
        <v>0</v>
      </c>
      <c r="K1694" s="8">
        <f t="shared" si="318"/>
        <v>0</v>
      </c>
      <c r="L1694" s="8">
        <f t="shared" si="319"/>
        <v>0</v>
      </c>
      <c r="M1694" s="8">
        <f t="shared" si="320"/>
        <v>0</v>
      </c>
      <c r="N1694" s="8">
        <f t="shared" si="321"/>
        <v>1</v>
      </c>
      <c r="O1694" s="8">
        <f t="shared" si="322"/>
        <v>0</v>
      </c>
      <c r="P1694" s="8">
        <f t="shared" si="323"/>
        <v>0</v>
      </c>
      <c r="Q1694" s="2" t="s">
        <v>44</v>
      </c>
      <c r="R1694" s="4" t="s">
        <v>22</v>
      </c>
      <c r="S1694" s="6">
        <v>1183</v>
      </c>
      <c r="T1694" s="8" t="s">
        <v>41</v>
      </c>
    </row>
    <row r="1695" spans="1:20" x14ac:dyDescent="0.25">
      <c r="A1695">
        <f t="shared" ca="1" si="312"/>
        <v>0.11573958062870104</v>
      </c>
      <c r="B1695">
        <v>224271</v>
      </c>
      <c r="C1695" t="s">
        <v>1758</v>
      </c>
      <c r="D1695" t="s">
        <v>93</v>
      </c>
      <c r="E1695">
        <v>12667</v>
      </c>
      <c r="F1695" s="2">
        <f t="shared" si="313"/>
        <v>1</v>
      </c>
      <c r="G1695" s="10">
        <f t="shared" si="314"/>
        <v>0</v>
      </c>
      <c r="H1695" s="6">
        <f t="shared" si="315"/>
        <v>1</v>
      </c>
      <c r="I1695" s="8">
        <f t="shared" si="316"/>
        <v>0</v>
      </c>
      <c r="J1695" s="8">
        <f t="shared" si="317"/>
        <v>0</v>
      </c>
      <c r="K1695" s="8">
        <f t="shared" si="318"/>
        <v>0</v>
      </c>
      <c r="L1695" s="8">
        <f t="shared" si="319"/>
        <v>0</v>
      </c>
      <c r="M1695" s="8">
        <f t="shared" si="320"/>
        <v>0</v>
      </c>
      <c r="N1695" s="8">
        <f t="shared" si="321"/>
        <v>0</v>
      </c>
      <c r="O1695" s="8">
        <f t="shared" si="322"/>
        <v>1</v>
      </c>
      <c r="P1695" s="8">
        <f t="shared" si="323"/>
        <v>0</v>
      </c>
      <c r="Q1695" s="2" t="s">
        <v>21</v>
      </c>
      <c r="R1695" s="4" t="s">
        <v>38</v>
      </c>
      <c r="S1695" s="6"/>
      <c r="T1695" s="8" t="s">
        <v>94</v>
      </c>
    </row>
    <row r="1696" spans="1:20" x14ac:dyDescent="0.25">
      <c r="A1696">
        <f t="shared" ca="1" si="312"/>
        <v>0.91298314440543649</v>
      </c>
      <c r="B1696">
        <v>201751</v>
      </c>
      <c r="C1696" t="s">
        <v>1759</v>
      </c>
      <c r="D1696" t="s">
        <v>103</v>
      </c>
      <c r="E1696">
        <v>12653</v>
      </c>
      <c r="F1696" s="2">
        <f t="shared" si="313"/>
        <v>1</v>
      </c>
      <c r="G1696" s="10">
        <f t="shared" si="314"/>
        <v>0</v>
      </c>
      <c r="H1696" s="6">
        <f t="shared" si="315"/>
        <v>1</v>
      </c>
      <c r="I1696" s="8">
        <f t="shared" si="316"/>
        <v>0</v>
      </c>
      <c r="J1696" s="8">
        <f t="shared" si="317"/>
        <v>1</v>
      </c>
      <c r="K1696" s="8">
        <f t="shared" si="318"/>
        <v>0</v>
      </c>
      <c r="L1696" s="8">
        <f t="shared" si="319"/>
        <v>0</v>
      </c>
      <c r="M1696" s="8">
        <f t="shared" si="320"/>
        <v>0</v>
      </c>
      <c r="N1696" s="8">
        <f t="shared" si="321"/>
        <v>0</v>
      </c>
      <c r="O1696" s="8">
        <f t="shared" si="322"/>
        <v>0</v>
      </c>
      <c r="P1696" s="8">
        <f t="shared" si="323"/>
        <v>0</v>
      </c>
      <c r="Q1696" s="2" t="s">
        <v>21</v>
      </c>
      <c r="R1696" s="4" t="s">
        <v>38</v>
      </c>
      <c r="S1696" s="6"/>
      <c r="T1696" s="8" t="s">
        <v>26</v>
      </c>
    </row>
    <row r="1697" spans="1:20" x14ac:dyDescent="0.25">
      <c r="A1697">
        <f t="shared" ca="1" si="312"/>
        <v>0.46562929686733456</v>
      </c>
      <c r="B1697">
        <v>198419</v>
      </c>
      <c r="C1697" t="s">
        <v>1760</v>
      </c>
      <c r="D1697" t="s">
        <v>28</v>
      </c>
      <c r="E1697">
        <v>12582</v>
      </c>
      <c r="F1697" s="2">
        <f t="shared" si="313"/>
        <v>1</v>
      </c>
      <c r="G1697" s="10">
        <f t="shared" si="314"/>
        <v>1</v>
      </c>
      <c r="H1697" s="6">
        <f t="shared" si="315"/>
        <v>0</v>
      </c>
      <c r="I1697" s="8">
        <f t="shared" si="316"/>
        <v>0</v>
      </c>
      <c r="J1697" s="8">
        <f t="shared" si="317"/>
        <v>0</v>
      </c>
      <c r="K1697" s="8">
        <f t="shared" si="318"/>
        <v>0</v>
      </c>
      <c r="L1697" s="8">
        <f t="shared" si="319"/>
        <v>0</v>
      </c>
      <c r="M1697" s="8">
        <f t="shared" si="320"/>
        <v>0</v>
      </c>
      <c r="N1697" s="8">
        <f t="shared" si="321"/>
        <v>0</v>
      </c>
      <c r="O1697" s="8">
        <f t="shared" si="322"/>
        <v>0</v>
      </c>
      <c r="P1697" s="8">
        <f t="shared" si="323"/>
        <v>1</v>
      </c>
      <c r="Q1697" s="2" t="s">
        <v>21</v>
      </c>
      <c r="R1697" s="4" t="s">
        <v>22</v>
      </c>
      <c r="S1697" s="6">
        <v>1516</v>
      </c>
      <c r="T1697" s="8" t="s">
        <v>23</v>
      </c>
    </row>
    <row r="1698" spans="1:20" x14ac:dyDescent="0.25">
      <c r="A1698">
        <f t="shared" ca="1" si="312"/>
        <v>0.39040616420822716</v>
      </c>
      <c r="B1698">
        <v>180647</v>
      </c>
      <c r="C1698" t="s">
        <v>1761</v>
      </c>
      <c r="D1698" t="s">
        <v>585</v>
      </c>
      <c r="E1698">
        <v>12561</v>
      </c>
      <c r="F1698" s="2">
        <f t="shared" si="313"/>
        <v>1</v>
      </c>
      <c r="G1698" s="10">
        <f t="shared" si="314"/>
        <v>0</v>
      </c>
      <c r="H1698" s="6">
        <f t="shared" si="315"/>
        <v>1</v>
      </c>
      <c r="I1698" s="8">
        <f t="shared" si="316"/>
        <v>0</v>
      </c>
      <c r="J1698" s="8">
        <f t="shared" si="317"/>
        <v>0</v>
      </c>
      <c r="K1698" s="8">
        <f t="shared" si="318"/>
        <v>0</v>
      </c>
      <c r="L1698" s="8">
        <f t="shared" si="319"/>
        <v>0</v>
      </c>
      <c r="M1698" s="8">
        <f t="shared" si="320"/>
        <v>0</v>
      </c>
      <c r="N1698" s="8">
        <f t="shared" si="321"/>
        <v>1</v>
      </c>
      <c r="O1698" s="8">
        <f t="shared" si="322"/>
        <v>0</v>
      </c>
      <c r="P1698" s="8">
        <f t="shared" si="323"/>
        <v>0</v>
      </c>
      <c r="Q1698" s="2" t="s">
        <v>21</v>
      </c>
      <c r="R1698" s="4" t="s">
        <v>38</v>
      </c>
      <c r="S1698" s="6"/>
      <c r="T1698" s="8" t="s">
        <v>41</v>
      </c>
    </row>
    <row r="1699" spans="1:20" x14ac:dyDescent="0.25">
      <c r="A1699">
        <f t="shared" ca="1" si="312"/>
        <v>0.47048724802184516</v>
      </c>
      <c r="B1699">
        <v>433174</v>
      </c>
      <c r="C1699" t="s">
        <v>1762</v>
      </c>
      <c r="D1699" t="s">
        <v>28</v>
      </c>
      <c r="E1699">
        <v>12525</v>
      </c>
      <c r="F1699" s="2">
        <f t="shared" si="313"/>
        <v>0</v>
      </c>
      <c r="G1699" s="10">
        <f t="shared" si="314"/>
        <v>0</v>
      </c>
      <c r="H1699" s="6">
        <f t="shared" si="315"/>
        <v>0</v>
      </c>
      <c r="I1699" s="8">
        <f t="shared" si="316"/>
        <v>0</v>
      </c>
      <c r="J1699" s="8">
        <f t="shared" si="317"/>
        <v>0</v>
      </c>
      <c r="K1699" s="8">
        <f t="shared" si="318"/>
        <v>0</v>
      </c>
      <c r="L1699" s="8">
        <f t="shared" si="319"/>
        <v>0</v>
      </c>
      <c r="M1699" s="8">
        <f t="shared" si="320"/>
        <v>0</v>
      </c>
      <c r="N1699" s="8">
        <f t="shared" si="321"/>
        <v>0</v>
      </c>
      <c r="O1699" s="8">
        <f t="shared" si="322"/>
        <v>0</v>
      </c>
      <c r="P1699" s="8">
        <f t="shared" si="323"/>
        <v>1</v>
      </c>
      <c r="Q1699" s="2" t="s">
        <v>44</v>
      </c>
      <c r="R1699" s="4" t="s">
        <v>38</v>
      </c>
      <c r="S1699" s="6">
        <v>1012</v>
      </c>
      <c r="T1699" s="8" t="s">
        <v>23</v>
      </c>
    </row>
    <row r="1700" spans="1:20" x14ac:dyDescent="0.25">
      <c r="A1700">
        <f t="shared" ca="1" si="312"/>
        <v>0.10249639633647889</v>
      </c>
      <c r="B1700">
        <v>226116</v>
      </c>
      <c r="C1700" t="s">
        <v>1763</v>
      </c>
      <c r="D1700" t="s">
        <v>93</v>
      </c>
      <c r="E1700">
        <v>12517</v>
      </c>
      <c r="F1700" s="2">
        <f t="shared" si="313"/>
        <v>0</v>
      </c>
      <c r="G1700" s="10">
        <f t="shared" si="314"/>
        <v>0</v>
      </c>
      <c r="H1700" s="6">
        <f t="shared" si="315"/>
        <v>1</v>
      </c>
      <c r="I1700" s="8">
        <f t="shared" si="316"/>
        <v>0</v>
      </c>
      <c r="J1700" s="8">
        <f t="shared" si="317"/>
        <v>0</v>
      </c>
      <c r="K1700" s="8">
        <f t="shared" si="318"/>
        <v>0</v>
      </c>
      <c r="L1700" s="8">
        <f t="shared" si="319"/>
        <v>0</v>
      </c>
      <c r="M1700" s="8">
        <f t="shared" si="320"/>
        <v>0</v>
      </c>
      <c r="N1700" s="8">
        <f t="shared" si="321"/>
        <v>0</v>
      </c>
      <c r="O1700" s="8">
        <f t="shared" si="322"/>
        <v>1</v>
      </c>
      <c r="P1700" s="8">
        <f t="shared" si="323"/>
        <v>0</v>
      </c>
      <c r="Q1700" s="2" t="s">
        <v>44</v>
      </c>
      <c r="R1700" s="4" t="s">
        <v>38</v>
      </c>
      <c r="S1700" s="6"/>
      <c r="T1700" s="8" t="s">
        <v>94</v>
      </c>
    </row>
    <row r="1701" spans="1:20" x14ac:dyDescent="0.25">
      <c r="A1701">
        <f t="shared" ca="1" si="312"/>
        <v>0.7875901301141921</v>
      </c>
      <c r="B1701">
        <v>137281</v>
      </c>
      <c r="C1701" t="s">
        <v>1764</v>
      </c>
      <c r="D1701" t="s">
        <v>35</v>
      </c>
      <c r="E1701">
        <v>12500</v>
      </c>
      <c r="F1701" s="2">
        <f t="shared" si="313"/>
        <v>0</v>
      </c>
      <c r="G1701" s="10">
        <f t="shared" si="314"/>
        <v>0</v>
      </c>
      <c r="H1701" s="6">
        <f t="shared" si="315"/>
        <v>1</v>
      </c>
      <c r="I1701" s="8">
        <f t="shared" si="316"/>
        <v>0</v>
      </c>
      <c r="J1701" s="8">
        <f t="shared" si="317"/>
        <v>0</v>
      </c>
      <c r="K1701" s="8">
        <f t="shared" si="318"/>
        <v>0</v>
      </c>
      <c r="L1701" s="8">
        <f t="shared" si="319"/>
        <v>0</v>
      </c>
      <c r="M1701" s="8">
        <f t="shared" si="320"/>
        <v>0</v>
      </c>
      <c r="N1701" s="8">
        <f t="shared" si="321"/>
        <v>0</v>
      </c>
      <c r="O1701" s="8">
        <f t="shared" si="322"/>
        <v>0</v>
      </c>
      <c r="P1701" s="8">
        <f t="shared" si="323"/>
        <v>1</v>
      </c>
      <c r="Q1701" s="2" t="s">
        <v>44</v>
      </c>
      <c r="R1701" s="4" t="s">
        <v>38</v>
      </c>
      <c r="S1701" s="6"/>
      <c r="T1701" s="8" t="s">
        <v>23</v>
      </c>
    </row>
    <row r="1702" spans="1:20" x14ac:dyDescent="0.25">
      <c r="A1702">
        <f t="shared" ca="1" si="312"/>
        <v>0.17819783013844337</v>
      </c>
      <c r="B1702">
        <v>110334</v>
      </c>
      <c r="C1702" t="s">
        <v>1765</v>
      </c>
      <c r="D1702" t="s">
        <v>67</v>
      </c>
      <c r="E1702">
        <v>12500</v>
      </c>
      <c r="F1702" s="2">
        <f t="shared" si="313"/>
        <v>0</v>
      </c>
      <c r="G1702" s="10">
        <f t="shared" si="314"/>
        <v>0</v>
      </c>
      <c r="H1702" s="6">
        <f t="shared" si="315"/>
        <v>1</v>
      </c>
      <c r="I1702" s="8">
        <f t="shared" si="316"/>
        <v>1</v>
      </c>
      <c r="J1702" s="8">
        <f t="shared" si="317"/>
        <v>0</v>
      </c>
      <c r="K1702" s="8">
        <f t="shared" si="318"/>
        <v>0</v>
      </c>
      <c r="L1702" s="8">
        <f t="shared" si="319"/>
        <v>0</v>
      </c>
      <c r="M1702" s="8">
        <f t="shared" si="320"/>
        <v>0</v>
      </c>
      <c r="N1702" s="8">
        <f t="shared" si="321"/>
        <v>0</v>
      </c>
      <c r="O1702" s="8">
        <f t="shared" si="322"/>
        <v>0</v>
      </c>
      <c r="P1702" s="8">
        <f t="shared" si="323"/>
        <v>0</v>
      </c>
      <c r="Q1702" s="2" t="s">
        <v>44</v>
      </c>
      <c r="R1702" s="4" t="s">
        <v>38</v>
      </c>
      <c r="S1702" s="6"/>
      <c r="T1702" s="8" t="s">
        <v>68</v>
      </c>
    </row>
    <row r="1703" spans="1:20" x14ac:dyDescent="0.25">
      <c r="A1703">
        <f t="shared" ca="1" si="312"/>
        <v>0.35496696881706979</v>
      </c>
      <c r="B1703">
        <v>446774</v>
      </c>
      <c r="C1703" t="s">
        <v>1766</v>
      </c>
      <c r="D1703" t="s">
        <v>240</v>
      </c>
      <c r="E1703">
        <v>12500</v>
      </c>
      <c r="F1703" s="2">
        <f t="shared" si="313"/>
        <v>0</v>
      </c>
      <c r="G1703" s="10">
        <f t="shared" si="314"/>
        <v>0</v>
      </c>
      <c r="H1703" s="6">
        <f t="shared" si="315"/>
        <v>1</v>
      </c>
      <c r="I1703" s="8">
        <f t="shared" si="316"/>
        <v>0</v>
      </c>
      <c r="J1703" s="8">
        <f t="shared" si="317"/>
        <v>0</v>
      </c>
      <c r="K1703" s="8">
        <f t="shared" si="318"/>
        <v>0</v>
      </c>
      <c r="L1703" s="8">
        <f t="shared" si="319"/>
        <v>0</v>
      </c>
      <c r="M1703" s="8">
        <f t="shared" si="320"/>
        <v>0</v>
      </c>
      <c r="N1703" s="8">
        <f t="shared" si="321"/>
        <v>0</v>
      </c>
      <c r="O1703" s="8">
        <f t="shared" si="322"/>
        <v>0</v>
      </c>
      <c r="P1703" s="8">
        <f t="shared" si="323"/>
        <v>1</v>
      </c>
      <c r="Q1703" s="2" t="s">
        <v>44</v>
      </c>
      <c r="R1703" s="4" t="s">
        <v>38</v>
      </c>
      <c r="S1703" s="6"/>
      <c r="T1703" s="8" t="s">
        <v>23</v>
      </c>
    </row>
    <row r="1704" spans="1:20" x14ac:dyDescent="0.25">
      <c r="A1704">
        <f t="shared" ca="1" si="312"/>
        <v>3.0292261076485416E-2</v>
      </c>
      <c r="B1704">
        <v>221184</v>
      </c>
      <c r="C1704" t="s">
        <v>1767</v>
      </c>
      <c r="D1704" t="s">
        <v>30</v>
      </c>
      <c r="E1704">
        <v>12500</v>
      </c>
      <c r="F1704" s="2">
        <f t="shared" si="313"/>
        <v>0</v>
      </c>
      <c r="G1704" s="10">
        <f t="shared" si="314"/>
        <v>0</v>
      </c>
      <c r="H1704" s="6">
        <f t="shared" si="315"/>
        <v>1</v>
      </c>
      <c r="I1704" s="8">
        <f t="shared" si="316"/>
        <v>0</v>
      </c>
      <c r="J1704" s="8">
        <f t="shared" si="317"/>
        <v>0</v>
      </c>
      <c r="K1704" s="8">
        <f t="shared" si="318"/>
        <v>0</v>
      </c>
      <c r="L1704" s="8">
        <f t="shared" si="319"/>
        <v>0</v>
      </c>
      <c r="M1704" s="8">
        <f t="shared" si="320"/>
        <v>0</v>
      </c>
      <c r="N1704" s="8">
        <f t="shared" si="321"/>
        <v>0</v>
      </c>
      <c r="O1704" s="8">
        <f t="shared" si="322"/>
        <v>0</v>
      </c>
      <c r="P1704" s="8">
        <f t="shared" si="323"/>
        <v>1</v>
      </c>
      <c r="Q1704" s="2" t="s">
        <v>44</v>
      </c>
      <c r="R1704" s="4" t="s">
        <v>38</v>
      </c>
      <c r="S1704" s="6"/>
      <c r="T1704" s="8" t="s">
        <v>23</v>
      </c>
    </row>
    <row r="1705" spans="1:20" x14ac:dyDescent="0.25">
      <c r="A1705">
        <f t="shared" ca="1" si="312"/>
        <v>0.33963486784930297</v>
      </c>
      <c r="B1705">
        <v>229337</v>
      </c>
      <c r="C1705" t="s">
        <v>1768</v>
      </c>
      <c r="D1705" t="s">
        <v>93</v>
      </c>
      <c r="E1705">
        <v>12500</v>
      </c>
      <c r="F1705" s="2">
        <f t="shared" si="313"/>
        <v>0</v>
      </c>
      <c r="G1705" s="10">
        <f t="shared" si="314"/>
        <v>1</v>
      </c>
      <c r="H1705" s="6">
        <f t="shared" si="315"/>
        <v>1</v>
      </c>
      <c r="I1705" s="8">
        <f t="shared" si="316"/>
        <v>0</v>
      </c>
      <c r="J1705" s="8">
        <f t="shared" si="317"/>
        <v>0</v>
      </c>
      <c r="K1705" s="8">
        <f t="shared" si="318"/>
        <v>0</v>
      </c>
      <c r="L1705" s="8">
        <f t="shared" si="319"/>
        <v>0</v>
      </c>
      <c r="M1705" s="8">
        <f t="shared" si="320"/>
        <v>0</v>
      </c>
      <c r="N1705" s="8">
        <f t="shared" si="321"/>
        <v>0</v>
      </c>
      <c r="O1705" s="8">
        <f t="shared" si="322"/>
        <v>1</v>
      </c>
      <c r="P1705" s="8">
        <f t="shared" si="323"/>
        <v>0</v>
      </c>
      <c r="Q1705" s="2" t="s">
        <v>44</v>
      </c>
      <c r="R1705" s="4" t="s">
        <v>22</v>
      </c>
      <c r="S1705" s="6"/>
      <c r="T1705" s="8" t="s">
        <v>94</v>
      </c>
    </row>
    <row r="1706" spans="1:20" x14ac:dyDescent="0.25">
      <c r="A1706">
        <f t="shared" ca="1" si="312"/>
        <v>0.60481978464325403</v>
      </c>
      <c r="B1706">
        <v>211307</v>
      </c>
      <c r="C1706" t="s">
        <v>1769</v>
      </c>
      <c r="D1706" t="s">
        <v>73</v>
      </c>
      <c r="E1706">
        <v>12500</v>
      </c>
      <c r="F1706" s="2">
        <f t="shared" si="313"/>
        <v>0</v>
      </c>
      <c r="G1706" s="10">
        <f t="shared" si="314"/>
        <v>0</v>
      </c>
      <c r="H1706" s="6">
        <f t="shared" si="315"/>
        <v>1</v>
      </c>
      <c r="I1706" s="8">
        <f t="shared" si="316"/>
        <v>0</v>
      </c>
      <c r="J1706" s="8">
        <f t="shared" si="317"/>
        <v>0</v>
      </c>
      <c r="K1706" s="8">
        <f t="shared" si="318"/>
        <v>0</v>
      </c>
      <c r="L1706" s="8">
        <f t="shared" si="319"/>
        <v>1</v>
      </c>
      <c r="M1706" s="8">
        <f t="shared" si="320"/>
        <v>0</v>
      </c>
      <c r="N1706" s="8">
        <f t="shared" si="321"/>
        <v>0</v>
      </c>
      <c r="O1706" s="8">
        <f t="shared" si="322"/>
        <v>0</v>
      </c>
      <c r="P1706" s="8">
        <f t="shared" si="323"/>
        <v>0</v>
      </c>
      <c r="Q1706" s="2" t="s">
        <v>44</v>
      </c>
      <c r="R1706" s="4" t="s">
        <v>38</v>
      </c>
      <c r="S1706" s="6"/>
      <c r="T1706" s="8" t="s">
        <v>74</v>
      </c>
    </row>
    <row r="1707" spans="1:20" x14ac:dyDescent="0.25">
      <c r="A1707">
        <f t="shared" ca="1" si="312"/>
        <v>0.28789721439306204</v>
      </c>
      <c r="B1707">
        <v>189282</v>
      </c>
      <c r="C1707" t="s">
        <v>1770</v>
      </c>
      <c r="D1707" t="s">
        <v>143</v>
      </c>
      <c r="E1707">
        <v>12500</v>
      </c>
      <c r="F1707" s="2">
        <f t="shared" si="313"/>
        <v>1</v>
      </c>
      <c r="G1707" s="10">
        <f t="shared" si="314"/>
        <v>0</v>
      </c>
      <c r="H1707" s="6">
        <f t="shared" si="315"/>
        <v>1</v>
      </c>
      <c r="I1707" s="8">
        <f t="shared" si="316"/>
        <v>0</v>
      </c>
      <c r="J1707" s="8">
        <f t="shared" si="317"/>
        <v>0</v>
      </c>
      <c r="K1707" s="8">
        <f t="shared" si="318"/>
        <v>0</v>
      </c>
      <c r="L1707" s="8">
        <f t="shared" si="319"/>
        <v>1</v>
      </c>
      <c r="M1707" s="8">
        <f t="shared" si="320"/>
        <v>0</v>
      </c>
      <c r="N1707" s="8">
        <f t="shared" si="321"/>
        <v>0</v>
      </c>
      <c r="O1707" s="8">
        <f t="shared" si="322"/>
        <v>0</v>
      </c>
      <c r="P1707" s="8">
        <f t="shared" si="323"/>
        <v>0</v>
      </c>
      <c r="Q1707" s="2" t="s">
        <v>21</v>
      </c>
      <c r="R1707" s="4" t="s">
        <v>38</v>
      </c>
      <c r="S1707" s="6"/>
      <c r="T1707" s="8" t="s">
        <v>74</v>
      </c>
    </row>
    <row r="1708" spans="1:20" x14ac:dyDescent="0.25">
      <c r="A1708">
        <f t="shared" ca="1" si="312"/>
        <v>1.3423243428362097E-2</v>
      </c>
      <c r="B1708">
        <v>196255</v>
      </c>
      <c r="C1708" t="s">
        <v>1771</v>
      </c>
      <c r="D1708" t="s">
        <v>143</v>
      </c>
      <c r="E1708">
        <v>12500</v>
      </c>
      <c r="F1708" s="2">
        <f t="shared" si="313"/>
        <v>0</v>
      </c>
      <c r="G1708" s="10">
        <f t="shared" si="314"/>
        <v>1</v>
      </c>
      <c r="H1708" s="6">
        <f t="shared" si="315"/>
        <v>1</v>
      </c>
      <c r="I1708" s="8">
        <f t="shared" si="316"/>
        <v>0</v>
      </c>
      <c r="J1708" s="8">
        <f t="shared" si="317"/>
        <v>0</v>
      </c>
      <c r="K1708" s="8">
        <f t="shared" si="318"/>
        <v>0</v>
      </c>
      <c r="L1708" s="8">
        <f t="shared" si="319"/>
        <v>1</v>
      </c>
      <c r="M1708" s="8">
        <f t="shared" si="320"/>
        <v>0</v>
      </c>
      <c r="N1708" s="8">
        <f t="shared" si="321"/>
        <v>0</v>
      </c>
      <c r="O1708" s="8">
        <f t="shared" si="322"/>
        <v>0</v>
      </c>
      <c r="P1708" s="8">
        <f t="shared" si="323"/>
        <v>0</v>
      </c>
      <c r="Q1708" s="2" t="s">
        <v>44</v>
      </c>
      <c r="R1708" s="4" t="s">
        <v>22</v>
      </c>
      <c r="S1708" s="6"/>
      <c r="T1708" s="8" t="s">
        <v>74</v>
      </c>
    </row>
    <row r="1709" spans="1:20" x14ac:dyDescent="0.25">
      <c r="A1709">
        <f t="shared" ca="1" si="312"/>
        <v>0.51609664094019969</v>
      </c>
      <c r="B1709">
        <v>416801</v>
      </c>
      <c r="C1709" t="s">
        <v>1772</v>
      </c>
      <c r="D1709" t="s">
        <v>93</v>
      </c>
      <c r="E1709">
        <v>12500</v>
      </c>
      <c r="F1709" s="2">
        <f t="shared" si="313"/>
        <v>0</v>
      </c>
      <c r="G1709" s="10">
        <f t="shared" si="314"/>
        <v>1</v>
      </c>
      <c r="H1709" s="6">
        <f t="shared" si="315"/>
        <v>1</v>
      </c>
      <c r="I1709" s="8">
        <f t="shared" si="316"/>
        <v>0</v>
      </c>
      <c r="J1709" s="8">
        <f t="shared" si="317"/>
        <v>0</v>
      </c>
      <c r="K1709" s="8">
        <f t="shared" si="318"/>
        <v>0</v>
      </c>
      <c r="L1709" s="8">
        <f t="shared" si="319"/>
        <v>0</v>
      </c>
      <c r="M1709" s="8">
        <f t="shared" si="320"/>
        <v>0</v>
      </c>
      <c r="N1709" s="8">
        <f t="shared" si="321"/>
        <v>0</v>
      </c>
      <c r="O1709" s="8">
        <f t="shared" si="322"/>
        <v>1</v>
      </c>
      <c r="P1709" s="8">
        <f t="shared" si="323"/>
        <v>0</v>
      </c>
      <c r="Q1709" s="2" t="s">
        <v>44</v>
      </c>
      <c r="R1709" s="4" t="s">
        <v>22</v>
      </c>
      <c r="S1709" s="6"/>
      <c r="T1709" s="8" t="s">
        <v>94</v>
      </c>
    </row>
    <row r="1710" spans="1:20" x14ac:dyDescent="0.25">
      <c r="A1710">
        <f t="shared" ca="1" si="312"/>
        <v>0.42990317979441184</v>
      </c>
      <c r="B1710">
        <v>166683</v>
      </c>
      <c r="C1710" t="s">
        <v>1773</v>
      </c>
      <c r="D1710" t="s">
        <v>32</v>
      </c>
      <c r="E1710">
        <v>12500</v>
      </c>
      <c r="F1710" s="2">
        <f t="shared" si="313"/>
        <v>1</v>
      </c>
      <c r="G1710" s="10">
        <f t="shared" si="314"/>
        <v>1</v>
      </c>
      <c r="H1710" s="6">
        <f t="shared" si="315"/>
        <v>0</v>
      </c>
      <c r="I1710" s="8">
        <f t="shared" si="316"/>
        <v>0</v>
      </c>
      <c r="J1710" s="8">
        <f t="shared" si="317"/>
        <v>0</v>
      </c>
      <c r="K1710" s="8">
        <f t="shared" si="318"/>
        <v>1</v>
      </c>
      <c r="L1710" s="8">
        <f t="shared" si="319"/>
        <v>0</v>
      </c>
      <c r="M1710" s="8">
        <f t="shared" si="320"/>
        <v>0</v>
      </c>
      <c r="N1710" s="8">
        <f t="shared" si="321"/>
        <v>0</v>
      </c>
      <c r="O1710" s="8">
        <f t="shared" si="322"/>
        <v>0</v>
      </c>
      <c r="P1710" s="8">
        <f t="shared" si="323"/>
        <v>0</v>
      </c>
      <c r="Q1710" s="2" t="s">
        <v>21</v>
      </c>
      <c r="R1710" s="4" t="s">
        <v>22</v>
      </c>
      <c r="S1710" s="6">
        <v>1545</v>
      </c>
      <c r="T1710" s="8" t="s">
        <v>33</v>
      </c>
    </row>
    <row r="1711" spans="1:20" x14ac:dyDescent="0.25">
      <c r="A1711">
        <f t="shared" ca="1" si="312"/>
        <v>0.64180989805070698</v>
      </c>
      <c r="B1711">
        <v>147590</v>
      </c>
      <c r="C1711" t="s">
        <v>1774</v>
      </c>
      <c r="D1711" t="s">
        <v>48</v>
      </c>
      <c r="E1711">
        <v>12500</v>
      </c>
      <c r="F1711" s="2">
        <f t="shared" si="313"/>
        <v>1</v>
      </c>
      <c r="G1711" s="10">
        <f t="shared" si="314"/>
        <v>1</v>
      </c>
      <c r="H1711" s="6">
        <f t="shared" si="315"/>
        <v>1</v>
      </c>
      <c r="I1711" s="8">
        <f t="shared" si="316"/>
        <v>0</v>
      </c>
      <c r="J1711" s="8">
        <f t="shared" si="317"/>
        <v>1</v>
      </c>
      <c r="K1711" s="8">
        <f t="shared" si="318"/>
        <v>0</v>
      </c>
      <c r="L1711" s="8">
        <f t="shared" si="319"/>
        <v>0</v>
      </c>
      <c r="M1711" s="8">
        <f t="shared" si="320"/>
        <v>0</v>
      </c>
      <c r="N1711" s="8">
        <f t="shared" si="321"/>
        <v>0</v>
      </c>
      <c r="O1711" s="8">
        <f t="shared" si="322"/>
        <v>0</v>
      </c>
      <c r="P1711" s="8">
        <f t="shared" si="323"/>
        <v>0</v>
      </c>
      <c r="Q1711" s="2" t="s">
        <v>21</v>
      </c>
      <c r="R1711" s="4" t="s">
        <v>22</v>
      </c>
      <c r="S1711" s="6"/>
      <c r="T1711" s="8" t="s">
        <v>26</v>
      </c>
    </row>
    <row r="1712" spans="1:20" x14ac:dyDescent="0.25">
      <c r="A1712">
        <f t="shared" ca="1" si="312"/>
        <v>0.405047898610016</v>
      </c>
      <c r="B1712">
        <v>111920</v>
      </c>
      <c r="C1712" t="s">
        <v>1775</v>
      </c>
      <c r="D1712" t="s">
        <v>67</v>
      </c>
      <c r="E1712">
        <v>12460</v>
      </c>
      <c r="F1712" s="2">
        <f t="shared" si="313"/>
        <v>0</v>
      </c>
      <c r="G1712" s="10">
        <f t="shared" si="314"/>
        <v>0</v>
      </c>
      <c r="H1712" s="6">
        <f t="shared" si="315"/>
        <v>1</v>
      </c>
      <c r="I1712" s="8">
        <f t="shared" si="316"/>
        <v>1</v>
      </c>
      <c r="J1712" s="8">
        <f t="shared" si="317"/>
        <v>0</v>
      </c>
      <c r="K1712" s="8">
        <f t="shared" si="318"/>
        <v>0</v>
      </c>
      <c r="L1712" s="8">
        <f t="shared" si="319"/>
        <v>0</v>
      </c>
      <c r="M1712" s="8">
        <f t="shared" si="320"/>
        <v>0</v>
      </c>
      <c r="N1712" s="8">
        <f t="shared" si="321"/>
        <v>0</v>
      </c>
      <c r="O1712" s="8">
        <f t="shared" si="322"/>
        <v>0</v>
      </c>
      <c r="P1712" s="8">
        <f t="shared" si="323"/>
        <v>0</v>
      </c>
      <c r="Q1712" s="2" t="s">
        <v>44</v>
      </c>
      <c r="R1712" s="4" t="s">
        <v>38</v>
      </c>
      <c r="S1712" s="6"/>
      <c r="T1712" s="8" t="s">
        <v>68</v>
      </c>
    </row>
    <row r="1713" spans="1:20" x14ac:dyDescent="0.25">
      <c r="A1713">
        <f t="shared" ca="1" si="312"/>
        <v>0.35700338182138958</v>
      </c>
      <c r="B1713">
        <v>153311</v>
      </c>
      <c r="C1713" t="s">
        <v>1776</v>
      </c>
      <c r="D1713" t="s">
        <v>183</v>
      </c>
      <c r="E1713">
        <v>12387</v>
      </c>
      <c r="F1713" s="2">
        <f t="shared" si="313"/>
        <v>0</v>
      </c>
      <c r="G1713" s="10">
        <f t="shared" si="314"/>
        <v>0</v>
      </c>
      <c r="H1713" s="6">
        <f t="shared" si="315"/>
        <v>1</v>
      </c>
      <c r="I1713" s="8">
        <f t="shared" si="316"/>
        <v>0</v>
      </c>
      <c r="J1713" s="8">
        <f t="shared" si="317"/>
        <v>0</v>
      </c>
      <c r="K1713" s="8">
        <f t="shared" si="318"/>
        <v>0</v>
      </c>
      <c r="L1713" s="8">
        <f t="shared" si="319"/>
        <v>0</v>
      </c>
      <c r="M1713" s="8">
        <f t="shared" si="320"/>
        <v>1</v>
      </c>
      <c r="N1713" s="8">
        <f t="shared" si="321"/>
        <v>0</v>
      </c>
      <c r="O1713" s="8">
        <f t="shared" si="322"/>
        <v>0</v>
      </c>
      <c r="P1713" s="8">
        <f t="shared" si="323"/>
        <v>0</v>
      </c>
      <c r="Q1713" s="2" t="s">
        <v>44</v>
      </c>
      <c r="R1713" s="4" t="s">
        <v>38</v>
      </c>
      <c r="S1713" s="6"/>
      <c r="T1713" s="8" t="s">
        <v>84</v>
      </c>
    </row>
    <row r="1714" spans="1:20" x14ac:dyDescent="0.25">
      <c r="A1714">
        <f t="shared" ca="1" si="312"/>
        <v>0.74867598941156199</v>
      </c>
      <c r="B1714">
        <v>190594</v>
      </c>
      <c r="C1714" t="s">
        <v>1777</v>
      </c>
      <c r="D1714" t="s">
        <v>143</v>
      </c>
      <c r="E1714">
        <v>12333</v>
      </c>
      <c r="F1714" s="2">
        <f t="shared" si="313"/>
        <v>0</v>
      </c>
      <c r="G1714" s="10">
        <f t="shared" si="314"/>
        <v>1</v>
      </c>
      <c r="H1714" s="6">
        <f t="shared" si="315"/>
        <v>0</v>
      </c>
      <c r="I1714" s="8">
        <f t="shared" si="316"/>
        <v>0</v>
      </c>
      <c r="J1714" s="8">
        <f t="shared" si="317"/>
        <v>0</v>
      </c>
      <c r="K1714" s="8">
        <f t="shared" si="318"/>
        <v>0</v>
      </c>
      <c r="L1714" s="8">
        <f t="shared" si="319"/>
        <v>1</v>
      </c>
      <c r="M1714" s="8">
        <f t="shared" si="320"/>
        <v>0</v>
      </c>
      <c r="N1714" s="8">
        <f t="shared" si="321"/>
        <v>0</v>
      </c>
      <c r="O1714" s="8">
        <f t="shared" si="322"/>
        <v>0</v>
      </c>
      <c r="P1714" s="8">
        <f t="shared" si="323"/>
        <v>0</v>
      </c>
      <c r="Q1714" s="2" t="s">
        <v>44</v>
      </c>
      <c r="R1714" s="4" t="s">
        <v>22</v>
      </c>
      <c r="S1714" s="6">
        <v>1240</v>
      </c>
      <c r="T1714" s="8" t="s">
        <v>74</v>
      </c>
    </row>
    <row r="1715" spans="1:20" x14ac:dyDescent="0.25">
      <c r="A1715">
        <f t="shared" ca="1" si="312"/>
        <v>0.64561729077304997</v>
      </c>
      <c r="B1715">
        <v>190664</v>
      </c>
      <c r="C1715" t="s">
        <v>1778</v>
      </c>
      <c r="D1715" t="s">
        <v>143</v>
      </c>
      <c r="E1715">
        <v>12254</v>
      </c>
      <c r="F1715" s="2">
        <f t="shared" si="313"/>
        <v>0</v>
      </c>
      <c r="G1715" s="10">
        <f t="shared" si="314"/>
        <v>1</v>
      </c>
      <c r="H1715" s="6">
        <f t="shared" si="315"/>
        <v>0</v>
      </c>
      <c r="I1715" s="8">
        <f t="shared" si="316"/>
        <v>0</v>
      </c>
      <c r="J1715" s="8">
        <f t="shared" si="317"/>
        <v>0</v>
      </c>
      <c r="K1715" s="8">
        <f t="shared" si="318"/>
        <v>0</v>
      </c>
      <c r="L1715" s="8">
        <f t="shared" si="319"/>
        <v>1</v>
      </c>
      <c r="M1715" s="8">
        <f t="shared" si="320"/>
        <v>0</v>
      </c>
      <c r="N1715" s="8">
        <f t="shared" si="321"/>
        <v>0</v>
      </c>
      <c r="O1715" s="8">
        <f t="shared" si="322"/>
        <v>0</v>
      </c>
      <c r="P1715" s="8">
        <f t="shared" si="323"/>
        <v>0</v>
      </c>
      <c r="Q1715" s="2" t="s">
        <v>44</v>
      </c>
      <c r="R1715" s="4" t="s">
        <v>22</v>
      </c>
      <c r="S1715" s="6">
        <v>1140</v>
      </c>
      <c r="T1715" s="8" t="s">
        <v>74</v>
      </c>
    </row>
    <row r="1716" spans="1:20" x14ac:dyDescent="0.25">
      <c r="A1716">
        <f t="shared" ca="1" si="312"/>
        <v>0.55226499055816225</v>
      </c>
      <c r="B1716">
        <v>227225</v>
      </c>
      <c r="C1716" t="s">
        <v>1779</v>
      </c>
      <c r="D1716" t="s">
        <v>93</v>
      </c>
      <c r="E1716">
        <v>12250</v>
      </c>
      <c r="F1716" s="2">
        <f t="shared" si="313"/>
        <v>0</v>
      </c>
      <c r="G1716" s="10">
        <f t="shared" si="314"/>
        <v>0</v>
      </c>
      <c r="H1716" s="6">
        <f t="shared" si="315"/>
        <v>1</v>
      </c>
      <c r="I1716" s="8">
        <f t="shared" si="316"/>
        <v>0</v>
      </c>
      <c r="J1716" s="8">
        <f t="shared" si="317"/>
        <v>0</v>
      </c>
      <c r="K1716" s="8">
        <f t="shared" si="318"/>
        <v>0</v>
      </c>
      <c r="L1716" s="8">
        <f t="shared" si="319"/>
        <v>0</v>
      </c>
      <c r="M1716" s="8">
        <f t="shared" si="320"/>
        <v>0</v>
      </c>
      <c r="N1716" s="8">
        <f t="shared" si="321"/>
        <v>0</v>
      </c>
      <c r="O1716" s="8">
        <f t="shared" si="322"/>
        <v>1</v>
      </c>
      <c r="P1716" s="8">
        <f t="shared" si="323"/>
        <v>0</v>
      </c>
      <c r="Q1716" s="2" t="s">
        <v>44</v>
      </c>
      <c r="R1716" s="4" t="s">
        <v>38</v>
      </c>
      <c r="S1716" s="6"/>
      <c r="T1716" s="8" t="s">
        <v>94</v>
      </c>
    </row>
    <row r="1717" spans="1:20" x14ac:dyDescent="0.25">
      <c r="A1717">
        <f t="shared" ca="1" si="312"/>
        <v>0.73221200466567304</v>
      </c>
      <c r="B1717">
        <v>141839</v>
      </c>
      <c r="C1717" t="s">
        <v>1780</v>
      </c>
      <c r="D1717" t="s">
        <v>893</v>
      </c>
      <c r="E1717">
        <v>12250</v>
      </c>
      <c r="F1717" s="2">
        <f t="shared" si="313"/>
        <v>0</v>
      </c>
      <c r="G1717" s="10">
        <f t="shared" si="314"/>
        <v>0</v>
      </c>
      <c r="H1717" s="6">
        <f t="shared" si="315"/>
        <v>1</v>
      </c>
      <c r="I1717" s="8">
        <f t="shared" si="316"/>
        <v>1</v>
      </c>
      <c r="J1717" s="8">
        <f t="shared" si="317"/>
        <v>0</v>
      </c>
      <c r="K1717" s="8">
        <f t="shared" si="318"/>
        <v>0</v>
      </c>
      <c r="L1717" s="8">
        <f t="shared" si="319"/>
        <v>0</v>
      </c>
      <c r="M1717" s="8">
        <f t="shared" si="320"/>
        <v>0</v>
      </c>
      <c r="N1717" s="8">
        <f t="shared" si="321"/>
        <v>0</v>
      </c>
      <c r="O1717" s="8">
        <f t="shared" si="322"/>
        <v>0</v>
      </c>
      <c r="P1717" s="8">
        <f t="shared" si="323"/>
        <v>0</v>
      </c>
      <c r="Q1717" s="2" t="s">
        <v>44</v>
      </c>
      <c r="R1717" s="4" t="s">
        <v>38</v>
      </c>
      <c r="S1717" s="6"/>
      <c r="T1717" s="8" t="s">
        <v>68</v>
      </c>
    </row>
    <row r="1718" spans="1:20" x14ac:dyDescent="0.25">
      <c r="A1718">
        <f t="shared" ca="1" si="312"/>
        <v>0.7316982569784013</v>
      </c>
      <c r="B1718">
        <v>236188</v>
      </c>
      <c r="C1718" t="s">
        <v>1781</v>
      </c>
      <c r="D1718" t="s">
        <v>288</v>
      </c>
      <c r="E1718">
        <v>12237</v>
      </c>
      <c r="F1718" s="2">
        <f t="shared" si="313"/>
        <v>0</v>
      </c>
      <c r="G1718" s="10">
        <f t="shared" si="314"/>
        <v>0</v>
      </c>
      <c r="H1718" s="6">
        <f t="shared" si="315"/>
        <v>1</v>
      </c>
      <c r="I1718" s="8">
        <f t="shared" si="316"/>
        <v>1</v>
      </c>
      <c r="J1718" s="8">
        <f t="shared" si="317"/>
        <v>0</v>
      </c>
      <c r="K1718" s="8">
        <f t="shared" si="318"/>
        <v>0</v>
      </c>
      <c r="L1718" s="8">
        <f t="shared" si="319"/>
        <v>0</v>
      </c>
      <c r="M1718" s="8">
        <f t="shared" si="320"/>
        <v>0</v>
      </c>
      <c r="N1718" s="8">
        <f t="shared" si="321"/>
        <v>0</v>
      </c>
      <c r="O1718" s="8">
        <f t="shared" si="322"/>
        <v>0</v>
      </c>
      <c r="P1718" s="8">
        <f t="shared" si="323"/>
        <v>0</v>
      </c>
      <c r="Q1718" s="2" t="s">
        <v>44</v>
      </c>
      <c r="R1718" s="4" t="s">
        <v>38</v>
      </c>
      <c r="S1718" s="6"/>
      <c r="T1718" s="8" t="s">
        <v>68</v>
      </c>
    </row>
    <row r="1719" spans="1:20" x14ac:dyDescent="0.25">
      <c r="A1719">
        <f t="shared" ca="1" si="312"/>
        <v>0.30934214435332008</v>
      </c>
      <c r="B1719">
        <v>153445</v>
      </c>
      <c r="C1719" t="s">
        <v>1782</v>
      </c>
      <c r="D1719" t="s">
        <v>183</v>
      </c>
      <c r="E1719">
        <v>12213</v>
      </c>
      <c r="F1719" s="2">
        <f t="shared" si="313"/>
        <v>0</v>
      </c>
      <c r="G1719" s="10">
        <f t="shared" si="314"/>
        <v>0</v>
      </c>
      <c r="H1719" s="6">
        <f t="shared" si="315"/>
        <v>1</v>
      </c>
      <c r="I1719" s="8">
        <f t="shared" si="316"/>
        <v>0</v>
      </c>
      <c r="J1719" s="8">
        <f t="shared" si="317"/>
        <v>0</v>
      </c>
      <c r="K1719" s="8">
        <f t="shared" si="318"/>
        <v>0</v>
      </c>
      <c r="L1719" s="8">
        <f t="shared" si="319"/>
        <v>0</v>
      </c>
      <c r="M1719" s="8">
        <f t="shared" si="320"/>
        <v>1</v>
      </c>
      <c r="N1719" s="8">
        <f t="shared" si="321"/>
        <v>0</v>
      </c>
      <c r="O1719" s="8">
        <f t="shared" si="322"/>
        <v>0</v>
      </c>
      <c r="P1719" s="8">
        <f t="shared" si="323"/>
        <v>0</v>
      </c>
      <c r="Q1719" s="2" t="s">
        <v>44</v>
      </c>
      <c r="R1719" s="4" t="s">
        <v>38</v>
      </c>
      <c r="S1719" s="6"/>
      <c r="T1719" s="8" t="s">
        <v>84</v>
      </c>
    </row>
    <row r="1720" spans="1:20" x14ac:dyDescent="0.25">
      <c r="A1720">
        <f t="shared" ca="1" si="312"/>
        <v>0.36376070511088887</v>
      </c>
      <c r="B1720">
        <v>196680</v>
      </c>
      <c r="C1720" t="s">
        <v>1783</v>
      </c>
      <c r="D1720" t="s">
        <v>143</v>
      </c>
      <c r="E1720">
        <v>12182</v>
      </c>
      <c r="F1720" s="2">
        <f t="shared" si="313"/>
        <v>1</v>
      </c>
      <c r="G1720" s="10">
        <f t="shared" si="314"/>
        <v>1</v>
      </c>
      <c r="H1720" s="6">
        <f t="shared" si="315"/>
        <v>1</v>
      </c>
      <c r="I1720" s="8">
        <f t="shared" si="316"/>
        <v>0</v>
      </c>
      <c r="J1720" s="8">
        <f t="shared" si="317"/>
        <v>0</v>
      </c>
      <c r="K1720" s="8">
        <f t="shared" si="318"/>
        <v>0</v>
      </c>
      <c r="L1720" s="8">
        <f t="shared" si="319"/>
        <v>1</v>
      </c>
      <c r="M1720" s="8">
        <f t="shared" si="320"/>
        <v>0</v>
      </c>
      <c r="N1720" s="8">
        <f t="shared" si="321"/>
        <v>0</v>
      </c>
      <c r="O1720" s="8">
        <f t="shared" si="322"/>
        <v>0</v>
      </c>
      <c r="P1720" s="8">
        <f t="shared" si="323"/>
        <v>0</v>
      </c>
      <c r="Q1720" s="2" t="s">
        <v>21</v>
      </c>
      <c r="R1720" s="4" t="s">
        <v>22</v>
      </c>
      <c r="S1720" s="6"/>
      <c r="T1720" s="8" t="s">
        <v>74</v>
      </c>
    </row>
    <row r="1721" spans="1:20" x14ac:dyDescent="0.25">
      <c r="A1721">
        <f t="shared" ca="1" si="312"/>
        <v>0.38955635293797575</v>
      </c>
      <c r="B1721">
        <v>234933</v>
      </c>
      <c r="C1721" t="s">
        <v>1784</v>
      </c>
      <c r="D1721" t="s">
        <v>288</v>
      </c>
      <c r="E1721">
        <v>12113</v>
      </c>
      <c r="F1721" s="2">
        <f t="shared" si="313"/>
        <v>0</v>
      </c>
      <c r="G1721" s="10">
        <f t="shared" si="314"/>
        <v>0</v>
      </c>
      <c r="H1721" s="6">
        <f t="shared" si="315"/>
        <v>1</v>
      </c>
      <c r="I1721" s="8">
        <f t="shared" si="316"/>
        <v>1</v>
      </c>
      <c r="J1721" s="8">
        <f t="shared" si="317"/>
        <v>0</v>
      </c>
      <c r="K1721" s="8">
        <f t="shared" si="318"/>
        <v>0</v>
      </c>
      <c r="L1721" s="8">
        <f t="shared" si="319"/>
        <v>0</v>
      </c>
      <c r="M1721" s="8">
        <f t="shared" si="320"/>
        <v>0</v>
      </c>
      <c r="N1721" s="8">
        <f t="shared" si="321"/>
        <v>0</v>
      </c>
      <c r="O1721" s="8">
        <f t="shared" si="322"/>
        <v>0</v>
      </c>
      <c r="P1721" s="8">
        <f t="shared" si="323"/>
        <v>0</v>
      </c>
      <c r="Q1721" s="2" t="s">
        <v>44</v>
      </c>
      <c r="R1721" s="4" t="s">
        <v>38</v>
      </c>
      <c r="S1721" s="6"/>
      <c r="T1721" s="8" t="s">
        <v>68</v>
      </c>
    </row>
    <row r="1722" spans="1:20" x14ac:dyDescent="0.25">
      <c r="A1722">
        <f t="shared" ca="1" si="312"/>
        <v>0.5959135413687805</v>
      </c>
      <c r="B1722">
        <v>212911</v>
      </c>
      <c r="C1722" t="s">
        <v>1785</v>
      </c>
      <c r="D1722" t="s">
        <v>73</v>
      </c>
      <c r="E1722">
        <v>12106</v>
      </c>
      <c r="F1722" s="2">
        <f t="shared" si="313"/>
        <v>1</v>
      </c>
      <c r="G1722" s="10">
        <f t="shared" si="314"/>
        <v>1</v>
      </c>
      <c r="H1722" s="6">
        <f t="shared" si="315"/>
        <v>0</v>
      </c>
      <c r="I1722" s="8">
        <f t="shared" si="316"/>
        <v>0</v>
      </c>
      <c r="J1722" s="8">
        <f t="shared" si="317"/>
        <v>0</v>
      </c>
      <c r="K1722" s="8">
        <f t="shared" si="318"/>
        <v>0</v>
      </c>
      <c r="L1722" s="8">
        <f t="shared" si="319"/>
        <v>1</v>
      </c>
      <c r="M1722" s="8">
        <f t="shared" si="320"/>
        <v>0</v>
      </c>
      <c r="N1722" s="8">
        <f t="shared" si="321"/>
        <v>0</v>
      </c>
      <c r="O1722" s="8">
        <f t="shared" si="322"/>
        <v>0</v>
      </c>
      <c r="P1722" s="8">
        <f t="shared" si="323"/>
        <v>0</v>
      </c>
      <c r="Q1722" s="2" t="s">
        <v>21</v>
      </c>
      <c r="R1722" s="4" t="s">
        <v>22</v>
      </c>
      <c r="S1722" s="6">
        <v>1461</v>
      </c>
      <c r="T1722" s="8" t="s">
        <v>74</v>
      </c>
    </row>
    <row r="1723" spans="1:20" x14ac:dyDescent="0.25">
      <c r="A1723">
        <f t="shared" ca="1" si="312"/>
        <v>0.77210435200727145</v>
      </c>
      <c r="B1723">
        <v>177472</v>
      </c>
      <c r="C1723" t="s">
        <v>1786</v>
      </c>
      <c r="D1723" t="s">
        <v>83</v>
      </c>
      <c r="E1723">
        <v>12096</v>
      </c>
      <c r="F1723" s="2">
        <f t="shared" si="313"/>
        <v>0</v>
      </c>
      <c r="G1723" s="10">
        <f t="shared" si="314"/>
        <v>0</v>
      </c>
      <c r="H1723" s="6">
        <f t="shared" si="315"/>
        <v>1</v>
      </c>
      <c r="I1723" s="8">
        <f t="shared" si="316"/>
        <v>0</v>
      </c>
      <c r="J1723" s="8">
        <f t="shared" si="317"/>
        <v>0</v>
      </c>
      <c r="K1723" s="8">
        <f t="shared" si="318"/>
        <v>0</v>
      </c>
      <c r="L1723" s="8">
        <f t="shared" si="319"/>
        <v>0</v>
      </c>
      <c r="M1723" s="8">
        <f t="shared" si="320"/>
        <v>1</v>
      </c>
      <c r="N1723" s="8">
        <f t="shared" si="321"/>
        <v>0</v>
      </c>
      <c r="O1723" s="8">
        <f t="shared" si="322"/>
        <v>0</v>
      </c>
      <c r="P1723" s="8">
        <f t="shared" si="323"/>
        <v>0</v>
      </c>
      <c r="Q1723" s="2" t="s">
        <v>44</v>
      </c>
      <c r="R1723" s="4" t="s">
        <v>38</v>
      </c>
      <c r="S1723" s="6"/>
      <c r="T1723" s="8" t="s">
        <v>84</v>
      </c>
    </row>
    <row r="1724" spans="1:20" x14ac:dyDescent="0.25">
      <c r="A1724">
        <f t="shared" ca="1" si="312"/>
        <v>0.58135142387230154</v>
      </c>
      <c r="B1724">
        <v>164775</v>
      </c>
      <c r="C1724" t="s">
        <v>1787</v>
      </c>
      <c r="D1724" t="s">
        <v>32</v>
      </c>
      <c r="E1724">
        <v>12095</v>
      </c>
      <c r="F1724" s="2">
        <f t="shared" si="313"/>
        <v>0</v>
      </c>
      <c r="G1724" s="10">
        <f t="shared" si="314"/>
        <v>0</v>
      </c>
      <c r="H1724" s="6">
        <f t="shared" si="315"/>
        <v>1</v>
      </c>
      <c r="I1724" s="8">
        <f t="shared" si="316"/>
        <v>0</v>
      </c>
      <c r="J1724" s="8">
        <f t="shared" si="317"/>
        <v>0</v>
      </c>
      <c r="K1724" s="8">
        <f t="shared" si="318"/>
        <v>1</v>
      </c>
      <c r="L1724" s="8">
        <f t="shared" si="319"/>
        <v>0</v>
      </c>
      <c r="M1724" s="8">
        <f t="shared" si="320"/>
        <v>0</v>
      </c>
      <c r="N1724" s="8">
        <f t="shared" si="321"/>
        <v>0</v>
      </c>
      <c r="O1724" s="8">
        <f t="shared" si="322"/>
        <v>0</v>
      </c>
      <c r="P1724" s="8">
        <f t="shared" si="323"/>
        <v>0</v>
      </c>
      <c r="Q1724" s="2" t="s">
        <v>44</v>
      </c>
      <c r="R1724" s="4" t="s">
        <v>38</v>
      </c>
      <c r="S1724" s="6"/>
      <c r="T1724" s="8" t="s">
        <v>33</v>
      </c>
    </row>
    <row r="1725" spans="1:20" x14ac:dyDescent="0.25">
      <c r="A1725">
        <f t="shared" ca="1" si="312"/>
        <v>0.52192780081110424</v>
      </c>
      <c r="B1725">
        <v>153630</v>
      </c>
      <c r="C1725" t="s">
        <v>1788</v>
      </c>
      <c r="D1725" t="s">
        <v>183</v>
      </c>
      <c r="E1725">
        <v>12082</v>
      </c>
      <c r="F1725" s="2">
        <f t="shared" si="313"/>
        <v>0</v>
      </c>
      <c r="G1725" s="10">
        <f t="shared" si="314"/>
        <v>0</v>
      </c>
      <c r="H1725" s="6">
        <f t="shared" si="315"/>
        <v>1</v>
      </c>
      <c r="I1725" s="8">
        <f t="shared" si="316"/>
        <v>0</v>
      </c>
      <c r="J1725" s="8">
        <f t="shared" si="317"/>
        <v>0</v>
      </c>
      <c r="K1725" s="8">
        <f t="shared" si="318"/>
        <v>0</v>
      </c>
      <c r="L1725" s="8">
        <f t="shared" si="319"/>
        <v>0</v>
      </c>
      <c r="M1725" s="8">
        <f t="shared" si="320"/>
        <v>1</v>
      </c>
      <c r="N1725" s="8">
        <f t="shared" si="321"/>
        <v>0</v>
      </c>
      <c r="O1725" s="8">
        <f t="shared" si="322"/>
        <v>0</v>
      </c>
      <c r="P1725" s="8">
        <f t="shared" si="323"/>
        <v>0</v>
      </c>
      <c r="Q1725" s="2" t="s">
        <v>44</v>
      </c>
      <c r="R1725" s="4" t="s">
        <v>38</v>
      </c>
      <c r="S1725" s="6"/>
      <c r="T1725" s="8" t="s">
        <v>84</v>
      </c>
    </row>
    <row r="1726" spans="1:20" x14ac:dyDescent="0.25">
      <c r="A1726">
        <f t="shared" ca="1" si="312"/>
        <v>0.81627748968158087</v>
      </c>
      <c r="B1726">
        <v>236656</v>
      </c>
      <c r="C1726" t="s">
        <v>1789</v>
      </c>
      <c r="D1726" t="s">
        <v>288</v>
      </c>
      <c r="E1726">
        <v>12076</v>
      </c>
      <c r="F1726" s="2">
        <f t="shared" si="313"/>
        <v>0</v>
      </c>
      <c r="G1726" s="10">
        <f t="shared" si="314"/>
        <v>0</v>
      </c>
      <c r="H1726" s="6">
        <f t="shared" si="315"/>
        <v>1</v>
      </c>
      <c r="I1726" s="8">
        <f t="shared" si="316"/>
        <v>1</v>
      </c>
      <c r="J1726" s="8">
        <f t="shared" si="317"/>
        <v>0</v>
      </c>
      <c r="K1726" s="8">
        <f t="shared" si="318"/>
        <v>0</v>
      </c>
      <c r="L1726" s="8">
        <f t="shared" si="319"/>
        <v>0</v>
      </c>
      <c r="M1726" s="8">
        <f t="shared" si="320"/>
        <v>0</v>
      </c>
      <c r="N1726" s="8">
        <f t="shared" si="321"/>
        <v>0</v>
      </c>
      <c r="O1726" s="8">
        <f t="shared" si="322"/>
        <v>0</v>
      </c>
      <c r="P1726" s="8">
        <f t="shared" si="323"/>
        <v>0</v>
      </c>
      <c r="Q1726" s="2" t="s">
        <v>44</v>
      </c>
      <c r="R1726" s="4" t="s">
        <v>38</v>
      </c>
      <c r="S1726" s="6"/>
      <c r="T1726" s="8" t="s">
        <v>68</v>
      </c>
    </row>
    <row r="1727" spans="1:20" x14ac:dyDescent="0.25">
      <c r="A1727">
        <f t="shared" ca="1" si="312"/>
        <v>0.40741941969473261</v>
      </c>
      <c r="B1727">
        <v>215585</v>
      </c>
      <c r="C1727" t="s">
        <v>1790</v>
      </c>
      <c r="D1727" t="s">
        <v>73</v>
      </c>
      <c r="E1727">
        <v>12050</v>
      </c>
      <c r="F1727" s="2">
        <f t="shared" si="313"/>
        <v>0</v>
      </c>
      <c r="G1727" s="10">
        <f t="shared" si="314"/>
        <v>0</v>
      </c>
      <c r="H1727" s="6">
        <f t="shared" si="315"/>
        <v>1</v>
      </c>
      <c r="I1727" s="8">
        <f t="shared" si="316"/>
        <v>0</v>
      </c>
      <c r="J1727" s="8">
        <f t="shared" si="317"/>
        <v>0</v>
      </c>
      <c r="K1727" s="8">
        <f t="shared" si="318"/>
        <v>0</v>
      </c>
      <c r="L1727" s="8">
        <f t="shared" si="319"/>
        <v>1</v>
      </c>
      <c r="M1727" s="8">
        <f t="shared" si="320"/>
        <v>0</v>
      </c>
      <c r="N1727" s="8">
        <f t="shared" si="321"/>
        <v>0</v>
      </c>
      <c r="O1727" s="8">
        <f t="shared" si="322"/>
        <v>0</v>
      </c>
      <c r="P1727" s="8">
        <f t="shared" si="323"/>
        <v>0</v>
      </c>
      <c r="Q1727" s="2" t="s">
        <v>44</v>
      </c>
      <c r="R1727" s="4" t="s">
        <v>38</v>
      </c>
      <c r="S1727" s="6"/>
      <c r="T1727" s="8" t="s">
        <v>74</v>
      </c>
    </row>
    <row r="1728" spans="1:20" x14ac:dyDescent="0.25">
      <c r="A1728">
        <f t="shared" ca="1" si="312"/>
        <v>0.54470527132906466</v>
      </c>
      <c r="B1728">
        <v>236610</v>
      </c>
      <c r="C1728" t="s">
        <v>1791</v>
      </c>
      <c r="D1728" t="s">
        <v>288</v>
      </c>
      <c r="E1728">
        <v>12033</v>
      </c>
      <c r="F1728" s="2">
        <f t="shared" si="313"/>
        <v>0</v>
      </c>
      <c r="G1728" s="10">
        <f t="shared" si="314"/>
        <v>0</v>
      </c>
      <c r="H1728" s="6">
        <f t="shared" si="315"/>
        <v>1</v>
      </c>
      <c r="I1728" s="8">
        <f t="shared" si="316"/>
        <v>1</v>
      </c>
      <c r="J1728" s="8">
        <f t="shared" si="317"/>
        <v>0</v>
      </c>
      <c r="K1728" s="8">
        <f t="shared" si="318"/>
        <v>0</v>
      </c>
      <c r="L1728" s="8">
        <f t="shared" si="319"/>
        <v>0</v>
      </c>
      <c r="M1728" s="8">
        <f t="shared" si="320"/>
        <v>0</v>
      </c>
      <c r="N1728" s="8">
        <f t="shared" si="321"/>
        <v>0</v>
      </c>
      <c r="O1728" s="8">
        <f t="shared" si="322"/>
        <v>0</v>
      </c>
      <c r="P1728" s="8">
        <f t="shared" si="323"/>
        <v>0</v>
      </c>
      <c r="Q1728" s="2" t="s">
        <v>44</v>
      </c>
      <c r="R1728" s="4" t="s">
        <v>38</v>
      </c>
      <c r="S1728" s="6"/>
      <c r="T1728" s="8" t="s">
        <v>68</v>
      </c>
    </row>
    <row r="1729" spans="1:20" x14ac:dyDescent="0.25">
      <c r="A1729">
        <f t="shared" ca="1" si="312"/>
        <v>0.11043339649983464</v>
      </c>
      <c r="B1729">
        <v>190576</v>
      </c>
      <c r="C1729" t="s">
        <v>1792</v>
      </c>
      <c r="D1729" t="s">
        <v>143</v>
      </c>
      <c r="E1729">
        <v>12030</v>
      </c>
      <c r="F1729" s="2">
        <f t="shared" si="313"/>
        <v>0</v>
      </c>
      <c r="G1729" s="10">
        <f t="shared" si="314"/>
        <v>1</v>
      </c>
      <c r="H1729" s="6">
        <f t="shared" si="315"/>
        <v>1</v>
      </c>
      <c r="I1729" s="8">
        <f t="shared" si="316"/>
        <v>0</v>
      </c>
      <c r="J1729" s="8">
        <f t="shared" si="317"/>
        <v>0</v>
      </c>
      <c r="K1729" s="8">
        <f t="shared" si="318"/>
        <v>0</v>
      </c>
      <c r="L1729" s="8">
        <f t="shared" si="319"/>
        <v>1</v>
      </c>
      <c r="M1729" s="8">
        <f t="shared" si="320"/>
        <v>0</v>
      </c>
      <c r="N1729" s="8">
        <f t="shared" si="321"/>
        <v>0</v>
      </c>
      <c r="O1729" s="8">
        <f t="shared" si="322"/>
        <v>0</v>
      </c>
      <c r="P1729" s="8">
        <f t="shared" si="323"/>
        <v>0</v>
      </c>
      <c r="Q1729" s="2" t="s">
        <v>44</v>
      </c>
      <c r="R1729" s="4" t="s">
        <v>22</v>
      </c>
      <c r="S1729" s="6"/>
      <c r="T1729" s="8" t="s">
        <v>74</v>
      </c>
    </row>
    <row r="1730" spans="1:20" x14ac:dyDescent="0.25">
      <c r="A1730">
        <f t="shared" ref="A1730:A1793" ca="1" si="324">RAND()</f>
        <v>0.1073453416495419</v>
      </c>
      <c r="B1730">
        <v>205966</v>
      </c>
      <c r="C1730" t="s">
        <v>1793</v>
      </c>
      <c r="D1730" t="s">
        <v>103</v>
      </c>
      <c r="E1730">
        <v>12003</v>
      </c>
      <c r="F1730" s="2">
        <f t="shared" ref="F1730:F1793" si="325">IF(Q1730="Private",1,IF(Q1730="Public",0,""))</f>
        <v>0</v>
      </c>
      <c r="G1730" s="10">
        <f t="shared" ref="G1730:G1793" si="326">IF(R1730="Bachelor's",1,IF(R1730="Associate",0,""))</f>
        <v>0</v>
      </c>
      <c r="H1730" s="6">
        <f t="shared" ref="H1730:H1793" si="327">IF(ISBLANK(S1730),1,0)</f>
        <v>1</v>
      </c>
      <c r="I1730" s="8">
        <f t="shared" ref="I1730:I1793" si="328">IF(T1730="Far West",1,0)</f>
        <v>0</v>
      </c>
      <c r="J1730" s="8">
        <f t="shared" ref="J1730:J1793" si="329">IF($T1730="Great Lakes",1,0)</f>
        <v>1</v>
      </c>
      <c r="K1730" s="8">
        <f t="shared" ref="K1730:K1793" si="330">IF($T1730="New England",1,0)</f>
        <v>0</v>
      </c>
      <c r="L1730" s="8">
        <f t="shared" ref="L1730:L1793" si="331">IF($T1730="Northeast",1,0)</f>
        <v>0</v>
      </c>
      <c r="M1730" s="8">
        <f t="shared" ref="M1730:M1793" si="332">IF($T1730="Plains",1,0)</f>
        <v>0</v>
      </c>
      <c r="N1730" s="8">
        <f t="shared" ref="N1730:N1793" si="333">IF($T1730="Rocky Mountains",1,0)</f>
        <v>0</v>
      </c>
      <c r="O1730" s="8">
        <f t="shared" ref="O1730:O1793" si="334">IF($T1730="Southwest",1,0)</f>
        <v>0</v>
      </c>
      <c r="P1730" s="8">
        <f t="shared" ref="P1730:P1793" si="335">IF($T1730="Soutwest",1,0)</f>
        <v>0</v>
      </c>
      <c r="Q1730" s="2" t="s">
        <v>44</v>
      </c>
      <c r="R1730" s="4" t="s">
        <v>38</v>
      </c>
      <c r="S1730" s="6"/>
      <c r="T1730" s="8" t="s">
        <v>26</v>
      </c>
    </row>
    <row r="1731" spans="1:20" x14ac:dyDescent="0.25">
      <c r="A1731">
        <f t="shared" ca="1" si="324"/>
        <v>0.96865947315009071</v>
      </c>
      <c r="B1731">
        <v>138761</v>
      </c>
      <c r="C1731" t="s">
        <v>1794</v>
      </c>
      <c r="D1731" t="s">
        <v>20</v>
      </c>
      <c r="E1731">
        <v>12000</v>
      </c>
      <c r="F1731" s="2">
        <f t="shared" si="325"/>
        <v>1</v>
      </c>
      <c r="G1731" s="10">
        <f t="shared" si="326"/>
        <v>0</v>
      </c>
      <c r="H1731" s="6">
        <f t="shared" si="327"/>
        <v>0</v>
      </c>
      <c r="I1731" s="8">
        <f t="shared" si="328"/>
        <v>0</v>
      </c>
      <c r="J1731" s="8">
        <f t="shared" si="329"/>
        <v>0</v>
      </c>
      <c r="K1731" s="8">
        <f t="shared" si="330"/>
        <v>0</v>
      </c>
      <c r="L1731" s="8">
        <f t="shared" si="331"/>
        <v>0</v>
      </c>
      <c r="M1731" s="8">
        <f t="shared" si="332"/>
        <v>0</v>
      </c>
      <c r="N1731" s="8">
        <f t="shared" si="333"/>
        <v>0</v>
      </c>
      <c r="O1731" s="8">
        <f t="shared" si="334"/>
        <v>0</v>
      </c>
      <c r="P1731" s="8">
        <f t="shared" si="335"/>
        <v>1</v>
      </c>
      <c r="Q1731" s="2" t="s">
        <v>21</v>
      </c>
      <c r="R1731" s="4" t="s">
        <v>38</v>
      </c>
      <c r="S1731" s="6">
        <v>925</v>
      </c>
      <c r="T1731" s="8" t="s">
        <v>23</v>
      </c>
    </row>
    <row r="1732" spans="1:20" x14ac:dyDescent="0.25">
      <c r="A1732">
        <f t="shared" ca="1" si="324"/>
        <v>0.47928839213475538</v>
      </c>
      <c r="B1732">
        <v>139621</v>
      </c>
      <c r="C1732" t="s">
        <v>1795</v>
      </c>
      <c r="D1732" t="s">
        <v>20</v>
      </c>
      <c r="E1732">
        <v>12000</v>
      </c>
      <c r="F1732" s="2">
        <f t="shared" si="325"/>
        <v>0</v>
      </c>
      <c r="G1732" s="10">
        <f t="shared" si="326"/>
        <v>0</v>
      </c>
      <c r="H1732" s="6">
        <f t="shared" si="327"/>
        <v>1</v>
      </c>
      <c r="I1732" s="8">
        <f t="shared" si="328"/>
        <v>0</v>
      </c>
      <c r="J1732" s="8">
        <f t="shared" si="329"/>
        <v>0</v>
      </c>
      <c r="K1732" s="8">
        <f t="shared" si="330"/>
        <v>0</v>
      </c>
      <c r="L1732" s="8">
        <f t="shared" si="331"/>
        <v>0</v>
      </c>
      <c r="M1732" s="8">
        <f t="shared" si="332"/>
        <v>0</v>
      </c>
      <c r="N1732" s="8">
        <f t="shared" si="333"/>
        <v>0</v>
      </c>
      <c r="O1732" s="8">
        <f t="shared" si="334"/>
        <v>0</v>
      </c>
      <c r="P1732" s="8">
        <f t="shared" si="335"/>
        <v>1</v>
      </c>
      <c r="Q1732" s="2" t="s">
        <v>44</v>
      </c>
      <c r="R1732" s="4" t="s">
        <v>38</v>
      </c>
      <c r="S1732" s="6"/>
      <c r="T1732" s="8" t="s">
        <v>23</v>
      </c>
    </row>
    <row r="1733" spans="1:20" x14ac:dyDescent="0.25">
      <c r="A1733">
        <f t="shared" ca="1" si="324"/>
        <v>0.28952770540706285</v>
      </c>
      <c r="B1733">
        <v>153737</v>
      </c>
      <c r="C1733" t="s">
        <v>1796</v>
      </c>
      <c r="D1733" t="s">
        <v>183</v>
      </c>
      <c r="E1733">
        <v>12000</v>
      </c>
      <c r="F1733" s="2">
        <f t="shared" si="325"/>
        <v>0</v>
      </c>
      <c r="G1733" s="10">
        <f t="shared" si="326"/>
        <v>0</v>
      </c>
      <c r="H1733" s="6">
        <f t="shared" si="327"/>
        <v>1</v>
      </c>
      <c r="I1733" s="8">
        <f t="shared" si="328"/>
        <v>0</v>
      </c>
      <c r="J1733" s="8">
        <f t="shared" si="329"/>
        <v>0</v>
      </c>
      <c r="K1733" s="8">
        <f t="shared" si="330"/>
        <v>0</v>
      </c>
      <c r="L1733" s="8">
        <f t="shared" si="331"/>
        <v>0</v>
      </c>
      <c r="M1733" s="8">
        <f t="shared" si="332"/>
        <v>1</v>
      </c>
      <c r="N1733" s="8">
        <f t="shared" si="333"/>
        <v>0</v>
      </c>
      <c r="O1733" s="8">
        <f t="shared" si="334"/>
        <v>0</v>
      </c>
      <c r="P1733" s="8">
        <f t="shared" si="335"/>
        <v>0</v>
      </c>
      <c r="Q1733" s="2" t="s">
        <v>44</v>
      </c>
      <c r="R1733" s="4" t="s">
        <v>38</v>
      </c>
      <c r="S1733" s="6"/>
      <c r="T1733" s="8" t="s">
        <v>84</v>
      </c>
    </row>
    <row r="1734" spans="1:20" x14ac:dyDescent="0.25">
      <c r="A1734">
        <f t="shared" ca="1" si="324"/>
        <v>0.7995420767437057</v>
      </c>
      <c r="B1734">
        <v>159407</v>
      </c>
      <c r="C1734" t="s">
        <v>1797</v>
      </c>
      <c r="D1734" t="s">
        <v>43</v>
      </c>
      <c r="E1734">
        <v>12000</v>
      </c>
      <c r="F1734" s="2">
        <f t="shared" si="325"/>
        <v>0</v>
      </c>
      <c r="G1734" s="10">
        <f t="shared" si="326"/>
        <v>0</v>
      </c>
      <c r="H1734" s="6">
        <f t="shared" si="327"/>
        <v>1</v>
      </c>
      <c r="I1734" s="8">
        <f t="shared" si="328"/>
        <v>0</v>
      </c>
      <c r="J1734" s="8">
        <f t="shared" si="329"/>
        <v>0</v>
      </c>
      <c r="K1734" s="8">
        <f t="shared" si="330"/>
        <v>0</v>
      </c>
      <c r="L1734" s="8">
        <f t="shared" si="331"/>
        <v>0</v>
      </c>
      <c r="M1734" s="8">
        <f t="shared" si="332"/>
        <v>0</v>
      </c>
      <c r="N1734" s="8">
        <f t="shared" si="333"/>
        <v>0</v>
      </c>
      <c r="O1734" s="8">
        <f t="shared" si="334"/>
        <v>0</v>
      </c>
      <c r="P1734" s="8">
        <f t="shared" si="335"/>
        <v>1</v>
      </c>
      <c r="Q1734" s="2" t="s">
        <v>44</v>
      </c>
      <c r="R1734" s="4" t="s">
        <v>38</v>
      </c>
      <c r="S1734" s="6"/>
      <c r="T1734" s="8" t="s">
        <v>23</v>
      </c>
    </row>
    <row r="1735" spans="1:20" x14ac:dyDescent="0.25">
      <c r="A1735">
        <f t="shared" ca="1" si="324"/>
        <v>0.56799840498382859</v>
      </c>
      <c r="B1735">
        <v>434672</v>
      </c>
      <c r="C1735" t="s">
        <v>1798</v>
      </c>
      <c r="D1735" t="s">
        <v>122</v>
      </c>
      <c r="E1735">
        <v>12000</v>
      </c>
      <c r="F1735" s="2">
        <f t="shared" si="325"/>
        <v>0</v>
      </c>
      <c r="G1735" s="10">
        <f t="shared" si="326"/>
        <v>0</v>
      </c>
      <c r="H1735" s="6">
        <f t="shared" si="327"/>
        <v>1</v>
      </c>
      <c r="I1735" s="8">
        <f t="shared" si="328"/>
        <v>0</v>
      </c>
      <c r="J1735" s="8">
        <f t="shared" si="329"/>
        <v>0</v>
      </c>
      <c r="K1735" s="8">
        <f t="shared" si="330"/>
        <v>0</v>
      </c>
      <c r="L1735" s="8">
        <f t="shared" si="331"/>
        <v>1</v>
      </c>
      <c r="M1735" s="8">
        <f t="shared" si="332"/>
        <v>0</v>
      </c>
      <c r="N1735" s="8">
        <f t="shared" si="333"/>
        <v>0</v>
      </c>
      <c r="O1735" s="8">
        <f t="shared" si="334"/>
        <v>0</v>
      </c>
      <c r="P1735" s="8">
        <f t="shared" si="335"/>
        <v>0</v>
      </c>
      <c r="Q1735" s="2" t="s">
        <v>44</v>
      </c>
      <c r="R1735" s="4" t="s">
        <v>38</v>
      </c>
      <c r="S1735" s="6"/>
      <c r="T1735" s="8" t="s">
        <v>74</v>
      </c>
    </row>
    <row r="1736" spans="1:20" x14ac:dyDescent="0.25">
      <c r="A1736">
        <f t="shared" ca="1" si="324"/>
        <v>0.21075084980329473</v>
      </c>
      <c r="B1736">
        <v>215682</v>
      </c>
      <c r="C1736" t="s">
        <v>1799</v>
      </c>
      <c r="D1736" t="s">
        <v>73</v>
      </c>
      <c r="E1736">
        <v>12000</v>
      </c>
      <c r="F1736" s="2">
        <f t="shared" si="325"/>
        <v>1</v>
      </c>
      <c r="G1736" s="10">
        <f t="shared" si="326"/>
        <v>0</v>
      </c>
      <c r="H1736" s="6">
        <f t="shared" si="327"/>
        <v>1</v>
      </c>
      <c r="I1736" s="8">
        <f t="shared" si="328"/>
        <v>0</v>
      </c>
      <c r="J1736" s="8">
        <f t="shared" si="329"/>
        <v>0</v>
      </c>
      <c r="K1736" s="8">
        <f t="shared" si="330"/>
        <v>0</v>
      </c>
      <c r="L1736" s="8">
        <f t="shared" si="331"/>
        <v>1</v>
      </c>
      <c r="M1736" s="8">
        <f t="shared" si="332"/>
        <v>0</v>
      </c>
      <c r="N1736" s="8">
        <f t="shared" si="333"/>
        <v>0</v>
      </c>
      <c r="O1736" s="8">
        <f t="shared" si="334"/>
        <v>0</v>
      </c>
      <c r="P1736" s="8">
        <f t="shared" si="335"/>
        <v>0</v>
      </c>
      <c r="Q1736" s="2" t="s">
        <v>21</v>
      </c>
      <c r="R1736" s="4" t="s">
        <v>38</v>
      </c>
      <c r="S1736" s="6"/>
      <c r="T1736" s="8" t="s">
        <v>74</v>
      </c>
    </row>
    <row r="1737" spans="1:20" x14ac:dyDescent="0.25">
      <c r="A1737">
        <f t="shared" ca="1" si="324"/>
        <v>5.027273930862497E-2</v>
      </c>
      <c r="B1737">
        <v>226578</v>
      </c>
      <c r="C1737" t="s">
        <v>1800</v>
      </c>
      <c r="D1737" t="s">
        <v>93</v>
      </c>
      <c r="E1737">
        <v>12000</v>
      </c>
      <c r="F1737" s="2">
        <f t="shared" si="325"/>
        <v>0</v>
      </c>
      <c r="G1737" s="10">
        <f t="shared" si="326"/>
        <v>0</v>
      </c>
      <c r="H1737" s="6">
        <f t="shared" si="327"/>
        <v>1</v>
      </c>
      <c r="I1737" s="8">
        <f t="shared" si="328"/>
        <v>0</v>
      </c>
      <c r="J1737" s="8">
        <f t="shared" si="329"/>
        <v>0</v>
      </c>
      <c r="K1737" s="8">
        <f t="shared" si="330"/>
        <v>0</v>
      </c>
      <c r="L1737" s="8">
        <f t="shared" si="331"/>
        <v>0</v>
      </c>
      <c r="M1737" s="8">
        <f t="shared" si="332"/>
        <v>0</v>
      </c>
      <c r="N1737" s="8">
        <f t="shared" si="333"/>
        <v>0</v>
      </c>
      <c r="O1737" s="8">
        <f t="shared" si="334"/>
        <v>1</v>
      </c>
      <c r="P1737" s="8">
        <f t="shared" si="335"/>
        <v>0</v>
      </c>
      <c r="Q1737" s="2" t="s">
        <v>44</v>
      </c>
      <c r="R1737" s="4" t="s">
        <v>38</v>
      </c>
      <c r="S1737" s="6"/>
      <c r="T1737" s="8" t="s">
        <v>94</v>
      </c>
    </row>
    <row r="1738" spans="1:20" x14ac:dyDescent="0.25">
      <c r="A1738">
        <f t="shared" ca="1" si="324"/>
        <v>8.6248946684131078E-2</v>
      </c>
      <c r="B1738">
        <v>189547</v>
      </c>
      <c r="C1738" t="s">
        <v>1801</v>
      </c>
      <c r="D1738" t="s">
        <v>143</v>
      </c>
      <c r="E1738">
        <v>12000</v>
      </c>
      <c r="F1738" s="2">
        <f t="shared" si="325"/>
        <v>0</v>
      </c>
      <c r="G1738" s="10">
        <f t="shared" si="326"/>
        <v>0</v>
      </c>
      <c r="H1738" s="6">
        <f t="shared" si="327"/>
        <v>1</v>
      </c>
      <c r="I1738" s="8">
        <f t="shared" si="328"/>
        <v>0</v>
      </c>
      <c r="J1738" s="8">
        <f t="shared" si="329"/>
        <v>0</v>
      </c>
      <c r="K1738" s="8">
        <f t="shared" si="330"/>
        <v>0</v>
      </c>
      <c r="L1738" s="8">
        <f t="shared" si="331"/>
        <v>1</v>
      </c>
      <c r="M1738" s="8">
        <f t="shared" si="332"/>
        <v>0</v>
      </c>
      <c r="N1738" s="8">
        <f t="shared" si="333"/>
        <v>0</v>
      </c>
      <c r="O1738" s="8">
        <f t="shared" si="334"/>
        <v>0</v>
      </c>
      <c r="P1738" s="8">
        <f t="shared" si="335"/>
        <v>0</v>
      </c>
      <c r="Q1738" s="2" t="s">
        <v>44</v>
      </c>
      <c r="R1738" s="4" t="s">
        <v>38</v>
      </c>
      <c r="S1738" s="6"/>
      <c r="T1738" s="8" t="s">
        <v>74</v>
      </c>
    </row>
    <row r="1739" spans="1:20" x14ac:dyDescent="0.25">
      <c r="A1739">
        <f t="shared" ca="1" si="324"/>
        <v>0.43327368377676811</v>
      </c>
      <c r="B1739">
        <v>210155</v>
      </c>
      <c r="C1739" t="s">
        <v>1802</v>
      </c>
      <c r="D1739" t="s">
        <v>434</v>
      </c>
      <c r="E1739">
        <v>12000</v>
      </c>
      <c r="F1739" s="2">
        <f t="shared" si="325"/>
        <v>0</v>
      </c>
      <c r="G1739" s="10">
        <f t="shared" si="326"/>
        <v>0</v>
      </c>
      <c r="H1739" s="6">
        <f t="shared" si="327"/>
        <v>1</v>
      </c>
      <c r="I1739" s="8">
        <f t="shared" si="328"/>
        <v>1</v>
      </c>
      <c r="J1739" s="8">
        <f t="shared" si="329"/>
        <v>0</v>
      </c>
      <c r="K1739" s="8">
        <f t="shared" si="330"/>
        <v>0</v>
      </c>
      <c r="L1739" s="8">
        <f t="shared" si="331"/>
        <v>0</v>
      </c>
      <c r="M1739" s="8">
        <f t="shared" si="332"/>
        <v>0</v>
      </c>
      <c r="N1739" s="8">
        <f t="shared" si="333"/>
        <v>0</v>
      </c>
      <c r="O1739" s="8">
        <f t="shared" si="334"/>
        <v>0</v>
      </c>
      <c r="P1739" s="8">
        <f t="shared" si="335"/>
        <v>0</v>
      </c>
      <c r="Q1739" s="2" t="s">
        <v>44</v>
      </c>
      <c r="R1739" s="4" t="s">
        <v>38</v>
      </c>
      <c r="S1739" s="6"/>
      <c r="T1739" s="8" t="s">
        <v>68</v>
      </c>
    </row>
    <row r="1740" spans="1:20" x14ac:dyDescent="0.25">
      <c r="A1740">
        <f t="shared" ca="1" si="324"/>
        <v>0.5240904714607415</v>
      </c>
      <c r="B1740">
        <v>155177</v>
      </c>
      <c r="C1740" t="s">
        <v>1803</v>
      </c>
      <c r="D1740" t="s">
        <v>309</v>
      </c>
      <c r="E1740">
        <v>12000</v>
      </c>
      <c r="F1740" s="2">
        <f t="shared" si="325"/>
        <v>1</v>
      </c>
      <c r="G1740" s="10">
        <f t="shared" si="326"/>
        <v>0</v>
      </c>
      <c r="H1740" s="6">
        <f t="shared" si="327"/>
        <v>1</v>
      </c>
      <c r="I1740" s="8">
        <f t="shared" si="328"/>
        <v>0</v>
      </c>
      <c r="J1740" s="8">
        <f t="shared" si="329"/>
        <v>0</v>
      </c>
      <c r="K1740" s="8">
        <f t="shared" si="330"/>
        <v>0</v>
      </c>
      <c r="L1740" s="8">
        <f t="shared" si="331"/>
        <v>0</v>
      </c>
      <c r="M1740" s="8">
        <f t="shared" si="332"/>
        <v>1</v>
      </c>
      <c r="N1740" s="8">
        <f t="shared" si="333"/>
        <v>0</v>
      </c>
      <c r="O1740" s="8">
        <f t="shared" si="334"/>
        <v>0</v>
      </c>
      <c r="P1740" s="8">
        <f t="shared" si="335"/>
        <v>0</v>
      </c>
      <c r="Q1740" s="2" t="s">
        <v>21</v>
      </c>
      <c r="R1740" s="4" t="s">
        <v>38</v>
      </c>
      <c r="S1740" s="6"/>
      <c r="T1740" s="8" t="s">
        <v>84</v>
      </c>
    </row>
    <row r="1741" spans="1:20" x14ac:dyDescent="0.25">
      <c r="A1741">
        <f t="shared" ca="1" si="324"/>
        <v>0.98718394149801625</v>
      </c>
      <c r="B1741">
        <v>165884</v>
      </c>
      <c r="C1741" t="s">
        <v>1804</v>
      </c>
      <c r="D1741" t="s">
        <v>32</v>
      </c>
      <c r="E1741">
        <v>12000</v>
      </c>
      <c r="F1741" s="2">
        <f t="shared" si="325"/>
        <v>1</v>
      </c>
      <c r="G1741" s="10">
        <f t="shared" si="326"/>
        <v>0</v>
      </c>
      <c r="H1741" s="6">
        <f t="shared" si="327"/>
        <v>1</v>
      </c>
      <c r="I1741" s="8">
        <f t="shared" si="328"/>
        <v>0</v>
      </c>
      <c r="J1741" s="8">
        <f t="shared" si="329"/>
        <v>0</v>
      </c>
      <c r="K1741" s="8">
        <f t="shared" si="330"/>
        <v>1</v>
      </c>
      <c r="L1741" s="8">
        <f t="shared" si="331"/>
        <v>0</v>
      </c>
      <c r="M1741" s="8">
        <f t="shared" si="332"/>
        <v>0</v>
      </c>
      <c r="N1741" s="8">
        <f t="shared" si="333"/>
        <v>0</v>
      </c>
      <c r="O1741" s="8">
        <f t="shared" si="334"/>
        <v>0</v>
      </c>
      <c r="P1741" s="8">
        <f t="shared" si="335"/>
        <v>0</v>
      </c>
      <c r="Q1741" s="2" t="s">
        <v>21</v>
      </c>
      <c r="R1741" s="4" t="s">
        <v>38</v>
      </c>
      <c r="S1741" s="6"/>
      <c r="T1741" s="8" t="s">
        <v>33</v>
      </c>
    </row>
    <row r="1742" spans="1:20" x14ac:dyDescent="0.25">
      <c r="A1742">
        <f t="shared" ca="1" si="324"/>
        <v>0.25985819789683562</v>
      </c>
      <c r="B1742">
        <v>170587</v>
      </c>
      <c r="C1742" t="s">
        <v>1805</v>
      </c>
      <c r="D1742" t="s">
        <v>60</v>
      </c>
      <c r="E1742">
        <v>12000</v>
      </c>
      <c r="F1742" s="2">
        <f t="shared" si="325"/>
        <v>0</v>
      </c>
      <c r="G1742" s="10">
        <f t="shared" si="326"/>
        <v>0</v>
      </c>
      <c r="H1742" s="6">
        <f t="shared" si="327"/>
        <v>1</v>
      </c>
      <c r="I1742" s="8">
        <f t="shared" si="328"/>
        <v>0</v>
      </c>
      <c r="J1742" s="8">
        <f t="shared" si="329"/>
        <v>1</v>
      </c>
      <c r="K1742" s="8">
        <f t="shared" si="330"/>
        <v>0</v>
      </c>
      <c r="L1742" s="8">
        <f t="shared" si="331"/>
        <v>0</v>
      </c>
      <c r="M1742" s="8">
        <f t="shared" si="332"/>
        <v>0</v>
      </c>
      <c r="N1742" s="8">
        <f t="shared" si="333"/>
        <v>0</v>
      </c>
      <c r="O1742" s="8">
        <f t="shared" si="334"/>
        <v>0</v>
      </c>
      <c r="P1742" s="8">
        <f t="shared" si="335"/>
        <v>0</v>
      </c>
      <c r="Q1742" s="2" t="s">
        <v>44</v>
      </c>
      <c r="R1742" s="4" t="s">
        <v>38</v>
      </c>
      <c r="S1742" s="6"/>
      <c r="T1742" s="8" t="s">
        <v>26</v>
      </c>
    </row>
    <row r="1743" spans="1:20" x14ac:dyDescent="0.25">
      <c r="A1743">
        <f t="shared" ca="1" si="324"/>
        <v>0.15740627568451548</v>
      </c>
      <c r="B1743">
        <v>173911</v>
      </c>
      <c r="C1743" t="s">
        <v>1806</v>
      </c>
      <c r="D1743" t="s">
        <v>218</v>
      </c>
      <c r="E1743">
        <v>12000</v>
      </c>
      <c r="F1743" s="2">
        <f t="shared" si="325"/>
        <v>0</v>
      </c>
      <c r="G1743" s="10">
        <f t="shared" si="326"/>
        <v>0</v>
      </c>
      <c r="H1743" s="6">
        <f t="shared" si="327"/>
        <v>1</v>
      </c>
      <c r="I1743" s="8">
        <f t="shared" si="328"/>
        <v>0</v>
      </c>
      <c r="J1743" s="8">
        <f t="shared" si="329"/>
        <v>0</v>
      </c>
      <c r="K1743" s="8">
        <f t="shared" si="330"/>
        <v>0</v>
      </c>
      <c r="L1743" s="8">
        <f t="shared" si="331"/>
        <v>0</v>
      </c>
      <c r="M1743" s="8">
        <f t="shared" si="332"/>
        <v>1</v>
      </c>
      <c r="N1743" s="8">
        <f t="shared" si="333"/>
        <v>0</v>
      </c>
      <c r="O1743" s="8">
        <f t="shared" si="334"/>
        <v>0</v>
      </c>
      <c r="P1743" s="8">
        <f t="shared" si="335"/>
        <v>0</v>
      </c>
      <c r="Q1743" s="2" t="s">
        <v>44</v>
      </c>
      <c r="R1743" s="4" t="s">
        <v>38</v>
      </c>
      <c r="S1743" s="6"/>
      <c r="T1743" s="8" t="s">
        <v>84</v>
      </c>
    </row>
    <row r="1744" spans="1:20" x14ac:dyDescent="0.25">
      <c r="A1744">
        <f t="shared" ca="1" si="324"/>
        <v>0.47171786061987075</v>
      </c>
      <c r="B1744">
        <v>175157</v>
      </c>
      <c r="C1744" t="s">
        <v>1807</v>
      </c>
      <c r="D1744" t="s">
        <v>218</v>
      </c>
      <c r="E1744">
        <v>12000</v>
      </c>
      <c r="F1744" s="2">
        <f t="shared" si="325"/>
        <v>0</v>
      </c>
      <c r="G1744" s="10">
        <f t="shared" si="326"/>
        <v>0</v>
      </c>
      <c r="H1744" s="6">
        <f t="shared" si="327"/>
        <v>1</v>
      </c>
      <c r="I1744" s="8">
        <f t="shared" si="328"/>
        <v>0</v>
      </c>
      <c r="J1744" s="8">
        <f t="shared" si="329"/>
        <v>0</v>
      </c>
      <c r="K1744" s="8">
        <f t="shared" si="330"/>
        <v>0</v>
      </c>
      <c r="L1744" s="8">
        <f t="shared" si="331"/>
        <v>0</v>
      </c>
      <c r="M1744" s="8">
        <f t="shared" si="332"/>
        <v>1</v>
      </c>
      <c r="N1744" s="8">
        <f t="shared" si="333"/>
        <v>0</v>
      </c>
      <c r="O1744" s="8">
        <f t="shared" si="334"/>
        <v>0</v>
      </c>
      <c r="P1744" s="8">
        <f t="shared" si="335"/>
        <v>0</v>
      </c>
      <c r="Q1744" s="2" t="s">
        <v>44</v>
      </c>
      <c r="R1744" s="4" t="s">
        <v>38</v>
      </c>
      <c r="S1744" s="6"/>
      <c r="T1744" s="8" t="s">
        <v>84</v>
      </c>
    </row>
    <row r="1745" spans="1:20" x14ac:dyDescent="0.25">
      <c r="A1745">
        <f t="shared" ca="1" si="324"/>
        <v>0.81289409920038469</v>
      </c>
      <c r="B1745">
        <v>178891</v>
      </c>
      <c r="C1745" t="s">
        <v>1808</v>
      </c>
      <c r="D1745" t="s">
        <v>83</v>
      </c>
      <c r="E1745">
        <v>12000</v>
      </c>
      <c r="F1745" s="2">
        <f t="shared" si="325"/>
        <v>1</v>
      </c>
      <c r="G1745" s="10">
        <f t="shared" si="326"/>
        <v>0</v>
      </c>
      <c r="H1745" s="6">
        <f t="shared" si="327"/>
        <v>1</v>
      </c>
      <c r="I1745" s="8">
        <f t="shared" si="328"/>
        <v>0</v>
      </c>
      <c r="J1745" s="8">
        <f t="shared" si="329"/>
        <v>0</v>
      </c>
      <c r="K1745" s="8">
        <f t="shared" si="330"/>
        <v>0</v>
      </c>
      <c r="L1745" s="8">
        <f t="shared" si="331"/>
        <v>0</v>
      </c>
      <c r="M1745" s="8">
        <f t="shared" si="332"/>
        <v>1</v>
      </c>
      <c r="N1745" s="8">
        <f t="shared" si="333"/>
        <v>0</v>
      </c>
      <c r="O1745" s="8">
        <f t="shared" si="334"/>
        <v>0</v>
      </c>
      <c r="P1745" s="8">
        <f t="shared" si="335"/>
        <v>0</v>
      </c>
      <c r="Q1745" s="2" t="s">
        <v>21</v>
      </c>
      <c r="R1745" s="4" t="s">
        <v>38</v>
      </c>
      <c r="S1745" s="6"/>
      <c r="T1745" s="8" t="s">
        <v>84</v>
      </c>
    </row>
    <row r="1746" spans="1:20" x14ac:dyDescent="0.25">
      <c r="A1746">
        <f t="shared" ca="1" si="324"/>
        <v>0.71365218879186165</v>
      </c>
      <c r="B1746">
        <v>231165</v>
      </c>
      <c r="C1746" t="s">
        <v>1809</v>
      </c>
      <c r="D1746" t="s">
        <v>339</v>
      </c>
      <c r="E1746">
        <v>12000</v>
      </c>
      <c r="F1746" s="2">
        <f t="shared" si="325"/>
        <v>0</v>
      </c>
      <c r="G1746" s="10">
        <f t="shared" si="326"/>
        <v>0</v>
      </c>
      <c r="H1746" s="6">
        <f t="shared" si="327"/>
        <v>1</v>
      </c>
      <c r="I1746" s="8">
        <f t="shared" si="328"/>
        <v>0</v>
      </c>
      <c r="J1746" s="8">
        <f t="shared" si="329"/>
        <v>0</v>
      </c>
      <c r="K1746" s="8">
        <f t="shared" si="330"/>
        <v>1</v>
      </c>
      <c r="L1746" s="8">
        <f t="shared" si="331"/>
        <v>0</v>
      </c>
      <c r="M1746" s="8">
        <f t="shared" si="332"/>
        <v>0</v>
      </c>
      <c r="N1746" s="8">
        <f t="shared" si="333"/>
        <v>0</v>
      </c>
      <c r="O1746" s="8">
        <f t="shared" si="334"/>
        <v>0</v>
      </c>
      <c r="P1746" s="8">
        <f t="shared" si="335"/>
        <v>0</v>
      </c>
      <c r="Q1746" s="2" t="s">
        <v>44</v>
      </c>
      <c r="R1746" s="4" t="s">
        <v>38</v>
      </c>
      <c r="S1746" s="6"/>
      <c r="T1746" s="8" t="s">
        <v>33</v>
      </c>
    </row>
    <row r="1747" spans="1:20" x14ac:dyDescent="0.25">
      <c r="A1747">
        <f t="shared" ca="1" si="324"/>
        <v>0.60656171244676105</v>
      </c>
      <c r="B1747">
        <v>233338</v>
      </c>
      <c r="C1747" t="s">
        <v>1810</v>
      </c>
      <c r="D1747" t="s">
        <v>37</v>
      </c>
      <c r="E1747">
        <v>12000</v>
      </c>
      <c r="F1747" s="2">
        <f t="shared" si="325"/>
        <v>0</v>
      </c>
      <c r="G1747" s="10">
        <f t="shared" si="326"/>
        <v>0</v>
      </c>
      <c r="H1747" s="6">
        <f t="shared" si="327"/>
        <v>1</v>
      </c>
      <c r="I1747" s="8">
        <f t="shared" si="328"/>
        <v>0</v>
      </c>
      <c r="J1747" s="8">
        <f t="shared" si="329"/>
        <v>0</v>
      </c>
      <c r="K1747" s="8">
        <f t="shared" si="330"/>
        <v>0</v>
      </c>
      <c r="L1747" s="8">
        <f t="shared" si="331"/>
        <v>0</v>
      </c>
      <c r="M1747" s="8">
        <f t="shared" si="332"/>
        <v>0</v>
      </c>
      <c r="N1747" s="8">
        <f t="shared" si="333"/>
        <v>0</v>
      </c>
      <c r="O1747" s="8">
        <f t="shared" si="334"/>
        <v>0</v>
      </c>
      <c r="P1747" s="8">
        <f t="shared" si="335"/>
        <v>1</v>
      </c>
      <c r="Q1747" s="2" t="s">
        <v>44</v>
      </c>
      <c r="R1747" s="4" t="s">
        <v>38</v>
      </c>
      <c r="S1747" s="6"/>
      <c r="T1747" s="8" t="s">
        <v>23</v>
      </c>
    </row>
    <row r="1748" spans="1:20" x14ac:dyDescent="0.25">
      <c r="A1748">
        <f t="shared" ca="1" si="324"/>
        <v>0.13703921546315034</v>
      </c>
      <c r="B1748">
        <v>236638</v>
      </c>
      <c r="C1748" t="s">
        <v>1811</v>
      </c>
      <c r="D1748" t="s">
        <v>288</v>
      </c>
      <c r="E1748">
        <v>12000</v>
      </c>
      <c r="F1748" s="2">
        <f t="shared" si="325"/>
        <v>0</v>
      </c>
      <c r="G1748" s="10">
        <f t="shared" si="326"/>
        <v>0</v>
      </c>
      <c r="H1748" s="6">
        <f t="shared" si="327"/>
        <v>1</v>
      </c>
      <c r="I1748" s="8">
        <f t="shared" si="328"/>
        <v>1</v>
      </c>
      <c r="J1748" s="8">
        <f t="shared" si="329"/>
        <v>0</v>
      </c>
      <c r="K1748" s="8">
        <f t="shared" si="330"/>
        <v>0</v>
      </c>
      <c r="L1748" s="8">
        <f t="shared" si="331"/>
        <v>0</v>
      </c>
      <c r="M1748" s="8">
        <f t="shared" si="332"/>
        <v>0</v>
      </c>
      <c r="N1748" s="8">
        <f t="shared" si="333"/>
        <v>0</v>
      </c>
      <c r="O1748" s="8">
        <f t="shared" si="334"/>
        <v>0</v>
      </c>
      <c r="P1748" s="8">
        <f t="shared" si="335"/>
        <v>0</v>
      </c>
      <c r="Q1748" s="2" t="s">
        <v>44</v>
      </c>
      <c r="R1748" s="4" t="s">
        <v>38</v>
      </c>
      <c r="S1748" s="6"/>
      <c r="T1748" s="8" t="s">
        <v>68</v>
      </c>
    </row>
    <row r="1749" spans="1:20" x14ac:dyDescent="0.25">
      <c r="A1749">
        <f t="shared" ca="1" si="324"/>
        <v>0.31915191386343678</v>
      </c>
      <c r="B1749">
        <v>236708</v>
      </c>
      <c r="C1749" t="s">
        <v>1812</v>
      </c>
      <c r="D1749" t="s">
        <v>288</v>
      </c>
      <c r="E1749">
        <v>12000</v>
      </c>
      <c r="F1749" s="2">
        <f t="shared" si="325"/>
        <v>0</v>
      </c>
      <c r="G1749" s="10">
        <f t="shared" si="326"/>
        <v>0</v>
      </c>
      <c r="H1749" s="6">
        <f t="shared" si="327"/>
        <v>1</v>
      </c>
      <c r="I1749" s="8">
        <f t="shared" si="328"/>
        <v>1</v>
      </c>
      <c r="J1749" s="8">
        <f t="shared" si="329"/>
        <v>0</v>
      </c>
      <c r="K1749" s="8">
        <f t="shared" si="330"/>
        <v>0</v>
      </c>
      <c r="L1749" s="8">
        <f t="shared" si="331"/>
        <v>0</v>
      </c>
      <c r="M1749" s="8">
        <f t="shared" si="332"/>
        <v>0</v>
      </c>
      <c r="N1749" s="8">
        <f t="shared" si="333"/>
        <v>0</v>
      </c>
      <c r="O1749" s="8">
        <f t="shared" si="334"/>
        <v>0</v>
      </c>
      <c r="P1749" s="8">
        <f t="shared" si="335"/>
        <v>0</v>
      </c>
      <c r="Q1749" s="2" t="s">
        <v>44</v>
      </c>
      <c r="R1749" s="4" t="s">
        <v>38</v>
      </c>
      <c r="S1749" s="6"/>
      <c r="T1749" s="8" t="s">
        <v>68</v>
      </c>
    </row>
    <row r="1750" spans="1:20" x14ac:dyDescent="0.25">
      <c r="A1750">
        <f t="shared" ca="1" si="324"/>
        <v>0.47671673614377441</v>
      </c>
      <c r="B1750">
        <v>230038</v>
      </c>
      <c r="C1750" t="s">
        <v>1813</v>
      </c>
      <c r="D1750" t="s">
        <v>392</v>
      </c>
      <c r="E1750">
        <v>12000</v>
      </c>
      <c r="F1750" s="2">
        <f t="shared" si="325"/>
        <v>1</v>
      </c>
      <c r="G1750" s="10">
        <f t="shared" si="326"/>
        <v>1</v>
      </c>
      <c r="H1750" s="6">
        <f t="shared" si="327"/>
        <v>0</v>
      </c>
      <c r="I1750" s="8">
        <f t="shared" si="328"/>
        <v>0</v>
      </c>
      <c r="J1750" s="8">
        <f t="shared" si="329"/>
        <v>0</v>
      </c>
      <c r="K1750" s="8">
        <f t="shared" si="330"/>
        <v>0</v>
      </c>
      <c r="L1750" s="8">
        <f t="shared" si="331"/>
        <v>0</v>
      </c>
      <c r="M1750" s="8">
        <f t="shared" si="332"/>
        <v>0</v>
      </c>
      <c r="N1750" s="8">
        <f t="shared" si="333"/>
        <v>1</v>
      </c>
      <c r="O1750" s="8">
        <f t="shared" si="334"/>
        <v>0</v>
      </c>
      <c r="P1750" s="8">
        <f t="shared" si="335"/>
        <v>0</v>
      </c>
      <c r="Q1750" s="2" t="s">
        <v>21</v>
      </c>
      <c r="R1750" s="4" t="s">
        <v>22</v>
      </c>
      <c r="S1750" s="6">
        <v>1324</v>
      </c>
      <c r="T1750" s="8" t="s">
        <v>41</v>
      </c>
    </row>
    <row r="1751" spans="1:20" x14ac:dyDescent="0.25">
      <c r="A1751">
        <f t="shared" ca="1" si="324"/>
        <v>0.86646411804513901</v>
      </c>
      <c r="B1751">
        <v>198871</v>
      </c>
      <c r="C1751" t="s">
        <v>1814</v>
      </c>
      <c r="D1751" t="s">
        <v>28</v>
      </c>
      <c r="E1751">
        <v>12000</v>
      </c>
      <c r="F1751" s="2">
        <f t="shared" si="325"/>
        <v>1</v>
      </c>
      <c r="G1751" s="10">
        <f t="shared" si="326"/>
        <v>0</v>
      </c>
      <c r="H1751" s="6">
        <f t="shared" si="327"/>
        <v>0</v>
      </c>
      <c r="I1751" s="8">
        <f t="shared" si="328"/>
        <v>0</v>
      </c>
      <c r="J1751" s="8">
        <f t="shared" si="329"/>
        <v>0</v>
      </c>
      <c r="K1751" s="8">
        <f t="shared" si="330"/>
        <v>0</v>
      </c>
      <c r="L1751" s="8">
        <f t="shared" si="331"/>
        <v>0</v>
      </c>
      <c r="M1751" s="8">
        <f t="shared" si="332"/>
        <v>0</v>
      </c>
      <c r="N1751" s="8">
        <f t="shared" si="333"/>
        <v>0</v>
      </c>
      <c r="O1751" s="8">
        <f t="shared" si="334"/>
        <v>0</v>
      </c>
      <c r="P1751" s="8">
        <f t="shared" si="335"/>
        <v>1</v>
      </c>
      <c r="Q1751" s="2" t="s">
        <v>21</v>
      </c>
      <c r="R1751" s="4" t="s">
        <v>38</v>
      </c>
      <c r="S1751" s="6">
        <v>891</v>
      </c>
      <c r="T1751" s="8" t="s">
        <v>23</v>
      </c>
    </row>
    <row r="1752" spans="1:20" x14ac:dyDescent="0.25">
      <c r="A1752">
        <f t="shared" ca="1" si="324"/>
        <v>0.10496421560360325</v>
      </c>
      <c r="B1752">
        <v>200305</v>
      </c>
      <c r="C1752" t="s">
        <v>1815</v>
      </c>
      <c r="D1752" t="s">
        <v>318</v>
      </c>
      <c r="E1752">
        <v>12000</v>
      </c>
      <c r="F1752" s="2">
        <f t="shared" si="325"/>
        <v>0</v>
      </c>
      <c r="G1752" s="10">
        <f t="shared" si="326"/>
        <v>0</v>
      </c>
      <c r="H1752" s="6">
        <f t="shared" si="327"/>
        <v>1</v>
      </c>
      <c r="I1752" s="8">
        <f t="shared" si="328"/>
        <v>0</v>
      </c>
      <c r="J1752" s="8">
        <f t="shared" si="329"/>
        <v>0</v>
      </c>
      <c r="K1752" s="8">
        <f t="shared" si="330"/>
        <v>0</v>
      </c>
      <c r="L1752" s="8">
        <f t="shared" si="331"/>
        <v>0</v>
      </c>
      <c r="M1752" s="8">
        <f t="shared" si="332"/>
        <v>1</v>
      </c>
      <c r="N1752" s="8">
        <f t="shared" si="333"/>
        <v>0</v>
      </c>
      <c r="O1752" s="8">
        <f t="shared" si="334"/>
        <v>0</v>
      </c>
      <c r="P1752" s="8">
        <f t="shared" si="335"/>
        <v>0</v>
      </c>
      <c r="Q1752" s="2" t="s">
        <v>44</v>
      </c>
      <c r="R1752" s="4" t="s">
        <v>38</v>
      </c>
      <c r="S1752" s="6"/>
      <c r="T1752" s="8" t="s">
        <v>84</v>
      </c>
    </row>
    <row r="1753" spans="1:20" x14ac:dyDescent="0.25">
      <c r="A1753">
        <f t="shared" ca="1" si="324"/>
        <v>3.6644723185175976E-2</v>
      </c>
      <c r="B1753">
        <v>203155</v>
      </c>
      <c r="C1753" t="s">
        <v>1816</v>
      </c>
      <c r="D1753" t="s">
        <v>103</v>
      </c>
      <c r="E1753">
        <v>12000</v>
      </c>
      <c r="F1753" s="2">
        <f t="shared" si="325"/>
        <v>0</v>
      </c>
      <c r="G1753" s="10">
        <f t="shared" si="326"/>
        <v>0</v>
      </c>
      <c r="H1753" s="6">
        <f t="shared" si="327"/>
        <v>1</v>
      </c>
      <c r="I1753" s="8">
        <f t="shared" si="328"/>
        <v>0</v>
      </c>
      <c r="J1753" s="8">
        <f t="shared" si="329"/>
        <v>1</v>
      </c>
      <c r="K1753" s="8">
        <f t="shared" si="330"/>
        <v>0</v>
      </c>
      <c r="L1753" s="8">
        <f t="shared" si="331"/>
        <v>0</v>
      </c>
      <c r="M1753" s="8">
        <f t="shared" si="332"/>
        <v>0</v>
      </c>
      <c r="N1753" s="8">
        <f t="shared" si="333"/>
        <v>0</v>
      </c>
      <c r="O1753" s="8">
        <f t="shared" si="334"/>
        <v>0</v>
      </c>
      <c r="P1753" s="8">
        <f t="shared" si="335"/>
        <v>0</v>
      </c>
      <c r="Q1753" s="2" t="s">
        <v>44</v>
      </c>
      <c r="R1753" s="4" t="s">
        <v>38</v>
      </c>
      <c r="S1753" s="6"/>
      <c r="T1753" s="8" t="s">
        <v>26</v>
      </c>
    </row>
    <row r="1754" spans="1:20" x14ac:dyDescent="0.25">
      <c r="A1754">
        <f t="shared" ca="1" si="324"/>
        <v>0.7227310779056495</v>
      </c>
      <c r="B1754">
        <v>195191</v>
      </c>
      <c r="C1754" t="s">
        <v>1817</v>
      </c>
      <c r="D1754" t="s">
        <v>143</v>
      </c>
      <c r="E1754">
        <v>12000</v>
      </c>
      <c r="F1754" s="2">
        <f t="shared" si="325"/>
        <v>1</v>
      </c>
      <c r="G1754" s="10">
        <f t="shared" si="326"/>
        <v>0</v>
      </c>
      <c r="H1754" s="6">
        <f t="shared" si="327"/>
        <v>1</v>
      </c>
      <c r="I1754" s="8">
        <f t="shared" si="328"/>
        <v>0</v>
      </c>
      <c r="J1754" s="8">
        <f t="shared" si="329"/>
        <v>0</v>
      </c>
      <c r="K1754" s="8">
        <f t="shared" si="330"/>
        <v>0</v>
      </c>
      <c r="L1754" s="8">
        <f t="shared" si="331"/>
        <v>1</v>
      </c>
      <c r="M1754" s="8">
        <f t="shared" si="332"/>
        <v>0</v>
      </c>
      <c r="N1754" s="8">
        <f t="shared" si="333"/>
        <v>0</v>
      </c>
      <c r="O1754" s="8">
        <f t="shared" si="334"/>
        <v>0</v>
      </c>
      <c r="P1754" s="8">
        <f t="shared" si="335"/>
        <v>0</v>
      </c>
      <c r="Q1754" s="2" t="s">
        <v>21</v>
      </c>
      <c r="R1754" s="4" t="s">
        <v>38</v>
      </c>
      <c r="S1754" s="6"/>
      <c r="T1754" s="8" t="s">
        <v>74</v>
      </c>
    </row>
    <row r="1755" spans="1:20" x14ac:dyDescent="0.25">
      <c r="A1755">
        <f t="shared" ca="1" si="324"/>
        <v>0.82881572706547257</v>
      </c>
      <c r="B1755">
        <v>405872</v>
      </c>
      <c r="C1755" t="s">
        <v>1818</v>
      </c>
      <c r="D1755" t="s">
        <v>122</v>
      </c>
      <c r="E1755">
        <v>12000</v>
      </c>
      <c r="F1755" s="2">
        <f t="shared" si="325"/>
        <v>0</v>
      </c>
      <c r="G1755" s="10">
        <f t="shared" si="326"/>
        <v>0</v>
      </c>
      <c r="H1755" s="6">
        <f t="shared" si="327"/>
        <v>1</v>
      </c>
      <c r="I1755" s="8">
        <f t="shared" si="328"/>
        <v>0</v>
      </c>
      <c r="J1755" s="8">
        <f t="shared" si="329"/>
        <v>0</v>
      </c>
      <c r="K1755" s="8">
        <f t="shared" si="330"/>
        <v>0</v>
      </c>
      <c r="L1755" s="8">
        <f t="shared" si="331"/>
        <v>1</v>
      </c>
      <c r="M1755" s="8">
        <f t="shared" si="332"/>
        <v>0</v>
      </c>
      <c r="N1755" s="8">
        <f t="shared" si="333"/>
        <v>0</v>
      </c>
      <c r="O1755" s="8">
        <f t="shared" si="334"/>
        <v>0</v>
      </c>
      <c r="P1755" s="8">
        <f t="shared" si="335"/>
        <v>0</v>
      </c>
      <c r="Q1755" s="2" t="s">
        <v>44</v>
      </c>
      <c r="R1755" s="4" t="s">
        <v>38</v>
      </c>
      <c r="S1755" s="6"/>
      <c r="T1755" s="8" t="s">
        <v>74</v>
      </c>
    </row>
    <row r="1756" spans="1:20" x14ac:dyDescent="0.25">
      <c r="A1756">
        <f t="shared" ca="1" si="324"/>
        <v>0.63922521942788424</v>
      </c>
      <c r="B1756">
        <v>432524</v>
      </c>
      <c r="C1756" t="s">
        <v>1819</v>
      </c>
      <c r="D1756" t="s">
        <v>99</v>
      </c>
      <c r="E1756">
        <v>12000</v>
      </c>
      <c r="F1756" s="2">
        <f t="shared" si="325"/>
        <v>1</v>
      </c>
      <c r="G1756" s="10">
        <f t="shared" si="326"/>
        <v>0</v>
      </c>
      <c r="H1756" s="6">
        <f t="shared" si="327"/>
        <v>1</v>
      </c>
      <c r="I1756" s="8">
        <f t="shared" si="328"/>
        <v>0</v>
      </c>
      <c r="J1756" s="8">
        <f t="shared" si="329"/>
        <v>0</v>
      </c>
      <c r="K1756" s="8">
        <f t="shared" si="330"/>
        <v>0</v>
      </c>
      <c r="L1756" s="8">
        <f t="shared" si="331"/>
        <v>1</v>
      </c>
      <c r="M1756" s="8">
        <f t="shared" si="332"/>
        <v>0</v>
      </c>
      <c r="N1756" s="8">
        <f t="shared" si="333"/>
        <v>0</v>
      </c>
      <c r="O1756" s="8">
        <f t="shared" si="334"/>
        <v>0</v>
      </c>
      <c r="P1756" s="8">
        <f t="shared" si="335"/>
        <v>0</v>
      </c>
      <c r="Q1756" s="2" t="s">
        <v>21</v>
      </c>
      <c r="R1756" s="4" t="s">
        <v>38</v>
      </c>
      <c r="S1756" s="6"/>
      <c r="T1756" s="8" t="s">
        <v>74</v>
      </c>
    </row>
    <row r="1757" spans="1:20" x14ac:dyDescent="0.25">
      <c r="A1757">
        <f t="shared" ca="1" si="324"/>
        <v>0.58828753917896703</v>
      </c>
      <c r="B1757">
        <v>161138</v>
      </c>
      <c r="C1757" t="s">
        <v>1820</v>
      </c>
      <c r="D1757" t="s">
        <v>249</v>
      </c>
      <c r="E1757">
        <v>12000</v>
      </c>
      <c r="F1757" s="2">
        <f t="shared" si="325"/>
        <v>0</v>
      </c>
      <c r="G1757" s="10">
        <f t="shared" si="326"/>
        <v>0</v>
      </c>
      <c r="H1757" s="6">
        <f t="shared" si="327"/>
        <v>1</v>
      </c>
      <c r="I1757" s="8">
        <f t="shared" si="328"/>
        <v>0</v>
      </c>
      <c r="J1757" s="8">
        <f t="shared" si="329"/>
        <v>0</v>
      </c>
      <c r="K1757" s="8">
        <f t="shared" si="330"/>
        <v>1</v>
      </c>
      <c r="L1757" s="8">
        <f t="shared" si="331"/>
        <v>0</v>
      </c>
      <c r="M1757" s="8">
        <f t="shared" si="332"/>
        <v>0</v>
      </c>
      <c r="N1757" s="8">
        <f t="shared" si="333"/>
        <v>0</v>
      </c>
      <c r="O1757" s="8">
        <f t="shared" si="334"/>
        <v>0</v>
      </c>
      <c r="P1757" s="8">
        <f t="shared" si="335"/>
        <v>0</v>
      </c>
      <c r="Q1757" s="2" t="s">
        <v>44</v>
      </c>
      <c r="R1757" s="4" t="s">
        <v>38</v>
      </c>
      <c r="S1757" s="6"/>
      <c r="T1757" s="8" t="s">
        <v>33</v>
      </c>
    </row>
    <row r="1758" spans="1:20" x14ac:dyDescent="0.25">
      <c r="A1758">
        <f t="shared" ca="1" si="324"/>
        <v>0.3660189213250491</v>
      </c>
      <c r="B1758">
        <v>161192</v>
      </c>
      <c r="C1758" t="s">
        <v>1821</v>
      </c>
      <c r="D1758" t="s">
        <v>249</v>
      </c>
      <c r="E1758">
        <v>12000</v>
      </c>
      <c r="F1758" s="2">
        <f t="shared" si="325"/>
        <v>0</v>
      </c>
      <c r="G1758" s="10">
        <f t="shared" si="326"/>
        <v>0</v>
      </c>
      <c r="H1758" s="6">
        <f t="shared" si="327"/>
        <v>1</v>
      </c>
      <c r="I1758" s="8">
        <f t="shared" si="328"/>
        <v>0</v>
      </c>
      <c r="J1758" s="8">
        <f t="shared" si="329"/>
        <v>0</v>
      </c>
      <c r="K1758" s="8">
        <f t="shared" si="330"/>
        <v>1</v>
      </c>
      <c r="L1758" s="8">
        <f t="shared" si="331"/>
        <v>0</v>
      </c>
      <c r="M1758" s="8">
        <f t="shared" si="332"/>
        <v>0</v>
      </c>
      <c r="N1758" s="8">
        <f t="shared" si="333"/>
        <v>0</v>
      </c>
      <c r="O1758" s="8">
        <f t="shared" si="334"/>
        <v>0</v>
      </c>
      <c r="P1758" s="8">
        <f t="shared" si="335"/>
        <v>0</v>
      </c>
      <c r="Q1758" s="2" t="s">
        <v>44</v>
      </c>
      <c r="R1758" s="4" t="s">
        <v>38</v>
      </c>
      <c r="S1758" s="6"/>
      <c r="T1758" s="8" t="s">
        <v>33</v>
      </c>
    </row>
    <row r="1759" spans="1:20" x14ac:dyDescent="0.25">
      <c r="A1759">
        <f t="shared" ca="1" si="324"/>
        <v>0.26313183614005053</v>
      </c>
      <c r="B1759">
        <v>173735</v>
      </c>
      <c r="C1759" t="s">
        <v>1822</v>
      </c>
      <c r="D1759" t="s">
        <v>218</v>
      </c>
      <c r="E1759">
        <v>12000</v>
      </c>
      <c r="F1759" s="2">
        <f t="shared" si="325"/>
        <v>0</v>
      </c>
      <c r="G1759" s="10">
        <f t="shared" si="326"/>
        <v>0</v>
      </c>
      <c r="H1759" s="6">
        <f t="shared" si="327"/>
        <v>1</v>
      </c>
      <c r="I1759" s="8">
        <f t="shared" si="328"/>
        <v>0</v>
      </c>
      <c r="J1759" s="8">
        <f t="shared" si="329"/>
        <v>0</v>
      </c>
      <c r="K1759" s="8">
        <f t="shared" si="330"/>
        <v>0</v>
      </c>
      <c r="L1759" s="8">
        <f t="shared" si="331"/>
        <v>0</v>
      </c>
      <c r="M1759" s="8">
        <f t="shared" si="332"/>
        <v>1</v>
      </c>
      <c r="N1759" s="8">
        <f t="shared" si="333"/>
        <v>0</v>
      </c>
      <c r="O1759" s="8">
        <f t="shared" si="334"/>
        <v>0</v>
      </c>
      <c r="P1759" s="8">
        <f t="shared" si="335"/>
        <v>0</v>
      </c>
      <c r="Q1759" s="2" t="s">
        <v>44</v>
      </c>
      <c r="R1759" s="4" t="s">
        <v>38</v>
      </c>
      <c r="S1759" s="6"/>
      <c r="T1759" s="8" t="s">
        <v>84</v>
      </c>
    </row>
    <row r="1760" spans="1:20" x14ac:dyDescent="0.25">
      <c r="A1760">
        <f t="shared" ca="1" si="324"/>
        <v>6.7885745939714526E-2</v>
      </c>
      <c r="B1760">
        <v>172918</v>
      </c>
      <c r="C1760" t="s">
        <v>1823</v>
      </c>
      <c r="D1760" t="s">
        <v>218</v>
      </c>
      <c r="E1760">
        <v>12000</v>
      </c>
      <c r="F1760" s="2">
        <f t="shared" si="325"/>
        <v>0</v>
      </c>
      <c r="G1760" s="10">
        <f t="shared" si="326"/>
        <v>0</v>
      </c>
      <c r="H1760" s="6">
        <f t="shared" si="327"/>
        <v>1</v>
      </c>
      <c r="I1760" s="8">
        <f t="shared" si="328"/>
        <v>0</v>
      </c>
      <c r="J1760" s="8">
        <f t="shared" si="329"/>
        <v>0</v>
      </c>
      <c r="K1760" s="8">
        <f t="shared" si="330"/>
        <v>0</v>
      </c>
      <c r="L1760" s="8">
        <f t="shared" si="331"/>
        <v>0</v>
      </c>
      <c r="M1760" s="8">
        <f t="shared" si="332"/>
        <v>1</v>
      </c>
      <c r="N1760" s="8">
        <f t="shared" si="333"/>
        <v>0</v>
      </c>
      <c r="O1760" s="8">
        <f t="shared" si="334"/>
        <v>0</v>
      </c>
      <c r="P1760" s="8">
        <f t="shared" si="335"/>
        <v>0</v>
      </c>
      <c r="Q1760" s="2" t="s">
        <v>44</v>
      </c>
      <c r="R1760" s="4" t="s">
        <v>38</v>
      </c>
      <c r="S1760" s="6"/>
      <c r="T1760" s="8" t="s">
        <v>84</v>
      </c>
    </row>
    <row r="1761" spans="1:20" x14ac:dyDescent="0.25">
      <c r="A1761">
        <f t="shared" ca="1" si="324"/>
        <v>0.64516663467699897</v>
      </c>
      <c r="B1761">
        <v>173115</v>
      </c>
      <c r="C1761" t="s">
        <v>1824</v>
      </c>
      <c r="D1761" t="s">
        <v>218</v>
      </c>
      <c r="E1761">
        <v>12000</v>
      </c>
      <c r="F1761" s="2">
        <f t="shared" si="325"/>
        <v>0</v>
      </c>
      <c r="G1761" s="10">
        <f t="shared" si="326"/>
        <v>0</v>
      </c>
      <c r="H1761" s="6">
        <f t="shared" si="327"/>
        <v>1</v>
      </c>
      <c r="I1761" s="8">
        <f t="shared" si="328"/>
        <v>0</v>
      </c>
      <c r="J1761" s="8">
        <f t="shared" si="329"/>
        <v>0</v>
      </c>
      <c r="K1761" s="8">
        <f t="shared" si="330"/>
        <v>0</v>
      </c>
      <c r="L1761" s="8">
        <f t="shared" si="331"/>
        <v>0</v>
      </c>
      <c r="M1761" s="8">
        <f t="shared" si="332"/>
        <v>1</v>
      </c>
      <c r="N1761" s="8">
        <f t="shared" si="333"/>
        <v>0</v>
      </c>
      <c r="O1761" s="8">
        <f t="shared" si="334"/>
        <v>0</v>
      </c>
      <c r="P1761" s="8">
        <f t="shared" si="335"/>
        <v>0</v>
      </c>
      <c r="Q1761" s="2" t="s">
        <v>44</v>
      </c>
      <c r="R1761" s="4" t="s">
        <v>38</v>
      </c>
      <c r="S1761" s="6"/>
      <c r="T1761" s="8" t="s">
        <v>84</v>
      </c>
    </row>
    <row r="1762" spans="1:20" x14ac:dyDescent="0.25">
      <c r="A1762">
        <f t="shared" ca="1" si="324"/>
        <v>0.68314362700905085</v>
      </c>
      <c r="B1762">
        <v>218681</v>
      </c>
      <c r="C1762" t="s">
        <v>1825</v>
      </c>
      <c r="D1762" t="s">
        <v>46</v>
      </c>
      <c r="E1762">
        <v>12000</v>
      </c>
      <c r="F1762" s="2">
        <f t="shared" si="325"/>
        <v>0</v>
      </c>
      <c r="G1762" s="10">
        <f t="shared" si="326"/>
        <v>0</v>
      </c>
      <c r="H1762" s="6">
        <f t="shared" si="327"/>
        <v>0</v>
      </c>
      <c r="I1762" s="8">
        <f t="shared" si="328"/>
        <v>0</v>
      </c>
      <c r="J1762" s="8">
        <f t="shared" si="329"/>
        <v>0</v>
      </c>
      <c r="K1762" s="8">
        <f t="shared" si="330"/>
        <v>0</v>
      </c>
      <c r="L1762" s="8">
        <f t="shared" si="331"/>
        <v>0</v>
      </c>
      <c r="M1762" s="8">
        <f t="shared" si="332"/>
        <v>0</v>
      </c>
      <c r="N1762" s="8">
        <f t="shared" si="333"/>
        <v>0</v>
      </c>
      <c r="O1762" s="8">
        <f t="shared" si="334"/>
        <v>0</v>
      </c>
      <c r="P1762" s="8">
        <f t="shared" si="335"/>
        <v>1</v>
      </c>
      <c r="Q1762" s="2" t="s">
        <v>44</v>
      </c>
      <c r="R1762" s="4" t="s">
        <v>38</v>
      </c>
      <c r="S1762" s="6">
        <v>903</v>
      </c>
      <c r="T1762" s="8" t="s">
        <v>23</v>
      </c>
    </row>
    <row r="1763" spans="1:20" x14ac:dyDescent="0.25">
      <c r="A1763">
        <f t="shared" ca="1" si="324"/>
        <v>3.9726129278338962E-2</v>
      </c>
      <c r="B1763">
        <v>218821</v>
      </c>
      <c r="C1763" t="s">
        <v>1826</v>
      </c>
      <c r="D1763" t="s">
        <v>46</v>
      </c>
      <c r="E1763">
        <v>12000</v>
      </c>
      <c r="F1763" s="2">
        <f t="shared" si="325"/>
        <v>1</v>
      </c>
      <c r="G1763" s="10">
        <f t="shared" si="326"/>
        <v>0</v>
      </c>
      <c r="H1763" s="6">
        <f t="shared" si="327"/>
        <v>0</v>
      </c>
      <c r="I1763" s="8">
        <f t="shared" si="328"/>
        <v>0</v>
      </c>
      <c r="J1763" s="8">
        <f t="shared" si="329"/>
        <v>0</v>
      </c>
      <c r="K1763" s="8">
        <f t="shared" si="330"/>
        <v>0</v>
      </c>
      <c r="L1763" s="8">
        <f t="shared" si="331"/>
        <v>0</v>
      </c>
      <c r="M1763" s="8">
        <f t="shared" si="332"/>
        <v>0</v>
      </c>
      <c r="N1763" s="8">
        <f t="shared" si="333"/>
        <v>0</v>
      </c>
      <c r="O1763" s="8">
        <f t="shared" si="334"/>
        <v>0</v>
      </c>
      <c r="P1763" s="8">
        <f t="shared" si="335"/>
        <v>1</v>
      </c>
      <c r="Q1763" s="2" t="s">
        <v>21</v>
      </c>
      <c r="R1763" s="4" t="s">
        <v>38</v>
      </c>
      <c r="S1763" s="6">
        <v>947</v>
      </c>
      <c r="T1763" s="8" t="s">
        <v>23</v>
      </c>
    </row>
    <row r="1764" spans="1:20" x14ac:dyDescent="0.25">
      <c r="A1764">
        <f t="shared" ca="1" si="324"/>
        <v>0.41866499978332583</v>
      </c>
      <c r="B1764">
        <v>183105</v>
      </c>
      <c r="C1764" t="s">
        <v>1827</v>
      </c>
      <c r="D1764" t="s">
        <v>223</v>
      </c>
      <c r="E1764">
        <v>12000</v>
      </c>
      <c r="F1764" s="2">
        <f t="shared" si="325"/>
        <v>0</v>
      </c>
      <c r="G1764" s="10">
        <f t="shared" si="326"/>
        <v>0</v>
      </c>
      <c r="H1764" s="6">
        <f t="shared" si="327"/>
        <v>1</v>
      </c>
      <c r="I1764" s="8">
        <f t="shared" si="328"/>
        <v>0</v>
      </c>
      <c r="J1764" s="8">
        <f t="shared" si="329"/>
        <v>0</v>
      </c>
      <c r="K1764" s="8">
        <f t="shared" si="330"/>
        <v>1</v>
      </c>
      <c r="L1764" s="8">
        <f t="shared" si="331"/>
        <v>0</v>
      </c>
      <c r="M1764" s="8">
        <f t="shared" si="332"/>
        <v>0</v>
      </c>
      <c r="N1764" s="8">
        <f t="shared" si="333"/>
        <v>0</v>
      </c>
      <c r="O1764" s="8">
        <f t="shared" si="334"/>
        <v>0</v>
      </c>
      <c r="P1764" s="8">
        <f t="shared" si="335"/>
        <v>0</v>
      </c>
      <c r="Q1764" s="2" t="s">
        <v>44</v>
      </c>
      <c r="R1764" s="4" t="s">
        <v>38</v>
      </c>
      <c r="S1764" s="6"/>
      <c r="T1764" s="8" t="s">
        <v>33</v>
      </c>
    </row>
    <row r="1765" spans="1:20" x14ac:dyDescent="0.25">
      <c r="A1765">
        <f t="shared" ca="1" si="324"/>
        <v>0.30571151484822068</v>
      </c>
      <c r="B1765">
        <v>188678</v>
      </c>
      <c r="C1765" t="s">
        <v>1828</v>
      </c>
      <c r="D1765" t="s">
        <v>143</v>
      </c>
      <c r="E1765">
        <v>12000</v>
      </c>
      <c r="F1765" s="2">
        <f t="shared" si="325"/>
        <v>1</v>
      </c>
      <c r="G1765" s="10">
        <f t="shared" si="326"/>
        <v>0</v>
      </c>
      <c r="H1765" s="6">
        <f t="shared" si="327"/>
        <v>1</v>
      </c>
      <c r="I1765" s="8">
        <f t="shared" si="328"/>
        <v>0</v>
      </c>
      <c r="J1765" s="8">
        <f t="shared" si="329"/>
        <v>0</v>
      </c>
      <c r="K1765" s="8">
        <f t="shared" si="330"/>
        <v>0</v>
      </c>
      <c r="L1765" s="8">
        <f t="shared" si="331"/>
        <v>1</v>
      </c>
      <c r="M1765" s="8">
        <f t="shared" si="332"/>
        <v>0</v>
      </c>
      <c r="N1765" s="8">
        <f t="shared" si="333"/>
        <v>0</v>
      </c>
      <c r="O1765" s="8">
        <f t="shared" si="334"/>
        <v>0</v>
      </c>
      <c r="P1765" s="8">
        <f t="shared" si="335"/>
        <v>0</v>
      </c>
      <c r="Q1765" s="2" t="s">
        <v>21</v>
      </c>
      <c r="R1765" s="4" t="s">
        <v>38</v>
      </c>
      <c r="S1765" s="6"/>
      <c r="T1765" s="8" t="s">
        <v>74</v>
      </c>
    </row>
    <row r="1766" spans="1:20" x14ac:dyDescent="0.25">
      <c r="A1766">
        <f t="shared" ca="1" si="324"/>
        <v>0.95454533482017589</v>
      </c>
      <c r="B1766">
        <v>194028</v>
      </c>
      <c r="C1766" t="s">
        <v>1829</v>
      </c>
      <c r="D1766" t="s">
        <v>143</v>
      </c>
      <c r="E1766">
        <v>12000</v>
      </c>
      <c r="F1766" s="2">
        <f t="shared" si="325"/>
        <v>0</v>
      </c>
      <c r="G1766" s="10">
        <f t="shared" si="326"/>
        <v>0</v>
      </c>
      <c r="H1766" s="6">
        <f t="shared" si="327"/>
        <v>1</v>
      </c>
      <c r="I1766" s="8">
        <f t="shared" si="328"/>
        <v>0</v>
      </c>
      <c r="J1766" s="8">
        <f t="shared" si="329"/>
        <v>0</v>
      </c>
      <c r="K1766" s="8">
        <f t="shared" si="330"/>
        <v>0</v>
      </c>
      <c r="L1766" s="8">
        <f t="shared" si="331"/>
        <v>1</v>
      </c>
      <c r="M1766" s="8">
        <f t="shared" si="332"/>
        <v>0</v>
      </c>
      <c r="N1766" s="8">
        <f t="shared" si="333"/>
        <v>0</v>
      </c>
      <c r="O1766" s="8">
        <f t="shared" si="334"/>
        <v>0</v>
      </c>
      <c r="P1766" s="8">
        <f t="shared" si="335"/>
        <v>0</v>
      </c>
      <c r="Q1766" s="2" t="s">
        <v>44</v>
      </c>
      <c r="R1766" s="4" t="s">
        <v>38</v>
      </c>
      <c r="S1766" s="6"/>
      <c r="T1766" s="8" t="s">
        <v>74</v>
      </c>
    </row>
    <row r="1767" spans="1:20" x14ac:dyDescent="0.25">
      <c r="A1767">
        <f t="shared" ca="1" si="324"/>
        <v>4.955539582133528E-2</v>
      </c>
      <c r="B1767">
        <v>207564</v>
      </c>
      <c r="C1767" t="s">
        <v>1830</v>
      </c>
      <c r="D1767" t="s">
        <v>96</v>
      </c>
      <c r="E1767">
        <v>12000</v>
      </c>
      <c r="F1767" s="2">
        <f t="shared" si="325"/>
        <v>0</v>
      </c>
      <c r="G1767" s="10">
        <f t="shared" si="326"/>
        <v>0</v>
      </c>
      <c r="H1767" s="6">
        <f t="shared" si="327"/>
        <v>1</v>
      </c>
      <c r="I1767" s="8">
        <f t="shared" si="328"/>
        <v>0</v>
      </c>
      <c r="J1767" s="8">
        <f t="shared" si="329"/>
        <v>0</v>
      </c>
      <c r="K1767" s="8">
        <f t="shared" si="330"/>
        <v>0</v>
      </c>
      <c r="L1767" s="8">
        <f t="shared" si="331"/>
        <v>0</v>
      </c>
      <c r="M1767" s="8">
        <f t="shared" si="332"/>
        <v>0</v>
      </c>
      <c r="N1767" s="8">
        <f t="shared" si="333"/>
        <v>0</v>
      </c>
      <c r="O1767" s="8">
        <f t="shared" si="334"/>
        <v>1</v>
      </c>
      <c r="P1767" s="8">
        <f t="shared" si="335"/>
        <v>0</v>
      </c>
      <c r="Q1767" s="2" t="s">
        <v>44</v>
      </c>
      <c r="R1767" s="4" t="s">
        <v>38</v>
      </c>
      <c r="S1767" s="6"/>
      <c r="T1767" s="8" t="s">
        <v>94</v>
      </c>
    </row>
    <row r="1768" spans="1:20" x14ac:dyDescent="0.25">
      <c r="A1768">
        <f t="shared" ca="1" si="324"/>
        <v>0.16184262301576724</v>
      </c>
      <c r="B1768">
        <v>209074</v>
      </c>
      <c r="C1768" t="s">
        <v>1831</v>
      </c>
      <c r="D1768" t="s">
        <v>434</v>
      </c>
      <c r="E1768">
        <v>12000</v>
      </c>
      <c r="F1768" s="2">
        <f t="shared" si="325"/>
        <v>0</v>
      </c>
      <c r="G1768" s="10">
        <f t="shared" si="326"/>
        <v>0</v>
      </c>
      <c r="H1768" s="6">
        <f t="shared" si="327"/>
        <v>1</v>
      </c>
      <c r="I1768" s="8">
        <f t="shared" si="328"/>
        <v>1</v>
      </c>
      <c r="J1768" s="8">
        <f t="shared" si="329"/>
        <v>0</v>
      </c>
      <c r="K1768" s="8">
        <f t="shared" si="330"/>
        <v>0</v>
      </c>
      <c r="L1768" s="8">
        <f t="shared" si="331"/>
        <v>0</v>
      </c>
      <c r="M1768" s="8">
        <f t="shared" si="332"/>
        <v>0</v>
      </c>
      <c r="N1768" s="8">
        <f t="shared" si="333"/>
        <v>0</v>
      </c>
      <c r="O1768" s="8">
        <f t="shared" si="334"/>
        <v>0</v>
      </c>
      <c r="P1768" s="8">
        <f t="shared" si="335"/>
        <v>0</v>
      </c>
      <c r="Q1768" s="2" t="s">
        <v>44</v>
      </c>
      <c r="R1768" s="4" t="s">
        <v>38</v>
      </c>
      <c r="S1768" s="6"/>
      <c r="T1768" s="8" t="s">
        <v>68</v>
      </c>
    </row>
    <row r="1769" spans="1:20" x14ac:dyDescent="0.25">
      <c r="A1769">
        <f t="shared" ca="1" si="324"/>
        <v>0.76734665764436583</v>
      </c>
      <c r="B1769">
        <v>190442</v>
      </c>
      <c r="C1769" t="s">
        <v>1832</v>
      </c>
      <c r="D1769" t="s">
        <v>143</v>
      </c>
      <c r="E1769">
        <v>12000</v>
      </c>
      <c r="F1769" s="2">
        <f t="shared" si="325"/>
        <v>0</v>
      </c>
      <c r="G1769" s="10">
        <f t="shared" si="326"/>
        <v>0</v>
      </c>
      <c r="H1769" s="6">
        <f t="shared" si="327"/>
        <v>1</v>
      </c>
      <c r="I1769" s="8">
        <f t="shared" si="328"/>
        <v>0</v>
      </c>
      <c r="J1769" s="8">
        <f t="shared" si="329"/>
        <v>0</v>
      </c>
      <c r="K1769" s="8">
        <f t="shared" si="330"/>
        <v>0</v>
      </c>
      <c r="L1769" s="8">
        <f t="shared" si="331"/>
        <v>1</v>
      </c>
      <c r="M1769" s="8">
        <f t="shared" si="332"/>
        <v>0</v>
      </c>
      <c r="N1769" s="8">
        <f t="shared" si="333"/>
        <v>0</v>
      </c>
      <c r="O1769" s="8">
        <f t="shared" si="334"/>
        <v>0</v>
      </c>
      <c r="P1769" s="8">
        <f t="shared" si="335"/>
        <v>0</v>
      </c>
      <c r="Q1769" s="2" t="s">
        <v>44</v>
      </c>
      <c r="R1769" s="4" t="s">
        <v>38</v>
      </c>
      <c r="S1769" s="6"/>
      <c r="T1769" s="8" t="s">
        <v>74</v>
      </c>
    </row>
    <row r="1770" spans="1:20" x14ac:dyDescent="0.25">
      <c r="A1770">
        <f t="shared" ca="1" si="324"/>
        <v>0.31571227542311187</v>
      </c>
      <c r="B1770">
        <v>187198</v>
      </c>
      <c r="C1770" t="s">
        <v>1833</v>
      </c>
      <c r="D1770" t="s">
        <v>160</v>
      </c>
      <c r="E1770">
        <v>12000</v>
      </c>
      <c r="F1770" s="2">
        <f t="shared" si="325"/>
        <v>0</v>
      </c>
      <c r="G1770" s="10">
        <f t="shared" si="326"/>
        <v>0</v>
      </c>
      <c r="H1770" s="6">
        <f t="shared" si="327"/>
        <v>1</v>
      </c>
      <c r="I1770" s="8">
        <f t="shared" si="328"/>
        <v>0</v>
      </c>
      <c r="J1770" s="8">
        <f t="shared" si="329"/>
        <v>0</v>
      </c>
      <c r="K1770" s="8">
        <f t="shared" si="330"/>
        <v>0</v>
      </c>
      <c r="L1770" s="8">
        <f t="shared" si="331"/>
        <v>1</v>
      </c>
      <c r="M1770" s="8">
        <f t="shared" si="332"/>
        <v>0</v>
      </c>
      <c r="N1770" s="8">
        <f t="shared" si="333"/>
        <v>0</v>
      </c>
      <c r="O1770" s="8">
        <f t="shared" si="334"/>
        <v>0</v>
      </c>
      <c r="P1770" s="8">
        <f t="shared" si="335"/>
        <v>0</v>
      </c>
      <c r="Q1770" s="2" t="s">
        <v>44</v>
      </c>
      <c r="R1770" s="4" t="s">
        <v>38</v>
      </c>
      <c r="S1770" s="6"/>
      <c r="T1770" s="8" t="s">
        <v>74</v>
      </c>
    </row>
    <row r="1771" spans="1:20" x14ac:dyDescent="0.25">
      <c r="A1771">
        <f t="shared" ca="1" si="324"/>
        <v>5.6900913596547142E-2</v>
      </c>
      <c r="B1771">
        <v>482699</v>
      </c>
      <c r="C1771" t="s">
        <v>1834</v>
      </c>
      <c r="D1771" t="s">
        <v>20</v>
      </c>
      <c r="E1771">
        <v>12000</v>
      </c>
      <c r="F1771" s="2">
        <f t="shared" si="325"/>
        <v>0</v>
      </c>
      <c r="G1771" s="10">
        <f t="shared" si="326"/>
        <v>0</v>
      </c>
      <c r="H1771" s="6">
        <f t="shared" si="327"/>
        <v>1</v>
      </c>
      <c r="I1771" s="8">
        <f t="shared" si="328"/>
        <v>0</v>
      </c>
      <c r="J1771" s="8">
        <f t="shared" si="329"/>
        <v>0</v>
      </c>
      <c r="K1771" s="8">
        <f t="shared" si="330"/>
        <v>0</v>
      </c>
      <c r="L1771" s="8">
        <f t="shared" si="331"/>
        <v>0</v>
      </c>
      <c r="M1771" s="8">
        <f t="shared" si="332"/>
        <v>0</v>
      </c>
      <c r="N1771" s="8">
        <f t="shared" si="333"/>
        <v>0</v>
      </c>
      <c r="O1771" s="8">
        <f t="shared" si="334"/>
        <v>0</v>
      </c>
      <c r="P1771" s="8">
        <f t="shared" si="335"/>
        <v>1</v>
      </c>
      <c r="Q1771" s="2" t="s">
        <v>44</v>
      </c>
      <c r="R1771" s="4" t="s">
        <v>38</v>
      </c>
      <c r="S1771" s="6"/>
      <c r="T1771" s="8" t="s">
        <v>23</v>
      </c>
    </row>
    <row r="1772" spans="1:20" x14ac:dyDescent="0.25">
      <c r="A1772">
        <f t="shared" ca="1" si="324"/>
        <v>0.83031037246652739</v>
      </c>
      <c r="B1772">
        <v>153296</v>
      </c>
      <c r="C1772" t="s">
        <v>1835</v>
      </c>
      <c r="D1772" t="s">
        <v>183</v>
      </c>
      <c r="E1772">
        <v>12000</v>
      </c>
      <c r="F1772" s="2">
        <f t="shared" si="325"/>
        <v>0</v>
      </c>
      <c r="G1772" s="10">
        <f t="shared" si="326"/>
        <v>0</v>
      </c>
      <c r="H1772" s="6">
        <f t="shared" si="327"/>
        <v>1</v>
      </c>
      <c r="I1772" s="8">
        <f t="shared" si="328"/>
        <v>0</v>
      </c>
      <c r="J1772" s="8">
        <f t="shared" si="329"/>
        <v>0</v>
      </c>
      <c r="K1772" s="8">
        <f t="shared" si="330"/>
        <v>0</v>
      </c>
      <c r="L1772" s="8">
        <f t="shared" si="331"/>
        <v>0</v>
      </c>
      <c r="M1772" s="8">
        <f t="shared" si="332"/>
        <v>1</v>
      </c>
      <c r="N1772" s="8">
        <f t="shared" si="333"/>
        <v>0</v>
      </c>
      <c r="O1772" s="8">
        <f t="shared" si="334"/>
        <v>0</v>
      </c>
      <c r="P1772" s="8">
        <f t="shared" si="335"/>
        <v>0</v>
      </c>
      <c r="Q1772" s="2" t="s">
        <v>44</v>
      </c>
      <c r="R1772" s="4" t="s">
        <v>38</v>
      </c>
      <c r="S1772" s="6"/>
      <c r="T1772" s="8" t="s">
        <v>84</v>
      </c>
    </row>
    <row r="1773" spans="1:20" x14ac:dyDescent="0.25">
      <c r="A1773">
        <f t="shared" ca="1" si="324"/>
        <v>0.79059210043210237</v>
      </c>
      <c r="B1773">
        <v>213233</v>
      </c>
      <c r="C1773" t="s">
        <v>1836</v>
      </c>
      <c r="D1773" t="s">
        <v>73</v>
      </c>
      <c r="E1773">
        <v>12000</v>
      </c>
      <c r="F1773" s="2">
        <f t="shared" si="325"/>
        <v>1</v>
      </c>
      <c r="G1773" s="10">
        <f t="shared" si="326"/>
        <v>0</v>
      </c>
      <c r="H1773" s="6">
        <f t="shared" si="327"/>
        <v>1</v>
      </c>
      <c r="I1773" s="8">
        <f t="shared" si="328"/>
        <v>0</v>
      </c>
      <c r="J1773" s="8">
        <f t="shared" si="329"/>
        <v>0</v>
      </c>
      <c r="K1773" s="8">
        <f t="shared" si="330"/>
        <v>0</v>
      </c>
      <c r="L1773" s="8">
        <f t="shared" si="331"/>
        <v>1</v>
      </c>
      <c r="M1773" s="8">
        <f t="shared" si="332"/>
        <v>0</v>
      </c>
      <c r="N1773" s="8">
        <f t="shared" si="333"/>
        <v>0</v>
      </c>
      <c r="O1773" s="8">
        <f t="shared" si="334"/>
        <v>0</v>
      </c>
      <c r="P1773" s="8">
        <f t="shared" si="335"/>
        <v>0</v>
      </c>
      <c r="Q1773" s="2" t="s">
        <v>21</v>
      </c>
      <c r="R1773" s="4" t="s">
        <v>38</v>
      </c>
      <c r="S1773" s="6"/>
      <c r="T1773" s="8" t="s">
        <v>74</v>
      </c>
    </row>
    <row r="1774" spans="1:20" x14ac:dyDescent="0.25">
      <c r="A1774">
        <f t="shared" ca="1" si="324"/>
        <v>0.7034018947943117</v>
      </c>
      <c r="B1774">
        <v>168883</v>
      </c>
      <c r="C1774" t="s">
        <v>1837</v>
      </c>
      <c r="D1774" t="s">
        <v>60</v>
      </c>
      <c r="E1774">
        <v>12000</v>
      </c>
      <c r="F1774" s="2">
        <f t="shared" si="325"/>
        <v>0</v>
      </c>
      <c r="G1774" s="10">
        <f t="shared" si="326"/>
        <v>0</v>
      </c>
      <c r="H1774" s="6">
        <f t="shared" si="327"/>
        <v>1</v>
      </c>
      <c r="I1774" s="8">
        <f t="shared" si="328"/>
        <v>0</v>
      </c>
      <c r="J1774" s="8">
        <f t="shared" si="329"/>
        <v>1</v>
      </c>
      <c r="K1774" s="8">
        <f t="shared" si="330"/>
        <v>0</v>
      </c>
      <c r="L1774" s="8">
        <f t="shared" si="331"/>
        <v>0</v>
      </c>
      <c r="M1774" s="8">
        <f t="shared" si="332"/>
        <v>0</v>
      </c>
      <c r="N1774" s="8">
        <f t="shared" si="333"/>
        <v>0</v>
      </c>
      <c r="O1774" s="8">
        <f t="shared" si="334"/>
        <v>0</v>
      </c>
      <c r="P1774" s="8">
        <f t="shared" si="335"/>
        <v>0</v>
      </c>
      <c r="Q1774" s="2" t="s">
        <v>44</v>
      </c>
      <c r="R1774" s="4" t="s">
        <v>38</v>
      </c>
      <c r="S1774" s="6"/>
      <c r="T1774" s="8" t="s">
        <v>26</v>
      </c>
    </row>
    <row r="1775" spans="1:20" x14ac:dyDescent="0.25">
      <c r="A1775">
        <f t="shared" ca="1" si="324"/>
        <v>0.78817412779237572</v>
      </c>
      <c r="B1775">
        <v>236753</v>
      </c>
      <c r="C1775" t="s">
        <v>1838</v>
      </c>
      <c r="D1775" t="s">
        <v>288</v>
      </c>
      <c r="E1775">
        <v>12000</v>
      </c>
      <c r="F1775" s="2">
        <f t="shared" si="325"/>
        <v>0</v>
      </c>
      <c r="G1775" s="10">
        <f t="shared" si="326"/>
        <v>0</v>
      </c>
      <c r="H1775" s="6">
        <f t="shared" si="327"/>
        <v>1</v>
      </c>
      <c r="I1775" s="8">
        <f t="shared" si="328"/>
        <v>1</v>
      </c>
      <c r="J1775" s="8">
        <f t="shared" si="329"/>
        <v>0</v>
      </c>
      <c r="K1775" s="8">
        <f t="shared" si="330"/>
        <v>0</v>
      </c>
      <c r="L1775" s="8">
        <f t="shared" si="331"/>
        <v>0</v>
      </c>
      <c r="M1775" s="8">
        <f t="shared" si="332"/>
        <v>0</v>
      </c>
      <c r="N1775" s="8">
        <f t="shared" si="333"/>
        <v>0</v>
      </c>
      <c r="O1775" s="8">
        <f t="shared" si="334"/>
        <v>0</v>
      </c>
      <c r="P1775" s="8">
        <f t="shared" si="335"/>
        <v>0</v>
      </c>
      <c r="Q1775" s="2" t="s">
        <v>44</v>
      </c>
      <c r="R1775" s="4" t="s">
        <v>38</v>
      </c>
      <c r="S1775" s="6"/>
      <c r="T1775" s="8" t="s">
        <v>68</v>
      </c>
    </row>
    <row r="1776" spans="1:20" x14ac:dyDescent="0.25">
      <c r="A1776">
        <f t="shared" ca="1" si="324"/>
        <v>0.15526409666063601</v>
      </c>
      <c r="B1776">
        <v>185873</v>
      </c>
      <c r="C1776" t="s">
        <v>1839</v>
      </c>
      <c r="D1776" t="s">
        <v>160</v>
      </c>
      <c r="E1776">
        <v>12000</v>
      </c>
      <c r="F1776" s="2">
        <f t="shared" si="325"/>
        <v>0</v>
      </c>
      <c r="G1776" s="10">
        <f t="shared" si="326"/>
        <v>0</v>
      </c>
      <c r="H1776" s="6">
        <f t="shared" si="327"/>
        <v>1</v>
      </c>
      <c r="I1776" s="8">
        <f t="shared" si="328"/>
        <v>0</v>
      </c>
      <c r="J1776" s="8">
        <f t="shared" si="329"/>
        <v>0</v>
      </c>
      <c r="K1776" s="8">
        <f t="shared" si="330"/>
        <v>0</v>
      </c>
      <c r="L1776" s="8">
        <f t="shared" si="331"/>
        <v>1</v>
      </c>
      <c r="M1776" s="8">
        <f t="shared" si="332"/>
        <v>0</v>
      </c>
      <c r="N1776" s="8">
        <f t="shared" si="333"/>
        <v>0</v>
      </c>
      <c r="O1776" s="8">
        <f t="shared" si="334"/>
        <v>0</v>
      </c>
      <c r="P1776" s="8">
        <f t="shared" si="335"/>
        <v>0</v>
      </c>
      <c r="Q1776" s="2" t="s">
        <v>44</v>
      </c>
      <c r="R1776" s="4" t="s">
        <v>38</v>
      </c>
      <c r="S1776" s="6"/>
      <c r="T1776" s="8" t="s">
        <v>74</v>
      </c>
    </row>
    <row r="1777" spans="1:20" x14ac:dyDescent="0.25">
      <c r="A1777">
        <f t="shared" ca="1" si="324"/>
        <v>0.32008858139491225</v>
      </c>
      <c r="B1777">
        <v>191199</v>
      </c>
      <c r="C1777" t="s">
        <v>1840</v>
      </c>
      <c r="D1777" t="s">
        <v>143</v>
      </c>
      <c r="E1777">
        <v>12000</v>
      </c>
      <c r="F1777" s="2">
        <f t="shared" si="325"/>
        <v>0</v>
      </c>
      <c r="G1777" s="10">
        <f t="shared" si="326"/>
        <v>0</v>
      </c>
      <c r="H1777" s="6">
        <f t="shared" si="327"/>
        <v>1</v>
      </c>
      <c r="I1777" s="8">
        <f t="shared" si="328"/>
        <v>0</v>
      </c>
      <c r="J1777" s="8">
        <f t="shared" si="329"/>
        <v>0</v>
      </c>
      <c r="K1777" s="8">
        <f t="shared" si="330"/>
        <v>0</v>
      </c>
      <c r="L1777" s="8">
        <f t="shared" si="331"/>
        <v>1</v>
      </c>
      <c r="M1777" s="8">
        <f t="shared" si="332"/>
        <v>0</v>
      </c>
      <c r="N1777" s="8">
        <f t="shared" si="333"/>
        <v>0</v>
      </c>
      <c r="O1777" s="8">
        <f t="shared" si="334"/>
        <v>0</v>
      </c>
      <c r="P1777" s="8">
        <f t="shared" si="335"/>
        <v>0</v>
      </c>
      <c r="Q1777" s="2" t="s">
        <v>44</v>
      </c>
      <c r="R1777" s="4" t="s">
        <v>38</v>
      </c>
      <c r="S1777" s="6"/>
      <c r="T1777" s="8" t="s">
        <v>74</v>
      </c>
    </row>
    <row r="1778" spans="1:20" x14ac:dyDescent="0.25">
      <c r="A1778">
        <f t="shared" ca="1" si="324"/>
        <v>0.82146692374064578</v>
      </c>
      <c r="B1778">
        <v>190503</v>
      </c>
      <c r="C1778" t="s">
        <v>1841</v>
      </c>
      <c r="D1778" t="s">
        <v>143</v>
      </c>
      <c r="E1778">
        <v>12000</v>
      </c>
      <c r="F1778" s="2">
        <f t="shared" si="325"/>
        <v>1</v>
      </c>
      <c r="G1778" s="10">
        <f t="shared" si="326"/>
        <v>0</v>
      </c>
      <c r="H1778" s="6">
        <f t="shared" si="327"/>
        <v>1</v>
      </c>
      <c r="I1778" s="8">
        <f t="shared" si="328"/>
        <v>0</v>
      </c>
      <c r="J1778" s="8">
        <f t="shared" si="329"/>
        <v>0</v>
      </c>
      <c r="K1778" s="8">
        <f t="shared" si="330"/>
        <v>0</v>
      </c>
      <c r="L1778" s="8">
        <f t="shared" si="331"/>
        <v>1</v>
      </c>
      <c r="M1778" s="8">
        <f t="shared" si="332"/>
        <v>0</v>
      </c>
      <c r="N1778" s="8">
        <f t="shared" si="333"/>
        <v>0</v>
      </c>
      <c r="O1778" s="8">
        <f t="shared" si="334"/>
        <v>0</v>
      </c>
      <c r="P1778" s="8">
        <f t="shared" si="335"/>
        <v>0</v>
      </c>
      <c r="Q1778" s="2" t="s">
        <v>21</v>
      </c>
      <c r="R1778" s="4" t="s">
        <v>38</v>
      </c>
      <c r="S1778" s="6"/>
      <c r="T1778" s="8" t="s">
        <v>74</v>
      </c>
    </row>
    <row r="1779" spans="1:20" x14ac:dyDescent="0.25">
      <c r="A1779">
        <f t="shared" ca="1" si="324"/>
        <v>0.22325644015403345</v>
      </c>
      <c r="B1779">
        <v>194240</v>
      </c>
      <c r="C1779" t="s">
        <v>1842</v>
      </c>
      <c r="D1779" t="s">
        <v>143</v>
      </c>
      <c r="E1779">
        <v>12000</v>
      </c>
      <c r="F1779" s="2">
        <f t="shared" si="325"/>
        <v>0</v>
      </c>
      <c r="G1779" s="10">
        <f t="shared" si="326"/>
        <v>0</v>
      </c>
      <c r="H1779" s="6">
        <f t="shared" si="327"/>
        <v>1</v>
      </c>
      <c r="I1779" s="8">
        <f t="shared" si="328"/>
        <v>0</v>
      </c>
      <c r="J1779" s="8">
        <f t="shared" si="329"/>
        <v>0</v>
      </c>
      <c r="K1779" s="8">
        <f t="shared" si="330"/>
        <v>0</v>
      </c>
      <c r="L1779" s="8">
        <f t="shared" si="331"/>
        <v>1</v>
      </c>
      <c r="M1779" s="8">
        <f t="shared" si="332"/>
        <v>0</v>
      </c>
      <c r="N1779" s="8">
        <f t="shared" si="333"/>
        <v>0</v>
      </c>
      <c r="O1779" s="8">
        <f t="shared" si="334"/>
        <v>0</v>
      </c>
      <c r="P1779" s="8">
        <f t="shared" si="335"/>
        <v>0</v>
      </c>
      <c r="Q1779" s="2" t="s">
        <v>44</v>
      </c>
      <c r="R1779" s="4" t="s">
        <v>38</v>
      </c>
      <c r="S1779" s="6"/>
      <c r="T1779" s="8" t="s">
        <v>74</v>
      </c>
    </row>
    <row r="1780" spans="1:20" x14ac:dyDescent="0.25">
      <c r="A1780">
        <f t="shared" ca="1" si="324"/>
        <v>0.97983260556961971</v>
      </c>
      <c r="B1780">
        <v>173063</v>
      </c>
      <c r="C1780" t="s">
        <v>1843</v>
      </c>
      <c r="D1780" t="s">
        <v>218</v>
      </c>
      <c r="E1780">
        <v>12000</v>
      </c>
      <c r="F1780" s="2">
        <f t="shared" si="325"/>
        <v>0</v>
      </c>
      <c r="G1780" s="10">
        <f t="shared" si="326"/>
        <v>0</v>
      </c>
      <c r="H1780" s="6">
        <f t="shared" si="327"/>
        <v>1</v>
      </c>
      <c r="I1780" s="8">
        <f t="shared" si="328"/>
        <v>0</v>
      </c>
      <c r="J1780" s="8">
        <f t="shared" si="329"/>
        <v>0</v>
      </c>
      <c r="K1780" s="8">
        <f t="shared" si="330"/>
        <v>0</v>
      </c>
      <c r="L1780" s="8">
        <f t="shared" si="331"/>
        <v>0</v>
      </c>
      <c r="M1780" s="8">
        <f t="shared" si="332"/>
        <v>1</v>
      </c>
      <c r="N1780" s="8">
        <f t="shared" si="333"/>
        <v>0</v>
      </c>
      <c r="O1780" s="8">
        <f t="shared" si="334"/>
        <v>0</v>
      </c>
      <c r="P1780" s="8">
        <f t="shared" si="335"/>
        <v>0</v>
      </c>
      <c r="Q1780" s="2" t="s">
        <v>44</v>
      </c>
      <c r="R1780" s="4" t="s">
        <v>38</v>
      </c>
      <c r="S1780" s="6"/>
      <c r="T1780" s="8" t="s">
        <v>84</v>
      </c>
    </row>
    <row r="1781" spans="1:20" x14ac:dyDescent="0.25">
      <c r="A1781">
        <f t="shared" ca="1" si="324"/>
        <v>0.63025038168916037</v>
      </c>
      <c r="B1781">
        <v>175236</v>
      </c>
      <c r="C1781" t="s">
        <v>1844</v>
      </c>
      <c r="D1781" t="s">
        <v>218</v>
      </c>
      <c r="E1781">
        <v>12000</v>
      </c>
      <c r="F1781" s="2">
        <f t="shared" si="325"/>
        <v>0</v>
      </c>
      <c r="G1781" s="10">
        <f t="shared" si="326"/>
        <v>0</v>
      </c>
      <c r="H1781" s="6">
        <f t="shared" si="327"/>
        <v>1</v>
      </c>
      <c r="I1781" s="8">
        <f t="shared" si="328"/>
        <v>0</v>
      </c>
      <c r="J1781" s="8">
        <f t="shared" si="329"/>
        <v>0</v>
      </c>
      <c r="K1781" s="8">
        <f t="shared" si="330"/>
        <v>0</v>
      </c>
      <c r="L1781" s="8">
        <f t="shared" si="331"/>
        <v>0</v>
      </c>
      <c r="M1781" s="8">
        <f t="shared" si="332"/>
        <v>1</v>
      </c>
      <c r="N1781" s="8">
        <f t="shared" si="333"/>
        <v>0</v>
      </c>
      <c r="O1781" s="8">
        <f t="shared" si="334"/>
        <v>0</v>
      </c>
      <c r="P1781" s="8">
        <f t="shared" si="335"/>
        <v>0</v>
      </c>
      <c r="Q1781" s="2" t="s">
        <v>44</v>
      </c>
      <c r="R1781" s="4" t="s">
        <v>38</v>
      </c>
      <c r="S1781" s="6"/>
      <c r="T1781" s="8" t="s">
        <v>84</v>
      </c>
    </row>
    <row r="1782" spans="1:20" x14ac:dyDescent="0.25">
      <c r="A1782">
        <f t="shared" ca="1" si="324"/>
        <v>0.54909317639143818</v>
      </c>
      <c r="B1782">
        <v>174756</v>
      </c>
      <c r="C1782" t="s">
        <v>1845</v>
      </c>
      <c r="D1782" t="s">
        <v>218</v>
      </c>
      <c r="E1782">
        <v>12000</v>
      </c>
      <c r="F1782" s="2">
        <f t="shared" si="325"/>
        <v>0</v>
      </c>
      <c r="G1782" s="10">
        <f t="shared" si="326"/>
        <v>0</v>
      </c>
      <c r="H1782" s="6">
        <f t="shared" si="327"/>
        <v>1</v>
      </c>
      <c r="I1782" s="8">
        <f t="shared" si="328"/>
        <v>0</v>
      </c>
      <c r="J1782" s="8">
        <f t="shared" si="329"/>
        <v>0</v>
      </c>
      <c r="K1782" s="8">
        <f t="shared" si="330"/>
        <v>0</v>
      </c>
      <c r="L1782" s="8">
        <f t="shared" si="331"/>
        <v>0</v>
      </c>
      <c r="M1782" s="8">
        <f t="shared" si="332"/>
        <v>1</v>
      </c>
      <c r="N1782" s="8">
        <f t="shared" si="333"/>
        <v>0</v>
      </c>
      <c r="O1782" s="8">
        <f t="shared" si="334"/>
        <v>0</v>
      </c>
      <c r="P1782" s="8">
        <f t="shared" si="335"/>
        <v>0</v>
      </c>
      <c r="Q1782" s="2" t="s">
        <v>44</v>
      </c>
      <c r="R1782" s="4" t="s">
        <v>38</v>
      </c>
      <c r="S1782" s="6"/>
      <c r="T1782" s="8" t="s">
        <v>84</v>
      </c>
    </row>
    <row r="1783" spans="1:20" x14ac:dyDescent="0.25">
      <c r="A1783">
        <f t="shared" ca="1" si="324"/>
        <v>0.10860720357769549</v>
      </c>
      <c r="B1783">
        <v>180373</v>
      </c>
      <c r="C1783" t="s">
        <v>1846</v>
      </c>
      <c r="D1783" t="s">
        <v>585</v>
      </c>
      <c r="E1783">
        <v>12000</v>
      </c>
      <c r="F1783" s="2">
        <f t="shared" si="325"/>
        <v>0</v>
      </c>
      <c r="G1783" s="10">
        <f t="shared" si="326"/>
        <v>0</v>
      </c>
      <c r="H1783" s="6">
        <f t="shared" si="327"/>
        <v>1</v>
      </c>
      <c r="I1783" s="8">
        <f t="shared" si="328"/>
        <v>0</v>
      </c>
      <c r="J1783" s="8">
        <f t="shared" si="329"/>
        <v>0</v>
      </c>
      <c r="K1783" s="8">
        <f t="shared" si="330"/>
        <v>0</v>
      </c>
      <c r="L1783" s="8">
        <f t="shared" si="331"/>
        <v>0</v>
      </c>
      <c r="M1783" s="8">
        <f t="shared" si="332"/>
        <v>0</v>
      </c>
      <c r="N1783" s="8">
        <f t="shared" si="333"/>
        <v>1</v>
      </c>
      <c r="O1783" s="8">
        <f t="shared" si="334"/>
        <v>0</v>
      </c>
      <c r="P1783" s="8">
        <f t="shared" si="335"/>
        <v>0</v>
      </c>
      <c r="Q1783" s="2" t="s">
        <v>44</v>
      </c>
      <c r="R1783" s="4" t="s">
        <v>38</v>
      </c>
      <c r="S1783" s="6"/>
      <c r="T1783" s="8" t="s">
        <v>41</v>
      </c>
    </row>
    <row r="1784" spans="1:20" x14ac:dyDescent="0.25">
      <c r="A1784">
        <f t="shared" ca="1" si="324"/>
        <v>0.90274287374390083</v>
      </c>
      <c r="B1784">
        <v>206446</v>
      </c>
      <c r="C1784" t="s">
        <v>1847</v>
      </c>
      <c r="D1784" t="s">
        <v>103</v>
      </c>
      <c r="E1784">
        <v>12000</v>
      </c>
      <c r="F1784" s="2">
        <f t="shared" si="325"/>
        <v>0</v>
      </c>
      <c r="G1784" s="10">
        <f t="shared" si="326"/>
        <v>0</v>
      </c>
      <c r="H1784" s="6">
        <f t="shared" si="327"/>
        <v>1</v>
      </c>
      <c r="I1784" s="8">
        <f t="shared" si="328"/>
        <v>0</v>
      </c>
      <c r="J1784" s="8">
        <f t="shared" si="329"/>
        <v>1</v>
      </c>
      <c r="K1784" s="8">
        <f t="shared" si="330"/>
        <v>0</v>
      </c>
      <c r="L1784" s="8">
        <f t="shared" si="331"/>
        <v>0</v>
      </c>
      <c r="M1784" s="8">
        <f t="shared" si="332"/>
        <v>0</v>
      </c>
      <c r="N1784" s="8">
        <f t="shared" si="333"/>
        <v>0</v>
      </c>
      <c r="O1784" s="8">
        <f t="shared" si="334"/>
        <v>0</v>
      </c>
      <c r="P1784" s="8">
        <f t="shared" si="335"/>
        <v>0</v>
      </c>
      <c r="Q1784" s="2" t="s">
        <v>44</v>
      </c>
      <c r="R1784" s="4" t="s">
        <v>38</v>
      </c>
      <c r="S1784" s="6"/>
      <c r="T1784" s="8" t="s">
        <v>26</v>
      </c>
    </row>
    <row r="1785" spans="1:20" x14ac:dyDescent="0.25">
      <c r="A1785">
        <f t="shared" ca="1" si="324"/>
        <v>0.76742322588113998</v>
      </c>
      <c r="B1785">
        <v>147396</v>
      </c>
      <c r="C1785" t="s">
        <v>1848</v>
      </c>
      <c r="D1785" t="s">
        <v>48</v>
      </c>
      <c r="E1785">
        <v>12000</v>
      </c>
      <c r="F1785" s="2">
        <f t="shared" si="325"/>
        <v>1</v>
      </c>
      <c r="G1785" s="10">
        <f t="shared" si="326"/>
        <v>0</v>
      </c>
      <c r="H1785" s="6">
        <f t="shared" si="327"/>
        <v>1</v>
      </c>
      <c r="I1785" s="8">
        <f t="shared" si="328"/>
        <v>0</v>
      </c>
      <c r="J1785" s="8">
        <f t="shared" si="329"/>
        <v>1</v>
      </c>
      <c r="K1785" s="8">
        <f t="shared" si="330"/>
        <v>0</v>
      </c>
      <c r="L1785" s="8">
        <f t="shared" si="331"/>
        <v>0</v>
      </c>
      <c r="M1785" s="8">
        <f t="shared" si="332"/>
        <v>0</v>
      </c>
      <c r="N1785" s="8">
        <f t="shared" si="333"/>
        <v>0</v>
      </c>
      <c r="O1785" s="8">
        <f t="shared" si="334"/>
        <v>0</v>
      </c>
      <c r="P1785" s="8">
        <f t="shared" si="335"/>
        <v>0</v>
      </c>
      <c r="Q1785" s="2" t="s">
        <v>21</v>
      </c>
      <c r="R1785" s="4" t="s">
        <v>38</v>
      </c>
      <c r="S1785" s="6"/>
      <c r="T1785" s="8" t="s">
        <v>26</v>
      </c>
    </row>
    <row r="1786" spans="1:20" x14ac:dyDescent="0.25">
      <c r="A1786">
        <f t="shared" ca="1" si="324"/>
        <v>0.7948783691179615</v>
      </c>
      <c r="B1786">
        <v>183743</v>
      </c>
      <c r="C1786" t="s">
        <v>1849</v>
      </c>
      <c r="D1786" t="s">
        <v>160</v>
      </c>
      <c r="E1786">
        <v>12000</v>
      </c>
      <c r="F1786" s="2">
        <f t="shared" si="325"/>
        <v>0</v>
      </c>
      <c r="G1786" s="10">
        <f t="shared" si="326"/>
        <v>0</v>
      </c>
      <c r="H1786" s="6">
        <f t="shared" si="327"/>
        <v>1</v>
      </c>
      <c r="I1786" s="8">
        <f t="shared" si="328"/>
        <v>0</v>
      </c>
      <c r="J1786" s="8">
        <f t="shared" si="329"/>
        <v>0</v>
      </c>
      <c r="K1786" s="8">
        <f t="shared" si="330"/>
        <v>0</v>
      </c>
      <c r="L1786" s="8">
        <f t="shared" si="331"/>
        <v>1</v>
      </c>
      <c r="M1786" s="8">
        <f t="shared" si="332"/>
        <v>0</v>
      </c>
      <c r="N1786" s="8">
        <f t="shared" si="333"/>
        <v>0</v>
      </c>
      <c r="O1786" s="8">
        <f t="shared" si="334"/>
        <v>0</v>
      </c>
      <c r="P1786" s="8">
        <f t="shared" si="335"/>
        <v>0</v>
      </c>
      <c r="Q1786" s="2" t="s">
        <v>44</v>
      </c>
      <c r="R1786" s="4" t="s">
        <v>38</v>
      </c>
      <c r="S1786" s="6"/>
      <c r="T1786" s="8" t="s">
        <v>74</v>
      </c>
    </row>
    <row r="1787" spans="1:20" x14ac:dyDescent="0.25">
      <c r="A1787">
        <f t="shared" ca="1" si="324"/>
        <v>1.712398856928754E-2</v>
      </c>
      <c r="B1787">
        <v>219426</v>
      </c>
      <c r="C1787" t="s">
        <v>1850</v>
      </c>
      <c r="D1787" t="s">
        <v>200</v>
      </c>
      <c r="E1787">
        <v>12000</v>
      </c>
      <c r="F1787" s="2">
        <f t="shared" si="325"/>
        <v>0</v>
      </c>
      <c r="G1787" s="10">
        <f t="shared" si="326"/>
        <v>0</v>
      </c>
      <c r="H1787" s="6">
        <f t="shared" si="327"/>
        <v>1</v>
      </c>
      <c r="I1787" s="8">
        <f t="shared" si="328"/>
        <v>0</v>
      </c>
      <c r="J1787" s="8">
        <f t="shared" si="329"/>
        <v>0</v>
      </c>
      <c r="K1787" s="8">
        <f t="shared" si="330"/>
        <v>0</v>
      </c>
      <c r="L1787" s="8">
        <f t="shared" si="331"/>
        <v>0</v>
      </c>
      <c r="M1787" s="8">
        <f t="shared" si="332"/>
        <v>1</v>
      </c>
      <c r="N1787" s="8">
        <f t="shared" si="333"/>
        <v>0</v>
      </c>
      <c r="O1787" s="8">
        <f t="shared" si="334"/>
        <v>0</v>
      </c>
      <c r="P1787" s="8">
        <f t="shared" si="335"/>
        <v>0</v>
      </c>
      <c r="Q1787" s="2" t="s">
        <v>44</v>
      </c>
      <c r="R1787" s="4" t="s">
        <v>38</v>
      </c>
      <c r="S1787" s="6"/>
      <c r="T1787" s="8" t="s">
        <v>84</v>
      </c>
    </row>
    <row r="1788" spans="1:20" x14ac:dyDescent="0.25">
      <c r="A1788">
        <f t="shared" ca="1" si="324"/>
        <v>0.98974416998936876</v>
      </c>
      <c r="B1788">
        <v>219143</v>
      </c>
      <c r="C1788" t="s">
        <v>1851</v>
      </c>
      <c r="D1788" t="s">
        <v>200</v>
      </c>
      <c r="E1788">
        <v>12000</v>
      </c>
      <c r="F1788" s="2">
        <f t="shared" si="325"/>
        <v>0</v>
      </c>
      <c r="G1788" s="10">
        <f t="shared" si="326"/>
        <v>0</v>
      </c>
      <c r="H1788" s="6">
        <f t="shared" si="327"/>
        <v>1</v>
      </c>
      <c r="I1788" s="8">
        <f t="shared" si="328"/>
        <v>0</v>
      </c>
      <c r="J1788" s="8">
        <f t="shared" si="329"/>
        <v>0</v>
      </c>
      <c r="K1788" s="8">
        <f t="shared" si="330"/>
        <v>0</v>
      </c>
      <c r="L1788" s="8">
        <f t="shared" si="331"/>
        <v>0</v>
      </c>
      <c r="M1788" s="8">
        <f t="shared" si="332"/>
        <v>1</v>
      </c>
      <c r="N1788" s="8">
        <f t="shared" si="333"/>
        <v>0</v>
      </c>
      <c r="O1788" s="8">
        <f t="shared" si="334"/>
        <v>0</v>
      </c>
      <c r="P1788" s="8">
        <f t="shared" si="335"/>
        <v>0</v>
      </c>
      <c r="Q1788" s="2" t="s">
        <v>44</v>
      </c>
      <c r="R1788" s="4" t="s">
        <v>38</v>
      </c>
      <c r="S1788" s="6"/>
      <c r="T1788" s="8" t="s">
        <v>84</v>
      </c>
    </row>
    <row r="1789" spans="1:20" x14ac:dyDescent="0.25">
      <c r="A1789">
        <f t="shared" ca="1" si="324"/>
        <v>0.36013288967606127</v>
      </c>
      <c r="B1789">
        <v>219189</v>
      </c>
      <c r="C1789" t="s">
        <v>1852</v>
      </c>
      <c r="D1789" t="s">
        <v>200</v>
      </c>
      <c r="E1789">
        <v>12000</v>
      </c>
      <c r="F1789" s="2">
        <f t="shared" si="325"/>
        <v>0</v>
      </c>
      <c r="G1789" s="10">
        <f t="shared" si="326"/>
        <v>0</v>
      </c>
      <c r="H1789" s="6">
        <f t="shared" si="327"/>
        <v>1</v>
      </c>
      <c r="I1789" s="8">
        <f t="shared" si="328"/>
        <v>0</v>
      </c>
      <c r="J1789" s="8">
        <f t="shared" si="329"/>
        <v>0</v>
      </c>
      <c r="K1789" s="8">
        <f t="shared" si="330"/>
        <v>0</v>
      </c>
      <c r="L1789" s="8">
        <f t="shared" si="331"/>
        <v>0</v>
      </c>
      <c r="M1789" s="8">
        <f t="shared" si="332"/>
        <v>1</v>
      </c>
      <c r="N1789" s="8">
        <f t="shared" si="333"/>
        <v>0</v>
      </c>
      <c r="O1789" s="8">
        <f t="shared" si="334"/>
        <v>0</v>
      </c>
      <c r="P1789" s="8">
        <f t="shared" si="335"/>
        <v>0</v>
      </c>
      <c r="Q1789" s="2" t="s">
        <v>44</v>
      </c>
      <c r="R1789" s="4" t="s">
        <v>38</v>
      </c>
      <c r="S1789" s="6"/>
      <c r="T1789" s="8" t="s">
        <v>84</v>
      </c>
    </row>
    <row r="1790" spans="1:20" x14ac:dyDescent="0.25">
      <c r="A1790">
        <f t="shared" ca="1" si="324"/>
        <v>0.96644152398748628</v>
      </c>
      <c r="B1790">
        <v>133809</v>
      </c>
      <c r="C1790" t="s">
        <v>1853</v>
      </c>
      <c r="D1790" t="s">
        <v>35</v>
      </c>
      <c r="E1790">
        <v>12000</v>
      </c>
      <c r="F1790" s="2">
        <f t="shared" si="325"/>
        <v>1</v>
      </c>
      <c r="G1790" s="10">
        <f t="shared" si="326"/>
        <v>0</v>
      </c>
      <c r="H1790" s="6">
        <f t="shared" si="327"/>
        <v>0</v>
      </c>
      <c r="I1790" s="8">
        <f t="shared" si="328"/>
        <v>0</v>
      </c>
      <c r="J1790" s="8">
        <f t="shared" si="329"/>
        <v>0</v>
      </c>
      <c r="K1790" s="8">
        <f t="shared" si="330"/>
        <v>0</v>
      </c>
      <c r="L1790" s="8">
        <f t="shared" si="331"/>
        <v>0</v>
      </c>
      <c r="M1790" s="8">
        <f t="shared" si="332"/>
        <v>0</v>
      </c>
      <c r="N1790" s="8">
        <f t="shared" si="333"/>
        <v>0</v>
      </c>
      <c r="O1790" s="8">
        <f t="shared" si="334"/>
        <v>0</v>
      </c>
      <c r="P1790" s="8">
        <f t="shared" si="335"/>
        <v>1</v>
      </c>
      <c r="Q1790" s="2" t="s">
        <v>21</v>
      </c>
      <c r="R1790" s="4" t="s">
        <v>38</v>
      </c>
      <c r="S1790" s="6">
        <v>1101</v>
      </c>
      <c r="T1790" s="8" t="s">
        <v>23</v>
      </c>
    </row>
    <row r="1791" spans="1:20" x14ac:dyDescent="0.25">
      <c r="A1791">
        <f t="shared" ca="1" si="324"/>
        <v>0.84786147903032238</v>
      </c>
      <c r="B1791">
        <v>173559</v>
      </c>
      <c r="C1791" t="s">
        <v>1854</v>
      </c>
      <c r="D1791" t="s">
        <v>218</v>
      </c>
      <c r="E1791">
        <v>12000</v>
      </c>
      <c r="F1791" s="2">
        <f t="shared" si="325"/>
        <v>0</v>
      </c>
      <c r="G1791" s="10">
        <f t="shared" si="326"/>
        <v>0</v>
      </c>
      <c r="H1791" s="6">
        <f t="shared" si="327"/>
        <v>1</v>
      </c>
      <c r="I1791" s="8">
        <f t="shared" si="328"/>
        <v>0</v>
      </c>
      <c r="J1791" s="8">
        <f t="shared" si="329"/>
        <v>0</v>
      </c>
      <c r="K1791" s="8">
        <f t="shared" si="330"/>
        <v>0</v>
      </c>
      <c r="L1791" s="8">
        <f t="shared" si="331"/>
        <v>0</v>
      </c>
      <c r="M1791" s="8">
        <f t="shared" si="332"/>
        <v>1</v>
      </c>
      <c r="N1791" s="8">
        <f t="shared" si="333"/>
        <v>0</v>
      </c>
      <c r="O1791" s="8">
        <f t="shared" si="334"/>
        <v>0</v>
      </c>
      <c r="P1791" s="8">
        <f t="shared" si="335"/>
        <v>0</v>
      </c>
      <c r="Q1791" s="2" t="s">
        <v>44</v>
      </c>
      <c r="R1791" s="4" t="s">
        <v>38</v>
      </c>
      <c r="S1791" s="6"/>
      <c r="T1791" s="8" t="s">
        <v>84</v>
      </c>
    </row>
    <row r="1792" spans="1:20" x14ac:dyDescent="0.25">
      <c r="A1792">
        <f t="shared" ca="1" si="324"/>
        <v>0.42987952163647747</v>
      </c>
      <c r="B1792">
        <v>227757</v>
      </c>
      <c r="C1792" t="s">
        <v>1855</v>
      </c>
      <c r="D1792" t="s">
        <v>93</v>
      </c>
      <c r="E1792">
        <v>11989</v>
      </c>
      <c r="F1792" s="2">
        <f t="shared" si="325"/>
        <v>1</v>
      </c>
      <c r="G1792" s="10">
        <f t="shared" si="326"/>
        <v>1</v>
      </c>
      <c r="H1792" s="6">
        <f t="shared" si="327"/>
        <v>0</v>
      </c>
      <c r="I1792" s="8">
        <f t="shared" si="328"/>
        <v>0</v>
      </c>
      <c r="J1792" s="8">
        <f t="shared" si="329"/>
        <v>0</v>
      </c>
      <c r="K1792" s="8">
        <f t="shared" si="330"/>
        <v>0</v>
      </c>
      <c r="L1792" s="8">
        <f t="shared" si="331"/>
        <v>0</v>
      </c>
      <c r="M1792" s="8">
        <f t="shared" si="332"/>
        <v>0</v>
      </c>
      <c r="N1792" s="8">
        <f t="shared" si="333"/>
        <v>0</v>
      </c>
      <c r="O1792" s="8">
        <f t="shared" si="334"/>
        <v>1</v>
      </c>
      <c r="P1792" s="8">
        <f t="shared" si="335"/>
        <v>0</v>
      </c>
      <c r="Q1792" s="2" t="s">
        <v>21</v>
      </c>
      <c r="R1792" s="4" t="s">
        <v>22</v>
      </c>
      <c r="S1792" s="6">
        <v>1513</v>
      </c>
      <c r="T1792" s="8" t="s">
        <v>94</v>
      </c>
    </row>
    <row r="1793" spans="1:20" x14ac:dyDescent="0.25">
      <c r="A1793">
        <f t="shared" ca="1" si="324"/>
        <v>0.52147130542572084</v>
      </c>
      <c r="B1793">
        <v>192022</v>
      </c>
      <c r="C1793" t="s">
        <v>1856</v>
      </c>
      <c r="D1793" t="s">
        <v>143</v>
      </c>
      <c r="E1793">
        <v>11986</v>
      </c>
      <c r="F1793" s="2">
        <f t="shared" si="325"/>
        <v>0</v>
      </c>
      <c r="G1793" s="10">
        <f t="shared" si="326"/>
        <v>0</v>
      </c>
      <c r="H1793" s="6">
        <f t="shared" si="327"/>
        <v>1</v>
      </c>
      <c r="I1793" s="8">
        <f t="shared" si="328"/>
        <v>0</v>
      </c>
      <c r="J1793" s="8">
        <f t="shared" si="329"/>
        <v>0</v>
      </c>
      <c r="K1793" s="8">
        <f t="shared" si="330"/>
        <v>0</v>
      </c>
      <c r="L1793" s="8">
        <f t="shared" si="331"/>
        <v>1</v>
      </c>
      <c r="M1793" s="8">
        <f t="shared" si="332"/>
        <v>0</v>
      </c>
      <c r="N1793" s="8">
        <f t="shared" si="333"/>
        <v>0</v>
      </c>
      <c r="O1793" s="8">
        <f t="shared" si="334"/>
        <v>0</v>
      </c>
      <c r="P1793" s="8">
        <f t="shared" si="335"/>
        <v>0</v>
      </c>
      <c r="Q1793" s="2" t="s">
        <v>44</v>
      </c>
      <c r="R1793" s="4" t="s">
        <v>38</v>
      </c>
      <c r="S1793" s="6"/>
      <c r="T1793" s="8" t="s">
        <v>74</v>
      </c>
    </row>
    <row r="1794" spans="1:20" x14ac:dyDescent="0.25">
      <c r="A1794">
        <f t="shared" ref="A1794:A1857" ca="1" si="336">RAND()</f>
        <v>0.39504653293147762</v>
      </c>
      <c r="B1794">
        <v>211927</v>
      </c>
      <c r="C1794" t="s">
        <v>1857</v>
      </c>
      <c r="D1794" t="s">
        <v>73</v>
      </c>
      <c r="E1794">
        <v>11978</v>
      </c>
      <c r="F1794" s="2">
        <f t="shared" ref="F1794:F1857" si="337">IF(Q1794="Private",1,IF(Q1794="Public",0,""))</f>
        <v>0</v>
      </c>
      <c r="G1794" s="10">
        <f t="shared" ref="G1794:G1857" si="338">IF(R1794="Bachelor's",1,IF(R1794="Associate",0,""))</f>
        <v>0</v>
      </c>
      <c r="H1794" s="6">
        <f t="shared" ref="H1794:H1857" si="339">IF(ISBLANK(S1794),1,0)</f>
        <v>1</v>
      </c>
      <c r="I1794" s="8">
        <f t="shared" ref="I1794:I1857" si="340">IF(T1794="Far West",1,0)</f>
        <v>0</v>
      </c>
      <c r="J1794" s="8">
        <f t="shared" ref="J1794:J1857" si="341">IF($T1794="Great Lakes",1,0)</f>
        <v>0</v>
      </c>
      <c r="K1794" s="8">
        <f t="shared" ref="K1794:K1857" si="342">IF($T1794="New England",1,0)</f>
        <v>0</v>
      </c>
      <c r="L1794" s="8">
        <f t="shared" ref="L1794:L1857" si="343">IF($T1794="Northeast",1,0)</f>
        <v>1</v>
      </c>
      <c r="M1794" s="8">
        <f t="shared" ref="M1794:M1857" si="344">IF($T1794="Plains",1,0)</f>
        <v>0</v>
      </c>
      <c r="N1794" s="8">
        <f t="shared" ref="N1794:N1857" si="345">IF($T1794="Rocky Mountains",1,0)</f>
        <v>0</v>
      </c>
      <c r="O1794" s="8">
        <f t="shared" ref="O1794:O1857" si="346">IF($T1794="Southwest",1,0)</f>
        <v>0</v>
      </c>
      <c r="P1794" s="8">
        <f t="shared" ref="P1794:P1857" si="347">IF($T1794="Soutwest",1,0)</f>
        <v>0</v>
      </c>
      <c r="Q1794" s="2" t="s">
        <v>44</v>
      </c>
      <c r="R1794" s="4" t="s">
        <v>38</v>
      </c>
      <c r="S1794" s="6"/>
      <c r="T1794" s="8" t="s">
        <v>74</v>
      </c>
    </row>
    <row r="1795" spans="1:20" x14ac:dyDescent="0.25">
      <c r="A1795">
        <f t="shared" ca="1" si="336"/>
        <v>0.62676883537464745</v>
      </c>
      <c r="B1795">
        <v>137096</v>
      </c>
      <c r="C1795" t="s">
        <v>1858</v>
      </c>
      <c r="D1795" t="s">
        <v>35</v>
      </c>
      <c r="E1795">
        <v>11972</v>
      </c>
      <c r="F1795" s="2">
        <f t="shared" si="337"/>
        <v>0</v>
      </c>
      <c r="G1795" s="10">
        <f t="shared" si="338"/>
        <v>0</v>
      </c>
      <c r="H1795" s="6">
        <f t="shared" si="339"/>
        <v>1</v>
      </c>
      <c r="I1795" s="8">
        <f t="shared" si="340"/>
        <v>0</v>
      </c>
      <c r="J1795" s="8">
        <f t="shared" si="341"/>
        <v>0</v>
      </c>
      <c r="K1795" s="8">
        <f t="shared" si="342"/>
        <v>0</v>
      </c>
      <c r="L1795" s="8">
        <f t="shared" si="343"/>
        <v>0</v>
      </c>
      <c r="M1795" s="8">
        <f t="shared" si="344"/>
        <v>0</v>
      </c>
      <c r="N1795" s="8">
        <f t="shared" si="345"/>
        <v>0</v>
      </c>
      <c r="O1795" s="8">
        <f t="shared" si="346"/>
        <v>0</v>
      </c>
      <c r="P1795" s="8">
        <f t="shared" si="347"/>
        <v>1</v>
      </c>
      <c r="Q1795" s="2" t="s">
        <v>44</v>
      </c>
      <c r="R1795" s="4" t="s">
        <v>38</v>
      </c>
      <c r="S1795" s="6"/>
      <c r="T1795" s="8" t="s">
        <v>23</v>
      </c>
    </row>
    <row r="1796" spans="1:20" x14ac:dyDescent="0.25">
      <c r="A1796">
        <f t="shared" ca="1" si="336"/>
        <v>0.33397135486437657</v>
      </c>
      <c r="B1796">
        <v>101028</v>
      </c>
      <c r="C1796" t="s">
        <v>1859</v>
      </c>
      <c r="D1796" t="s">
        <v>55</v>
      </c>
      <c r="E1796">
        <v>11931</v>
      </c>
      <c r="F1796" s="2">
        <f t="shared" si="337"/>
        <v>0</v>
      </c>
      <c r="G1796" s="10">
        <f t="shared" si="338"/>
        <v>0</v>
      </c>
      <c r="H1796" s="6">
        <f t="shared" si="339"/>
        <v>1</v>
      </c>
      <c r="I1796" s="8">
        <f t="shared" si="340"/>
        <v>0</v>
      </c>
      <c r="J1796" s="8">
        <f t="shared" si="341"/>
        <v>0</v>
      </c>
      <c r="K1796" s="8">
        <f t="shared" si="342"/>
        <v>0</v>
      </c>
      <c r="L1796" s="8">
        <f t="shared" si="343"/>
        <v>0</v>
      </c>
      <c r="M1796" s="8">
        <f t="shared" si="344"/>
        <v>0</v>
      </c>
      <c r="N1796" s="8">
        <f t="shared" si="345"/>
        <v>0</v>
      </c>
      <c r="O1796" s="8">
        <f t="shared" si="346"/>
        <v>0</v>
      </c>
      <c r="P1796" s="8">
        <f t="shared" si="347"/>
        <v>1</v>
      </c>
      <c r="Q1796" s="2" t="s">
        <v>44</v>
      </c>
      <c r="R1796" s="4" t="s">
        <v>38</v>
      </c>
      <c r="S1796" s="6"/>
      <c r="T1796" s="8" t="s">
        <v>23</v>
      </c>
    </row>
    <row r="1797" spans="1:20" x14ac:dyDescent="0.25">
      <c r="A1797">
        <f t="shared" ca="1" si="336"/>
        <v>0.53080807746116321</v>
      </c>
      <c r="B1797">
        <v>161077</v>
      </c>
      <c r="C1797" t="s">
        <v>1860</v>
      </c>
      <c r="D1797" t="s">
        <v>249</v>
      </c>
      <c r="E1797">
        <v>11922</v>
      </c>
      <c r="F1797" s="2">
        <f t="shared" si="337"/>
        <v>0</v>
      </c>
      <c r="G1797" s="10">
        <f t="shared" si="338"/>
        <v>0</v>
      </c>
      <c r="H1797" s="6">
        <f t="shared" si="339"/>
        <v>1</v>
      </c>
      <c r="I1797" s="8">
        <f t="shared" si="340"/>
        <v>0</v>
      </c>
      <c r="J1797" s="8">
        <f t="shared" si="341"/>
        <v>0</v>
      </c>
      <c r="K1797" s="8">
        <f t="shared" si="342"/>
        <v>1</v>
      </c>
      <c r="L1797" s="8">
        <f t="shared" si="343"/>
        <v>0</v>
      </c>
      <c r="M1797" s="8">
        <f t="shared" si="344"/>
        <v>0</v>
      </c>
      <c r="N1797" s="8">
        <f t="shared" si="345"/>
        <v>0</v>
      </c>
      <c r="O1797" s="8">
        <f t="shared" si="346"/>
        <v>0</v>
      </c>
      <c r="P1797" s="8">
        <f t="shared" si="347"/>
        <v>0</v>
      </c>
      <c r="Q1797" s="2" t="s">
        <v>44</v>
      </c>
      <c r="R1797" s="4" t="s">
        <v>38</v>
      </c>
      <c r="S1797" s="6"/>
      <c r="T1797" s="8" t="s">
        <v>33</v>
      </c>
    </row>
    <row r="1798" spans="1:20" x14ac:dyDescent="0.25">
      <c r="A1798">
        <f t="shared" ca="1" si="336"/>
        <v>0.66792557527763663</v>
      </c>
      <c r="B1798">
        <v>184791</v>
      </c>
      <c r="C1798" t="s">
        <v>1861</v>
      </c>
      <c r="D1798" t="s">
        <v>160</v>
      </c>
      <c r="E1798">
        <v>11870</v>
      </c>
      <c r="F1798" s="2">
        <f t="shared" si="337"/>
        <v>0</v>
      </c>
      <c r="G1798" s="10">
        <f t="shared" si="338"/>
        <v>0</v>
      </c>
      <c r="H1798" s="6">
        <f t="shared" si="339"/>
        <v>1</v>
      </c>
      <c r="I1798" s="8">
        <f t="shared" si="340"/>
        <v>0</v>
      </c>
      <c r="J1798" s="8">
        <f t="shared" si="341"/>
        <v>0</v>
      </c>
      <c r="K1798" s="8">
        <f t="shared" si="342"/>
        <v>0</v>
      </c>
      <c r="L1798" s="8">
        <f t="shared" si="343"/>
        <v>1</v>
      </c>
      <c r="M1798" s="8">
        <f t="shared" si="344"/>
        <v>0</v>
      </c>
      <c r="N1798" s="8">
        <f t="shared" si="345"/>
        <v>0</v>
      </c>
      <c r="O1798" s="8">
        <f t="shared" si="346"/>
        <v>0</v>
      </c>
      <c r="P1798" s="8">
        <f t="shared" si="347"/>
        <v>0</v>
      </c>
      <c r="Q1798" s="2" t="s">
        <v>44</v>
      </c>
      <c r="R1798" s="4" t="s">
        <v>38</v>
      </c>
      <c r="S1798" s="6"/>
      <c r="T1798" s="8" t="s">
        <v>74</v>
      </c>
    </row>
    <row r="1799" spans="1:20" x14ac:dyDescent="0.25">
      <c r="A1799">
        <f t="shared" ca="1" si="336"/>
        <v>0.37243281784647442</v>
      </c>
      <c r="B1799">
        <v>122889</v>
      </c>
      <c r="C1799" t="s">
        <v>1862</v>
      </c>
      <c r="D1799" t="s">
        <v>67</v>
      </c>
      <c r="E1799">
        <v>11839</v>
      </c>
      <c r="F1799" s="2">
        <f t="shared" si="337"/>
        <v>0</v>
      </c>
      <c r="G1799" s="10">
        <f t="shared" si="338"/>
        <v>0</v>
      </c>
      <c r="H1799" s="6">
        <f t="shared" si="339"/>
        <v>1</v>
      </c>
      <c r="I1799" s="8">
        <f t="shared" si="340"/>
        <v>1</v>
      </c>
      <c r="J1799" s="8">
        <f t="shared" si="341"/>
        <v>0</v>
      </c>
      <c r="K1799" s="8">
        <f t="shared" si="342"/>
        <v>0</v>
      </c>
      <c r="L1799" s="8">
        <f t="shared" si="343"/>
        <v>0</v>
      </c>
      <c r="M1799" s="8">
        <f t="shared" si="344"/>
        <v>0</v>
      </c>
      <c r="N1799" s="8">
        <f t="shared" si="345"/>
        <v>0</v>
      </c>
      <c r="O1799" s="8">
        <f t="shared" si="346"/>
        <v>0</v>
      </c>
      <c r="P1799" s="8">
        <f t="shared" si="347"/>
        <v>0</v>
      </c>
      <c r="Q1799" s="2" t="s">
        <v>44</v>
      </c>
      <c r="R1799" s="4" t="s">
        <v>38</v>
      </c>
      <c r="S1799" s="6"/>
      <c r="T1799" s="8" t="s">
        <v>68</v>
      </c>
    </row>
    <row r="1800" spans="1:20" x14ac:dyDescent="0.25">
      <c r="A1800">
        <f t="shared" ca="1" si="336"/>
        <v>0.95913816186319145</v>
      </c>
      <c r="B1800">
        <v>172291</v>
      </c>
      <c r="C1800" t="s">
        <v>1863</v>
      </c>
      <c r="D1800" t="s">
        <v>60</v>
      </c>
      <c r="E1800">
        <v>11835</v>
      </c>
      <c r="F1800" s="2">
        <f t="shared" si="337"/>
        <v>0</v>
      </c>
      <c r="G1800" s="10">
        <f t="shared" si="338"/>
        <v>0</v>
      </c>
      <c r="H1800" s="6">
        <f t="shared" si="339"/>
        <v>1</v>
      </c>
      <c r="I1800" s="8">
        <f t="shared" si="340"/>
        <v>0</v>
      </c>
      <c r="J1800" s="8">
        <f t="shared" si="341"/>
        <v>1</v>
      </c>
      <c r="K1800" s="8">
        <f t="shared" si="342"/>
        <v>0</v>
      </c>
      <c r="L1800" s="8">
        <f t="shared" si="343"/>
        <v>0</v>
      </c>
      <c r="M1800" s="8">
        <f t="shared" si="344"/>
        <v>0</v>
      </c>
      <c r="N1800" s="8">
        <f t="shared" si="345"/>
        <v>0</v>
      </c>
      <c r="O1800" s="8">
        <f t="shared" si="346"/>
        <v>0</v>
      </c>
      <c r="P1800" s="8">
        <f t="shared" si="347"/>
        <v>0</v>
      </c>
      <c r="Q1800" s="2" t="s">
        <v>44</v>
      </c>
      <c r="R1800" s="4" t="s">
        <v>38</v>
      </c>
      <c r="S1800" s="6"/>
      <c r="T1800" s="8" t="s">
        <v>26</v>
      </c>
    </row>
    <row r="1801" spans="1:20" x14ac:dyDescent="0.25">
      <c r="A1801">
        <f t="shared" ca="1" si="336"/>
        <v>0.32759032337314897</v>
      </c>
      <c r="B1801">
        <v>213525</v>
      </c>
      <c r="C1801" t="s">
        <v>1864</v>
      </c>
      <c r="D1801" t="s">
        <v>73</v>
      </c>
      <c r="E1801">
        <v>11828</v>
      </c>
      <c r="F1801" s="2">
        <f t="shared" si="337"/>
        <v>0</v>
      </c>
      <c r="G1801" s="10">
        <f t="shared" si="338"/>
        <v>0</v>
      </c>
      <c r="H1801" s="6">
        <f t="shared" si="339"/>
        <v>1</v>
      </c>
      <c r="I1801" s="8">
        <f t="shared" si="340"/>
        <v>0</v>
      </c>
      <c r="J1801" s="8">
        <f t="shared" si="341"/>
        <v>0</v>
      </c>
      <c r="K1801" s="8">
        <f t="shared" si="342"/>
        <v>0</v>
      </c>
      <c r="L1801" s="8">
        <f t="shared" si="343"/>
        <v>1</v>
      </c>
      <c r="M1801" s="8">
        <f t="shared" si="344"/>
        <v>0</v>
      </c>
      <c r="N1801" s="8">
        <f t="shared" si="345"/>
        <v>0</v>
      </c>
      <c r="O1801" s="8">
        <f t="shared" si="346"/>
        <v>0</v>
      </c>
      <c r="P1801" s="8">
        <f t="shared" si="347"/>
        <v>0</v>
      </c>
      <c r="Q1801" s="2" t="s">
        <v>44</v>
      </c>
      <c r="R1801" s="4" t="s">
        <v>38</v>
      </c>
      <c r="S1801" s="6"/>
      <c r="T1801" s="8" t="s">
        <v>74</v>
      </c>
    </row>
    <row r="1802" spans="1:20" x14ac:dyDescent="0.25">
      <c r="A1802">
        <f t="shared" ca="1" si="336"/>
        <v>0.34141102366706699</v>
      </c>
      <c r="B1802">
        <v>119331</v>
      </c>
      <c r="C1802" t="s">
        <v>1865</v>
      </c>
      <c r="D1802" t="s">
        <v>67</v>
      </c>
      <c r="E1802">
        <v>11750</v>
      </c>
      <c r="F1802" s="2">
        <f t="shared" si="337"/>
        <v>0</v>
      </c>
      <c r="G1802" s="10">
        <f t="shared" si="338"/>
        <v>0</v>
      </c>
      <c r="H1802" s="6">
        <f t="shared" si="339"/>
        <v>1</v>
      </c>
      <c r="I1802" s="8">
        <f t="shared" si="340"/>
        <v>1</v>
      </c>
      <c r="J1802" s="8">
        <f t="shared" si="341"/>
        <v>0</v>
      </c>
      <c r="K1802" s="8">
        <f t="shared" si="342"/>
        <v>0</v>
      </c>
      <c r="L1802" s="8">
        <f t="shared" si="343"/>
        <v>0</v>
      </c>
      <c r="M1802" s="8">
        <f t="shared" si="344"/>
        <v>0</v>
      </c>
      <c r="N1802" s="8">
        <f t="shared" si="345"/>
        <v>0</v>
      </c>
      <c r="O1802" s="8">
        <f t="shared" si="346"/>
        <v>0</v>
      </c>
      <c r="P1802" s="8">
        <f t="shared" si="347"/>
        <v>0</v>
      </c>
      <c r="Q1802" s="2" t="s">
        <v>44</v>
      </c>
      <c r="R1802" s="4" t="s">
        <v>38</v>
      </c>
      <c r="S1802" s="6"/>
      <c r="T1802" s="8" t="s">
        <v>68</v>
      </c>
    </row>
    <row r="1803" spans="1:20" x14ac:dyDescent="0.25">
      <c r="A1803">
        <f t="shared" ca="1" si="336"/>
        <v>0.77719189941228839</v>
      </c>
      <c r="B1803">
        <v>101648</v>
      </c>
      <c r="C1803" t="s">
        <v>1866</v>
      </c>
      <c r="D1803" t="s">
        <v>55</v>
      </c>
      <c r="E1803">
        <v>11750</v>
      </c>
      <c r="F1803" s="2">
        <f t="shared" si="337"/>
        <v>0</v>
      </c>
      <c r="G1803" s="10">
        <f t="shared" si="338"/>
        <v>0</v>
      </c>
      <c r="H1803" s="6">
        <f t="shared" si="339"/>
        <v>0</v>
      </c>
      <c r="I1803" s="8">
        <f t="shared" si="340"/>
        <v>0</v>
      </c>
      <c r="J1803" s="8">
        <f t="shared" si="341"/>
        <v>0</v>
      </c>
      <c r="K1803" s="8">
        <f t="shared" si="342"/>
        <v>0</v>
      </c>
      <c r="L1803" s="8">
        <f t="shared" si="343"/>
        <v>0</v>
      </c>
      <c r="M1803" s="8">
        <f t="shared" si="344"/>
        <v>0</v>
      </c>
      <c r="N1803" s="8">
        <f t="shared" si="345"/>
        <v>0</v>
      </c>
      <c r="O1803" s="8">
        <f t="shared" si="346"/>
        <v>0</v>
      </c>
      <c r="P1803" s="8">
        <f t="shared" si="347"/>
        <v>1</v>
      </c>
      <c r="Q1803" s="2" t="s">
        <v>44</v>
      </c>
      <c r="R1803" s="4" t="s">
        <v>38</v>
      </c>
      <c r="S1803" s="6">
        <v>1155</v>
      </c>
      <c r="T1803" s="8" t="s">
        <v>23</v>
      </c>
    </row>
    <row r="1804" spans="1:20" x14ac:dyDescent="0.25">
      <c r="A1804">
        <f t="shared" ca="1" si="336"/>
        <v>0.19432019318544025</v>
      </c>
      <c r="B1804">
        <v>243744</v>
      </c>
      <c r="C1804" t="s">
        <v>1867</v>
      </c>
      <c r="D1804" t="s">
        <v>67</v>
      </c>
      <c r="E1804">
        <v>11750</v>
      </c>
      <c r="F1804" s="2">
        <f t="shared" si="337"/>
        <v>1</v>
      </c>
      <c r="G1804" s="10">
        <f t="shared" si="338"/>
        <v>1</v>
      </c>
      <c r="H1804" s="6">
        <f t="shared" si="339"/>
        <v>0</v>
      </c>
      <c r="I1804" s="8">
        <f t="shared" si="340"/>
        <v>1</v>
      </c>
      <c r="J1804" s="8">
        <f t="shared" si="341"/>
        <v>0</v>
      </c>
      <c r="K1804" s="8">
        <f t="shared" si="342"/>
        <v>0</v>
      </c>
      <c r="L1804" s="8">
        <f t="shared" si="343"/>
        <v>0</v>
      </c>
      <c r="M1804" s="8">
        <f t="shared" si="344"/>
        <v>0</v>
      </c>
      <c r="N1804" s="8">
        <f t="shared" si="345"/>
        <v>0</v>
      </c>
      <c r="O1804" s="8">
        <f t="shared" si="346"/>
        <v>0</v>
      </c>
      <c r="P1804" s="8">
        <f t="shared" si="347"/>
        <v>0</v>
      </c>
      <c r="Q1804" s="2" t="s">
        <v>21</v>
      </c>
      <c r="R1804" s="4" t="s">
        <v>22</v>
      </c>
      <c r="S1804" s="6">
        <v>1497</v>
      </c>
      <c r="T1804" s="8" t="s">
        <v>68</v>
      </c>
    </row>
    <row r="1805" spans="1:20" x14ac:dyDescent="0.25">
      <c r="A1805">
        <f t="shared" ca="1" si="336"/>
        <v>7.3694643050002617E-2</v>
      </c>
      <c r="B1805">
        <v>132693</v>
      </c>
      <c r="C1805" t="s">
        <v>1868</v>
      </c>
      <c r="D1805" t="s">
        <v>35</v>
      </c>
      <c r="E1805">
        <v>11750</v>
      </c>
      <c r="F1805" s="2">
        <f t="shared" si="337"/>
        <v>0</v>
      </c>
      <c r="G1805" s="10">
        <f t="shared" si="338"/>
        <v>0</v>
      </c>
      <c r="H1805" s="6">
        <f t="shared" si="339"/>
        <v>1</v>
      </c>
      <c r="I1805" s="8">
        <f t="shared" si="340"/>
        <v>0</v>
      </c>
      <c r="J1805" s="8">
        <f t="shared" si="341"/>
        <v>0</v>
      </c>
      <c r="K1805" s="8">
        <f t="shared" si="342"/>
        <v>0</v>
      </c>
      <c r="L1805" s="8">
        <f t="shared" si="343"/>
        <v>0</v>
      </c>
      <c r="M1805" s="8">
        <f t="shared" si="344"/>
        <v>0</v>
      </c>
      <c r="N1805" s="8">
        <f t="shared" si="345"/>
        <v>0</v>
      </c>
      <c r="O1805" s="8">
        <f t="shared" si="346"/>
        <v>0</v>
      </c>
      <c r="P1805" s="8">
        <f t="shared" si="347"/>
        <v>1</v>
      </c>
      <c r="Q1805" s="2" t="s">
        <v>44</v>
      </c>
      <c r="R1805" s="4" t="s">
        <v>38</v>
      </c>
      <c r="S1805" s="6"/>
      <c r="T1805" s="8" t="s">
        <v>23</v>
      </c>
    </row>
    <row r="1806" spans="1:20" x14ac:dyDescent="0.25">
      <c r="A1806">
        <f t="shared" ca="1" si="336"/>
        <v>0.59732698381628435</v>
      </c>
      <c r="B1806">
        <v>187046</v>
      </c>
      <c r="C1806" t="s">
        <v>1869</v>
      </c>
      <c r="D1806" t="s">
        <v>160</v>
      </c>
      <c r="E1806">
        <v>11750</v>
      </c>
      <c r="F1806" s="2">
        <f t="shared" si="337"/>
        <v>0</v>
      </c>
      <c r="G1806" s="10">
        <f t="shared" si="338"/>
        <v>1</v>
      </c>
      <c r="H1806" s="6">
        <f t="shared" si="339"/>
        <v>1</v>
      </c>
      <c r="I1806" s="8">
        <f t="shared" si="340"/>
        <v>0</v>
      </c>
      <c r="J1806" s="8">
        <f t="shared" si="341"/>
        <v>0</v>
      </c>
      <c r="K1806" s="8">
        <f t="shared" si="342"/>
        <v>0</v>
      </c>
      <c r="L1806" s="8">
        <f t="shared" si="343"/>
        <v>1</v>
      </c>
      <c r="M1806" s="8">
        <f t="shared" si="344"/>
        <v>0</v>
      </c>
      <c r="N1806" s="8">
        <f t="shared" si="345"/>
        <v>0</v>
      </c>
      <c r="O1806" s="8">
        <f t="shared" si="346"/>
        <v>0</v>
      </c>
      <c r="P1806" s="8">
        <f t="shared" si="347"/>
        <v>0</v>
      </c>
      <c r="Q1806" s="2" t="s">
        <v>44</v>
      </c>
      <c r="R1806" s="4" t="s">
        <v>22</v>
      </c>
      <c r="S1806" s="6"/>
      <c r="T1806" s="8" t="s">
        <v>74</v>
      </c>
    </row>
    <row r="1807" spans="1:20" x14ac:dyDescent="0.25">
      <c r="A1807">
        <f t="shared" ca="1" si="336"/>
        <v>0.29149884475623622</v>
      </c>
      <c r="B1807">
        <v>126863</v>
      </c>
      <c r="C1807" t="s">
        <v>1870</v>
      </c>
      <c r="D1807" t="s">
        <v>40</v>
      </c>
      <c r="E1807">
        <v>11725</v>
      </c>
      <c r="F1807" s="2">
        <f t="shared" si="337"/>
        <v>0</v>
      </c>
      <c r="G1807" s="10">
        <f t="shared" si="338"/>
        <v>0</v>
      </c>
      <c r="H1807" s="6">
        <f t="shared" si="339"/>
        <v>1</v>
      </c>
      <c r="I1807" s="8">
        <f t="shared" si="340"/>
        <v>0</v>
      </c>
      <c r="J1807" s="8">
        <f t="shared" si="341"/>
        <v>0</v>
      </c>
      <c r="K1807" s="8">
        <f t="shared" si="342"/>
        <v>0</v>
      </c>
      <c r="L1807" s="8">
        <f t="shared" si="343"/>
        <v>0</v>
      </c>
      <c r="M1807" s="8">
        <f t="shared" si="344"/>
        <v>0</v>
      </c>
      <c r="N1807" s="8">
        <f t="shared" si="345"/>
        <v>1</v>
      </c>
      <c r="O1807" s="8">
        <f t="shared" si="346"/>
        <v>0</v>
      </c>
      <c r="P1807" s="8">
        <f t="shared" si="347"/>
        <v>0</v>
      </c>
      <c r="Q1807" s="2" t="s">
        <v>44</v>
      </c>
      <c r="R1807" s="4" t="s">
        <v>38</v>
      </c>
      <c r="S1807" s="6"/>
      <c r="T1807" s="8" t="s">
        <v>41</v>
      </c>
    </row>
    <row r="1808" spans="1:20" x14ac:dyDescent="0.25">
      <c r="A1808">
        <f t="shared" ca="1" si="336"/>
        <v>0.66513397529284468</v>
      </c>
      <c r="B1808">
        <v>227146</v>
      </c>
      <c r="C1808" t="s">
        <v>1871</v>
      </c>
      <c r="D1808" t="s">
        <v>93</v>
      </c>
      <c r="E1808">
        <v>11710</v>
      </c>
      <c r="F1808" s="2">
        <f t="shared" si="337"/>
        <v>0</v>
      </c>
      <c r="G1808" s="10">
        <f t="shared" si="338"/>
        <v>0</v>
      </c>
      <c r="H1808" s="6">
        <f t="shared" si="339"/>
        <v>1</v>
      </c>
      <c r="I1808" s="8">
        <f t="shared" si="340"/>
        <v>0</v>
      </c>
      <c r="J1808" s="8">
        <f t="shared" si="341"/>
        <v>0</v>
      </c>
      <c r="K1808" s="8">
        <f t="shared" si="342"/>
        <v>0</v>
      </c>
      <c r="L1808" s="8">
        <f t="shared" si="343"/>
        <v>0</v>
      </c>
      <c r="M1808" s="8">
        <f t="shared" si="344"/>
        <v>0</v>
      </c>
      <c r="N1808" s="8">
        <f t="shared" si="345"/>
        <v>0</v>
      </c>
      <c r="O1808" s="8">
        <f t="shared" si="346"/>
        <v>1</v>
      </c>
      <c r="P1808" s="8">
        <f t="shared" si="347"/>
        <v>0</v>
      </c>
      <c r="Q1808" s="2" t="s">
        <v>44</v>
      </c>
      <c r="R1808" s="4" t="s">
        <v>38</v>
      </c>
      <c r="S1808" s="6"/>
      <c r="T1808" s="8" t="s">
        <v>94</v>
      </c>
    </row>
    <row r="1809" spans="1:20" x14ac:dyDescent="0.25">
      <c r="A1809">
        <f t="shared" ca="1" si="336"/>
        <v>0.10410457288125974</v>
      </c>
      <c r="B1809">
        <v>218353</v>
      </c>
      <c r="C1809" t="s">
        <v>1872</v>
      </c>
      <c r="D1809" t="s">
        <v>46</v>
      </c>
      <c r="E1809">
        <v>11707</v>
      </c>
      <c r="F1809" s="2">
        <f t="shared" si="337"/>
        <v>0</v>
      </c>
      <c r="G1809" s="10">
        <f t="shared" si="338"/>
        <v>0</v>
      </c>
      <c r="H1809" s="6">
        <f t="shared" si="339"/>
        <v>1</v>
      </c>
      <c r="I1809" s="8">
        <f t="shared" si="340"/>
        <v>0</v>
      </c>
      <c r="J1809" s="8">
        <f t="shared" si="341"/>
        <v>0</v>
      </c>
      <c r="K1809" s="8">
        <f t="shared" si="342"/>
        <v>0</v>
      </c>
      <c r="L1809" s="8">
        <f t="shared" si="343"/>
        <v>0</v>
      </c>
      <c r="M1809" s="8">
        <f t="shared" si="344"/>
        <v>0</v>
      </c>
      <c r="N1809" s="8">
        <f t="shared" si="345"/>
        <v>0</v>
      </c>
      <c r="O1809" s="8">
        <f t="shared" si="346"/>
        <v>0</v>
      </c>
      <c r="P1809" s="8">
        <f t="shared" si="347"/>
        <v>1</v>
      </c>
      <c r="Q1809" s="2" t="s">
        <v>44</v>
      </c>
      <c r="R1809" s="4" t="s">
        <v>38</v>
      </c>
      <c r="S1809" s="6"/>
      <c r="T1809" s="8" t="s">
        <v>23</v>
      </c>
    </row>
    <row r="1810" spans="1:20" x14ac:dyDescent="0.25">
      <c r="A1810">
        <f t="shared" ca="1" si="336"/>
        <v>0.53545808893972002</v>
      </c>
      <c r="B1810">
        <v>229355</v>
      </c>
      <c r="C1810" t="s">
        <v>1873</v>
      </c>
      <c r="D1810" t="s">
        <v>93</v>
      </c>
      <c r="E1810">
        <v>11704</v>
      </c>
      <c r="F1810" s="2">
        <f t="shared" si="337"/>
        <v>0</v>
      </c>
      <c r="G1810" s="10">
        <f t="shared" si="338"/>
        <v>0</v>
      </c>
      <c r="H1810" s="6">
        <f t="shared" si="339"/>
        <v>1</v>
      </c>
      <c r="I1810" s="8">
        <f t="shared" si="340"/>
        <v>0</v>
      </c>
      <c r="J1810" s="8">
        <f t="shared" si="341"/>
        <v>0</v>
      </c>
      <c r="K1810" s="8">
        <f t="shared" si="342"/>
        <v>0</v>
      </c>
      <c r="L1810" s="8">
        <f t="shared" si="343"/>
        <v>0</v>
      </c>
      <c r="M1810" s="8">
        <f t="shared" si="344"/>
        <v>0</v>
      </c>
      <c r="N1810" s="8">
        <f t="shared" si="345"/>
        <v>0</v>
      </c>
      <c r="O1810" s="8">
        <f t="shared" si="346"/>
        <v>1</v>
      </c>
      <c r="P1810" s="8">
        <f t="shared" si="347"/>
        <v>0</v>
      </c>
      <c r="Q1810" s="2" t="s">
        <v>44</v>
      </c>
      <c r="R1810" s="4" t="s">
        <v>38</v>
      </c>
      <c r="S1810" s="6"/>
      <c r="T1810" s="8" t="s">
        <v>94</v>
      </c>
    </row>
    <row r="1811" spans="1:20" x14ac:dyDescent="0.25">
      <c r="A1811">
        <f t="shared" ca="1" si="336"/>
        <v>0.9771547497262919</v>
      </c>
      <c r="B1811">
        <v>162609</v>
      </c>
      <c r="C1811" t="s">
        <v>1874</v>
      </c>
      <c r="D1811" t="s">
        <v>122</v>
      </c>
      <c r="E1811">
        <v>11697</v>
      </c>
      <c r="F1811" s="2">
        <f t="shared" si="337"/>
        <v>0</v>
      </c>
      <c r="G1811" s="10">
        <f t="shared" si="338"/>
        <v>0</v>
      </c>
      <c r="H1811" s="6">
        <f t="shared" si="339"/>
        <v>1</v>
      </c>
      <c r="I1811" s="8">
        <f t="shared" si="340"/>
        <v>0</v>
      </c>
      <c r="J1811" s="8">
        <f t="shared" si="341"/>
        <v>0</v>
      </c>
      <c r="K1811" s="8">
        <f t="shared" si="342"/>
        <v>0</v>
      </c>
      <c r="L1811" s="8">
        <f t="shared" si="343"/>
        <v>1</v>
      </c>
      <c r="M1811" s="8">
        <f t="shared" si="344"/>
        <v>0</v>
      </c>
      <c r="N1811" s="8">
        <f t="shared" si="345"/>
        <v>0</v>
      </c>
      <c r="O1811" s="8">
        <f t="shared" si="346"/>
        <v>0</v>
      </c>
      <c r="P1811" s="8">
        <f t="shared" si="347"/>
        <v>0</v>
      </c>
      <c r="Q1811" s="2" t="s">
        <v>44</v>
      </c>
      <c r="R1811" s="4" t="s">
        <v>38</v>
      </c>
      <c r="S1811" s="6"/>
      <c r="T1811" s="8" t="s">
        <v>74</v>
      </c>
    </row>
    <row r="1812" spans="1:20" x14ac:dyDescent="0.25">
      <c r="A1812">
        <f t="shared" ca="1" si="336"/>
        <v>0.91880110420748662</v>
      </c>
      <c r="B1812">
        <v>173805</v>
      </c>
      <c r="C1812" t="s">
        <v>1875</v>
      </c>
      <c r="D1812" t="s">
        <v>218</v>
      </c>
      <c r="E1812">
        <v>11671</v>
      </c>
      <c r="F1812" s="2">
        <f t="shared" si="337"/>
        <v>0</v>
      </c>
      <c r="G1812" s="10">
        <f t="shared" si="338"/>
        <v>0</v>
      </c>
      <c r="H1812" s="6">
        <f t="shared" si="339"/>
        <v>1</v>
      </c>
      <c r="I1812" s="8">
        <f t="shared" si="340"/>
        <v>0</v>
      </c>
      <c r="J1812" s="8">
        <f t="shared" si="341"/>
        <v>0</v>
      </c>
      <c r="K1812" s="8">
        <f t="shared" si="342"/>
        <v>0</v>
      </c>
      <c r="L1812" s="8">
        <f t="shared" si="343"/>
        <v>0</v>
      </c>
      <c r="M1812" s="8">
        <f t="shared" si="344"/>
        <v>1</v>
      </c>
      <c r="N1812" s="8">
        <f t="shared" si="345"/>
        <v>0</v>
      </c>
      <c r="O1812" s="8">
        <f t="shared" si="346"/>
        <v>0</v>
      </c>
      <c r="P1812" s="8">
        <f t="shared" si="347"/>
        <v>0</v>
      </c>
      <c r="Q1812" s="2" t="s">
        <v>44</v>
      </c>
      <c r="R1812" s="4" t="s">
        <v>38</v>
      </c>
      <c r="S1812" s="6"/>
      <c r="T1812" s="8" t="s">
        <v>84</v>
      </c>
    </row>
    <row r="1813" spans="1:20" x14ac:dyDescent="0.25">
      <c r="A1813">
        <f t="shared" ca="1" si="336"/>
        <v>0.29454692662886572</v>
      </c>
      <c r="B1813">
        <v>171225</v>
      </c>
      <c r="C1813" t="s">
        <v>1876</v>
      </c>
      <c r="D1813" t="s">
        <v>60</v>
      </c>
      <c r="E1813">
        <v>11637</v>
      </c>
      <c r="F1813" s="2">
        <f t="shared" si="337"/>
        <v>0</v>
      </c>
      <c r="G1813" s="10">
        <f t="shared" si="338"/>
        <v>0</v>
      </c>
      <c r="H1813" s="6">
        <f t="shared" si="339"/>
        <v>1</v>
      </c>
      <c r="I1813" s="8">
        <f t="shared" si="340"/>
        <v>0</v>
      </c>
      <c r="J1813" s="8">
        <f t="shared" si="341"/>
        <v>1</v>
      </c>
      <c r="K1813" s="8">
        <f t="shared" si="342"/>
        <v>0</v>
      </c>
      <c r="L1813" s="8">
        <f t="shared" si="343"/>
        <v>0</v>
      </c>
      <c r="M1813" s="8">
        <f t="shared" si="344"/>
        <v>0</v>
      </c>
      <c r="N1813" s="8">
        <f t="shared" si="345"/>
        <v>0</v>
      </c>
      <c r="O1813" s="8">
        <f t="shared" si="346"/>
        <v>0</v>
      </c>
      <c r="P1813" s="8">
        <f t="shared" si="347"/>
        <v>0</v>
      </c>
      <c r="Q1813" s="2" t="s">
        <v>44</v>
      </c>
      <c r="R1813" s="4" t="s">
        <v>38</v>
      </c>
      <c r="S1813" s="6"/>
      <c r="T1813" s="8" t="s">
        <v>26</v>
      </c>
    </row>
    <row r="1814" spans="1:20" x14ac:dyDescent="0.25">
      <c r="A1814">
        <f t="shared" ca="1" si="336"/>
        <v>0.69606065198682809</v>
      </c>
      <c r="B1814">
        <v>201672</v>
      </c>
      <c r="C1814" t="s">
        <v>1877</v>
      </c>
      <c r="D1814" t="s">
        <v>103</v>
      </c>
      <c r="E1814">
        <v>11600</v>
      </c>
      <c r="F1814" s="2">
        <f t="shared" si="337"/>
        <v>0</v>
      </c>
      <c r="G1814" s="10">
        <f t="shared" si="338"/>
        <v>0</v>
      </c>
      <c r="H1814" s="6">
        <f t="shared" si="339"/>
        <v>1</v>
      </c>
      <c r="I1814" s="8">
        <f t="shared" si="340"/>
        <v>0</v>
      </c>
      <c r="J1814" s="8">
        <f t="shared" si="341"/>
        <v>1</v>
      </c>
      <c r="K1814" s="8">
        <f t="shared" si="342"/>
        <v>0</v>
      </c>
      <c r="L1814" s="8">
        <f t="shared" si="343"/>
        <v>0</v>
      </c>
      <c r="M1814" s="8">
        <f t="shared" si="344"/>
        <v>0</v>
      </c>
      <c r="N1814" s="8">
        <f t="shared" si="345"/>
        <v>0</v>
      </c>
      <c r="O1814" s="8">
        <f t="shared" si="346"/>
        <v>0</v>
      </c>
      <c r="P1814" s="8">
        <f t="shared" si="347"/>
        <v>0</v>
      </c>
      <c r="Q1814" s="2" t="s">
        <v>44</v>
      </c>
      <c r="R1814" s="4" t="s">
        <v>38</v>
      </c>
      <c r="S1814" s="6"/>
      <c r="T1814" s="8" t="s">
        <v>26</v>
      </c>
    </row>
    <row r="1815" spans="1:20" x14ac:dyDescent="0.25">
      <c r="A1815">
        <f t="shared" ca="1" si="336"/>
        <v>0.28183626621951297</v>
      </c>
      <c r="B1815">
        <v>433387</v>
      </c>
      <c r="C1815" t="s">
        <v>1878</v>
      </c>
      <c r="D1815" t="s">
        <v>392</v>
      </c>
      <c r="E1815">
        <v>11525</v>
      </c>
      <c r="F1815" s="2">
        <f t="shared" si="337"/>
        <v>1</v>
      </c>
      <c r="G1815" s="10">
        <f t="shared" si="338"/>
        <v>1</v>
      </c>
      <c r="H1815" s="6">
        <f t="shared" si="339"/>
        <v>1</v>
      </c>
      <c r="I1815" s="8">
        <f t="shared" si="340"/>
        <v>0</v>
      </c>
      <c r="J1815" s="8">
        <f t="shared" si="341"/>
        <v>0</v>
      </c>
      <c r="K1815" s="8">
        <f t="shared" si="342"/>
        <v>0</v>
      </c>
      <c r="L1815" s="8">
        <f t="shared" si="343"/>
        <v>0</v>
      </c>
      <c r="M1815" s="8">
        <f t="shared" si="344"/>
        <v>0</v>
      </c>
      <c r="N1815" s="8">
        <f t="shared" si="345"/>
        <v>1</v>
      </c>
      <c r="O1815" s="8">
        <f t="shared" si="346"/>
        <v>0</v>
      </c>
      <c r="P1815" s="8">
        <f t="shared" si="347"/>
        <v>0</v>
      </c>
      <c r="Q1815" s="2" t="s">
        <v>21</v>
      </c>
      <c r="R1815" s="4" t="s">
        <v>22</v>
      </c>
      <c r="S1815" s="6"/>
      <c r="T1815" s="8" t="s">
        <v>41</v>
      </c>
    </row>
    <row r="1816" spans="1:20" x14ac:dyDescent="0.25">
      <c r="A1816">
        <f t="shared" ca="1" si="336"/>
        <v>0.55755577181668592</v>
      </c>
      <c r="B1816">
        <v>190567</v>
      </c>
      <c r="C1816" t="s">
        <v>1879</v>
      </c>
      <c r="D1816" t="s">
        <v>143</v>
      </c>
      <c r="E1816">
        <v>11500</v>
      </c>
      <c r="F1816" s="2">
        <f t="shared" si="337"/>
        <v>0</v>
      </c>
      <c r="G1816" s="10">
        <f t="shared" si="338"/>
        <v>1</v>
      </c>
      <c r="H1816" s="6">
        <f t="shared" si="339"/>
        <v>0</v>
      </c>
      <c r="I1816" s="8">
        <f t="shared" si="340"/>
        <v>0</v>
      </c>
      <c r="J1816" s="8">
        <f t="shared" si="341"/>
        <v>0</v>
      </c>
      <c r="K1816" s="8">
        <f t="shared" si="342"/>
        <v>0</v>
      </c>
      <c r="L1816" s="8">
        <f t="shared" si="343"/>
        <v>1</v>
      </c>
      <c r="M1816" s="8">
        <f t="shared" si="344"/>
        <v>0</v>
      </c>
      <c r="N1816" s="8">
        <f t="shared" si="345"/>
        <v>0</v>
      </c>
      <c r="O1816" s="8">
        <f t="shared" si="346"/>
        <v>0</v>
      </c>
      <c r="P1816" s="8">
        <f t="shared" si="347"/>
        <v>0</v>
      </c>
      <c r="Q1816" s="2" t="s">
        <v>44</v>
      </c>
      <c r="R1816" s="4" t="s">
        <v>22</v>
      </c>
      <c r="S1816" s="6">
        <v>1155</v>
      </c>
      <c r="T1816" s="8" t="s">
        <v>74</v>
      </c>
    </row>
    <row r="1817" spans="1:20" x14ac:dyDescent="0.25">
      <c r="A1817">
        <f t="shared" ca="1" si="336"/>
        <v>2.7606141986772026E-2</v>
      </c>
      <c r="B1817">
        <v>428392</v>
      </c>
      <c r="C1817" t="s">
        <v>1880</v>
      </c>
      <c r="D1817" t="s">
        <v>434</v>
      </c>
      <c r="E1817">
        <v>11500</v>
      </c>
      <c r="F1817" s="2">
        <f t="shared" si="337"/>
        <v>0</v>
      </c>
      <c r="G1817" s="10">
        <f t="shared" si="338"/>
        <v>0</v>
      </c>
      <c r="H1817" s="6">
        <f t="shared" si="339"/>
        <v>1</v>
      </c>
      <c r="I1817" s="8">
        <f t="shared" si="340"/>
        <v>1</v>
      </c>
      <c r="J1817" s="8">
        <f t="shared" si="341"/>
        <v>0</v>
      </c>
      <c r="K1817" s="8">
        <f t="shared" si="342"/>
        <v>0</v>
      </c>
      <c r="L1817" s="8">
        <f t="shared" si="343"/>
        <v>0</v>
      </c>
      <c r="M1817" s="8">
        <f t="shared" si="344"/>
        <v>0</v>
      </c>
      <c r="N1817" s="8">
        <f t="shared" si="345"/>
        <v>0</v>
      </c>
      <c r="O1817" s="8">
        <f t="shared" si="346"/>
        <v>0</v>
      </c>
      <c r="P1817" s="8">
        <f t="shared" si="347"/>
        <v>0</v>
      </c>
      <c r="Q1817" s="2" t="s">
        <v>44</v>
      </c>
      <c r="R1817" s="4" t="s">
        <v>38</v>
      </c>
      <c r="S1817" s="6"/>
      <c r="T1817" s="8" t="s">
        <v>68</v>
      </c>
    </row>
    <row r="1818" spans="1:20" x14ac:dyDescent="0.25">
      <c r="A1818">
        <f t="shared" ca="1" si="336"/>
        <v>0.46368093495603513</v>
      </c>
      <c r="B1818">
        <v>161545</v>
      </c>
      <c r="C1818" t="s">
        <v>1881</v>
      </c>
      <c r="D1818" t="s">
        <v>249</v>
      </c>
      <c r="E1818">
        <v>11500</v>
      </c>
      <c r="F1818" s="2">
        <f t="shared" si="337"/>
        <v>0</v>
      </c>
      <c r="G1818" s="10">
        <f t="shared" si="338"/>
        <v>0</v>
      </c>
      <c r="H1818" s="6">
        <f t="shared" si="339"/>
        <v>1</v>
      </c>
      <c r="I1818" s="8">
        <f t="shared" si="340"/>
        <v>0</v>
      </c>
      <c r="J1818" s="8">
        <f t="shared" si="341"/>
        <v>0</v>
      </c>
      <c r="K1818" s="8">
        <f t="shared" si="342"/>
        <v>1</v>
      </c>
      <c r="L1818" s="8">
        <f t="shared" si="343"/>
        <v>0</v>
      </c>
      <c r="M1818" s="8">
        <f t="shared" si="344"/>
        <v>0</v>
      </c>
      <c r="N1818" s="8">
        <f t="shared" si="345"/>
        <v>0</v>
      </c>
      <c r="O1818" s="8">
        <f t="shared" si="346"/>
        <v>0</v>
      </c>
      <c r="P1818" s="8">
        <f t="shared" si="347"/>
        <v>0</v>
      </c>
      <c r="Q1818" s="2" t="s">
        <v>44</v>
      </c>
      <c r="R1818" s="4" t="s">
        <v>38</v>
      </c>
      <c r="S1818" s="6"/>
      <c r="T1818" s="8" t="s">
        <v>33</v>
      </c>
    </row>
    <row r="1819" spans="1:20" x14ac:dyDescent="0.25">
      <c r="A1819">
        <f t="shared" ca="1" si="336"/>
        <v>0.5506705906751781</v>
      </c>
      <c r="B1819">
        <v>190512</v>
      </c>
      <c r="C1819" t="s">
        <v>1882</v>
      </c>
      <c r="D1819" t="s">
        <v>143</v>
      </c>
      <c r="E1819">
        <v>11500</v>
      </c>
      <c r="F1819" s="2">
        <f t="shared" si="337"/>
        <v>0</v>
      </c>
      <c r="G1819" s="10">
        <f t="shared" si="338"/>
        <v>1</v>
      </c>
      <c r="H1819" s="6">
        <f t="shared" si="339"/>
        <v>0</v>
      </c>
      <c r="I1819" s="8">
        <f t="shared" si="340"/>
        <v>0</v>
      </c>
      <c r="J1819" s="8">
        <f t="shared" si="341"/>
        <v>0</v>
      </c>
      <c r="K1819" s="8">
        <f t="shared" si="342"/>
        <v>0</v>
      </c>
      <c r="L1819" s="8">
        <f t="shared" si="343"/>
        <v>1</v>
      </c>
      <c r="M1819" s="8">
        <f t="shared" si="344"/>
        <v>0</v>
      </c>
      <c r="N1819" s="8">
        <f t="shared" si="345"/>
        <v>0</v>
      </c>
      <c r="O1819" s="8">
        <f t="shared" si="346"/>
        <v>0</v>
      </c>
      <c r="P1819" s="8">
        <f t="shared" si="347"/>
        <v>0</v>
      </c>
      <c r="Q1819" s="2" t="s">
        <v>44</v>
      </c>
      <c r="R1819" s="4" t="s">
        <v>22</v>
      </c>
      <c r="S1819" s="6">
        <v>1305</v>
      </c>
      <c r="T1819" s="8" t="s">
        <v>74</v>
      </c>
    </row>
    <row r="1820" spans="1:20" x14ac:dyDescent="0.25">
      <c r="A1820">
        <f t="shared" ca="1" si="336"/>
        <v>0.26538445910752217</v>
      </c>
      <c r="B1820">
        <v>191612</v>
      </c>
      <c r="C1820" t="s">
        <v>1883</v>
      </c>
      <c r="D1820" t="s">
        <v>143</v>
      </c>
      <c r="E1820">
        <v>11500</v>
      </c>
      <c r="F1820" s="2">
        <f t="shared" si="337"/>
        <v>0</v>
      </c>
      <c r="G1820" s="10">
        <f t="shared" si="338"/>
        <v>0</v>
      </c>
      <c r="H1820" s="6">
        <f t="shared" si="339"/>
        <v>1</v>
      </c>
      <c r="I1820" s="8">
        <f t="shared" si="340"/>
        <v>0</v>
      </c>
      <c r="J1820" s="8">
        <f t="shared" si="341"/>
        <v>0</v>
      </c>
      <c r="K1820" s="8">
        <f t="shared" si="342"/>
        <v>0</v>
      </c>
      <c r="L1820" s="8">
        <f t="shared" si="343"/>
        <v>1</v>
      </c>
      <c r="M1820" s="8">
        <f t="shared" si="344"/>
        <v>0</v>
      </c>
      <c r="N1820" s="8">
        <f t="shared" si="345"/>
        <v>0</v>
      </c>
      <c r="O1820" s="8">
        <f t="shared" si="346"/>
        <v>0</v>
      </c>
      <c r="P1820" s="8">
        <f t="shared" si="347"/>
        <v>0</v>
      </c>
      <c r="Q1820" s="2" t="s">
        <v>44</v>
      </c>
      <c r="R1820" s="4" t="s">
        <v>38</v>
      </c>
      <c r="S1820" s="6"/>
      <c r="T1820" s="8" t="s">
        <v>74</v>
      </c>
    </row>
    <row r="1821" spans="1:20" x14ac:dyDescent="0.25">
      <c r="A1821">
        <f t="shared" ca="1" si="336"/>
        <v>0.78000665121155988</v>
      </c>
      <c r="B1821">
        <v>206996</v>
      </c>
      <c r="C1821" t="s">
        <v>1884</v>
      </c>
      <c r="D1821" t="s">
        <v>96</v>
      </c>
      <c r="E1821">
        <v>11500</v>
      </c>
      <c r="F1821" s="2">
        <f t="shared" si="337"/>
        <v>0</v>
      </c>
      <c r="G1821" s="10">
        <f t="shared" si="338"/>
        <v>0</v>
      </c>
      <c r="H1821" s="6">
        <f t="shared" si="339"/>
        <v>1</v>
      </c>
      <c r="I1821" s="8">
        <f t="shared" si="340"/>
        <v>0</v>
      </c>
      <c r="J1821" s="8">
        <f t="shared" si="341"/>
        <v>0</v>
      </c>
      <c r="K1821" s="8">
        <f t="shared" si="342"/>
        <v>0</v>
      </c>
      <c r="L1821" s="8">
        <f t="shared" si="343"/>
        <v>0</v>
      </c>
      <c r="M1821" s="8">
        <f t="shared" si="344"/>
        <v>0</v>
      </c>
      <c r="N1821" s="8">
        <f t="shared" si="345"/>
        <v>0</v>
      </c>
      <c r="O1821" s="8">
        <f t="shared" si="346"/>
        <v>1</v>
      </c>
      <c r="P1821" s="8">
        <f t="shared" si="347"/>
        <v>0</v>
      </c>
      <c r="Q1821" s="2" t="s">
        <v>44</v>
      </c>
      <c r="R1821" s="4" t="s">
        <v>38</v>
      </c>
      <c r="S1821" s="6"/>
      <c r="T1821" s="8" t="s">
        <v>94</v>
      </c>
    </row>
    <row r="1822" spans="1:20" x14ac:dyDescent="0.25">
      <c r="A1822">
        <f t="shared" ca="1" si="336"/>
        <v>0.97408849824227572</v>
      </c>
      <c r="B1822">
        <v>193946</v>
      </c>
      <c r="C1822" t="s">
        <v>1885</v>
      </c>
      <c r="D1822" t="s">
        <v>143</v>
      </c>
      <c r="E1822">
        <v>11500</v>
      </c>
      <c r="F1822" s="2">
        <f t="shared" si="337"/>
        <v>0</v>
      </c>
      <c r="G1822" s="10">
        <f t="shared" si="338"/>
        <v>0</v>
      </c>
      <c r="H1822" s="6">
        <f t="shared" si="339"/>
        <v>1</v>
      </c>
      <c r="I1822" s="8">
        <f t="shared" si="340"/>
        <v>0</v>
      </c>
      <c r="J1822" s="8">
        <f t="shared" si="341"/>
        <v>0</v>
      </c>
      <c r="K1822" s="8">
        <f t="shared" si="342"/>
        <v>0</v>
      </c>
      <c r="L1822" s="8">
        <f t="shared" si="343"/>
        <v>1</v>
      </c>
      <c r="M1822" s="8">
        <f t="shared" si="344"/>
        <v>0</v>
      </c>
      <c r="N1822" s="8">
        <f t="shared" si="345"/>
        <v>0</v>
      </c>
      <c r="O1822" s="8">
        <f t="shared" si="346"/>
        <v>0</v>
      </c>
      <c r="P1822" s="8">
        <f t="shared" si="347"/>
        <v>0</v>
      </c>
      <c r="Q1822" s="2" t="s">
        <v>44</v>
      </c>
      <c r="R1822" s="4" t="s">
        <v>38</v>
      </c>
      <c r="S1822" s="6"/>
      <c r="T1822" s="8" t="s">
        <v>74</v>
      </c>
    </row>
    <row r="1823" spans="1:20" x14ac:dyDescent="0.25">
      <c r="A1823">
        <f t="shared" ca="1" si="336"/>
        <v>0.87060989488621443</v>
      </c>
      <c r="B1823">
        <v>233949</v>
      </c>
      <c r="C1823" t="s">
        <v>1886</v>
      </c>
      <c r="D1823" t="s">
        <v>37</v>
      </c>
      <c r="E1823">
        <v>11500</v>
      </c>
      <c r="F1823" s="2">
        <f t="shared" si="337"/>
        <v>0</v>
      </c>
      <c r="G1823" s="10">
        <f t="shared" si="338"/>
        <v>0</v>
      </c>
      <c r="H1823" s="6">
        <f t="shared" si="339"/>
        <v>1</v>
      </c>
      <c r="I1823" s="8">
        <f t="shared" si="340"/>
        <v>0</v>
      </c>
      <c r="J1823" s="8">
        <f t="shared" si="341"/>
        <v>0</v>
      </c>
      <c r="K1823" s="8">
        <f t="shared" si="342"/>
        <v>0</v>
      </c>
      <c r="L1823" s="8">
        <f t="shared" si="343"/>
        <v>0</v>
      </c>
      <c r="M1823" s="8">
        <f t="shared" si="344"/>
        <v>0</v>
      </c>
      <c r="N1823" s="8">
        <f t="shared" si="345"/>
        <v>0</v>
      </c>
      <c r="O1823" s="8">
        <f t="shared" si="346"/>
        <v>0</v>
      </c>
      <c r="P1823" s="8">
        <f t="shared" si="347"/>
        <v>1</v>
      </c>
      <c r="Q1823" s="2" t="s">
        <v>44</v>
      </c>
      <c r="R1823" s="4" t="s">
        <v>38</v>
      </c>
      <c r="S1823" s="6"/>
      <c r="T1823" s="8" t="s">
        <v>23</v>
      </c>
    </row>
    <row r="1824" spans="1:20" x14ac:dyDescent="0.25">
      <c r="A1824">
        <f t="shared" ca="1" si="336"/>
        <v>0.5686065404742735</v>
      </c>
      <c r="B1824">
        <v>190549</v>
      </c>
      <c r="C1824" t="s">
        <v>1887</v>
      </c>
      <c r="D1824" t="s">
        <v>143</v>
      </c>
      <c r="E1824">
        <v>11500</v>
      </c>
      <c r="F1824" s="2">
        <f t="shared" si="337"/>
        <v>0</v>
      </c>
      <c r="G1824" s="10">
        <f t="shared" si="338"/>
        <v>1</v>
      </c>
      <c r="H1824" s="6">
        <f t="shared" si="339"/>
        <v>0</v>
      </c>
      <c r="I1824" s="8">
        <f t="shared" si="340"/>
        <v>0</v>
      </c>
      <c r="J1824" s="8">
        <f t="shared" si="341"/>
        <v>0</v>
      </c>
      <c r="K1824" s="8">
        <f t="shared" si="342"/>
        <v>0</v>
      </c>
      <c r="L1824" s="8">
        <f t="shared" si="343"/>
        <v>1</v>
      </c>
      <c r="M1824" s="8">
        <f t="shared" si="344"/>
        <v>0</v>
      </c>
      <c r="N1824" s="8">
        <f t="shared" si="345"/>
        <v>0</v>
      </c>
      <c r="O1824" s="8">
        <f t="shared" si="346"/>
        <v>0</v>
      </c>
      <c r="P1824" s="8">
        <f t="shared" si="347"/>
        <v>0</v>
      </c>
      <c r="Q1824" s="2" t="s">
        <v>44</v>
      </c>
      <c r="R1824" s="4" t="s">
        <v>22</v>
      </c>
      <c r="S1824" s="6">
        <v>1150</v>
      </c>
      <c r="T1824" s="8" t="s">
        <v>74</v>
      </c>
    </row>
    <row r="1825" spans="1:20" x14ac:dyDescent="0.25">
      <c r="A1825">
        <f t="shared" ca="1" si="336"/>
        <v>0.75975293259274546</v>
      </c>
      <c r="B1825">
        <v>154110</v>
      </c>
      <c r="C1825" t="s">
        <v>1888</v>
      </c>
      <c r="D1825" t="s">
        <v>183</v>
      </c>
      <c r="E1825">
        <v>11500</v>
      </c>
      <c r="F1825" s="2">
        <f t="shared" si="337"/>
        <v>0</v>
      </c>
      <c r="G1825" s="10">
        <f t="shared" si="338"/>
        <v>0</v>
      </c>
      <c r="H1825" s="6">
        <f t="shared" si="339"/>
        <v>1</v>
      </c>
      <c r="I1825" s="8">
        <f t="shared" si="340"/>
        <v>0</v>
      </c>
      <c r="J1825" s="8">
        <f t="shared" si="341"/>
        <v>0</v>
      </c>
      <c r="K1825" s="8">
        <f t="shared" si="342"/>
        <v>0</v>
      </c>
      <c r="L1825" s="8">
        <f t="shared" si="343"/>
        <v>0</v>
      </c>
      <c r="M1825" s="8">
        <f t="shared" si="344"/>
        <v>1</v>
      </c>
      <c r="N1825" s="8">
        <f t="shared" si="345"/>
        <v>0</v>
      </c>
      <c r="O1825" s="8">
        <f t="shared" si="346"/>
        <v>0</v>
      </c>
      <c r="P1825" s="8">
        <f t="shared" si="347"/>
        <v>0</v>
      </c>
      <c r="Q1825" s="2" t="s">
        <v>44</v>
      </c>
      <c r="R1825" s="4" t="s">
        <v>38</v>
      </c>
      <c r="S1825" s="6"/>
      <c r="T1825" s="8" t="s">
        <v>84</v>
      </c>
    </row>
    <row r="1826" spans="1:20" x14ac:dyDescent="0.25">
      <c r="A1826">
        <f t="shared" ca="1" si="336"/>
        <v>0.73519235665836125</v>
      </c>
      <c r="B1826">
        <v>215239</v>
      </c>
      <c r="C1826" t="s">
        <v>1889</v>
      </c>
      <c r="D1826" t="s">
        <v>73</v>
      </c>
      <c r="E1826">
        <v>11500</v>
      </c>
      <c r="F1826" s="2">
        <f t="shared" si="337"/>
        <v>0</v>
      </c>
      <c r="G1826" s="10">
        <f t="shared" si="338"/>
        <v>0</v>
      </c>
      <c r="H1826" s="6">
        <f t="shared" si="339"/>
        <v>1</v>
      </c>
      <c r="I1826" s="8">
        <f t="shared" si="340"/>
        <v>0</v>
      </c>
      <c r="J1826" s="8">
        <f t="shared" si="341"/>
        <v>0</v>
      </c>
      <c r="K1826" s="8">
        <f t="shared" si="342"/>
        <v>0</v>
      </c>
      <c r="L1826" s="8">
        <f t="shared" si="343"/>
        <v>1</v>
      </c>
      <c r="M1826" s="8">
        <f t="shared" si="344"/>
        <v>0</v>
      </c>
      <c r="N1826" s="8">
        <f t="shared" si="345"/>
        <v>0</v>
      </c>
      <c r="O1826" s="8">
        <f t="shared" si="346"/>
        <v>0</v>
      </c>
      <c r="P1826" s="8">
        <f t="shared" si="347"/>
        <v>0</v>
      </c>
      <c r="Q1826" s="2" t="s">
        <v>44</v>
      </c>
      <c r="R1826" s="4" t="s">
        <v>38</v>
      </c>
      <c r="S1826" s="6"/>
      <c r="T1826" s="8" t="s">
        <v>74</v>
      </c>
    </row>
    <row r="1827" spans="1:20" x14ac:dyDescent="0.25">
      <c r="A1827">
        <f t="shared" ca="1" si="336"/>
        <v>0.67376180521555518</v>
      </c>
      <c r="B1827">
        <v>404426</v>
      </c>
      <c r="C1827" t="s">
        <v>1890</v>
      </c>
      <c r="D1827" t="s">
        <v>799</v>
      </c>
      <c r="E1827">
        <v>11500</v>
      </c>
      <c r="F1827" s="2">
        <f t="shared" si="337"/>
        <v>0</v>
      </c>
      <c r="G1827" s="10">
        <f t="shared" si="338"/>
        <v>0</v>
      </c>
      <c r="H1827" s="6">
        <f t="shared" si="339"/>
        <v>1</v>
      </c>
      <c r="I1827" s="8">
        <f t="shared" si="340"/>
        <v>0</v>
      </c>
      <c r="J1827" s="8">
        <f t="shared" si="341"/>
        <v>0</v>
      </c>
      <c r="K1827" s="8">
        <f t="shared" si="342"/>
        <v>0</v>
      </c>
      <c r="L1827" s="8">
        <f t="shared" si="343"/>
        <v>0</v>
      </c>
      <c r="M1827" s="8">
        <f t="shared" si="344"/>
        <v>0</v>
      </c>
      <c r="N1827" s="8">
        <f t="shared" si="345"/>
        <v>0</v>
      </c>
      <c r="O1827" s="8">
        <f t="shared" si="346"/>
        <v>1</v>
      </c>
      <c r="P1827" s="8">
        <f t="shared" si="347"/>
        <v>0</v>
      </c>
      <c r="Q1827" s="2" t="s">
        <v>44</v>
      </c>
      <c r="R1827" s="4" t="s">
        <v>38</v>
      </c>
      <c r="S1827" s="6"/>
      <c r="T1827" s="8" t="s">
        <v>94</v>
      </c>
    </row>
    <row r="1828" spans="1:20" x14ac:dyDescent="0.25">
      <c r="A1828">
        <f t="shared" ca="1" si="336"/>
        <v>0.92416485380373703</v>
      </c>
      <c r="B1828">
        <v>172307</v>
      </c>
      <c r="C1828" t="s">
        <v>1891</v>
      </c>
      <c r="D1828" t="s">
        <v>60</v>
      </c>
      <c r="E1828">
        <v>11409</v>
      </c>
      <c r="F1828" s="2">
        <f t="shared" si="337"/>
        <v>0</v>
      </c>
      <c r="G1828" s="10">
        <f t="shared" si="338"/>
        <v>0</v>
      </c>
      <c r="H1828" s="6">
        <f t="shared" si="339"/>
        <v>1</v>
      </c>
      <c r="I1828" s="8">
        <f t="shared" si="340"/>
        <v>0</v>
      </c>
      <c r="J1828" s="8">
        <f t="shared" si="341"/>
        <v>1</v>
      </c>
      <c r="K1828" s="8">
        <f t="shared" si="342"/>
        <v>0</v>
      </c>
      <c r="L1828" s="8">
        <f t="shared" si="343"/>
        <v>0</v>
      </c>
      <c r="M1828" s="8">
        <f t="shared" si="344"/>
        <v>0</v>
      </c>
      <c r="N1828" s="8">
        <f t="shared" si="345"/>
        <v>0</v>
      </c>
      <c r="O1828" s="8">
        <f t="shared" si="346"/>
        <v>0</v>
      </c>
      <c r="P1828" s="8">
        <f t="shared" si="347"/>
        <v>0</v>
      </c>
      <c r="Q1828" s="2" t="s">
        <v>44</v>
      </c>
      <c r="R1828" s="4" t="s">
        <v>38</v>
      </c>
      <c r="S1828" s="6"/>
      <c r="T1828" s="8" t="s">
        <v>26</v>
      </c>
    </row>
    <row r="1829" spans="1:20" x14ac:dyDescent="0.25">
      <c r="A1829">
        <f t="shared" ca="1" si="336"/>
        <v>0.32545477010291468</v>
      </c>
      <c r="B1829">
        <v>153472</v>
      </c>
      <c r="C1829" t="s">
        <v>1892</v>
      </c>
      <c r="D1829" t="s">
        <v>183</v>
      </c>
      <c r="E1829">
        <v>11375</v>
      </c>
      <c r="F1829" s="2">
        <f t="shared" si="337"/>
        <v>0</v>
      </c>
      <c r="G1829" s="10">
        <f t="shared" si="338"/>
        <v>0</v>
      </c>
      <c r="H1829" s="6">
        <f t="shared" si="339"/>
        <v>1</v>
      </c>
      <c r="I1829" s="8">
        <f t="shared" si="340"/>
        <v>0</v>
      </c>
      <c r="J1829" s="8">
        <f t="shared" si="341"/>
        <v>0</v>
      </c>
      <c r="K1829" s="8">
        <f t="shared" si="342"/>
        <v>0</v>
      </c>
      <c r="L1829" s="8">
        <f t="shared" si="343"/>
        <v>0</v>
      </c>
      <c r="M1829" s="8">
        <f t="shared" si="344"/>
        <v>1</v>
      </c>
      <c r="N1829" s="8">
        <f t="shared" si="345"/>
        <v>0</v>
      </c>
      <c r="O1829" s="8">
        <f t="shared" si="346"/>
        <v>0</v>
      </c>
      <c r="P1829" s="8">
        <f t="shared" si="347"/>
        <v>0</v>
      </c>
      <c r="Q1829" s="2" t="s">
        <v>44</v>
      </c>
      <c r="R1829" s="4" t="s">
        <v>38</v>
      </c>
      <c r="S1829" s="6"/>
      <c r="T1829" s="8" t="s">
        <v>84</v>
      </c>
    </row>
    <row r="1830" spans="1:20" x14ac:dyDescent="0.25">
      <c r="A1830">
        <f t="shared" ca="1" si="336"/>
        <v>0.31377225288706956</v>
      </c>
      <c r="B1830">
        <v>229540</v>
      </c>
      <c r="C1830" t="s">
        <v>1893</v>
      </c>
      <c r="D1830" t="s">
        <v>93</v>
      </c>
      <c r="E1830">
        <v>11341</v>
      </c>
      <c r="F1830" s="2">
        <f t="shared" si="337"/>
        <v>0</v>
      </c>
      <c r="G1830" s="10">
        <f t="shared" si="338"/>
        <v>0</v>
      </c>
      <c r="H1830" s="6">
        <f t="shared" si="339"/>
        <v>1</v>
      </c>
      <c r="I1830" s="8">
        <f t="shared" si="340"/>
        <v>0</v>
      </c>
      <c r="J1830" s="8">
        <f t="shared" si="341"/>
        <v>0</v>
      </c>
      <c r="K1830" s="8">
        <f t="shared" si="342"/>
        <v>0</v>
      </c>
      <c r="L1830" s="8">
        <f t="shared" si="343"/>
        <v>0</v>
      </c>
      <c r="M1830" s="8">
        <f t="shared" si="344"/>
        <v>0</v>
      </c>
      <c r="N1830" s="8">
        <f t="shared" si="345"/>
        <v>0</v>
      </c>
      <c r="O1830" s="8">
        <f t="shared" si="346"/>
        <v>1</v>
      </c>
      <c r="P1830" s="8">
        <f t="shared" si="347"/>
        <v>0</v>
      </c>
      <c r="Q1830" s="2" t="s">
        <v>44</v>
      </c>
      <c r="R1830" s="4" t="s">
        <v>38</v>
      </c>
      <c r="S1830" s="6"/>
      <c r="T1830" s="8" t="s">
        <v>94</v>
      </c>
    </row>
    <row r="1831" spans="1:20" x14ac:dyDescent="0.25">
      <c r="A1831">
        <f t="shared" ca="1" si="336"/>
        <v>0.65720649795799113</v>
      </c>
      <c r="B1831">
        <v>148007</v>
      </c>
      <c r="C1831" t="s">
        <v>1894</v>
      </c>
      <c r="D1831" t="s">
        <v>48</v>
      </c>
      <c r="E1831">
        <v>11300</v>
      </c>
      <c r="F1831" s="2">
        <f t="shared" si="337"/>
        <v>0</v>
      </c>
      <c r="G1831" s="10">
        <f t="shared" si="338"/>
        <v>0</v>
      </c>
      <c r="H1831" s="6">
        <f t="shared" si="339"/>
        <v>1</v>
      </c>
      <c r="I1831" s="8">
        <f t="shared" si="340"/>
        <v>0</v>
      </c>
      <c r="J1831" s="8">
        <f t="shared" si="341"/>
        <v>1</v>
      </c>
      <c r="K1831" s="8">
        <f t="shared" si="342"/>
        <v>0</v>
      </c>
      <c r="L1831" s="8">
        <f t="shared" si="343"/>
        <v>0</v>
      </c>
      <c r="M1831" s="8">
        <f t="shared" si="344"/>
        <v>0</v>
      </c>
      <c r="N1831" s="8">
        <f t="shared" si="345"/>
        <v>0</v>
      </c>
      <c r="O1831" s="8">
        <f t="shared" si="346"/>
        <v>0</v>
      </c>
      <c r="P1831" s="8">
        <f t="shared" si="347"/>
        <v>0</v>
      </c>
      <c r="Q1831" s="2" t="s">
        <v>44</v>
      </c>
      <c r="R1831" s="4" t="s">
        <v>38</v>
      </c>
      <c r="S1831" s="6"/>
      <c r="T1831" s="8" t="s">
        <v>26</v>
      </c>
    </row>
    <row r="1832" spans="1:20" x14ac:dyDescent="0.25">
      <c r="A1832">
        <f t="shared" ca="1" si="336"/>
        <v>0.15741908617986544</v>
      </c>
      <c r="B1832">
        <v>195322</v>
      </c>
      <c r="C1832" t="s">
        <v>1895</v>
      </c>
      <c r="D1832" t="s">
        <v>143</v>
      </c>
      <c r="E1832">
        <v>11260</v>
      </c>
      <c r="F1832" s="2">
        <f t="shared" si="337"/>
        <v>0</v>
      </c>
      <c r="G1832" s="10">
        <f t="shared" si="338"/>
        <v>0</v>
      </c>
      <c r="H1832" s="6">
        <f t="shared" si="339"/>
        <v>1</v>
      </c>
      <c r="I1832" s="8">
        <f t="shared" si="340"/>
        <v>0</v>
      </c>
      <c r="J1832" s="8">
        <f t="shared" si="341"/>
        <v>0</v>
      </c>
      <c r="K1832" s="8">
        <f t="shared" si="342"/>
        <v>0</v>
      </c>
      <c r="L1832" s="8">
        <f t="shared" si="343"/>
        <v>1</v>
      </c>
      <c r="M1832" s="8">
        <f t="shared" si="344"/>
        <v>0</v>
      </c>
      <c r="N1832" s="8">
        <f t="shared" si="345"/>
        <v>0</v>
      </c>
      <c r="O1832" s="8">
        <f t="shared" si="346"/>
        <v>0</v>
      </c>
      <c r="P1832" s="8">
        <f t="shared" si="347"/>
        <v>0</v>
      </c>
      <c r="Q1832" s="2" t="s">
        <v>44</v>
      </c>
      <c r="R1832" s="4" t="s">
        <v>38</v>
      </c>
      <c r="S1832" s="6"/>
      <c r="T1832" s="8" t="s">
        <v>74</v>
      </c>
    </row>
    <row r="1833" spans="1:20" x14ac:dyDescent="0.25">
      <c r="A1833">
        <f t="shared" ca="1" si="336"/>
        <v>0.61002353701926471</v>
      </c>
      <c r="B1833">
        <v>101514</v>
      </c>
      <c r="C1833" t="s">
        <v>1896</v>
      </c>
      <c r="D1833" t="s">
        <v>55</v>
      </c>
      <c r="E1833">
        <v>11250</v>
      </c>
      <c r="F1833" s="2">
        <f t="shared" si="337"/>
        <v>0</v>
      </c>
      <c r="G1833" s="10">
        <f t="shared" si="338"/>
        <v>0</v>
      </c>
      <c r="H1833" s="6">
        <f t="shared" si="339"/>
        <v>1</v>
      </c>
      <c r="I1833" s="8">
        <f t="shared" si="340"/>
        <v>0</v>
      </c>
      <c r="J1833" s="8">
        <f t="shared" si="341"/>
        <v>0</v>
      </c>
      <c r="K1833" s="8">
        <f t="shared" si="342"/>
        <v>0</v>
      </c>
      <c r="L1833" s="8">
        <f t="shared" si="343"/>
        <v>0</v>
      </c>
      <c r="M1833" s="8">
        <f t="shared" si="344"/>
        <v>0</v>
      </c>
      <c r="N1833" s="8">
        <f t="shared" si="345"/>
        <v>0</v>
      </c>
      <c r="O1833" s="8">
        <f t="shared" si="346"/>
        <v>0</v>
      </c>
      <c r="P1833" s="8">
        <f t="shared" si="347"/>
        <v>1</v>
      </c>
      <c r="Q1833" s="2" t="s">
        <v>44</v>
      </c>
      <c r="R1833" s="4" t="s">
        <v>38</v>
      </c>
      <c r="S1833" s="6"/>
      <c r="T1833" s="8" t="s">
        <v>23</v>
      </c>
    </row>
    <row r="1834" spans="1:20" x14ac:dyDescent="0.25">
      <c r="A1834">
        <f t="shared" ca="1" si="336"/>
        <v>0.32349616941114467</v>
      </c>
      <c r="B1834">
        <v>214111</v>
      </c>
      <c r="C1834" t="s">
        <v>1897</v>
      </c>
      <c r="D1834" t="s">
        <v>73</v>
      </c>
      <c r="E1834">
        <v>11250</v>
      </c>
      <c r="F1834" s="2">
        <f t="shared" si="337"/>
        <v>0</v>
      </c>
      <c r="G1834" s="10">
        <f t="shared" si="338"/>
        <v>0</v>
      </c>
      <c r="H1834" s="6">
        <f t="shared" si="339"/>
        <v>1</v>
      </c>
      <c r="I1834" s="8">
        <f t="shared" si="340"/>
        <v>0</v>
      </c>
      <c r="J1834" s="8">
        <f t="shared" si="341"/>
        <v>0</v>
      </c>
      <c r="K1834" s="8">
        <f t="shared" si="342"/>
        <v>0</v>
      </c>
      <c r="L1834" s="8">
        <f t="shared" si="343"/>
        <v>1</v>
      </c>
      <c r="M1834" s="8">
        <f t="shared" si="344"/>
        <v>0</v>
      </c>
      <c r="N1834" s="8">
        <f t="shared" si="345"/>
        <v>0</v>
      </c>
      <c r="O1834" s="8">
        <f t="shared" si="346"/>
        <v>0</v>
      </c>
      <c r="P1834" s="8">
        <f t="shared" si="347"/>
        <v>0</v>
      </c>
      <c r="Q1834" s="2" t="s">
        <v>44</v>
      </c>
      <c r="R1834" s="4" t="s">
        <v>38</v>
      </c>
      <c r="S1834" s="6"/>
      <c r="T1834" s="8" t="s">
        <v>74</v>
      </c>
    </row>
    <row r="1835" spans="1:20" x14ac:dyDescent="0.25">
      <c r="A1835">
        <f t="shared" ca="1" si="336"/>
        <v>0.921191375922497</v>
      </c>
      <c r="B1835">
        <v>109350</v>
      </c>
      <c r="C1835" t="s">
        <v>1898</v>
      </c>
      <c r="D1835" t="s">
        <v>67</v>
      </c>
      <c r="E1835">
        <v>11250</v>
      </c>
      <c r="F1835" s="2">
        <f t="shared" si="337"/>
        <v>0</v>
      </c>
      <c r="G1835" s="10">
        <f t="shared" si="338"/>
        <v>0</v>
      </c>
      <c r="H1835" s="6">
        <f t="shared" si="339"/>
        <v>1</v>
      </c>
      <c r="I1835" s="8">
        <f t="shared" si="340"/>
        <v>1</v>
      </c>
      <c r="J1835" s="8">
        <f t="shared" si="341"/>
        <v>0</v>
      </c>
      <c r="K1835" s="8">
        <f t="shared" si="342"/>
        <v>0</v>
      </c>
      <c r="L1835" s="8">
        <f t="shared" si="343"/>
        <v>0</v>
      </c>
      <c r="M1835" s="8">
        <f t="shared" si="344"/>
        <v>0</v>
      </c>
      <c r="N1835" s="8">
        <f t="shared" si="345"/>
        <v>0</v>
      </c>
      <c r="O1835" s="8">
        <f t="shared" si="346"/>
        <v>0</v>
      </c>
      <c r="P1835" s="8">
        <f t="shared" si="347"/>
        <v>0</v>
      </c>
      <c r="Q1835" s="2" t="s">
        <v>44</v>
      </c>
      <c r="R1835" s="4" t="s">
        <v>38</v>
      </c>
      <c r="S1835" s="6"/>
      <c r="T1835" s="8" t="s">
        <v>68</v>
      </c>
    </row>
    <row r="1836" spans="1:20" x14ac:dyDescent="0.25">
      <c r="A1836">
        <f t="shared" ca="1" si="336"/>
        <v>0.35677368891398686</v>
      </c>
      <c r="B1836">
        <v>110404</v>
      </c>
      <c r="C1836" t="s">
        <v>1899</v>
      </c>
      <c r="D1836" t="s">
        <v>67</v>
      </c>
      <c r="E1836">
        <v>11242</v>
      </c>
      <c r="F1836" s="2">
        <f t="shared" si="337"/>
        <v>1</v>
      </c>
      <c r="G1836" s="10">
        <f t="shared" si="338"/>
        <v>1</v>
      </c>
      <c r="H1836" s="6">
        <f t="shared" si="339"/>
        <v>0</v>
      </c>
      <c r="I1836" s="8">
        <f t="shared" si="340"/>
        <v>1</v>
      </c>
      <c r="J1836" s="8">
        <f t="shared" si="341"/>
        <v>0</v>
      </c>
      <c r="K1836" s="8">
        <f t="shared" si="342"/>
        <v>0</v>
      </c>
      <c r="L1836" s="8">
        <f t="shared" si="343"/>
        <v>0</v>
      </c>
      <c r="M1836" s="8">
        <f t="shared" si="344"/>
        <v>0</v>
      </c>
      <c r="N1836" s="8">
        <f t="shared" si="345"/>
        <v>0</v>
      </c>
      <c r="O1836" s="8">
        <f t="shared" si="346"/>
        <v>0</v>
      </c>
      <c r="P1836" s="8">
        <f t="shared" si="347"/>
        <v>0</v>
      </c>
      <c r="Q1836" s="2" t="s">
        <v>21</v>
      </c>
      <c r="R1836" s="4" t="s">
        <v>22</v>
      </c>
      <c r="S1836" s="6">
        <v>1566</v>
      </c>
      <c r="T1836" s="8" t="s">
        <v>68</v>
      </c>
    </row>
    <row r="1837" spans="1:20" x14ac:dyDescent="0.25">
      <c r="A1837">
        <f t="shared" ca="1" si="336"/>
        <v>0.58849439701838879</v>
      </c>
      <c r="B1837">
        <v>183938</v>
      </c>
      <c r="C1837" t="s">
        <v>1900</v>
      </c>
      <c r="D1837" t="s">
        <v>160</v>
      </c>
      <c r="E1837">
        <v>11242</v>
      </c>
      <c r="F1837" s="2">
        <f t="shared" si="337"/>
        <v>0</v>
      </c>
      <c r="G1837" s="10">
        <f t="shared" si="338"/>
        <v>0</v>
      </c>
      <c r="H1837" s="6">
        <f t="shared" si="339"/>
        <v>1</v>
      </c>
      <c r="I1837" s="8">
        <f t="shared" si="340"/>
        <v>0</v>
      </c>
      <c r="J1837" s="8">
        <f t="shared" si="341"/>
        <v>0</v>
      </c>
      <c r="K1837" s="8">
        <f t="shared" si="342"/>
        <v>0</v>
      </c>
      <c r="L1837" s="8">
        <f t="shared" si="343"/>
        <v>1</v>
      </c>
      <c r="M1837" s="8">
        <f t="shared" si="344"/>
        <v>0</v>
      </c>
      <c r="N1837" s="8">
        <f t="shared" si="345"/>
        <v>0</v>
      </c>
      <c r="O1837" s="8">
        <f t="shared" si="346"/>
        <v>0</v>
      </c>
      <c r="P1837" s="8">
        <f t="shared" si="347"/>
        <v>0</v>
      </c>
      <c r="Q1837" s="2" t="s">
        <v>44</v>
      </c>
      <c r="R1837" s="4" t="s">
        <v>38</v>
      </c>
      <c r="S1837" s="6"/>
      <c r="T1837" s="8" t="s">
        <v>74</v>
      </c>
    </row>
    <row r="1838" spans="1:20" x14ac:dyDescent="0.25">
      <c r="A1838">
        <f t="shared" ca="1" si="336"/>
        <v>0.95953493066731688</v>
      </c>
      <c r="B1838">
        <v>414911</v>
      </c>
      <c r="C1838" t="s">
        <v>1901</v>
      </c>
      <c r="D1838" t="s">
        <v>73</v>
      </c>
      <c r="E1838">
        <v>11214</v>
      </c>
      <c r="F1838" s="2">
        <f t="shared" si="337"/>
        <v>0</v>
      </c>
      <c r="G1838" s="10">
        <f t="shared" si="338"/>
        <v>0</v>
      </c>
      <c r="H1838" s="6">
        <f t="shared" si="339"/>
        <v>1</v>
      </c>
      <c r="I1838" s="8">
        <f t="shared" si="340"/>
        <v>0</v>
      </c>
      <c r="J1838" s="8">
        <f t="shared" si="341"/>
        <v>0</v>
      </c>
      <c r="K1838" s="8">
        <f t="shared" si="342"/>
        <v>0</v>
      </c>
      <c r="L1838" s="8">
        <f t="shared" si="343"/>
        <v>1</v>
      </c>
      <c r="M1838" s="8">
        <f t="shared" si="344"/>
        <v>0</v>
      </c>
      <c r="N1838" s="8">
        <f t="shared" si="345"/>
        <v>0</v>
      </c>
      <c r="O1838" s="8">
        <f t="shared" si="346"/>
        <v>0</v>
      </c>
      <c r="P1838" s="8">
        <f t="shared" si="347"/>
        <v>0</v>
      </c>
      <c r="Q1838" s="2" t="s">
        <v>44</v>
      </c>
      <c r="R1838" s="4" t="s">
        <v>38</v>
      </c>
      <c r="S1838" s="6"/>
      <c r="T1838" s="8" t="s">
        <v>74</v>
      </c>
    </row>
    <row r="1839" spans="1:20" x14ac:dyDescent="0.25">
      <c r="A1839">
        <f t="shared" ca="1" si="336"/>
        <v>0.44164890624292508</v>
      </c>
      <c r="B1839">
        <v>220464</v>
      </c>
      <c r="C1839" t="s">
        <v>1902</v>
      </c>
      <c r="D1839" t="s">
        <v>30</v>
      </c>
      <c r="E1839">
        <v>11187</v>
      </c>
      <c r="F1839" s="2">
        <f t="shared" si="337"/>
        <v>1</v>
      </c>
      <c r="G1839" s="10">
        <f t="shared" si="338"/>
        <v>0</v>
      </c>
      <c r="H1839" s="6">
        <f t="shared" si="339"/>
        <v>1</v>
      </c>
      <c r="I1839" s="8">
        <f t="shared" si="340"/>
        <v>0</v>
      </c>
      <c r="J1839" s="8">
        <f t="shared" si="341"/>
        <v>0</v>
      </c>
      <c r="K1839" s="8">
        <f t="shared" si="342"/>
        <v>0</v>
      </c>
      <c r="L1839" s="8">
        <f t="shared" si="343"/>
        <v>0</v>
      </c>
      <c r="M1839" s="8">
        <f t="shared" si="344"/>
        <v>0</v>
      </c>
      <c r="N1839" s="8">
        <f t="shared" si="345"/>
        <v>0</v>
      </c>
      <c r="O1839" s="8">
        <f t="shared" si="346"/>
        <v>0</v>
      </c>
      <c r="P1839" s="8">
        <f t="shared" si="347"/>
        <v>1</v>
      </c>
      <c r="Q1839" s="2" t="s">
        <v>21</v>
      </c>
      <c r="R1839" s="4" t="s">
        <v>38</v>
      </c>
      <c r="S1839" s="6"/>
      <c r="T1839" s="8" t="s">
        <v>23</v>
      </c>
    </row>
    <row r="1840" spans="1:20" x14ac:dyDescent="0.25">
      <c r="A1840">
        <f t="shared" ca="1" si="336"/>
        <v>0.79221688111295363</v>
      </c>
      <c r="B1840">
        <v>181640</v>
      </c>
      <c r="C1840" t="s">
        <v>1903</v>
      </c>
      <c r="D1840" t="s">
        <v>311</v>
      </c>
      <c r="E1840">
        <v>11181</v>
      </c>
      <c r="F1840" s="2">
        <f t="shared" si="337"/>
        <v>0</v>
      </c>
      <c r="G1840" s="10">
        <f t="shared" si="338"/>
        <v>0</v>
      </c>
      <c r="H1840" s="6">
        <f t="shared" si="339"/>
        <v>1</v>
      </c>
      <c r="I1840" s="8">
        <f t="shared" si="340"/>
        <v>0</v>
      </c>
      <c r="J1840" s="8">
        <f t="shared" si="341"/>
        <v>0</v>
      </c>
      <c r="K1840" s="8">
        <f t="shared" si="342"/>
        <v>0</v>
      </c>
      <c r="L1840" s="8">
        <f t="shared" si="343"/>
        <v>0</v>
      </c>
      <c r="M1840" s="8">
        <f t="shared" si="344"/>
        <v>1</v>
      </c>
      <c r="N1840" s="8">
        <f t="shared" si="345"/>
        <v>0</v>
      </c>
      <c r="O1840" s="8">
        <f t="shared" si="346"/>
        <v>0</v>
      </c>
      <c r="P1840" s="8">
        <f t="shared" si="347"/>
        <v>0</v>
      </c>
      <c r="Q1840" s="2" t="s">
        <v>44</v>
      </c>
      <c r="R1840" s="4" t="s">
        <v>38</v>
      </c>
      <c r="S1840" s="6"/>
      <c r="T1840" s="8" t="s">
        <v>84</v>
      </c>
    </row>
    <row r="1841" spans="1:20" x14ac:dyDescent="0.25">
      <c r="A1841">
        <f t="shared" ca="1" si="336"/>
        <v>1.7451027191395907E-2</v>
      </c>
      <c r="B1841">
        <v>235431</v>
      </c>
      <c r="C1841" t="s">
        <v>1904</v>
      </c>
      <c r="D1841" t="s">
        <v>288</v>
      </c>
      <c r="E1841">
        <v>11117</v>
      </c>
      <c r="F1841" s="2">
        <f t="shared" si="337"/>
        <v>0</v>
      </c>
      <c r="G1841" s="10">
        <f t="shared" si="338"/>
        <v>0</v>
      </c>
      <c r="H1841" s="6">
        <f t="shared" si="339"/>
        <v>1</v>
      </c>
      <c r="I1841" s="8">
        <f t="shared" si="340"/>
        <v>1</v>
      </c>
      <c r="J1841" s="8">
        <f t="shared" si="341"/>
        <v>0</v>
      </c>
      <c r="K1841" s="8">
        <f t="shared" si="342"/>
        <v>0</v>
      </c>
      <c r="L1841" s="8">
        <f t="shared" si="343"/>
        <v>0</v>
      </c>
      <c r="M1841" s="8">
        <f t="shared" si="344"/>
        <v>0</v>
      </c>
      <c r="N1841" s="8">
        <f t="shared" si="345"/>
        <v>0</v>
      </c>
      <c r="O1841" s="8">
        <f t="shared" si="346"/>
        <v>0</v>
      </c>
      <c r="P1841" s="8">
        <f t="shared" si="347"/>
        <v>0</v>
      </c>
      <c r="Q1841" s="2" t="s">
        <v>44</v>
      </c>
      <c r="R1841" s="4" t="s">
        <v>38</v>
      </c>
      <c r="S1841" s="6"/>
      <c r="T1841" s="8" t="s">
        <v>68</v>
      </c>
    </row>
    <row r="1842" spans="1:20" x14ac:dyDescent="0.25">
      <c r="A1842">
        <f t="shared" ca="1" si="336"/>
        <v>0.21268485497701739</v>
      </c>
      <c r="B1842">
        <v>179344</v>
      </c>
      <c r="C1842" t="s">
        <v>1905</v>
      </c>
      <c r="D1842" t="s">
        <v>83</v>
      </c>
      <c r="E1842">
        <v>11086</v>
      </c>
      <c r="F1842" s="2">
        <f t="shared" si="337"/>
        <v>0</v>
      </c>
      <c r="G1842" s="10">
        <f t="shared" si="338"/>
        <v>0</v>
      </c>
      <c r="H1842" s="6">
        <f t="shared" si="339"/>
        <v>1</v>
      </c>
      <c r="I1842" s="8">
        <f t="shared" si="340"/>
        <v>0</v>
      </c>
      <c r="J1842" s="8">
        <f t="shared" si="341"/>
        <v>0</v>
      </c>
      <c r="K1842" s="8">
        <f t="shared" si="342"/>
        <v>0</v>
      </c>
      <c r="L1842" s="8">
        <f t="shared" si="343"/>
        <v>0</v>
      </c>
      <c r="M1842" s="8">
        <f t="shared" si="344"/>
        <v>1</v>
      </c>
      <c r="N1842" s="8">
        <f t="shared" si="345"/>
        <v>0</v>
      </c>
      <c r="O1842" s="8">
        <f t="shared" si="346"/>
        <v>0</v>
      </c>
      <c r="P1842" s="8">
        <f t="shared" si="347"/>
        <v>0</v>
      </c>
      <c r="Q1842" s="2" t="s">
        <v>44</v>
      </c>
      <c r="R1842" s="4" t="s">
        <v>38</v>
      </c>
      <c r="S1842" s="6"/>
      <c r="T1842" s="8" t="s">
        <v>84</v>
      </c>
    </row>
    <row r="1843" spans="1:20" x14ac:dyDescent="0.25">
      <c r="A1843">
        <f t="shared" ca="1" si="336"/>
        <v>0.49776923801061923</v>
      </c>
      <c r="B1843">
        <v>126942</v>
      </c>
      <c r="C1843" t="s">
        <v>1906</v>
      </c>
      <c r="D1843" t="s">
        <v>40</v>
      </c>
      <c r="E1843">
        <v>11086</v>
      </c>
      <c r="F1843" s="2">
        <f t="shared" si="337"/>
        <v>0</v>
      </c>
      <c r="G1843" s="10">
        <f t="shared" si="338"/>
        <v>0</v>
      </c>
      <c r="H1843" s="6">
        <f t="shared" si="339"/>
        <v>1</v>
      </c>
      <c r="I1843" s="8">
        <f t="shared" si="340"/>
        <v>0</v>
      </c>
      <c r="J1843" s="8">
        <f t="shared" si="341"/>
        <v>0</v>
      </c>
      <c r="K1843" s="8">
        <f t="shared" si="342"/>
        <v>0</v>
      </c>
      <c r="L1843" s="8">
        <f t="shared" si="343"/>
        <v>0</v>
      </c>
      <c r="M1843" s="8">
        <f t="shared" si="344"/>
        <v>0</v>
      </c>
      <c r="N1843" s="8">
        <f t="shared" si="345"/>
        <v>1</v>
      </c>
      <c r="O1843" s="8">
        <f t="shared" si="346"/>
        <v>0</v>
      </c>
      <c r="P1843" s="8">
        <f t="shared" si="347"/>
        <v>0</v>
      </c>
      <c r="Q1843" s="2" t="s">
        <v>44</v>
      </c>
      <c r="R1843" s="4" t="s">
        <v>38</v>
      </c>
      <c r="S1843" s="6"/>
      <c r="T1843" s="8" t="s">
        <v>41</v>
      </c>
    </row>
    <row r="1844" spans="1:20" x14ac:dyDescent="0.25">
      <c r="A1844">
        <f t="shared" ca="1" si="336"/>
        <v>1.4498147832680108E-2</v>
      </c>
      <c r="B1844">
        <v>235750</v>
      </c>
      <c r="C1844" t="s">
        <v>1907</v>
      </c>
      <c r="D1844" t="s">
        <v>288</v>
      </c>
      <c r="E1844">
        <v>11084</v>
      </c>
      <c r="F1844" s="2">
        <f t="shared" si="337"/>
        <v>0</v>
      </c>
      <c r="G1844" s="10">
        <f t="shared" si="338"/>
        <v>0</v>
      </c>
      <c r="H1844" s="6">
        <f t="shared" si="339"/>
        <v>1</v>
      </c>
      <c r="I1844" s="8">
        <f t="shared" si="340"/>
        <v>1</v>
      </c>
      <c r="J1844" s="8">
        <f t="shared" si="341"/>
        <v>0</v>
      </c>
      <c r="K1844" s="8">
        <f t="shared" si="342"/>
        <v>0</v>
      </c>
      <c r="L1844" s="8">
        <f t="shared" si="343"/>
        <v>0</v>
      </c>
      <c r="M1844" s="8">
        <f t="shared" si="344"/>
        <v>0</v>
      </c>
      <c r="N1844" s="8">
        <f t="shared" si="345"/>
        <v>0</v>
      </c>
      <c r="O1844" s="8">
        <f t="shared" si="346"/>
        <v>0</v>
      </c>
      <c r="P1844" s="8">
        <f t="shared" si="347"/>
        <v>0</v>
      </c>
      <c r="Q1844" s="2" t="s">
        <v>44</v>
      </c>
      <c r="R1844" s="4" t="s">
        <v>38</v>
      </c>
      <c r="S1844" s="6"/>
      <c r="T1844" s="8" t="s">
        <v>68</v>
      </c>
    </row>
    <row r="1845" spans="1:20" x14ac:dyDescent="0.25">
      <c r="A1845">
        <f t="shared" ca="1" si="336"/>
        <v>0.99833211890357987</v>
      </c>
      <c r="B1845">
        <v>368780</v>
      </c>
      <c r="C1845" t="s">
        <v>1908</v>
      </c>
      <c r="D1845" t="s">
        <v>67</v>
      </c>
      <c r="E1845">
        <v>11006</v>
      </c>
      <c r="F1845" s="2">
        <f t="shared" si="337"/>
        <v>1</v>
      </c>
      <c r="G1845" s="10">
        <f t="shared" si="338"/>
        <v>0</v>
      </c>
      <c r="H1845" s="6">
        <f t="shared" si="339"/>
        <v>1</v>
      </c>
      <c r="I1845" s="8">
        <f t="shared" si="340"/>
        <v>1</v>
      </c>
      <c r="J1845" s="8">
        <f t="shared" si="341"/>
        <v>0</v>
      </c>
      <c r="K1845" s="8">
        <f t="shared" si="342"/>
        <v>0</v>
      </c>
      <c r="L1845" s="8">
        <f t="shared" si="343"/>
        <v>0</v>
      </c>
      <c r="M1845" s="8">
        <f t="shared" si="344"/>
        <v>0</v>
      </c>
      <c r="N1845" s="8">
        <f t="shared" si="345"/>
        <v>0</v>
      </c>
      <c r="O1845" s="8">
        <f t="shared" si="346"/>
        <v>0</v>
      </c>
      <c r="P1845" s="8">
        <f t="shared" si="347"/>
        <v>0</v>
      </c>
      <c r="Q1845" s="2" t="s">
        <v>21</v>
      </c>
      <c r="R1845" s="4" t="s">
        <v>38</v>
      </c>
      <c r="S1845" s="6"/>
      <c r="T1845" s="8" t="s">
        <v>68</v>
      </c>
    </row>
    <row r="1846" spans="1:20" x14ac:dyDescent="0.25">
      <c r="A1846">
        <f t="shared" ca="1" si="336"/>
        <v>0.22252773806916848</v>
      </c>
      <c r="B1846">
        <v>101161</v>
      </c>
      <c r="C1846" t="s">
        <v>1909</v>
      </c>
      <c r="D1846" t="s">
        <v>55</v>
      </c>
      <c r="E1846">
        <v>11000</v>
      </c>
      <c r="F1846" s="2">
        <f t="shared" si="337"/>
        <v>0</v>
      </c>
      <c r="G1846" s="10">
        <f t="shared" si="338"/>
        <v>0</v>
      </c>
      <c r="H1846" s="6">
        <f t="shared" si="339"/>
        <v>1</v>
      </c>
      <c r="I1846" s="8">
        <f t="shared" si="340"/>
        <v>0</v>
      </c>
      <c r="J1846" s="8">
        <f t="shared" si="341"/>
        <v>0</v>
      </c>
      <c r="K1846" s="8">
        <f t="shared" si="342"/>
        <v>0</v>
      </c>
      <c r="L1846" s="8">
        <f t="shared" si="343"/>
        <v>0</v>
      </c>
      <c r="M1846" s="8">
        <f t="shared" si="344"/>
        <v>0</v>
      </c>
      <c r="N1846" s="8">
        <f t="shared" si="345"/>
        <v>0</v>
      </c>
      <c r="O1846" s="8">
        <f t="shared" si="346"/>
        <v>0</v>
      </c>
      <c r="P1846" s="8">
        <f t="shared" si="347"/>
        <v>1</v>
      </c>
      <c r="Q1846" s="2" t="s">
        <v>44</v>
      </c>
      <c r="R1846" s="4" t="s">
        <v>38</v>
      </c>
      <c r="S1846" s="6"/>
      <c r="T1846" s="8" t="s">
        <v>23</v>
      </c>
    </row>
    <row r="1847" spans="1:20" x14ac:dyDescent="0.25">
      <c r="A1847">
        <f t="shared" ca="1" si="336"/>
        <v>0.34483736959450395</v>
      </c>
      <c r="B1847">
        <v>153524</v>
      </c>
      <c r="C1847" t="s">
        <v>1910</v>
      </c>
      <c r="D1847" t="s">
        <v>183</v>
      </c>
      <c r="E1847">
        <v>11000</v>
      </c>
      <c r="F1847" s="2">
        <f t="shared" si="337"/>
        <v>0</v>
      </c>
      <c r="G1847" s="10">
        <f t="shared" si="338"/>
        <v>0</v>
      </c>
      <c r="H1847" s="6">
        <f t="shared" si="339"/>
        <v>1</v>
      </c>
      <c r="I1847" s="8">
        <f t="shared" si="340"/>
        <v>0</v>
      </c>
      <c r="J1847" s="8">
        <f t="shared" si="341"/>
        <v>0</v>
      </c>
      <c r="K1847" s="8">
        <f t="shared" si="342"/>
        <v>0</v>
      </c>
      <c r="L1847" s="8">
        <f t="shared" si="343"/>
        <v>0</v>
      </c>
      <c r="M1847" s="8">
        <f t="shared" si="344"/>
        <v>1</v>
      </c>
      <c r="N1847" s="8">
        <f t="shared" si="345"/>
        <v>0</v>
      </c>
      <c r="O1847" s="8">
        <f t="shared" si="346"/>
        <v>0</v>
      </c>
      <c r="P1847" s="8">
        <f t="shared" si="347"/>
        <v>0</v>
      </c>
      <c r="Q1847" s="2" t="s">
        <v>44</v>
      </c>
      <c r="R1847" s="4" t="s">
        <v>38</v>
      </c>
      <c r="S1847" s="6"/>
      <c r="T1847" s="8" t="s">
        <v>84</v>
      </c>
    </row>
    <row r="1848" spans="1:20" x14ac:dyDescent="0.25">
      <c r="A1848">
        <f t="shared" ca="1" si="336"/>
        <v>0.13554676757628525</v>
      </c>
      <c r="B1848">
        <v>161484</v>
      </c>
      <c r="C1848" t="s">
        <v>1911</v>
      </c>
      <c r="D1848" t="s">
        <v>249</v>
      </c>
      <c r="E1848">
        <v>11000</v>
      </c>
      <c r="F1848" s="2">
        <f t="shared" si="337"/>
        <v>0</v>
      </c>
      <c r="G1848" s="10">
        <f t="shared" si="338"/>
        <v>0</v>
      </c>
      <c r="H1848" s="6">
        <f t="shared" si="339"/>
        <v>1</v>
      </c>
      <c r="I1848" s="8">
        <f t="shared" si="340"/>
        <v>0</v>
      </c>
      <c r="J1848" s="8">
        <f t="shared" si="341"/>
        <v>0</v>
      </c>
      <c r="K1848" s="8">
        <f t="shared" si="342"/>
        <v>1</v>
      </c>
      <c r="L1848" s="8">
        <f t="shared" si="343"/>
        <v>0</v>
      </c>
      <c r="M1848" s="8">
        <f t="shared" si="344"/>
        <v>0</v>
      </c>
      <c r="N1848" s="8">
        <f t="shared" si="345"/>
        <v>0</v>
      </c>
      <c r="O1848" s="8">
        <f t="shared" si="346"/>
        <v>0</v>
      </c>
      <c r="P1848" s="8">
        <f t="shared" si="347"/>
        <v>0</v>
      </c>
      <c r="Q1848" s="2" t="s">
        <v>44</v>
      </c>
      <c r="R1848" s="4" t="s">
        <v>38</v>
      </c>
      <c r="S1848" s="6"/>
      <c r="T1848" s="8" t="s">
        <v>33</v>
      </c>
    </row>
    <row r="1849" spans="1:20" x14ac:dyDescent="0.25">
      <c r="A1849">
        <f t="shared" ca="1" si="336"/>
        <v>9.7777212467407559E-2</v>
      </c>
      <c r="B1849">
        <v>228158</v>
      </c>
      <c r="C1849" t="s">
        <v>1912</v>
      </c>
      <c r="D1849" t="s">
        <v>93</v>
      </c>
      <c r="E1849">
        <v>11000</v>
      </c>
      <c r="F1849" s="2">
        <f t="shared" si="337"/>
        <v>0</v>
      </c>
      <c r="G1849" s="10">
        <f t="shared" si="338"/>
        <v>0</v>
      </c>
      <c r="H1849" s="6">
        <f t="shared" si="339"/>
        <v>1</v>
      </c>
      <c r="I1849" s="8">
        <f t="shared" si="340"/>
        <v>0</v>
      </c>
      <c r="J1849" s="8">
        <f t="shared" si="341"/>
        <v>0</v>
      </c>
      <c r="K1849" s="8">
        <f t="shared" si="342"/>
        <v>0</v>
      </c>
      <c r="L1849" s="8">
        <f t="shared" si="343"/>
        <v>0</v>
      </c>
      <c r="M1849" s="8">
        <f t="shared" si="344"/>
        <v>0</v>
      </c>
      <c r="N1849" s="8">
        <f t="shared" si="345"/>
        <v>0</v>
      </c>
      <c r="O1849" s="8">
        <f t="shared" si="346"/>
        <v>1</v>
      </c>
      <c r="P1849" s="8">
        <f t="shared" si="347"/>
        <v>0</v>
      </c>
      <c r="Q1849" s="2" t="s">
        <v>44</v>
      </c>
      <c r="R1849" s="4" t="s">
        <v>38</v>
      </c>
      <c r="S1849" s="6"/>
      <c r="T1849" s="8" t="s">
        <v>94</v>
      </c>
    </row>
    <row r="1850" spans="1:20" x14ac:dyDescent="0.25">
      <c r="A1850">
        <f t="shared" ca="1" si="336"/>
        <v>9.1134252255458348E-2</v>
      </c>
      <c r="B1850">
        <v>200022</v>
      </c>
      <c r="C1850" t="s">
        <v>1913</v>
      </c>
      <c r="D1850" t="s">
        <v>318</v>
      </c>
      <c r="E1850">
        <v>11000</v>
      </c>
      <c r="F1850" s="2">
        <f t="shared" si="337"/>
        <v>0</v>
      </c>
      <c r="G1850" s="10">
        <f t="shared" si="338"/>
        <v>0</v>
      </c>
      <c r="H1850" s="6">
        <f t="shared" si="339"/>
        <v>1</v>
      </c>
      <c r="I1850" s="8">
        <f t="shared" si="340"/>
        <v>0</v>
      </c>
      <c r="J1850" s="8">
        <f t="shared" si="341"/>
        <v>0</v>
      </c>
      <c r="K1850" s="8">
        <f t="shared" si="342"/>
        <v>0</v>
      </c>
      <c r="L1850" s="8">
        <f t="shared" si="343"/>
        <v>0</v>
      </c>
      <c r="M1850" s="8">
        <f t="shared" si="344"/>
        <v>1</v>
      </c>
      <c r="N1850" s="8">
        <f t="shared" si="345"/>
        <v>0</v>
      </c>
      <c r="O1850" s="8">
        <f t="shared" si="346"/>
        <v>0</v>
      </c>
      <c r="P1850" s="8">
        <f t="shared" si="347"/>
        <v>0</v>
      </c>
      <c r="Q1850" s="2" t="s">
        <v>44</v>
      </c>
      <c r="R1850" s="4" t="s">
        <v>38</v>
      </c>
      <c r="S1850" s="6"/>
      <c r="T1850" s="8" t="s">
        <v>84</v>
      </c>
    </row>
    <row r="1851" spans="1:20" x14ac:dyDescent="0.25">
      <c r="A1851">
        <f t="shared" ca="1" si="336"/>
        <v>0.19762472826492361</v>
      </c>
      <c r="B1851">
        <v>183141</v>
      </c>
      <c r="C1851" t="s">
        <v>1914</v>
      </c>
      <c r="D1851" t="s">
        <v>223</v>
      </c>
      <c r="E1851">
        <v>11000</v>
      </c>
      <c r="F1851" s="2">
        <f t="shared" si="337"/>
        <v>0</v>
      </c>
      <c r="G1851" s="10">
        <f t="shared" si="338"/>
        <v>0</v>
      </c>
      <c r="H1851" s="6">
        <f t="shared" si="339"/>
        <v>1</v>
      </c>
      <c r="I1851" s="8">
        <f t="shared" si="340"/>
        <v>0</v>
      </c>
      <c r="J1851" s="8">
        <f t="shared" si="341"/>
        <v>0</v>
      </c>
      <c r="K1851" s="8">
        <f t="shared" si="342"/>
        <v>1</v>
      </c>
      <c r="L1851" s="8">
        <f t="shared" si="343"/>
        <v>0</v>
      </c>
      <c r="M1851" s="8">
        <f t="shared" si="344"/>
        <v>0</v>
      </c>
      <c r="N1851" s="8">
        <f t="shared" si="345"/>
        <v>0</v>
      </c>
      <c r="O1851" s="8">
        <f t="shared" si="346"/>
        <v>0</v>
      </c>
      <c r="P1851" s="8">
        <f t="shared" si="347"/>
        <v>0</v>
      </c>
      <c r="Q1851" s="2" t="s">
        <v>44</v>
      </c>
      <c r="R1851" s="4" t="s">
        <v>38</v>
      </c>
      <c r="S1851" s="6"/>
      <c r="T1851" s="8" t="s">
        <v>33</v>
      </c>
    </row>
    <row r="1852" spans="1:20" x14ac:dyDescent="0.25">
      <c r="A1852">
        <f t="shared" ca="1" si="336"/>
        <v>0.42468276955238526</v>
      </c>
      <c r="B1852">
        <v>225371</v>
      </c>
      <c r="C1852" t="s">
        <v>1915</v>
      </c>
      <c r="D1852" t="s">
        <v>93</v>
      </c>
      <c r="E1852">
        <v>11000</v>
      </c>
      <c r="F1852" s="2">
        <f t="shared" si="337"/>
        <v>0</v>
      </c>
      <c r="G1852" s="10">
        <f t="shared" si="338"/>
        <v>0</v>
      </c>
      <c r="H1852" s="6">
        <f t="shared" si="339"/>
        <v>1</v>
      </c>
      <c r="I1852" s="8">
        <f t="shared" si="340"/>
        <v>0</v>
      </c>
      <c r="J1852" s="8">
        <f t="shared" si="341"/>
        <v>0</v>
      </c>
      <c r="K1852" s="8">
        <f t="shared" si="342"/>
        <v>0</v>
      </c>
      <c r="L1852" s="8">
        <f t="shared" si="343"/>
        <v>0</v>
      </c>
      <c r="M1852" s="8">
        <f t="shared" si="344"/>
        <v>0</v>
      </c>
      <c r="N1852" s="8">
        <f t="shared" si="345"/>
        <v>0</v>
      </c>
      <c r="O1852" s="8">
        <f t="shared" si="346"/>
        <v>1</v>
      </c>
      <c r="P1852" s="8">
        <f t="shared" si="347"/>
        <v>0</v>
      </c>
      <c r="Q1852" s="2" t="s">
        <v>44</v>
      </c>
      <c r="R1852" s="4" t="s">
        <v>38</v>
      </c>
      <c r="S1852" s="6"/>
      <c r="T1852" s="8" t="s">
        <v>94</v>
      </c>
    </row>
    <row r="1853" spans="1:20" x14ac:dyDescent="0.25">
      <c r="A1853">
        <f t="shared" ca="1" si="336"/>
        <v>0.29631736246281559</v>
      </c>
      <c r="B1853">
        <v>168218</v>
      </c>
      <c r="C1853" t="s">
        <v>1916</v>
      </c>
      <c r="D1853" t="s">
        <v>32</v>
      </c>
      <c r="E1853">
        <v>11000</v>
      </c>
      <c r="F1853" s="2">
        <f t="shared" si="337"/>
        <v>1</v>
      </c>
      <c r="G1853" s="10">
        <f t="shared" si="338"/>
        <v>1</v>
      </c>
      <c r="H1853" s="6">
        <f t="shared" si="339"/>
        <v>0</v>
      </c>
      <c r="I1853" s="8">
        <f t="shared" si="340"/>
        <v>0</v>
      </c>
      <c r="J1853" s="8">
        <f t="shared" si="341"/>
        <v>0</v>
      </c>
      <c r="K1853" s="8">
        <f t="shared" si="342"/>
        <v>1</v>
      </c>
      <c r="L1853" s="8">
        <f t="shared" si="343"/>
        <v>0</v>
      </c>
      <c r="M1853" s="8">
        <f t="shared" si="344"/>
        <v>0</v>
      </c>
      <c r="N1853" s="8">
        <f t="shared" si="345"/>
        <v>0</v>
      </c>
      <c r="O1853" s="8">
        <f t="shared" si="346"/>
        <v>0</v>
      </c>
      <c r="P1853" s="8">
        <f t="shared" si="347"/>
        <v>0</v>
      </c>
      <c r="Q1853" s="2" t="s">
        <v>21</v>
      </c>
      <c r="R1853" s="4" t="s">
        <v>22</v>
      </c>
      <c r="S1853" s="6">
        <v>1435</v>
      </c>
      <c r="T1853" s="8" t="s">
        <v>33</v>
      </c>
    </row>
    <row r="1854" spans="1:20" x14ac:dyDescent="0.25">
      <c r="A1854">
        <f t="shared" ca="1" si="336"/>
        <v>0.5974149408117152</v>
      </c>
      <c r="B1854">
        <v>200314</v>
      </c>
      <c r="C1854" t="s">
        <v>1917</v>
      </c>
      <c r="D1854" t="s">
        <v>318</v>
      </c>
      <c r="E1854">
        <v>11000</v>
      </c>
      <c r="F1854" s="2">
        <f t="shared" si="337"/>
        <v>0</v>
      </c>
      <c r="G1854" s="10">
        <f t="shared" si="338"/>
        <v>0</v>
      </c>
      <c r="H1854" s="6">
        <f t="shared" si="339"/>
        <v>1</v>
      </c>
      <c r="I1854" s="8">
        <f t="shared" si="340"/>
        <v>0</v>
      </c>
      <c r="J1854" s="8">
        <f t="shared" si="341"/>
        <v>0</v>
      </c>
      <c r="K1854" s="8">
        <f t="shared" si="342"/>
        <v>0</v>
      </c>
      <c r="L1854" s="8">
        <f t="shared" si="343"/>
        <v>0</v>
      </c>
      <c r="M1854" s="8">
        <f t="shared" si="344"/>
        <v>1</v>
      </c>
      <c r="N1854" s="8">
        <f t="shared" si="345"/>
        <v>0</v>
      </c>
      <c r="O1854" s="8">
        <f t="shared" si="346"/>
        <v>0</v>
      </c>
      <c r="P1854" s="8">
        <f t="shared" si="347"/>
        <v>0</v>
      </c>
      <c r="Q1854" s="2" t="s">
        <v>44</v>
      </c>
      <c r="R1854" s="4" t="s">
        <v>38</v>
      </c>
      <c r="S1854" s="6"/>
      <c r="T1854" s="8" t="s">
        <v>84</v>
      </c>
    </row>
    <row r="1855" spans="1:20" x14ac:dyDescent="0.25">
      <c r="A1855">
        <f t="shared" ca="1" si="336"/>
        <v>0.6935762823735655</v>
      </c>
      <c r="B1855">
        <v>150048</v>
      </c>
      <c r="C1855" t="s">
        <v>1918</v>
      </c>
      <c r="D1855" t="s">
        <v>25</v>
      </c>
      <c r="E1855">
        <v>11000</v>
      </c>
      <c r="F1855" s="2">
        <f t="shared" si="337"/>
        <v>1</v>
      </c>
      <c r="G1855" s="10">
        <f t="shared" si="338"/>
        <v>0</v>
      </c>
      <c r="H1855" s="6">
        <f t="shared" si="339"/>
        <v>0</v>
      </c>
      <c r="I1855" s="8">
        <f t="shared" si="340"/>
        <v>0</v>
      </c>
      <c r="J1855" s="8">
        <f t="shared" si="341"/>
        <v>1</v>
      </c>
      <c r="K1855" s="8">
        <f t="shared" si="342"/>
        <v>0</v>
      </c>
      <c r="L1855" s="8">
        <f t="shared" si="343"/>
        <v>0</v>
      </c>
      <c r="M1855" s="8">
        <f t="shared" si="344"/>
        <v>0</v>
      </c>
      <c r="N1855" s="8">
        <f t="shared" si="345"/>
        <v>0</v>
      </c>
      <c r="O1855" s="8">
        <f t="shared" si="346"/>
        <v>0</v>
      </c>
      <c r="P1855" s="8">
        <f t="shared" si="347"/>
        <v>0</v>
      </c>
      <c r="Q1855" s="2" t="s">
        <v>21</v>
      </c>
      <c r="R1855" s="4" t="s">
        <v>38</v>
      </c>
      <c r="S1855" s="6">
        <v>918</v>
      </c>
      <c r="T1855" s="8" t="s">
        <v>26</v>
      </c>
    </row>
    <row r="1856" spans="1:20" x14ac:dyDescent="0.25">
      <c r="A1856">
        <f t="shared" ca="1" si="336"/>
        <v>0.66267952574925737</v>
      </c>
      <c r="B1856">
        <v>191302</v>
      </c>
      <c r="C1856" t="s">
        <v>1919</v>
      </c>
      <c r="D1856" t="s">
        <v>143</v>
      </c>
      <c r="E1856">
        <v>11000</v>
      </c>
      <c r="F1856" s="2">
        <f t="shared" si="337"/>
        <v>0</v>
      </c>
      <c r="G1856" s="10">
        <f t="shared" si="338"/>
        <v>0</v>
      </c>
      <c r="H1856" s="6">
        <f t="shared" si="339"/>
        <v>1</v>
      </c>
      <c r="I1856" s="8">
        <f t="shared" si="340"/>
        <v>0</v>
      </c>
      <c r="J1856" s="8">
        <f t="shared" si="341"/>
        <v>0</v>
      </c>
      <c r="K1856" s="8">
        <f t="shared" si="342"/>
        <v>0</v>
      </c>
      <c r="L1856" s="8">
        <f t="shared" si="343"/>
        <v>1</v>
      </c>
      <c r="M1856" s="8">
        <f t="shared" si="344"/>
        <v>0</v>
      </c>
      <c r="N1856" s="8">
        <f t="shared" si="345"/>
        <v>0</v>
      </c>
      <c r="O1856" s="8">
        <f t="shared" si="346"/>
        <v>0</v>
      </c>
      <c r="P1856" s="8">
        <f t="shared" si="347"/>
        <v>0</v>
      </c>
      <c r="Q1856" s="2" t="s">
        <v>44</v>
      </c>
      <c r="R1856" s="4" t="s">
        <v>38</v>
      </c>
      <c r="S1856" s="6"/>
      <c r="T1856" s="8" t="s">
        <v>74</v>
      </c>
    </row>
    <row r="1857" spans="1:20" x14ac:dyDescent="0.25">
      <c r="A1857">
        <f t="shared" ca="1" si="336"/>
        <v>0.29413742011291277</v>
      </c>
      <c r="B1857">
        <v>101295</v>
      </c>
      <c r="C1857" t="s">
        <v>1920</v>
      </c>
      <c r="D1857" t="s">
        <v>55</v>
      </c>
      <c r="E1857">
        <v>11000</v>
      </c>
      <c r="F1857" s="2">
        <f t="shared" si="337"/>
        <v>0</v>
      </c>
      <c r="G1857" s="10">
        <f t="shared" si="338"/>
        <v>0</v>
      </c>
      <c r="H1857" s="6">
        <f t="shared" si="339"/>
        <v>1</v>
      </c>
      <c r="I1857" s="8">
        <f t="shared" si="340"/>
        <v>0</v>
      </c>
      <c r="J1857" s="8">
        <f t="shared" si="341"/>
        <v>0</v>
      </c>
      <c r="K1857" s="8">
        <f t="shared" si="342"/>
        <v>0</v>
      </c>
      <c r="L1857" s="8">
        <f t="shared" si="343"/>
        <v>0</v>
      </c>
      <c r="M1857" s="8">
        <f t="shared" si="344"/>
        <v>0</v>
      </c>
      <c r="N1857" s="8">
        <f t="shared" si="345"/>
        <v>0</v>
      </c>
      <c r="O1857" s="8">
        <f t="shared" si="346"/>
        <v>0</v>
      </c>
      <c r="P1857" s="8">
        <f t="shared" si="347"/>
        <v>1</v>
      </c>
      <c r="Q1857" s="2" t="s">
        <v>44</v>
      </c>
      <c r="R1857" s="4" t="s">
        <v>38</v>
      </c>
      <c r="S1857" s="6"/>
      <c r="T1857" s="8" t="s">
        <v>23</v>
      </c>
    </row>
    <row r="1858" spans="1:20" x14ac:dyDescent="0.25">
      <c r="A1858">
        <f t="shared" ref="A1858:A1921" ca="1" si="348">RAND()</f>
        <v>0.27236555426479148</v>
      </c>
      <c r="B1858">
        <v>247603</v>
      </c>
      <c r="C1858" t="s">
        <v>1921</v>
      </c>
      <c r="D1858" t="s">
        <v>160</v>
      </c>
      <c r="E1858">
        <v>11000</v>
      </c>
      <c r="F1858" s="2">
        <f t="shared" ref="F1858:F1921" si="349">IF(Q1858="Private",1,IF(Q1858="Public",0,""))</f>
        <v>0</v>
      </c>
      <c r="G1858" s="10">
        <f t="shared" ref="G1858:G1921" si="350">IF(R1858="Bachelor's",1,IF(R1858="Associate",0,""))</f>
        <v>0</v>
      </c>
      <c r="H1858" s="6">
        <f t="shared" ref="H1858:H1921" si="351">IF(ISBLANK(S1858),1,0)</f>
        <v>1</v>
      </c>
      <c r="I1858" s="8">
        <f t="shared" ref="I1858:I1921" si="352">IF(T1858="Far West",1,0)</f>
        <v>0</v>
      </c>
      <c r="J1858" s="8">
        <f t="shared" ref="J1858:J1921" si="353">IF($T1858="Great Lakes",1,0)</f>
        <v>0</v>
      </c>
      <c r="K1858" s="8">
        <f t="shared" ref="K1858:K1921" si="354">IF($T1858="New England",1,0)</f>
        <v>0</v>
      </c>
      <c r="L1858" s="8">
        <f t="shared" ref="L1858:L1921" si="355">IF($T1858="Northeast",1,0)</f>
        <v>1</v>
      </c>
      <c r="M1858" s="8">
        <f t="shared" ref="M1858:M1921" si="356">IF($T1858="Plains",1,0)</f>
        <v>0</v>
      </c>
      <c r="N1858" s="8">
        <f t="shared" ref="N1858:N1921" si="357">IF($T1858="Rocky Mountains",1,0)</f>
        <v>0</v>
      </c>
      <c r="O1858" s="8">
        <f t="shared" ref="O1858:O1921" si="358">IF($T1858="Southwest",1,0)</f>
        <v>0</v>
      </c>
      <c r="P1858" s="8">
        <f t="shared" ref="P1858:P1921" si="359">IF($T1858="Soutwest",1,0)</f>
        <v>0</v>
      </c>
      <c r="Q1858" s="2" t="s">
        <v>44</v>
      </c>
      <c r="R1858" s="4" t="s">
        <v>38</v>
      </c>
      <c r="S1858" s="6"/>
      <c r="T1858" s="8" t="s">
        <v>74</v>
      </c>
    </row>
    <row r="1859" spans="1:20" x14ac:dyDescent="0.25">
      <c r="A1859">
        <f t="shared" ca="1" si="348"/>
        <v>4.3162592105297382E-2</v>
      </c>
      <c r="B1859">
        <v>207290</v>
      </c>
      <c r="C1859" t="s">
        <v>1922</v>
      </c>
      <c r="D1859" t="s">
        <v>96</v>
      </c>
      <c r="E1859">
        <v>11000</v>
      </c>
      <c r="F1859" s="2">
        <f t="shared" si="349"/>
        <v>0</v>
      </c>
      <c r="G1859" s="10">
        <f t="shared" si="350"/>
        <v>0</v>
      </c>
      <c r="H1859" s="6">
        <f t="shared" si="351"/>
        <v>1</v>
      </c>
      <c r="I1859" s="8">
        <f t="shared" si="352"/>
        <v>0</v>
      </c>
      <c r="J1859" s="8">
        <f t="shared" si="353"/>
        <v>0</v>
      </c>
      <c r="K1859" s="8">
        <f t="shared" si="354"/>
        <v>0</v>
      </c>
      <c r="L1859" s="8">
        <f t="shared" si="355"/>
        <v>0</v>
      </c>
      <c r="M1859" s="8">
        <f t="shared" si="356"/>
        <v>0</v>
      </c>
      <c r="N1859" s="8">
        <f t="shared" si="357"/>
        <v>0</v>
      </c>
      <c r="O1859" s="8">
        <f t="shared" si="358"/>
        <v>1</v>
      </c>
      <c r="P1859" s="8">
        <f t="shared" si="359"/>
        <v>0</v>
      </c>
      <c r="Q1859" s="2" t="s">
        <v>44</v>
      </c>
      <c r="R1859" s="4" t="s">
        <v>38</v>
      </c>
      <c r="S1859" s="6"/>
      <c r="T1859" s="8" t="s">
        <v>94</v>
      </c>
    </row>
    <row r="1860" spans="1:20" x14ac:dyDescent="0.25">
      <c r="A1860">
        <f t="shared" ca="1" si="348"/>
        <v>0.2539794320026646</v>
      </c>
      <c r="B1860">
        <v>190169</v>
      </c>
      <c r="C1860" t="s">
        <v>1923</v>
      </c>
      <c r="D1860" t="s">
        <v>143</v>
      </c>
      <c r="E1860">
        <v>11000</v>
      </c>
      <c r="F1860" s="2">
        <f t="shared" si="349"/>
        <v>0</v>
      </c>
      <c r="G1860" s="10">
        <f t="shared" si="350"/>
        <v>0</v>
      </c>
      <c r="H1860" s="6">
        <f t="shared" si="351"/>
        <v>1</v>
      </c>
      <c r="I1860" s="8">
        <f t="shared" si="352"/>
        <v>0</v>
      </c>
      <c r="J1860" s="8">
        <f t="shared" si="353"/>
        <v>0</v>
      </c>
      <c r="K1860" s="8">
        <f t="shared" si="354"/>
        <v>0</v>
      </c>
      <c r="L1860" s="8">
        <f t="shared" si="355"/>
        <v>1</v>
      </c>
      <c r="M1860" s="8">
        <f t="shared" si="356"/>
        <v>0</v>
      </c>
      <c r="N1860" s="8">
        <f t="shared" si="357"/>
        <v>0</v>
      </c>
      <c r="O1860" s="8">
        <f t="shared" si="358"/>
        <v>0</v>
      </c>
      <c r="P1860" s="8">
        <f t="shared" si="359"/>
        <v>0</v>
      </c>
      <c r="Q1860" s="2" t="s">
        <v>44</v>
      </c>
      <c r="R1860" s="4" t="s">
        <v>38</v>
      </c>
      <c r="S1860" s="6"/>
      <c r="T1860" s="8" t="s">
        <v>74</v>
      </c>
    </row>
    <row r="1861" spans="1:20" x14ac:dyDescent="0.25">
      <c r="A1861">
        <f t="shared" ca="1" si="348"/>
        <v>0.87785050794528907</v>
      </c>
      <c r="B1861">
        <v>232946</v>
      </c>
      <c r="C1861" t="s">
        <v>1924</v>
      </c>
      <c r="D1861" t="s">
        <v>37</v>
      </c>
      <c r="E1861">
        <v>11000</v>
      </c>
      <c r="F1861" s="2">
        <f t="shared" si="349"/>
        <v>0</v>
      </c>
      <c r="G1861" s="10">
        <f t="shared" si="350"/>
        <v>0</v>
      </c>
      <c r="H1861" s="6">
        <f t="shared" si="351"/>
        <v>1</v>
      </c>
      <c r="I1861" s="8">
        <f t="shared" si="352"/>
        <v>0</v>
      </c>
      <c r="J1861" s="8">
        <f t="shared" si="353"/>
        <v>0</v>
      </c>
      <c r="K1861" s="8">
        <f t="shared" si="354"/>
        <v>0</v>
      </c>
      <c r="L1861" s="8">
        <f t="shared" si="355"/>
        <v>0</v>
      </c>
      <c r="M1861" s="8">
        <f t="shared" si="356"/>
        <v>0</v>
      </c>
      <c r="N1861" s="8">
        <f t="shared" si="357"/>
        <v>0</v>
      </c>
      <c r="O1861" s="8">
        <f t="shared" si="358"/>
        <v>0</v>
      </c>
      <c r="P1861" s="8">
        <f t="shared" si="359"/>
        <v>1</v>
      </c>
      <c r="Q1861" s="2" t="s">
        <v>44</v>
      </c>
      <c r="R1861" s="4" t="s">
        <v>38</v>
      </c>
      <c r="S1861" s="6"/>
      <c r="T1861" s="8" t="s">
        <v>23</v>
      </c>
    </row>
    <row r="1862" spans="1:20" x14ac:dyDescent="0.25">
      <c r="A1862">
        <f t="shared" ca="1" si="348"/>
        <v>4.5944158899291154E-2</v>
      </c>
      <c r="B1862">
        <v>190053</v>
      </c>
      <c r="C1862" t="s">
        <v>1925</v>
      </c>
      <c r="D1862" t="s">
        <v>143</v>
      </c>
      <c r="E1862">
        <v>11000</v>
      </c>
      <c r="F1862" s="2">
        <f t="shared" si="349"/>
        <v>0</v>
      </c>
      <c r="G1862" s="10">
        <f t="shared" si="350"/>
        <v>0</v>
      </c>
      <c r="H1862" s="6">
        <f t="shared" si="351"/>
        <v>1</v>
      </c>
      <c r="I1862" s="8">
        <f t="shared" si="352"/>
        <v>0</v>
      </c>
      <c r="J1862" s="8">
        <f t="shared" si="353"/>
        <v>0</v>
      </c>
      <c r="K1862" s="8">
        <f t="shared" si="354"/>
        <v>0</v>
      </c>
      <c r="L1862" s="8">
        <f t="shared" si="355"/>
        <v>1</v>
      </c>
      <c r="M1862" s="8">
        <f t="shared" si="356"/>
        <v>0</v>
      </c>
      <c r="N1862" s="8">
        <f t="shared" si="357"/>
        <v>0</v>
      </c>
      <c r="O1862" s="8">
        <f t="shared" si="358"/>
        <v>0</v>
      </c>
      <c r="P1862" s="8">
        <f t="shared" si="359"/>
        <v>0</v>
      </c>
      <c r="Q1862" s="2" t="s">
        <v>44</v>
      </c>
      <c r="R1862" s="4" t="s">
        <v>38</v>
      </c>
      <c r="S1862" s="6"/>
      <c r="T1862" s="8" t="s">
        <v>74</v>
      </c>
    </row>
    <row r="1863" spans="1:20" x14ac:dyDescent="0.25">
      <c r="A1863">
        <f t="shared" ca="1" si="348"/>
        <v>0.24379586116833873</v>
      </c>
      <c r="B1863">
        <v>190600</v>
      </c>
      <c r="C1863" t="s">
        <v>1926</v>
      </c>
      <c r="D1863" t="s">
        <v>143</v>
      </c>
      <c r="E1863">
        <v>11000</v>
      </c>
      <c r="F1863" s="2">
        <f t="shared" si="349"/>
        <v>0</v>
      </c>
      <c r="G1863" s="10">
        <f t="shared" si="350"/>
        <v>1</v>
      </c>
      <c r="H1863" s="6">
        <f t="shared" si="351"/>
        <v>0</v>
      </c>
      <c r="I1863" s="8">
        <f t="shared" si="352"/>
        <v>0</v>
      </c>
      <c r="J1863" s="8">
        <f t="shared" si="353"/>
        <v>0</v>
      </c>
      <c r="K1863" s="8">
        <f t="shared" si="354"/>
        <v>0</v>
      </c>
      <c r="L1863" s="8">
        <f t="shared" si="355"/>
        <v>1</v>
      </c>
      <c r="M1863" s="8">
        <f t="shared" si="356"/>
        <v>0</v>
      </c>
      <c r="N1863" s="8">
        <f t="shared" si="357"/>
        <v>0</v>
      </c>
      <c r="O1863" s="8">
        <f t="shared" si="358"/>
        <v>0</v>
      </c>
      <c r="P1863" s="8">
        <f t="shared" si="359"/>
        <v>0</v>
      </c>
      <c r="Q1863" s="2" t="s">
        <v>44</v>
      </c>
      <c r="R1863" s="4" t="s">
        <v>22</v>
      </c>
      <c r="S1863" s="6">
        <v>1060</v>
      </c>
      <c r="T1863" s="8" t="s">
        <v>74</v>
      </c>
    </row>
    <row r="1864" spans="1:20" x14ac:dyDescent="0.25">
      <c r="A1864">
        <f t="shared" ca="1" si="348"/>
        <v>5.1314018051643595E-2</v>
      </c>
      <c r="B1864">
        <v>191719</v>
      </c>
      <c r="C1864" t="s">
        <v>1927</v>
      </c>
      <c r="D1864" t="s">
        <v>143</v>
      </c>
      <c r="E1864">
        <v>11000</v>
      </c>
      <c r="F1864" s="2">
        <f t="shared" si="349"/>
        <v>0</v>
      </c>
      <c r="G1864" s="10">
        <f t="shared" si="350"/>
        <v>0</v>
      </c>
      <c r="H1864" s="6">
        <f t="shared" si="351"/>
        <v>1</v>
      </c>
      <c r="I1864" s="8">
        <f t="shared" si="352"/>
        <v>0</v>
      </c>
      <c r="J1864" s="8">
        <f t="shared" si="353"/>
        <v>0</v>
      </c>
      <c r="K1864" s="8">
        <f t="shared" si="354"/>
        <v>0</v>
      </c>
      <c r="L1864" s="8">
        <f t="shared" si="355"/>
        <v>1</v>
      </c>
      <c r="M1864" s="8">
        <f t="shared" si="356"/>
        <v>0</v>
      </c>
      <c r="N1864" s="8">
        <f t="shared" si="357"/>
        <v>0</v>
      </c>
      <c r="O1864" s="8">
        <f t="shared" si="358"/>
        <v>0</v>
      </c>
      <c r="P1864" s="8">
        <f t="shared" si="359"/>
        <v>0</v>
      </c>
      <c r="Q1864" s="2" t="s">
        <v>44</v>
      </c>
      <c r="R1864" s="4" t="s">
        <v>38</v>
      </c>
      <c r="S1864" s="6"/>
      <c r="T1864" s="8" t="s">
        <v>74</v>
      </c>
    </row>
    <row r="1865" spans="1:20" x14ac:dyDescent="0.25">
      <c r="A1865">
        <f t="shared" ca="1" si="348"/>
        <v>0.41225279297692319</v>
      </c>
      <c r="B1865">
        <v>191986</v>
      </c>
      <c r="C1865" t="s">
        <v>1928</v>
      </c>
      <c r="D1865" t="s">
        <v>143</v>
      </c>
      <c r="E1865">
        <v>11000</v>
      </c>
      <c r="F1865" s="2">
        <f t="shared" si="349"/>
        <v>0</v>
      </c>
      <c r="G1865" s="10">
        <f t="shared" si="350"/>
        <v>0</v>
      </c>
      <c r="H1865" s="6">
        <f t="shared" si="351"/>
        <v>1</v>
      </c>
      <c r="I1865" s="8">
        <f t="shared" si="352"/>
        <v>0</v>
      </c>
      <c r="J1865" s="8">
        <f t="shared" si="353"/>
        <v>0</v>
      </c>
      <c r="K1865" s="8">
        <f t="shared" si="354"/>
        <v>0</v>
      </c>
      <c r="L1865" s="8">
        <f t="shared" si="355"/>
        <v>1</v>
      </c>
      <c r="M1865" s="8">
        <f t="shared" si="356"/>
        <v>0</v>
      </c>
      <c r="N1865" s="8">
        <f t="shared" si="357"/>
        <v>0</v>
      </c>
      <c r="O1865" s="8">
        <f t="shared" si="358"/>
        <v>0</v>
      </c>
      <c r="P1865" s="8">
        <f t="shared" si="359"/>
        <v>0</v>
      </c>
      <c r="Q1865" s="2" t="s">
        <v>44</v>
      </c>
      <c r="R1865" s="4" t="s">
        <v>38</v>
      </c>
      <c r="S1865" s="6"/>
      <c r="T1865" s="8" t="s">
        <v>74</v>
      </c>
    </row>
    <row r="1866" spans="1:20" x14ac:dyDescent="0.25">
      <c r="A1866">
        <f t="shared" ca="1" si="348"/>
        <v>7.3771530897711601E-2</v>
      </c>
      <c r="B1866">
        <v>137209</v>
      </c>
      <c r="C1866" t="s">
        <v>1929</v>
      </c>
      <c r="D1866" t="s">
        <v>35</v>
      </c>
      <c r="E1866">
        <v>11000</v>
      </c>
      <c r="F1866" s="2">
        <f t="shared" si="349"/>
        <v>0</v>
      </c>
      <c r="G1866" s="10">
        <f t="shared" si="350"/>
        <v>0</v>
      </c>
      <c r="H1866" s="6">
        <f t="shared" si="351"/>
        <v>1</v>
      </c>
      <c r="I1866" s="8">
        <f t="shared" si="352"/>
        <v>0</v>
      </c>
      <c r="J1866" s="8">
        <f t="shared" si="353"/>
        <v>0</v>
      </c>
      <c r="K1866" s="8">
        <f t="shared" si="354"/>
        <v>0</v>
      </c>
      <c r="L1866" s="8">
        <f t="shared" si="355"/>
        <v>0</v>
      </c>
      <c r="M1866" s="8">
        <f t="shared" si="356"/>
        <v>0</v>
      </c>
      <c r="N1866" s="8">
        <f t="shared" si="357"/>
        <v>0</v>
      </c>
      <c r="O1866" s="8">
        <f t="shared" si="358"/>
        <v>0</v>
      </c>
      <c r="P1866" s="8">
        <f t="shared" si="359"/>
        <v>1</v>
      </c>
      <c r="Q1866" s="2" t="s">
        <v>44</v>
      </c>
      <c r="R1866" s="4" t="s">
        <v>38</v>
      </c>
      <c r="S1866" s="6"/>
      <c r="T1866" s="8" t="s">
        <v>23</v>
      </c>
    </row>
    <row r="1867" spans="1:20" x14ac:dyDescent="0.25">
      <c r="A1867">
        <f t="shared" ca="1" si="348"/>
        <v>0.34598136026357296</v>
      </c>
      <c r="B1867">
        <v>153533</v>
      </c>
      <c r="C1867" t="s">
        <v>1930</v>
      </c>
      <c r="D1867" t="s">
        <v>183</v>
      </c>
      <c r="E1867">
        <v>11000</v>
      </c>
      <c r="F1867" s="2">
        <f t="shared" si="349"/>
        <v>0</v>
      </c>
      <c r="G1867" s="10">
        <f t="shared" si="350"/>
        <v>0</v>
      </c>
      <c r="H1867" s="6">
        <f t="shared" si="351"/>
        <v>1</v>
      </c>
      <c r="I1867" s="8">
        <f t="shared" si="352"/>
        <v>0</v>
      </c>
      <c r="J1867" s="8">
        <f t="shared" si="353"/>
        <v>0</v>
      </c>
      <c r="K1867" s="8">
        <f t="shared" si="354"/>
        <v>0</v>
      </c>
      <c r="L1867" s="8">
        <f t="shared" si="355"/>
        <v>0</v>
      </c>
      <c r="M1867" s="8">
        <f t="shared" si="356"/>
        <v>1</v>
      </c>
      <c r="N1867" s="8">
        <f t="shared" si="357"/>
        <v>0</v>
      </c>
      <c r="O1867" s="8">
        <f t="shared" si="358"/>
        <v>0</v>
      </c>
      <c r="P1867" s="8">
        <f t="shared" si="359"/>
        <v>0</v>
      </c>
      <c r="Q1867" s="2" t="s">
        <v>44</v>
      </c>
      <c r="R1867" s="4" t="s">
        <v>38</v>
      </c>
      <c r="S1867" s="6"/>
      <c r="T1867" s="8" t="s">
        <v>84</v>
      </c>
    </row>
    <row r="1868" spans="1:20" x14ac:dyDescent="0.25">
      <c r="A1868">
        <f t="shared" ca="1" si="348"/>
        <v>0.24883611445755371</v>
      </c>
      <c r="B1868">
        <v>114433</v>
      </c>
      <c r="C1868" t="s">
        <v>1931</v>
      </c>
      <c r="D1868" t="s">
        <v>67</v>
      </c>
      <c r="E1868">
        <v>11000</v>
      </c>
      <c r="F1868" s="2">
        <f t="shared" si="349"/>
        <v>0</v>
      </c>
      <c r="G1868" s="10">
        <f t="shared" si="350"/>
        <v>0</v>
      </c>
      <c r="H1868" s="6">
        <f t="shared" si="351"/>
        <v>1</v>
      </c>
      <c r="I1868" s="8">
        <f t="shared" si="352"/>
        <v>1</v>
      </c>
      <c r="J1868" s="8">
        <f t="shared" si="353"/>
        <v>0</v>
      </c>
      <c r="K1868" s="8">
        <f t="shared" si="354"/>
        <v>0</v>
      </c>
      <c r="L1868" s="8">
        <f t="shared" si="355"/>
        <v>0</v>
      </c>
      <c r="M1868" s="8">
        <f t="shared" si="356"/>
        <v>0</v>
      </c>
      <c r="N1868" s="8">
        <f t="shared" si="357"/>
        <v>0</v>
      </c>
      <c r="O1868" s="8">
        <f t="shared" si="358"/>
        <v>0</v>
      </c>
      <c r="P1868" s="8">
        <f t="shared" si="359"/>
        <v>0</v>
      </c>
      <c r="Q1868" s="2" t="s">
        <v>44</v>
      </c>
      <c r="R1868" s="4" t="s">
        <v>38</v>
      </c>
      <c r="S1868" s="6"/>
      <c r="T1868" s="8" t="s">
        <v>68</v>
      </c>
    </row>
    <row r="1869" spans="1:20" x14ac:dyDescent="0.25">
      <c r="A1869">
        <f t="shared" ca="1" si="348"/>
        <v>0.18318428557009248</v>
      </c>
      <c r="B1869">
        <v>180197</v>
      </c>
      <c r="C1869" t="s">
        <v>1932</v>
      </c>
      <c r="D1869" t="s">
        <v>585</v>
      </c>
      <c r="E1869">
        <v>10998</v>
      </c>
      <c r="F1869" s="2">
        <f t="shared" si="349"/>
        <v>0</v>
      </c>
      <c r="G1869" s="10">
        <f t="shared" si="350"/>
        <v>0</v>
      </c>
      <c r="H1869" s="6">
        <f t="shared" si="351"/>
        <v>1</v>
      </c>
      <c r="I1869" s="8">
        <f t="shared" si="352"/>
        <v>0</v>
      </c>
      <c r="J1869" s="8">
        <f t="shared" si="353"/>
        <v>0</v>
      </c>
      <c r="K1869" s="8">
        <f t="shared" si="354"/>
        <v>0</v>
      </c>
      <c r="L1869" s="8">
        <f t="shared" si="355"/>
        <v>0</v>
      </c>
      <c r="M1869" s="8">
        <f t="shared" si="356"/>
        <v>0</v>
      </c>
      <c r="N1869" s="8">
        <f t="shared" si="357"/>
        <v>1</v>
      </c>
      <c r="O1869" s="8">
        <f t="shared" si="358"/>
        <v>0</v>
      </c>
      <c r="P1869" s="8">
        <f t="shared" si="359"/>
        <v>0</v>
      </c>
      <c r="Q1869" s="2" t="s">
        <v>44</v>
      </c>
      <c r="R1869" s="4" t="s">
        <v>38</v>
      </c>
      <c r="S1869" s="6"/>
      <c r="T1869" s="8" t="s">
        <v>41</v>
      </c>
    </row>
    <row r="1870" spans="1:20" x14ac:dyDescent="0.25">
      <c r="A1870">
        <f t="shared" ca="1" si="348"/>
        <v>0.81034842453715916</v>
      </c>
      <c r="B1870">
        <v>154378</v>
      </c>
      <c r="C1870" t="s">
        <v>1933</v>
      </c>
      <c r="D1870" t="s">
        <v>183</v>
      </c>
      <c r="E1870">
        <v>10970</v>
      </c>
      <c r="F1870" s="2">
        <f t="shared" si="349"/>
        <v>0</v>
      </c>
      <c r="G1870" s="10">
        <f t="shared" si="350"/>
        <v>0</v>
      </c>
      <c r="H1870" s="6">
        <f t="shared" si="351"/>
        <v>1</v>
      </c>
      <c r="I1870" s="8">
        <f t="shared" si="352"/>
        <v>0</v>
      </c>
      <c r="J1870" s="8">
        <f t="shared" si="353"/>
        <v>0</v>
      </c>
      <c r="K1870" s="8">
        <f t="shared" si="354"/>
        <v>0</v>
      </c>
      <c r="L1870" s="8">
        <f t="shared" si="355"/>
        <v>0</v>
      </c>
      <c r="M1870" s="8">
        <f t="shared" si="356"/>
        <v>1</v>
      </c>
      <c r="N1870" s="8">
        <f t="shared" si="357"/>
        <v>0</v>
      </c>
      <c r="O1870" s="8">
        <f t="shared" si="358"/>
        <v>0</v>
      </c>
      <c r="P1870" s="8">
        <f t="shared" si="359"/>
        <v>0</v>
      </c>
      <c r="Q1870" s="2" t="s">
        <v>44</v>
      </c>
      <c r="R1870" s="4" t="s">
        <v>38</v>
      </c>
      <c r="S1870" s="6"/>
      <c r="T1870" s="8" t="s">
        <v>84</v>
      </c>
    </row>
    <row r="1871" spans="1:20" x14ac:dyDescent="0.25">
      <c r="A1871">
        <f t="shared" ca="1" si="348"/>
        <v>0.79711643218194672</v>
      </c>
      <c r="B1871">
        <v>448594</v>
      </c>
      <c r="C1871" t="s">
        <v>1934</v>
      </c>
      <c r="D1871" t="s">
        <v>67</v>
      </c>
      <c r="E1871">
        <v>10932</v>
      </c>
      <c r="F1871" s="2">
        <f t="shared" si="349"/>
        <v>0</v>
      </c>
      <c r="G1871" s="10">
        <f t="shared" si="350"/>
        <v>0</v>
      </c>
      <c r="H1871" s="6">
        <f t="shared" si="351"/>
        <v>1</v>
      </c>
      <c r="I1871" s="8">
        <f t="shared" si="352"/>
        <v>1</v>
      </c>
      <c r="J1871" s="8">
        <f t="shared" si="353"/>
        <v>0</v>
      </c>
      <c r="K1871" s="8">
        <f t="shared" si="354"/>
        <v>0</v>
      </c>
      <c r="L1871" s="8">
        <f t="shared" si="355"/>
        <v>0</v>
      </c>
      <c r="M1871" s="8">
        <f t="shared" si="356"/>
        <v>0</v>
      </c>
      <c r="N1871" s="8">
        <f t="shared" si="357"/>
        <v>0</v>
      </c>
      <c r="O1871" s="8">
        <f t="shared" si="358"/>
        <v>0</v>
      </c>
      <c r="P1871" s="8">
        <f t="shared" si="359"/>
        <v>0</v>
      </c>
      <c r="Q1871" s="2" t="s">
        <v>44</v>
      </c>
      <c r="R1871" s="4" t="s">
        <v>38</v>
      </c>
      <c r="S1871" s="6"/>
      <c r="T1871" s="8" t="s">
        <v>68</v>
      </c>
    </row>
    <row r="1872" spans="1:20" x14ac:dyDescent="0.25">
      <c r="A1872">
        <f t="shared" ca="1" si="348"/>
        <v>0.55714627339590672</v>
      </c>
      <c r="B1872">
        <v>182500</v>
      </c>
      <c r="C1872" t="s">
        <v>1935</v>
      </c>
      <c r="D1872" t="s">
        <v>649</v>
      </c>
      <c r="E1872">
        <v>10900</v>
      </c>
      <c r="F1872" s="2">
        <f t="shared" si="349"/>
        <v>0</v>
      </c>
      <c r="G1872" s="10">
        <f t="shared" si="350"/>
        <v>0</v>
      </c>
      <c r="H1872" s="6">
        <f t="shared" si="351"/>
        <v>1</v>
      </c>
      <c r="I1872" s="8">
        <f t="shared" si="352"/>
        <v>1</v>
      </c>
      <c r="J1872" s="8">
        <f t="shared" si="353"/>
        <v>0</v>
      </c>
      <c r="K1872" s="8">
        <f t="shared" si="354"/>
        <v>0</v>
      </c>
      <c r="L1872" s="8">
        <f t="shared" si="355"/>
        <v>0</v>
      </c>
      <c r="M1872" s="8">
        <f t="shared" si="356"/>
        <v>0</v>
      </c>
      <c r="N1872" s="8">
        <f t="shared" si="357"/>
        <v>0</v>
      </c>
      <c r="O1872" s="8">
        <f t="shared" si="358"/>
        <v>0</v>
      </c>
      <c r="P1872" s="8">
        <f t="shared" si="359"/>
        <v>0</v>
      </c>
      <c r="Q1872" s="2" t="s">
        <v>44</v>
      </c>
      <c r="R1872" s="4" t="s">
        <v>38</v>
      </c>
      <c r="S1872" s="6"/>
      <c r="T1872" s="8" t="s">
        <v>68</v>
      </c>
    </row>
    <row r="1873" spans="1:20" x14ac:dyDescent="0.25">
      <c r="A1873">
        <f t="shared" ca="1" si="348"/>
        <v>0.6085559333455608</v>
      </c>
      <c r="B1873">
        <v>146418</v>
      </c>
      <c r="C1873" t="s">
        <v>1936</v>
      </c>
      <c r="D1873" t="s">
        <v>48</v>
      </c>
      <c r="E1873">
        <v>10894</v>
      </c>
      <c r="F1873" s="2">
        <f t="shared" si="349"/>
        <v>0</v>
      </c>
      <c r="G1873" s="10">
        <f t="shared" si="350"/>
        <v>0</v>
      </c>
      <c r="H1873" s="6">
        <f t="shared" si="351"/>
        <v>1</v>
      </c>
      <c r="I1873" s="8">
        <f t="shared" si="352"/>
        <v>0</v>
      </c>
      <c r="J1873" s="8">
        <f t="shared" si="353"/>
        <v>1</v>
      </c>
      <c r="K1873" s="8">
        <f t="shared" si="354"/>
        <v>0</v>
      </c>
      <c r="L1873" s="8">
        <f t="shared" si="355"/>
        <v>0</v>
      </c>
      <c r="M1873" s="8">
        <f t="shared" si="356"/>
        <v>0</v>
      </c>
      <c r="N1873" s="8">
        <f t="shared" si="357"/>
        <v>0</v>
      </c>
      <c r="O1873" s="8">
        <f t="shared" si="358"/>
        <v>0</v>
      </c>
      <c r="P1873" s="8">
        <f t="shared" si="359"/>
        <v>0</v>
      </c>
      <c r="Q1873" s="2" t="s">
        <v>44</v>
      </c>
      <c r="R1873" s="4" t="s">
        <v>38</v>
      </c>
      <c r="S1873" s="6"/>
      <c r="T1873" s="8" t="s">
        <v>26</v>
      </c>
    </row>
    <row r="1874" spans="1:20" x14ac:dyDescent="0.25">
      <c r="A1874">
        <f t="shared" ca="1" si="348"/>
        <v>0.69414580087550604</v>
      </c>
      <c r="B1874">
        <v>183859</v>
      </c>
      <c r="C1874" t="s">
        <v>1937</v>
      </c>
      <c r="D1874" t="s">
        <v>160</v>
      </c>
      <c r="E1874">
        <v>10833</v>
      </c>
      <c r="F1874" s="2">
        <f t="shared" si="349"/>
        <v>0</v>
      </c>
      <c r="G1874" s="10">
        <f t="shared" si="350"/>
        <v>0</v>
      </c>
      <c r="H1874" s="6">
        <f t="shared" si="351"/>
        <v>1</v>
      </c>
      <c r="I1874" s="8">
        <f t="shared" si="352"/>
        <v>0</v>
      </c>
      <c r="J1874" s="8">
        <f t="shared" si="353"/>
        <v>0</v>
      </c>
      <c r="K1874" s="8">
        <f t="shared" si="354"/>
        <v>0</v>
      </c>
      <c r="L1874" s="8">
        <f t="shared" si="355"/>
        <v>1</v>
      </c>
      <c r="M1874" s="8">
        <f t="shared" si="356"/>
        <v>0</v>
      </c>
      <c r="N1874" s="8">
        <f t="shared" si="357"/>
        <v>0</v>
      </c>
      <c r="O1874" s="8">
        <f t="shared" si="358"/>
        <v>0</v>
      </c>
      <c r="P1874" s="8">
        <f t="shared" si="359"/>
        <v>0</v>
      </c>
      <c r="Q1874" s="2" t="s">
        <v>44</v>
      </c>
      <c r="R1874" s="4" t="s">
        <v>38</v>
      </c>
      <c r="S1874" s="6"/>
      <c r="T1874" s="8" t="s">
        <v>74</v>
      </c>
    </row>
    <row r="1875" spans="1:20" x14ac:dyDescent="0.25">
      <c r="A1875">
        <f t="shared" ca="1" si="348"/>
        <v>0.53131750792996002</v>
      </c>
      <c r="B1875">
        <v>190637</v>
      </c>
      <c r="C1875" t="s">
        <v>1938</v>
      </c>
      <c r="D1875" t="s">
        <v>143</v>
      </c>
      <c r="E1875">
        <v>10830</v>
      </c>
      <c r="F1875" s="2">
        <f t="shared" si="349"/>
        <v>0</v>
      </c>
      <c r="G1875" s="10">
        <f t="shared" si="350"/>
        <v>1</v>
      </c>
      <c r="H1875" s="6">
        <f t="shared" si="351"/>
        <v>0</v>
      </c>
      <c r="I1875" s="8">
        <f t="shared" si="352"/>
        <v>0</v>
      </c>
      <c r="J1875" s="8">
        <f t="shared" si="353"/>
        <v>0</v>
      </c>
      <c r="K1875" s="8">
        <f t="shared" si="354"/>
        <v>0</v>
      </c>
      <c r="L1875" s="8">
        <f t="shared" si="355"/>
        <v>1</v>
      </c>
      <c r="M1875" s="8">
        <f t="shared" si="356"/>
        <v>0</v>
      </c>
      <c r="N1875" s="8">
        <f t="shared" si="357"/>
        <v>0</v>
      </c>
      <c r="O1875" s="8">
        <f t="shared" si="358"/>
        <v>0</v>
      </c>
      <c r="P1875" s="8">
        <f t="shared" si="359"/>
        <v>0</v>
      </c>
      <c r="Q1875" s="2" t="s">
        <v>44</v>
      </c>
      <c r="R1875" s="4" t="s">
        <v>22</v>
      </c>
      <c r="S1875" s="6">
        <v>1045</v>
      </c>
      <c r="T1875" s="8" t="s">
        <v>74</v>
      </c>
    </row>
    <row r="1876" spans="1:20" x14ac:dyDescent="0.25">
      <c r="A1876">
        <f t="shared" ca="1" si="348"/>
        <v>0.10267134988976467</v>
      </c>
      <c r="B1876">
        <v>194222</v>
      </c>
      <c r="C1876" t="s">
        <v>1939</v>
      </c>
      <c r="D1876" t="s">
        <v>143</v>
      </c>
      <c r="E1876">
        <v>10800</v>
      </c>
      <c r="F1876" s="2">
        <f t="shared" si="349"/>
        <v>0</v>
      </c>
      <c r="G1876" s="10">
        <f t="shared" si="350"/>
        <v>0</v>
      </c>
      <c r="H1876" s="6">
        <f t="shared" si="351"/>
        <v>1</v>
      </c>
      <c r="I1876" s="8">
        <f t="shared" si="352"/>
        <v>0</v>
      </c>
      <c r="J1876" s="8">
        <f t="shared" si="353"/>
        <v>0</v>
      </c>
      <c r="K1876" s="8">
        <f t="shared" si="354"/>
        <v>0</v>
      </c>
      <c r="L1876" s="8">
        <f t="shared" si="355"/>
        <v>1</v>
      </c>
      <c r="M1876" s="8">
        <f t="shared" si="356"/>
        <v>0</v>
      </c>
      <c r="N1876" s="8">
        <f t="shared" si="357"/>
        <v>0</v>
      </c>
      <c r="O1876" s="8">
        <f t="shared" si="358"/>
        <v>0</v>
      </c>
      <c r="P1876" s="8">
        <f t="shared" si="359"/>
        <v>0</v>
      </c>
      <c r="Q1876" s="2" t="s">
        <v>44</v>
      </c>
      <c r="R1876" s="4" t="s">
        <v>38</v>
      </c>
      <c r="S1876" s="6"/>
      <c r="T1876" s="8" t="s">
        <v>74</v>
      </c>
    </row>
    <row r="1877" spans="1:20" x14ac:dyDescent="0.25">
      <c r="A1877">
        <f t="shared" ca="1" si="348"/>
        <v>0.57029115314784407</v>
      </c>
      <c r="B1877">
        <v>195988</v>
      </c>
      <c r="C1877" t="s">
        <v>1940</v>
      </c>
      <c r="D1877" t="s">
        <v>143</v>
      </c>
      <c r="E1877">
        <v>10800</v>
      </c>
      <c r="F1877" s="2">
        <f t="shared" si="349"/>
        <v>0</v>
      </c>
      <c r="G1877" s="10">
        <f t="shared" si="350"/>
        <v>0</v>
      </c>
      <c r="H1877" s="6">
        <f t="shared" si="351"/>
        <v>1</v>
      </c>
      <c r="I1877" s="8">
        <f t="shared" si="352"/>
        <v>0</v>
      </c>
      <c r="J1877" s="8">
        <f t="shared" si="353"/>
        <v>0</v>
      </c>
      <c r="K1877" s="8">
        <f t="shared" si="354"/>
        <v>0</v>
      </c>
      <c r="L1877" s="8">
        <f t="shared" si="355"/>
        <v>1</v>
      </c>
      <c r="M1877" s="8">
        <f t="shared" si="356"/>
        <v>0</v>
      </c>
      <c r="N1877" s="8">
        <f t="shared" si="357"/>
        <v>0</v>
      </c>
      <c r="O1877" s="8">
        <f t="shared" si="358"/>
        <v>0</v>
      </c>
      <c r="P1877" s="8">
        <f t="shared" si="359"/>
        <v>0</v>
      </c>
      <c r="Q1877" s="2" t="s">
        <v>44</v>
      </c>
      <c r="R1877" s="4" t="s">
        <v>38</v>
      </c>
      <c r="S1877" s="6"/>
      <c r="T1877" s="8" t="s">
        <v>74</v>
      </c>
    </row>
    <row r="1878" spans="1:20" x14ac:dyDescent="0.25">
      <c r="A1878">
        <f t="shared" ca="1" si="348"/>
        <v>0.87215516213040678</v>
      </c>
      <c r="B1878">
        <v>170541</v>
      </c>
      <c r="C1878" t="s">
        <v>1941</v>
      </c>
      <c r="D1878" t="s">
        <v>60</v>
      </c>
      <c r="E1878">
        <v>10790</v>
      </c>
      <c r="F1878" s="2">
        <f t="shared" si="349"/>
        <v>0</v>
      </c>
      <c r="G1878" s="10">
        <f t="shared" si="350"/>
        <v>0</v>
      </c>
      <c r="H1878" s="6">
        <f t="shared" si="351"/>
        <v>1</v>
      </c>
      <c r="I1878" s="8">
        <f t="shared" si="352"/>
        <v>0</v>
      </c>
      <c r="J1878" s="8">
        <f t="shared" si="353"/>
        <v>1</v>
      </c>
      <c r="K1878" s="8">
        <f t="shared" si="354"/>
        <v>0</v>
      </c>
      <c r="L1878" s="8">
        <f t="shared" si="355"/>
        <v>0</v>
      </c>
      <c r="M1878" s="8">
        <f t="shared" si="356"/>
        <v>0</v>
      </c>
      <c r="N1878" s="8">
        <f t="shared" si="357"/>
        <v>0</v>
      </c>
      <c r="O1878" s="8">
        <f t="shared" si="358"/>
        <v>0</v>
      </c>
      <c r="P1878" s="8">
        <f t="shared" si="359"/>
        <v>0</v>
      </c>
      <c r="Q1878" s="2" t="s">
        <v>44</v>
      </c>
      <c r="R1878" s="4" t="s">
        <v>38</v>
      </c>
      <c r="S1878" s="6"/>
      <c r="T1878" s="8" t="s">
        <v>26</v>
      </c>
    </row>
    <row r="1879" spans="1:20" x14ac:dyDescent="0.25">
      <c r="A1879">
        <f t="shared" ca="1" si="348"/>
        <v>0.96039875018780019</v>
      </c>
      <c r="B1879">
        <v>186131</v>
      </c>
      <c r="C1879" t="s">
        <v>1942</v>
      </c>
      <c r="D1879" t="s">
        <v>160</v>
      </c>
      <c r="E1879">
        <v>10750</v>
      </c>
      <c r="F1879" s="2">
        <f t="shared" si="349"/>
        <v>1</v>
      </c>
      <c r="G1879" s="10">
        <f t="shared" si="350"/>
        <v>1</v>
      </c>
      <c r="H1879" s="6">
        <f t="shared" si="351"/>
        <v>0</v>
      </c>
      <c r="I1879" s="8">
        <f t="shared" si="352"/>
        <v>0</v>
      </c>
      <c r="J1879" s="8">
        <f t="shared" si="353"/>
        <v>0</v>
      </c>
      <c r="K1879" s="8">
        <f t="shared" si="354"/>
        <v>0</v>
      </c>
      <c r="L1879" s="8">
        <f t="shared" si="355"/>
        <v>1</v>
      </c>
      <c r="M1879" s="8">
        <f t="shared" si="356"/>
        <v>0</v>
      </c>
      <c r="N1879" s="8">
        <f t="shared" si="357"/>
        <v>0</v>
      </c>
      <c r="O1879" s="8">
        <f t="shared" si="358"/>
        <v>0</v>
      </c>
      <c r="P1879" s="8">
        <f t="shared" si="359"/>
        <v>0</v>
      </c>
      <c r="Q1879" s="2" t="s">
        <v>21</v>
      </c>
      <c r="R1879" s="4" t="s">
        <v>22</v>
      </c>
      <c r="S1879" s="6">
        <v>1503</v>
      </c>
      <c r="T1879" s="8" t="s">
        <v>74</v>
      </c>
    </row>
    <row r="1880" spans="1:20" x14ac:dyDescent="0.25">
      <c r="A1880">
        <f t="shared" ca="1" si="348"/>
        <v>0.49733261574962795</v>
      </c>
      <c r="B1880">
        <v>193478</v>
      </c>
      <c r="C1880" t="s">
        <v>1943</v>
      </c>
      <c r="D1880" t="s">
        <v>143</v>
      </c>
      <c r="E1880">
        <v>10750</v>
      </c>
      <c r="F1880" s="2">
        <f t="shared" si="349"/>
        <v>0</v>
      </c>
      <c r="G1880" s="10">
        <f t="shared" si="350"/>
        <v>0</v>
      </c>
      <c r="H1880" s="6">
        <f t="shared" si="351"/>
        <v>1</v>
      </c>
      <c r="I1880" s="8">
        <f t="shared" si="352"/>
        <v>0</v>
      </c>
      <c r="J1880" s="8">
        <f t="shared" si="353"/>
        <v>0</v>
      </c>
      <c r="K1880" s="8">
        <f t="shared" si="354"/>
        <v>0</v>
      </c>
      <c r="L1880" s="8">
        <f t="shared" si="355"/>
        <v>1</v>
      </c>
      <c r="M1880" s="8">
        <f t="shared" si="356"/>
        <v>0</v>
      </c>
      <c r="N1880" s="8">
        <f t="shared" si="357"/>
        <v>0</v>
      </c>
      <c r="O1880" s="8">
        <f t="shared" si="358"/>
        <v>0</v>
      </c>
      <c r="P1880" s="8">
        <f t="shared" si="359"/>
        <v>0</v>
      </c>
      <c r="Q1880" s="2" t="s">
        <v>44</v>
      </c>
      <c r="R1880" s="4" t="s">
        <v>38</v>
      </c>
      <c r="S1880" s="6"/>
      <c r="T1880" s="8" t="s">
        <v>74</v>
      </c>
    </row>
    <row r="1881" spans="1:20" x14ac:dyDescent="0.25">
      <c r="A1881">
        <f t="shared" ca="1" si="348"/>
        <v>0.86816147377076569</v>
      </c>
      <c r="B1881">
        <v>198039</v>
      </c>
      <c r="C1881" t="s">
        <v>1944</v>
      </c>
      <c r="D1881" t="s">
        <v>28</v>
      </c>
      <c r="E1881">
        <v>10700</v>
      </c>
      <c r="F1881" s="2">
        <f t="shared" si="349"/>
        <v>0</v>
      </c>
      <c r="G1881" s="10">
        <f t="shared" si="350"/>
        <v>0</v>
      </c>
      <c r="H1881" s="6">
        <f t="shared" si="351"/>
        <v>1</v>
      </c>
      <c r="I1881" s="8">
        <f t="shared" si="352"/>
        <v>0</v>
      </c>
      <c r="J1881" s="8">
        <f t="shared" si="353"/>
        <v>0</v>
      </c>
      <c r="K1881" s="8">
        <f t="shared" si="354"/>
        <v>0</v>
      </c>
      <c r="L1881" s="8">
        <f t="shared" si="355"/>
        <v>0</v>
      </c>
      <c r="M1881" s="8">
        <f t="shared" si="356"/>
        <v>0</v>
      </c>
      <c r="N1881" s="8">
        <f t="shared" si="357"/>
        <v>0</v>
      </c>
      <c r="O1881" s="8">
        <f t="shared" si="358"/>
        <v>0</v>
      </c>
      <c r="P1881" s="8">
        <f t="shared" si="359"/>
        <v>1</v>
      </c>
      <c r="Q1881" s="2" t="s">
        <v>44</v>
      </c>
      <c r="R1881" s="4" t="s">
        <v>38</v>
      </c>
      <c r="S1881" s="6"/>
      <c r="T1881" s="8" t="s">
        <v>23</v>
      </c>
    </row>
    <row r="1882" spans="1:20" x14ac:dyDescent="0.25">
      <c r="A1882">
        <f t="shared" ca="1" si="348"/>
        <v>2.1467772551470476E-2</v>
      </c>
      <c r="B1882">
        <v>211343</v>
      </c>
      <c r="C1882" t="s">
        <v>1945</v>
      </c>
      <c r="D1882" t="s">
        <v>73</v>
      </c>
      <c r="E1882">
        <v>10692</v>
      </c>
      <c r="F1882" s="2">
        <f t="shared" si="349"/>
        <v>0</v>
      </c>
      <c r="G1882" s="10">
        <f t="shared" si="350"/>
        <v>0</v>
      </c>
      <c r="H1882" s="6">
        <f t="shared" si="351"/>
        <v>1</v>
      </c>
      <c r="I1882" s="8">
        <f t="shared" si="352"/>
        <v>0</v>
      </c>
      <c r="J1882" s="8">
        <f t="shared" si="353"/>
        <v>0</v>
      </c>
      <c r="K1882" s="8">
        <f t="shared" si="354"/>
        <v>0</v>
      </c>
      <c r="L1882" s="8">
        <f t="shared" si="355"/>
        <v>1</v>
      </c>
      <c r="M1882" s="8">
        <f t="shared" si="356"/>
        <v>0</v>
      </c>
      <c r="N1882" s="8">
        <f t="shared" si="357"/>
        <v>0</v>
      </c>
      <c r="O1882" s="8">
        <f t="shared" si="358"/>
        <v>0</v>
      </c>
      <c r="P1882" s="8">
        <f t="shared" si="359"/>
        <v>0</v>
      </c>
      <c r="Q1882" s="2" t="s">
        <v>44</v>
      </c>
      <c r="R1882" s="4" t="s">
        <v>38</v>
      </c>
      <c r="S1882" s="6"/>
      <c r="T1882" s="8" t="s">
        <v>74</v>
      </c>
    </row>
    <row r="1883" spans="1:20" x14ac:dyDescent="0.25">
      <c r="A1883">
        <f t="shared" ca="1" si="348"/>
        <v>0.47648644827970787</v>
      </c>
      <c r="B1883">
        <v>236513</v>
      </c>
      <c r="C1883" t="s">
        <v>1946</v>
      </c>
      <c r="D1883" t="s">
        <v>288</v>
      </c>
      <c r="E1883">
        <v>10675</v>
      </c>
      <c r="F1883" s="2">
        <f t="shared" si="349"/>
        <v>0</v>
      </c>
      <c r="G1883" s="10">
        <f t="shared" si="350"/>
        <v>0</v>
      </c>
      <c r="H1883" s="6">
        <f t="shared" si="351"/>
        <v>1</v>
      </c>
      <c r="I1883" s="8">
        <f t="shared" si="352"/>
        <v>1</v>
      </c>
      <c r="J1883" s="8">
        <f t="shared" si="353"/>
        <v>0</v>
      </c>
      <c r="K1883" s="8">
        <f t="shared" si="354"/>
        <v>0</v>
      </c>
      <c r="L1883" s="8">
        <f t="shared" si="355"/>
        <v>0</v>
      </c>
      <c r="M1883" s="8">
        <f t="shared" si="356"/>
        <v>0</v>
      </c>
      <c r="N1883" s="8">
        <f t="shared" si="357"/>
        <v>0</v>
      </c>
      <c r="O1883" s="8">
        <f t="shared" si="358"/>
        <v>0</v>
      </c>
      <c r="P1883" s="8">
        <f t="shared" si="359"/>
        <v>0</v>
      </c>
      <c r="Q1883" s="2" t="s">
        <v>44</v>
      </c>
      <c r="R1883" s="4" t="s">
        <v>38</v>
      </c>
      <c r="S1883" s="6"/>
      <c r="T1883" s="8" t="s">
        <v>68</v>
      </c>
    </row>
    <row r="1884" spans="1:20" x14ac:dyDescent="0.25">
      <c r="A1884">
        <f t="shared" ca="1" si="348"/>
        <v>0.59112687928696472</v>
      </c>
      <c r="B1884">
        <v>230861</v>
      </c>
      <c r="C1884" t="s">
        <v>1947</v>
      </c>
      <c r="D1884" t="s">
        <v>339</v>
      </c>
      <c r="E1884">
        <v>10669</v>
      </c>
      <c r="F1884" s="2">
        <f t="shared" si="349"/>
        <v>0</v>
      </c>
      <c r="G1884" s="10">
        <f t="shared" si="350"/>
        <v>0</v>
      </c>
      <c r="H1884" s="6">
        <f t="shared" si="351"/>
        <v>1</v>
      </c>
      <c r="I1884" s="8">
        <f t="shared" si="352"/>
        <v>0</v>
      </c>
      <c r="J1884" s="8">
        <f t="shared" si="353"/>
        <v>0</v>
      </c>
      <c r="K1884" s="8">
        <f t="shared" si="354"/>
        <v>1</v>
      </c>
      <c r="L1884" s="8">
        <f t="shared" si="355"/>
        <v>0</v>
      </c>
      <c r="M1884" s="8">
        <f t="shared" si="356"/>
        <v>0</v>
      </c>
      <c r="N1884" s="8">
        <f t="shared" si="357"/>
        <v>0</v>
      </c>
      <c r="O1884" s="8">
        <f t="shared" si="358"/>
        <v>0</v>
      </c>
      <c r="P1884" s="8">
        <f t="shared" si="359"/>
        <v>0</v>
      </c>
      <c r="Q1884" s="2" t="s">
        <v>44</v>
      </c>
      <c r="R1884" s="4" t="s">
        <v>38</v>
      </c>
      <c r="S1884" s="6"/>
      <c r="T1884" s="8" t="s">
        <v>33</v>
      </c>
    </row>
    <row r="1885" spans="1:20" x14ac:dyDescent="0.25">
      <c r="A1885">
        <f t="shared" ca="1" si="348"/>
        <v>0.84046748038065089</v>
      </c>
      <c r="B1885">
        <v>153214</v>
      </c>
      <c r="C1885" t="s">
        <v>1948</v>
      </c>
      <c r="D1885" t="s">
        <v>183</v>
      </c>
      <c r="E1885">
        <v>10667</v>
      </c>
      <c r="F1885" s="2">
        <f t="shared" si="349"/>
        <v>0</v>
      </c>
      <c r="G1885" s="10">
        <f t="shared" si="350"/>
        <v>0</v>
      </c>
      <c r="H1885" s="6">
        <f t="shared" si="351"/>
        <v>1</v>
      </c>
      <c r="I1885" s="8">
        <f t="shared" si="352"/>
        <v>0</v>
      </c>
      <c r="J1885" s="8">
        <f t="shared" si="353"/>
        <v>0</v>
      </c>
      <c r="K1885" s="8">
        <f t="shared" si="354"/>
        <v>0</v>
      </c>
      <c r="L1885" s="8">
        <f t="shared" si="355"/>
        <v>0</v>
      </c>
      <c r="M1885" s="8">
        <f t="shared" si="356"/>
        <v>1</v>
      </c>
      <c r="N1885" s="8">
        <f t="shared" si="357"/>
        <v>0</v>
      </c>
      <c r="O1885" s="8">
        <f t="shared" si="358"/>
        <v>0</v>
      </c>
      <c r="P1885" s="8">
        <f t="shared" si="359"/>
        <v>0</v>
      </c>
      <c r="Q1885" s="2" t="s">
        <v>44</v>
      </c>
      <c r="R1885" s="4" t="s">
        <v>38</v>
      </c>
      <c r="S1885" s="6"/>
      <c r="T1885" s="8" t="s">
        <v>84</v>
      </c>
    </row>
    <row r="1886" spans="1:20" x14ac:dyDescent="0.25">
      <c r="A1886">
        <f t="shared" ca="1" si="348"/>
        <v>0.28966571359313487</v>
      </c>
      <c r="B1886">
        <v>213659</v>
      </c>
      <c r="C1886" t="s">
        <v>1949</v>
      </c>
      <c r="D1886" t="s">
        <v>73</v>
      </c>
      <c r="E1886">
        <v>10663</v>
      </c>
      <c r="F1886" s="2">
        <f t="shared" si="349"/>
        <v>0</v>
      </c>
      <c r="G1886" s="10">
        <f t="shared" si="350"/>
        <v>0</v>
      </c>
      <c r="H1886" s="6">
        <f t="shared" si="351"/>
        <v>1</v>
      </c>
      <c r="I1886" s="8">
        <f t="shared" si="352"/>
        <v>0</v>
      </c>
      <c r="J1886" s="8">
        <f t="shared" si="353"/>
        <v>0</v>
      </c>
      <c r="K1886" s="8">
        <f t="shared" si="354"/>
        <v>0</v>
      </c>
      <c r="L1886" s="8">
        <f t="shared" si="355"/>
        <v>1</v>
      </c>
      <c r="M1886" s="8">
        <f t="shared" si="356"/>
        <v>0</v>
      </c>
      <c r="N1886" s="8">
        <f t="shared" si="357"/>
        <v>0</v>
      </c>
      <c r="O1886" s="8">
        <f t="shared" si="358"/>
        <v>0</v>
      </c>
      <c r="P1886" s="8">
        <f t="shared" si="359"/>
        <v>0</v>
      </c>
      <c r="Q1886" s="2" t="s">
        <v>44</v>
      </c>
      <c r="R1886" s="4" t="s">
        <v>38</v>
      </c>
      <c r="S1886" s="6"/>
      <c r="T1886" s="8" t="s">
        <v>74</v>
      </c>
    </row>
    <row r="1887" spans="1:20" x14ac:dyDescent="0.25">
      <c r="A1887">
        <f t="shared" ca="1" si="348"/>
        <v>0.29530057389379671</v>
      </c>
      <c r="B1887">
        <v>188100</v>
      </c>
      <c r="C1887" t="s">
        <v>1950</v>
      </c>
      <c r="D1887" t="s">
        <v>463</v>
      </c>
      <c r="E1887">
        <v>10625</v>
      </c>
      <c r="F1887" s="2">
        <f t="shared" si="349"/>
        <v>0</v>
      </c>
      <c r="G1887" s="10">
        <f t="shared" si="350"/>
        <v>0</v>
      </c>
      <c r="H1887" s="6">
        <f t="shared" si="351"/>
        <v>1</v>
      </c>
      <c r="I1887" s="8">
        <f t="shared" si="352"/>
        <v>0</v>
      </c>
      <c r="J1887" s="8">
        <f t="shared" si="353"/>
        <v>0</v>
      </c>
      <c r="K1887" s="8">
        <f t="shared" si="354"/>
        <v>0</v>
      </c>
      <c r="L1887" s="8">
        <f t="shared" si="355"/>
        <v>0</v>
      </c>
      <c r="M1887" s="8">
        <f t="shared" si="356"/>
        <v>0</v>
      </c>
      <c r="N1887" s="8">
        <f t="shared" si="357"/>
        <v>0</v>
      </c>
      <c r="O1887" s="8">
        <f t="shared" si="358"/>
        <v>1</v>
      </c>
      <c r="P1887" s="8">
        <f t="shared" si="359"/>
        <v>0</v>
      </c>
      <c r="Q1887" s="2" t="s">
        <v>44</v>
      </c>
      <c r="R1887" s="4" t="s">
        <v>38</v>
      </c>
      <c r="S1887" s="6"/>
      <c r="T1887" s="8" t="s">
        <v>94</v>
      </c>
    </row>
    <row r="1888" spans="1:20" x14ac:dyDescent="0.25">
      <c r="A1888">
        <f t="shared" ca="1" si="348"/>
        <v>0.21651087673982139</v>
      </c>
      <c r="B1888">
        <v>190840</v>
      </c>
      <c r="C1888" t="s">
        <v>1951</v>
      </c>
      <c r="D1888" t="s">
        <v>143</v>
      </c>
      <c r="E1888">
        <v>10625</v>
      </c>
      <c r="F1888" s="2">
        <f t="shared" si="349"/>
        <v>0</v>
      </c>
      <c r="G1888" s="10">
        <f t="shared" si="350"/>
        <v>0</v>
      </c>
      <c r="H1888" s="6">
        <f t="shared" si="351"/>
        <v>1</v>
      </c>
      <c r="I1888" s="8">
        <f t="shared" si="352"/>
        <v>0</v>
      </c>
      <c r="J1888" s="8">
        <f t="shared" si="353"/>
        <v>0</v>
      </c>
      <c r="K1888" s="8">
        <f t="shared" si="354"/>
        <v>0</v>
      </c>
      <c r="L1888" s="8">
        <f t="shared" si="355"/>
        <v>1</v>
      </c>
      <c r="M1888" s="8">
        <f t="shared" si="356"/>
        <v>0</v>
      </c>
      <c r="N1888" s="8">
        <f t="shared" si="357"/>
        <v>0</v>
      </c>
      <c r="O1888" s="8">
        <f t="shared" si="358"/>
        <v>0</v>
      </c>
      <c r="P1888" s="8">
        <f t="shared" si="359"/>
        <v>0</v>
      </c>
      <c r="Q1888" s="2" t="s">
        <v>44</v>
      </c>
      <c r="R1888" s="4" t="s">
        <v>38</v>
      </c>
      <c r="S1888" s="6"/>
      <c r="T1888" s="8" t="s">
        <v>74</v>
      </c>
    </row>
    <row r="1889" spans="1:20" x14ac:dyDescent="0.25">
      <c r="A1889">
        <f t="shared" ca="1" si="348"/>
        <v>0.58844910363522906</v>
      </c>
      <c r="B1889">
        <v>186645</v>
      </c>
      <c r="C1889" t="s">
        <v>1952</v>
      </c>
      <c r="D1889" t="s">
        <v>160</v>
      </c>
      <c r="E1889">
        <v>10587</v>
      </c>
      <c r="F1889" s="2">
        <f t="shared" si="349"/>
        <v>0</v>
      </c>
      <c r="G1889" s="10">
        <f t="shared" si="350"/>
        <v>0</v>
      </c>
      <c r="H1889" s="6">
        <f t="shared" si="351"/>
        <v>1</v>
      </c>
      <c r="I1889" s="8">
        <f t="shared" si="352"/>
        <v>0</v>
      </c>
      <c r="J1889" s="8">
        <f t="shared" si="353"/>
        <v>0</v>
      </c>
      <c r="K1889" s="8">
        <f t="shared" si="354"/>
        <v>0</v>
      </c>
      <c r="L1889" s="8">
        <f t="shared" si="355"/>
        <v>1</v>
      </c>
      <c r="M1889" s="8">
        <f t="shared" si="356"/>
        <v>0</v>
      </c>
      <c r="N1889" s="8">
        <f t="shared" si="357"/>
        <v>0</v>
      </c>
      <c r="O1889" s="8">
        <f t="shared" si="358"/>
        <v>0</v>
      </c>
      <c r="P1889" s="8">
        <f t="shared" si="359"/>
        <v>0</v>
      </c>
      <c r="Q1889" s="2" t="s">
        <v>44</v>
      </c>
      <c r="R1889" s="4" t="s">
        <v>38</v>
      </c>
      <c r="S1889" s="6"/>
      <c r="T1889" s="8" t="s">
        <v>74</v>
      </c>
    </row>
    <row r="1890" spans="1:20" x14ac:dyDescent="0.25">
      <c r="A1890">
        <f t="shared" ca="1" si="348"/>
        <v>0.58783363615936457</v>
      </c>
      <c r="B1890">
        <v>171304</v>
      </c>
      <c r="C1890" t="s">
        <v>1953</v>
      </c>
      <c r="D1890" t="s">
        <v>60</v>
      </c>
      <c r="E1890">
        <v>10545</v>
      </c>
      <c r="F1890" s="2">
        <f t="shared" si="349"/>
        <v>0</v>
      </c>
      <c r="G1890" s="10">
        <f t="shared" si="350"/>
        <v>0</v>
      </c>
      <c r="H1890" s="6">
        <f t="shared" si="351"/>
        <v>1</v>
      </c>
      <c r="I1890" s="8">
        <f t="shared" si="352"/>
        <v>0</v>
      </c>
      <c r="J1890" s="8">
        <f t="shared" si="353"/>
        <v>1</v>
      </c>
      <c r="K1890" s="8">
        <f t="shared" si="354"/>
        <v>0</v>
      </c>
      <c r="L1890" s="8">
        <f t="shared" si="355"/>
        <v>0</v>
      </c>
      <c r="M1890" s="8">
        <f t="shared" si="356"/>
        <v>0</v>
      </c>
      <c r="N1890" s="8">
        <f t="shared" si="357"/>
        <v>0</v>
      </c>
      <c r="O1890" s="8">
        <f t="shared" si="358"/>
        <v>0</v>
      </c>
      <c r="P1890" s="8">
        <f t="shared" si="359"/>
        <v>0</v>
      </c>
      <c r="Q1890" s="2" t="s">
        <v>44</v>
      </c>
      <c r="R1890" s="4" t="s">
        <v>38</v>
      </c>
      <c r="S1890" s="6"/>
      <c r="T1890" s="8" t="s">
        <v>26</v>
      </c>
    </row>
    <row r="1891" spans="1:20" x14ac:dyDescent="0.25">
      <c r="A1891">
        <f t="shared" ca="1" si="348"/>
        <v>0.9524992103090465</v>
      </c>
      <c r="B1891">
        <v>420723</v>
      </c>
      <c r="C1891" t="s">
        <v>1954</v>
      </c>
      <c r="D1891" t="s">
        <v>434</v>
      </c>
      <c r="E1891">
        <v>10537</v>
      </c>
      <c r="F1891" s="2">
        <f t="shared" si="349"/>
        <v>0</v>
      </c>
      <c r="G1891" s="10">
        <f t="shared" si="350"/>
        <v>0</v>
      </c>
      <c r="H1891" s="6">
        <f t="shared" si="351"/>
        <v>1</v>
      </c>
      <c r="I1891" s="8">
        <f t="shared" si="352"/>
        <v>1</v>
      </c>
      <c r="J1891" s="8">
        <f t="shared" si="353"/>
        <v>0</v>
      </c>
      <c r="K1891" s="8">
        <f t="shared" si="354"/>
        <v>0</v>
      </c>
      <c r="L1891" s="8">
        <f t="shared" si="355"/>
        <v>0</v>
      </c>
      <c r="M1891" s="8">
        <f t="shared" si="356"/>
        <v>0</v>
      </c>
      <c r="N1891" s="8">
        <f t="shared" si="357"/>
        <v>0</v>
      </c>
      <c r="O1891" s="8">
        <f t="shared" si="358"/>
        <v>0</v>
      </c>
      <c r="P1891" s="8">
        <f t="shared" si="359"/>
        <v>0</v>
      </c>
      <c r="Q1891" s="2" t="s">
        <v>44</v>
      </c>
      <c r="R1891" s="4" t="s">
        <v>38</v>
      </c>
      <c r="S1891" s="6"/>
      <c r="T1891" s="8" t="s">
        <v>68</v>
      </c>
    </row>
    <row r="1892" spans="1:20" x14ac:dyDescent="0.25">
      <c r="A1892">
        <f t="shared" ca="1" si="348"/>
        <v>0.62618442569560728</v>
      </c>
      <c r="B1892">
        <v>169974</v>
      </c>
      <c r="C1892" t="s">
        <v>1955</v>
      </c>
      <c r="D1892" t="s">
        <v>60</v>
      </c>
      <c r="E1892">
        <v>10520</v>
      </c>
      <c r="F1892" s="2">
        <f t="shared" si="349"/>
        <v>0</v>
      </c>
      <c r="G1892" s="10">
        <f t="shared" si="350"/>
        <v>0</v>
      </c>
      <c r="H1892" s="6">
        <f t="shared" si="351"/>
        <v>1</v>
      </c>
      <c r="I1892" s="8">
        <f t="shared" si="352"/>
        <v>0</v>
      </c>
      <c r="J1892" s="8">
        <f t="shared" si="353"/>
        <v>1</v>
      </c>
      <c r="K1892" s="8">
        <f t="shared" si="354"/>
        <v>0</v>
      </c>
      <c r="L1892" s="8">
        <f t="shared" si="355"/>
        <v>0</v>
      </c>
      <c r="M1892" s="8">
        <f t="shared" si="356"/>
        <v>0</v>
      </c>
      <c r="N1892" s="8">
        <f t="shared" si="357"/>
        <v>0</v>
      </c>
      <c r="O1892" s="8">
        <f t="shared" si="358"/>
        <v>0</v>
      </c>
      <c r="P1892" s="8">
        <f t="shared" si="359"/>
        <v>0</v>
      </c>
      <c r="Q1892" s="2" t="s">
        <v>44</v>
      </c>
      <c r="R1892" s="4" t="s">
        <v>38</v>
      </c>
      <c r="S1892" s="6"/>
      <c r="T1892" s="8" t="s">
        <v>26</v>
      </c>
    </row>
    <row r="1893" spans="1:20" x14ac:dyDescent="0.25">
      <c r="A1893">
        <f t="shared" ca="1" si="348"/>
        <v>0.67496489736118881</v>
      </c>
      <c r="B1893">
        <v>123484</v>
      </c>
      <c r="C1893" t="s">
        <v>1956</v>
      </c>
      <c r="D1893" t="s">
        <v>67</v>
      </c>
      <c r="E1893">
        <v>10500</v>
      </c>
      <c r="F1893" s="2">
        <f t="shared" si="349"/>
        <v>0</v>
      </c>
      <c r="G1893" s="10">
        <f t="shared" si="350"/>
        <v>0</v>
      </c>
      <c r="H1893" s="6">
        <f t="shared" si="351"/>
        <v>1</v>
      </c>
      <c r="I1893" s="8">
        <f t="shared" si="352"/>
        <v>1</v>
      </c>
      <c r="J1893" s="8">
        <f t="shared" si="353"/>
        <v>0</v>
      </c>
      <c r="K1893" s="8">
        <f t="shared" si="354"/>
        <v>0</v>
      </c>
      <c r="L1893" s="8">
        <f t="shared" si="355"/>
        <v>0</v>
      </c>
      <c r="M1893" s="8">
        <f t="shared" si="356"/>
        <v>0</v>
      </c>
      <c r="N1893" s="8">
        <f t="shared" si="357"/>
        <v>0</v>
      </c>
      <c r="O1893" s="8">
        <f t="shared" si="358"/>
        <v>0</v>
      </c>
      <c r="P1893" s="8">
        <f t="shared" si="359"/>
        <v>0</v>
      </c>
      <c r="Q1893" s="2" t="s">
        <v>44</v>
      </c>
      <c r="R1893" s="4" t="s">
        <v>38</v>
      </c>
      <c r="S1893" s="6"/>
      <c r="T1893" s="8" t="s">
        <v>68</v>
      </c>
    </row>
    <row r="1894" spans="1:20" x14ac:dyDescent="0.25">
      <c r="A1894">
        <f t="shared" ca="1" si="348"/>
        <v>0.28103130564832535</v>
      </c>
      <c r="B1894">
        <v>154934</v>
      </c>
      <c r="C1894" t="s">
        <v>1957</v>
      </c>
      <c r="D1894" t="s">
        <v>309</v>
      </c>
      <c r="E1894">
        <v>10500</v>
      </c>
      <c r="F1894" s="2">
        <f t="shared" si="349"/>
        <v>0</v>
      </c>
      <c r="G1894" s="10">
        <f t="shared" si="350"/>
        <v>0</v>
      </c>
      <c r="H1894" s="6">
        <f t="shared" si="351"/>
        <v>1</v>
      </c>
      <c r="I1894" s="8">
        <f t="shared" si="352"/>
        <v>0</v>
      </c>
      <c r="J1894" s="8">
        <f t="shared" si="353"/>
        <v>0</v>
      </c>
      <c r="K1894" s="8">
        <f t="shared" si="354"/>
        <v>0</v>
      </c>
      <c r="L1894" s="8">
        <f t="shared" si="355"/>
        <v>0</v>
      </c>
      <c r="M1894" s="8">
        <f t="shared" si="356"/>
        <v>1</v>
      </c>
      <c r="N1894" s="8">
        <f t="shared" si="357"/>
        <v>0</v>
      </c>
      <c r="O1894" s="8">
        <f t="shared" si="358"/>
        <v>0</v>
      </c>
      <c r="P1894" s="8">
        <f t="shared" si="359"/>
        <v>0</v>
      </c>
      <c r="Q1894" s="2" t="s">
        <v>44</v>
      </c>
      <c r="R1894" s="4" t="s">
        <v>38</v>
      </c>
      <c r="S1894" s="6"/>
      <c r="T1894" s="8" t="s">
        <v>84</v>
      </c>
    </row>
    <row r="1895" spans="1:20" x14ac:dyDescent="0.25">
      <c r="A1895">
        <f t="shared" ca="1" si="348"/>
        <v>0.86249845074049936</v>
      </c>
      <c r="B1895">
        <v>163657</v>
      </c>
      <c r="C1895" t="s">
        <v>1958</v>
      </c>
      <c r="D1895" t="s">
        <v>122</v>
      </c>
      <c r="E1895">
        <v>10500</v>
      </c>
      <c r="F1895" s="2">
        <f t="shared" si="349"/>
        <v>0</v>
      </c>
      <c r="G1895" s="10">
        <f t="shared" si="350"/>
        <v>0</v>
      </c>
      <c r="H1895" s="6">
        <f t="shared" si="351"/>
        <v>1</v>
      </c>
      <c r="I1895" s="8">
        <f t="shared" si="352"/>
        <v>0</v>
      </c>
      <c r="J1895" s="8">
        <f t="shared" si="353"/>
        <v>0</v>
      </c>
      <c r="K1895" s="8">
        <f t="shared" si="354"/>
        <v>0</v>
      </c>
      <c r="L1895" s="8">
        <f t="shared" si="355"/>
        <v>1</v>
      </c>
      <c r="M1895" s="8">
        <f t="shared" si="356"/>
        <v>0</v>
      </c>
      <c r="N1895" s="8">
        <f t="shared" si="357"/>
        <v>0</v>
      </c>
      <c r="O1895" s="8">
        <f t="shared" si="358"/>
        <v>0</v>
      </c>
      <c r="P1895" s="8">
        <f t="shared" si="359"/>
        <v>0</v>
      </c>
      <c r="Q1895" s="2" t="s">
        <v>44</v>
      </c>
      <c r="R1895" s="4" t="s">
        <v>38</v>
      </c>
      <c r="S1895" s="6"/>
      <c r="T1895" s="8" t="s">
        <v>74</v>
      </c>
    </row>
    <row r="1896" spans="1:20" x14ac:dyDescent="0.25">
      <c r="A1896">
        <f t="shared" ca="1" si="348"/>
        <v>0.69520671865417283</v>
      </c>
      <c r="B1896">
        <v>174507</v>
      </c>
      <c r="C1896" t="s">
        <v>1959</v>
      </c>
      <c r="D1896" t="s">
        <v>218</v>
      </c>
      <c r="E1896">
        <v>10500</v>
      </c>
      <c r="F1896" s="2">
        <f t="shared" si="349"/>
        <v>1</v>
      </c>
      <c r="G1896" s="10">
        <f t="shared" si="350"/>
        <v>0</v>
      </c>
      <c r="H1896" s="6">
        <f t="shared" si="351"/>
        <v>1</v>
      </c>
      <c r="I1896" s="8">
        <f t="shared" si="352"/>
        <v>0</v>
      </c>
      <c r="J1896" s="8">
        <f t="shared" si="353"/>
        <v>0</v>
      </c>
      <c r="K1896" s="8">
        <f t="shared" si="354"/>
        <v>0</v>
      </c>
      <c r="L1896" s="8">
        <f t="shared" si="355"/>
        <v>0</v>
      </c>
      <c r="M1896" s="8">
        <f t="shared" si="356"/>
        <v>1</v>
      </c>
      <c r="N1896" s="8">
        <f t="shared" si="357"/>
        <v>0</v>
      </c>
      <c r="O1896" s="8">
        <f t="shared" si="358"/>
        <v>0</v>
      </c>
      <c r="P1896" s="8">
        <f t="shared" si="359"/>
        <v>0</v>
      </c>
      <c r="Q1896" s="2" t="s">
        <v>21</v>
      </c>
      <c r="R1896" s="4" t="s">
        <v>38</v>
      </c>
      <c r="S1896" s="6"/>
      <c r="T1896" s="8" t="s">
        <v>84</v>
      </c>
    </row>
    <row r="1897" spans="1:20" x14ac:dyDescent="0.25">
      <c r="A1897">
        <f t="shared" ca="1" si="348"/>
        <v>0.98619004382639741</v>
      </c>
      <c r="B1897">
        <v>177977</v>
      </c>
      <c r="C1897" t="s">
        <v>1960</v>
      </c>
      <c r="D1897" t="s">
        <v>83</v>
      </c>
      <c r="E1897">
        <v>10500</v>
      </c>
      <c r="F1897" s="2">
        <f t="shared" si="349"/>
        <v>0</v>
      </c>
      <c r="G1897" s="10">
        <f t="shared" si="350"/>
        <v>0</v>
      </c>
      <c r="H1897" s="6">
        <f t="shared" si="351"/>
        <v>1</v>
      </c>
      <c r="I1897" s="8">
        <f t="shared" si="352"/>
        <v>0</v>
      </c>
      <c r="J1897" s="8">
        <f t="shared" si="353"/>
        <v>0</v>
      </c>
      <c r="K1897" s="8">
        <f t="shared" si="354"/>
        <v>0</v>
      </c>
      <c r="L1897" s="8">
        <f t="shared" si="355"/>
        <v>0</v>
      </c>
      <c r="M1897" s="8">
        <f t="shared" si="356"/>
        <v>1</v>
      </c>
      <c r="N1897" s="8">
        <f t="shared" si="357"/>
        <v>0</v>
      </c>
      <c r="O1897" s="8">
        <f t="shared" si="358"/>
        <v>0</v>
      </c>
      <c r="P1897" s="8">
        <f t="shared" si="359"/>
        <v>0</v>
      </c>
      <c r="Q1897" s="2" t="s">
        <v>44</v>
      </c>
      <c r="R1897" s="4" t="s">
        <v>38</v>
      </c>
      <c r="S1897" s="6"/>
      <c r="T1897" s="8" t="s">
        <v>84</v>
      </c>
    </row>
    <row r="1898" spans="1:20" x14ac:dyDescent="0.25">
      <c r="A1898">
        <f t="shared" ca="1" si="348"/>
        <v>0.58387876496380553</v>
      </c>
      <c r="B1898">
        <v>217475</v>
      </c>
      <c r="C1898" t="s">
        <v>1961</v>
      </c>
      <c r="D1898" t="s">
        <v>197</v>
      </c>
      <c r="E1898">
        <v>10500</v>
      </c>
      <c r="F1898" s="2">
        <f t="shared" si="349"/>
        <v>0</v>
      </c>
      <c r="G1898" s="10">
        <f t="shared" si="350"/>
        <v>0</v>
      </c>
      <c r="H1898" s="6">
        <f t="shared" si="351"/>
        <v>1</v>
      </c>
      <c r="I1898" s="8">
        <f t="shared" si="352"/>
        <v>0</v>
      </c>
      <c r="J1898" s="8">
        <f t="shared" si="353"/>
        <v>0</v>
      </c>
      <c r="K1898" s="8">
        <f t="shared" si="354"/>
        <v>1</v>
      </c>
      <c r="L1898" s="8">
        <f t="shared" si="355"/>
        <v>0</v>
      </c>
      <c r="M1898" s="8">
        <f t="shared" si="356"/>
        <v>0</v>
      </c>
      <c r="N1898" s="8">
        <f t="shared" si="357"/>
        <v>0</v>
      </c>
      <c r="O1898" s="8">
        <f t="shared" si="358"/>
        <v>0</v>
      </c>
      <c r="P1898" s="8">
        <f t="shared" si="359"/>
        <v>0</v>
      </c>
      <c r="Q1898" s="2" t="s">
        <v>44</v>
      </c>
      <c r="R1898" s="4" t="s">
        <v>38</v>
      </c>
      <c r="S1898" s="6"/>
      <c r="T1898" s="8" t="s">
        <v>33</v>
      </c>
    </row>
    <row r="1899" spans="1:20" x14ac:dyDescent="0.25">
      <c r="A1899">
        <f t="shared" ca="1" si="348"/>
        <v>0.15449778375396683</v>
      </c>
      <c r="B1899">
        <v>223524</v>
      </c>
      <c r="C1899" t="s">
        <v>1962</v>
      </c>
      <c r="D1899" t="s">
        <v>93</v>
      </c>
      <c r="E1899">
        <v>10500</v>
      </c>
      <c r="F1899" s="2">
        <f t="shared" si="349"/>
        <v>0</v>
      </c>
      <c r="G1899" s="10">
        <f t="shared" si="350"/>
        <v>0</v>
      </c>
      <c r="H1899" s="6">
        <f t="shared" si="351"/>
        <v>1</v>
      </c>
      <c r="I1899" s="8">
        <f t="shared" si="352"/>
        <v>0</v>
      </c>
      <c r="J1899" s="8">
        <f t="shared" si="353"/>
        <v>0</v>
      </c>
      <c r="K1899" s="8">
        <f t="shared" si="354"/>
        <v>0</v>
      </c>
      <c r="L1899" s="8">
        <f t="shared" si="355"/>
        <v>0</v>
      </c>
      <c r="M1899" s="8">
        <f t="shared" si="356"/>
        <v>0</v>
      </c>
      <c r="N1899" s="8">
        <f t="shared" si="357"/>
        <v>0</v>
      </c>
      <c r="O1899" s="8">
        <f t="shared" si="358"/>
        <v>1</v>
      </c>
      <c r="P1899" s="8">
        <f t="shared" si="359"/>
        <v>0</v>
      </c>
      <c r="Q1899" s="2" t="s">
        <v>44</v>
      </c>
      <c r="R1899" s="4" t="s">
        <v>38</v>
      </c>
      <c r="S1899" s="6"/>
      <c r="T1899" s="8" t="s">
        <v>94</v>
      </c>
    </row>
    <row r="1900" spans="1:20" x14ac:dyDescent="0.25">
      <c r="A1900">
        <f t="shared" ca="1" si="348"/>
        <v>0.92611025383832246</v>
      </c>
      <c r="B1900">
        <v>227854</v>
      </c>
      <c r="C1900" t="s">
        <v>1963</v>
      </c>
      <c r="D1900" t="s">
        <v>93</v>
      </c>
      <c r="E1900">
        <v>10500</v>
      </c>
      <c r="F1900" s="2">
        <f t="shared" si="349"/>
        <v>0</v>
      </c>
      <c r="G1900" s="10">
        <f t="shared" si="350"/>
        <v>0</v>
      </c>
      <c r="H1900" s="6">
        <f t="shared" si="351"/>
        <v>1</v>
      </c>
      <c r="I1900" s="8">
        <f t="shared" si="352"/>
        <v>0</v>
      </c>
      <c r="J1900" s="8">
        <f t="shared" si="353"/>
        <v>0</v>
      </c>
      <c r="K1900" s="8">
        <f t="shared" si="354"/>
        <v>0</v>
      </c>
      <c r="L1900" s="8">
        <f t="shared" si="355"/>
        <v>0</v>
      </c>
      <c r="M1900" s="8">
        <f t="shared" si="356"/>
        <v>0</v>
      </c>
      <c r="N1900" s="8">
        <f t="shared" si="357"/>
        <v>0</v>
      </c>
      <c r="O1900" s="8">
        <f t="shared" si="358"/>
        <v>1</v>
      </c>
      <c r="P1900" s="8">
        <f t="shared" si="359"/>
        <v>0</v>
      </c>
      <c r="Q1900" s="2" t="s">
        <v>44</v>
      </c>
      <c r="R1900" s="4" t="s">
        <v>38</v>
      </c>
      <c r="S1900" s="6"/>
      <c r="T1900" s="8" t="s">
        <v>94</v>
      </c>
    </row>
    <row r="1901" spans="1:20" x14ac:dyDescent="0.25">
      <c r="A1901">
        <f t="shared" ca="1" si="348"/>
        <v>0.86681559431880684</v>
      </c>
      <c r="B1901">
        <v>177038</v>
      </c>
      <c r="C1901" t="s">
        <v>1964</v>
      </c>
      <c r="D1901" t="s">
        <v>309</v>
      </c>
      <c r="E1901">
        <v>10500</v>
      </c>
      <c r="F1901" s="2">
        <f t="shared" si="349"/>
        <v>1</v>
      </c>
      <c r="G1901" s="10">
        <f t="shared" si="350"/>
        <v>1</v>
      </c>
      <c r="H1901" s="6">
        <f t="shared" si="351"/>
        <v>1</v>
      </c>
      <c r="I1901" s="8">
        <f t="shared" si="352"/>
        <v>0</v>
      </c>
      <c r="J1901" s="8">
        <f t="shared" si="353"/>
        <v>0</v>
      </c>
      <c r="K1901" s="8">
        <f t="shared" si="354"/>
        <v>0</v>
      </c>
      <c r="L1901" s="8">
        <f t="shared" si="355"/>
        <v>0</v>
      </c>
      <c r="M1901" s="8">
        <f t="shared" si="356"/>
        <v>1</v>
      </c>
      <c r="N1901" s="8">
        <f t="shared" si="357"/>
        <v>0</v>
      </c>
      <c r="O1901" s="8">
        <f t="shared" si="358"/>
        <v>0</v>
      </c>
      <c r="P1901" s="8">
        <f t="shared" si="359"/>
        <v>0</v>
      </c>
      <c r="Q1901" s="2" t="s">
        <v>21</v>
      </c>
      <c r="R1901" s="4" t="s">
        <v>22</v>
      </c>
      <c r="S1901" s="6"/>
      <c r="T1901" s="8" t="s">
        <v>84</v>
      </c>
    </row>
    <row r="1902" spans="1:20" x14ac:dyDescent="0.25">
      <c r="A1902">
        <f t="shared" ca="1" si="348"/>
        <v>0.11206303287850994</v>
      </c>
      <c r="B1902">
        <v>183655</v>
      </c>
      <c r="C1902" t="s">
        <v>1965</v>
      </c>
      <c r="D1902" t="s">
        <v>160</v>
      </c>
      <c r="E1902">
        <v>10500</v>
      </c>
      <c r="F1902" s="2">
        <f t="shared" si="349"/>
        <v>0</v>
      </c>
      <c r="G1902" s="10">
        <f t="shared" si="350"/>
        <v>0</v>
      </c>
      <c r="H1902" s="6">
        <f t="shared" si="351"/>
        <v>1</v>
      </c>
      <c r="I1902" s="8">
        <f t="shared" si="352"/>
        <v>0</v>
      </c>
      <c r="J1902" s="8">
        <f t="shared" si="353"/>
        <v>0</v>
      </c>
      <c r="K1902" s="8">
        <f t="shared" si="354"/>
        <v>0</v>
      </c>
      <c r="L1902" s="8">
        <f t="shared" si="355"/>
        <v>1</v>
      </c>
      <c r="M1902" s="8">
        <f t="shared" si="356"/>
        <v>0</v>
      </c>
      <c r="N1902" s="8">
        <f t="shared" si="357"/>
        <v>0</v>
      </c>
      <c r="O1902" s="8">
        <f t="shared" si="358"/>
        <v>0</v>
      </c>
      <c r="P1902" s="8">
        <f t="shared" si="359"/>
        <v>0</v>
      </c>
      <c r="Q1902" s="2" t="s">
        <v>44</v>
      </c>
      <c r="R1902" s="4" t="s">
        <v>38</v>
      </c>
      <c r="S1902" s="6"/>
      <c r="T1902" s="8" t="s">
        <v>74</v>
      </c>
    </row>
    <row r="1903" spans="1:20" x14ac:dyDescent="0.25">
      <c r="A1903">
        <f t="shared" ca="1" si="348"/>
        <v>6.7275080491095762E-2</v>
      </c>
      <c r="B1903">
        <v>207281</v>
      </c>
      <c r="C1903" t="s">
        <v>1966</v>
      </c>
      <c r="D1903" t="s">
        <v>96</v>
      </c>
      <c r="E1903">
        <v>10500</v>
      </c>
      <c r="F1903" s="2">
        <f t="shared" si="349"/>
        <v>0</v>
      </c>
      <c r="G1903" s="10">
        <f t="shared" si="350"/>
        <v>0</v>
      </c>
      <c r="H1903" s="6">
        <f t="shared" si="351"/>
        <v>1</v>
      </c>
      <c r="I1903" s="8">
        <f t="shared" si="352"/>
        <v>0</v>
      </c>
      <c r="J1903" s="8">
        <f t="shared" si="353"/>
        <v>0</v>
      </c>
      <c r="K1903" s="8">
        <f t="shared" si="354"/>
        <v>0</v>
      </c>
      <c r="L1903" s="8">
        <f t="shared" si="355"/>
        <v>0</v>
      </c>
      <c r="M1903" s="8">
        <f t="shared" si="356"/>
        <v>0</v>
      </c>
      <c r="N1903" s="8">
        <f t="shared" si="357"/>
        <v>0</v>
      </c>
      <c r="O1903" s="8">
        <f t="shared" si="358"/>
        <v>1</v>
      </c>
      <c r="P1903" s="8">
        <f t="shared" si="359"/>
        <v>0</v>
      </c>
      <c r="Q1903" s="2" t="s">
        <v>44</v>
      </c>
      <c r="R1903" s="4" t="s">
        <v>38</v>
      </c>
      <c r="S1903" s="6"/>
      <c r="T1903" s="8" t="s">
        <v>94</v>
      </c>
    </row>
    <row r="1904" spans="1:20" x14ac:dyDescent="0.25">
      <c r="A1904">
        <f t="shared" ca="1" si="348"/>
        <v>0.8303983717684017</v>
      </c>
      <c r="B1904">
        <v>240657</v>
      </c>
      <c r="C1904" t="s">
        <v>1967</v>
      </c>
      <c r="D1904" t="s">
        <v>1475</v>
      </c>
      <c r="E1904">
        <v>10500</v>
      </c>
      <c r="F1904" s="2">
        <f t="shared" si="349"/>
        <v>0</v>
      </c>
      <c r="G1904" s="10">
        <f t="shared" si="350"/>
        <v>0</v>
      </c>
      <c r="H1904" s="6">
        <f t="shared" si="351"/>
        <v>1</v>
      </c>
      <c r="I1904" s="8">
        <f t="shared" si="352"/>
        <v>0</v>
      </c>
      <c r="J1904" s="8">
        <f t="shared" si="353"/>
        <v>0</v>
      </c>
      <c r="K1904" s="8">
        <f t="shared" si="354"/>
        <v>0</v>
      </c>
      <c r="L1904" s="8">
        <f t="shared" si="355"/>
        <v>0</v>
      </c>
      <c r="M1904" s="8">
        <f t="shared" si="356"/>
        <v>0</v>
      </c>
      <c r="N1904" s="8">
        <f t="shared" si="357"/>
        <v>1</v>
      </c>
      <c r="O1904" s="8">
        <f t="shared" si="358"/>
        <v>0</v>
      </c>
      <c r="P1904" s="8">
        <f t="shared" si="359"/>
        <v>0</v>
      </c>
      <c r="Q1904" s="2" t="s">
        <v>44</v>
      </c>
      <c r="R1904" s="4" t="s">
        <v>38</v>
      </c>
      <c r="S1904" s="6"/>
      <c r="T1904" s="8" t="s">
        <v>41</v>
      </c>
    </row>
    <row r="1905" spans="1:20" x14ac:dyDescent="0.25">
      <c r="A1905">
        <f t="shared" ca="1" si="348"/>
        <v>0.17064447190982202</v>
      </c>
      <c r="B1905">
        <v>146685</v>
      </c>
      <c r="C1905" t="s">
        <v>1968</v>
      </c>
      <c r="D1905" t="s">
        <v>48</v>
      </c>
      <c r="E1905">
        <v>10500</v>
      </c>
      <c r="F1905" s="2">
        <f t="shared" si="349"/>
        <v>0</v>
      </c>
      <c r="G1905" s="10">
        <f t="shared" si="350"/>
        <v>0</v>
      </c>
      <c r="H1905" s="6">
        <f t="shared" si="351"/>
        <v>1</v>
      </c>
      <c r="I1905" s="8">
        <f t="shared" si="352"/>
        <v>0</v>
      </c>
      <c r="J1905" s="8">
        <f t="shared" si="353"/>
        <v>1</v>
      </c>
      <c r="K1905" s="8">
        <f t="shared" si="354"/>
        <v>0</v>
      </c>
      <c r="L1905" s="8">
        <f t="shared" si="355"/>
        <v>0</v>
      </c>
      <c r="M1905" s="8">
        <f t="shared" si="356"/>
        <v>0</v>
      </c>
      <c r="N1905" s="8">
        <f t="shared" si="357"/>
        <v>0</v>
      </c>
      <c r="O1905" s="8">
        <f t="shared" si="358"/>
        <v>0</v>
      </c>
      <c r="P1905" s="8">
        <f t="shared" si="359"/>
        <v>0</v>
      </c>
      <c r="Q1905" s="2" t="s">
        <v>44</v>
      </c>
      <c r="R1905" s="4" t="s">
        <v>38</v>
      </c>
      <c r="S1905" s="6"/>
      <c r="T1905" s="8" t="s">
        <v>26</v>
      </c>
    </row>
    <row r="1906" spans="1:20" x14ac:dyDescent="0.25">
      <c r="A1906">
        <f t="shared" ca="1" si="348"/>
        <v>1.4429112046418613E-2</v>
      </c>
      <c r="B1906">
        <v>179715</v>
      </c>
      <c r="C1906" t="s">
        <v>1969</v>
      </c>
      <c r="D1906" t="s">
        <v>83</v>
      </c>
      <c r="E1906">
        <v>10500</v>
      </c>
      <c r="F1906" s="2">
        <f t="shared" si="349"/>
        <v>0</v>
      </c>
      <c r="G1906" s="10">
        <f t="shared" si="350"/>
        <v>0</v>
      </c>
      <c r="H1906" s="6">
        <f t="shared" si="351"/>
        <v>1</v>
      </c>
      <c r="I1906" s="8">
        <f t="shared" si="352"/>
        <v>0</v>
      </c>
      <c r="J1906" s="8">
        <f t="shared" si="353"/>
        <v>0</v>
      </c>
      <c r="K1906" s="8">
        <f t="shared" si="354"/>
        <v>0</v>
      </c>
      <c r="L1906" s="8">
        <f t="shared" si="355"/>
        <v>0</v>
      </c>
      <c r="M1906" s="8">
        <f t="shared" si="356"/>
        <v>1</v>
      </c>
      <c r="N1906" s="8">
        <f t="shared" si="357"/>
        <v>0</v>
      </c>
      <c r="O1906" s="8">
        <f t="shared" si="358"/>
        <v>0</v>
      </c>
      <c r="P1906" s="8">
        <f t="shared" si="359"/>
        <v>0</v>
      </c>
      <c r="Q1906" s="2" t="s">
        <v>44</v>
      </c>
      <c r="R1906" s="4" t="s">
        <v>38</v>
      </c>
      <c r="S1906" s="6"/>
      <c r="T1906" s="8" t="s">
        <v>84</v>
      </c>
    </row>
    <row r="1907" spans="1:20" x14ac:dyDescent="0.25">
      <c r="A1907">
        <f t="shared" ca="1" si="348"/>
        <v>0.33083561204257128</v>
      </c>
      <c r="B1907">
        <v>441760</v>
      </c>
      <c r="C1907" t="s">
        <v>1970</v>
      </c>
      <c r="D1907" t="s">
        <v>93</v>
      </c>
      <c r="E1907">
        <v>10500</v>
      </c>
      <c r="F1907" s="2">
        <f t="shared" si="349"/>
        <v>0</v>
      </c>
      <c r="G1907" s="10">
        <f t="shared" si="350"/>
        <v>0</v>
      </c>
      <c r="H1907" s="6">
        <f t="shared" si="351"/>
        <v>1</v>
      </c>
      <c r="I1907" s="8">
        <f t="shared" si="352"/>
        <v>0</v>
      </c>
      <c r="J1907" s="8">
        <f t="shared" si="353"/>
        <v>0</v>
      </c>
      <c r="K1907" s="8">
        <f t="shared" si="354"/>
        <v>0</v>
      </c>
      <c r="L1907" s="8">
        <f t="shared" si="355"/>
        <v>0</v>
      </c>
      <c r="M1907" s="8">
        <f t="shared" si="356"/>
        <v>0</v>
      </c>
      <c r="N1907" s="8">
        <f t="shared" si="357"/>
        <v>0</v>
      </c>
      <c r="O1907" s="8">
        <f t="shared" si="358"/>
        <v>1</v>
      </c>
      <c r="P1907" s="8">
        <f t="shared" si="359"/>
        <v>0</v>
      </c>
      <c r="Q1907" s="2" t="s">
        <v>44</v>
      </c>
      <c r="R1907" s="4" t="s">
        <v>38</v>
      </c>
      <c r="S1907" s="6"/>
      <c r="T1907" s="8" t="s">
        <v>94</v>
      </c>
    </row>
    <row r="1908" spans="1:20" x14ac:dyDescent="0.25">
      <c r="A1908">
        <f t="shared" ca="1" si="348"/>
        <v>0.71882819833121314</v>
      </c>
      <c r="B1908">
        <v>123299</v>
      </c>
      <c r="C1908" t="s">
        <v>1971</v>
      </c>
      <c r="D1908" t="s">
        <v>67</v>
      </c>
      <c r="E1908">
        <v>10500</v>
      </c>
      <c r="F1908" s="2">
        <f t="shared" si="349"/>
        <v>0</v>
      </c>
      <c r="G1908" s="10">
        <f t="shared" si="350"/>
        <v>0</v>
      </c>
      <c r="H1908" s="6">
        <f t="shared" si="351"/>
        <v>1</v>
      </c>
      <c r="I1908" s="8">
        <f t="shared" si="352"/>
        <v>1</v>
      </c>
      <c r="J1908" s="8">
        <f t="shared" si="353"/>
        <v>0</v>
      </c>
      <c r="K1908" s="8">
        <f t="shared" si="354"/>
        <v>0</v>
      </c>
      <c r="L1908" s="8">
        <f t="shared" si="355"/>
        <v>0</v>
      </c>
      <c r="M1908" s="8">
        <f t="shared" si="356"/>
        <v>0</v>
      </c>
      <c r="N1908" s="8">
        <f t="shared" si="357"/>
        <v>0</v>
      </c>
      <c r="O1908" s="8">
        <f t="shared" si="358"/>
        <v>0</v>
      </c>
      <c r="P1908" s="8">
        <f t="shared" si="359"/>
        <v>0</v>
      </c>
      <c r="Q1908" s="2" t="s">
        <v>44</v>
      </c>
      <c r="R1908" s="4" t="s">
        <v>38</v>
      </c>
      <c r="S1908" s="6"/>
      <c r="T1908" s="8" t="s">
        <v>68</v>
      </c>
    </row>
    <row r="1909" spans="1:20" x14ac:dyDescent="0.25">
      <c r="A1909">
        <f t="shared" ca="1" si="348"/>
        <v>0.52950339683839931</v>
      </c>
      <c r="B1909">
        <v>136516</v>
      </c>
      <c r="C1909" t="s">
        <v>1972</v>
      </c>
      <c r="D1909" t="s">
        <v>35</v>
      </c>
      <c r="E1909">
        <v>10500</v>
      </c>
      <c r="F1909" s="2">
        <f t="shared" si="349"/>
        <v>0</v>
      </c>
      <c r="G1909" s="10">
        <f t="shared" si="350"/>
        <v>0</v>
      </c>
      <c r="H1909" s="6">
        <f t="shared" si="351"/>
        <v>1</v>
      </c>
      <c r="I1909" s="8">
        <f t="shared" si="352"/>
        <v>0</v>
      </c>
      <c r="J1909" s="8">
        <f t="shared" si="353"/>
        <v>0</v>
      </c>
      <c r="K1909" s="8">
        <f t="shared" si="354"/>
        <v>0</v>
      </c>
      <c r="L1909" s="8">
        <f t="shared" si="355"/>
        <v>0</v>
      </c>
      <c r="M1909" s="8">
        <f t="shared" si="356"/>
        <v>0</v>
      </c>
      <c r="N1909" s="8">
        <f t="shared" si="357"/>
        <v>0</v>
      </c>
      <c r="O1909" s="8">
        <f t="shared" si="358"/>
        <v>0</v>
      </c>
      <c r="P1909" s="8">
        <f t="shared" si="359"/>
        <v>1</v>
      </c>
      <c r="Q1909" s="2" t="s">
        <v>44</v>
      </c>
      <c r="R1909" s="4" t="s">
        <v>38</v>
      </c>
      <c r="S1909" s="6"/>
      <c r="T1909" s="8" t="s">
        <v>23</v>
      </c>
    </row>
    <row r="1910" spans="1:20" x14ac:dyDescent="0.25">
      <c r="A1910">
        <f t="shared" ca="1" si="348"/>
        <v>0.94878808512345603</v>
      </c>
      <c r="B1910">
        <v>162779</v>
      </c>
      <c r="C1910" t="s">
        <v>1973</v>
      </c>
      <c r="D1910" t="s">
        <v>122</v>
      </c>
      <c r="E1910">
        <v>10500</v>
      </c>
      <c r="F1910" s="2">
        <f t="shared" si="349"/>
        <v>0</v>
      </c>
      <c r="G1910" s="10">
        <f t="shared" si="350"/>
        <v>0</v>
      </c>
      <c r="H1910" s="6">
        <f t="shared" si="351"/>
        <v>1</v>
      </c>
      <c r="I1910" s="8">
        <f t="shared" si="352"/>
        <v>0</v>
      </c>
      <c r="J1910" s="8">
        <f t="shared" si="353"/>
        <v>0</v>
      </c>
      <c r="K1910" s="8">
        <f t="shared" si="354"/>
        <v>0</v>
      </c>
      <c r="L1910" s="8">
        <f t="shared" si="355"/>
        <v>1</v>
      </c>
      <c r="M1910" s="8">
        <f t="shared" si="356"/>
        <v>0</v>
      </c>
      <c r="N1910" s="8">
        <f t="shared" si="357"/>
        <v>0</v>
      </c>
      <c r="O1910" s="8">
        <f t="shared" si="358"/>
        <v>0</v>
      </c>
      <c r="P1910" s="8">
        <f t="shared" si="359"/>
        <v>0</v>
      </c>
      <c r="Q1910" s="2" t="s">
        <v>44</v>
      </c>
      <c r="R1910" s="4" t="s">
        <v>38</v>
      </c>
      <c r="S1910" s="6"/>
      <c r="T1910" s="8" t="s">
        <v>74</v>
      </c>
    </row>
    <row r="1911" spans="1:20" x14ac:dyDescent="0.25">
      <c r="A1911">
        <f t="shared" ca="1" si="348"/>
        <v>0.95919756304565507</v>
      </c>
      <c r="B1911">
        <v>191339</v>
      </c>
      <c r="C1911" t="s">
        <v>1974</v>
      </c>
      <c r="D1911" t="s">
        <v>143</v>
      </c>
      <c r="E1911">
        <v>10500</v>
      </c>
      <c r="F1911" s="2">
        <f t="shared" si="349"/>
        <v>0</v>
      </c>
      <c r="G1911" s="10">
        <f t="shared" si="350"/>
        <v>0</v>
      </c>
      <c r="H1911" s="6">
        <f t="shared" si="351"/>
        <v>1</v>
      </c>
      <c r="I1911" s="8">
        <f t="shared" si="352"/>
        <v>0</v>
      </c>
      <c r="J1911" s="8">
        <f t="shared" si="353"/>
        <v>0</v>
      </c>
      <c r="K1911" s="8">
        <f t="shared" si="354"/>
        <v>0</v>
      </c>
      <c r="L1911" s="8">
        <f t="shared" si="355"/>
        <v>1</v>
      </c>
      <c r="M1911" s="8">
        <f t="shared" si="356"/>
        <v>0</v>
      </c>
      <c r="N1911" s="8">
        <f t="shared" si="357"/>
        <v>0</v>
      </c>
      <c r="O1911" s="8">
        <f t="shared" si="358"/>
        <v>0</v>
      </c>
      <c r="P1911" s="8">
        <f t="shared" si="359"/>
        <v>0</v>
      </c>
      <c r="Q1911" s="2" t="s">
        <v>44</v>
      </c>
      <c r="R1911" s="4" t="s">
        <v>38</v>
      </c>
      <c r="S1911" s="6"/>
      <c r="T1911" s="8" t="s">
        <v>74</v>
      </c>
    </row>
    <row r="1912" spans="1:20" x14ac:dyDescent="0.25">
      <c r="A1912">
        <f t="shared" ca="1" si="348"/>
        <v>0.9838208221108391</v>
      </c>
      <c r="B1912">
        <v>224110</v>
      </c>
      <c r="C1912" t="s">
        <v>1975</v>
      </c>
      <c r="D1912" t="s">
        <v>93</v>
      </c>
      <c r="E1912">
        <v>10500</v>
      </c>
      <c r="F1912" s="2">
        <f t="shared" si="349"/>
        <v>0</v>
      </c>
      <c r="G1912" s="10">
        <f t="shared" si="350"/>
        <v>0</v>
      </c>
      <c r="H1912" s="6">
        <f t="shared" si="351"/>
        <v>1</v>
      </c>
      <c r="I1912" s="8">
        <f t="shared" si="352"/>
        <v>0</v>
      </c>
      <c r="J1912" s="8">
        <f t="shared" si="353"/>
        <v>0</v>
      </c>
      <c r="K1912" s="8">
        <f t="shared" si="354"/>
        <v>0</v>
      </c>
      <c r="L1912" s="8">
        <f t="shared" si="355"/>
        <v>0</v>
      </c>
      <c r="M1912" s="8">
        <f t="shared" si="356"/>
        <v>0</v>
      </c>
      <c r="N1912" s="8">
        <f t="shared" si="357"/>
        <v>0</v>
      </c>
      <c r="O1912" s="8">
        <f t="shared" si="358"/>
        <v>1</v>
      </c>
      <c r="P1912" s="8">
        <f t="shared" si="359"/>
        <v>0</v>
      </c>
      <c r="Q1912" s="2" t="s">
        <v>44</v>
      </c>
      <c r="R1912" s="4" t="s">
        <v>38</v>
      </c>
      <c r="S1912" s="6"/>
      <c r="T1912" s="8" t="s">
        <v>94</v>
      </c>
    </row>
    <row r="1913" spans="1:20" x14ac:dyDescent="0.25">
      <c r="A1913">
        <f t="shared" ca="1" si="348"/>
        <v>0.37118749229851167</v>
      </c>
      <c r="B1913">
        <v>226806</v>
      </c>
      <c r="C1913" t="s">
        <v>1976</v>
      </c>
      <c r="D1913" t="s">
        <v>93</v>
      </c>
      <c r="E1913">
        <v>10500</v>
      </c>
      <c r="F1913" s="2">
        <f t="shared" si="349"/>
        <v>0</v>
      </c>
      <c r="G1913" s="10">
        <f t="shared" si="350"/>
        <v>0</v>
      </c>
      <c r="H1913" s="6">
        <f t="shared" si="351"/>
        <v>1</v>
      </c>
      <c r="I1913" s="8">
        <f t="shared" si="352"/>
        <v>0</v>
      </c>
      <c r="J1913" s="8">
        <f t="shared" si="353"/>
        <v>0</v>
      </c>
      <c r="K1913" s="8">
        <f t="shared" si="354"/>
        <v>0</v>
      </c>
      <c r="L1913" s="8">
        <f t="shared" si="355"/>
        <v>0</v>
      </c>
      <c r="M1913" s="8">
        <f t="shared" si="356"/>
        <v>0</v>
      </c>
      <c r="N1913" s="8">
        <f t="shared" si="357"/>
        <v>0</v>
      </c>
      <c r="O1913" s="8">
        <f t="shared" si="358"/>
        <v>1</v>
      </c>
      <c r="P1913" s="8">
        <f t="shared" si="359"/>
        <v>0</v>
      </c>
      <c r="Q1913" s="2" t="s">
        <v>44</v>
      </c>
      <c r="R1913" s="4" t="s">
        <v>38</v>
      </c>
      <c r="S1913" s="6"/>
      <c r="T1913" s="8" t="s">
        <v>94</v>
      </c>
    </row>
    <row r="1914" spans="1:20" x14ac:dyDescent="0.25">
      <c r="A1914">
        <f t="shared" ca="1" si="348"/>
        <v>0.63472259249752516</v>
      </c>
      <c r="B1914">
        <v>123563</v>
      </c>
      <c r="C1914" t="s">
        <v>1977</v>
      </c>
      <c r="D1914" t="s">
        <v>67</v>
      </c>
      <c r="E1914">
        <v>10500</v>
      </c>
      <c r="F1914" s="2">
        <f t="shared" si="349"/>
        <v>0</v>
      </c>
      <c r="G1914" s="10">
        <f t="shared" si="350"/>
        <v>0</v>
      </c>
      <c r="H1914" s="6">
        <f t="shared" si="351"/>
        <v>1</v>
      </c>
      <c r="I1914" s="8">
        <f t="shared" si="352"/>
        <v>1</v>
      </c>
      <c r="J1914" s="8">
        <f t="shared" si="353"/>
        <v>0</v>
      </c>
      <c r="K1914" s="8">
        <f t="shared" si="354"/>
        <v>0</v>
      </c>
      <c r="L1914" s="8">
        <f t="shared" si="355"/>
        <v>0</v>
      </c>
      <c r="M1914" s="8">
        <f t="shared" si="356"/>
        <v>0</v>
      </c>
      <c r="N1914" s="8">
        <f t="shared" si="357"/>
        <v>0</v>
      </c>
      <c r="O1914" s="8">
        <f t="shared" si="358"/>
        <v>0</v>
      </c>
      <c r="P1914" s="8">
        <f t="shared" si="359"/>
        <v>0</v>
      </c>
      <c r="Q1914" s="2" t="s">
        <v>44</v>
      </c>
      <c r="R1914" s="4" t="s">
        <v>38</v>
      </c>
      <c r="S1914" s="6"/>
      <c r="T1914" s="8" t="s">
        <v>68</v>
      </c>
    </row>
    <row r="1915" spans="1:20" x14ac:dyDescent="0.25">
      <c r="A1915">
        <f t="shared" ca="1" si="348"/>
        <v>0.14030980620145195</v>
      </c>
      <c r="B1915">
        <v>154800</v>
      </c>
      <c r="C1915" t="s">
        <v>1978</v>
      </c>
      <c r="D1915" t="s">
        <v>309</v>
      </c>
      <c r="E1915">
        <v>10500</v>
      </c>
      <c r="F1915" s="2">
        <f t="shared" si="349"/>
        <v>0</v>
      </c>
      <c r="G1915" s="10">
        <f t="shared" si="350"/>
        <v>0</v>
      </c>
      <c r="H1915" s="6">
        <f t="shared" si="351"/>
        <v>1</v>
      </c>
      <c r="I1915" s="8">
        <f t="shared" si="352"/>
        <v>0</v>
      </c>
      <c r="J1915" s="8">
        <f t="shared" si="353"/>
        <v>0</v>
      </c>
      <c r="K1915" s="8">
        <f t="shared" si="354"/>
        <v>0</v>
      </c>
      <c r="L1915" s="8">
        <f t="shared" si="355"/>
        <v>0</v>
      </c>
      <c r="M1915" s="8">
        <f t="shared" si="356"/>
        <v>1</v>
      </c>
      <c r="N1915" s="8">
        <f t="shared" si="357"/>
        <v>0</v>
      </c>
      <c r="O1915" s="8">
        <f t="shared" si="358"/>
        <v>0</v>
      </c>
      <c r="P1915" s="8">
        <f t="shared" si="359"/>
        <v>0</v>
      </c>
      <c r="Q1915" s="2" t="s">
        <v>44</v>
      </c>
      <c r="R1915" s="4" t="s">
        <v>38</v>
      </c>
      <c r="S1915" s="6"/>
      <c r="T1915" s="8" t="s">
        <v>84</v>
      </c>
    </row>
    <row r="1916" spans="1:20" x14ac:dyDescent="0.25">
      <c r="A1916">
        <f t="shared" ca="1" si="348"/>
        <v>0.90696195489867271</v>
      </c>
      <c r="B1916">
        <v>113193</v>
      </c>
      <c r="C1916" t="s">
        <v>1979</v>
      </c>
      <c r="D1916" t="s">
        <v>67</v>
      </c>
      <c r="E1916">
        <v>10500</v>
      </c>
      <c r="F1916" s="2">
        <f t="shared" si="349"/>
        <v>0</v>
      </c>
      <c r="G1916" s="10">
        <f t="shared" si="350"/>
        <v>0</v>
      </c>
      <c r="H1916" s="6">
        <f t="shared" si="351"/>
        <v>1</v>
      </c>
      <c r="I1916" s="8">
        <f t="shared" si="352"/>
        <v>1</v>
      </c>
      <c r="J1916" s="8">
        <f t="shared" si="353"/>
        <v>0</v>
      </c>
      <c r="K1916" s="8">
        <f t="shared" si="354"/>
        <v>0</v>
      </c>
      <c r="L1916" s="8">
        <f t="shared" si="355"/>
        <v>0</v>
      </c>
      <c r="M1916" s="8">
        <f t="shared" si="356"/>
        <v>0</v>
      </c>
      <c r="N1916" s="8">
        <f t="shared" si="357"/>
        <v>0</v>
      </c>
      <c r="O1916" s="8">
        <f t="shared" si="358"/>
        <v>0</v>
      </c>
      <c r="P1916" s="8">
        <f t="shared" si="359"/>
        <v>0</v>
      </c>
      <c r="Q1916" s="2" t="s">
        <v>44</v>
      </c>
      <c r="R1916" s="4" t="s">
        <v>38</v>
      </c>
      <c r="S1916" s="6"/>
      <c r="T1916" s="8" t="s">
        <v>68</v>
      </c>
    </row>
    <row r="1917" spans="1:20" x14ac:dyDescent="0.25">
      <c r="A1917">
        <f t="shared" ca="1" si="348"/>
        <v>0.90265279298696721</v>
      </c>
      <c r="B1917">
        <v>122180</v>
      </c>
      <c r="C1917" t="s">
        <v>1980</v>
      </c>
      <c r="D1917" t="s">
        <v>67</v>
      </c>
      <c r="E1917">
        <v>10500</v>
      </c>
      <c r="F1917" s="2">
        <f t="shared" si="349"/>
        <v>0</v>
      </c>
      <c r="G1917" s="10">
        <f t="shared" si="350"/>
        <v>0</v>
      </c>
      <c r="H1917" s="6">
        <f t="shared" si="351"/>
        <v>1</v>
      </c>
      <c r="I1917" s="8">
        <f t="shared" si="352"/>
        <v>1</v>
      </c>
      <c r="J1917" s="8">
        <f t="shared" si="353"/>
        <v>0</v>
      </c>
      <c r="K1917" s="8">
        <f t="shared" si="354"/>
        <v>0</v>
      </c>
      <c r="L1917" s="8">
        <f t="shared" si="355"/>
        <v>0</v>
      </c>
      <c r="M1917" s="8">
        <f t="shared" si="356"/>
        <v>0</v>
      </c>
      <c r="N1917" s="8">
        <f t="shared" si="357"/>
        <v>0</v>
      </c>
      <c r="O1917" s="8">
        <f t="shared" si="358"/>
        <v>0</v>
      </c>
      <c r="P1917" s="8">
        <f t="shared" si="359"/>
        <v>0</v>
      </c>
      <c r="Q1917" s="2" t="s">
        <v>44</v>
      </c>
      <c r="R1917" s="4" t="s">
        <v>38</v>
      </c>
      <c r="S1917" s="6"/>
      <c r="T1917" s="8" t="s">
        <v>68</v>
      </c>
    </row>
    <row r="1918" spans="1:20" x14ac:dyDescent="0.25">
      <c r="A1918">
        <f t="shared" ca="1" si="348"/>
        <v>0.95333647025126722</v>
      </c>
      <c r="B1918">
        <v>110246</v>
      </c>
      <c r="C1918" t="s">
        <v>1981</v>
      </c>
      <c r="D1918" t="s">
        <v>67</v>
      </c>
      <c r="E1918">
        <v>10500</v>
      </c>
      <c r="F1918" s="2">
        <f t="shared" si="349"/>
        <v>0</v>
      </c>
      <c r="G1918" s="10">
        <f t="shared" si="350"/>
        <v>0</v>
      </c>
      <c r="H1918" s="6">
        <f t="shared" si="351"/>
        <v>1</v>
      </c>
      <c r="I1918" s="8">
        <f t="shared" si="352"/>
        <v>1</v>
      </c>
      <c r="J1918" s="8">
        <f t="shared" si="353"/>
        <v>0</v>
      </c>
      <c r="K1918" s="8">
        <f t="shared" si="354"/>
        <v>0</v>
      </c>
      <c r="L1918" s="8">
        <f t="shared" si="355"/>
        <v>0</v>
      </c>
      <c r="M1918" s="8">
        <f t="shared" si="356"/>
        <v>0</v>
      </c>
      <c r="N1918" s="8">
        <f t="shared" si="357"/>
        <v>0</v>
      </c>
      <c r="O1918" s="8">
        <f t="shared" si="358"/>
        <v>0</v>
      </c>
      <c r="P1918" s="8">
        <f t="shared" si="359"/>
        <v>0</v>
      </c>
      <c r="Q1918" s="2" t="s">
        <v>44</v>
      </c>
      <c r="R1918" s="4" t="s">
        <v>38</v>
      </c>
      <c r="S1918" s="6"/>
      <c r="T1918" s="8" t="s">
        <v>68</v>
      </c>
    </row>
    <row r="1919" spans="1:20" x14ac:dyDescent="0.25">
      <c r="A1919">
        <f t="shared" ca="1" si="348"/>
        <v>0.43563819605203313</v>
      </c>
      <c r="B1919">
        <v>141796</v>
      </c>
      <c r="C1919" t="s">
        <v>1982</v>
      </c>
      <c r="D1919" t="s">
        <v>893</v>
      </c>
      <c r="E1919">
        <v>10500</v>
      </c>
      <c r="F1919" s="2">
        <f t="shared" si="349"/>
        <v>0</v>
      </c>
      <c r="G1919" s="10">
        <f t="shared" si="350"/>
        <v>0</v>
      </c>
      <c r="H1919" s="6">
        <f t="shared" si="351"/>
        <v>1</v>
      </c>
      <c r="I1919" s="8">
        <f t="shared" si="352"/>
        <v>1</v>
      </c>
      <c r="J1919" s="8">
        <f t="shared" si="353"/>
        <v>0</v>
      </c>
      <c r="K1919" s="8">
        <f t="shared" si="354"/>
        <v>0</v>
      </c>
      <c r="L1919" s="8">
        <f t="shared" si="355"/>
        <v>0</v>
      </c>
      <c r="M1919" s="8">
        <f t="shared" si="356"/>
        <v>0</v>
      </c>
      <c r="N1919" s="8">
        <f t="shared" si="357"/>
        <v>0</v>
      </c>
      <c r="O1919" s="8">
        <f t="shared" si="358"/>
        <v>0</v>
      </c>
      <c r="P1919" s="8">
        <f t="shared" si="359"/>
        <v>0</v>
      </c>
      <c r="Q1919" s="2" t="s">
        <v>44</v>
      </c>
      <c r="R1919" s="4" t="s">
        <v>38</v>
      </c>
      <c r="S1919" s="6"/>
      <c r="T1919" s="8" t="s">
        <v>68</v>
      </c>
    </row>
    <row r="1920" spans="1:20" x14ac:dyDescent="0.25">
      <c r="A1920">
        <f t="shared" ca="1" si="348"/>
        <v>0.46594393026269409</v>
      </c>
      <c r="B1920">
        <v>172200</v>
      </c>
      <c r="C1920" t="s">
        <v>1983</v>
      </c>
      <c r="D1920" t="s">
        <v>60</v>
      </c>
      <c r="E1920">
        <v>10500</v>
      </c>
      <c r="F1920" s="2">
        <f t="shared" si="349"/>
        <v>0</v>
      </c>
      <c r="G1920" s="10">
        <f t="shared" si="350"/>
        <v>0</v>
      </c>
      <c r="H1920" s="6">
        <f t="shared" si="351"/>
        <v>1</v>
      </c>
      <c r="I1920" s="8">
        <f t="shared" si="352"/>
        <v>0</v>
      </c>
      <c r="J1920" s="8">
        <f t="shared" si="353"/>
        <v>1</v>
      </c>
      <c r="K1920" s="8">
        <f t="shared" si="354"/>
        <v>0</v>
      </c>
      <c r="L1920" s="8">
        <f t="shared" si="355"/>
        <v>0</v>
      </c>
      <c r="M1920" s="8">
        <f t="shared" si="356"/>
        <v>0</v>
      </c>
      <c r="N1920" s="8">
        <f t="shared" si="357"/>
        <v>0</v>
      </c>
      <c r="O1920" s="8">
        <f t="shared" si="358"/>
        <v>0</v>
      </c>
      <c r="P1920" s="8">
        <f t="shared" si="359"/>
        <v>0</v>
      </c>
      <c r="Q1920" s="2" t="s">
        <v>44</v>
      </c>
      <c r="R1920" s="4" t="s">
        <v>38</v>
      </c>
      <c r="S1920" s="6"/>
      <c r="T1920" s="8" t="s">
        <v>26</v>
      </c>
    </row>
    <row r="1921" spans="1:20" x14ac:dyDescent="0.25">
      <c r="A1921">
        <f t="shared" ca="1" si="348"/>
        <v>0.72970156656535057</v>
      </c>
      <c r="B1921">
        <v>162690</v>
      </c>
      <c r="C1921" t="s">
        <v>1984</v>
      </c>
      <c r="D1921" t="s">
        <v>122</v>
      </c>
      <c r="E1921">
        <v>10437</v>
      </c>
      <c r="F1921" s="2">
        <f t="shared" si="349"/>
        <v>0</v>
      </c>
      <c r="G1921" s="10">
        <f t="shared" si="350"/>
        <v>0</v>
      </c>
      <c r="H1921" s="6">
        <f t="shared" si="351"/>
        <v>1</v>
      </c>
      <c r="I1921" s="8">
        <f t="shared" si="352"/>
        <v>0</v>
      </c>
      <c r="J1921" s="8">
        <f t="shared" si="353"/>
        <v>0</v>
      </c>
      <c r="K1921" s="8">
        <f t="shared" si="354"/>
        <v>0</v>
      </c>
      <c r="L1921" s="8">
        <f t="shared" si="355"/>
        <v>1</v>
      </c>
      <c r="M1921" s="8">
        <f t="shared" si="356"/>
        <v>0</v>
      </c>
      <c r="N1921" s="8">
        <f t="shared" si="357"/>
        <v>0</v>
      </c>
      <c r="O1921" s="8">
        <f t="shared" si="358"/>
        <v>0</v>
      </c>
      <c r="P1921" s="8">
        <f t="shared" si="359"/>
        <v>0</v>
      </c>
      <c r="Q1921" s="2" t="s">
        <v>44</v>
      </c>
      <c r="R1921" s="4" t="s">
        <v>38</v>
      </c>
      <c r="S1921" s="6"/>
      <c r="T1921" s="8" t="s">
        <v>74</v>
      </c>
    </row>
    <row r="1922" spans="1:20" x14ac:dyDescent="0.25">
      <c r="A1922">
        <f t="shared" ref="A1922:A1985" ca="1" si="360">RAND()</f>
        <v>0.51291646578336858</v>
      </c>
      <c r="B1922">
        <v>232450</v>
      </c>
      <c r="C1922" t="s">
        <v>1985</v>
      </c>
      <c r="D1922" t="s">
        <v>37</v>
      </c>
      <c r="E1922">
        <v>10425</v>
      </c>
      <c r="F1922" s="2">
        <f t="shared" ref="F1922:F1985" si="361">IF(Q1922="Private",1,IF(Q1922="Public",0,""))</f>
        <v>0</v>
      </c>
      <c r="G1922" s="10">
        <f t="shared" ref="G1922:G1985" si="362">IF(R1922="Bachelor's",1,IF(R1922="Associate",0,""))</f>
        <v>0</v>
      </c>
      <c r="H1922" s="6">
        <f t="shared" ref="H1922:H1985" si="363">IF(ISBLANK(S1922),1,0)</f>
        <v>1</v>
      </c>
      <c r="I1922" s="8">
        <f t="shared" ref="I1922:I1985" si="364">IF(T1922="Far West",1,0)</f>
        <v>0</v>
      </c>
      <c r="J1922" s="8">
        <f t="shared" ref="J1922:J1985" si="365">IF($T1922="Great Lakes",1,0)</f>
        <v>0</v>
      </c>
      <c r="K1922" s="8">
        <f t="shared" ref="K1922:K1985" si="366">IF($T1922="New England",1,0)</f>
        <v>0</v>
      </c>
      <c r="L1922" s="8">
        <f t="shared" ref="L1922:L1985" si="367">IF($T1922="Northeast",1,0)</f>
        <v>0</v>
      </c>
      <c r="M1922" s="8">
        <f t="shared" ref="M1922:M1985" si="368">IF($T1922="Plains",1,0)</f>
        <v>0</v>
      </c>
      <c r="N1922" s="8">
        <f t="shared" ref="N1922:N1985" si="369">IF($T1922="Rocky Mountains",1,0)</f>
        <v>0</v>
      </c>
      <c r="O1922" s="8">
        <f t="shared" ref="O1922:O1985" si="370">IF($T1922="Southwest",1,0)</f>
        <v>0</v>
      </c>
      <c r="P1922" s="8">
        <f t="shared" ref="P1922:P1985" si="371">IF($T1922="Soutwest",1,0)</f>
        <v>1</v>
      </c>
      <c r="Q1922" s="2" t="s">
        <v>44</v>
      </c>
      <c r="R1922" s="4" t="s">
        <v>38</v>
      </c>
      <c r="S1922" s="6"/>
      <c r="T1922" s="8" t="s">
        <v>23</v>
      </c>
    </row>
    <row r="1923" spans="1:20" x14ac:dyDescent="0.25">
      <c r="A1923">
        <f t="shared" ca="1" si="360"/>
        <v>0.88313510033831666</v>
      </c>
      <c r="B1923">
        <v>179539</v>
      </c>
      <c r="C1923" t="s">
        <v>1986</v>
      </c>
      <c r="D1923" t="s">
        <v>83</v>
      </c>
      <c r="E1923">
        <v>10415</v>
      </c>
      <c r="F1923" s="2">
        <f t="shared" si="361"/>
        <v>0</v>
      </c>
      <c r="G1923" s="10">
        <f t="shared" si="362"/>
        <v>0</v>
      </c>
      <c r="H1923" s="6">
        <f t="shared" si="363"/>
        <v>1</v>
      </c>
      <c r="I1923" s="8">
        <f t="shared" si="364"/>
        <v>0</v>
      </c>
      <c r="J1923" s="8">
        <f t="shared" si="365"/>
        <v>0</v>
      </c>
      <c r="K1923" s="8">
        <f t="shared" si="366"/>
        <v>0</v>
      </c>
      <c r="L1923" s="8">
        <f t="shared" si="367"/>
        <v>0</v>
      </c>
      <c r="M1923" s="8">
        <f t="shared" si="368"/>
        <v>1</v>
      </c>
      <c r="N1923" s="8">
        <f t="shared" si="369"/>
        <v>0</v>
      </c>
      <c r="O1923" s="8">
        <f t="shared" si="370"/>
        <v>0</v>
      </c>
      <c r="P1923" s="8">
        <f t="shared" si="371"/>
        <v>0</v>
      </c>
      <c r="Q1923" s="2" t="s">
        <v>44</v>
      </c>
      <c r="R1923" s="4" t="s">
        <v>38</v>
      </c>
      <c r="S1923" s="6"/>
      <c r="T1923" s="8" t="s">
        <v>84</v>
      </c>
    </row>
    <row r="1924" spans="1:20" x14ac:dyDescent="0.25">
      <c r="A1924">
        <f t="shared" ca="1" si="360"/>
        <v>0.95605394736188276</v>
      </c>
      <c r="B1924">
        <v>135391</v>
      </c>
      <c r="C1924" t="s">
        <v>1987</v>
      </c>
      <c r="D1924" t="s">
        <v>35</v>
      </c>
      <c r="E1924">
        <v>10413</v>
      </c>
      <c r="F1924" s="2">
        <f t="shared" si="361"/>
        <v>0</v>
      </c>
      <c r="G1924" s="10">
        <f t="shared" si="362"/>
        <v>0</v>
      </c>
      <c r="H1924" s="6">
        <f t="shared" si="363"/>
        <v>1</v>
      </c>
      <c r="I1924" s="8">
        <f t="shared" si="364"/>
        <v>0</v>
      </c>
      <c r="J1924" s="8">
        <f t="shared" si="365"/>
        <v>0</v>
      </c>
      <c r="K1924" s="8">
        <f t="shared" si="366"/>
        <v>0</v>
      </c>
      <c r="L1924" s="8">
        <f t="shared" si="367"/>
        <v>0</v>
      </c>
      <c r="M1924" s="8">
        <f t="shared" si="368"/>
        <v>0</v>
      </c>
      <c r="N1924" s="8">
        <f t="shared" si="369"/>
        <v>0</v>
      </c>
      <c r="O1924" s="8">
        <f t="shared" si="370"/>
        <v>0</v>
      </c>
      <c r="P1924" s="8">
        <f t="shared" si="371"/>
        <v>1</v>
      </c>
      <c r="Q1924" s="2" t="s">
        <v>44</v>
      </c>
      <c r="R1924" s="4" t="s">
        <v>38</v>
      </c>
      <c r="S1924" s="6"/>
      <c r="T1924" s="8" t="s">
        <v>23</v>
      </c>
    </row>
    <row r="1925" spans="1:20" x14ac:dyDescent="0.25">
      <c r="A1925">
        <f t="shared" ca="1" si="360"/>
        <v>0.25450529180796422</v>
      </c>
      <c r="B1925">
        <v>204422</v>
      </c>
      <c r="C1925" t="s">
        <v>1988</v>
      </c>
      <c r="D1925" t="s">
        <v>103</v>
      </c>
      <c r="E1925">
        <v>10401</v>
      </c>
      <c r="F1925" s="2">
        <f t="shared" si="361"/>
        <v>0</v>
      </c>
      <c r="G1925" s="10">
        <f t="shared" si="362"/>
        <v>0</v>
      </c>
      <c r="H1925" s="6">
        <f t="shared" si="363"/>
        <v>1</v>
      </c>
      <c r="I1925" s="8">
        <f t="shared" si="364"/>
        <v>0</v>
      </c>
      <c r="J1925" s="8">
        <f t="shared" si="365"/>
        <v>1</v>
      </c>
      <c r="K1925" s="8">
        <f t="shared" si="366"/>
        <v>0</v>
      </c>
      <c r="L1925" s="8">
        <f t="shared" si="367"/>
        <v>0</v>
      </c>
      <c r="M1925" s="8">
        <f t="shared" si="368"/>
        <v>0</v>
      </c>
      <c r="N1925" s="8">
        <f t="shared" si="369"/>
        <v>0</v>
      </c>
      <c r="O1925" s="8">
        <f t="shared" si="370"/>
        <v>0</v>
      </c>
      <c r="P1925" s="8">
        <f t="shared" si="371"/>
        <v>0</v>
      </c>
      <c r="Q1925" s="2" t="s">
        <v>44</v>
      </c>
      <c r="R1925" s="4" t="s">
        <v>38</v>
      </c>
      <c r="S1925" s="6"/>
      <c r="T1925" s="8" t="s">
        <v>26</v>
      </c>
    </row>
    <row r="1926" spans="1:20" x14ac:dyDescent="0.25">
      <c r="A1926">
        <f t="shared" ca="1" si="360"/>
        <v>0.3431113298163222</v>
      </c>
      <c r="B1926">
        <v>125471</v>
      </c>
      <c r="C1926" t="s">
        <v>1989</v>
      </c>
      <c r="D1926" t="s">
        <v>67</v>
      </c>
      <c r="E1926">
        <v>10400</v>
      </c>
      <c r="F1926" s="2">
        <f t="shared" si="361"/>
        <v>0</v>
      </c>
      <c r="G1926" s="10">
        <f t="shared" si="362"/>
        <v>0</v>
      </c>
      <c r="H1926" s="6">
        <f t="shared" si="363"/>
        <v>1</v>
      </c>
      <c r="I1926" s="8">
        <f t="shared" si="364"/>
        <v>1</v>
      </c>
      <c r="J1926" s="8">
        <f t="shared" si="365"/>
        <v>0</v>
      </c>
      <c r="K1926" s="8">
        <f t="shared" si="366"/>
        <v>0</v>
      </c>
      <c r="L1926" s="8">
        <f t="shared" si="367"/>
        <v>0</v>
      </c>
      <c r="M1926" s="8">
        <f t="shared" si="368"/>
        <v>0</v>
      </c>
      <c r="N1926" s="8">
        <f t="shared" si="369"/>
        <v>0</v>
      </c>
      <c r="O1926" s="8">
        <f t="shared" si="370"/>
        <v>0</v>
      </c>
      <c r="P1926" s="8">
        <f t="shared" si="371"/>
        <v>0</v>
      </c>
      <c r="Q1926" s="2" t="s">
        <v>44</v>
      </c>
      <c r="R1926" s="4" t="s">
        <v>38</v>
      </c>
      <c r="S1926" s="6"/>
      <c r="T1926" s="8" t="s">
        <v>68</v>
      </c>
    </row>
    <row r="1927" spans="1:20" x14ac:dyDescent="0.25">
      <c r="A1927">
        <f t="shared" ca="1" si="360"/>
        <v>2.0127992181493304E-2</v>
      </c>
      <c r="B1927">
        <v>227924</v>
      </c>
      <c r="C1927" t="s">
        <v>1990</v>
      </c>
      <c r="D1927" t="s">
        <v>93</v>
      </c>
      <c r="E1927">
        <v>10400</v>
      </c>
      <c r="F1927" s="2">
        <f t="shared" si="361"/>
        <v>0</v>
      </c>
      <c r="G1927" s="10">
        <f t="shared" si="362"/>
        <v>0</v>
      </c>
      <c r="H1927" s="6">
        <f t="shared" si="363"/>
        <v>1</v>
      </c>
      <c r="I1927" s="8">
        <f t="shared" si="364"/>
        <v>0</v>
      </c>
      <c r="J1927" s="8">
        <f t="shared" si="365"/>
        <v>0</v>
      </c>
      <c r="K1927" s="8">
        <f t="shared" si="366"/>
        <v>0</v>
      </c>
      <c r="L1927" s="8">
        <f t="shared" si="367"/>
        <v>0</v>
      </c>
      <c r="M1927" s="8">
        <f t="shared" si="368"/>
        <v>0</v>
      </c>
      <c r="N1927" s="8">
        <f t="shared" si="369"/>
        <v>0</v>
      </c>
      <c r="O1927" s="8">
        <f t="shared" si="370"/>
        <v>1</v>
      </c>
      <c r="P1927" s="8">
        <f t="shared" si="371"/>
        <v>0</v>
      </c>
      <c r="Q1927" s="2" t="s">
        <v>44</v>
      </c>
      <c r="R1927" s="4" t="s">
        <v>38</v>
      </c>
      <c r="S1927" s="6"/>
      <c r="T1927" s="8" t="s">
        <v>94</v>
      </c>
    </row>
    <row r="1928" spans="1:20" x14ac:dyDescent="0.25">
      <c r="A1928">
        <f t="shared" ca="1" si="360"/>
        <v>0.62094089041965483</v>
      </c>
      <c r="B1928">
        <v>163426</v>
      </c>
      <c r="C1928" t="s">
        <v>1991</v>
      </c>
      <c r="D1928" t="s">
        <v>122</v>
      </c>
      <c r="E1928">
        <v>10398</v>
      </c>
      <c r="F1928" s="2">
        <f t="shared" si="361"/>
        <v>0</v>
      </c>
      <c r="G1928" s="10">
        <f t="shared" si="362"/>
        <v>0</v>
      </c>
      <c r="H1928" s="6">
        <f t="shared" si="363"/>
        <v>1</v>
      </c>
      <c r="I1928" s="8">
        <f t="shared" si="364"/>
        <v>0</v>
      </c>
      <c r="J1928" s="8">
        <f t="shared" si="365"/>
        <v>0</v>
      </c>
      <c r="K1928" s="8">
        <f t="shared" si="366"/>
        <v>0</v>
      </c>
      <c r="L1928" s="8">
        <f t="shared" si="367"/>
        <v>1</v>
      </c>
      <c r="M1928" s="8">
        <f t="shared" si="368"/>
        <v>0</v>
      </c>
      <c r="N1928" s="8">
        <f t="shared" si="369"/>
        <v>0</v>
      </c>
      <c r="O1928" s="8">
        <f t="shared" si="370"/>
        <v>0</v>
      </c>
      <c r="P1928" s="8">
        <f t="shared" si="371"/>
        <v>0</v>
      </c>
      <c r="Q1928" s="2" t="s">
        <v>44</v>
      </c>
      <c r="R1928" s="4" t="s">
        <v>38</v>
      </c>
      <c r="S1928" s="6"/>
      <c r="T1928" s="8" t="s">
        <v>74</v>
      </c>
    </row>
    <row r="1929" spans="1:20" x14ac:dyDescent="0.25">
      <c r="A1929">
        <f t="shared" ca="1" si="360"/>
        <v>0.24856305911088761</v>
      </c>
      <c r="B1929">
        <v>190655</v>
      </c>
      <c r="C1929" t="s">
        <v>1992</v>
      </c>
      <c r="D1929" t="s">
        <v>143</v>
      </c>
      <c r="E1929">
        <v>10354</v>
      </c>
      <c r="F1929" s="2">
        <f t="shared" si="361"/>
        <v>0</v>
      </c>
      <c r="G1929" s="10">
        <f t="shared" si="362"/>
        <v>0</v>
      </c>
      <c r="H1929" s="6">
        <f t="shared" si="363"/>
        <v>1</v>
      </c>
      <c r="I1929" s="8">
        <f t="shared" si="364"/>
        <v>0</v>
      </c>
      <c r="J1929" s="8">
        <f t="shared" si="365"/>
        <v>0</v>
      </c>
      <c r="K1929" s="8">
        <f t="shared" si="366"/>
        <v>0</v>
      </c>
      <c r="L1929" s="8">
        <f t="shared" si="367"/>
        <v>1</v>
      </c>
      <c r="M1929" s="8">
        <f t="shared" si="368"/>
        <v>0</v>
      </c>
      <c r="N1929" s="8">
        <f t="shared" si="369"/>
        <v>0</v>
      </c>
      <c r="O1929" s="8">
        <f t="shared" si="370"/>
        <v>0</v>
      </c>
      <c r="P1929" s="8">
        <f t="shared" si="371"/>
        <v>0</v>
      </c>
      <c r="Q1929" s="2" t="s">
        <v>44</v>
      </c>
      <c r="R1929" s="4" t="s">
        <v>38</v>
      </c>
      <c r="S1929" s="6"/>
      <c r="T1929" s="8" t="s">
        <v>74</v>
      </c>
    </row>
    <row r="1930" spans="1:20" x14ac:dyDescent="0.25">
      <c r="A1930">
        <f t="shared" ca="1" si="360"/>
        <v>0.78756572945131365</v>
      </c>
      <c r="B1930">
        <v>171395</v>
      </c>
      <c r="C1930" t="s">
        <v>1993</v>
      </c>
      <c r="D1930" t="s">
        <v>60</v>
      </c>
      <c r="E1930">
        <v>10350</v>
      </c>
      <c r="F1930" s="2">
        <f t="shared" si="361"/>
        <v>0</v>
      </c>
      <c r="G1930" s="10">
        <f t="shared" si="362"/>
        <v>0</v>
      </c>
      <c r="H1930" s="6">
        <f t="shared" si="363"/>
        <v>1</v>
      </c>
      <c r="I1930" s="8">
        <f t="shared" si="364"/>
        <v>0</v>
      </c>
      <c r="J1930" s="8">
        <f t="shared" si="365"/>
        <v>1</v>
      </c>
      <c r="K1930" s="8">
        <f t="shared" si="366"/>
        <v>0</v>
      </c>
      <c r="L1930" s="8">
        <f t="shared" si="367"/>
        <v>0</v>
      </c>
      <c r="M1930" s="8">
        <f t="shared" si="368"/>
        <v>0</v>
      </c>
      <c r="N1930" s="8">
        <f t="shared" si="369"/>
        <v>0</v>
      </c>
      <c r="O1930" s="8">
        <f t="shared" si="370"/>
        <v>0</v>
      </c>
      <c r="P1930" s="8">
        <f t="shared" si="371"/>
        <v>0</v>
      </c>
      <c r="Q1930" s="2" t="s">
        <v>44</v>
      </c>
      <c r="R1930" s="4" t="s">
        <v>38</v>
      </c>
      <c r="S1930" s="6"/>
      <c r="T1930" s="8" t="s">
        <v>26</v>
      </c>
    </row>
    <row r="1931" spans="1:20" x14ac:dyDescent="0.25">
      <c r="A1931">
        <f t="shared" ca="1" si="360"/>
        <v>0.74893843925396864</v>
      </c>
      <c r="B1931">
        <v>193283</v>
      </c>
      <c r="C1931" t="s">
        <v>1994</v>
      </c>
      <c r="D1931" t="s">
        <v>143</v>
      </c>
      <c r="E1931">
        <v>10350</v>
      </c>
      <c r="F1931" s="2">
        <f t="shared" si="361"/>
        <v>0</v>
      </c>
      <c r="G1931" s="10">
        <f t="shared" si="362"/>
        <v>0</v>
      </c>
      <c r="H1931" s="6">
        <f t="shared" si="363"/>
        <v>1</v>
      </c>
      <c r="I1931" s="8">
        <f t="shared" si="364"/>
        <v>0</v>
      </c>
      <c r="J1931" s="8">
        <f t="shared" si="365"/>
        <v>0</v>
      </c>
      <c r="K1931" s="8">
        <f t="shared" si="366"/>
        <v>0</v>
      </c>
      <c r="L1931" s="8">
        <f t="shared" si="367"/>
        <v>1</v>
      </c>
      <c r="M1931" s="8">
        <f t="shared" si="368"/>
        <v>0</v>
      </c>
      <c r="N1931" s="8">
        <f t="shared" si="369"/>
        <v>0</v>
      </c>
      <c r="O1931" s="8">
        <f t="shared" si="370"/>
        <v>0</v>
      </c>
      <c r="P1931" s="8">
        <f t="shared" si="371"/>
        <v>0</v>
      </c>
      <c r="Q1931" s="2" t="s">
        <v>44</v>
      </c>
      <c r="R1931" s="4" t="s">
        <v>38</v>
      </c>
      <c r="S1931" s="6"/>
      <c r="T1931" s="8" t="s">
        <v>74</v>
      </c>
    </row>
    <row r="1932" spans="1:20" x14ac:dyDescent="0.25">
      <c r="A1932">
        <f t="shared" ca="1" si="360"/>
        <v>0.84289011094769206</v>
      </c>
      <c r="B1932">
        <v>193326</v>
      </c>
      <c r="C1932" t="s">
        <v>1995</v>
      </c>
      <c r="D1932" t="s">
        <v>143</v>
      </c>
      <c r="E1932">
        <v>10349</v>
      </c>
      <c r="F1932" s="2">
        <f t="shared" si="361"/>
        <v>0</v>
      </c>
      <c r="G1932" s="10">
        <f t="shared" si="362"/>
        <v>0</v>
      </c>
      <c r="H1932" s="6">
        <f t="shared" si="363"/>
        <v>1</v>
      </c>
      <c r="I1932" s="8">
        <f t="shared" si="364"/>
        <v>0</v>
      </c>
      <c r="J1932" s="8">
        <f t="shared" si="365"/>
        <v>0</v>
      </c>
      <c r="K1932" s="8">
        <f t="shared" si="366"/>
        <v>0</v>
      </c>
      <c r="L1932" s="8">
        <f t="shared" si="367"/>
        <v>1</v>
      </c>
      <c r="M1932" s="8">
        <f t="shared" si="368"/>
        <v>0</v>
      </c>
      <c r="N1932" s="8">
        <f t="shared" si="369"/>
        <v>0</v>
      </c>
      <c r="O1932" s="8">
        <f t="shared" si="370"/>
        <v>0</v>
      </c>
      <c r="P1932" s="8">
        <f t="shared" si="371"/>
        <v>0</v>
      </c>
      <c r="Q1932" s="2" t="s">
        <v>44</v>
      </c>
      <c r="R1932" s="4" t="s">
        <v>38</v>
      </c>
      <c r="S1932" s="6"/>
      <c r="T1932" s="8" t="s">
        <v>74</v>
      </c>
    </row>
    <row r="1933" spans="1:20" x14ac:dyDescent="0.25">
      <c r="A1933">
        <f t="shared" ca="1" si="360"/>
        <v>0.66530713824407328</v>
      </c>
      <c r="B1933">
        <v>137759</v>
      </c>
      <c r="C1933" t="s">
        <v>1996</v>
      </c>
      <c r="D1933" t="s">
        <v>35</v>
      </c>
      <c r="E1933">
        <v>10334</v>
      </c>
      <c r="F1933" s="2">
        <f t="shared" si="361"/>
        <v>0</v>
      </c>
      <c r="G1933" s="10">
        <f t="shared" si="362"/>
        <v>0</v>
      </c>
      <c r="H1933" s="6">
        <f t="shared" si="363"/>
        <v>1</v>
      </c>
      <c r="I1933" s="8">
        <f t="shared" si="364"/>
        <v>0</v>
      </c>
      <c r="J1933" s="8">
        <f t="shared" si="365"/>
        <v>0</v>
      </c>
      <c r="K1933" s="8">
        <f t="shared" si="366"/>
        <v>0</v>
      </c>
      <c r="L1933" s="8">
        <f t="shared" si="367"/>
        <v>0</v>
      </c>
      <c r="M1933" s="8">
        <f t="shared" si="368"/>
        <v>0</v>
      </c>
      <c r="N1933" s="8">
        <f t="shared" si="369"/>
        <v>0</v>
      </c>
      <c r="O1933" s="8">
        <f t="shared" si="370"/>
        <v>0</v>
      </c>
      <c r="P1933" s="8">
        <f t="shared" si="371"/>
        <v>1</v>
      </c>
      <c r="Q1933" s="2" t="s">
        <v>44</v>
      </c>
      <c r="R1933" s="4" t="s">
        <v>38</v>
      </c>
      <c r="S1933" s="6"/>
      <c r="T1933" s="8" t="s">
        <v>23</v>
      </c>
    </row>
    <row r="1934" spans="1:20" x14ac:dyDescent="0.25">
      <c r="A1934">
        <f t="shared" ca="1" si="360"/>
        <v>0.82950798890335453</v>
      </c>
      <c r="B1934">
        <v>125028</v>
      </c>
      <c r="C1934" t="s">
        <v>1997</v>
      </c>
      <c r="D1934" t="s">
        <v>67</v>
      </c>
      <c r="E1934">
        <v>10332</v>
      </c>
      <c r="F1934" s="2">
        <f t="shared" si="361"/>
        <v>0</v>
      </c>
      <c r="G1934" s="10">
        <f t="shared" si="362"/>
        <v>0</v>
      </c>
      <c r="H1934" s="6">
        <f t="shared" si="363"/>
        <v>1</v>
      </c>
      <c r="I1934" s="8">
        <f t="shared" si="364"/>
        <v>1</v>
      </c>
      <c r="J1934" s="8">
        <f t="shared" si="365"/>
        <v>0</v>
      </c>
      <c r="K1934" s="8">
        <f t="shared" si="366"/>
        <v>0</v>
      </c>
      <c r="L1934" s="8">
        <f t="shared" si="367"/>
        <v>0</v>
      </c>
      <c r="M1934" s="8">
        <f t="shared" si="368"/>
        <v>0</v>
      </c>
      <c r="N1934" s="8">
        <f t="shared" si="369"/>
        <v>0</v>
      </c>
      <c r="O1934" s="8">
        <f t="shared" si="370"/>
        <v>0</v>
      </c>
      <c r="P1934" s="8">
        <f t="shared" si="371"/>
        <v>0</v>
      </c>
      <c r="Q1934" s="2" t="s">
        <v>44</v>
      </c>
      <c r="R1934" s="4" t="s">
        <v>38</v>
      </c>
      <c r="S1934" s="6"/>
      <c r="T1934" s="8" t="s">
        <v>68</v>
      </c>
    </row>
    <row r="1935" spans="1:20" x14ac:dyDescent="0.25">
      <c r="A1935">
        <f t="shared" ca="1" si="360"/>
        <v>0.51840775957808094</v>
      </c>
      <c r="B1935">
        <v>190691</v>
      </c>
      <c r="C1935" t="s">
        <v>1998</v>
      </c>
      <c r="D1935" t="s">
        <v>143</v>
      </c>
      <c r="E1935">
        <v>10315</v>
      </c>
      <c r="F1935" s="2">
        <f t="shared" si="361"/>
        <v>0</v>
      </c>
      <c r="G1935" s="10">
        <f t="shared" si="362"/>
        <v>1</v>
      </c>
      <c r="H1935" s="6">
        <f t="shared" si="363"/>
        <v>0</v>
      </c>
      <c r="I1935" s="8">
        <f t="shared" si="364"/>
        <v>0</v>
      </c>
      <c r="J1935" s="8">
        <f t="shared" si="365"/>
        <v>0</v>
      </c>
      <c r="K1935" s="8">
        <f t="shared" si="366"/>
        <v>0</v>
      </c>
      <c r="L1935" s="8">
        <f t="shared" si="367"/>
        <v>1</v>
      </c>
      <c r="M1935" s="8">
        <f t="shared" si="368"/>
        <v>0</v>
      </c>
      <c r="N1935" s="8">
        <f t="shared" si="369"/>
        <v>0</v>
      </c>
      <c r="O1935" s="8">
        <f t="shared" si="370"/>
        <v>0</v>
      </c>
      <c r="P1935" s="8">
        <f t="shared" si="371"/>
        <v>0</v>
      </c>
      <c r="Q1935" s="2" t="s">
        <v>44</v>
      </c>
      <c r="R1935" s="4" t="s">
        <v>22</v>
      </c>
      <c r="S1935" s="6">
        <v>970</v>
      </c>
      <c r="T1935" s="8" t="s">
        <v>74</v>
      </c>
    </row>
    <row r="1936" spans="1:20" x14ac:dyDescent="0.25">
      <c r="A1936">
        <f t="shared" ca="1" si="360"/>
        <v>0.27396925188182586</v>
      </c>
      <c r="B1936">
        <v>218858</v>
      </c>
      <c r="C1936" t="s">
        <v>1999</v>
      </c>
      <c r="D1936" t="s">
        <v>46</v>
      </c>
      <c r="E1936">
        <v>10299</v>
      </c>
      <c r="F1936" s="2">
        <f t="shared" si="361"/>
        <v>0</v>
      </c>
      <c r="G1936" s="10">
        <f t="shared" si="362"/>
        <v>0</v>
      </c>
      <c r="H1936" s="6">
        <f t="shared" si="363"/>
        <v>1</v>
      </c>
      <c r="I1936" s="8">
        <f t="shared" si="364"/>
        <v>0</v>
      </c>
      <c r="J1936" s="8">
        <f t="shared" si="365"/>
        <v>0</v>
      </c>
      <c r="K1936" s="8">
        <f t="shared" si="366"/>
        <v>0</v>
      </c>
      <c r="L1936" s="8">
        <f t="shared" si="367"/>
        <v>0</v>
      </c>
      <c r="M1936" s="8">
        <f t="shared" si="368"/>
        <v>0</v>
      </c>
      <c r="N1936" s="8">
        <f t="shared" si="369"/>
        <v>0</v>
      </c>
      <c r="O1936" s="8">
        <f t="shared" si="370"/>
        <v>0</v>
      </c>
      <c r="P1936" s="8">
        <f t="shared" si="371"/>
        <v>1</v>
      </c>
      <c r="Q1936" s="2" t="s">
        <v>44</v>
      </c>
      <c r="R1936" s="4" t="s">
        <v>38</v>
      </c>
      <c r="S1936" s="6"/>
      <c r="T1936" s="8" t="s">
        <v>23</v>
      </c>
    </row>
    <row r="1937" spans="1:20" x14ac:dyDescent="0.25">
      <c r="A1937">
        <f t="shared" ca="1" si="360"/>
        <v>0.93717981051318444</v>
      </c>
      <c r="B1937">
        <v>228547</v>
      </c>
      <c r="C1937" t="s">
        <v>2000</v>
      </c>
      <c r="D1937" t="s">
        <v>93</v>
      </c>
      <c r="E1937">
        <v>10293</v>
      </c>
      <c r="F1937" s="2">
        <f t="shared" si="361"/>
        <v>0</v>
      </c>
      <c r="G1937" s="10">
        <f t="shared" si="362"/>
        <v>0</v>
      </c>
      <c r="H1937" s="6">
        <f t="shared" si="363"/>
        <v>1</v>
      </c>
      <c r="I1937" s="8">
        <f t="shared" si="364"/>
        <v>0</v>
      </c>
      <c r="J1937" s="8">
        <f t="shared" si="365"/>
        <v>0</v>
      </c>
      <c r="K1937" s="8">
        <f t="shared" si="366"/>
        <v>0</v>
      </c>
      <c r="L1937" s="8">
        <f t="shared" si="367"/>
        <v>0</v>
      </c>
      <c r="M1937" s="8">
        <f t="shared" si="368"/>
        <v>0</v>
      </c>
      <c r="N1937" s="8">
        <f t="shared" si="369"/>
        <v>0</v>
      </c>
      <c r="O1937" s="8">
        <f t="shared" si="370"/>
        <v>1</v>
      </c>
      <c r="P1937" s="8">
        <f t="shared" si="371"/>
        <v>0</v>
      </c>
      <c r="Q1937" s="2" t="s">
        <v>44</v>
      </c>
      <c r="R1937" s="4" t="s">
        <v>38</v>
      </c>
      <c r="S1937" s="6"/>
      <c r="T1937" s="8" t="s">
        <v>94</v>
      </c>
    </row>
    <row r="1938" spans="1:20" x14ac:dyDescent="0.25">
      <c r="A1938">
        <f t="shared" ca="1" si="360"/>
        <v>0.14201814426521586</v>
      </c>
      <c r="B1938">
        <v>208406</v>
      </c>
      <c r="C1938" t="s">
        <v>2001</v>
      </c>
      <c r="D1938" t="s">
        <v>434</v>
      </c>
      <c r="E1938">
        <v>10282</v>
      </c>
      <c r="F1938" s="2">
        <f t="shared" si="361"/>
        <v>0</v>
      </c>
      <c r="G1938" s="10">
        <f t="shared" si="362"/>
        <v>0</v>
      </c>
      <c r="H1938" s="6">
        <f t="shared" si="363"/>
        <v>1</v>
      </c>
      <c r="I1938" s="8">
        <f t="shared" si="364"/>
        <v>1</v>
      </c>
      <c r="J1938" s="8">
        <f t="shared" si="365"/>
        <v>0</v>
      </c>
      <c r="K1938" s="8">
        <f t="shared" si="366"/>
        <v>0</v>
      </c>
      <c r="L1938" s="8">
        <f t="shared" si="367"/>
        <v>0</v>
      </c>
      <c r="M1938" s="8">
        <f t="shared" si="368"/>
        <v>0</v>
      </c>
      <c r="N1938" s="8">
        <f t="shared" si="369"/>
        <v>0</v>
      </c>
      <c r="O1938" s="8">
        <f t="shared" si="370"/>
        <v>0</v>
      </c>
      <c r="P1938" s="8">
        <f t="shared" si="371"/>
        <v>0</v>
      </c>
      <c r="Q1938" s="2" t="s">
        <v>44</v>
      </c>
      <c r="R1938" s="4" t="s">
        <v>38</v>
      </c>
      <c r="S1938" s="6"/>
      <c r="T1938" s="8" t="s">
        <v>68</v>
      </c>
    </row>
    <row r="1939" spans="1:20" x14ac:dyDescent="0.25">
      <c r="A1939">
        <f t="shared" ca="1" si="360"/>
        <v>0.12151725979497285</v>
      </c>
      <c r="B1939">
        <v>162104</v>
      </c>
      <c r="C1939" t="s">
        <v>2002</v>
      </c>
      <c r="D1939" t="s">
        <v>122</v>
      </c>
      <c r="E1939">
        <v>10250</v>
      </c>
      <c r="F1939" s="2">
        <f t="shared" si="361"/>
        <v>0</v>
      </c>
      <c r="G1939" s="10">
        <f t="shared" si="362"/>
        <v>0</v>
      </c>
      <c r="H1939" s="6">
        <f t="shared" si="363"/>
        <v>1</v>
      </c>
      <c r="I1939" s="8">
        <f t="shared" si="364"/>
        <v>0</v>
      </c>
      <c r="J1939" s="8">
        <f t="shared" si="365"/>
        <v>0</v>
      </c>
      <c r="K1939" s="8">
        <f t="shared" si="366"/>
        <v>0</v>
      </c>
      <c r="L1939" s="8">
        <f t="shared" si="367"/>
        <v>1</v>
      </c>
      <c r="M1939" s="8">
        <f t="shared" si="368"/>
        <v>0</v>
      </c>
      <c r="N1939" s="8">
        <f t="shared" si="369"/>
        <v>0</v>
      </c>
      <c r="O1939" s="8">
        <f t="shared" si="370"/>
        <v>0</v>
      </c>
      <c r="P1939" s="8">
        <f t="shared" si="371"/>
        <v>0</v>
      </c>
      <c r="Q1939" s="2" t="s">
        <v>44</v>
      </c>
      <c r="R1939" s="4" t="s">
        <v>38</v>
      </c>
      <c r="S1939" s="6"/>
      <c r="T1939" s="8" t="s">
        <v>74</v>
      </c>
    </row>
    <row r="1940" spans="1:20" x14ac:dyDescent="0.25">
      <c r="A1940">
        <f t="shared" ca="1" si="360"/>
        <v>0.73619174379273167</v>
      </c>
      <c r="B1940">
        <v>217712</v>
      </c>
      <c r="C1940" t="s">
        <v>2003</v>
      </c>
      <c r="D1940" t="s">
        <v>46</v>
      </c>
      <c r="E1940">
        <v>10250</v>
      </c>
      <c r="F1940" s="2">
        <f t="shared" si="361"/>
        <v>0</v>
      </c>
      <c r="G1940" s="10">
        <f t="shared" si="362"/>
        <v>0</v>
      </c>
      <c r="H1940" s="6">
        <f t="shared" si="363"/>
        <v>1</v>
      </c>
      <c r="I1940" s="8">
        <f t="shared" si="364"/>
        <v>0</v>
      </c>
      <c r="J1940" s="8">
        <f t="shared" si="365"/>
        <v>0</v>
      </c>
      <c r="K1940" s="8">
        <f t="shared" si="366"/>
        <v>0</v>
      </c>
      <c r="L1940" s="8">
        <f t="shared" si="367"/>
        <v>0</v>
      </c>
      <c r="M1940" s="8">
        <f t="shared" si="368"/>
        <v>0</v>
      </c>
      <c r="N1940" s="8">
        <f t="shared" si="369"/>
        <v>0</v>
      </c>
      <c r="O1940" s="8">
        <f t="shared" si="370"/>
        <v>0</v>
      </c>
      <c r="P1940" s="8">
        <f t="shared" si="371"/>
        <v>1</v>
      </c>
      <c r="Q1940" s="2" t="s">
        <v>44</v>
      </c>
      <c r="R1940" s="4" t="s">
        <v>38</v>
      </c>
      <c r="S1940" s="6"/>
      <c r="T1940" s="8" t="s">
        <v>23</v>
      </c>
    </row>
    <row r="1941" spans="1:20" x14ac:dyDescent="0.25">
      <c r="A1941">
        <f t="shared" ca="1" si="360"/>
        <v>9.3423112472072911E-2</v>
      </c>
      <c r="B1941">
        <v>225308</v>
      </c>
      <c r="C1941" t="s">
        <v>2004</v>
      </c>
      <c r="D1941" t="s">
        <v>93</v>
      </c>
      <c r="E1941">
        <v>10250</v>
      </c>
      <c r="F1941" s="2">
        <f t="shared" si="361"/>
        <v>0</v>
      </c>
      <c r="G1941" s="10">
        <f t="shared" si="362"/>
        <v>0</v>
      </c>
      <c r="H1941" s="6">
        <f t="shared" si="363"/>
        <v>1</v>
      </c>
      <c r="I1941" s="8">
        <f t="shared" si="364"/>
        <v>0</v>
      </c>
      <c r="J1941" s="8">
        <f t="shared" si="365"/>
        <v>0</v>
      </c>
      <c r="K1941" s="8">
        <f t="shared" si="366"/>
        <v>0</v>
      </c>
      <c r="L1941" s="8">
        <f t="shared" si="367"/>
        <v>0</v>
      </c>
      <c r="M1941" s="8">
        <f t="shared" si="368"/>
        <v>0</v>
      </c>
      <c r="N1941" s="8">
        <f t="shared" si="369"/>
        <v>0</v>
      </c>
      <c r="O1941" s="8">
        <f t="shared" si="370"/>
        <v>1</v>
      </c>
      <c r="P1941" s="8">
        <f t="shared" si="371"/>
        <v>0</v>
      </c>
      <c r="Q1941" s="2" t="s">
        <v>44</v>
      </c>
      <c r="R1941" s="4" t="s">
        <v>38</v>
      </c>
      <c r="S1941" s="6"/>
      <c r="T1941" s="8" t="s">
        <v>94</v>
      </c>
    </row>
    <row r="1942" spans="1:20" x14ac:dyDescent="0.25">
      <c r="A1942">
        <f t="shared" ca="1" si="360"/>
        <v>7.0861598995706876E-2</v>
      </c>
      <c r="B1942">
        <v>219824</v>
      </c>
      <c r="C1942" t="s">
        <v>2005</v>
      </c>
      <c r="D1942" t="s">
        <v>30</v>
      </c>
      <c r="E1942">
        <v>10250</v>
      </c>
      <c r="F1942" s="2">
        <f t="shared" si="361"/>
        <v>0</v>
      </c>
      <c r="G1942" s="10">
        <f t="shared" si="362"/>
        <v>0</v>
      </c>
      <c r="H1942" s="6">
        <f t="shared" si="363"/>
        <v>1</v>
      </c>
      <c r="I1942" s="8">
        <f t="shared" si="364"/>
        <v>0</v>
      </c>
      <c r="J1942" s="8">
        <f t="shared" si="365"/>
        <v>0</v>
      </c>
      <c r="K1942" s="8">
        <f t="shared" si="366"/>
        <v>0</v>
      </c>
      <c r="L1942" s="8">
        <f t="shared" si="367"/>
        <v>0</v>
      </c>
      <c r="M1942" s="8">
        <f t="shared" si="368"/>
        <v>0</v>
      </c>
      <c r="N1942" s="8">
        <f t="shared" si="369"/>
        <v>0</v>
      </c>
      <c r="O1942" s="8">
        <f t="shared" si="370"/>
        <v>0</v>
      </c>
      <c r="P1942" s="8">
        <f t="shared" si="371"/>
        <v>1</v>
      </c>
      <c r="Q1942" s="2" t="s">
        <v>44</v>
      </c>
      <c r="R1942" s="4" t="s">
        <v>38</v>
      </c>
      <c r="S1942" s="6"/>
      <c r="T1942" s="8" t="s">
        <v>23</v>
      </c>
    </row>
    <row r="1943" spans="1:20" x14ac:dyDescent="0.25">
      <c r="A1943">
        <f t="shared" ca="1" si="360"/>
        <v>0.42806988651029998</v>
      </c>
      <c r="B1943">
        <v>225070</v>
      </c>
      <c r="C1943" t="s">
        <v>2006</v>
      </c>
      <c r="D1943" t="s">
        <v>93</v>
      </c>
      <c r="E1943">
        <v>10250</v>
      </c>
      <c r="F1943" s="2">
        <f t="shared" si="361"/>
        <v>0</v>
      </c>
      <c r="G1943" s="10">
        <f t="shared" si="362"/>
        <v>0</v>
      </c>
      <c r="H1943" s="6">
        <f t="shared" si="363"/>
        <v>1</v>
      </c>
      <c r="I1943" s="8">
        <f t="shared" si="364"/>
        <v>0</v>
      </c>
      <c r="J1943" s="8">
        <f t="shared" si="365"/>
        <v>0</v>
      </c>
      <c r="K1943" s="8">
        <f t="shared" si="366"/>
        <v>0</v>
      </c>
      <c r="L1943" s="8">
        <f t="shared" si="367"/>
        <v>0</v>
      </c>
      <c r="M1943" s="8">
        <f t="shared" si="368"/>
        <v>0</v>
      </c>
      <c r="N1943" s="8">
        <f t="shared" si="369"/>
        <v>0</v>
      </c>
      <c r="O1943" s="8">
        <f t="shared" si="370"/>
        <v>1</v>
      </c>
      <c r="P1943" s="8">
        <f t="shared" si="371"/>
        <v>0</v>
      </c>
      <c r="Q1943" s="2" t="s">
        <v>44</v>
      </c>
      <c r="R1943" s="4" t="s">
        <v>38</v>
      </c>
      <c r="S1943" s="6"/>
      <c r="T1943" s="8" t="s">
        <v>94</v>
      </c>
    </row>
    <row r="1944" spans="1:20" x14ac:dyDescent="0.25">
      <c r="A1944">
        <f t="shared" ca="1" si="360"/>
        <v>0.51837058879763531</v>
      </c>
      <c r="B1944">
        <v>236975</v>
      </c>
      <c r="C1944" t="s">
        <v>2007</v>
      </c>
      <c r="D1944" t="s">
        <v>288</v>
      </c>
      <c r="E1944">
        <v>10249</v>
      </c>
      <c r="F1944" s="2">
        <f t="shared" si="361"/>
        <v>0</v>
      </c>
      <c r="G1944" s="10">
        <f t="shared" si="362"/>
        <v>0</v>
      </c>
      <c r="H1944" s="6">
        <f t="shared" si="363"/>
        <v>1</v>
      </c>
      <c r="I1944" s="8">
        <f t="shared" si="364"/>
        <v>1</v>
      </c>
      <c r="J1944" s="8">
        <f t="shared" si="365"/>
        <v>0</v>
      </c>
      <c r="K1944" s="8">
        <f t="shared" si="366"/>
        <v>0</v>
      </c>
      <c r="L1944" s="8">
        <f t="shared" si="367"/>
        <v>0</v>
      </c>
      <c r="M1944" s="8">
        <f t="shared" si="368"/>
        <v>0</v>
      </c>
      <c r="N1944" s="8">
        <f t="shared" si="369"/>
        <v>0</v>
      </c>
      <c r="O1944" s="8">
        <f t="shared" si="370"/>
        <v>0</v>
      </c>
      <c r="P1944" s="8">
        <f t="shared" si="371"/>
        <v>0</v>
      </c>
      <c r="Q1944" s="2" t="s">
        <v>44</v>
      </c>
      <c r="R1944" s="4" t="s">
        <v>38</v>
      </c>
      <c r="S1944" s="6"/>
      <c r="T1944" s="8" t="s">
        <v>68</v>
      </c>
    </row>
    <row r="1945" spans="1:20" x14ac:dyDescent="0.25">
      <c r="A1945">
        <f t="shared" ca="1" si="360"/>
        <v>5.821772975978845E-2</v>
      </c>
      <c r="B1945">
        <v>134495</v>
      </c>
      <c r="C1945" t="s">
        <v>2008</v>
      </c>
      <c r="D1945" t="s">
        <v>35</v>
      </c>
      <c r="E1945">
        <v>10239</v>
      </c>
      <c r="F1945" s="2">
        <f t="shared" si="361"/>
        <v>0</v>
      </c>
      <c r="G1945" s="10">
        <f t="shared" si="362"/>
        <v>0</v>
      </c>
      <c r="H1945" s="6">
        <f t="shared" si="363"/>
        <v>1</v>
      </c>
      <c r="I1945" s="8">
        <f t="shared" si="364"/>
        <v>0</v>
      </c>
      <c r="J1945" s="8">
        <f t="shared" si="365"/>
        <v>0</v>
      </c>
      <c r="K1945" s="8">
        <f t="shared" si="366"/>
        <v>0</v>
      </c>
      <c r="L1945" s="8">
        <f t="shared" si="367"/>
        <v>0</v>
      </c>
      <c r="M1945" s="8">
        <f t="shared" si="368"/>
        <v>0</v>
      </c>
      <c r="N1945" s="8">
        <f t="shared" si="369"/>
        <v>0</v>
      </c>
      <c r="O1945" s="8">
        <f t="shared" si="370"/>
        <v>0</v>
      </c>
      <c r="P1945" s="8">
        <f t="shared" si="371"/>
        <v>1</v>
      </c>
      <c r="Q1945" s="2" t="s">
        <v>44</v>
      </c>
      <c r="R1945" s="4" t="s">
        <v>38</v>
      </c>
      <c r="S1945" s="6"/>
      <c r="T1945" s="8" t="s">
        <v>23</v>
      </c>
    </row>
    <row r="1946" spans="1:20" x14ac:dyDescent="0.25">
      <c r="A1946">
        <f t="shared" ca="1" si="360"/>
        <v>0.28595079945710122</v>
      </c>
      <c r="B1946">
        <v>139700</v>
      </c>
      <c r="C1946" t="s">
        <v>2009</v>
      </c>
      <c r="D1946" t="s">
        <v>20</v>
      </c>
      <c r="E1946">
        <v>10224</v>
      </c>
      <c r="F1946" s="2">
        <f t="shared" si="361"/>
        <v>0</v>
      </c>
      <c r="G1946" s="10">
        <f t="shared" si="362"/>
        <v>0</v>
      </c>
      <c r="H1946" s="6">
        <f t="shared" si="363"/>
        <v>1</v>
      </c>
      <c r="I1946" s="8">
        <f t="shared" si="364"/>
        <v>0</v>
      </c>
      <c r="J1946" s="8">
        <f t="shared" si="365"/>
        <v>0</v>
      </c>
      <c r="K1946" s="8">
        <f t="shared" si="366"/>
        <v>0</v>
      </c>
      <c r="L1946" s="8">
        <f t="shared" si="367"/>
        <v>0</v>
      </c>
      <c r="M1946" s="8">
        <f t="shared" si="368"/>
        <v>0</v>
      </c>
      <c r="N1946" s="8">
        <f t="shared" si="369"/>
        <v>0</v>
      </c>
      <c r="O1946" s="8">
        <f t="shared" si="370"/>
        <v>0</v>
      </c>
      <c r="P1946" s="8">
        <f t="shared" si="371"/>
        <v>1</v>
      </c>
      <c r="Q1946" s="2" t="s">
        <v>44</v>
      </c>
      <c r="R1946" s="4" t="s">
        <v>38</v>
      </c>
      <c r="S1946" s="6"/>
      <c r="T1946" s="8" t="s">
        <v>23</v>
      </c>
    </row>
    <row r="1947" spans="1:20" x14ac:dyDescent="0.25">
      <c r="A1947">
        <f t="shared" ca="1" si="360"/>
        <v>0.87990354707708829</v>
      </c>
      <c r="B1947">
        <v>198552</v>
      </c>
      <c r="C1947" t="s">
        <v>2010</v>
      </c>
      <c r="D1947" t="s">
        <v>28</v>
      </c>
      <c r="E1947">
        <v>10179</v>
      </c>
      <c r="F1947" s="2">
        <f t="shared" si="361"/>
        <v>0</v>
      </c>
      <c r="G1947" s="10">
        <f t="shared" si="362"/>
        <v>0</v>
      </c>
      <c r="H1947" s="6">
        <f t="shared" si="363"/>
        <v>1</v>
      </c>
      <c r="I1947" s="8">
        <f t="shared" si="364"/>
        <v>0</v>
      </c>
      <c r="J1947" s="8">
        <f t="shared" si="365"/>
        <v>0</v>
      </c>
      <c r="K1947" s="8">
        <f t="shared" si="366"/>
        <v>0</v>
      </c>
      <c r="L1947" s="8">
        <f t="shared" si="367"/>
        <v>0</v>
      </c>
      <c r="M1947" s="8">
        <f t="shared" si="368"/>
        <v>0</v>
      </c>
      <c r="N1947" s="8">
        <f t="shared" si="369"/>
        <v>0</v>
      </c>
      <c r="O1947" s="8">
        <f t="shared" si="370"/>
        <v>0</v>
      </c>
      <c r="P1947" s="8">
        <f t="shared" si="371"/>
        <v>1</v>
      </c>
      <c r="Q1947" s="2" t="s">
        <v>44</v>
      </c>
      <c r="R1947" s="4" t="s">
        <v>38</v>
      </c>
      <c r="S1947" s="6"/>
      <c r="T1947" s="8" t="s">
        <v>23</v>
      </c>
    </row>
    <row r="1948" spans="1:20" x14ac:dyDescent="0.25">
      <c r="A1948">
        <f t="shared" ca="1" si="360"/>
        <v>0.76518345586109027</v>
      </c>
      <c r="B1948">
        <v>246354</v>
      </c>
      <c r="C1948" t="s">
        <v>2011</v>
      </c>
      <c r="D1948" t="s">
        <v>93</v>
      </c>
      <c r="E1948">
        <v>10142</v>
      </c>
      <c r="F1948" s="2">
        <f t="shared" si="361"/>
        <v>0</v>
      </c>
      <c r="G1948" s="10">
        <f t="shared" si="362"/>
        <v>0</v>
      </c>
      <c r="H1948" s="6">
        <f t="shared" si="363"/>
        <v>1</v>
      </c>
      <c r="I1948" s="8">
        <f t="shared" si="364"/>
        <v>0</v>
      </c>
      <c r="J1948" s="8">
        <f t="shared" si="365"/>
        <v>0</v>
      </c>
      <c r="K1948" s="8">
        <f t="shared" si="366"/>
        <v>0</v>
      </c>
      <c r="L1948" s="8">
        <f t="shared" si="367"/>
        <v>0</v>
      </c>
      <c r="M1948" s="8">
        <f t="shared" si="368"/>
        <v>0</v>
      </c>
      <c r="N1948" s="8">
        <f t="shared" si="369"/>
        <v>0</v>
      </c>
      <c r="O1948" s="8">
        <f t="shared" si="370"/>
        <v>1</v>
      </c>
      <c r="P1948" s="8">
        <f t="shared" si="371"/>
        <v>0</v>
      </c>
      <c r="Q1948" s="2" t="s">
        <v>44</v>
      </c>
      <c r="R1948" s="4" t="s">
        <v>38</v>
      </c>
      <c r="S1948" s="6"/>
      <c r="T1948" s="8" t="s">
        <v>94</v>
      </c>
    </row>
    <row r="1949" spans="1:20" x14ac:dyDescent="0.25">
      <c r="A1949">
        <f t="shared" ca="1" si="360"/>
        <v>0.52406519489824799</v>
      </c>
      <c r="B1949">
        <v>190646</v>
      </c>
      <c r="C1949" t="s">
        <v>2012</v>
      </c>
      <c r="D1949" t="s">
        <v>143</v>
      </c>
      <c r="E1949">
        <v>10124</v>
      </c>
      <c r="F1949" s="2">
        <f t="shared" si="361"/>
        <v>0</v>
      </c>
      <c r="G1949" s="10">
        <f t="shared" si="362"/>
        <v>1</v>
      </c>
      <c r="H1949" s="6">
        <f t="shared" si="363"/>
        <v>1</v>
      </c>
      <c r="I1949" s="8">
        <f t="shared" si="364"/>
        <v>0</v>
      </c>
      <c r="J1949" s="8">
        <f t="shared" si="365"/>
        <v>0</v>
      </c>
      <c r="K1949" s="8">
        <f t="shared" si="366"/>
        <v>0</v>
      </c>
      <c r="L1949" s="8">
        <f t="shared" si="367"/>
        <v>1</v>
      </c>
      <c r="M1949" s="8">
        <f t="shared" si="368"/>
        <v>0</v>
      </c>
      <c r="N1949" s="8">
        <f t="shared" si="369"/>
        <v>0</v>
      </c>
      <c r="O1949" s="8">
        <f t="shared" si="370"/>
        <v>0</v>
      </c>
      <c r="P1949" s="8">
        <f t="shared" si="371"/>
        <v>0</v>
      </c>
      <c r="Q1949" s="2" t="s">
        <v>44</v>
      </c>
      <c r="R1949" s="4" t="s">
        <v>22</v>
      </c>
      <c r="S1949" s="6"/>
      <c r="T1949" s="8" t="s">
        <v>74</v>
      </c>
    </row>
    <row r="1950" spans="1:20" x14ac:dyDescent="0.25">
      <c r="A1950">
        <f t="shared" ca="1" si="360"/>
        <v>0.43993334524737226</v>
      </c>
      <c r="B1950">
        <v>170620</v>
      </c>
      <c r="C1950" t="s">
        <v>2013</v>
      </c>
      <c r="D1950" t="s">
        <v>60</v>
      </c>
      <c r="E1950">
        <v>10075</v>
      </c>
      <c r="F1950" s="2">
        <f t="shared" si="361"/>
        <v>0</v>
      </c>
      <c r="G1950" s="10">
        <f t="shared" si="362"/>
        <v>0</v>
      </c>
      <c r="H1950" s="6">
        <f t="shared" si="363"/>
        <v>1</v>
      </c>
      <c r="I1950" s="8">
        <f t="shared" si="364"/>
        <v>0</v>
      </c>
      <c r="J1950" s="8">
        <f t="shared" si="365"/>
        <v>1</v>
      </c>
      <c r="K1950" s="8">
        <f t="shared" si="366"/>
        <v>0</v>
      </c>
      <c r="L1950" s="8">
        <f t="shared" si="367"/>
        <v>0</v>
      </c>
      <c r="M1950" s="8">
        <f t="shared" si="368"/>
        <v>0</v>
      </c>
      <c r="N1950" s="8">
        <f t="shared" si="369"/>
        <v>0</v>
      </c>
      <c r="O1950" s="8">
        <f t="shared" si="370"/>
        <v>0</v>
      </c>
      <c r="P1950" s="8">
        <f t="shared" si="371"/>
        <v>0</v>
      </c>
      <c r="Q1950" s="2" t="s">
        <v>44</v>
      </c>
      <c r="R1950" s="4" t="s">
        <v>38</v>
      </c>
      <c r="S1950" s="6"/>
      <c r="T1950" s="8" t="s">
        <v>26</v>
      </c>
    </row>
    <row r="1951" spans="1:20" x14ac:dyDescent="0.25">
      <c r="A1951">
        <f t="shared" ca="1" si="360"/>
        <v>0.42180425372441976</v>
      </c>
      <c r="B1951">
        <v>181491</v>
      </c>
      <c r="C1951" t="s">
        <v>2014</v>
      </c>
      <c r="D1951" t="s">
        <v>311</v>
      </c>
      <c r="E1951">
        <v>10071</v>
      </c>
      <c r="F1951" s="2">
        <f t="shared" si="361"/>
        <v>0</v>
      </c>
      <c r="G1951" s="10">
        <f t="shared" si="362"/>
        <v>0</v>
      </c>
      <c r="H1951" s="6">
        <f t="shared" si="363"/>
        <v>1</v>
      </c>
      <c r="I1951" s="8">
        <f t="shared" si="364"/>
        <v>0</v>
      </c>
      <c r="J1951" s="8">
        <f t="shared" si="365"/>
        <v>0</v>
      </c>
      <c r="K1951" s="8">
        <f t="shared" si="366"/>
        <v>0</v>
      </c>
      <c r="L1951" s="8">
        <f t="shared" si="367"/>
        <v>0</v>
      </c>
      <c r="M1951" s="8">
        <f t="shared" si="368"/>
        <v>1</v>
      </c>
      <c r="N1951" s="8">
        <f t="shared" si="369"/>
        <v>0</v>
      </c>
      <c r="O1951" s="8">
        <f t="shared" si="370"/>
        <v>0</v>
      </c>
      <c r="P1951" s="8">
        <f t="shared" si="371"/>
        <v>0</v>
      </c>
      <c r="Q1951" s="2" t="s">
        <v>44</v>
      </c>
      <c r="R1951" s="4" t="s">
        <v>38</v>
      </c>
      <c r="S1951" s="6"/>
      <c r="T1951" s="8" t="s">
        <v>84</v>
      </c>
    </row>
    <row r="1952" spans="1:20" x14ac:dyDescent="0.25">
      <c r="A1952">
        <f t="shared" ca="1" si="360"/>
        <v>0.23963174576034663</v>
      </c>
      <c r="B1952">
        <v>155195</v>
      </c>
      <c r="C1952" t="s">
        <v>2015</v>
      </c>
      <c r="D1952" t="s">
        <v>309</v>
      </c>
      <c r="E1952">
        <v>10064</v>
      </c>
      <c r="F1952" s="2">
        <f t="shared" si="361"/>
        <v>0</v>
      </c>
      <c r="G1952" s="10">
        <f t="shared" si="362"/>
        <v>0</v>
      </c>
      <c r="H1952" s="6">
        <f t="shared" si="363"/>
        <v>1</v>
      </c>
      <c r="I1952" s="8">
        <f t="shared" si="364"/>
        <v>0</v>
      </c>
      <c r="J1952" s="8">
        <f t="shared" si="365"/>
        <v>0</v>
      </c>
      <c r="K1952" s="8">
        <f t="shared" si="366"/>
        <v>0</v>
      </c>
      <c r="L1952" s="8">
        <f t="shared" si="367"/>
        <v>0</v>
      </c>
      <c r="M1952" s="8">
        <f t="shared" si="368"/>
        <v>1</v>
      </c>
      <c r="N1952" s="8">
        <f t="shared" si="369"/>
        <v>0</v>
      </c>
      <c r="O1952" s="8">
        <f t="shared" si="370"/>
        <v>0</v>
      </c>
      <c r="P1952" s="8">
        <f t="shared" si="371"/>
        <v>0</v>
      </c>
      <c r="Q1952" s="2" t="s">
        <v>44</v>
      </c>
      <c r="R1952" s="4" t="s">
        <v>38</v>
      </c>
      <c r="S1952" s="6"/>
      <c r="T1952" s="8" t="s">
        <v>84</v>
      </c>
    </row>
    <row r="1953" spans="1:20" x14ac:dyDescent="0.25">
      <c r="A1953">
        <f t="shared" ca="1" si="360"/>
        <v>0.38819002195913277</v>
      </c>
      <c r="B1953">
        <v>122791</v>
      </c>
      <c r="C1953" t="s">
        <v>2016</v>
      </c>
      <c r="D1953" t="s">
        <v>67</v>
      </c>
      <c r="E1953">
        <v>10000</v>
      </c>
      <c r="F1953" s="2">
        <f t="shared" si="361"/>
        <v>0</v>
      </c>
      <c r="G1953" s="10">
        <f t="shared" si="362"/>
        <v>0</v>
      </c>
      <c r="H1953" s="6">
        <f t="shared" si="363"/>
        <v>1</v>
      </c>
      <c r="I1953" s="8">
        <f t="shared" si="364"/>
        <v>1</v>
      </c>
      <c r="J1953" s="8">
        <f t="shared" si="365"/>
        <v>0</v>
      </c>
      <c r="K1953" s="8">
        <f t="shared" si="366"/>
        <v>0</v>
      </c>
      <c r="L1953" s="8">
        <f t="shared" si="367"/>
        <v>0</v>
      </c>
      <c r="M1953" s="8">
        <f t="shared" si="368"/>
        <v>0</v>
      </c>
      <c r="N1953" s="8">
        <f t="shared" si="369"/>
        <v>0</v>
      </c>
      <c r="O1953" s="8">
        <f t="shared" si="370"/>
        <v>0</v>
      </c>
      <c r="P1953" s="8">
        <f t="shared" si="371"/>
        <v>0</v>
      </c>
      <c r="Q1953" s="2" t="s">
        <v>44</v>
      </c>
      <c r="R1953" s="4" t="s">
        <v>38</v>
      </c>
      <c r="S1953" s="6"/>
      <c r="T1953" s="8" t="s">
        <v>68</v>
      </c>
    </row>
    <row r="1954" spans="1:20" x14ac:dyDescent="0.25">
      <c r="A1954">
        <f t="shared" ca="1" si="360"/>
        <v>0.30797014875122386</v>
      </c>
      <c r="B1954">
        <v>161767</v>
      </c>
      <c r="C1954" t="s">
        <v>2017</v>
      </c>
      <c r="D1954" t="s">
        <v>122</v>
      </c>
      <c r="E1954">
        <v>10000</v>
      </c>
      <c r="F1954" s="2">
        <f t="shared" si="361"/>
        <v>0</v>
      </c>
      <c r="G1954" s="10">
        <f t="shared" si="362"/>
        <v>0</v>
      </c>
      <c r="H1954" s="6">
        <f t="shared" si="363"/>
        <v>1</v>
      </c>
      <c r="I1954" s="8">
        <f t="shared" si="364"/>
        <v>0</v>
      </c>
      <c r="J1954" s="8">
        <f t="shared" si="365"/>
        <v>0</v>
      </c>
      <c r="K1954" s="8">
        <f t="shared" si="366"/>
        <v>0</v>
      </c>
      <c r="L1954" s="8">
        <f t="shared" si="367"/>
        <v>1</v>
      </c>
      <c r="M1954" s="8">
        <f t="shared" si="368"/>
        <v>0</v>
      </c>
      <c r="N1954" s="8">
        <f t="shared" si="369"/>
        <v>0</v>
      </c>
      <c r="O1954" s="8">
        <f t="shared" si="370"/>
        <v>0</v>
      </c>
      <c r="P1954" s="8">
        <f t="shared" si="371"/>
        <v>0</v>
      </c>
      <c r="Q1954" s="2" t="s">
        <v>44</v>
      </c>
      <c r="R1954" s="4" t="s">
        <v>38</v>
      </c>
      <c r="S1954" s="6"/>
      <c r="T1954" s="8" t="s">
        <v>74</v>
      </c>
    </row>
    <row r="1955" spans="1:20" x14ac:dyDescent="0.25">
      <c r="A1955">
        <f t="shared" ca="1" si="360"/>
        <v>0.95379248943313721</v>
      </c>
      <c r="B1955">
        <v>484932</v>
      </c>
      <c r="C1955" t="s">
        <v>2018</v>
      </c>
      <c r="D1955" t="s">
        <v>240</v>
      </c>
      <c r="E1955">
        <v>10000</v>
      </c>
      <c r="F1955" s="2">
        <f t="shared" si="361"/>
        <v>0</v>
      </c>
      <c r="G1955" s="10">
        <f t="shared" si="362"/>
        <v>0</v>
      </c>
      <c r="H1955" s="6">
        <f t="shared" si="363"/>
        <v>1</v>
      </c>
      <c r="I1955" s="8">
        <f t="shared" si="364"/>
        <v>0</v>
      </c>
      <c r="J1955" s="8">
        <f t="shared" si="365"/>
        <v>0</v>
      </c>
      <c r="K1955" s="8">
        <f t="shared" si="366"/>
        <v>0</v>
      </c>
      <c r="L1955" s="8">
        <f t="shared" si="367"/>
        <v>0</v>
      </c>
      <c r="M1955" s="8">
        <f t="shared" si="368"/>
        <v>0</v>
      </c>
      <c r="N1955" s="8">
        <f t="shared" si="369"/>
        <v>0</v>
      </c>
      <c r="O1955" s="8">
        <f t="shared" si="370"/>
        <v>0</v>
      </c>
      <c r="P1955" s="8">
        <f t="shared" si="371"/>
        <v>1</v>
      </c>
      <c r="Q1955" s="2" t="s">
        <v>44</v>
      </c>
      <c r="R1955" s="4" t="s">
        <v>38</v>
      </c>
      <c r="S1955" s="6"/>
      <c r="T1955" s="8" t="s">
        <v>23</v>
      </c>
    </row>
    <row r="1956" spans="1:20" x14ac:dyDescent="0.25">
      <c r="A1956">
        <f t="shared" ca="1" si="360"/>
        <v>0.85358332092424294</v>
      </c>
      <c r="B1956">
        <v>183877</v>
      </c>
      <c r="C1956" t="s">
        <v>2019</v>
      </c>
      <c r="D1956" t="s">
        <v>160</v>
      </c>
      <c r="E1956">
        <v>10000</v>
      </c>
      <c r="F1956" s="2">
        <f t="shared" si="361"/>
        <v>0</v>
      </c>
      <c r="G1956" s="10">
        <f t="shared" si="362"/>
        <v>0</v>
      </c>
      <c r="H1956" s="6">
        <f t="shared" si="363"/>
        <v>1</v>
      </c>
      <c r="I1956" s="8">
        <f t="shared" si="364"/>
        <v>0</v>
      </c>
      <c r="J1956" s="8">
        <f t="shared" si="365"/>
        <v>0</v>
      </c>
      <c r="K1956" s="8">
        <f t="shared" si="366"/>
        <v>0</v>
      </c>
      <c r="L1956" s="8">
        <f t="shared" si="367"/>
        <v>1</v>
      </c>
      <c r="M1956" s="8">
        <f t="shared" si="368"/>
        <v>0</v>
      </c>
      <c r="N1956" s="8">
        <f t="shared" si="369"/>
        <v>0</v>
      </c>
      <c r="O1956" s="8">
        <f t="shared" si="370"/>
        <v>0</v>
      </c>
      <c r="P1956" s="8">
        <f t="shared" si="371"/>
        <v>0</v>
      </c>
      <c r="Q1956" s="2" t="s">
        <v>44</v>
      </c>
      <c r="R1956" s="4" t="s">
        <v>38</v>
      </c>
      <c r="S1956" s="6"/>
      <c r="T1956" s="8" t="s">
        <v>74</v>
      </c>
    </row>
    <row r="1957" spans="1:20" x14ac:dyDescent="0.25">
      <c r="A1957">
        <f t="shared" ca="1" si="360"/>
        <v>0.26964219710147463</v>
      </c>
      <c r="B1957">
        <v>166957</v>
      </c>
      <c r="C1957" t="s">
        <v>2020</v>
      </c>
      <c r="D1957" t="s">
        <v>32</v>
      </c>
      <c r="E1957">
        <v>10000</v>
      </c>
      <c r="F1957" s="2">
        <f t="shared" si="361"/>
        <v>0</v>
      </c>
      <c r="G1957" s="10">
        <f t="shared" si="362"/>
        <v>0</v>
      </c>
      <c r="H1957" s="6">
        <f t="shared" si="363"/>
        <v>1</v>
      </c>
      <c r="I1957" s="8">
        <f t="shared" si="364"/>
        <v>0</v>
      </c>
      <c r="J1957" s="8">
        <f t="shared" si="365"/>
        <v>0</v>
      </c>
      <c r="K1957" s="8">
        <f t="shared" si="366"/>
        <v>1</v>
      </c>
      <c r="L1957" s="8">
        <f t="shared" si="367"/>
        <v>0</v>
      </c>
      <c r="M1957" s="8">
        <f t="shared" si="368"/>
        <v>0</v>
      </c>
      <c r="N1957" s="8">
        <f t="shared" si="369"/>
        <v>0</v>
      </c>
      <c r="O1957" s="8">
        <f t="shared" si="370"/>
        <v>0</v>
      </c>
      <c r="P1957" s="8">
        <f t="shared" si="371"/>
        <v>0</v>
      </c>
      <c r="Q1957" s="2" t="s">
        <v>44</v>
      </c>
      <c r="R1957" s="4" t="s">
        <v>38</v>
      </c>
      <c r="S1957" s="6"/>
      <c r="T1957" s="8" t="s">
        <v>33</v>
      </c>
    </row>
    <row r="1958" spans="1:20" x14ac:dyDescent="0.25">
      <c r="A1958">
        <f t="shared" ca="1" si="360"/>
        <v>0.64479946441629521</v>
      </c>
      <c r="B1958">
        <v>233772</v>
      </c>
      <c r="C1958" t="s">
        <v>2021</v>
      </c>
      <c r="D1958" t="s">
        <v>37</v>
      </c>
      <c r="E1958">
        <v>10000</v>
      </c>
      <c r="F1958" s="2">
        <f t="shared" si="361"/>
        <v>0</v>
      </c>
      <c r="G1958" s="10">
        <f t="shared" si="362"/>
        <v>0</v>
      </c>
      <c r="H1958" s="6">
        <f t="shared" si="363"/>
        <v>1</v>
      </c>
      <c r="I1958" s="8">
        <f t="shared" si="364"/>
        <v>0</v>
      </c>
      <c r="J1958" s="8">
        <f t="shared" si="365"/>
        <v>0</v>
      </c>
      <c r="K1958" s="8">
        <f t="shared" si="366"/>
        <v>0</v>
      </c>
      <c r="L1958" s="8">
        <f t="shared" si="367"/>
        <v>0</v>
      </c>
      <c r="M1958" s="8">
        <f t="shared" si="368"/>
        <v>0</v>
      </c>
      <c r="N1958" s="8">
        <f t="shared" si="369"/>
        <v>0</v>
      </c>
      <c r="O1958" s="8">
        <f t="shared" si="370"/>
        <v>0</v>
      </c>
      <c r="P1958" s="8">
        <f t="shared" si="371"/>
        <v>1</v>
      </c>
      <c r="Q1958" s="2" t="s">
        <v>44</v>
      </c>
      <c r="R1958" s="4" t="s">
        <v>38</v>
      </c>
      <c r="S1958" s="6"/>
      <c r="T1958" s="8" t="s">
        <v>23</v>
      </c>
    </row>
    <row r="1959" spans="1:20" x14ac:dyDescent="0.25">
      <c r="A1959">
        <f t="shared" ca="1" si="360"/>
        <v>0.21774896233415431</v>
      </c>
      <c r="B1959">
        <v>198154</v>
      </c>
      <c r="C1959" t="s">
        <v>2022</v>
      </c>
      <c r="D1959" t="s">
        <v>28</v>
      </c>
      <c r="E1959">
        <v>10000</v>
      </c>
      <c r="F1959" s="2">
        <f t="shared" si="361"/>
        <v>0</v>
      </c>
      <c r="G1959" s="10">
        <f t="shared" si="362"/>
        <v>0</v>
      </c>
      <c r="H1959" s="6">
        <f t="shared" si="363"/>
        <v>1</v>
      </c>
      <c r="I1959" s="8">
        <f t="shared" si="364"/>
        <v>0</v>
      </c>
      <c r="J1959" s="8">
        <f t="shared" si="365"/>
        <v>0</v>
      </c>
      <c r="K1959" s="8">
        <f t="shared" si="366"/>
        <v>0</v>
      </c>
      <c r="L1959" s="8">
        <f t="shared" si="367"/>
        <v>0</v>
      </c>
      <c r="M1959" s="8">
        <f t="shared" si="368"/>
        <v>0</v>
      </c>
      <c r="N1959" s="8">
        <f t="shared" si="369"/>
        <v>0</v>
      </c>
      <c r="O1959" s="8">
        <f t="shared" si="370"/>
        <v>0</v>
      </c>
      <c r="P1959" s="8">
        <f t="shared" si="371"/>
        <v>1</v>
      </c>
      <c r="Q1959" s="2" t="s">
        <v>44</v>
      </c>
      <c r="R1959" s="4" t="s">
        <v>38</v>
      </c>
      <c r="S1959" s="6"/>
      <c r="T1959" s="8" t="s">
        <v>23</v>
      </c>
    </row>
    <row r="1960" spans="1:20" x14ac:dyDescent="0.25">
      <c r="A1960">
        <f t="shared" ca="1" si="360"/>
        <v>0.48220055149548591</v>
      </c>
      <c r="B1960">
        <v>169992</v>
      </c>
      <c r="C1960" t="s">
        <v>2023</v>
      </c>
      <c r="D1960" t="s">
        <v>60</v>
      </c>
      <c r="E1960">
        <v>10000</v>
      </c>
      <c r="F1960" s="2">
        <f t="shared" si="361"/>
        <v>0</v>
      </c>
      <c r="G1960" s="10">
        <f t="shared" si="362"/>
        <v>0</v>
      </c>
      <c r="H1960" s="6">
        <f t="shared" si="363"/>
        <v>1</v>
      </c>
      <c r="I1960" s="8">
        <f t="shared" si="364"/>
        <v>0</v>
      </c>
      <c r="J1960" s="8">
        <f t="shared" si="365"/>
        <v>1</v>
      </c>
      <c r="K1960" s="8">
        <f t="shared" si="366"/>
        <v>0</v>
      </c>
      <c r="L1960" s="8">
        <f t="shared" si="367"/>
        <v>0</v>
      </c>
      <c r="M1960" s="8">
        <f t="shared" si="368"/>
        <v>0</v>
      </c>
      <c r="N1960" s="8">
        <f t="shared" si="369"/>
        <v>0</v>
      </c>
      <c r="O1960" s="8">
        <f t="shared" si="370"/>
        <v>0</v>
      </c>
      <c r="P1960" s="8">
        <f t="shared" si="371"/>
        <v>0</v>
      </c>
      <c r="Q1960" s="2" t="s">
        <v>44</v>
      </c>
      <c r="R1960" s="4" t="s">
        <v>38</v>
      </c>
      <c r="S1960" s="6"/>
      <c r="T1960" s="8" t="s">
        <v>26</v>
      </c>
    </row>
    <row r="1961" spans="1:20" x14ac:dyDescent="0.25">
      <c r="A1961">
        <f t="shared" ca="1" si="360"/>
        <v>0.60003224971265634</v>
      </c>
      <c r="B1961">
        <v>101505</v>
      </c>
      <c r="C1961" t="s">
        <v>2024</v>
      </c>
      <c r="D1961" t="s">
        <v>55</v>
      </c>
      <c r="E1961">
        <v>10000</v>
      </c>
      <c r="F1961" s="2">
        <f t="shared" si="361"/>
        <v>0</v>
      </c>
      <c r="G1961" s="10">
        <f t="shared" si="362"/>
        <v>0</v>
      </c>
      <c r="H1961" s="6">
        <f t="shared" si="363"/>
        <v>1</v>
      </c>
      <c r="I1961" s="8">
        <f t="shared" si="364"/>
        <v>0</v>
      </c>
      <c r="J1961" s="8">
        <f t="shared" si="365"/>
        <v>0</v>
      </c>
      <c r="K1961" s="8">
        <f t="shared" si="366"/>
        <v>0</v>
      </c>
      <c r="L1961" s="8">
        <f t="shared" si="367"/>
        <v>0</v>
      </c>
      <c r="M1961" s="8">
        <f t="shared" si="368"/>
        <v>0</v>
      </c>
      <c r="N1961" s="8">
        <f t="shared" si="369"/>
        <v>0</v>
      </c>
      <c r="O1961" s="8">
        <f t="shared" si="370"/>
        <v>0</v>
      </c>
      <c r="P1961" s="8">
        <f t="shared" si="371"/>
        <v>1</v>
      </c>
      <c r="Q1961" s="2" t="s">
        <v>44</v>
      </c>
      <c r="R1961" s="4" t="s">
        <v>38</v>
      </c>
      <c r="S1961" s="6"/>
      <c r="T1961" s="8" t="s">
        <v>23</v>
      </c>
    </row>
    <row r="1962" spans="1:20" x14ac:dyDescent="0.25">
      <c r="A1962">
        <f t="shared" ca="1" si="360"/>
        <v>0.95119864551841637</v>
      </c>
      <c r="B1962">
        <v>147378</v>
      </c>
      <c r="C1962" t="s">
        <v>2025</v>
      </c>
      <c r="D1962" t="s">
        <v>48</v>
      </c>
      <c r="E1962">
        <v>10000</v>
      </c>
      <c r="F1962" s="2">
        <f t="shared" si="361"/>
        <v>0</v>
      </c>
      <c r="G1962" s="10">
        <f t="shared" si="362"/>
        <v>0</v>
      </c>
      <c r="H1962" s="6">
        <f t="shared" si="363"/>
        <v>1</v>
      </c>
      <c r="I1962" s="8">
        <f t="shared" si="364"/>
        <v>0</v>
      </c>
      <c r="J1962" s="8">
        <f t="shared" si="365"/>
        <v>1</v>
      </c>
      <c r="K1962" s="8">
        <f t="shared" si="366"/>
        <v>0</v>
      </c>
      <c r="L1962" s="8">
        <f t="shared" si="367"/>
        <v>0</v>
      </c>
      <c r="M1962" s="8">
        <f t="shared" si="368"/>
        <v>0</v>
      </c>
      <c r="N1962" s="8">
        <f t="shared" si="369"/>
        <v>0</v>
      </c>
      <c r="O1962" s="8">
        <f t="shared" si="370"/>
        <v>0</v>
      </c>
      <c r="P1962" s="8">
        <f t="shared" si="371"/>
        <v>0</v>
      </c>
      <c r="Q1962" s="2" t="s">
        <v>44</v>
      </c>
      <c r="R1962" s="4" t="s">
        <v>38</v>
      </c>
      <c r="S1962" s="6"/>
      <c r="T1962" s="8" t="s">
        <v>26</v>
      </c>
    </row>
    <row r="1963" spans="1:20" x14ac:dyDescent="0.25">
      <c r="A1963">
        <f t="shared" ca="1" si="360"/>
        <v>1.0793411519734675E-2</v>
      </c>
      <c r="B1963">
        <v>235149</v>
      </c>
      <c r="C1963" t="s">
        <v>2026</v>
      </c>
      <c r="D1963" t="s">
        <v>288</v>
      </c>
      <c r="E1963">
        <v>10000</v>
      </c>
      <c r="F1963" s="2">
        <f t="shared" si="361"/>
        <v>0</v>
      </c>
      <c r="G1963" s="10">
        <f t="shared" si="362"/>
        <v>0</v>
      </c>
      <c r="H1963" s="6">
        <f t="shared" si="363"/>
        <v>1</v>
      </c>
      <c r="I1963" s="8">
        <f t="shared" si="364"/>
        <v>1</v>
      </c>
      <c r="J1963" s="8">
        <f t="shared" si="365"/>
        <v>0</v>
      </c>
      <c r="K1963" s="8">
        <f t="shared" si="366"/>
        <v>0</v>
      </c>
      <c r="L1963" s="8">
        <f t="shared" si="367"/>
        <v>0</v>
      </c>
      <c r="M1963" s="8">
        <f t="shared" si="368"/>
        <v>0</v>
      </c>
      <c r="N1963" s="8">
        <f t="shared" si="369"/>
        <v>0</v>
      </c>
      <c r="O1963" s="8">
        <f t="shared" si="370"/>
        <v>0</v>
      </c>
      <c r="P1963" s="8">
        <f t="shared" si="371"/>
        <v>0</v>
      </c>
      <c r="Q1963" s="2" t="s">
        <v>44</v>
      </c>
      <c r="R1963" s="4" t="s">
        <v>38</v>
      </c>
      <c r="S1963" s="6"/>
      <c r="T1963" s="8" t="s">
        <v>68</v>
      </c>
    </row>
    <row r="1964" spans="1:20" x14ac:dyDescent="0.25">
      <c r="A1964">
        <f t="shared" ca="1" si="360"/>
        <v>0.33284931739873369</v>
      </c>
      <c r="B1964">
        <v>383190</v>
      </c>
      <c r="C1964" t="s">
        <v>2027</v>
      </c>
      <c r="D1964" t="s">
        <v>893</v>
      </c>
      <c r="E1964">
        <v>10000</v>
      </c>
      <c r="F1964" s="2">
        <f t="shared" si="361"/>
        <v>0</v>
      </c>
      <c r="G1964" s="10">
        <f t="shared" si="362"/>
        <v>0</v>
      </c>
      <c r="H1964" s="6">
        <f t="shared" si="363"/>
        <v>1</v>
      </c>
      <c r="I1964" s="8">
        <f t="shared" si="364"/>
        <v>1</v>
      </c>
      <c r="J1964" s="8">
        <f t="shared" si="365"/>
        <v>0</v>
      </c>
      <c r="K1964" s="8">
        <f t="shared" si="366"/>
        <v>0</v>
      </c>
      <c r="L1964" s="8">
        <f t="shared" si="367"/>
        <v>0</v>
      </c>
      <c r="M1964" s="8">
        <f t="shared" si="368"/>
        <v>0</v>
      </c>
      <c r="N1964" s="8">
        <f t="shared" si="369"/>
        <v>0</v>
      </c>
      <c r="O1964" s="8">
        <f t="shared" si="370"/>
        <v>0</v>
      </c>
      <c r="P1964" s="8">
        <f t="shared" si="371"/>
        <v>0</v>
      </c>
      <c r="Q1964" s="2" t="s">
        <v>44</v>
      </c>
      <c r="R1964" s="4" t="s">
        <v>38</v>
      </c>
      <c r="S1964" s="6"/>
      <c r="T1964" s="8" t="s">
        <v>68</v>
      </c>
    </row>
    <row r="1965" spans="1:20" x14ac:dyDescent="0.25">
      <c r="A1965">
        <f t="shared" ca="1" si="360"/>
        <v>0.19243634879634919</v>
      </c>
      <c r="B1965">
        <v>154396</v>
      </c>
      <c r="C1965" t="s">
        <v>2028</v>
      </c>
      <c r="D1965" t="s">
        <v>183</v>
      </c>
      <c r="E1965">
        <v>10000</v>
      </c>
      <c r="F1965" s="2">
        <f t="shared" si="361"/>
        <v>0</v>
      </c>
      <c r="G1965" s="10">
        <f t="shared" si="362"/>
        <v>0</v>
      </c>
      <c r="H1965" s="6">
        <f t="shared" si="363"/>
        <v>1</v>
      </c>
      <c r="I1965" s="8">
        <f t="shared" si="364"/>
        <v>0</v>
      </c>
      <c r="J1965" s="8">
        <f t="shared" si="365"/>
        <v>0</v>
      </c>
      <c r="K1965" s="8">
        <f t="shared" si="366"/>
        <v>0</v>
      </c>
      <c r="L1965" s="8">
        <f t="shared" si="367"/>
        <v>0</v>
      </c>
      <c r="M1965" s="8">
        <f t="shared" si="368"/>
        <v>1</v>
      </c>
      <c r="N1965" s="8">
        <f t="shared" si="369"/>
        <v>0</v>
      </c>
      <c r="O1965" s="8">
        <f t="shared" si="370"/>
        <v>0</v>
      </c>
      <c r="P1965" s="8">
        <f t="shared" si="371"/>
        <v>0</v>
      </c>
      <c r="Q1965" s="2" t="s">
        <v>44</v>
      </c>
      <c r="R1965" s="4" t="s">
        <v>38</v>
      </c>
      <c r="S1965" s="6"/>
      <c r="T1965" s="8" t="s">
        <v>84</v>
      </c>
    </row>
    <row r="1966" spans="1:20" x14ac:dyDescent="0.25">
      <c r="A1966">
        <f t="shared" ca="1" si="360"/>
        <v>0.97702747039231941</v>
      </c>
      <c r="B1966">
        <v>122746</v>
      </c>
      <c r="C1966" t="s">
        <v>2029</v>
      </c>
      <c r="D1966" t="s">
        <v>67</v>
      </c>
      <c r="E1966">
        <v>10000</v>
      </c>
      <c r="F1966" s="2">
        <f t="shared" si="361"/>
        <v>0</v>
      </c>
      <c r="G1966" s="10">
        <f t="shared" si="362"/>
        <v>0</v>
      </c>
      <c r="H1966" s="6">
        <f t="shared" si="363"/>
        <v>1</v>
      </c>
      <c r="I1966" s="8">
        <f t="shared" si="364"/>
        <v>1</v>
      </c>
      <c r="J1966" s="8">
        <f t="shared" si="365"/>
        <v>0</v>
      </c>
      <c r="K1966" s="8">
        <f t="shared" si="366"/>
        <v>0</v>
      </c>
      <c r="L1966" s="8">
        <f t="shared" si="367"/>
        <v>0</v>
      </c>
      <c r="M1966" s="8">
        <f t="shared" si="368"/>
        <v>0</v>
      </c>
      <c r="N1966" s="8">
        <f t="shared" si="369"/>
        <v>0</v>
      </c>
      <c r="O1966" s="8">
        <f t="shared" si="370"/>
        <v>0</v>
      </c>
      <c r="P1966" s="8">
        <f t="shared" si="371"/>
        <v>0</v>
      </c>
      <c r="Q1966" s="2" t="s">
        <v>44</v>
      </c>
      <c r="R1966" s="4" t="s">
        <v>38</v>
      </c>
      <c r="S1966" s="6"/>
      <c r="T1966" s="8" t="s">
        <v>68</v>
      </c>
    </row>
    <row r="1967" spans="1:20" x14ac:dyDescent="0.25">
      <c r="A1967">
        <f t="shared" ca="1" si="360"/>
        <v>0.69825971792409236</v>
      </c>
      <c r="B1967">
        <v>153320</v>
      </c>
      <c r="C1967" t="s">
        <v>2030</v>
      </c>
      <c r="D1967" t="s">
        <v>183</v>
      </c>
      <c r="E1967">
        <v>10000</v>
      </c>
      <c r="F1967" s="2">
        <f t="shared" si="361"/>
        <v>1</v>
      </c>
      <c r="G1967" s="10">
        <f t="shared" si="362"/>
        <v>1</v>
      </c>
      <c r="H1967" s="6">
        <f t="shared" si="363"/>
        <v>0</v>
      </c>
      <c r="I1967" s="8">
        <f t="shared" si="364"/>
        <v>0</v>
      </c>
      <c r="J1967" s="8">
        <f t="shared" si="365"/>
        <v>0</v>
      </c>
      <c r="K1967" s="8">
        <f t="shared" si="366"/>
        <v>0</v>
      </c>
      <c r="L1967" s="8">
        <f t="shared" si="367"/>
        <v>0</v>
      </c>
      <c r="M1967" s="8">
        <f t="shared" si="368"/>
        <v>1</v>
      </c>
      <c r="N1967" s="8">
        <f t="shared" si="369"/>
        <v>0</v>
      </c>
      <c r="O1967" s="8">
        <f t="shared" si="370"/>
        <v>0</v>
      </c>
      <c r="P1967" s="8">
        <f t="shared" si="371"/>
        <v>0</v>
      </c>
      <c r="Q1967" s="2" t="s">
        <v>21</v>
      </c>
      <c r="R1967" s="4" t="s">
        <v>22</v>
      </c>
      <c r="S1967" s="6">
        <v>1101</v>
      </c>
      <c r="T1967" s="8" t="s">
        <v>84</v>
      </c>
    </row>
    <row r="1968" spans="1:20" x14ac:dyDescent="0.25">
      <c r="A1968">
        <f t="shared" ca="1" si="360"/>
        <v>0.94312415742277789</v>
      </c>
      <c r="B1968">
        <v>184180</v>
      </c>
      <c r="C1968" t="s">
        <v>2031</v>
      </c>
      <c r="D1968" t="s">
        <v>160</v>
      </c>
      <c r="E1968">
        <v>10000</v>
      </c>
      <c r="F1968" s="2">
        <f t="shared" si="361"/>
        <v>0</v>
      </c>
      <c r="G1968" s="10">
        <f t="shared" si="362"/>
        <v>0</v>
      </c>
      <c r="H1968" s="6">
        <f t="shared" si="363"/>
        <v>1</v>
      </c>
      <c r="I1968" s="8">
        <f t="shared" si="364"/>
        <v>0</v>
      </c>
      <c r="J1968" s="8">
        <f t="shared" si="365"/>
        <v>0</v>
      </c>
      <c r="K1968" s="8">
        <f t="shared" si="366"/>
        <v>0</v>
      </c>
      <c r="L1968" s="8">
        <f t="shared" si="367"/>
        <v>1</v>
      </c>
      <c r="M1968" s="8">
        <f t="shared" si="368"/>
        <v>0</v>
      </c>
      <c r="N1968" s="8">
        <f t="shared" si="369"/>
        <v>0</v>
      </c>
      <c r="O1968" s="8">
        <f t="shared" si="370"/>
        <v>0</v>
      </c>
      <c r="P1968" s="8">
        <f t="shared" si="371"/>
        <v>0</v>
      </c>
      <c r="Q1968" s="2" t="s">
        <v>44</v>
      </c>
      <c r="R1968" s="4" t="s">
        <v>38</v>
      </c>
      <c r="S1968" s="6"/>
      <c r="T1968" s="8" t="s">
        <v>74</v>
      </c>
    </row>
    <row r="1969" spans="1:20" x14ac:dyDescent="0.25">
      <c r="A1969">
        <f t="shared" ca="1" si="360"/>
        <v>0.4864970217772886</v>
      </c>
      <c r="B1969">
        <v>121345</v>
      </c>
      <c r="C1969" t="s">
        <v>2032</v>
      </c>
      <c r="D1969" t="s">
        <v>67</v>
      </c>
      <c r="E1969">
        <v>9990</v>
      </c>
      <c r="F1969" s="2">
        <f t="shared" si="361"/>
        <v>1</v>
      </c>
      <c r="G1969" s="10">
        <f t="shared" si="362"/>
        <v>1</v>
      </c>
      <c r="H1969" s="6">
        <f t="shared" si="363"/>
        <v>0</v>
      </c>
      <c r="I1969" s="8">
        <f t="shared" si="364"/>
        <v>1</v>
      </c>
      <c r="J1969" s="8">
        <f t="shared" si="365"/>
        <v>0</v>
      </c>
      <c r="K1969" s="8">
        <f t="shared" si="366"/>
        <v>0</v>
      </c>
      <c r="L1969" s="8">
        <f t="shared" si="367"/>
        <v>0</v>
      </c>
      <c r="M1969" s="8">
        <f t="shared" si="368"/>
        <v>0</v>
      </c>
      <c r="N1969" s="8">
        <f t="shared" si="369"/>
        <v>0</v>
      </c>
      <c r="O1969" s="8">
        <f t="shared" si="370"/>
        <v>0</v>
      </c>
      <c r="P1969" s="8">
        <f t="shared" si="371"/>
        <v>0</v>
      </c>
      <c r="Q1969" s="2" t="s">
        <v>21</v>
      </c>
      <c r="R1969" s="4" t="s">
        <v>22</v>
      </c>
      <c r="S1969" s="6">
        <v>1468</v>
      </c>
      <c r="T1969" s="8" t="s">
        <v>68</v>
      </c>
    </row>
    <row r="1970" spans="1:20" x14ac:dyDescent="0.25">
      <c r="A1970">
        <f t="shared" ca="1" si="360"/>
        <v>9.1509225138193373E-2</v>
      </c>
      <c r="B1970">
        <v>168607</v>
      </c>
      <c r="C1970" t="s">
        <v>2033</v>
      </c>
      <c r="D1970" t="s">
        <v>60</v>
      </c>
      <c r="E1970">
        <v>9987</v>
      </c>
      <c r="F1970" s="2">
        <f t="shared" si="361"/>
        <v>0</v>
      </c>
      <c r="G1970" s="10">
        <f t="shared" si="362"/>
        <v>0</v>
      </c>
      <c r="H1970" s="6">
        <f t="shared" si="363"/>
        <v>1</v>
      </c>
      <c r="I1970" s="8">
        <f t="shared" si="364"/>
        <v>0</v>
      </c>
      <c r="J1970" s="8">
        <f t="shared" si="365"/>
        <v>1</v>
      </c>
      <c r="K1970" s="8">
        <f t="shared" si="366"/>
        <v>0</v>
      </c>
      <c r="L1970" s="8">
        <f t="shared" si="367"/>
        <v>0</v>
      </c>
      <c r="M1970" s="8">
        <f t="shared" si="368"/>
        <v>0</v>
      </c>
      <c r="N1970" s="8">
        <f t="shared" si="369"/>
        <v>0</v>
      </c>
      <c r="O1970" s="8">
        <f t="shared" si="370"/>
        <v>0</v>
      </c>
      <c r="P1970" s="8">
        <f t="shared" si="371"/>
        <v>0</v>
      </c>
      <c r="Q1970" s="2" t="s">
        <v>44</v>
      </c>
      <c r="R1970" s="4" t="s">
        <v>38</v>
      </c>
      <c r="S1970" s="6"/>
      <c r="T1970" s="8" t="s">
        <v>26</v>
      </c>
    </row>
    <row r="1971" spans="1:20" x14ac:dyDescent="0.25">
      <c r="A1971">
        <f t="shared" ca="1" si="360"/>
        <v>0.34331026024022337</v>
      </c>
      <c r="B1971">
        <v>208035</v>
      </c>
      <c r="C1971" t="s">
        <v>2034</v>
      </c>
      <c r="D1971" t="s">
        <v>96</v>
      </c>
      <c r="E1971">
        <v>9975</v>
      </c>
      <c r="F1971" s="2">
        <f t="shared" si="361"/>
        <v>0</v>
      </c>
      <c r="G1971" s="10">
        <f t="shared" si="362"/>
        <v>0</v>
      </c>
      <c r="H1971" s="6">
        <f t="shared" si="363"/>
        <v>1</v>
      </c>
      <c r="I1971" s="8">
        <f t="shared" si="364"/>
        <v>0</v>
      </c>
      <c r="J1971" s="8">
        <f t="shared" si="365"/>
        <v>0</v>
      </c>
      <c r="K1971" s="8">
        <f t="shared" si="366"/>
        <v>0</v>
      </c>
      <c r="L1971" s="8">
        <f t="shared" si="367"/>
        <v>0</v>
      </c>
      <c r="M1971" s="8">
        <f t="shared" si="368"/>
        <v>0</v>
      </c>
      <c r="N1971" s="8">
        <f t="shared" si="369"/>
        <v>0</v>
      </c>
      <c r="O1971" s="8">
        <f t="shared" si="370"/>
        <v>1</v>
      </c>
      <c r="P1971" s="8">
        <f t="shared" si="371"/>
        <v>0</v>
      </c>
      <c r="Q1971" s="2" t="s">
        <v>44</v>
      </c>
      <c r="R1971" s="4" t="s">
        <v>38</v>
      </c>
      <c r="S1971" s="6"/>
      <c r="T1971" s="8" t="s">
        <v>94</v>
      </c>
    </row>
    <row r="1972" spans="1:20" x14ac:dyDescent="0.25">
      <c r="A1972">
        <f t="shared" ca="1" si="360"/>
        <v>0.32317913497468365</v>
      </c>
      <c r="B1972">
        <v>162122</v>
      </c>
      <c r="C1972" t="s">
        <v>2035</v>
      </c>
      <c r="D1972" t="s">
        <v>122</v>
      </c>
      <c r="E1972">
        <v>9971</v>
      </c>
      <c r="F1972" s="2">
        <f t="shared" si="361"/>
        <v>0</v>
      </c>
      <c r="G1972" s="10">
        <f t="shared" si="362"/>
        <v>0</v>
      </c>
      <c r="H1972" s="6">
        <f t="shared" si="363"/>
        <v>1</v>
      </c>
      <c r="I1972" s="8">
        <f t="shared" si="364"/>
        <v>0</v>
      </c>
      <c r="J1972" s="8">
        <f t="shared" si="365"/>
        <v>0</v>
      </c>
      <c r="K1972" s="8">
        <f t="shared" si="366"/>
        <v>0</v>
      </c>
      <c r="L1972" s="8">
        <f t="shared" si="367"/>
        <v>1</v>
      </c>
      <c r="M1972" s="8">
        <f t="shared" si="368"/>
        <v>0</v>
      </c>
      <c r="N1972" s="8">
        <f t="shared" si="369"/>
        <v>0</v>
      </c>
      <c r="O1972" s="8">
        <f t="shared" si="370"/>
        <v>0</v>
      </c>
      <c r="P1972" s="8">
        <f t="shared" si="371"/>
        <v>0</v>
      </c>
      <c r="Q1972" s="2" t="s">
        <v>44</v>
      </c>
      <c r="R1972" s="4" t="s">
        <v>38</v>
      </c>
      <c r="S1972" s="6"/>
      <c r="T1972" s="8" t="s">
        <v>74</v>
      </c>
    </row>
    <row r="1973" spans="1:20" x14ac:dyDescent="0.25">
      <c r="A1973">
        <f t="shared" ca="1" si="360"/>
        <v>0.69624446257031813</v>
      </c>
      <c r="B1973">
        <v>169521</v>
      </c>
      <c r="C1973" t="s">
        <v>2036</v>
      </c>
      <c r="D1973" t="s">
        <v>60</v>
      </c>
      <c r="E1973">
        <v>9962</v>
      </c>
      <c r="F1973" s="2">
        <f t="shared" si="361"/>
        <v>0</v>
      </c>
      <c r="G1973" s="10">
        <f t="shared" si="362"/>
        <v>0</v>
      </c>
      <c r="H1973" s="6">
        <f t="shared" si="363"/>
        <v>1</v>
      </c>
      <c r="I1973" s="8">
        <f t="shared" si="364"/>
        <v>0</v>
      </c>
      <c r="J1973" s="8">
        <f t="shared" si="365"/>
        <v>1</v>
      </c>
      <c r="K1973" s="8">
        <f t="shared" si="366"/>
        <v>0</v>
      </c>
      <c r="L1973" s="8">
        <f t="shared" si="367"/>
        <v>0</v>
      </c>
      <c r="M1973" s="8">
        <f t="shared" si="368"/>
        <v>0</v>
      </c>
      <c r="N1973" s="8">
        <f t="shared" si="369"/>
        <v>0</v>
      </c>
      <c r="O1973" s="8">
        <f t="shared" si="370"/>
        <v>0</v>
      </c>
      <c r="P1973" s="8">
        <f t="shared" si="371"/>
        <v>0</v>
      </c>
      <c r="Q1973" s="2" t="s">
        <v>44</v>
      </c>
      <c r="R1973" s="4" t="s">
        <v>38</v>
      </c>
      <c r="S1973" s="6"/>
      <c r="T1973" s="8" t="s">
        <v>26</v>
      </c>
    </row>
    <row r="1974" spans="1:20" x14ac:dyDescent="0.25">
      <c r="A1974">
        <f t="shared" ca="1" si="360"/>
        <v>0.76062621293292809</v>
      </c>
      <c r="B1974">
        <v>142559</v>
      </c>
      <c r="C1974" t="s">
        <v>2037</v>
      </c>
      <c r="D1974" t="s">
        <v>842</v>
      </c>
      <c r="E1974">
        <v>9947</v>
      </c>
      <c r="F1974" s="2">
        <f t="shared" si="361"/>
        <v>0</v>
      </c>
      <c r="G1974" s="10">
        <f t="shared" si="362"/>
        <v>0</v>
      </c>
      <c r="H1974" s="6">
        <f t="shared" si="363"/>
        <v>1</v>
      </c>
      <c r="I1974" s="8">
        <f t="shared" si="364"/>
        <v>0</v>
      </c>
      <c r="J1974" s="8">
        <f t="shared" si="365"/>
        <v>0</v>
      </c>
      <c r="K1974" s="8">
        <f t="shared" si="366"/>
        <v>0</v>
      </c>
      <c r="L1974" s="8">
        <f t="shared" si="367"/>
        <v>0</v>
      </c>
      <c r="M1974" s="8">
        <f t="shared" si="368"/>
        <v>0</v>
      </c>
      <c r="N1974" s="8">
        <f t="shared" si="369"/>
        <v>1</v>
      </c>
      <c r="O1974" s="8">
        <f t="shared" si="370"/>
        <v>0</v>
      </c>
      <c r="P1974" s="8">
        <f t="shared" si="371"/>
        <v>0</v>
      </c>
      <c r="Q1974" s="2" t="s">
        <v>44</v>
      </c>
      <c r="R1974" s="4" t="s">
        <v>38</v>
      </c>
      <c r="S1974" s="6"/>
      <c r="T1974" s="8" t="s">
        <v>41</v>
      </c>
    </row>
    <row r="1975" spans="1:20" x14ac:dyDescent="0.25">
      <c r="A1975">
        <f t="shared" ca="1" si="360"/>
        <v>2.5986289178534183E-2</v>
      </c>
      <c r="B1975">
        <v>201283</v>
      </c>
      <c r="C1975" t="s">
        <v>2038</v>
      </c>
      <c r="D1975" t="s">
        <v>103</v>
      </c>
      <c r="E1975">
        <v>9940</v>
      </c>
      <c r="F1975" s="2">
        <f t="shared" si="361"/>
        <v>0</v>
      </c>
      <c r="G1975" s="10">
        <f t="shared" si="362"/>
        <v>0</v>
      </c>
      <c r="H1975" s="6">
        <f t="shared" si="363"/>
        <v>1</v>
      </c>
      <c r="I1975" s="8">
        <f t="shared" si="364"/>
        <v>0</v>
      </c>
      <c r="J1975" s="8">
        <f t="shared" si="365"/>
        <v>1</v>
      </c>
      <c r="K1975" s="8">
        <f t="shared" si="366"/>
        <v>0</v>
      </c>
      <c r="L1975" s="8">
        <f t="shared" si="367"/>
        <v>0</v>
      </c>
      <c r="M1975" s="8">
        <f t="shared" si="368"/>
        <v>0</v>
      </c>
      <c r="N1975" s="8">
        <f t="shared" si="369"/>
        <v>0</v>
      </c>
      <c r="O1975" s="8">
        <f t="shared" si="370"/>
        <v>0</v>
      </c>
      <c r="P1975" s="8">
        <f t="shared" si="371"/>
        <v>0</v>
      </c>
      <c r="Q1975" s="2" t="s">
        <v>44</v>
      </c>
      <c r="R1975" s="4" t="s">
        <v>38</v>
      </c>
      <c r="S1975" s="6"/>
      <c r="T1975" s="8" t="s">
        <v>26</v>
      </c>
    </row>
    <row r="1976" spans="1:20" x14ac:dyDescent="0.25">
      <c r="A1976">
        <f t="shared" ca="1" si="360"/>
        <v>0.59089212639241384</v>
      </c>
      <c r="B1976">
        <v>182148</v>
      </c>
      <c r="C1976" t="s">
        <v>2039</v>
      </c>
      <c r="D1976" t="s">
        <v>649</v>
      </c>
      <c r="E1976">
        <v>9931</v>
      </c>
      <c r="F1976" s="2">
        <f t="shared" si="361"/>
        <v>1</v>
      </c>
      <c r="G1976" s="10">
        <f t="shared" si="362"/>
        <v>0</v>
      </c>
      <c r="H1976" s="6">
        <f t="shared" si="363"/>
        <v>1</v>
      </c>
      <c r="I1976" s="8">
        <f t="shared" si="364"/>
        <v>1</v>
      </c>
      <c r="J1976" s="8">
        <f t="shared" si="365"/>
        <v>0</v>
      </c>
      <c r="K1976" s="8">
        <f t="shared" si="366"/>
        <v>0</v>
      </c>
      <c r="L1976" s="8">
        <f t="shared" si="367"/>
        <v>0</v>
      </c>
      <c r="M1976" s="8">
        <f t="shared" si="368"/>
        <v>0</v>
      </c>
      <c r="N1976" s="8">
        <f t="shared" si="369"/>
        <v>0</v>
      </c>
      <c r="O1976" s="8">
        <f t="shared" si="370"/>
        <v>0</v>
      </c>
      <c r="P1976" s="8">
        <f t="shared" si="371"/>
        <v>0</v>
      </c>
      <c r="Q1976" s="2" t="s">
        <v>21</v>
      </c>
      <c r="R1976" s="4" t="s">
        <v>38</v>
      </c>
      <c r="S1976" s="6"/>
      <c r="T1976" s="8" t="s">
        <v>68</v>
      </c>
    </row>
    <row r="1977" spans="1:20" x14ac:dyDescent="0.25">
      <c r="A1977">
        <f t="shared" ca="1" si="360"/>
        <v>0.35266745509144448</v>
      </c>
      <c r="B1977">
        <v>237039</v>
      </c>
      <c r="C1977" t="s">
        <v>2040</v>
      </c>
      <c r="D1977" t="s">
        <v>288</v>
      </c>
      <c r="E1977">
        <v>9917</v>
      </c>
      <c r="F1977" s="2">
        <f t="shared" si="361"/>
        <v>0</v>
      </c>
      <c r="G1977" s="10">
        <f t="shared" si="362"/>
        <v>0</v>
      </c>
      <c r="H1977" s="6">
        <f t="shared" si="363"/>
        <v>1</v>
      </c>
      <c r="I1977" s="8">
        <f t="shared" si="364"/>
        <v>1</v>
      </c>
      <c r="J1977" s="8">
        <f t="shared" si="365"/>
        <v>0</v>
      </c>
      <c r="K1977" s="8">
        <f t="shared" si="366"/>
        <v>0</v>
      </c>
      <c r="L1977" s="8">
        <f t="shared" si="367"/>
        <v>0</v>
      </c>
      <c r="M1977" s="8">
        <f t="shared" si="368"/>
        <v>0</v>
      </c>
      <c r="N1977" s="8">
        <f t="shared" si="369"/>
        <v>0</v>
      </c>
      <c r="O1977" s="8">
        <f t="shared" si="370"/>
        <v>0</v>
      </c>
      <c r="P1977" s="8">
        <f t="shared" si="371"/>
        <v>0</v>
      </c>
      <c r="Q1977" s="2" t="s">
        <v>44</v>
      </c>
      <c r="R1977" s="4" t="s">
        <v>38</v>
      </c>
      <c r="S1977" s="6"/>
      <c r="T1977" s="8" t="s">
        <v>68</v>
      </c>
    </row>
    <row r="1978" spans="1:20" x14ac:dyDescent="0.25">
      <c r="A1978">
        <f t="shared" ca="1" si="360"/>
        <v>0.90826754551431599</v>
      </c>
      <c r="B1978">
        <v>197294</v>
      </c>
      <c r="C1978" t="s">
        <v>2041</v>
      </c>
      <c r="D1978" t="s">
        <v>143</v>
      </c>
      <c r="E1978">
        <v>9915</v>
      </c>
      <c r="F1978" s="2">
        <f t="shared" si="361"/>
        <v>0</v>
      </c>
      <c r="G1978" s="10">
        <f t="shared" si="362"/>
        <v>0</v>
      </c>
      <c r="H1978" s="6">
        <f t="shared" si="363"/>
        <v>1</v>
      </c>
      <c r="I1978" s="8">
        <f t="shared" si="364"/>
        <v>0</v>
      </c>
      <c r="J1978" s="8">
        <f t="shared" si="365"/>
        <v>0</v>
      </c>
      <c r="K1978" s="8">
        <f t="shared" si="366"/>
        <v>0</v>
      </c>
      <c r="L1978" s="8">
        <f t="shared" si="367"/>
        <v>1</v>
      </c>
      <c r="M1978" s="8">
        <f t="shared" si="368"/>
        <v>0</v>
      </c>
      <c r="N1978" s="8">
        <f t="shared" si="369"/>
        <v>0</v>
      </c>
      <c r="O1978" s="8">
        <f t="shared" si="370"/>
        <v>0</v>
      </c>
      <c r="P1978" s="8">
        <f t="shared" si="371"/>
        <v>0</v>
      </c>
      <c r="Q1978" s="2" t="s">
        <v>44</v>
      </c>
      <c r="R1978" s="4" t="s">
        <v>38</v>
      </c>
      <c r="S1978" s="6"/>
      <c r="T1978" s="8" t="s">
        <v>74</v>
      </c>
    </row>
    <row r="1979" spans="1:20" x14ac:dyDescent="0.25">
      <c r="A1979">
        <f t="shared" ca="1" si="360"/>
        <v>0.80034281049276834</v>
      </c>
      <c r="B1979">
        <v>178448</v>
      </c>
      <c r="C1979" t="s">
        <v>2042</v>
      </c>
      <c r="D1979" t="s">
        <v>83</v>
      </c>
      <c r="E1979">
        <v>9900</v>
      </c>
      <c r="F1979" s="2">
        <f t="shared" si="361"/>
        <v>0</v>
      </c>
      <c r="G1979" s="10">
        <f t="shared" si="362"/>
        <v>0</v>
      </c>
      <c r="H1979" s="6">
        <f t="shared" si="363"/>
        <v>1</v>
      </c>
      <c r="I1979" s="8">
        <f t="shared" si="364"/>
        <v>0</v>
      </c>
      <c r="J1979" s="8">
        <f t="shared" si="365"/>
        <v>0</v>
      </c>
      <c r="K1979" s="8">
        <f t="shared" si="366"/>
        <v>0</v>
      </c>
      <c r="L1979" s="8">
        <f t="shared" si="367"/>
        <v>0</v>
      </c>
      <c r="M1979" s="8">
        <f t="shared" si="368"/>
        <v>1</v>
      </c>
      <c r="N1979" s="8">
        <f t="shared" si="369"/>
        <v>0</v>
      </c>
      <c r="O1979" s="8">
        <f t="shared" si="370"/>
        <v>0</v>
      </c>
      <c r="P1979" s="8">
        <f t="shared" si="371"/>
        <v>0</v>
      </c>
      <c r="Q1979" s="2" t="s">
        <v>44</v>
      </c>
      <c r="R1979" s="4" t="s">
        <v>38</v>
      </c>
      <c r="S1979" s="6"/>
      <c r="T1979" s="8" t="s">
        <v>84</v>
      </c>
    </row>
    <row r="1980" spans="1:20" x14ac:dyDescent="0.25">
      <c r="A1980">
        <f t="shared" ca="1" si="360"/>
        <v>0.90819627781373014</v>
      </c>
      <c r="B1980">
        <v>153922</v>
      </c>
      <c r="C1980" t="s">
        <v>2043</v>
      </c>
      <c r="D1980" t="s">
        <v>183</v>
      </c>
      <c r="E1980">
        <v>9875</v>
      </c>
      <c r="F1980" s="2">
        <f t="shared" si="361"/>
        <v>0</v>
      </c>
      <c r="G1980" s="10">
        <f t="shared" si="362"/>
        <v>0</v>
      </c>
      <c r="H1980" s="6">
        <f t="shared" si="363"/>
        <v>1</v>
      </c>
      <c r="I1980" s="8">
        <f t="shared" si="364"/>
        <v>0</v>
      </c>
      <c r="J1980" s="8">
        <f t="shared" si="365"/>
        <v>0</v>
      </c>
      <c r="K1980" s="8">
        <f t="shared" si="366"/>
        <v>0</v>
      </c>
      <c r="L1980" s="8">
        <f t="shared" si="367"/>
        <v>0</v>
      </c>
      <c r="M1980" s="8">
        <f t="shared" si="368"/>
        <v>1</v>
      </c>
      <c r="N1980" s="8">
        <f t="shared" si="369"/>
        <v>0</v>
      </c>
      <c r="O1980" s="8">
        <f t="shared" si="370"/>
        <v>0</v>
      </c>
      <c r="P1980" s="8">
        <f t="shared" si="371"/>
        <v>0</v>
      </c>
      <c r="Q1980" s="2" t="s">
        <v>44</v>
      </c>
      <c r="R1980" s="4" t="s">
        <v>38</v>
      </c>
      <c r="S1980" s="6"/>
      <c r="T1980" s="8" t="s">
        <v>84</v>
      </c>
    </row>
    <row r="1981" spans="1:20" x14ac:dyDescent="0.25">
      <c r="A1981">
        <f t="shared" ca="1" si="360"/>
        <v>0.76670390820794132</v>
      </c>
      <c r="B1981">
        <v>177250</v>
      </c>
      <c r="C1981" t="s">
        <v>2044</v>
      </c>
      <c r="D1981" t="s">
        <v>83</v>
      </c>
      <c r="E1981">
        <v>9874</v>
      </c>
      <c r="F1981" s="2">
        <f t="shared" si="361"/>
        <v>0</v>
      </c>
      <c r="G1981" s="10">
        <f t="shared" si="362"/>
        <v>0</v>
      </c>
      <c r="H1981" s="6">
        <f t="shared" si="363"/>
        <v>1</v>
      </c>
      <c r="I1981" s="8">
        <f t="shared" si="364"/>
        <v>0</v>
      </c>
      <c r="J1981" s="8">
        <f t="shared" si="365"/>
        <v>0</v>
      </c>
      <c r="K1981" s="8">
        <f t="shared" si="366"/>
        <v>0</v>
      </c>
      <c r="L1981" s="8">
        <f t="shared" si="367"/>
        <v>0</v>
      </c>
      <c r="M1981" s="8">
        <f t="shared" si="368"/>
        <v>1</v>
      </c>
      <c r="N1981" s="8">
        <f t="shared" si="369"/>
        <v>0</v>
      </c>
      <c r="O1981" s="8">
        <f t="shared" si="370"/>
        <v>0</v>
      </c>
      <c r="P1981" s="8">
        <f t="shared" si="371"/>
        <v>0</v>
      </c>
      <c r="Q1981" s="2" t="s">
        <v>44</v>
      </c>
      <c r="R1981" s="4" t="s">
        <v>38</v>
      </c>
      <c r="S1981" s="6"/>
      <c r="T1981" s="8" t="s">
        <v>84</v>
      </c>
    </row>
    <row r="1982" spans="1:20" x14ac:dyDescent="0.25">
      <c r="A1982">
        <f t="shared" ca="1" si="360"/>
        <v>0.46522763426984004</v>
      </c>
      <c r="B1982">
        <v>185536</v>
      </c>
      <c r="C1982" t="s">
        <v>2045</v>
      </c>
      <c r="D1982" t="s">
        <v>160</v>
      </c>
      <c r="E1982">
        <v>9840</v>
      </c>
      <c r="F1982" s="2">
        <f t="shared" si="361"/>
        <v>0</v>
      </c>
      <c r="G1982" s="10">
        <f t="shared" si="362"/>
        <v>0</v>
      </c>
      <c r="H1982" s="6">
        <f t="shared" si="363"/>
        <v>1</v>
      </c>
      <c r="I1982" s="8">
        <f t="shared" si="364"/>
        <v>0</v>
      </c>
      <c r="J1982" s="8">
        <f t="shared" si="365"/>
        <v>0</v>
      </c>
      <c r="K1982" s="8">
        <f t="shared" si="366"/>
        <v>0</v>
      </c>
      <c r="L1982" s="8">
        <f t="shared" si="367"/>
        <v>1</v>
      </c>
      <c r="M1982" s="8">
        <f t="shared" si="368"/>
        <v>0</v>
      </c>
      <c r="N1982" s="8">
        <f t="shared" si="369"/>
        <v>0</v>
      </c>
      <c r="O1982" s="8">
        <f t="shared" si="370"/>
        <v>0</v>
      </c>
      <c r="P1982" s="8">
        <f t="shared" si="371"/>
        <v>0</v>
      </c>
      <c r="Q1982" s="2" t="s">
        <v>44</v>
      </c>
      <c r="R1982" s="4" t="s">
        <v>38</v>
      </c>
      <c r="S1982" s="6"/>
      <c r="T1982" s="8" t="s">
        <v>74</v>
      </c>
    </row>
    <row r="1983" spans="1:20" x14ac:dyDescent="0.25">
      <c r="A1983">
        <f t="shared" ca="1" si="360"/>
        <v>0.92684048405565378</v>
      </c>
      <c r="B1983">
        <v>203331</v>
      </c>
      <c r="C1983" t="s">
        <v>2046</v>
      </c>
      <c r="D1983" t="s">
        <v>103</v>
      </c>
      <c r="E1983">
        <v>9827</v>
      </c>
      <c r="F1983" s="2">
        <f t="shared" si="361"/>
        <v>0</v>
      </c>
      <c r="G1983" s="10">
        <f t="shared" si="362"/>
        <v>0</v>
      </c>
      <c r="H1983" s="6">
        <f t="shared" si="363"/>
        <v>1</v>
      </c>
      <c r="I1983" s="8">
        <f t="shared" si="364"/>
        <v>0</v>
      </c>
      <c r="J1983" s="8">
        <f t="shared" si="365"/>
        <v>1</v>
      </c>
      <c r="K1983" s="8">
        <f t="shared" si="366"/>
        <v>0</v>
      </c>
      <c r="L1983" s="8">
        <f t="shared" si="367"/>
        <v>0</v>
      </c>
      <c r="M1983" s="8">
        <f t="shared" si="368"/>
        <v>0</v>
      </c>
      <c r="N1983" s="8">
        <f t="shared" si="369"/>
        <v>0</v>
      </c>
      <c r="O1983" s="8">
        <f t="shared" si="370"/>
        <v>0</v>
      </c>
      <c r="P1983" s="8">
        <f t="shared" si="371"/>
        <v>0</v>
      </c>
      <c r="Q1983" s="2" t="s">
        <v>44</v>
      </c>
      <c r="R1983" s="4" t="s">
        <v>38</v>
      </c>
      <c r="S1983" s="6"/>
      <c r="T1983" s="8" t="s">
        <v>26</v>
      </c>
    </row>
    <row r="1984" spans="1:20" x14ac:dyDescent="0.25">
      <c r="A1984">
        <f t="shared" ca="1" si="360"/>
        <v>0.55535117047356675</v>
      </c>
      <c r="B1984">
        <v>240620</v>
      </c>
      <c r="C1984" t="s">
        <v>2047</v>
      </c>
      <c r="D1984" t="s">
        <v>1475</v>
      </c>
      <c r="E1984">
        <v>9774</v>
      </c>
      <c r="F1984" s="2">
        <f t="shared" si="361"/>
        <v>0</v>
      </c>
      <c r="G1984" s="10">
        <f t="shared" si="362"/>
        <v>0</v>
      </c>
      <c r="H1984" s="6">
        <f t="shared" si="363"/>
        <v>1</v>
      </c>
      <c r="I1984" s="8">
        <f t="shared" si="364"/>
        <v>0</v>
      </c>
      <c r="J1984" s="8">
        <f t="shared" si="365"/>
        <v>0</v>
      </c>
      <c r="K1984" s="8">
        <f t="shared" si="366"/>
        <v>0</v>
      </c>
      <c r="L1984" s="8">
        <f t="shared" si="367"/>
        <v>0</v>
      </c>
      <c r="M1984" s="8">
        <f t="shared" si="368"/>
        <v>0</v>
      </c>
      <c r="N1984" s="8">
        <f t="shared" si="369"/>
        <v>1</v>
      </c>
      <c r="O1984" s="8">
        <f t="shared" si="370"/>
        <v>0</v>
      </c>
      <c r="P1984" s="8">
        <f t="shared" si="371"/>
        <v>0</v>
      </c>
      <c r="Q1984" s="2" t="s">
        <v>44</v>
      </c>
      <c r="R1984" s="4" t="s">
        <v>38</v>
      </c>
      <c r="S1984" s="6"/>
      <c r="T1984" s="8" t="s">
        <v>41</v>
      </c>
    </row>
    <row r="1985" spans="1:20" x14ac:dyDescent="0.25">
      <c r="A1985">
        <f t="shared" ca="1" si="360"/>
        <v>0.15191794269963221</v>
      </c>
      <c r="B1985">
        <v>238014</v>
      </c>
      <c r="C1985" t="s">
        <v>2048</v>
      </c>
      <c r="D1985" t="s">
        <v>240</v>
      </c>
      <c r="E1985">
        <v>9753</v>
      </c>
      <c r="F1985" s="2">
        <f t="shared" si="361"/>
        <v>0</v>
      </c>
      <c r="G1985" s="10">
        <f t="shared" si="362"/>
        <v>0</v>
      </c>
      <c r="H1985" s="6">
        <f t="shared" si="363"/>
        <v>1</v>
      </c>
      <c r="I1985" s="8">
        <f t="shared" si="364"/>
        <v>0</v>
      </c>
      <c r="J1985" s="8">
        <f t="shared" si="365"/>
        <v>0</v>
      </c>
      <c r="K1985" s="8">
        <f t="shared" si="366"/>
        <v>0</v>
      </c>
      <c r="L1985" s="8">
        <f t="shared" si="367"/>
        <v>0</v>
      </c>
      <c r="M1985" s="8">
        <f t="shared" si="368"/>
        <v>0</v>
      </c>
      <c r="N1985" s="8">
        <f t="shared" si="369"/>
        <v>0</v>
      </c>
      <c r="O1985" s="8">
        <f t="shared" si="370"/>
        <v>0</v>
      </c>
      <c r="P1985" s="8">
        <f t="shared" si="371"/>
        <v>1</v>
      </c>
      <c r="Q1985" s="2" t="s">
        <v>44</v>
      </c>
      <c r="R1985" s="4" t="s">
        <v>38</v>
      </c>
      <c r="S1985" s="6"/>
      <c r="T1985" s="8" t="s">
        <v>23</v>
      </c>
    </row>
    <row r="1986" spans="1:20" x14ac:dyDescent="0.25">
      <c r="A1986">
        <f t="shared" ref="A1986:A2049" ca="1" si="372">RAND()</f>
        <v>0.49643327109883773</v>
      </c>
      <c r="B1986">
        <v>170055</v>
      </c>
      <c r="C1986" t="s">
        <v>2049</v>
      </c>
      <c r="D1986" t="s">
        <v>60</v>
      </c>
      <c r="E1986">
        <v>9750</v>
      </c>
      <c r="F1986" s="2">
        <f t="shared" ref="F1986:F2049" si="373">IF(Q1986="Private",1,IF(Q1986="Public",0,""))</f>
        <v>0</v>
      </c>
      <c r="G1986" s="10">
        <f t="shared" ref="G1986:G2049" si="374">IF(R1986="Bachelor's",1,IF(R1986="Associate",0,""))</f>
        <v>0</v>
      </c>
      <c r="H1986" s="6">
        <f t="shared" ref="H1986:H2049" si="375">IF(ISBLANK(S1986),1,0)</f>
        <v>1</v>
      </c>
      <c r="I1986" s="8">
        <f t="shared" ref="I1986:I2049" si="376">IF(T1986="Far West",1,0)</f>
        <v>0</v>
      </c>
      <c r="J1986" s="8">
        <f t="shared" ref="J1986:J2049" si="377">IF($T1986="Great Lakes",1,0)</f>
        <v>1</v>
      </c>
      <c r="K1986" s="8">
        <f t="shared" ref="K1986:K2049" si="378">IF($T1986="New England",1,0)</f>
        <v>0</v>
      </c>
      <c r="L1986" s="8">
        <f t="shared" ref="L1986:L2049" si="379">IF($T1986="Northeast",1,0)</f>
        <v>0</v>
      </c>
      <c r="M1986" s="8">
        <f t="shared" ref="M1986:M2049" si="380">IF($T1986="Plains",1,0)</f>
        <v>0</v>
      </c>
      <c r="N1986" s="8">
        <f t="shared" ref="N1986:N2049" si="381">IF($T1986="Rocky Mountains",1,0)</f>
        <v>0</v>
      </c>
      <c r="O1986" s="8">
        <f t="shared" ref="O1986:O2049" si="382">IF($T1986="Southwest",1,0)</f>
        <v>0</v>
      </c>
      <c r="P1986" s="8">
        <f t="shared" ref="P1986:P2049" si="383">IF($T1986="Soutwest",1,0)</f>
        <v>0</v>
      </c>
      <c r="Q1986" s="2" t="s">
        <v>44</v>
      </c>
      <c r="R1986" s="4" t="s">
        <v>38</v>
      </c>
      <c r="S1986" s="6"/>
      <c r="T1986" s="8" t="s">
        <v>26</v>
      </c>
    </row>
    <row r="1987" spans="1:20" x14ac:dyDescent="0.25">
      <c r="A1987">
        <f t="shared" ca="1" si="372"/>
        <v>0.48181776439896984</v>
      </c>
      <c r="B1987">
        <v>207740</v>
      </c>
      <c r="C1987" t="s">
        <v>2050</v>
      </c>
      <c r="D1987" t="s">
        <v>96</v>
      </c>
      <c r="E1987">
        <v>9750</v>
      </c>
      <c r="F1987" s="2">
        <f t="shared" si="373"/>
        <v>0</v>
      </c>
      <c r="G1987" s="10">
        <f t="shared" si="374"/>
        <v>0</v>
      </c>
      <c r="H1987" s="6">
        <f t="shared" si="375"/>
        <v>1</v>
      </c>
      <c r="I1987" s="8">
        <f t="shared" si="376"/>
        <v>0</v>
      </c>
      <c r="J1987" s="8">
        <f t="shared" si="377"/>
        <v>0</v>
      </c>
      <c r="K1987" s="8">
        <f t="shared" si="378"/>
        <v>0</v>
      </c>
      <c r="L1987" s="8">
        <f t="shared" si="379"/>
        <v>0</v>
      </c>
      <c r="M1987" s="8">
        <f t="shared" si="380"/>
        <v>0</v>
      </c>
      <c r="N1987" s="8">
        <f t="shared" si="381"/>
        <v>0</v>
      </c>
      <c r="O1987" s="8">
        <f t="shared" si="382"/>
        <v>1</v>
      </c>
      <c r="P1987" s="8">
        <f t="shared" si="383"/>
        <v>0</v>
      </c>
      <c r="Q1987" s="2" t="s">
        <v>44</v>
      </c>
      <c r="R1987" s="4" t="s">
        <v>38</v>
      </c>
      <c r="S1987" s="6"/>
      <c r="T1987" s="8" t="s">
        <v>94</v>
      </c>
    </row>
    <row r="1988" spans="1:20" x14ac:dyDescent="0.25">
      <c r="A1988">
        <f t="shared" ca="1" si="372"/>
        <v>0.45998479685943439</v>
      </c>
      <c r="B1988">
        <v>167376</v>
      </c>
      <c r="C1988" t="s">
        <v>2051</v>
      </c>
      <c r="D1988" t="s">
        <v>32</v>
      </c>
      <c r="E1988">
        <v>9750</v>
      </c>
      <c r="F1988" s="2">
        <f t="shared" si="373"/>
        <v>0</v>
      </c>
      <c r="G1988" s="10">
        <f t="shared" si="374"/>
        <v>0</v>
      </c>
      <c r="H1988" s="6">
        <f t="shared" si="375"/>
        <v>1</v>
      </c>
      <c r="I1988" s="8">
        <f t="shared" si="376"/>
        <v>0</v>
      </c>
      <c r="J1988" s="8">
        <f t="shared" si="377"/>
        <v>0</v>
      </c>
      <c r="K1988" s="8">
        <f t="shared" si="378"/>
        <v>1</v>
      </c>
      <c r="L1988" s="8">
        <f t="shared" si="379"/>
        <v>0</v>
      </c>
      <c r="M1988" s="8">
        <f t="shared" si="380"/>
        <v>0</v>
      </c>
      <c r="N1988" s="8">
        <f t="shared" si="381"/>
        <v>0</v>
      </c>
      <c r="O1988" s="8">
        <f t="shared" si="382"/>
        <v>0</v>
      </c>
      <c r="P1988" s="8">
        <f t="shared" si="383"/>
        <v>0</v>
      </c>
      <c r="Q1988" s="2" t="s">
        <v>44</v>
      </c>
      <c r="R1988" s="4" t="s">
        <v>38</v>
      </c>
      <c r="S1988" s="6"/>
      <c r="T1988" s="8" t="s">
        <v>33</v>
      </c>
    </row>
    <row r="1989" spans="1:20" x14ac:dyDescent="0.25">
      <c r="A1989">
        <f t="shared" ca="1" si="372"/>
        <v>0.29058786862690922</v>
      </c>
      <c r="B1989">
        <v>232867</v>
      </c>
      <c r="C1989" t="s">
        <v>2052</v>
      </c>
      <c r="D1989" t="s">
        <v>37</v>
      </c>
      <c r="E1989">
        <v>9748</v>
      </c>
      <c r="F1989" s="2">
        <f t="shared" si="373"/>
        <v>0</v>
      </c>
      <c r="G1989" s="10">
        <f t="shared" si="374"/>
        <v>0</v>
      </c>
      <c r="H1989" s="6">
        <f t="shared" si="375"/>
        <v>1</v>
      </c>
      <c r="I1989" s="8">
        <f t="shared" si="376"/>
        <v>0</v>
      </c>
      <c r="J1989" s="8">
        <f t="shared" si="377"/>
        <v>0</v>
      </c>
      <c r="K1989" s="8">
        <f t="shared" si="378"/>
        <v>0</v>
      </c>
      <c r="L1989" s="8">
        <f t="shared" si="379"/>
        <v>0</v>
      </c>
      <c r="M1989" s="8">
        <f t="shared" si="380"/>
        <v>0</v>
      </c>
      <c r="N1989" s="8">
        <f t="shared" si="381"/>
        <v>0</v>
      </c>
      <c r="O1989" s="8">
        <f t="shared" si="382"/>
        <v>0</v>
      </c>
      <c r="P1989" s="8">
        <f t="shared" si="383"/>
        <v>1</v>
      </c>
      <c r="Q1989" s="2" t="s">
        <v>44</v>
      </c>
      <c r="R1989" s="4" t="s">
        <v>38</v>
      </c>
      <c r="S1989" s="6"/>
      <c r="T1989" s="8" t="s">
        <v>23</v>
      </c>
    </row>
    <row r="1990" spans="1:20" x14ac:dyDescent="0.25">
      <c r="A1990">
        <f t="shared" ca="1" si="372"/>
        <v>0.41145140154683657</v>
      </c>
      <c r="B1990">
        <v>176169</v>
      </c>
      <c r="C1990" t="s">
        <v>2053</v>
      </c>
      <c r="D1990" t="s">
        <v>57</v>
      </c>
      <c r="E1990">
        <v>9731</v>
      </c>
      <c r="F1990" s="2">
        <f t="shared" si="373"/>
        <v>0</v>
      </c>
      <c r="G1990" s="10">
        <f t="shared" si="374"/>
        <v>0</v>
      </c>
      <c r="H1990" s="6">
        <f t="shared" si="375"/>
        <v>1</v>
      </c>
      <c r="I1990" s="8">
        <f t="shared" si="376"/>
        <v>0</v>
      </c>
      <c r="J1990" s="8">
        <f t="shared" si="377"/>
        <v>0</v>
      </c>
      <c r="K1990" s="8">
        <f t="shared" si="378"/>
        <v>0</v>
      </c>
      <c r="L1990" s="8">
        <f t="shared" si="379"/>
        <v>0</v>
      </c>
      <c r="M1990" s="8">
        <f t="shared" si="380"/>
        <v>0</v>
      </c>
      <c r="N1990" s="8">
        <f t="shared" si="381"/>
        <v>0</v>
      </c>
      <c r="O1990" s="8">
        <f t="shared" si="382"/>
        <v>0</v>
      </c>
      <c r="P1990" s="8">
        <f t="shared" si="383"/>
        <v>1</v>
      </c>
      <c r="Q1990" s="2" t="s">
        <v>44</v>
      </c>
      <c r="R1990" s="4" t="s">
        <v>38</v>
      </c>
      <c r="S1990" s="6"/>
      <c r="T1990" s="8" t="s">
        <v>23</v>
      </c>
    </row>
    <row r="1991" spans="1:20" x14ac:dyDescent="0.25">
      <c r="A1991">
        <f t="shared" ca="1" si="372"/>
        <v>0.67824680462211884</v>
      </c>
      <c r="B1991">
        <v>222992</v>
      </c>
      <c r="C1991" t="s">
        <v>2054</v>
      </c>
      <c r="D1991" t="s">
        <v>93</v>
      </c>
      <c r="E1991">
        <v>9708</v>
      </c>
      <c r="F1991" s="2">
        <f t="shared" si="373"/>
        <v>0</v>
      </c>
      <c r="G1991" s="10">
        <f t="shared" si="374"/>
        <v>0</v>
      </c>
      <c r="H1991" s="6">
        <f t="shared" si="375"/>
        <v>1</v>
      </c>
      <c r="I1991" s="8">
        <f t="shared" si="376"/>
        <v>0</v>
      </c>
      <c r="J1991" s="8">
        <f t="shared" si="377"/>
        <v>0</v>
      </c>
      <c r="K1991" s="8">
        <f t="shared" si="378"/>
        <v>0</v>
      </c>
      <c r="L1991" s="8">
        <f t="shared" si="379"/>
        <v>0</v>
      </c>
      <c r="M1991" s="8">
        <f t="shared" si="380"/>
        <v>0</v>
      </c>
      <c r="N1991" s="8">
        <f t="shared" si="381"/>
        <v>0</v>
      </c>
      <c r="O1991" s="8">
        <f t="shared" si="382"/>
        <v>1</v>
      </c>
      <c r="P1991" s="8">
        <f t="shared" si="383"/>
        <v>0</v>
      </c>
      <c r="Q1991" s="2" t="s">
        <v>44</v>
      </c>
      <c r="R1991" s="4" t="s">
        <v>38</v>
      </c>
      <c r="S1991" s="6"/>
      <c r="T1991" s="8" t="s">
        <v>94</v>
      </c>
    </row>
    <row r="1992" spans="1:20" x14ac:dyDescent="0.25">
      <c r="A1992">
        <f t="shared" ca="1" si="372"/>
        <v>0.12903627078840008</v>
      </c>
      <c r="B1992">
        <v>240505</v>
      </c>
      <c r="C1992" t="s">
        <v>2055</v>
      </c>
      <c r="D1992" t="s">
        <v>1475</v>
      </c>
      <c r="E1992">
        <v>9687</v>
      </c>
      <c r="F1992" s="2">
        <f t="shared" si="373"/>
        <v>0</v>
      </c>
      <c r="G1992" s="10">
        <f t="shared" si="374"/>
        <v>0</v>
      </c>
      <c r="H1992" s="6">
        <f t="shared" si="375"/>
        <v>1</v>
      </c>
      <c r="I1992" s="8">
        <f t="shared" si="376"/>
        <v>0</v>
      </c>
      <c r="J1992" s="8">
        <f t="shared" si="377"/>
        <v>0</v>
      </c>
      <c r="K1992" s="8">
        <f t="shared" si="378"/>
        <v>0</v>
      </c>
      <c r="L1992" s="8">
        <f t="shared" si="379"/>
        <v>0</v>
      </c>
      <c r="M1992" s="8">
        <f t="shared" si="380"/>
        <v>0</v>
      </c>
      <c r="N1992" s="8">
        <f t="shared" si="381"/>
        <v>1</v>
      </c>
      <c r="O1992" s="8">
        <f t="shared" si="382"/>
        <v>0</v>
      </c>
      <c r="P1992" s="8">
        <f t="shared" si="383"/>
        <v>0</v>
      </c>
      <c r="Q1992" s="2" t="s">
        <v>44</v>
      </c>
      <c r="R1992" s="4" t="s">
        <v>38</v>
      </c>
      <c r="S1992" s="6"/>
      <c r="T1992" s="8" t="s">
        <v>41</v>
      </c>
    </row>
    <row r="1993" spans="1:20" x14ac:dyDescent="0.25">
      <c r="A1993">
        <f t="shared" ca="1" si="372"/>
        <v>0.19742913060239065</v>
      </c>
      <c r="B1993">
        <v>245625</v>
      </c>
      <c r="C1993" t="s">
        <v>2056</v>
      </c>
      <c r="D1993" t="s">
        <v>160</v>
      </c>
      <c r="E1993">
        <v>9675</v>
      </c>
      <c r="F1993" s="2">
        <f t="shared" si="373"/>
        <v>0</v>
      </c>
      <c r="G1993" s="10">
        <f t="shared" si="374"/>
        <v>0</v>
      </c>
      <c r="H1993" s="6">
        <f t="shared" si="375"/>
        <v>1</v>
      </c>
      <c r="I1993" s="8">
        <f t="shared" si="376"/>
        <v>0</v>
      </c>
      <c r="J1993" s="8">
        <f t="shared" si="377"/>
        <v>0</v>
      </c>
      <c r="K1993" s="8">
        <f t="shared" si="378"/>
        <v>0</v>
      </c>
      <c r="L1993" s="8">
        <f t="shared" si="379"/>
        <v>1</v>
      </c>
      <c r="M1993" s="8">
        <f t="shared" si="380"/>
        <v>0</v>
      </c>
      <c r="N1993" s="8">
        <f t="shared" si="381"/>
        <v>0</v>
      </c>
      <c r="O1993" s="8">
        <f t="shared" si="382"/>
        <v>0</v>
      </c>
      <c r="P1993" s="8">
        <f t="shared" si="383"/>
        <v>0</v>
      </c>
      <c r="Q1993" s="2" t="s">
        <v>44</v>
      </c>
      <c r="R1993" s="4" t="s">
        <v>38</v>
      </c>
      <c r="S1993" s="6"/>
      <c r="T1993" s="8" t="s">
        <v>74</v>
      </c>
    </row>
    <row r="1994" spans="1:20" x14ac:dyDescent="0.25">
      <c r="A1994">
        <f t="shared" ca="1" si="372"/>
        <v>0.43780504575730272</v>
      </c>
      <c r="B1994">
        <v>487320</v>
      </c>
      <c r="C1994" t="s">
        <v>2057</v>
      </c>
      <c r="D1994" t="s">
        <v>93</v>
      </c>
      <c r="E1994">
        <v>9667</v>
      </c>
      <c r="F1994" s="2">
        <f t="shared" si="373"/>
        <v>0</v>
      </c>
      <c r="G1994" s="10">
        <f t="shared" si="374"/>
        <v>0</v>
      </c>
      <c r="H1994" s="6">
        <f t="shared" si="375"/>
        <v>1</v>
      </c>
      <c r="I1994" s="8">
        <f t="shared" si="376"/>
        <v>0</v>
      </c>
      <c r="J1994" s="8">
        <f t="shared" si="377"/>
        <v>0</v>
      </c>
      <c r="K1994" s="8">
        <f t="shared" si="378"/>
        <v>0</v>
      </c>
      <c r="L1994" s="8">
        <f t="shared" si="379"/>
        <v>0</v>
      </c>
      <c r="M1994" s="8">
        <f t="shared" si="380"/>
        <v>0</v>
      </c>
      <c r="N1994" s="8">
        <f t="shared" si="381"/>
        <v>0</v>
      </c>
      <c r="O1994" s="8">
        <f t="shared" si="382"/>
        <v>1</v>
      </c>
      <c r="P1994" s="8">
        <f t="shared" si="383"/>
        <v>0</v>
      </c>
      <c r="Q1994" s="2" t="s">
        <v>44</v>
      </c>
      <c r="R1994" s="4" t="s">
        <v>38</v>
      </c>
      <c r="S1994" s="6"/>
      <c r="T1994" s="8" t="s">
        <v>94</v>
      </c>
    </row>
    <row r="1995" spans="1:20" x14ac:dyDescent="0.25">
      <c r="A1995">
        <f t="shared" ca="1" si="372"/>
        <v>0.61648984797665429</v>
      </c>
      <c r="B1995">
        <v>180151</v>
      </c>
      <c r="C1995" t="s">
        <v>2058</v>
      </c>
      <c r="D1995" t="s">
        <v>585</v>
      </c>
      <c r="E1995">
        <v>9642</v>
      </c>
      <c r="F1995" s="2">
        <f t="shared" si="373"/>
        <v>0</v>
      </c>
      <c r="G1995" s="10">
        <f t="shared" si="374"/>
        <v>0</v>
      </c>
      <c r="H1995" s="6">
        <f t="shared" si="375"/>
        <v>1</v>
      </c>
      <c r="I1995" s="8">
        <f t="shared" si="376"/>
        <v>0</v>
      </c>
      <c r="J1995" s="8">
        <f t="shared" si="377"/>
        <v>0</v>
      </c>
      <c r="K1995" s="8">
        <f t="shared" si="378"/>
        <v>0</v>
      </c>
      <c r="L1995" s="8">
        <f t="shared" si="379"/>
        <v>0</v>
      </c>
      <c r="M1995" s="8">
        <f t="shared" si="380"/>
        <v>0</v>
      </c>
      <c r="N1995" s="8">
        <f t="shared" si="381"/>
        <v>1</v>
      </c>
      <c r="O1995" s="8">
        <f t="shared" si="382"/>
        <v>0</v>
      </c>
      <c r="P1995" s="8">
        <f t="shared" si="383"/>
        <v>0</v>
      </c>
      <c r="Q1995" s="2" t="s">
        <v>44</v>
      </c>
      <c r="R1995" s="4" t="s">
        <v>38</v>
      </c>
      <c r="S1995" s="6"/>
      <c r="T1995" s="8" t="s">
        <v>41</v>
      </c>
    </row>
    <row r="1996" spans="1:20" x14ac:dyDescent="0.25">
      <c r="A1996">
        <f t="shared" ca="1" si="372"/>
        <v>0.81211356750360464</v>
      </c>
      <c r="B1996">
        <v>113096</v>
      </c>
      <c r="C1996" t="s">
        <v>2059</v>
      </c>
      <c r="D1996" t="s">
        <v>67</v>
      </c>
      <c r="E1996">
        <v>9626</v>
      </c>
      <c r="F1996" s="2">
        <f t="shared" si="373"/>
        <v>0</v>
      </c>
      <c r="G1996" s="10">
        <f t="shared" si="374"/>
        <v>0</v>
      </c>
      <c r="H1996" s="6">
        <f t="shared" si="375"/>
        <v>1</v>
      </c>
      <c r="I1996" s="8">
        <f t="shared" si="376"/>
        <v>1</v>
      </c>
      <c r="J1996" s="8">
        <f t="shared" si="377"/>
        <v>0</v>
      </c>
      <c r="K1996" s="8">
        <f t="shared" si="378"/>
        <v>0</v>
      </c>
      <c r="L1996" s="8">
        <f t="shared" si="379"/>
        <v>0</v>
      </c>
      <c r="M1996" s="8">
        <f t="shared" si="380"/>
        <v>0</v>
      </c>
      <c r="N1996" s="8">
        <f t="shared" si="381"/>
        <v>0</v>
      </c>
      <c r="O1996" s="8">
        <f t="shared" si="382"/>
        <v>0</v>
      </c>
      <c r="P1996" s="8">
        <f t="shared" si="383"/>
        <v>0</v>
      </c>
      <c r="Q1996" s="2" t="s">
        <v>44</v>
      </c>
      <c r="R1996" s="4" t="s">
        <v>38</v>
      </c>
      <c r="S1996" s="6"/>
      <c r="T1996" s="8" t="s">
        <v>68</v>
      </c>
    </row>
    <row r="1997" spans="1:20" x14ac:dyDescent="0.25">
      <c r="A1997">
        <f t="shared" ca="1" si="372"/>
        <v>0.78061286279533371</v>
      </c>
      <c r="B1997">
        <v>119137</v>
      </c>
      <c r="C1997" t="s">
        <v>2060</v>
      </c>
      <c r="D1997" t="s">
        <v>67</v>
      </c>
      <c r="E1997">
        <v>9608</v>
      </c>
      <c r="F1997" s="2">
        <f t="shared" si="373"/>
        <v>0</v>
      </c>
      <c r="G1997" s="10">
        <f t="shared" si="374"/>
        <v>0</v>
      </c>
      <c r="H1997" s="6">
        <f t="shared" si="375"/>
        <v>1</v>
      </c>
      <c r="I1997" s="8">
        <f t="shared" si="376"/>
        <v>1</v>
      </c>
      <c r="J1997" s="8">
        <f t="shared" si="377"/>
        <v>0</v>
      </c>
      <c r="K1997" s="8">
        <f t="shared" si="378"/>
        <v>0</v>
      </c>
      <c r="L1997" s="8">
        <f t="shared" si="379"/>
        <v>0</v>
      </c>
      <c r="M1997" s="8">
        <f t="shared" si="380"/>
        <v>0</v>
      </c>
      <c r="N1997" s="8">
        <f t="shared" si="381"/>
        <v>0</v>
      </c>
      <c r="O1997" s="8">
        <f t="shared" si="382"/>
        <v>0</v>
      </c>
      <c r="P1997" s="8">
        <f t="shared" si="383"/>
        <v>0</v>
      </c>
      <c r="Q1997" s="2" t="s">
        <v>44</v>
      </c>
      <c r="R1997" s="4" t="s">
        <v>38</v>
      </c>
      <c r="S1997" s="6"/>
      <c r="T1997" s="8" t="s">
        <v>68</v>
      </c>
    </row>
    <row r="1998" spans="1:20" x14ac:dyDescent="0.25">
      <c r="A1998">
        <f t="shared" ca="1" si="372"/>
        <v>0.22430153761114235</v>
      </c>
      <c r="B1998">
        <v>233754</v>
      </c>
      <c r="C1998" t="s">
        <v>2061</v>
      </c>
      <c r="D1998" t="s">
        <v>37</v>
      </c>
      <c r="E1998">
        <v>9590</v>
      </c>
      <c r="F1998" s="2">
        <f t="shared" si="373"/>
        <v>0</v>
      </c>
      <c r="G1998" s="10">
        <f t="shared" si="374"/>
        <v>0</v>
      </c>
      <c r="H1998" s="6">
        <f t="shared" si="375"/>
        <v>1</v>
      </c>
      <c r="I1998" s="8">
        <f t="shared" si="376"/>
        <v>0</v>
      </c>
      <c r="J1998" s="8">
        <f t="shared" si="377"/>
        <v>0</v>
      </c>
      <c r="K1998" s="8">
        <f t="shared" si="378"/>
        <v>0</v>
      </c>
      <c r="L1998" s="8">
        <f t="shared" si="379"/>
        <v>0</v>
      </c>
      <c r="M1998" s="8">
        <f t="shared" si="380"/>
        <v>0</v>
      </c>
      <c r="N1998" s="8">
        <f t="shared" si="381"/>
        <v>0</v>
      </c>
      <c r="O1998" s="8">
        <f t="shared" si="382"/>
        <v>0</v>
      </c>
      <c r="P1998" s="8">
        <f t="shared" si="383"/>
        <v>1</v>
      </c>
      <c r="Q1998" s="2" t="s">
        <v>44</v>
      </c>
      <c r="R1998" s="4" t="s">
        <v>38</v>
      </c>
      <c r="S1998" s="6"/>
      <c r="T1998" s="8" t="s">
        <v>23</v>
      </c>
    </row>
    <row r="1999" spans="1:20" x14ac:dyDescent="0.25">
      <c r="A1999">
        <f t="shared" ca="1" si="372"/>
        <v>0.8487050139718304</v>
      </c>
      <c r="B1999">
        <v>228486</v>
      </c>
      <c r="C1999" t="s">
        <v>2062</v>
      </c>
      <c r="D1999" t="s">
        <v>93</v>
      </c>
      <c r="E1999">
        <v>9561</v>
      </c>
      <c r="F1999" s="2">
        <f t="shared" si="373"/>
        <v>1</v>
      </c>
      <c r="G1999" s="10">
        <f t="shared" si="374"/>
        <v>0</v>
      </c>
      <c r="H1999" s="6">
        <f t="shared" si="375"/>
        <v>1</v>
      </c>
      <c r="I1999" s="8">
        <f t="shared" si="376"/>
        <v>0</v>
      </c>
      <c r="J1999" s="8">
        <f t="shared" si="377"/>
        <v>0</v>
      </c>
      <c r="K1999" s="8">
        <f t="shared" si="378"/>
        <v>0</v>
      </c>
      <c r="L1999" s="8">
        <f t="shared" si="379"/>
        <v>0</v>
      </c>
      <c r="M1999" s="8">
        <f t="shared" si="380"/>
        <v>0</v>
      </c>
      <c r="N1999" s="8">
        <f t="shared" si="381"/>
        <v>0</v>
      </c>
      <c r="O1999" s="8">
        <f t="shared" si="382"/>
        <v>1</v>
      </c>
      <c r="P1999" s="8">
        <f t="shared" si="383"/>
        <v>0</v>
      </c>
      <c r="Q1999" s="2" t="s">
        <v>21</v>
      </c>
      <c r="R1999" s="4" t="s">
        <v>38</v>
      </c>
      <c r="S1999" s="6"/>
      <c r="T1999" s="8" t="s">
        <v>94</v>
      </c>
    </row>
    <row r="2000" spans="1:20" x14ac:dyDescent="0.25">
      <c r="A2000">
        <f t="shared" ca="1" si="372"/>
        <v>0.89978001418785991</v>
      </c>
      <c r="B2000">
        <v>117645</v>
      </c>
      <c r="C2000" t="s">
        <v>2063</v>
      </c>
      <c r="D2000" t="s">
        <v>67</v>
      </c>
      <c r="E2000">
        <v>9555</v>
      </c>
      <c r="F2000" s="2">
        <f t="shared" si="373"/>
        <v>0</v>
      </c>
      <c r="G2000" s="10">
        <f t="shared" si="374"/>
        <v>0</v>
      </c>
      <c r="H2000" s="6">
        <f t="shared" si="375"/>
        <v>1</v>
      </c>
      <c r="I2000" s="8">
        <f t="shared" si="376"/>
        <v>1</v>
      </c>
      <c r="J2000" s="8">
        <f t="shared" si="377"/>
        <v>0</v>
      </c>
      <c r="K2000" s="8">
        <f t="shared" si="378"/>
        <v>0</v>
      </c>
      <c r="L2000" s="8">
        <f t="shared" si="379"/>
        <v>0</v>
      </c>
      <c r="M2000" s="8">
        <f t="shared" si="380"/>
        <v>0</v>
      </c>
      <c r="N2000" s="8">
        <f t="shared" si="381"/>
        <v>0</v>
      </c>
      <c r="O2000" s="8">
        <f t="shared" si="382"/>
        <v>0</v>
      </c>
      <c r="P2000" s="8">
        <f t="shared" si="383"/>
        <v>0</v>
      </c>
      <c r="Q2000" s="2" t="s">
        <v>44</v>
      </c>
      <c r="R2000" s="4" t="s">
        <v>38</v>
      </c>
      <c r="S2000" s="6"/>
      <c r="T2000" s="8" t="s">
        <v>68</v>
      </c>
    </row>
    <row r="2001" spans="1:20" x14ac:dyDescent="0.25">
      <c r="A2001">
        <f t="shared" ca="1" si="372"/>
        <v>0.66154340149657043</v>
      </c>
      <c r="B2001">
        <v>227979</v>
      </c>
      <c r="C2001" t="s">
        <v>2064</v>
      </c>
      <c r="D2001" t="s">
        <v>93</v>
      </c>
      <c r="E2001">
        <v>9551</v>
      </c>
      <c r="F2001" s="2">
        <f t="shared" si="373"/>
        <v>0</v>
      </c>
      <c r="G2001" s="10">
        <f t="shared" si="374"/>
        <v>0</v>
      </c>
      <c r="H2001" s="6">
        <f t="shared" si="375"/>
        <v>1</v>
      </c>
      <c r="I2001" s="8">
        <f t="shared" si="376"/>
        <v>0</v>
      </c>
      <c r="J2001" s="8">
        <f t="shared" si="377"/>
        <v>0</v>
      </c>
      <c r="K2001" s="8">
        <f t="shared" si="378"/>
        <v>0</v>
      </c>
      <c r="L2001" s="8">
        <f t="shared" si="379"/>
        <v>0</v>
      </c>
      <c r="M2001" s="8">
        <f t="shared" si="380"/>
        <v>0</v>
      </c>
      <c r="N2001" s="8">
        <f t="shared" si="381"/>
        <v>0</v>
      </c>
      <c r="O2001" s="8">
        <f t="shared" si="382"/>
        <v>1</v>
      </c>
      <c r="P2001" s="8">
        <f t="shared" si="383"/>
        <v>0</v>
      </c>
      <c r="Q2001" s="2" t="s">
        <v>44</v>
      </c>
      <c r="R2001" s="4" t="s">
        <v>38</v>
      </c>
      <c r="S2001" s="6"/>
      <c r="T2001" s="8" t="s">
        <v>94</v>
      </c>
    </row>
    <row r="2002" spans="1:20" x14ac:dyDescent="0.25">
      <c r="A2002">
        <f t="shared" ca="1" si="372"/>
        <v>1.856202132106588E-2</v>
      </c>
      <c r="B2002">
        <v>196699</v>
      </c>
      <c r="C2002" t="s">
        <v>2065</v>
      </c>
      <c r="D2002" t="s">
        <v>143</v>
      </c>
      <c r="E2002">
        <v>9550</v>
      </c>
      <c r="F2002" s="2">
        <f t="shared" si="373"/>
        <v>0</v>
      </c>
      <c r="G2002" s="10">
        <f t="shared" si="374"/>
        <v>0</v>
      </c>
      <c r="H2002" s="6">
        <f t="shared" si="375"/>
        <v>1</v>
      </c>
      <c r="I2002" s="8">
        <f t="shared" si="376"/>
        <v>0</v>
      </c>
      <c r="J2002" s="8">
        <f t="shared" si="377"/>
        <v>0</v>
      </c>
      <c r="K2002" s="8">
        <f t="shared" si="378"/>
        <v>0</v>
      </c>
      <c r="L2002" s="8">
        <f t="shared" si="379"/>
        <v>1</v>
      </c>
      <c r="M2002" s="8">
        <f t="shared" si="380"/>
        <v>0</v>
      </c>
      <c r="N2002" s="8">
        <f t="shared" si="381"/>
        <v>0</v>
      </c>
      <c r="O2002" s="8">
        <f t="shared" si="382"/>
        <v>0</v>
      </c>
      <c r="P2002" s="8">
        <f t="shared" si="383"/>
        <v>0</v>
      </c>
      <c r="Q2002" s="2" t="s">
        <v>44</v>
      </c>
      <c r="R2002" s="4" t="s">
        <v>38</v>
      </c>
      <c r="S2002" s="6"/>
      <c r="T2002" s="8" t="s">
        <v>74</v>
      </c>
    </row>
    <row r="2003" spans="1:20" x14ac:dyDescent="0.25">
      <c r="A2003">
        <f t="shared" ca="1" si="372"/>
        <v>0.64574513606204398</v>
      </c>
      <c r="B2003">
        <v>188058</v>
      </c>
      <c r="C2003" t="s">
        <v>2066</v>
      </c>
      <c r="D2003" t="s">
        <v>463</v>
      </c>
      <c r="E2003">
        <v>9520</v>
      </c>
      <c r="F2003" s="2">
        <f t="shared" si="373"/>
        <v>0</v>
      </c>
      <c r="G2003" s="10">
        <f t="shared" si="374"/>
        <v>0</v>
      </c>
      <c r="H2003" s="6">
        <f t="shared" si="375"/>
        <v>1</v>
      </c>
      <c r="I2003" s="8">
        <f t="shared" si="376"/>
        <v>0</v>
      </c>
      <c r="J2003" s="8">
        <f t="shared" si="377"/>
        <v>0</v>
      </c>
      <c r="K2003" s="8">
        <f t="shared" si="378"/>
        <v>0</v>
      </c>
      <c r="L2003" s="8">
        <f t="shared" si="379"/>
        <v>0</v>
      </c>
      <c r="M2003" s="8">
        <f t="shared" si="380"/>
        <v>0</v>
      </c>
      <c r="N2003" s="8">
        <f t="shared" si="381"/>
        <v>0</v>
      </c>
      <c r="O2003" s="8">
        <f t="shared" si="382"/>
        <v>1</v>
      </c>
      <c r="P2003" s="8">
        <f t="shared" si="383"/>
        <v>0</v>
      </c>
      <c r="Q2003" s="2" t="s">
        <v>44</v>
      </c>
      <c r="R2003" s="4" t="s">
        <v>38</v>
      </c>
      <c r="S2003" s="6"/>
      <c r="T2003" s="8" t="s">
        <v>94</v>
      </c>
    </row>
    <row r="2004" spans="1:20" x14ac:dyDescent="0.25">
      <c r="A2004">
        <f t="shared" ca="1" si="372"/>
        <v>0.69549539295823526</v>
      </c>
      <c r="B2004">
        <v>173203</v>
      </c>
      <c r="C2004" t="s">
        <v>2067</v>
      </c>
      <c r="D2004" t="s">
        <v>218</v>
      </c>
      <c r="E2004">
        <v>9513</v>
      </c>
      <c r="F2004" s="2">
        <f t="shared" si="373"/>
        <v>0</v>
      </c>
      <c r="G2004" s="10">
        <f t="shared" si="374"/>
        <v>0</v>
      </c>
      <c r="H2004" s="6">
        <f t="shared" si="375"/>
        <v>1</v>
      </c>
      <c r="I2004" s="8">
        <f t="shared" si="376"/>
        <v>0</v>
      </c>
      <c r="J2004" s="8">
        <f t="shared" si="377"/>
        <v>0</v>
      </c>
      <c r="K2004" s="8">
        <f t="shared" si="378"/>
        <v>0</v>
      </c>
      <c r="L2004" s="8">
        <f t="shared" si="379"/>
        <v>0</v>
      </c>
      <c r="M2004" s="8">
        <f t="shared" si="380"/>
        <v>1</v>
      </c>
      <c r="N2004" s="8">
        <f t="shared" si="381"/>
        <v>0</v>
      </c>
      <c r="O2004" s="8">
        <f t="shared" si="382"/>
        <v>0</v>
      </c>
      <c r="P2004" s="8">
        <f t="shared" si="383"/>
        <v>0</v>
      </c>
      <c r="Q2004" s="2" t="s">
        <v>44</v>
      </c>
      <c r="R2004" s="4" t="s">
        <v>38</v>
      </c>
      <c r="S2004" s="6"/>
      <c r="T2004" s="8" t="s">
        <v>84</v>
      </c>
    </row>
    <row r="2005" spans="1:20" x14ac:dyDescent="0.25">
      <c r="A2005">
        <f t="shared" ca="1" si="372"/>
        <v>0.59667414446479738</v>
      </c>
      <c r="B2005">
        <v>154129</v>
      </c>
      <c r="C2005" t="s">
        <v>2068</v>
      </c>
      <c r="D2005" t="s">
        <v>183</v>
      </c>
      <c r="E2005">
        <v>9504</v>
      </c>
      <c r="F2005" s="2">
        <f t="shared" si="373"/>
        <v>0</v>
      </c>
      <c r="G2005" s="10">
        <f t="shared" si="374"/>
        <v>0</v>
      </c>
      <c r="H2005" s="6">
        <f t="shared" si="375"/>
        <v>1</v>
      </c>
      <c r="I2005" s="8">
        <f t="shared" si="376"/>
        <v>0</v>
      </c>
      <c r="J2005" s="8">
        <f t="shared" si="377"/>
        <v>0</v>
      </c>
      <c r="K2005" s="8">
        <f t="shared" si="378"/>
        <v>0</v>
      </c>
      <c r="L2005" s="8">
        <f t="shared" si="379"/>
        <v>0</v>
      </c>
      <c r="M2005" s="8">
        <f t="shared" si="380"/>
        <v>1</v>
      </c>
      <c r="N2005" s="8">
        <f t="shared" si="381"/>
        <v>0</v>
      </c>
      <c r="O2005" s="8">
        <f t="shared" si="382"/>
        <v>0</v>
      </c>
      <c r="P2005" s="8">
        <f t="shared" si="383"/>
        <v>0</v>
      </c>
      <c r="Q2005" s="2" t="s">
        <v>44</v>
      </c>
      <c r="R2005" s="4" t="s">
        <v>38</v>
      </c>
      <c r="S2005" s="6"/>
      <c r="T2005" s="8" t="s">
        <v>84</v>
      </c>
    </row>
    <row r="2006" spans="1:20" x14ac:dyDescent="0.25">
      <c r="A2006">
        <f t="shared" ca="1" si="372"/>
        <v>0.50814708346601956</v>
      </c>
      <c r="B2006">
        <v>135717</v>
      </c>
      <c r="C2006" t="s">
        <v>2069</v>
      </c>
      <c r="D2006" t="s">
        <v>35</v>
      </c>
      <c r="E2006">
        <v>9500</v>
      </c>
      <c r="F2006" s="2">
        <f t="shared" si="373"/>
        <v>0</v>
      </c>
      <c r="G2006" s="10">
        <f t="shared" si="374"/>
        <v>0</v>
      </c>
      <c r="H2006" s="6">
        <f t="shared" si="375"/>
        <v>1</v>
      </c>
      <c r="I2006" s="8">
        <f t="shared" si="376"/>
        <v>0</v>
      </c>
      <c r="J2006" s="8">
        <f t="shared" si="377"/>
        <v>0</v>
      </c>
      <c r="K2006" s="8">
        <f t="shared" si="378"/>
        <v>0</v>
      </c>
      <c r="L2006" s="8">
        <f t="shared" si="379"/>
        <v>0</v>
      </c>
      <c r="M2006" s="8">
        <f t="shared" si="380"/>
        <v>0</v>
      </c>
      <c r="N2006" s="8">
        <f t="shared" si="381"/>
        <v>0</v>
      </c>
      <c r="O2006" s="8">
        <f t="shared" si="382"/>
        <v>0</v>
      </c>
      <c r="P2006" s="8">
        <f t="shared" si="383"/>
        <v>1</v>
      </c>
      <c r="Q2006" s="2" t="s">
        <v>44</v>
      </c>
      <c r="R2006" s="4" t="s">
        <v>38</v>
      </c>
      <c r="S2006" s="6"/>
      <c r="T2006" s="8" t="s">
        <v>23</v>
      </c>
    </row>
    <row r="2007" spans="1:20" x14ac:dyDescent="0.25">
      <c r="A2007">
        <f t="shared" ca="1" si="372"/>
        <v>0.42501545286083442</v>
      </c>
      <c r="B2007">
        <v>165194</v>
      </c>
      <c r="C2007" t="s">
        <v>2070</v>
      </c>
      <c r="D2007" t="s">
        <v>32</v>
      </c>
      <c r="E2007">
        <v>9500</v>
      </c>
      <c r="F2007" s="2">
        <f t="shared" si="373"/>
        <v>0</v>
      </c>
      <c r="G2007" s="10">
        <f t="shared" si="374"/>
        <v>0</v>
      </c>
      <c r="H2007" s="6">
        <f t="shared" si="375"/>
        <v>1</v>
      </c>
      <c r="I2007" s="8">
        <f t="shared" si="376"/>
        <v>0</v>
      </c>
      <c r="J2007" s="8">
        <f t="shared" si="377"/>
        <v>0</v>
      </c>
      <c r="K2007" s="8">
        <f t="shared" si="378"/>
        <v>1</v>
      </c>
      <c r="L2007" s="8">
        <f t="shared" si="379"/>
        <v>0</v>
      </c>
      <c r="M2007" s="8">
        <f t="shared" si="380"/>
        <v>0</v>
      </c>
      <c r="N2007" s="8">
        <f t="shared" si="381"/>
        <v>0</v>
      </c>
      <c r="O2007" s="8">
        <f t="shared" si="382"/>
        <v>0</v>
      </c>
      <c r="P2007" s="8">
        <f t="shared" si="383"/>
        <v>0</v>
      </c>
      <c r="Q2007" s="2" t="s">
        <v>44</v>
      </c>
      <c r="R2007" s="4" t="s">
        <v>38</v>
      </c>
      <c r="S2007" s="6"/>
      <c r="T2007" s="8" t="s">
        <v>33</v>
      </c>
    </row>
    <row r="2008" spans="1:20" x14ac:dyDescent="0.25">
      <c r="A2008">
        <f t="shared" ca="1" si="372"/>
        <v>0.886773498842515</v>
      </c>
      <c r="B2008">
        <v>178217</v>
      </c>
      <c r="C2008" t="s">
        <v>2071</v>
      </c>
      <c r="D2008" t="s">
        <v>83</v>
      </c>
      <c r="E2008">
        <v>9500</v>
      </c>
      <c r="F2008" s="2">
        <f t="shared" si="373"/>
        <v>0</v>
      </c>
      <c r="G2008" s="10">
        <f t="shared" si="374"/>
        <v>0</v>
      </c>
      <c r="H2008" s="6">
        <f t="shared" si="375"/>
        <v>1</v>
      </c>
      <c r="I2008" s="8">
        <f t="shared" si="376"/>
        <v>0</v>
      </c>
      <c r="J2008" s="8">
        <f t="shared" si="377"/>
        <v>0</v>
      </c>
      <c r="K2008" s="8">
        <f t="shared" si="378"/>
        <v>0</v>
      </c>
      <c r="L2008" s="8">
        <f t="shared" si="379"/>
        <v>0</v>
      </c>
      <c r="M2008" s="8">
        <f t="shared" si="380"/>
        <v>1</v>
      </c>
      <c r="N2008" s="8">
        <f t="shared" si="381"/>
        <v>0</v>
      </c>
      <c r="O2008" s="8">
        <f t="shared" si="382"/>
        <v>0</v>
      </c>
      <c r="P2008" s="8">
        <f t="shared" si="383"/>
        <v>0</v>
      </c>
      <c r="Q2008" s="2" t="s">
        <v>44</v>
      </c>
      <c r="R2008" s="4" t="s">
        <v>38</v>
      </c>
      <c r="S2008" s="6"/>
      <c r="T2008" s="8" t="s">
        <v>84</v>
      </c>
    </row>
    <row r="2009" spans="1:20" x14ac:dyDescent="0.25">
      <c r="A2009">
        <f t="shared" ca="1" si="372"/>
        <v>0.99807254423386926</v>
      </c>
      <c r="B2009">
        <v>224615</v>
      </c>
      <c r="C2009" t="s">
        <v>2072</v>
      </c>
      <c r="D2009" t="s">
        <v>93</v>
      </c>
      <c r="E2009">
        <v>9500</v>
      </c>
      <c r="F2009" s="2">
        <f t="shared" si="373"/>
        <v>0</v>
      </c>
      <c r="G2009" s="10">
        <f t="shared" si="374"/>
        <v>0</v>
      </c>
      <c r="H2009" s="6">
        <f t="shared" si="375"/>
        <v>1</v>
      </c>
      <c r="I2009" s="8">
        <f t="shared" si="376"/>
        <v>0</v>
      </c>
      <c r="J2009" s="8">
        <f t="shared" si="377"/>
        <v>0</v>
      </c>
      <c r="K2009" s="8">
        <f t="shared" si="378"/>
        <v>0</v>
      </c>
      <c r="L2009" s="8">
        <f t="shared" si="379"/>
        <v>0</v>
      </c>
      <c r="M2009" s="8">
        <f t="shared" si="380"/>
        <v>0</v>
      </c>
      <c r="N2009" s="8">
        <f t="shared" si="381"/>
        <v>0</v>
      </c>
      <c r="O2009" s="8">
        <f t="shared" si="382"/>
        <v>1</v>
      </c>
      <c r="P2009" s="8">
        <f t="shared" si="383"/>
        <v>0</v>
      </c>
      <c r="Q2009" s="2" t="s">
        <v>44</v>
      </c>
      <c r="R2009" s="4" t="s">
        <v>38</v>
      </c>
      <c r="S2009" s="6"/>
      <c r="T2009" s="8" t="s">
        <v>94</v>
      </c>
    </row>
    <row r="2010" spans="1:20" x14ac:dyDescent="0.25">
      <c r="A2010">
        <f t="shared" ca="1" si="372"/>
        <v>0.49986115598352865</v>
      </c>
      <c r="B2010">
        <v>199731</v>
      </c>
      <c r="C2010" t="s">
        <v>2028</v>
      </c>
      <c r="D2010" t="s">
        <v>28</v>
      </c>
      <c r="E2010">
        <v>9500</v>
      </c>
      <c r="F2010" s="2">
        <f t="shared" si="373"/>
        <v>0</v>
      </c>
      <c r="G2010" s="10">
        <f t="shared" si="374"/>
        <v>0</v>
      </c>
      <c r="H2010" s="6">
        <f t="shared" si="375"/>
        <v>1</v>
      </c>
      <c r="I2010" s="8">
        <f t="shared" si="376"/>
        <v>0</v>
      </c>
      <c r="J2010" s="8">
        <f t="shared" si="377"/>
        <v>0</v>
      </c>
      <c r="K2010" s="8">
        <f t="shared" si="378"/>
        <v>0</v>
      </c>
      <c r="L2010" s="8">
        <f t="shared" si="379"/>
        <v>0</v>
      </c>
      <c r="M2010" s="8">
        <f t="shared" si="380"/>
        <v>0</v>
      </c>
      <c r="N2010" s="8">
        <f t="shared" si="381"/>
        <v>0</v>
      </c>
      <c r="O2010" s="8">
        <f t="shared" si="382"/>
        <v>0</v>
      </c>
      <c r="P2010" s="8">
        <f t="shared" si="383"/>
        <v>1</v>
      </c>
      <c r="Q2010" s="2" t="s">
        <v>44</v>
      </c>
      <c r="R2010" s="4" t="s">
        <v>38</v>
      </c>
      <c r="S2010" s="6"/>
      <c r="T2010" s="8" t="s">
        <v>23</v>
      </c>
    </row>
    <row r="2011" spans="1:20" x14ac:dyDescent="0.25">
      <c r="A2011">
        <f t="shared" ca="1" si="372"/>
        <v>0.6979288506199286</v>
      </c>
      <c r="B2011">
        <v>198774</v>
      </c>
      <c r="C2011" t="s">
        <v>2073</v>
      </c>
      <c r="D2011" t="s">
        <v>28</v>
      </c>
      <c r="E2011">
        <v>9500</v>
      </c>
      <c r="F2011" s="2">
        <f t="shared" si="373"/>
        <v>0</v>
      </c>
      <c r="G2011" s="10">
        <f t="shared" si="374"/>
        <v>0</v>
      </c>
      <c r="H2011" s="6">
        <f t="shared" si="375"/>
        <v>1</v>
      </c>
      <c r="I2011" s="8">
        <f t="shared" si="376"/>
        <v>0</v>
      </c>
      <c r="J2011" s="8">
        <f t="shared" si="377"/>
        <v>0</v>
      </c>
      <c r="K2011" s="8">
        <f t="shared" si="378"/>
        <v>0</v>
      </c>
      <c r="L2011" s="8">
        <f t="shared" si="379"/>
        <v>0</v>
      </c>
      <c r="M2011" s="8">
        <f t="shared" si="380"/>
        <v>0</v>
      </c>
      <c r="N2011" s="8">
        <f t="shared" si="381"/>
        <v>0</v>
      </c>
      <c r="O2011" s="8">
        <f t="shared" si="382"/>
        <v>0</v>
      </c>
      <c r="P2011" s="8">
        <f t="shared" si="383"/>
        <v>1</v>
      </c>
      <c r="Q2011" s="2" t="s">
        <v>44</v>
      </c>
      <c r="R2011" s="4" t="s">
        <v>38</v>
      </c>
      <c r="S2011" s="6"/>
      <c r="T2011" s="8" t="s">
        <v>23</v>
      </c>
    </row>
    <row r="2012" spans="1:20" x14ac:dyDescent="0.25">
      <c r="A2012">
        <f t="shared" ca="1" si="372"/>
        <v>0.26473060042973395</v>
      </c>
      <c r="B2012">
        <v>171535</v>
      </c>
      <c r="C2012" t="s">
        <v>2074</v>
      </c>
      <c r="D2012" t="s">
        <v>60</v>
      </c>
      <c r="E2012">
        <v>9500</v>
      </c>
      <c r="F2012" s="2">
        <f t="shared" si="373"/>
        <v>0</v>
      </c>
      <c r="G2012" s="10">
        <f t="shared" si="374"/>
        <v>0</v>
      </c>
      <c r="H2012" s="6">
        <f t="shared" si="375"/>
        <v>1</v>
      </c>
      <c r="I2012" s="8">
        <f t="shared" si="376"/>
        <v>0</v>
      </c>
      <c r="J2012" s="8">
        <f t="shared" si="377"/>
        <v>1</v>
      </c>
      <c r="K2012" s="8">
        <f t="shared" si="378"/>
        <v>0</v>
      </c>
      <c r="L2012" s="8">
        <f t="shared" si="379"/>
        <v>0</v>
      </c>
      <c r="M2012" s="8">
        <f t="shared" si="380"/>
        <v>0</v>
      </c>
      <c r="N2012" s="8">
        <f t="shared" si="381"/>
        <v>0</v>
      </c>
      <c r="O2012" s="8">
        <f t="shared" si="382"/>
        <v>0</v>
      </c>
      <c r="P2012" s="8">
        <f t="shared" si="383"/>
        <v>0</v>
      </c>
      <c r="Q2012" s="2" t="s">
        <v>44</v>
      </c>
      <c r="R2012" s="4" t="s">
        <v>38</v>
      </c>
      <c r="S2012" s="6"/>
      <c r="T2012" s="8" t="s">
        <v>26</v>
      </c>
    </row>
    <row r="2013" spans="1:20" x14ac:dyDescent="0.25">
      <c r="A2013">
        <f t="shared" ca="1" si="372"/>
        <v>0.62632945146216512</v>
      </c>
      <c r="B2013">
        <v>177995</v>
      </c>
      <c r="C2013" t="s">
        <v>2075</v>
      </c>
      <c r="D2013" t="s">
        <v>83</v>
      </c>
      <c r="E2013">
        <v>9500</v>
      </c>
      <c r="F2013" s="2">
        <f t="shared" si="373"/>
        <v>0</v>
      </c>
      <c r="G2013" s="10">
        <f t="shared" si="374"/>
        <v>0</v>
      </c>
      <c r="H2013" s="6">
        <f t="shared" si="375"/>
        <v>1</v>
      </c>
      <c r="I2013" s="8">
        <f t="shared" si="376"/>
        <v>0</v>
      </c>
      <c r="J2013" s="8">
        <f t="shared" si="377"/>
        <v>0</v>
      </c>
      <c r="K2013" s="8">
        <f t="shared" si="378"/>
        <v>0</v>
      </c>
      <c r="L2013" s="8">
        <f t="shared" si="379"/>
        <v>0</v>
      </c>
      <c r="M2013" s="8">
        <f t="shared" si="380"/>
        <v>1</v>
      </c>
      <c r="N2013" s="8">
        <f t="shared" si="381"/>
        <v>0</v>
      </c>
      <c r="O2013" s="8">
        <f t="shared" si="382"/>
        <v>0</v>
      </c>
      <c r="P2013" s="8">
        <f t="shared" si="383"/>
        <v>0</v>
      </c>
      <c r="Q2013" s="2" t="s">
        <v>44</v>
      </c>
      <c r="R2013" s="4" t="s">
        <v>38</v>
      </c>
      <c r="S2013" s="6"/>
      <c r="T2013" s="8" t="s">
        <v>84</v>
      </c>
    </row>
    <row r="2014" spans="1:20" x14ac:dyDescent="0.25">
      <c r="A2014">
        <f t="shared" ca="1" si="372"/>
        <v>0.22766061446817087</v>
      </c>
      <c r="B2014">
        <v>227191</v>
      </c>
      <c r="C2014" t="s">
        <v>2076</v>
      </c>
      <c r="D2014" t="s">
        <v>93</v>
      </c>
      <c r="E2014">
        <v>9500</v>
      </c>
      <c r="F2014" s="2">
        <f t="shared" si="373"/>
        <v>0</v>
      </c>
      <c r="G2014" s="10">
        <f t="shared" si="374"/>
        <v>0</v>
      </c>
      <c r="H2014" s="6">
        <f t="shared" si="375"/>
        <v>1</v>
      </c>
      <c r="I2014" s="8">
        <f t="shared" si="376"/>
        <v>0</v>
      </c>
      <c r="J2014" s="8">
        <f t="shared" si="377"/>
        <v>0</v>
      </c>
      <c r="K2014" s="8">
        <f t="shared" si="378"/>
        <v>0</v>
      </c>
      <c r="L2014" s="8">
        <f t="shared" si="379"/>
        <v>0</v>
      </c>
      <c r="M2014" s="8">
        <f t="shared" si="380"/>
        <v>0</v>
      </c>
      <c r="N2014" s="8">
        <f t="shared" si="381"/>
        <v>0</v>
      </c>
      <c r="O2014" s="8">
        <f t="shared" si="382"/>
        <v>1</v>
      </c>
      <c r="P2014" s="8">
        <f t="shared" si="383"/>
        <v>0</v>
      </c>
      <c r="Q2014" s="2" t="s">
        <v>44</v>
      </c>
      <c r="R2014" s="4" t="s">
        <v>38</v>
      </c>
      <c r="S2014" s="6"/>
      <c r="T2014" s="8" t="s">
        <v>94</v>
      </c>
    </row>
    <row r="2015" spans="1:20" x14ac:dyDescent="0.25">
      <c r="A2015">
        <f t="shared" ca="1" si="372"/>
        <v>0.66967575013850567</v>
      </c>
      <c r="B2015">
        <v>167312</v>
      </c>
      <c r="C2015" t="s">
        <v>2077</v>
      </c>
      <c r="D2015" t="s">
        <v>32</v>
      </c>
      <c r="E2015">
        <v>9500</v>
      </c>
      <c r="F2015" s="2">
        <f t="shared" si="373"/>
        <v>0</v>
      </c>
      <c r="G2015" s="10">
        <f t="shared" si="374"/>
        <v>0</v>
      </c>
      <c r="H2015" s="6">
        <f t="shared" si="375"/>
        <v>1</v>
      </c>
      <c r="I2015" s="8">
        <f t="shared" si="376"/>
        <v>0</v>
      </c>
      <c r="J2015" s="8">
        <f t="shared" si="377"/>
        <v>0</v>
      </c>
      <c r="K2015" s="8">
        <f t="shared" si="378"/>
        <v>1</v>
      </c>
      <c r="L2015" s="8">
        <f t="shared" si="379"/>
        <v>0</v>
      </c>
      <c r="M2015" s="8">
        <f t="shared" si="380"/>
        <v>0</v>
      </c>
      <c r="N2015" s="8">
        <f t="shared" si="381"/>
        <v>0</v>
      </c>
      <c r="O2015" s="8">
        <f t="shared" si="382"/>
        <v>0</v>
      </c>
      <c r="P2015" s="8">
        <f t="shared" si="383"/>
        <v>0</v>
      </c>
      <c r="Q2015" s="2" t="s">
        <v>44</v>
      </c>
      <c r="R2015" s="4" t="s">
        <v>38</v>
      </c>
      <c r="S2015" s="6"/>
      <c r="T2015" s="8" t="s">
        <v>33</v>
      </c>
    </row>
    <row r="2016" spans="1:20" x14ac:dyDescent="0.25">
      <c r="A2016">
        <f t="shared" ca="1" si="372"/>
        <v>0.586324989525983</v>
      </c>
      <c r="B2016">
        <v>137315</v>
      </c>
      <c r="C2016" t="s">
        <v>2078</v>
      </c>
      <c r="D2016" t="s">
        <v>35</v>
      </c>
      <c r="E2016">
        <v>9500</v>
      </c>
      <c r="F2016" s="2">
        <f t="shared" si="373"/>
        <v>0</v>
      </c>
      <c r="G2016" s="10">
        <f t="shared" si="374"/>
        <v>0</v>
      </c>
      <c r="H2016" s="6">
        <f t="shared" si="375"/>
        <v>1</v>
      </c>
      <c r="I2016" s="8">
        <f t="shared" si="376"/>
        <v>0</v>
      </c>
      <c r="J2016" s="8">
        <f t="shared" si="377"/>
        <v>0</v>
      </c>
      <c r="K2016" s="8">
        <f t="shared" si="378"/>
        <v>0</v>
      </c>
      <c r="L2016" s="8">
        <f t="shared" si="379"/>
        <v>0</v>
      </c>
      <c r="M2016" s="8">
        <f t="shared" si="380"/>
        <v>0</v>
      </c>
      <c r="N2016" s="8">
        <f t="shared" si="381"/>
        <v>0</v>
      </c>
      <c r="O2016" s="8">
        <f t="shared" si="382"/>
        <v>0</v>
      </c>
      <c r="P2016" s="8">
        <f t="shared" si="383"/>
        <v>1</v>
      </c>
      <c r="Q2016" s="2" t="s">
        <v>44</v>
      </c>
      <c r="R2016" s="4" t="s">
        <v>38</v>
      </c>
      <c r="S2016" s="6"/>
      <c r="T2016" s="8" t="s">
        <v>23</v>
      </c>
    </row>
    <row r="2017" spans="1:20" x14ac:dyDescent="0.25">
      <c r="A2017">
        <f t="shared" ca="1" si="372"/>
        <v>0.19896814417205555</v>
      </c>
      <c r="B2017">
        <v>366261</v>
      </c>
      <c r="C2017" t="s">
        <v>2079</v>
      </c>
      <c r="D2017" t="s">
        <v>93</v>
      </c>
      <c r="E2017">
        <v>9500</v>
      </c>
      <c r="F2017" s="2">
        <f t="shared" si="373"/>
        <v>1</v>
      </c>
      <c r="G2017" s="10">
        <f t="shared" si="374"/>
        <v>0</v>
      </c>
      <c r="H2017" s="6">
        <f t="shared" si="375"/>
        <v>1</v>
      </c>
      <c r="I2017" s="8">
        <f t="shared" si="376"/>
        <v>0</v>
      </c>
      <c r="J2017" s="8">
        <f t="shared" si="377"/>
        <v>0</v>
      </c>
      <c r="K2017" s="8">
        <f t="shared" si="378"/>
        <v>0</v>
      </c>
      <c r="L2017" s="8">
        <f t="shared" si="379"/>
        <v>0</v>
      </c>
      <c r="M2017" s="8">
        <f t="shared" si="380"/>
        <v>0</v>
      </c>
      <c r="N2017" s="8">
        <f t="shared" si="381"/>
        <v>0</v>
      </c>
      <c r="O2017" s="8">
        <f t="shared" si="382"/>
        <v>1</v>
      </c>
      <c r="P2017" s="8">
        <f t="shared" si="383"/>
        <v>0</v>
      </c>
      <c r="Q2017" s="2" t="s">
        <v>21</v>
      </c>
      <c r="R2017" s="4" t="s">
        <v>38</v>
      </c>
      <c r="S2017" s="6"/>
      <c r="T2017" s="8" t="s">
        <v>94</v>
      </c>
    </row>
    <row r="2018" spans="1:20" x14ac:dyDescent="0.25">
      <c r="A2018">
        <f t="shared" ca="1" si="372"/>
        <v>0.54340276134268062</v>
      </c>
      <c r="B2018">
        <v>149532</v>
      </c>
      <c r="C2018" t="s">
        <v>2080</v>
      </c>
      <c r="D2018" t="s">
        <v>48</v>
      </c>
      <c r="E2018">
        <v>9500</v>
      </c>
      <c r="F2018" s="2">
        <f t="shared" si="373"/>
        <v>0</v>
      </c>
      <c r="G2018" s="10">
        <f t="shared" si="374"/>
        <v>0</v>
      </c>
      <c r="H2018" s="6">
        <f t="shared" si="375"/>
        <v>1</v>
      </c>
      <c r="I2018" s="8">
        <f t="shared" si="376"/>
        <v>0</v>
      </c>
      <c r="J2018" s="8">
        <f t="shared" si="377"/>
        <v>1</v>
      </c>
      <c r="K2018" s="8">
        <f t="shared" si="378"/>
        <v>0</v>
      </c>
      <c r="L2018" s="8">
        <f t="shared" si="379"/>
        <v>0</v>
      </c>
      <c r="M2018" s="8">
        <f t="shared" si="380"/>
        <v>0</v>
      </c>
      <c r="N2018" s="8">
        <f t="shared" si="381"/>
        <v>0</v>
      </c>
      <c r="O2018" s="8">
        <f t="shared" si="382"/>
        <v>0</v>
      </c>
      <c r="P2018" s="8">
        <f t="shared" si="383"/>
        <v>0</v>
      </c>
      <c r="Q2018" s="2" t="s">
        <v>44</v>
      </c>
      <c r="R2018" s="4" t="s">
        <v>38</v>
      </c>
      <c r="S2018" s="6"/>
      <c r="T2018" s="8" t="s">
        <v>26</v>
      </c>
    </row>
    <row r="2019" spans="1:20" x14ac:dyDescent="0.25">
      <c r="A2019">
        <f t="shared" ca="1" si="372"/>
        <v>0.96379209440543734</v>
      </c>
      <c r="B2019">
        <v>112385</v>
      </c>
      <c r="C2019" t="s">
        <v>2081</v>
      </c>
      <c r="D2019" t="s">
        <v>67</v>
      </c>
      <c r="E2019">
        <v>9500</v>
      </c>
      <c r="F2019" s="2">
        <f t="shared" si="373"/>
        <v>0</v>
      </c>
      <c r="G2019" s="10">
        <f t="shared" si="374"/>
        <v>0</v>
      </c>
      <c r="H2019" s="6">
        <f t="shared" si="375"/>
        <v>1</v>
      </c>
      <c r="I2019" s="8">
        <f t="shared" si="376"/>
        <v>1</v>
      </c>
      <c r="J2019" s="8">
        <f t="shared" si="377"/>
        <v>0</v>
      </c>
      <c r="K2019" s="8">
        <f t="shared" si="378"/>
        <v>0</v>
      </c>
      <c r="L2019" s="8">
        <f t="shared" si="379"/>
        <v>0</v>
      </c>
      <c r="M2019" s="8">
        <f t="shared" si="380"/>
        <v>0</v>
      </c>
      <c r="N2019" s="8">
        <f t="shared" si="381"/>
        <v>0</v>
      </c>
      <c r="O2019" s="8">
        <f t="shared" si="382"/>
        <v>0</v>
      </c>
      <c r="P2019" s="8">
        <f t="shared" si="383"/>
        <v>0</v>
      </c>
      <c r="Q2019" s="2" t="s">
        <v>44</v>
      </c>
      <c r="R2019" s="4" t="s">
        <v>38</v>
      </c>
      <c r="S2019" s="6"/>
      <c r="T2019" s="8" t="s">
        <v>68</v>
      </c>
    </row>
    <row r="2020" spans="1:20" x14ac:dyDescent="0.25">
      <c r="A2020">
        <f t="shared" ca="1" si="372"/>
        <v>0.84317211435296924</v>
      </c>
      <c r="B2020">
        <v>235343</v>
      </c>
      <c r="C2020" t="s">
        <v>2082</v>
      </c>
      <c r="D2020" t="s">
        <v>288</v>
      </c>
      <c r="E2020">
        <v>9500</v>
      </c>
      <c r="F2020" s="2">
        <f t="shared" si="373"/>
        <v>0</v>
      </c>
      <c r="G2020" s="10">
        <f t="shared" si="374"/>
        <v>0</v>
      </c>
      <c r="H2020" s="6">
        <f t="shared" si="375"/>
        <v>1</v>
      </c>
      <c r="I2020" s="8">
        <f t="shared" si="376"/>
        <v>1</v>
      </c>
      <c r="J2020" s="8">
        <f t="shared" si="377"/>
        <v>0</v>
      </c>
      <c r="K2020" s="8">
        <f t="shared" si="378"/>
        <v>0</v>
      </c>
      <c r="L2020" s="8">
        <f t="shared" si="379"/>
        <v>0</v>
      </c>
      <c r="M2020" s="8">
        <f t="shared" si="380"/>
        <v>0</v>
      </c>
      <c r="N2020" s="8">
        <f t="shared" si="381"/>
        <v>0</v>
      </c>
      <c r="O2020" s="8">
        <f t="shared" si="382"/>
        <v>0</v>
      </c>
      <c r="P2020" s="8">
        <f t="shared" si="383"/>
        <v>0</v>
      </c>
      <c r="Q2020" s="2" t="s">
        <v>44</v>
      </c>
      <c r="R2020" s="4" t="s">
        <v>38</v>
      </c>
      <c r="S2020" s="6"/>
      <c r="T2020" s="8" t="s">
        <v>68</v>
      </c>
    </row>
    <row r="2021" spans="1:20" x14ac:dyDescent="0.25">
      <c r="A2021">
        <f t="shared" ca="1" si="372"/>
        <v>0.3382812980013068</v>
      </c>
      <c r="B2021">
        <v>243823</v>
      </c>
      <c r="C2021" t="s">
        <v>2083</v>
      </c>
      <c r="D2021" t="s">
        <v>93</v>
      </c>
      <c r="E2021">
        <v>9500</v>
      </c>
      <c r="F2021" s="2">
        <f t="shared" si="373"/>
        <v>1</v>
      </c>
      <c r="G2021" s="10">
        <f t="shared" si="374"/>
        <v>0</v>
      </c>
      <c r="H2021" s="6">
        <f t="shared" si="375"/>
        <v>1</v>
      </c>
      <c r="I2021" s="8">
        <f t="shared" si="376"/>
        <v>0</v>
      </c>
      <c r="J2021" s="8">
        <f t="shared" si="377"/>
        <v>0</v>
      </c>
      <c r="K2021" s="8">
        <f t="shared" si="378"/>
        <v>0</v>
      </c>
      <c r="L2021" s="8">
        <f t="shared" si="379"/>
        <v>0</v>
      </c>
      <c r="M2021" s="8">
        <f t="shared" si="380"/>
        <v>0</v>
      </c>
      <c r="N2021" s="8">
        <f t="shared" si="381"/>
        <v>0</v>
      </c>
      <c r="O2021" s="8">
        <f t="shared" si="382"/>
        <v>1</v>
      </c>
      <c r="P2021" s="8">
        <f t="shared" si="383"/>
        <v>0</v>
      </c>
      <c r="Q2021" s="2" t="s">
        <v>21</v>
      </c>
      <c r="R2021" s="4" t="s">
        <v>38</v>
      </c>
      <c r="S2021" s="6"/>
      <c r="T2021" s="8" t="s">
        <v>94</v>
      </c>
    </row>
    <row r="2022" spans="1:20" x14ac:dyDescent="0.25">
      <c r="A2022">
        <f t="shared" ca="1" si="372"/>
        <v>0.68663097770017911</v>
      </c>
      <c r="B2022">
        <v>123509</v>
      </c>
      <c r="C2022" t="s">
        <v>2084</v>
      </c>
      <c r="D2022" t="s">
        <v>67</v>
      </c>
      <c r="E2022">
        <v>9500</v>
      </c>
      <c r="F2022" s="2">
        <f t="shared" si="373"/>
        <v>0</v>
      </c>
      <c r="G2022" s="10">
        <f t="shared" si="374"/>
        <v>0</v>
      </c>
      <c r="H2022" s="6">
        <f t="shared" si="375"/>
        <v>1</v>
      </c>
      <c r="I2022" s="8">
        <f t="shared" si="376"/>
        <v>1</v>
      </c>
      <c r="J2022" s="8">
        <f t="shared" si="377"/>
        <v>0</v>
      </c>
      <c r="K2022" s="8">
        <f t="shared" si="378"/>
        <v>0</v>
      </c>
      <c r="L2022" s="8">
        <f t="shared" si="379"/>
        <v>0</v>
      </c>
      <c r="M2022" s="8">
        <f t="shared" si="380"/>
        <v>0</v>
      </c>
      <c r="N2022" s="8">
        <f t="shared" si="381"/>
        <v>0</v>
      </c>
      <c r="O2022" s="8">
        <f t="shared" si="382"/>
        <v>0</v>
      </c>
      <c r="P2022" s="8">
        <f t="shared" si="383"/>
        <v>0</v>
      </c>
      <c r="Q2022" s="2" t="s">
        <v>44</v>
      </c>
      <c r="R2022" s="4" t="s">
        <v>38</v>
      </c>
      <c r="S2022" s="6"/>
      <c r="T2022" s="8" t="s">
        <v>68</v>
      </c>
    </row>
    <row r="2023" spans="1:20" x14ac:dyDescent="0.25">
      <c r="A2023">
        <f t="shared" ca="1" si="372"/>
        <v>0.1167552460916097</v>
      </c>
      <c r="B2023">
        <v>186469</v>
      </c>
      <c r="C2023" t="s">
        <v>2085</v>
      </c>
      <c r="D2023" t="s">
        <v>160</v>
      </c>
      <c r="E2023">
        <v>9500</v>
      </c>
      <c r="F2023" s="2">
        <f t="shared" si="373"/>
        <v>0</v>
      </c>
      <c r="G2023" s="10">
        <f t="shared" si="374"/>
        <v>0</v>
      </c>
      <c r="H2023" s="6">
        <f t="shared" si="375"/>
        <v>1</v>
      </c>
      <c r="I2023" s="8">
        <f t="shared" si="376"/>
        <v>0</v>
      </c>
      <c r="J2023" s="8">
        <f t="shared" si="377"/>
        <v>0</v>
      </c>
      <c r="K2023" s="8">
        <f t="shared" si="378"/>
        <v>0</v>
      </c>
      <c r="L2023" s="8">
        <f t="shared" si="379"/>
        <v>1</v>
      </c>
      <c r="M2023" s="8">
        <f t="shared" si="380"/>
        <v>0</v>
      </c>
      <c r="N2023" s="8">
        <f t="shared" si="381"/>
        <v>0</v>
      </c>
      <c r="O2023" s="8">
        <f t="shared" si="382"/>
        <v>0</v>
      </c>
      <c r="P2023" s="8">
        <f t="shared" si="383"/>
        <v>0</v>
      </c>
      <c r="Q2023" s="2" t="s">
        <v>44</v>
      </c>
      <c r="R2023" s="4" t="s">
        <v>38</v>
      </c>
      <c r="S2023" s="6"/>
      <c r="T2023" s="8" t="s">
        <v>74</v>
      </c>
    </row>
    <row r="2024" spans="1:20" x14ac:dyDescent="0.25">
      <c r="A2024">
        <f t="shared" ca="1" si="372"/>
        <v>0.13181058290417746</v>
      </c>
      <c r="B2024">
        <v>162706</v>
      </c>
      <c r="C2024" t="s">
        <v>2086</v>
      </c>
      <c r="D2024" t="s">
        <v>122</v>
      </c>
      <c r="E2024">
        <v>9500</v>
      </c>
      <c r="F2024" s="2">
        <f t="shared" si="373"/>
        <v>0</v>
      </c>
      <c r="G2024" s="10">
        <f t="shared" si="374"/>
        <v>0</v>
      </c>
      <c r="H2024" s="6">
        <f t="shared" si="375"/>
        <v>1</v>
      </c>
      <c r="I2024" s="8">
        <f t="shared" si="376"/>
        <v>0</v>
      </c>
      <c r="J2024" s="8">
        <f t="shared" si="377"/>
        <v>0</v>
      </c>
      <c r="K2024" s="8">
        <f t="shared" si="378"/>
        <v>0</v>
      </c>
      <c r="L2024" s="8">
        <f t="shared" si="379"/>
        <v>1</v>
      </c>
      <c r="M2024" s="8">
        <f t="shared" si="380"/>
        <v>0</v>
      </c>
      <c r="N2024" s="8">
        <f t="shared" si="381"/>
        <v>0</v>
      </c>
      <c r="O2024" s="8">
        <f t="shared" si="382"/>
        <v>0</v>
      </c>
      <c r="P2024" s="8">
        <f t="shared" si="383"/>
        <v>0</v>
      </c>
      <c r="Q2024" s="2" t="s">
        <v>44</v>
      </c>
      <c r="R2024" s="4" t="s">
        <v>38</v>
      </c>
      <c r="S2024" s="6"/>
      <c r="T2024" s="8" t="s">
        <v>74</v>
      </c>
    </row>
    <row r="2025" spans="1:20" x14ac:dyDescent="0.25">
      <c r="A2025">
        <f t="shared" ca="1" si="372"/>
        <v>0.84989256699873228</v>
      </c>
      <c r="B2025">
        <v>228699</v>
      </c>
      <c r="C2025" t="s">
        <v>2087</v>
      </c>
      <c r="D2025" t="s">
        <v>93</v>
      </c>
      <c r="E2025">
        <v>9500</v>
      </c>
      <c r="F2025" s="2">
        <f t="shared" si="373"/>
        <v>0</v>
      </c>
      <c r="G2025" s="10">
        <f t="shared" si="374"/>
        <v>0</v>
      </c>
      <c r="H2025" s="6">
        <f t="shared" si="375"/>
        <v>1</v>
      </c>
      <c r="I2025" s="8">
        <f t="shared" si="376"/>
        <v>0</v>
      </c>
      <c r="J2025" s="8">
        <f t="shared" si="377"/>
        <v>0</v>
      </c>
      <c r="K2025" s="8">
        <f t="shared" si="378"/>
        <v>0</v>
      </c>
      <c r="L2025" s="8">
        <f t="shared" si="379"/>
        <v>0</v>
      </c>
      <c r="M2025" s="8">
        <f t="shared" si="380"/>
        <v>0</v>
      </c>
      <c r="N2025" s="8">
        <f t="shared" si="381"/>
        <v>0</v>
      </c>
      <c r="O2025" s="8">
        <f t="shared" si="382"/>
        <v>1</v>
      </c>
      <c r="P2025" s="8">
        <f t="shared" si="383"/>
        <v>0</v>
      </c>
      <c r="Q2025" s="2" t="s">
        <v>44</v>
      </c>
      <c r="R2025" s="4" t="s">
        <v>38</v>
      </c>
      <c r="S2025" s="6"/>
      <c r="T2025" s="8" t="s">
        <v>94</v>
      </c>
    </row>
    <row r="2026" spans="1:20" x14ac:dyDescent="0.25">
      <c r="A2026">
        <f t="shared" ca="1" si="372"/>
        <v>0.75865599920884497</v>
      </c>
      <c r="B2026">
        <v>229799</v>
      </c>
      <c r="C2026" t="s">
        <v>2088</v>
      </c>
      <c r="D2026" t="s">
        <v>93</v>
      </c>
      <c r="E2026">
        <v>9500</v>
      </c>
      <c r="F2026" s="2">
        <f t="shared" si="373"/>
        <v>0</v>
      </c>
      <c r="G2026" s="10">
        <f t="shared" si="374"/>
        <v>0</v>
      </c>
      <c r="H2026" s="6">
        <f t="shared" si="375"/>
        <v>1</v>
      </c>
      <c r="I2026" s="8">
        <f t="shared" si="376"/>
        <v>0</v>
      </c>
      <c r="J2026" s="8">
        <f t="shared" si="377"/>
        <v>0</v>
      </c>
      <c r="K2026" s="8">
        <f t="shared" si="378"/>
        <v>0</v>
      </c>
      <c r="L2026" s="8">
        <f t="shared" si="379"/>
        <v>0</v>
      </c>
      <c r="M2026" s="8">
        <f t="shared" si="380"/>
        <v>0</v>
      </c>
      <c r="N2026" s="8">
        <f t="shared" si="381"/>
        <v>0</v>
      </c>
      <c r="O2026" s="8">
        <f t="shared" si="382"/>
        <v>1</v>
      </c>
      <c r="P2026" s="8">
        <f t="shared" si="383"/>
        <v>0</v>
      </c>
      <c r="Q2026" s="2" t="s">
        <v>44</v>
      </c>
      <c r="R2026" s="4" t="s">
        <v>38</v>
      </c>
      <c r="S2026" s="6"/>
      <c r="T2026" s="8" t="s">
        <v>94</v>
      </c>
    </row>
    <row r="2027" spans="1:20" x14ac:dyDescent="0.25">
      <c r="A2027">
        <f t="shared" ca="1" si="372"/>
        <v>0.86432761233533317</v>
      </c>
      <c r="B2027">
        <v>207449</v>
      </c>
      <c r="C2027" t="s">
        <v>2089</v>
      </c>
      <c r="D2027" t="s">
        <v>96</v>
      </c>
      <c r="E2027">
        <v>9500</v>
      </c>
      <c r="F2027" s="2">
        <f t="shared" si="373"/>
        <v>0</v>
      </c>
      <c r="G2027" s="10">
        <f t="shared" si="374"/>
        <v>0</v>
      </c>
      <c r="H2027" s="6">
        <f t="shared" si="375"/>
        <v>1</v>
      </c>
      <c r="I2027" s="8">
        <f t="shared" si="376"/>
        <v>0</v>
      </c>
      <c r="J2027" s="8">
        <f t="shared" si="377"/>
        <v>0</v>
      </c>
      <c r="K2027" s="8">
        <f t="shared" si="378"/>
        <v>0</v>
      </c>
      <c r="L2027" s="8">
        <f t="shared" si="379"/>
        <v>0</v>
      </c>
      <c r="M2027" s="8">
        <f t="shared" si="380"/>
        <v>0</v>
      </c>
      <c r="N2027" s="8">
        <f t="shared" si="381"/>
        <v>0</v>
      </c>
      <c r="O2027" s="8">
        <f t="shared" si="382"/>
        <v>1</v>
      </c>
      <c r="P2027" s="8">
        <f t="shared" si="383"/>
        <v>0</v>
      </c>
      <c r="Q2027" s="2" t="s">
        <v>44</v>
      </c>
      <c r="R2027" s="4" t="s">
        <v>38</v>
      </c>
      <c r="S2027" s="6"/>
      <c r="T2027" s="8" t="s">
        <v>94</v>
      </c>
    </row>
    <row r="2028" spans="1:20" x14ac:dyDescent="0.25">
      <c r="A2028">
        <f t="shared" ca="1" si="372"/>
        <v>0.40343567793163126</v>
      </c>
      <c r="B2028">
        <v>177676</v>
      </c>
      <c r="C2028" t="s">
        <v>2090</v>
      </c>
      <c r="D2028" t="s">
        <v>83</v>
      </c>
      <c r="E2028">
        <v>9500</v>
      </c>
      <c r="F2028" s="2">
        <f t="shared" si="373"/>
        <v>0</v>
      </c>
      <c r="G2028" s="10">
        <f t="shared" si="374"/>
        <v>0</v>
      </c>
      <c r="H2028" s="6">
        <f t="shared" si="375"/>
        <v>1</v>
      </c>
      <c r="I2028" s="8">
        <f t="shared" si="376"/>
        <v>0</v>
      </c>
      <c r="J2028" s="8">
        <f t="shared" si="377"/>
        <v>0</v>
      </c>
      <c r="K2028" s="8">
        <f t="shared" si="378"/>
        <v>0</v>
      </c>
      <c r="L2028" s="8">
        <f t="shared" si="379"/>
        <v>0</v>
      </c>
      <c r="M2028" s="8">
        <f t="shared" si="380"/>
        <v>1</v>
      </c>
      <c r="N2028" s="8">
        <f t="shared" si="381"/>
        <v>0</v>
      </c>
      <c r="O2028" s="8">
        <f t="shared" si="382"/>
        <v>0</v>
      </c>
      <c r="P2028" s="8">
        <f t="shared" si="383"/>
        <v>0</v>
      </c>
      <c r="Q2028" s="2" t="s">
        <v>44</v>
      </c>
      <c r="R2028" s="4" t="s">
        <v>38</v>
      </c>
      <c r="S2028" s="6"/>
      <c r="T2028" s="8" t="s">
        <v>84</v>
      </c>
    </row>
    <row r="2029" spans="1:20" x14ac:dyDescent="0.25">
      <c r="A2029">
        <f t="shared" ca="1" si="372"/>
        <v>0.83808807726155765</v>
      </c>
      <c r="B2029">
        <v>106546</v>
      </c>
      <c r="C2029" t="s">
        <v>2091</v>
      </c>
      <c r="D2029" t="s">
        <v>370</v>
      </c>
      <c r="E2029">
        <v>9500</v>
      </c>
      <c r="F2029" s="2">
        <f t="shared" si="373"/>
        <v>1</v>
      </c>
      <c r="G2029" s="10">
        <f t="shared" si="374"/>
        <v>0</v>
      </c>
      <c r="H2029" s="6">
        <f t="shared" si="375"/>
        <v>0</v>
      </c>
      <c r="I2029" s="8">
        <f t="shared" si="376"/>
        <v>0</v>
      </c>
      <c r="J2029" s="8">
        <f t="shared" si="377"/>
        <v>0</v>
      </c>
      <c r="K2029" s="8">
        <f t="shared" si="378"/>
        <v>0</v>
      </c>
      <c r="L2029" s="8">
        <f t="shared" si="379"/>
        <v>0</v>
      </c>
      <c r="M2029" s="8">
        <f t="shared" si="380"/>
        <v>0</v>
      </c>
      <c r="N2029" s="8">
        <f t="shared" si="381"/>
        <v>0</v>
      </c>
      <c r="O2029" s="8">
        <f t="shared" si="382"/>
        <v>0</v>
      </c>
      <c r="P2029" s="8">
        <f t="shared" si="383"/>
        <v>1</v>
      </c>
      <c r="Q2029" s="2" t="s">
        <v>21</v>
      </c>
      <c r="R2029" s="4" t="s">
        <v>38</v>
      </c>
      <c r="S2029" s="6">
        <v>1015</v>
      </c>
      <c r="T2029" s="8" t="s">
        <v>23</v>
      </c>
    </row>
    <row r="2030" spans="1:20" x14ac:dyDescent="0.25">
      <c r="A2030">
        <f t="shared" ca="1" si="372"/>
        <v>0.96825814315097736</v>
      </c>
      <c r="B2030">
        <v>136400</v>
      </c>
      <c r="C2030" t="s">
        <v>2092</v>
      </c>
      <c r="D2030" t="s">
        <v>35</v>
      </c>
      <c r="E2030">
        <v>9500</v>
      </c>
      <c r="F2030" s="2">
        <f t="shared" si="373"/>
        <v>0</v>
      </c>
      <c r="G2030" s="10">
        <f t="shared" si="374"/>
        <v>0</v>
      </c>
      <c r="H2030" s="6">
        <f t="shared" si="375"/>
        <v>1</v>
      </c>
      <c r="I2030" s="8">
        <f t="shared" si="376"/>
        <v>0</v>
      </c>
      <c r="J2030" s="8">
        <f t="shared" si="377"/>
        <v>0</v>
      </c>
      <c r="K2030" s="8">
        <f t="shared" si="378"/>
        <v>0</v>
      </c>
      <c r="L2030" s="8">
        <f t="shared" si="379"/>
        <v>0</v>
      </c>
      <c r="M2030" s="8">
        <f t="shared" si="380"/>
        <v>0</v>
      </c>
      <c r="N2030" s="8">
        <f t="shared" si="381"/>
        <v>0</v>
      </c>
      <c r="O2030" s="8">
        <f t="shared" si="382"/>
        <v>0</v>
      </c>
      <c r="P2030" s="8">
        <f t="shared" si="383"/>
        <v>1</v>
      </c>
      <c r="Q2030" s="2" t="s">
        <v>44</v>
      </c>
      <c r="R2030" s="4" t="s">
        <v>38</v>
      </c>
      <c r="S2030" s="6"/>
      <c r="T2030" s="8" t="s">
        <v>23</v>
      </c>
    </row>
    <row r="2031" spans="1:20" x14ac:dyDescent="0.25">
      <c r="A2031">
        <f t="shared" ca="1" si="372"/>
        <v>8.2228131148861627E-2</v>
      </c>
      <c r="B2031">
        <v>181817</v>
      </c>
      <c r="C2031" t="s">
        <v>2093</v>
      </c>
      <c r="D2031" t="s">
        <v>311</v>
      </c>
      <c r="E2031">
        <v>9476</v>
      </c>
      <c r="F2031" s="2">
        <f t="shared" si="373"/>
        <v>0</v>
      </c>
      <c r="G2031" s="10">
        <f t="shared" si="374"/>
        <v>0</v>
      </c>
      <c r="H2031" s="6">
        <f t="shared" si="375"/>
        <v>1</v>
      </c>
      <c r="I2031" s="8">
        <f t="shared" si="376"/>
        <v>0</v>
      </c>
      <c r="J2031" s="8">
        <f t="shared" si="377"/>
        <v>0</v>
      </c>
      <c r="K2031" s="8">
        <f t="shared" si="378"/>
        <v>0</v>
      </c>
      <c r="L2031" s="8">
        <f t="shared" si="379"/>
        <v>0</v>
      </c>
      <c r="M2031" s="8">
        <f t="shared" si="380"/>
        <v>1</v>
      </c>
      <c r="N2031" s="8">
        <f t="shared" si="381"/>
        <v>0</v>
      </c>
      <c r="O2031" s="8">
        <f t="shared" si="382"/>
        <v>0</v>
      </c>
      <c r="P2031" s="8">
        <f t="shared" si="383"/>
        <v>0</v>
      </c>
      <c r="Q2031" s="2" t="s">
        <v>44</v>
      </c>
      <c r="R2031" s="4" t="s">
        <v>38</v>
      </c>
      <c r="S2031" s="6"/>
      <c r="T2031" s="8" t="s">
        <v>84</v>
      </c>
    </row>
    <row r="2032" spans="1:20" x14ac:dyDescent="0.25">
      <c r="A2032">
        <f t="shared" ca="1" si="372"/>
        <v>0.9145344710168084</v>
      </c>
      <c r="B2032">
        <v>455114</v>
      </c>
      <c r="C2032" t="s">
        <v>2094</v>
      </c>
      <c r="D2032" t="s">
        <v>842</v>
      </c>
      <c r="E2032">
        <v>9473</v>
      </c>
      <c r="F2032" s="2">
        <f t="shared" si="373"/>
        <v>0</v>
      </c>
      <c r="G2032" s="10">
        <f t="shared" si="374"/>
        <v>0</v>
      </c>
      <c r="H2032" s="6">
        <f t="shared" si="375"/>
        <v>1</v>
      </c>
      <c r="I2032" s="8">
        <f t="shared" si="376"/>
        <v>0</v>
      </c>
      <c r="J2032" s="8">
        <f t="shared" si="377"/>
        <v>0</v>
      </c>
      <c r="K2032" s="8">
        <f t="shared" si="378"/>
        <v>0</v>
      </c>
      <c r="L2032" s="8">
        <f t="shared" si="379"/>
        <v>0</v>
      </c>
      <c r="M2032" s="8">
        <f t="shared" si="380"/>
        <v>0</v>
      </c>
      <c r="N2032" s="8">
        <f t="shared" si="381"/>
        <v>1</v>
      </c>
      <c r="O2032" s="8">
        <f t="shared" si="382"/>
        <v>0</v>
      </c>
      <c r="P2032" s="8">
        <f t="shared" si="383"/>
        <v>0</v>
      </c>
      <c r="Q2032" s="2" t="s">
        <v>44</v>
      </c>
      <c r="R2032" s="4" t="s">
        <v>38</v>
      </c>
      <c r="S2032" s="6"/>
      <c r="T2032" s="8" t="s">
        <v>41</v>
      </c>
    </row>
    <row r="2033" spans="1:20" x14ac:dyDescent="0.25">
      <c r="A2033">
        <f t="shared" ca="1" si="372"/>
        <v>0.26774838172304194</v>
      </c>
      <c r="B2033">
        <v>176071</v>
      </c>
      <c r="C2033" t="s">
        <v>2095</v>
      </c>
      <c r="D2033" t="s">
        <v>57</v>
      </c>
      <c r="E2033">
        <v>9465</v>
      </c>
      <c r="F2033" s="2">
        <f t="shared" si="373"/>
        <v>0</v>
      </c>
      <c r="G2033" s="10">
        <f t="shared" si="374"/>
        <v>0</v>
      </c>
      <c r="H2033" s="6">
        <f t="shared" si="375"/>
        <v>1</v>
      </c>
      <c r="I2033" s="8">
        <f t="shared" si="376"/>
        <v>0</v>
      </c>
      <c r="J2033" s="8">
        <f t="shared" si="377"/>
        <v>0</v>
      </c>
      <c r="K2033" s="8">
        <f t="shared" si="378"/>
        <v>0</v>
      </c>
      <c r="L2033" s="8">
        <f t="shared" si="379"/>
        <v>0</v>
      </c>
      <c r="M2033" s="8">
        <f t="shared" si="380"/>
        <v>0</v>
      </c>
      <c r="N2033" s="8">
        <f t="shared" si="381"/>
        <v>0</v>
      </c>
      <c r="O2033" s="8">
        <f t="shared" si="382"/>
        <v>0</v>
      </c>
      <c r="P2033" s="8">
        <f t="shared" si="383"/>
        <v>1</v>
      </c>
      <c r="Q2033" s="2" t="s">
        <v>44</v>
      </c>
      <c r="R2033" s="4" t="s">
        <v>38</v>
      </c>
      <c r="S2033" s="6"/>
      <c r="T2033" s="8" t="s">
        <v>23</v>
      </c>
    </row>
    <row r="2034" spans="1:20" x14ac:dyDescent="0.25">
      <c r="A2034">
        <f t="shared" ca="1" si="372"/>
        <v>0.95187191905296342</v>
      </c>
      <c r="B2034">
        <v>230047</v>
      </c>
      <c r="C2034" t="s">
        <v>2096</v>
      </c>
      <c r="D2034" t="s">
        <v>893</v>
      </c>
      <c r="E2034">
        <v>9453</v>
      </c>
      <c r="F2034" s="2">
        <f t="shared" si="373"/>
        <v>1</v>
      </c>
      <c r="G2034" s="10">
        <f t="shared" si="374"/>
        <v>1</v>
      </c>
      <c r="H2034" s="6">
        <f t="shared" si="375"/>
        <v>0</v>
      </c>
      <c r="I2034" s="8">
        <f t="shared" si="376"/>
        <v>1</v>
      </c>
      <c r="J2034" s="8">
        <f t="shared" si="377"/>
        <v>0</v>
      </c>
      <c r="K2034" s="8">
        <f t="shared" si="378"/>
        <v>0</v>
      </c>
      <c r="L2034" s="8">
        <f t="shared" si="379"/>
        <v>0</v>
      </c>
      <c r="M2034" s="8">
        <f t="shared" si="380"/>
        <v>0</v>
      </c>
      <c r="N2034" s="8">
        <f t="shared" si="381"/>
        <v>0</v>
      </c>
      <c r="O2034" s="8">
        <f t="shared" si="382"/>
        <v>0</v>
      </c>
      <c r="P2034" s="8">
        <f t="shared" si="383"/>
        <v>0</v>
      </c>
      <c r="Q2034" s="2" t="s">
        <v>21</v>
      </c>
      <c r="R2034" s="4" t="s">
        <v>22</v>
      </c>
      <c r="S2034" s="6">
        <v>1169</v>
      </c>
      <c r="T2034" s="8" t="s">
        <v>68</v>
      </c>
    </row>
    <row r="2035" spans="1:20" x14ac:dyDescent="0.25">
      <c r="A2035">
        <f t="shared" ca="1" si="372"/>
        <v>0.70847342231376886</v>
      </c>
      <c r="B2035">
        <v>227687</v>
      </c>
      <c r="C2035" t="s">
        <v>2097</v>
      </c>
      <c r="D2035" t="s">
        <v>93</v>
      </c>
      <c r="E2035">
        <v>9443</v>
      </c>
      <c r="F2035" s="2">
        <f t="shared" si="373"/>
        <v>0</v>
      </c>
      <c r="G2035" s="10">
        <f t="shared" si="374"/>
        <v>0</v>
      </c>
      <c r="H2035" s="6">
        <f t="shared" si="375"/>
        <v>1</v>
      </c>
      <c r="I2035" s="8">
        <f t="shared" si="376"/>
        <v>0</v>
      </c>
      <c r="J2035" s="8">
        <f t="shared" si="377"/>
        <v>0</v>
      </c>
      <c r="K2035" s="8">
        <f t="shared" si="378"/>
        <v>0</v>
      </c>
      <c r="L2035" s="8">
        <f t="shared" si="379"/>
        <v>0</v>
      </c>
      <c r="M2035" s="8">
        <f t="shared" si="380"/>
        <v>0</v>
      </c>
      <c r="N2035" s="8">
        <f t="shared" si="381"/>
        <v>0</v>
      </c>
      <c r="O2035" s="8">
        <f t="shared" si="382"/>
        <v>1</v>
      </c>
      <c r="P2035" s="8">
        <f t="shared" si="383"/>
        <v>0</v>
      </c>
      <c r="Q2035" s="2" t="s">
        <v>44</v>
      </c>
      <c r="R2035" s="4" t="s">
        <v>38</v>
      </c>
      <c r="S2035" s="6"/>
      <c r="T2035" s="8" t="s">
        <v>94</v>
      </c>
    </row>
    <row r="2036" spans="1:20" x14ac:dyDescent="0.25">
      <c r="A2036">
        <f t="shared" ca="1" si="372"/>
        <v>0.74584193208497718</v>
      </c>
      <c r="B2036">
        <v>154697</v>
      </c>
      <c r="C2036" t="s">
        <v>2098</v>
      </c>
      <c r="D2036" t="s">
        <v>309</v>
      </c>
      <c r="E2036">
        <v>9432</v>
      </c>
      <c r="F2036" s="2">
        <f t="shared" si="373"/>
        <v>0</v>
      </c>
      <c r="G2036" s="10">
        <f t="shared" si="374"/>
        <v>0</v>
      </c>
      <c r="H2036" s="6">
        <f t="shared" si="375"/>
        <v>1</v>
      </c>
      <c r="I2036" s="8">
        <f t="shared" si="376"/>
        <v>0</v>
      </c>
      <c r="J2036" s="8">
        <f t="shared" si="377"/>
        <v>0</v>
      </c>
      <c r="K2036" s="8">
        <f t="shared" si="378"/>
        <v>0</v>
      </c>
      <c r="L2036" s="8">
        <f t="shared" si="379"/>
        <v>0</v>
      </c>
      <c r="M2036" s="8">
        <f t="shared" si="380"/>
        <v>1</v>
      </c>
      <c r="N2036" s="8">
        <f t="shared" si="381"/>
        <v>0</v>
      </c>
      <c r="O2036" s="8">
        <f t="shared" si="382"/>
        <v>0</v>
      </c>
      <c r="P2036" s="8">
        <f t="shared" si="383"/>
        <v>0</v>
      </c>
      <c r="Q2036" s="2" t="s">
        <v>44</v>
      </c>
      <c r="R2036" s="4" t="s">
        <v>38</v>
      </c>
      <c r="S2036" s="6"/>
      <c r="T2036" s="8" t="s">
        <v>84</v>
      </c>
    </row>
    <row r="2037" spans="1:20" x14ac:dyDescent="0.25">
      <c r="A2037">
        <f t="shared" ca="1" si="372"/>
        <v>0.59816346852408797</v>
      </c>
      <c r="B2037">
        <v>219888</v>
      </c>
      <c r="C2037" t="s">
        <v>2099</v>
      </c>
      <c r="D2037" t="s">
        <v>30</v>
      </c>
      <c r="E2037">
        <v>9431</v>
      </c>
      <c r="F2037" s="2">
        <f t="shared" si="373"/>
        <v>0</v>
      </c>
      <c r="G2037" s="10">
        <f t="shared" si="374"/>
        <v>0</v>
      </c>
      <c r="H2037" s="6">
        <f t="shared" si="375"/>
        <v>1</v>
      </c>
      <c r="I2037" s="8">
        <f t="shared" si="376"/>
        <v>0</v>
      </c>
      <c r="J2037" s="8">
        <f t="shared" si="377"/>
        <v>0</v>
      </c>
      <c r="K2037" s="8">
        <f t="shared" si="378"/>
        <v>0</v>
      </c>
      <c r="L2037" s="8">
        <f t="shared" si="379"/>
        <v>0</v>
      </c>
      <c r="M2037" s="8">
        <f t="shared" si="380"/>
        <v>0</v>
      </c>
      <c r="N2037" s="8">
        <f t="shared" si="381"/>
        <v>0</v>
      </c>
      <c r="O2037" s="8">
        <f t="shared" si="382"/>
        <v>0</v>
      </c>
      <c r="P2037" s="8">
        <f t="shared" si="383"/>
        <v>1</v>
      </c>
      <c r="Q2037" s="2" t="s">
        <v>44</v>
      </c>
      <c r="R2037" s="4" t="s">
        <v>38</v>
      </c>
      <c r="S2037" s="6"/>
      <c r="T2037" s="8" t="s">
        <v>23</v>
      </c>
    </row>
    <row r="2038" spans="1:20" x14ac:dyDescent="0.25">
      <c r="A2038">
        <f t="shared" ca="1" si="372"/>
        <v>0.27223462776521667</v>
      </c>
      <c r="B2038">
        <v>207670</v>
      </c>
      <c r="C2038" t="s">
        <v>2100</v>
      </c>
      <c r="D2038" t="s">
        <v>96</v>
      </c>
      <c r="E2038">
        <v>9397</v>
      </c>
      <c r="F2038" s="2">
        <f t="shared" si="373"/>
        <v>0</v>
      </c>
      <c r="G2038" s="10">
        <f t="shared" si="374"/>
        <v>0</v>
      </c>
      <c r="H2038" s="6">
        <f t="shared" si="375"/>
        <v>1</v>
      </c>
      <c r="I2038" s="8">
        <f t="shared" si="376"/>
        <v>0</v>
      </c>
      <c r="J2038" s="8">
        <f t="shared" si="377"/>
        <v>0</v>
      </c>
      <c r="K2038" s="8">
        <f t="shared" si="378"/>
        <v>0</v>
      </c>
      <c r="L2038" s="8">
        <f t="shared" si="379"/>
        <v>0</v>
      </c>
      <c r="M2038" s="8">
        <f t="shared" si="380"/>
        <v>0</v>
      </c>
      <c r="N2038" s="8">
        <f t="shared" si="381"/>
        <v>0</v>
      </c>
      <c r="O2038" s="8">
        <f t="shared" si="382"/>
        <v>1</v>
      </c>
      <c r="P2038" s="8">
        <f t="shared" si="383"/>
        <v>0</v>
      </c>
      <c r="Q2038" s="2" t="s">
        <v>44</v>
      </c>
      <c r="R2038" s="4" t="s">
        <v>38</v>
      </c>
      <c r="S2038" s="6"/>
      <c r="T2038" s="8" t="s">
        <v>94</v>
      </c>
    </row>
    <row r="2039" spans="1:20" x14ac:dyDescent="0.25">
      <c r="A2039">
        <f t="shared" ca="1" si="372"/>
        <v>0.17553128366554893</v>
      </c>
      <c r="B2039">
        <v>485111</v>
      </c>
      <c r="C2039" t="s">
        <v>2101</v>
      </c>
      <c r="D2039" t="s">
        <v>20</v>
      </c>
      <c r="E2039">
        <v>9371</v>
      </c>
      <c r="F2039" s="2">
        <f t="shared" si="373"/>
        <v>0</v>
      </c>
      <c r="G2039" s="10">
        <f t="shared" si="374"/>
        <v>0</v>
      </c>
      <c r="H2039" s="6">
        <f t="shared" si="375"/>
        <v>1</v>
      </c>
      <c r="I2039" s="8">
        <f t="shared" si="376"/>
        <v>0</v>
      </c>
      <c r="J2039" s="8">
        <f t="shared" si="377"/>
        <v>0</v>
      </c>
      <c r="K2039" s="8">
        <f t="shared" si="378"/>
        <v>0</v>
      </c>
      <c r="L2039" s="8">
        <f t="shared" si="379"/>
        <v>0</v>
      </c>
      <c r="M2039" s="8">
        <f t="shared" si="380"/>
        <v>0</v>
      </c>
      <c r="N2039" s="8">
        <f t="shared" si="381"/>
        <v>0</v>
      </c>
      <c r="O2039" s="8">
        <f t="shared" si="382"/>
        <v>0</v>
      </c>
      <c r="P2039" s="8">
        <f t="shared" si="383"/>
        <v>1</v>
      </c>
      <c r="Q2039" s="2" t="s">
        <v>44</v>
      </c>
      <c r="R2039" s="4" t="s">
        <v>38</v>
      </c>
      <c r="S2039" s="6"/>
      <c r="T2039" s="8" t="s">
        <v>23</v>
      </c>
    </row>
    <row r="2040" spans="1:20" x14ac:dyDescent="0.25">
      <c r="A2040">
        <f t="shared" ca="1" si="372"/>
        <v>0.36443615041808175</v>
      </c>
      <c r="B2040">
        <v>154059</v>
      </c>
      <c r="C2040" t="s">
        <v>2102</v>
      </c>
      <c r="D2040" t="s">
        <v>183</v>
      </c>
      <c r="E2040">
        <v>9340</v>
      </c>
      <c r="F2040" s="2">
        <f t="shared" si="373"/>
        <v>0</v>
      </c>
      <c r="G2040" s="10">
        <f t="shared" si="374"/>
        <v>0</v>
      </c>
      <c r="H2040" s="6">
        <f t="shared" si="375"/>
        <v>1</v>
      </c>
      <c r="I2040" s="8">
        <f t="shared" si="376"/>
        <v>0</v>
      </c>
      <c r="J2040" s="8">
        <f t="shared" si="377"/>
        <v>0</v>
      </c>
      <c r="K2040" s="8">
        <f t="shared" si="378"/>
        <v>0</v>
      </c>
      <c r="L2040" s="8">
        <f t="shared" si="379"/>
        <v>0</v>
      </c>
      <c r="M2040" s="8">
        <f t="shared" si="380"/>
        <v>1</v>
      </c>
      <c r="N2040" s="8">
        <f t="shared" si="381"/>
        <v>0</v>
      </c>
      <c r="O2040" s="8">
        <f t="shared" si="382"/>
        <v>0</v>
      </c>
      <c r="P2040" s="8">
        <f t="shared" si="383"/>
        <v>0</v>
      </c>
      <c r="Q2040" s="2" t="s">
        <v>44</v>
      </c>
      <c r="R2040" s="4" t="s">
        <v>38</v>
      </c>
      <c r="S2040" s="6"/>
      <c r="T2040" s="8" t="s">
        <v>84</v>
      </c>
    </row>
    <row r="2041" spans="1:20" x14ac:dyDescent="0.25">
      <c r="A2041">
        <f t="shared" ca="1" si="372"/>
        <v>0.87424310554254725</v>
      </c>
      <c r="B2041">
        <v>240693</v>
      </c>
      <c r="C2041" t="s">
        <v>2103</v>
      </c>
      <c r="D2041" t="s">
        <v>1475</v>
      </c>
      <c r="E2041">
        <v>9333</v>
      </c>
      <c r="F2041" s="2">
        <f t="shared" si="373"/>
        <v>0</v>
      </c>
      <c r="G2041" s="10">
        <f t="shared" si="374"/>
        <v>0</v>
      </c>
      <c r="H2041" s="6">
        <f t="shared" si="375"/>
        <v>1</v>
      </c>
      <c r="I2041" s="8">
        <f t="shared" si="376"/>
        <v>0</v>
      </c>
      <c r="J2041" s="8">
        <f t="shared" si="377"/>
        <v>0</v>
      </c>
      <c r="K2041" s="8">
        <f t="shared" si="378"/>
        <v>0</v>
      </c>
      <c r="L2041" s="8">
        <f t="shared" si="379"/>
        <v>0</v>
      </c>
      <c r="M2041" s="8">
        <f t="shared" si="380"/>
        <v>0</v>
      </c>
      <c r="N2041" s="8">
        <f t="shared" si="381"/>
        <v>1</v>
      </c>
      <c r="O2041" s="8">
        <f t="shared" si="382"/>
        <v>0</v>
      </c>
      <c r="P2041" s="8">
        <f t="shared" si="383"/>
        <v>0</v>
      </c>
      <c r="Q2041" s="2" t="s">
        <v>44</v>
      </c>
      <c r="R2041" s="4" t="s">
        <v>38</v>
      </c>
      <c r="S2041" s="6"/>
      <c r="T2041" s="8" t="s">
        <v>41</v>
      </c>
    </row>
    <row r="2042" spans="1:20" x14ac:dyDescent="0.25">
      <c r="A2042">
        <f t="shared" ca="1" si="372"/>
        <v>0.24561464144808398</v>
      </c>
      <c r="B2042">
        <v>200192</v>
      </c>
      <c r="C2042" t="s">
        <v>2104</v>
      </c>
      <c r="D2042" t="s">
        <v>318</v>
      </c>
      <c r="E2042">
        <v>9275</v>
      </c>
      <c r="F2042" s="2">
        <f t="shared" si="373"/>
        <v>0</v>
      </c>
      <c r="G2042" s="10">
        <f t="shared" si="374"/>
        <v>0</v>
      </c>
      <c r="H2042" s="6">
        <f t="shared" si="375"/>
        <v>1</v>
      </c>
      <c r="I2042" s="8">
        <f t="shared" si="376"/>
        <v>0</v>
      </c>
      <c r="J2042" s="8">
        <f t="shared" si="377"/>
        <v>0</v>
      </c>
      <c r="K2042" s="8">
        <f t="shared" si="378"/>
        <v>0</v>
      </c>
      <c r="L2042" s="8">
        <f t="shared" si="379"/>
        <v>0</v>
      </c>
      <c r="M2042" s="8">
        <f t="shared" si="380"/>
        <v>1</v>
      </c>
      <c r="N2042" s="8">
        <f t="shared" si="381"/>
        <v>0</v>
      </c>
      <c r="O2042" s="8">
        <f t="shared" si="382"/>
        <v>0</v>
      </c>
      <c r="P2042" s="8">
        <f t="shared" si="383"/>
        <v>0</v>
      </c>
      <c r="Q2042" s="2" t="s">
        <v>44</v>
      </c>
      <c r="R2042" s="4" t="s">
        <v>38</v>
      </c>
      <c r="S2042" s="6"/>
      <c r="T2042" s="8" t="s">
        <v>84</v>
      </c>
    </row>
    <row r="2043" spans="1:20" x14ac:dyDescent="0.25">
      <c r="A2043">
        <f t="shared" ca="1" si="372"/>
        <v>0.4365211696214486</v>
      </c>
      <c r="B2043">
        <v>191083</v>
      </c>
      <c r="C2043" t="s">
        <v>2105</v>
      </c>
      <c r="D2043" t="s">
        <v>143</v>
      </c>
      <c r="E2043">
        <v>9250</v>
      </c>
      <c r="F2043" s="2">
        <f t="shared" si="373"/>
        <v>0</v>
      </c>
      <c r="G2043" s="10">
        <f t="shared" si="374"/>
        <v>0</v>
      </c>
      <c r="H2043" s="6">
        <f t="shared" si="375"/>
        <v>1</v>
      </c>
      <c r="I2043" s="8">
        <f t="shared" si="376"/>
        <v>0</v>
      </c>
      <c r="J2043" s="8">
        <f t="shared" si="377"/>
        <v>0</v>
      </c>
      <c r="K2043" s="8">
        <f t="shared" si="378"/>
        <v>0</v>
      </c>
      <c r="L2043" s="8">
        <f t="shared" si="379"/>
        <v>1</v>
      </c>
      <c r="M2043" s="8">
        <f t="shared" si="380"/>
        <v>0</v>
      </c>
      <c r="N2043" s="8">
        <f t="shared" si="381"/>
        <v>0</v>
      </c>
      <c r="O2043" s="8">
        <f t="shared" si="382"/>
        <v>0</v>
      </c>
      <c r="P2043" s="8">
        <f t="shared" si="383"/>
        <v>0</v>
      </c>
      <c r="Q2043" s="2" t="s">
        <v>44</v>
      </c>
      <c r="R2043" s="4" t="s">
        <v>38</v>
      </c>
      <c r="S2043" s="6"/>
      <c r="T2043" s="8" t="s">
        <v>74</v>
      </c>
    </row>
    <row r="2044" spans="1:20" x14ac:dyDescent="0.25">
      <c r="A2044">
        <f t="shared" ca="1" si="372"/>
        <v>0.74951487827773999</v>
      </c>
      <c r="B2044">
        <v>204440</v>
      </c>
      <c r="C2044" t="s">
        <v>2106</v>
      </c>
      <c r="D2044" t="s">
        <v>103</v>
      </c>
      <c r="E2044">
        <v>9250</v>
      </c>
      <c r="F2044" s="2">
        <f t="shared" si="373"/>
        <v>0</v>
      </c>
      <c r="G2044" s="10">
        <f t="shared" si="374"/>
        <v>0</v>
      </c>
      <c r="H2044" s="6">
        <f t="shared" si="375"/>
        <v>1</v>
      </c>
      <c r="I2044" s="8">
        <f t="shared" si="376"/>
        <v>0</v>
      </c>
      <c r="J2044" s="8">
        <f t="shared" si="377"/>
        <v>1</v>
      </c>
      <c r="K2044" s="8">
        <f t="shared" si="378"/>
        <v>0</v>
      </c>
      <c r="L2044" s="8">
        <f t="shared" si="379"/>
        <v>0</v>
      </c>
      <c r="M2044" s="8">
        <f t="shared" si="380"/>
        <v>0</v>
      </c>
      <c r="N2044" s="8">
        <f t="shared" si="381"/>
        <v>0</v>
      </c>
      <c r="O2044" s="8">
        <f t="shared" si="382"/>
        <v>0</v>
      </c>
      <c r="P2044" s="8">
        <f t="shared" si="383"/>
        <v>0</v>
      </c>
      <c r="Q2044" s="2" t="s">
        <v>44</v>
      </c>
      <c r="R2044" s="4" t="s">
        <v>38</v>
      </c>
      <c r="S2044" s="6"/>
      <c r="T2044" s="8" t="s">
        <v>26</v>
      </c>
    </row>
    <row r="2045" spans="1:20" x14ac:dyDescent="0.25">
      <c r="A2045">
        <f t="shared" ca="1" si="372"/>
        <v>0.23878242830006646</v>
      </c>
      <c r="B2045">
        <v>133386</v>
      </c>
      <c r="C2045" t="s">
        <v>2107</v>
      </c>
      <c r="D2045" t="s">
        <v>35</v>
      </c>
      <c r="E2045">
        <v>9250</v>
      </c>
      <c r="F2045" s="2">
        <f t="shared" si="373"/>
        <v>0</v>
      </c>
      <c r="G2045" s="10">
        <f t="shared" si="374"/>
        <v>0</v>
      </c>
      <c r="H2045" s="6">
        <f t="shared" si="375"/>
        <v>1</v>
      </c>
      <c r="I2045" s="8">
        <f t="shared" si="376"/>
        <v>0</v>
      </c>
      <c r="J2045" s="8">
        <f t="shared" si="377"/>
        <v>0</v>
      </c>
      <c r="K2045" s="8">
        <f t="shared" si="378"/>
        <v>0</v>
      </c>
      <c r="L2045" s="8">
        <f t="shared" si="379"/>
        <v>0</v>
      </c>
      <c r="M2045" s="8">
        <f t="shared" si="380"/>
        <v>0</v>
      </c>
      <c r="N2045" s="8">
        <f t="shared" si="381"/>
        <v>0</v>
      </c>
      <c r="O2045" s="8">
        <f t="shared" si="382"/>
        <v>0</v>
      </c>
      <c r="P2045" s="8">
        <f t="shared" si="383"/>
        <v>1</v>
      </c>
      <c r="Q2045" s="2" t="s">
        <v>44</v>
      </c>
      <c r="R2045" s="4" t="s">
        <v>38</v>
      </c>
      <c r="S2045" s="6"/>
      <c r="T2045" s="8" t="s">
        <v>23</v>
      </c>
    </row>
    <row r="2046" spans="1:20" x14ac:dyDescent="0.25">
      <c r="A2046">
        <f t="shared" ca="1" si="372"/>
        <v>0.7129554587928435</v>
      </c>
      <c r="B2046">
        <v>223922</v>
      </c>
      <c r="C2046" t="s">
        <v>2108</v>
      </c>
      <c r="D2046" t="s">
        <v>93</v>
      </c>
      <c r="E2046">
        <v>9218</v>
      </c>
      <c r="F2046" s="2">
        <f t="shared" si="373"/>
        <v>0</v>
      </c>
      <c r="G2046" s="10">
        <f t="shared" si="374"/>
        <v>0</v>
      </c>
      <c r="H2046" s="6">
        <f t="shared" si="375"/>
        <v>1</v>
      </c>
      <c r="I2046" s="8">
        <f t="shared" si="376"/>
        <v>0</v>
      </c>
      <c r="J2046" s="8">
        <f t="shared" si="377"/>
        <v>0</v>
      </c>
      <c r="K2046" s="8">
        <f t="shared" si="378"/>
        <v>0</v>
      </c>
      <c r="L2046" s="8">
        <f t="shared" si="379"/>
        <v>0</v>
      </c>
      <c r="M2046" s="8">
        <f t="shared" si="380"/>
        <v>0</v>
      </c>
      <c r="N2046" s="8">
        <f t="shared" si="381"/>
        <v>0</v>
      </c>
      <c r="O2046" s="8">
        <f t="shared" si="382"/>
        <v>1</v>
      </c>
      <c r="P2046" s="8">
        <f t="shared" si="383"/>
        <v>0</v>
      </c>
      <c r="Q2046" s="2" t="s">
        <v>44</v>
      </c>
      <c r="R2046" s="4" t="s">
        <v>38</v>
      </c>
      <c r="S2046" s="6"/>
      <c r="T2046" s="8" t="s">
        <v>94</v>
      </c>
    </row>
    <row r="2047" spans="1:20" x14ac:dyDescent="0.25">
      <c r="A2047">
        <f t="shared" ca="1" si="372"/>
        <v>0.5713383197579095</v>
      </c>
      <c r="B2047">
        <v>138187</v>
      </c>
      <c r="C2047" t="s">
        <v>2109</v>
      </c>
      <c r="D2047" t="s">
        <v>35</v>
      </c>
      <c r="E2047">
        <v>9208</v>
      </c>
      <c r="F2047" s="2">
        <f t="shared" si="373"/>
        <v>0</v>
      </c>
      <c r="G2047" s="10">
        <f t="shared" si="374"/>
        <v>0</v>
      </c>
      <c r="H2047" s="6">
        <f t="shared" si="375"/>
        <v>1</v>
      </c>
      <c r="I2047" s="8">
        <f t="shared" si="376"/>
        <v>0</v>
      </c>
      <c r="J2047" s="8">
        <f t="shared" si="377"/>
        <v>0</v>
      </c>
      <c r="K2047" s="8">
        <f t="shared" si="378"/>
        <v>0</v>
      </c>
      <c r="L2047" s="8">
        <f t="shared" si="379"/>
        <v>0</v>
      </c>
      <c r="M2047" s="8">
        <f t="shared" si="380"/>
        <v>0</v>
      </c>
      <c r="N2047" s="8">
        <f t="shared" si="381"/>
        <v>0</v>
      </c>
      <c r="O2047" s="8">
        <f t="shared" si="382"/>
        <v>0</v>
      </c>
      <c r="P2047" s="8">
        <f t="shared" si="383"/>
        <v>1</v>
      </c>
      <c r="Q2047" s="2" t="s">
        <v>44</v>
      </c>
      <c r="R2047" s="4" t="s">
        <v>38</v>
      </c>
      <c r="S2047" s="6"/>
      <c r="T2047" s="8" t="s">
        <v>23</v>
      </c>
    </row>
    <row r="2048" spans="1:20" x14ac:dyDescent="0.25">
      <c r="A2048">
        <f t="shared" ca="1" si="372"/>
        <v>0.73325860557011446</v>
      </c>
      <c r="B2048">
        <v>117715</v>
      </c>
      <c r="C2048" t="s">
        <v>2110</v>
      </c>
      <c r="D2048" t="s">
        <v>67</v>
      </c>
      <c r="E2048">
        <v>9200</v>
      </c>
      <c r="F2048" s="2">
        <f t="shared" si="373"/>
        <v>0</v>
      </c>
      <c r="G2048" s="10">
        <f t="shared" si="374"/>
        <v>0</v>
      </c>
      <c r="H2048" s="6">
        <f t="shared" si="375"/>
        <v>1</v>
      </c>
      <c r="I2048" s="8">
        <f t="shared" si="376"/>
        <v>1</v>
      </c>
      <c r="J2048" s="8">
        <f t="shared" si="377"/>
        <v>0</v>
      </c>
      <c r="K2048" s="8">
        <f t="shared" si="378"/>
        <v>0</v>
      </c>
      <c r="L2048" s="8">
        <f t="shared" si="379"/>
        <v>0</v>
      </c>
      <c r="M2048" s="8">
        <f t="shared" si="380"/>
        <v>0</v>
      </c>
      <c r="N2048" s="8">
        <f t="shared" si="381"/>
        <v>0</v>
      </c>
      <c r="O2048" s="8">
        <f t="shared" si="382"/>
        <v>0</v>
      </c>
      <c r="P2048" s="8">
        <f t="shared" si="383"/>
        <v>0</v>
      </c>
      <c r="Q2048" s="2" t="s">
        <v>44</v>
      </c>
      <c r="R2048" s="4" t="s">
        <v>38</v>
      </c>
      <c r="S2048" s="6"/>
      <c r="T2048" s="8" t="s">
        <v>68</v>
      </c>
    </row>
    <row r="2049" spans="1:20" x14ac:dyDescent="0.25">
      <c r="A2049">
        <f t="shared" ca="1" si="372"/>
        <v>0.88725573693511139</v>
      </c>
      <c r="B2049">
        <v>216296</v>
      </c>
      <c r="C2049" t="s">
        <v>2111</v>
      </c>
      <c r="D2049" t="s">
        <v>73</v>
      </c>
      <c r="E2049">
        <v>9196</v>
      </c>
      <c r="F2049" s="2">
        <f t="shared" si="373"/>
        <v>0</v>
      </c>
      <c r="G2049" s="10">
        <f t="shared" si="374"/>
        <v>0</v>
      </c>
      <c r="H2049" s="6">
        <f t="shared" si="375"/>
        <v>1</v>
      </c>
      <c r="I2049" s="8">
        <f t="shared" si="376"/>
        <v>0</v>
      </c>
      <c r="J2049" s="8">
        <f t="shared" si="377"/>
        <v>0</v>
      </c>
      <c r="K2049" s="8">
        <f t="shared" si="378"/>
        <v>0</v>
      </c>
      <c r="L2049" s="8">
        <f t="shared" si="379"/>
        <v>1</v>
      </c>
      <c r="M2049" s="8">
        <f t="shared" si="380"/>
        <v>0</v>
      </c>
      <c r="N2049" s="8">
        <f t="shared" si="381"/>
        <v>0</v>
      </c>
      <c r="O2049" s="8">
        <f t="shared" si="382"/>
        <v>0</v>
      </c>
      <c r="P2049" s="8">
        <f t="shared" si="383"/>
        <v>0</v>
      </c>
      <c r="Q2049" s="2" t="s">
        <v>44</v>
      </c>
      <c r="R2049" s="4" t="s">
        <v>38</v>
      </c>
      <c r="S2049" s="6"/>
      <c r="T2049" s="8" t="s">
        <v>74</v>
      </c>
    </row>
    <row r="2050" spans="1:20" x14ac:dyDescent="0.25">
      <c r="A2050">
        <f t="shared" ref="A2050:A2113" ca="1" si="384">RAND()</f>
        <v>0.46381138781434983</v>
      </c>
      <c r="B2050">
        <v>221643</v>
      </c>
      <c r="C2050" t="s">
        <v>2112</v>
      </c>
      <c r="D2050" t="s">
        <v>30</v>
      </c>
      <c r="E2050">
        <v>9169</v>
      </c>
      <c r="F2050" s="2">
        <f t="shared" ref="F2050:F2113" si="385">IF(Q2050="Private",1,IF(Q2050="Public",0,""))</f>
        <v>0</v>
      </c>
      <c r="G2050" s="10">
        <f t="shared" ref="G2050:G2113" si="386">IF(R2050="Bachelor's",1,IF(R2050="Associate",0,""))</f>
        <v>0</v>
      </c>
      <c r="H2050" s="6">
        <f t="shared" ref="H2050:H2113" si="387">IF(ISBLANK(S2050),1,0)</f>
        <v>1</v>
      </c>
      <c r="I2050" s="8">
        <f t="shared" ref="I2050:I2113" si="388">IF(T2050="Far West",1,0)</f>
        <v>0</v>
      </c>
      <c r="J2050" s="8">
        <f t="shared" ref="J2050:J2113" si="389">IF($T2050="Great Lakes",1,0)</f>
        <v>0</v>
      </c>
      <c r="K2050" s="8">
        <f t="shared" ref="K2050:K2113" si="390">IF($T2050="New England",1,0)</f>
        <v>0</v>
      </c>
      <c r="L2050" s="8">
        <f t="shared" ref="L2050:L2113" si="391">IF($T2050="Northeast",1,0)</f>
        <v>0</v>
      </c>
      <c r="M2050" s="8">
        <f t="shared" ref="M2050:M2113" si="392">IF($T2050="Plains",1,0)</f>
        <v>0</v>
      </c>
      <c r="N2050" s="8">
        <f t="shared" ref="N2050:N2113" si="393">IF($T2050="Rocky Mountains",1,0)</f>
        <v>0</v>
      </c>
      <c r="O2050" s="8">
        <f t="shared" ref="O2050:O2113" si="394">IF($T2050="Southwest",1,0)</f>
        <v>0</v>
      </c>
      <c r="P2050" s="8">
        <f t="shared" ref="P2050:P2113" si="395">IF($T2050="Soutwest",1,0)</f>
        <v>1</v>
      </c>
      <c r="Q2050" s="2" t="s">
        <v>44</v>
      </c>
      <c r="R2050" s="4" t="s">
        <v>38</v>
      </c>
      <c r="S2050" s="6"/>
      <c r="T2050" s="8" t="s">
        <v>23</v>
      </c>
    </row>
    <row r="2051" spans="1:20" x14ac:dyDescent="0.25">
      <c r="A2051">
        <f t="shared" ca="1" si="384"/>
        <v>0.72679107713563029</v>
      </c>
      <c r="B2051">
        <v>240666</v>
      </c>
      <c r="C2051" t="s">
        <v>2113</v>
      </c>
      <c r="D2051" t="s">
        <v>1475</v>
      </c>
      <c r="E2051">
        <v>9150</v>
      </c>
      <c r="F2051" s="2">
        <f t="shared" si="385"/>
        <v>0</v>
      </c>
      <c r="G2051" s="10">
        <f t="shared" si="386"/>
        <v>0</v>
      </c>
      <c r="H2051" s="6">
        <f t="shared" si="387"/>
        <v>1</v>
      </c>
      <c r="I2051" s="8">
        <f t="shared" si="388"/>
        <v>0</v>
      </c>
      <c r="J2051" s="8">
        <f t="shared" si="389"/>
        <v>0</v>
      </c>
      <c r="K2051" s="8">
        <f t="shared" si="390"/>
        <v>0</v>
      </c>
      <c r="L2051" s="8">
        <f t="shared" si="391"/>
        <v>0</v>
      </c>
      <c r="M2051" s="8">
        <f t="shared" si="392"/>
        <v>0</v>
      </c>
      <c r="N2051" s="8">
        <f t="shared" si="393"/>
        <v>1</v>
      </c>
      <c r="O2051" s="8">
        <f t="shared" si="394"/>
        <v>0</v>
      </c>
      <c r="P2051" s="8">
        <f t="shared" si="395"/>
        <v>0</v>
      </c>
      <c r="Q2051" s="2" t="s">
        <v>44</v>
      </c>
      <c r="R2051" s="4" t="s">
        <v>38</v>
      </c>
      <c r="S2051" s="6"/>
      <c r="T2051" s="8" t="s">
        <v>41</v>
      </c>
    </row>
    <row r="2052" spans="1:20" x14ac:dyDescent="0.25">
      <c r="A2052">
        <f t="shared" ca="1" si="384"/>
        <v>0.64096980610014487</v>
      </c>
      <c r="B2052">
        <v>166823</v>
      </c>
      <c r="C2052" t="s">
        <v>2114</v>
      </c>
      <c r="D2052" t="s">
        <v>32</v>
      </c>
      <c r="E2052">
        <v>9135</v>
      </c>
      <c r="F2052" s="2">
        <f t="shared" si="385"/>
        <v>0</v>
      </c>
      <c r="G2052" s="10">
        <f t="shared" si="386"/>
        <v>0</v>
      </c>
      <c r="H2052" s="6">
        <f t="shared" si="387"/>
        <v>1</v>
      </c>
      <c r="I2052" s="8">
        <f t="shared" si="388"/>
        <v>0</v>
      </c>
      <c r="J2052" s="8">
        <f t="shared" si="389"/>
        <v>0</v>
      </c>
      <c r="K2052" s="8">
        <f t="shared" si="390"/>
        <v>1</v>
      </c>
      <c r="L2052" s="8">
        <f t="shared" si="391"/>
        <v>0</v>
      </c>
      <c r="M2052" s="8">
        <f t="shared" si="392"/>
        <v>0</v>
      </c>
      <c r="N2052" s="8">
        <f t="shared" si="393"/>
        <v>0</v>
      </c>
      <c r="O2052" s="8">
        <f t="shared" si="394"/>
        <v>0</v>
      </c>
      <c r="P2052" s="8">
        <f t="shared" si="395"/>
        <v>0</v>
      </c>
      <c r="Q2052" s="2" t="s">
        <v>44</v>
      </c>
      <c r="R2052" s="4" t="s">
        <v>38</v>
      </c>
      <c r="S2052" s="6"/>
      <c r="T2052" s="8" t="s">
        <v>33</v>
      </c>
    </row>
    <row r="2053" spans="1:20" x14ac:dyDescent="0.25">
      <c r="A2053">
        <f t="shared" ca="1" si="384"/>
        <v>0.70811338908604304</v>
      </c>
      <c r="B2053">
        <v>200341</v>
      </c>
      <c r="C2053" t="s">
        <v>2115</v>
      </c>
      <c r="D2053" t="s">
        <v>318</v>
      </c>
      <c r="E2053">
        <v>9100</v>
      </c>
      <c r="F2053" s="2">
        <f t="shared" si="385"/>
        <v>0</v>
      </c>
      <c r="G2053" s="10">
        <f t="shared" si="386"/>
        <v>0</v>
      </c>
      <c r="H2053" s="6">
        <f t="shared" si="387"/>
        <v>1</v>
      </c>
      <c r="I2053" s="8">
        <f t="shared" si="388"/>
        <v>0</v>
      </c>
      <c r="J2053" s="8">
        <f t="shared" si="389"/>
        <v>0</v>
      </c>
      <c r="K2053" s="8">
        <f t="shared" si="390"/>
        <v>0</v>
      </c>
      <c r="L2053" s="8">
        <f t="shared" si="391"/>
        <v>0</v>
      </c>
      <c r="M2053" s="8">
        <f t="shared" si="392"/>
        <v>1</v>
      </c>
      <c r="N2053" s="8">
        <f t="shared" si="393"/>
        <v>0</v>
      </c>
      <c r="O2053" s="8">
        <f t="shared" si="394"/>
        <v>0</v>
      </c>
      <c r="P2053" s="8">
        <f t="shared" si="395"/>
        <v>0</v>
      </c>
      <c r="Q2053" s="2" t="s">
        <v>44</v>
      </c>
      <c r="R2053" s="4" t="s">
        <v>38</v>
      </c>
      <c r="S2053" s="6"/>
      <c r="T2053" s="8" t="s">
        <v>84</v>
      </c>
    </row>
    <row r="2054" spans="1:20" x14ac:dyDescent="0.25">
      <c r="A2054">
        <f t="shared" ca="1" si="384"/>
        <v>0.44601712903369894</v>
      </c>
      <c r="B2054">
        <v>155450</v>
      </c>
      <c r="C2054" t="s">
        <v>2116</v>
      </c>
      <c r="D2054" t="s">
        <v>309</v>
      </c>
      <c r="E2054">
        <v>9099</v>
      </c>
      <c r="F2054" s="2">
        <f t="shared" si="385"/>
        <v>0</v>
      </c>
      <c r="G2054" s="10">
        <f t="shared" si="386"/>
        <v>0</v>
      </c>
      <c r="H2054" s="6">
        <f t="shared" si="387"/>
        <v>1</v>
      </c>
      <c r="I2054" s="8">
        <f t="shared" si="388"/>
        <v>0</v>
      </c>
      <c r="J2054" s="8">
        <f t="shared" si="389"/>
        <v>0</v>
      </c>
      <c r="K2054" s="8">
        <f t="shared" si="390"/>
        <v>0</v>
      </c>
      <c r="L2054" s="8">
        <f t="shared" si="391"/>
        <v>0</v>
      </c>
      <c r="M2054" s="8">
        <f t="shared" si="392"/>
        <v>1</v>
      </c>
      <c r="N2054" s="8">
        <f t="shared" si="393"/>
        <v>0</v>
      </c>
      <c r="O2054" s="8">
        <f t="shared" si="394"/>
        <v>0</v>
      </c>
      <c r="P2054" s="8">
        <f t="shared" si="395"/>
        <v>0</v>
      </c>
      <c r="Q2054" s="2" t="s">
        <v>44</v>
      </c>
      <c r="R2054" s="4" t="s">
        <v>38</v>
      </c>
      <c r="S2054" s="6"/>
      <c r="T2054" s="8" t="s">
        <v>84</v>
      </c>
    </row>
    <row r="2055" spans="1:20" x14ac:dyDescent="0.25">
      <c r="A2055">
        <f t="shared" ca="1" si="384"/>
        <v>0.46036189462314703</v>
      </c>
      <c r="B2055">
        <v>141990</v>
      </c>
      <c r="C2055" t="s">
        <v>2117</v>
      </c>
      <c r="D2055" t="s">
        <v>893</v>
      </c>
      <c r="E2055">
        <v>9083</v>
      </c>
      <c r="F2055" s="2">
        <f t="shared" si="385"/>
        <v>0</v>
      </c>
      <c r="G2055" s="10">
        <f t="shared" si="386"/>
        <v>0</v>
      </c>
      <c r="H2055" s="6">
        <f t="shared" si="387"/>
        <v>1</v>
      </c>
      <c r="I2055" s="8">
        <f t="shared" si="388"/>
        <v>1</v>
      </c>
      <c r="J2055" s="8">
        <f t="shared" si="389"/>
        <v>0</v>
      </c>
      <c r="K2055" s="8">
        <f t="shared" si="390"/>
        <v>0</v>
      </c>
      <c r="L2055" s="8">
        <f t="shared" si="391"/>
        <v>0</v>
      </c>
      <c r="M2055" s="8">
        <f t="shared" si="392"/>
        <v>0</v>
      </c>
      <c r="N2055" s="8">
        <f t="shared" si="393"/>
        <v>0</v>
      </c>
      <c r="O2055" s="8">
        <f t="shared" si="394"/>
        <v>0</v>
      </c>
      <c r="P2055" s="8">
        <f t="shared" si="395"/>
        <v>0</v>
      </c>
      <c r="Q2055" s="2" t="s">
        <v>44</v>
      </c>
      <c r="R2055" s="4" t="s">
        <v>38</v>
      </c>
      <c r="S2055" s="6"/>
      <c r="T2055" s="8" t="s">
        <v>68</v>
      </c>
    </row>
    <row r="2056" spans="1:20" x14ac:dyDescent="0.25">
      <c r="A2056">
        <f t="shared" ca="1" si="384"/>
        <v>0.92023595195334051</v>
      </c>
      <c r="B2056">
        <v>165981</v>
      </c>
      <c r="C2056" t="s">
        <v>2118</v>
      </c>
      <c r="D2056" t="s">
        <v>32</v>
      </c>
      <c r="E2056">
        <v>9050</v>
      </c>
      <c r="F2056" s="2">
        <f t="shared" si="385"/>
        <v>0</v>
      </c>
      <c r="G2056" s="10">
        <f t="shared" si="386"/>
        <v>0</v>
      </c>
      <c r="H2056" s="6">
        <f t="shared" si="387"/>
        <v>1</v>
      </c>
      <c r="I2056" s="8">
        <f t="shared" si="388"/>
        <v>0</v>
      </c>
      <c r="J2056" s="8">
        <f t="shared" si="389"/>
        <v>0</v>
      </c>
      <c r="K2056" s="8">
        <f t="shared" si="390"/>
        <v>1</v>
      </c>
      <c r="L2056" s="8">
        <f t="shared" si="391"/>
        <v>0</v>
      </c>
      <c r="M2056" s="8">
        <f t="shared" si="392"/>
        <v>0</v>
      </c>
      <c r="N2056" s="8">
        <f t="shared" si="393"/>
        <v>0</v>
      </c>
      <c r="O2056" s="8">
        <f t="shared" si="394"/>
        <v>0</v>
      </c>
      <c r="P2056" s="8">
        <f t="shared" si="395"/>
        <v>0</v>
      </c>
      <c r="Q2056" s="2" t="s">
        <v>44</v>
      </c>
      <c r="R2056" s="4" t="s">
        <v>38</v>
      </c>
      <c r="S2056" s="6"/>
      <c r="T2056" s="8" t="s">
        <v>33</v>
      </c>
    </row>
    <row r="2057" spans="1:20" x14ac:dyDescent="0.25">
      <c r="A2057">
        <f t="shared" ca="1" si="384"/>
        <v>0.38190285944069269</v>
      </c>
      <c r="B2057">
        <v>146296</v>
      </c>
      <c r="C2057" t="s">
        <v>2119</v>
      </c>
      <c r="D2057" t="s">
        <v>48</v>
      </c>
      <c r="E2057">
        <v>9048</v>
      </c>
      <c r="F2057" s="2">
        <f t="shared" si="385"/>
        <v>0</v>
      </c>
      <c r="G2057" s="10">
        <f t="shared" si="386"/>
        <v>0</v>
      </c>
      <c r="H2057" s="6">
        <f t="shared" si="387"/>
        <v>1</v>
      </c>
      <c r="I2057" s="8">
        <f t="shared" si="388"/>
        <v>0</v>
      </c>
      <c r="J2057" s="8">
        <f t="shared" si="389"/>
        <v>1</v>
      </c>
      <c r="K2057" s="8">
        <f t="shared" si="390"/>
        <v>0</v>
      </c>
      <c r="L2057" s="8">
        <f t="shared" si="391"/>
        <v>0</v>
      </c>
      <c r="M2057" s="8">
        <f t="shared" si="392"/>
        <v>0</v>
      </c>
      <c r="N2057" s="8">
        <f t="shared" si="393"/>
        <v>0</v>
      </c>
      <c r="O2057" s="8">
        <f t="shared" si="394"/>
        <v>0</v>
      </c>
      <c r="P2057" s="8">
        <f t="shared" si="395"/>
        <v>0</v>
      </c>
      <c r="Q2057" s="2" t="s">
        <v>44</v>
      </c>
      <c r="R2057" s="4" t="s">
        <v>38</v>
      </c>
      <c r="S2057" s="6"/>
      <c r="T2057" s="8" t="s">
        <v>26</v>
      </c>
    </row>
    <row r="2058" spans="1:20" x14ac:dyDescent="0.25">
      <c r="A2058">
        <f t="shared" ca="1" si="384"/>
        <v>0.20267635339337098</v>
      </c>
      <c r="B2058">
        <v>202903</v>
      </c>
      <c r="C2058" t="s">
        <v>2120</v>
      </c>
      <c r="D2058" t="s">
        <v>103</v>
      </c>
      <c r="E2058">
        <v>9033</v>
      </c>
      <c r="F2058" s="2">
        <f t="shared" si="385"/>
        <v>1</v>
      </c>
      <c r="G2058" s="10">
        <f t="shared" si="386"/>
        <v>1</v>
      </c>
      <c r="H2058" s="6">
        <f t="shared" si="387"/>
        <v>1</v>
      </c>
      <c r="I2058" s="8">
        <f t="shared" si="388"/>
        <v>0</v>
      </c>
      <c r="J2058" s="8">
        <f t="shared" si="389"/>
        <v>1</v>
      </c>
      <c r="K2058" s="8">
        <f t="shared" si="390"/>
        <v>0</v>
      </c>
      <c r="L2058" s="8">
        <f t="shared" si="391"/>
        <v>0</v>
      </c>
      <c r="M2058" s="8">
        <f t="shared" si="392"/>
        <v>0</v>
      </c>
      <c r="N2058" s="8">
        <f t="shared" si="393"/>
        <v>0</v>
      </c>
      <c r="O2058" s="8">
        <f t="shared" si="394"/>
        <v>0</v>
      </c>
      <c r="P2058" s="8">
        <f t="shared" si="395"/>
        <v>0</v>
      </c>
      <c r="Q2058" s="2" t="s">
        <v>21</v>
      </c>
      <c r="R2058" s="4" t="s">
        <v>22</v>
      </c>
      <c r="S2058" s="6"/>
      <c r="T2058" s="8" t="s">
        <v>26</v>
      </c>
    </row>
    <row r="2059" spans="1:20" x14ac:dyDescent="0.25">
      <c r="A2059">
        <f t="shared" ca="1" si="384"/>
        <v>0.32759315161576508</v>
      </c>
      <c r="B2059">
        <v>227766</v>
      </c>
      <c r="C2059" t="s">
        <v>2121</v>
      </c>
      <c r="D2059" t="s">
        <v>93</v>
      </c>
      <c r="E2059">
        <v>9033</v>
      </c>
      <c r="F2059" s="2">
        <f t="shared" si="385"/>
        <v>0</v>
      </c>
      <c r="G2059" s="10">
        <f t="shared" si="386"/>
        <v>0</v>
      </c>
      <c r="H2059" s="6">
        <f t="shared" si="387"/>
        <v>1</v>
      </c>
      <c r="I2059" s="8">
        <f t="shared" si="388"/>
        <v>0</v>
      </c>
      <c r="J2059" s="8">
        <f t="shared" si="389"/>
        <v>0</v>
      </c>
      <c r="K2059" s="8">
        <f t="shared" si="390"/>
        <v>0</v>
      </c>
      <c r="L2059" s="8">
        <f t="shared" si="391"/>
        <v>0</v>
      </c>
      <c r="M2059" s="8">
        <f t="shared" si="392"/>
        <v>0</v>
      </c>
      <c r="N2059" s="8">
        <f t="shared" si="393"/>
        <v>0</v>
      </c>
      <c r="O2059" s="8">
        <f t="shared" si="394"/>
        <v>1</v>
      </c>
      <c r="P2059" s="8">
        <f t="shared" si="395"/>
        <v>0</v>
      </c>
      <c r="Q2059" s="2" t="s">
        <v>44</v>
      </c>
      <c r="R2059" s="4" t="s">
        <v>38</v>
      </c>
      <c r="S2059" s="6"/>
      <c r="T2059" s="8" t="s">
        <v>94</v>
      </c>
    </row>
    <row r="2060" spans="1:20" x14ac:dyDescent="0.25">
      <c r="A2060">
        <f t="shared" ca="1" si="384"/>
        <v>0.94336180754359278</v>
      </c>
      <c r="B2060">
        <v>438708</v>
      </c>
      <c r="C2060" t="s">
        <v>2122</v>
      </c>
      <c r="D2060" t="s">
        <v>240</v>
      </c>
      <c r="E2060">
        <v>9003</v>
      </c>
      <c r="F2060" s="2">
        <f t="shared" si="385"/>
        <v>0</v>
      </c>
      <c r="G2060" s="10">
        <f t="shared" si="386"/>
        <v>0</v>
      </c>
      <c r="H2060" s="6">
        <f t="shared" si="387"/>
        <v>1</v>
      </c>
      <c r="I2060" s="8">
        <f t="shared" si="388"/>
        <v>0</v>
      </c>
      <c r="J2060" s="8">
        <f t="shared" si="389"/>
        <v>0</v>
      </c>
      <c r="K2060" s="8">
        <f t="shared" si="390"/>
        <v>0</v>
      </c>
      <c r="L2060" s="8">
        <f t="shared" si="391"/>
        <v>0</v>
      </c>
      <c r="M2060" s="8">
        <f t="shared" si="392"/>
        <v>0</v>
      </c>
      <c r="N2060" s="8">
        <f t="shared" si="393"/>
        <v>0</v>
      </c>
      <c r="O2060" s="8">
        <f t="shared" si="394"/>
        <v>0</v>
      </c>
      <c r="P2060" s="8">
        <f t="shared" si="395"/>
        <v>1</v>
      </c>
      <c r="Q2060" s="2" t="s">
        <v>44</v>
      </c>
      <c r="R2060" s="4" t="s">
        <v>38</v>
      </c>
      <c r="S2060" s="6"/>
      <c r="T2060" s="8" t="s">
        <v>23</v>
      </c>
    </row>
    <row r="2061" spans="1:20" x14ac:dyDescent="0.25">
      <c r="A2061">
        <f t="shared" ca="1" si="384"/>
        <v>0.92403594832083769</v>
      </c>
      <c r="B2061">
        <v>111461</v>
      </c>
      <c r="C2061" t="s">
        <v>2123</v>
      </c>
      <c r="D2061" t="s">
        <v>67</v>
      </c>
      <c r="E2061">
        <v>9000</v>
      </c>
      <c r="F2061" s="2">
        <f t="shared" si="385"/>
        <v>0</v>
      </c>
      <c r="G2061" s="10">
        <f t="shared" si="386"/>
        <v>0</v>
      </c>
      <c r="H2061" s="6">
        <f t="shared" si="387"/>
        <v>1</v>
      </c>
      <c r="I2061" s="8">
        <f t="shared" si="388"/>
        <v>1</v>
      </c>
      <c r="J2061" s="8">
        <f t="shared" si="389"/>
        <v>0</v>
      </c>
      <c r="K2061" s="8">
        <f t="shared" si="390"/>
        <v>0</v>
      </c>
      <c r="L2061" s="8">
        <f t="shared" si="391"/>
        <v>0</v>
      </c>
      <c r="M2061" s="8">
        <f t="shared" si="392"/>
        <v>0</v>
      </c>
      <c r="N2061" s="8">
        <f t="shared" si="393"/>
        <v>0</v>
      </c>
      <c r="O2061" s="8">
        <f t="shared" si="394"/>
        <v>0</v>
      </c>
      <c r="P2061" s="8">
        <f t="shared" si="395"/>
        <v>0</v>
      </c>
      <c r="Q2061" s="2" t="s">
        <v>44</v>
      </c>
      <c r="R2061" s="4" t="s">
        <v>38</v>
      </c>
      <c r="S2061" s="6"/>
      <c r="T2061" s="8" t="s">
        <v>68</v>
      </c>
    </row>
    <row r="2062" spans="1:20" x14ac:dyDescent="0.25">
      <c r="A2062">
        <f t="shared" ca="1" si="384"/>
        <v>0.59624715806998485</v>
      </c>
      <c r="B2062">
        <v>155007</v>
      </c>
      <c r="C2062" t="s">
        <v>2124</v>
      </c>
      <c r="D2062" t="s">
        <v>309</v>
      </c>
      <c r="E2062">
        <v>9000</v>
      </c>
      <c r="F2062" s="2">
        <f t="shared" si="385"/>
        <v>1</v>
      </c>
      <c r="G2062" s="10">
        <f t="shared" si="386"/>
        <v>0</v>
      </c>
      <c r="H2062" s="6">
        <f t="shared" si="387"/>
        <v>1</v>
      </c>
      <c r="I2062" s="8">
        <f t="shared" si="388"/>
        <v>0</v>
      </c>
      <c r="J2062" s="8">
        <f t="shared" si="389"/>
        <v>0</v>
      </c>
      <c r="K2062" s="8">
        <f t="shared" si="390"/>
        <v>0</v>
      </c>
      <c r="L2062" s="8">
        <f t="shared" si="391"/>
        <v>0</v>
      </c>
      <c r="M2062" s="8">
        <f t="shared" si="392"/>
        <v>1</v>
      </c>
      <c r="N2062" s="8">
        <f t="shared" si="393"/>
        <v>0</v>
      </c>
      <c r="O2062" s="8">
        <f t="shared" si="394"/>
        <v>0</v>
      </c>
      <c r="P2062" s="8">
        <f t="shared" si="395"/>
        <v>0</v>
      </c>
      <c r="Q2062" s="2" t="s">
        <v>21</v>
      </c>
      <c r="R2062" s="4" t="s">
        <v>38</v>
      </c>
      <c r="S2062" s="6"/>
      <c r="T2062" s="8" t="s">
        <v>84</v>
      </c>
    </row>
    <row r="2063" spans="1:20" x14ac:dyDescent="0.25">
      <c r="A2063">
        <f t="shared" ca="1" si="384"/>
        <v>6.4931997417331022E-2</v>
      </c>
      <c r="B2063">
        <v>117247</v>
      </c>
      <c r="C2063" t="s">
        <v>2125</v>
      </c>
      <c r="D2063" t="s">
        <v>67</v>
      </c>
      <c r="E2063">
        <v>9000</v>
      </c>
      <c r="F2063" s="2">
        <f t="shared" si="385"/>
        <v>0</v>
      </c>
      <c r="G2063" s="10">
        <f t="shared" si="386"/>
        <v>0</v>
      </c>
      <c r="H2063" s="6">
        <f t="shared" si="387"/>
        <v>1</v>
      </c>
      <c r="I2063" s="8">
        <f t="shared" si="388"/>
        <v>1</v>
      </c>
      <c r="J2063" s="8">
        <f t="shared" si="389"/>
        <v>0</v>
      </c>
      <c r="K2063" s="8">
        <f t="shared" si="390"/>
        <v>0</v>
      </c>
      <c r="L2063" s="8">
        <f t="shared" si="391"/>
        <v>0</v>
      </c>
      <c r="M2063" s="8">
        <f t="shared" si="392"/>
        <v>0</v>
      </c>
      <c r="N2063" s="8">
        <f t="shared" si="393"/>
        <v>0</v>
      </c>
      <c r="O2063" s="8">
        <f t="shared" si="394"/>
        <v>0</v>
      </c>
      <c r="P2063" s="8">
        <f t="shared" si="395"/>
        <v>0</v>
      </c>
      <c r="Q2063" s="2" t="s">
        <v>44</v>
      </c>
      <c r="R2063" s="4" t="s">
        <v>38</v>
      </c>
      <c r="S2063" s="6"/>
      <c r="T2063" s="8" t="s">
        <v>68</v>
      </c>
    </row>
    <row r="2064" spans="1:20" x14ac:dyDescent="0.25">
      <c r="A2064">
        <f t="shared" ca="1" si="384"/>
        <v>0.96667348692981603</v>
      </c>
      <c r="B2064">
        <v>420398</v>
      </c>
      <c r="C2064" t="s">
        <v>2126</v>
      </c>
      <c r="D2064" t="s">
        <v>93</v>
      </c>
      <c r="E2064">
        <v>9000</v>
      </c>
      <c r="F2064" s="2">
        <f t="shared" si="385"/>
        <v>0</v>
      </c>
      <c r="G2064" s="10">
        <f t="shared" si="386"/>
        <v>0</v>
      </c>
      <c r="H2064" s="6">
        <f t="shared" si="387"/>
        <v>1</v>
      </c>
      <c r="I2064" s="8">
        <f t="shared" si="388"/>
        <v>0</v>
      </c>
      <c r="J2064" s="8">
        <f t="shared" si="389"/>
        <v>0</v>
      </c>
      <c r="K2064" s="8">
        <f t="shared" si="390"/>
        <v>0</v>
      </c>
      <c r="L2064" s="8">
        <f t="shared" si="391"/>
        <v>0</v>
      </c>
      <c r="M2064" s="8">
        <f t="shared" si="392"/>
        <v>0</v>
      </c>
      <c r="N2064" s="8">
        <f t="shared" si="393"/>
        <v>0</v>
      </c>
      <c r="O2064" s="8">
        <f t="shared" si="394"/>
        <v>1</v>
      </c>
      <c r="P2064" s="8">
        <f t="shared" si="395"/>
        <v>0</v>
      </c>
      <c r="Q2064" s="2" t="s">
        <v>44</v>
      </c>
      <c r="R2064" s="4" t="s">
        <v>38</v>
      </c>
      <c r="S2064" s="6"/>
      <c r="T2064" s="8" t="s">
        <v>94</v>
      </c>
    </row>
    <row r="2065" spans="1:20" x14ac:dyDescent="0.25">
      <c r="A2065">
        <f t="shared" ca="1" si="384"/>
        <v>0.13546066062669548</v>
      </c>
      <c r="B2065">
        <v>224572</v>
      </c>
      <c r="C2065" t="s">
        <v>2127</v>
      </c>
      <c r="D2065" t="s">
        <v>93</v>
      </c>
      <c r="E2065">
        <v>9000</v>
      </c>
      <c r="F2065" s="2">
        <f t="shared" si="385"/>
        <v>0</v>
      </c>
      <c r="G2065" s="10">
        <f t="shared" si="386"/>
        <v>0</v>
      </c>
      <c r="H2065" s="6">
        <f t="shared" si="387"/>
        <v>1</v>
      </c>
      <c r="I2065" s="8">
        <f t="shared" si="388"/>
        <v>0</v>
      </c>
      <c r="J2065" s="8">
        <f t="shared" si="389"/>
        <v>0</v>
      </c>
      <c r="K2065" s="8">
        <f t="shared" si="390"/>
        <v>0</v>
      </c>
      <c r="L2065" s="8">
        <f t="shared" si="391"/>
        <v>0</v>
      </c>
      <c r="M2065" s="8">
        <f t="shared" si="392"/>
        <v>0</v>
      </c>
      <c r="N2065" s="8">
        <f t="shared" si="393"/>
        <v>0</v>
      </c>
      <c r="O2065" s="8">
        <f t="shared" si="394"/>
        <v>1</v>
      </c>
      <c r="P2065" s="8">
        <f t="shared" si="395"/>
        <v>0</v>
      </c>
      <c r="Q2065" s="2" t="s">
        <v>44</v>
      </c>
      <c r="R2065" s="4" t="s">
        <v>38</v>
      </c>
      <c r="S2065" s="6"/>
      <c r="T2065" s="8" t="s">
        <v>94</v>
      </c>
    </row>
    <row r="2066" spans="1:20" x14ac:dyDescent="0.25">
      <c r="A2066">
        <f t="shared" ca="1" si="384"/>
        <v>0.89163415237303789</v>
      </c>
      <c r="B2066">
        <v>172671</v>
      </c>
      <c r="C2066" t="s">
        <v>2128</v>
      </c>
      <c r="D2066" t="s">
        <v>60</v>
      </c>
      <c r="E2066">
        <v>9000</v>
      </c>
      <c r="F2066" s="2">
        <f t="shared" si="385"/>
        <v>0</v>
      </c>
      <c r="G2066" s="10">
        <f t="shared" si="386"/>
        <v>0</v>
      </c>
      <c r="H2066" s="6">
        <f t="shared" si="387"/>
        <v>1</v>
      </c>
      <c r="I2066" s="8">
        <f t="shared" si="388"/>
        <v>0</v>
      </c>
      <c r="J2066" s="8">
        <f t="shared" si="389"/>
        <v>1</v>
      </c>
      <c r="K2066" s="8">
        <f t="shared" si="390"/>
        <v>0</v>
      </c>
      <c r="L2066" s="8">
        <f t="shared" si="391"/>
        <v>0</v>
      </c>
      <c r="M2066" s="8">
        <f t="shared" si="392"/>
        <v>0</v>
      </c>
      <c r="N2066" s="8">
        <f t="shared" si="393"/>
        <v>0</v>
      </c>
      <c r="O2066" s="8">
        <f t="shared" si="394"/>
        <v>0</v>
      </c>
      <c r="P2066" s="8">
        <f t="shared" si="395"/>
        <v>0</v>
      </c>
      <c r="Q2066" s="2" t="s">
        <v>44</v>
      </c>
      <c r="R2066" s="4" t="s">
        <v>38</v>
      </c>
      <c r="S2066" s="6"/>
      <c r="T2066" s="8" t="s">
        <v>26</v>
      </c>
    </row>
    <row r="2067" spans="1:20" x14ac:dyDescent="0.25">
      <c r="A2067">
        <f t="shared" ca="1" si="384"/>
        <v>0.42232663223218125</v>
      </c>
      <c r="B2067">
        <v>403478</v>
      </c>
      <c r="C2067" t="s">
        <v>2129</v>
      </c>
      <c r="D2067" t="s">
        <v>48</v>
      </c>
      <c r="E2067">
        <v>9000</v>
      </c>
      <c r="F2067" s="2">
        <f t="shared" si="385"/>
        <v>0</v>
      </c>
      <c r="G2067" s="10">
        <f t="shared" si="386"/>
        <v>0</v>
      </c>
      <c r="H2067" s="6">
        <f t="shared" si="387"/>
        <v>1</v>
      </c>
      <c r="I2067" s="8">
        <f t="shared" si="388"/>
        <v>0</v>
      </c>
      <c r="J2067" s="8">
        <f t="shared" si="389"/>
        <v>1</v>
      </c>
      <c r="K2067" s="8">
        <f t="shared" si="390"/>
        <v>0</v>
      </c>
      <c r="L2067" s="8">
        <f t="shared" si="391"/>
        <v>0</v>
      </c>
      <c r="M2067" s="8">
        <f t="shared" si="392"/>
        <v>0</v>
      </c>
      <c r="N2067" s="8">
        <f t="shared" si="393"/>
        <v>0</v>
      </c>
      <c r="O2067" s="8">
        <f t="shared" si="394"/>
        <v>0</v>
      </c>
      <c r="P2067" s="8">
        <f t="shared" si="395"/>
        <v>0</v>
      </c>
      <c r="Q2067" s="2" t="s">
        <v>44</v>
      </c>
      <c r="R2067" s="4" t="s">
        <v>38</v>
      </c>
      <c r="S2067" s="6"/>
      <c r="T2067" s="8" t="s">
        <v>26</v>
      </c>
    </row>
    <row r="2068" spans="1:20" x14ac:dyDescent="0.25">
      <c r="A2068">
        <f t="shared" ca="1" si="384"/>
        <v>0.31632204533231734</v>
      </c>
      <c r="B2068">
        <v>221397</v>
      </c>
      <c r="C2068" t="s">
        <v>2130</v>
      </c>
      <c r="D2068" t="s">
        <v>30</v>
      </c>
      <c r="E2068">
        <v>9000</v>
      </c>
      <c r="F2068" s="2">
        <f t="shared" si="385"/>
        <v>0</v>
      </c>
      <c r="G2068" s="10">
        <f t="shared" si="386"/>
        <v>0</v>
      </c>
      <c r="H2068" s="6">
        <f t="shared" si="387"/>
        <v>1</v>
      </c>
      <c r="I2068" s="8">
        <f t="shared" si="388"/>
        <v>0</v>
      </c>
      <c r="J2068" s="8">
        <f t="shared" si="389"/>
        <v>0</v>
      </c>
      <c r="K2068" s="8">
        <f t="shared" si="390"/>
        <v>0</v>
      </c>
      <c r="L2068" s="8">
        <f t="shared" si="391"/>
        <v>0</v>
      </c>
      <c r="M2068" s="8">
        <f t="shared" si="392"/>
        <v>0</v>
      </c>
      <c r="N2068" s="8">
        <f t="shared" si="393"/>
        <v>0</v>
      </c>
      <c r="O2068" s="8">
        <f t="shared" si="394"/>
        <v>0</v>
      </c>
      <c r="P2068" s="8">
        <f t="shared" si="395"/>
        <v>1</v>
      </c>
      <c r="Q2068" s="2" t="s">
        <v>44</v>
      </c>
      <c r="R2068" s="4" t="s">
        <v>38</v>
      </c>
      <c r="S2068" s="6"/>
      <c r="T2068" s="8" t="s">
        <v>23</v>
      </c>
    </row>
    <row r="2069" spans="1:20" x14ac:dyDescent="0.25">
      <c r="A2069">
        <f t="shared" ca="1" si="384"/>
        <v>0.7498286465902515</v>
      </c>
      <c r="B2069">
        <v>182005</v>
      </c>
      <c r="C2069" t="s">
        <v>2131</v>
      </c>
      <c r="D2069" t="s">
        <v>649</v>
      </c>
      <c r="E2069">
        <v>9000</v>
      </c>
      <c r="F2069" s="2">
        <f t="shared" si="385"/>
        <v>0</v>
      </c>
      <c r="G2069" s="10">
        <f t="shared" si="386"/>
        <v>0</v>
      </c>
      <c r="H2069" s="6">
        <f t="shared" si="387"/>
        <v>1</v>
      </c>
      <c r="I2069" s="8">
        <f t="shared" si="388"/>
        <v>1</v>
      </c>
      <c r="J2069" s="8">
        <f t="shared" si="389"/>
        <v>0</v>
      </c>
      <c r="K2069" s="8">
        <f t="shared" si="390"/>
        <v>0</v>
      </c>
      <c r="L2069" s="8">
        <f t="shared" si="391"/>
        <v>0</v>
      </c>
      <c r="M2069" s="8">
        <f t="shared" si="392"/>
        <v>0</v>
      </c>
      <c r="N2069" s="8">
        <f t="shared" si="393"/>
        <v>0</v>
      </c>
      <c r="O2069" s="8">
        <f t="shared" si="394"/>
        <v>0</v>
      </c>
      <c r="P2069" s="8">
        <f t="shared" si="395"/>
        <v>0</v>
      </c>
      <c r="Q2069" s="2" t="s">
        <v>44</v>
      </c>
      <c r="R2069" s="4" t="s">
        <v>38</v>
      </c>
      <c r="S2069" s="6"/>
      <c r="T2069" s="8" t="s">
        <v>68</v>
      </c>
    </row>
    <row r="2070" spans="1:20" x14ac:dyDescent="0.25">
      <c r="A2070">
        <f t="shared" ca="1" si="384"/>
        <v>0.29477880670164425</v>
      </c>
      <c r="B2070">
        <v>198118</v>
      </c>
      <c r="C2070" t="s">
        <v>2132</v>
      </c>
      <c r="D2070" t="s">
        <v>28</v>
      </c>
      <c r="E2070">
        <v>9000</v>
      </c>
      <c r="F2070" s="2">
        <f t="shared" si="385"/>
        <v>0</v>
      </c>
      <c r="G2070" s="10">
        <f t="shared" si="386"/>
        <v>0</v>
      </c>
      <c r="H2070" s="6">
        <f t="shared" si="387"/>
        <v>1</v>
      </c>
      <c r="I2070" s="8">
        <f t="shared" si="388"/>
        <v>0</v>
      </c>
      <c r="J2070" s="8">
        <f t="shared" si="389"/>
        <v>0</v>
      </c>
      <c r="K2070" s="8">
        <f t="shared" si="390"/>
        <v>0</v>
      </c>
      <c r="L2070" s="8">
        <f t="shared" si="391"/>
        <v>0</v>
      </c>
      <c r="M2070" s="8">
        <f t="shared" si="392"/>
        <v>0</v>
      </c>
      <c r="N2070" s="8">
        <f t="shared" si="393"/>
        <v>0</v>
      </c>
      <c r="O2070" s="8">
        <f t="shared" si="394"/>
        <v>0</v>
      </c>
      <c r="P2070" s="8">
        <f t="shared" si="395"/>
        <v>1</v>
      </c>
      <c r="Q2070" s="2" t="s">
        <v>44</v>
      </c>
      <c r="R2070" s="4" t="s">
        <v>38</v>
      </c>
      <c r="S2070" s="6"/>
      <c r="T2070" s="8" t="s">
        <v>23</v>
      </c>
    </row>
    <row r="2071" spans="1:20" x14ac:dyDescent="0.25">
      <c r="A2071">
        <f t="shared" ca="1" si="384"/>
        <v>0.50161533122731561</v>
      </c>
      <c r="B2071">
        <v>122658</v>
      </c>
      <c r="C2071" t="s">
        <v>2133</v>
      </c>
      <c r="D2071" t="s">
        <v>67</v>
      </c>
      <c r="E2071">
        <v>9000</v>
      </c>
      <c r="F2071" s="2">
        <f t="shared" si="385"/>
        <v>0</v>
      </c>
      <c r="G2071" s="10">
        <f t="shared" si="386"/>
        <v>0</v>
      </c>
      <c r="H2071" s="6">
        <f t="shared" si="387"/>
        <v>1</v>
      </c>
      <c r="I2071" s="8">
        <f t="shared" si="388"/>
        <v>1</v>
      </c>
      <c r="J2071" s="8">
        <f t="shared" si="389"/>
        <v>0</v>
      </c>
      <c r="K2071" s="8">
        <f t="shared" si="390"/>
        <v>0</v>
      </c>
      <c r="L2071" s="8">
        <f t="shared" si="391"/>
        <v>0</v>
      </c>
      <c r="M2071" s="8">
        <f t="shared" si="392"/>
        <v>0</v>
      </c>
      <c r="N2071" s="8">
        <f t="shared" si="393"/>
        <v>0</v>
      </c>
      <c r="O2071" s="8">
        <f t="shared" si="394"/>
        <v>0</v>
      </c>
      <c r="P2071" s="8">
        <f t="shared" si="395"/>
        <v>0</v>
      </c>
      <c r="Q2071" s="2" t="s">
        <v>44</v>
      </c>
      <c r="R2071" s="4" t="s">
        <v>38</v>
      </c>
      <c r="S2071" s="6"/>
      <c r="T2071" s="8" t="s">
        <v>68</v>
      </c>
    </row>
    <row r="2072" spans="1:20" x14ac:dyDescent="0.25">
      <c r="A2072">
        <f t="shared" ca="1" si="384"/>
        <v>0.5238224306521535</v>
      </c>
      <c r="B2072">
        <v>227377</v>
      </c>
      <c r="C2072" t="s">
        <v>2134</v>
      </c>
      <c r="D2072" t="s">
        <v>93</v>
      </c>
      <c r="E2072">
        <v>9000</v>
      </c>
      <c r="F2072" s="2">
        <f t="shared" si="385"/>
        <v>0</v>
      </c>
      <c r="G2072" s="10">
        <f t="shared" si="386"/>
        <v>0</v>
      </c>
      <c r="H2072" s="6">
        <f t="shared" si="387"/>
        <v>1</v>
      </c>
      <c r="I2072" s="8">
        <f t="shared" si="388"/>
        <v>0</v>
      </c>
      <c r="J2072" s="8">
        <f t="shared" si="389"/>
        <v>0</v>
      </c>
      <c r="K2072" s="8">
        <f t="shared" si="390"/>
        <v>0</v>
      </c>
      <c r="L2072" s="8">
        <f t="shared" si="391"/>
        <v>0</v>
      </c>
      <c r="M2072" s="8">
        <f t="shared" si="392"/>
        <v>0</v>
      </c>
      <c r="N2072" s="8">
        <f t="shared" si="393"/>
        <v>0</v>
      </c>
      <c r="O2072" s="8">
        <f t="shared" si="394"/>
        <v>1</v>
      </c>
      <c r="P2072" s="8">
        <f t="shared" si="395"/>
        <v>0</v>
      </c>
      <c r="Q2072" s="2" t="s">
        <v>44</v>
      </c>
      <c r="R2072" s="4" t="s">
        <v>38</v>
      </c>
      <c r="S2072" s="6"/>
      <c r="T2072" s="8" t="s">
        <v>94</v>
      </c>
    </row>
    <row r="2073" spans="1:20" x14ac:dyDescent="0.25">
      <c r="A2073">
        <f t="shared" ca="1" si="384"/>
        <v>0.30477223712218826</v>
      </c>
      <c r="B2073">
        <v>117733</v>
      </c>
      <c r="C2073" t="s">
        <v>2135</v>
      </c>
      <c r="D2073" t="s">
        <v>67</v>
      </c>
      <c r="E2073">
        <v>9000</v>
      </c>
      <c r="F2073" s="2">
        <f t="shared" si="385"/>
        <v>0</v>
      </c>
      <c r="G2073" s="10">
        <f t="shared" si="386"/>
        <v>0</v>
      </c>
      <c r="H2073" s="6">
        <f t="shared" si="387"/>
        <v>1</v>
      </c>
      <c r="I2073" s="8">
        <f t="shared" si="388"/>
        <v>1</v>
      </c>
      <c r="J2073" s="8">
        <f t="shared" si="389"/>
        <v>0</v>
      </c>
      <c r="K2073" s="8">
        <f t="shared" si="390"/>
        <v>0</v>
      </c>
      <c r="L2073" s="8">
        <f t="shared" si="391"/>
        <v>0</v>
      </c>
      <c r="M2073" s="8">
        <f t="shared" si="392"/>
        <v>0</v>
      </c>
      <c r="N2073" s="8">
        <f t="shared" si="393"/>
        <v>0</v>
      </c>
      <c r="O2073" s="8">
        <f t="shared" si="394"/>
        <v>0</v>
      </c>
      <c r="P2073" s="8">
        <f t="shared" si="395"/>
        <v>0</v>
      </c>
      <c r="Q2073" s="2" t="s">
        <v>44</v>
      </c>
      <c r="R2073" s="4" t="s">
        <v>38</v>
      </c>
      <c r="S2073" s="6"/>
      <c r="T2073" s="8" t="s">
        <v>68</v>
      </c>
    </row>
    <row r="2074" spans="1:20" x14ac:dyDescent="0.25">
      <c r="A2074">
        <f t="shared" ca="1" si="384"/>
        <v>0.50805199513626509</v>
      </c>
      <c r="B2074">
        <v>142443</v>
      </c>
      <c r="C2074" t="s">
        <v>2136</v>
      </c>
      <c r="D2074" t="s">
        <v>842</v>
      </c>
      <c r="E2074">
        <v>9000</v>
      </c>
      <c r="F2074" s="2">
        <f t="shared" si="385"/>
        <v>0</v>
      </c>
      <c r="G2074" s="10">
        <f t="shared" si="386"/>
        <v>0</v>
      </c>
      <c r="H2074" s="6">
        <f t="shared" si="387"/>
        <v>1</v>
      </c>
      <c r="I2074" s="8">
        <f t="shared" si="388"/>
        <v>0</v>
      </c>
      <c r="J2074" s="8">
        <f t="shared" si="389"/>
        <v>0</v>
      </c>
      <c r="K2074" s="8">
        <f t="shared" si="390"/>
        <v>0</v>
      </c>
      <c r="L2074" s="8">
        <f t="shared" si="391"/>
        <v>0</v>
      </c>
      <c r="M2074" s="8">
        <f t="shared" si="392"/>
        <v>0</v>
      </c>
      <c r="N2074" s="8">
        <f t="shared" si="393"/>
        <v>1</v>
      </c>
      <c r="O2074" s="8">
        <f t="shared" si="394"/>
        <v>0</v>
      </c>
      <c r="P2074" s="8">
        <f t="shared" si="395"/>
        <v>0</v>
      </c>
      <c r="Q2074" s="2" t="s">
        <v>44</v>
      </c>
      <c r="R2074" s="4" t="s">
        <v>38</v>
      </c>
      <c r="S2074" s="6"/>
      <c r="T2074" s="8" t="s">
        <v>41</v>
      </c>
    </row>
    <row r="2075" spans="1:20" x14ac:dyDescent="0.25">
      <c r="A2075">
        <f t="shared" ca="1" si="384"/>
        <v>0.11105262031462271</v>
      </c>
      <c r="B2075">
        <v>190673</v>
      </c>
      <c r="C2075" t="s">
        <v>2137</v>
      </c>
      <c r="D2075" t="s">
        <v>143</v>
      </c>
      <c r="E2075">
        <v>9000</v>
      </c>
      <c r="F2075" s="2">
        <f t="shared" si="385"/>
        <v>0</v>
      </c>
      <c r="G2075" s="10">
        <f t="shared" si="386"/>
        <v>0</v>
      </c>
      <c r="H2075" s="6">
        <f t="shared" si="387"/>
        <v>1</v>
      </c>
      <c r="I2075" s="8">
        <f t="shared" si="388"/>
        <v>0</v>
      </c>
      <c r="J2075" s="8">
        <f t="shared" si="389"/>
        <v>0</v>
      </c>
      <c r="K2075" s="8">
        <f t="shared" si="390"/>
        <v>0</v>
      </c>
      <c r="L2075" s="8">
        <f t="shared" si="391"/>
        <v>1</v>
      </c>
      <c r="M2075" s="8">
        <f t="shared" si="392"/>
        <v>0</v>
      </c>
      <c r="N2075" s="8">
        <f t="shared" si="393"/>
        <v>0</v>
      </c>
      <c r="O2075" s="8">
        <f t="shared" si="394"/>
        <v>0</v>
      </c>
      <c r="P2075" s="8">
        <f t="shared" si="395"/>
        <v>0</v>
      </c>
      <c r="Q2075" s="2" t="s">
        <v>44</v>
      </c>
      <c r="R2075" s="4" t="s">
        <v>38</v>
      </c>
      <c r="S2075" s="6"/>
      <c r="T2075" s="8" t="s">
        <v>74</v>
      </c>
    </row>
    <row r="2076" spans="1:20" x14ac:dyDescent="0.25">
      <c r="A2076">
        <f t="shared" ca="1" si="384"/>
        <v>0.17390137959008822</v>
      </c>
      <c r="B2076">
        <v>367459</v>
      </c>
      <c r="C2076" t="s">
        <v>2138</v>
      </c>
      <c r="D2076" t="s">
        <v>370</v>
      </c>
      <c r="E2076">
        <v>9000</v>
      </c>
      <c r="F2076" s="2">
        <f t="shared" si="385"/>
        <v>0</v>
      </c>
      <c r="G2076" s="10">
        <f t="shared" si="386"/>
        <v>0</v>
      </c>
      <c r="H2076" s="6">
        <f t="shared" si="387"/>
        <v>1</v>
      </c>
      <c r="I2076" s="8">
        <f t="shared" si="388"/>
        <v>0</v>
      </c>
      <c r="J2076" s="8">
        <f t="shared" si="389"/>
        <v>0</v>
      </c>
      <c r="K2076" s="8">
        <f t="shared" si="390"/>
        <v>0</v>
      </c>
      <c r="L2076" s="8">
        <f t="shared" si="391"/>
        <v>0</v>
      </c>
      <c r="M2076" s="8">
        <f t="shared" si="392"/>
        <v>0</v>
      </c>
      <c r="N2076" s="8">
        <f t="shared" si="393"/>
        <v>0</v>
      </c>
      <c r="O2076" s="8">
        <f t="shared" si="394"/>
        <v>0</v>
      </c>
      <c r="P2076" s="8">
        <f t="shared" si="395"/>
        <v>1</v>
      </c>
      <c r="Q2076" s="2" t="s">
        <v>44</v>
      </c>
      <c r="R2076" s="4" t="s">
        <v>38</v>
      </c>
      <c r="S2076" s="6"/>
      <c r="T2076" s="8" t="s">
        <v>23</v>
      </c>
    </row>
    <row r="2077" spans="1:20" x14ac:dyDescent="0.25">
      <c r="A2077">
        <f t="shared" ca="1" si="384"/>
        <v>0.84860572379387733</v>
      </c>
      <c r="B2077">
        <v>190585</v>
      </c>
      <c r="C2077" t="s">
        <v>2139</v>
      </c>
      <c r="D2077" t="s">
        <v>143</v>
      </c>
      <c r="E2077">
        <v>8994</v>
      </c>
      <c r="F2077" s="2">
        <f t="shared" si="385"/>
        <v>0</v>
      </c>
      <c r="G2077" s="10">
        <f t="shared" si="386"/>
        <v>0</v>
      </c>
      <c r="H2077" s="6">
        <f t="shared" si="387"/>
        <v>1</v>
      </c>
      <c r="I2077" s="8">
        <f t="shared" si="388"/>
        <v>0</v>
      </c>
      <c r="J2077" s="8">
        <f t="shared" si="389"/>
        <v>0</v>
      </c>
      <c r="K2077" s="8">
        <f t="shared" si="390"/>
        <v>0</v>
      </c>
      <c r="L2077" s="8">
        <f t="shared" si="391"/>
        <v>1</v>
      </c>
      <c r="M2077" s="8">
        <f t="shared" si="392"/>
        <v>0</v>
      </c>
      <c r="N2077" s="8">
        <f t="shared" si="393"/>
        <v>0</v>
      </c>
      <c r="O2077" s="8">
        <f t="shared" si="394"/>
        <v>0</v>
      </c>
      <c r="P2077" s="8">
        <f t="shared" si="395"/>
        <v>0</v>
      </c>
      <c r="Q2077" s="2" t="s">
        <v>44</v>
      </c>
      <c r="R2077" s="4" t="s">
        <v>38</v>
      </c>
      <c r="S2077" s="6"/>
      <c r="T2077" s="8" t="s">
        <v>74</v>
      </c>
    </row>
    <row r="2078" spans="1:20" x14ac:dyDescent="0.25">
      <c r="A2078">
        <f t="shared" ca="1" si="384"/>
        <v>0.7996564083196106</v>
      </c>
      <c r="B2078">
        <v>129367</v>
      </c>
      <c r="C2078" t="s">
        <v>2140</v>
      </c>
      <c r="D2078" t="s">
        <v>76</v>
      </c>
      <c r="E2078">
        <v>8984</v>
      </c>
      <c r="F2078" s="2">
        <f t="shared" si="385"/>
        <v>0</v>
      </c>
      <c r="G2078" s="10">
        <f t="shared" si="386"/>
        <v>0</v>
      </c>
      <c r="H2078" s="6">
        <f t="shared" si="387"/>
        <v>1</v>
      </c>
      <c r="I2078" s="8">
        <f t="shared" si="388"/>
        <v>0</v>
      </c>
      <c r="J2078" s="8">
        <f t="shared" si="389"/>
        <v>0</v>
      </c>
      <c r="K2078" s="8">
        <f t="shared" si="390"/>
        <v>1</v>
      </c>
      <c r="L2078" s="8">
        <f t="shared" si="391"/>
        <v>0</v>
      </c>
      <c r="M2078" s="8">
        <f t="shared" si="392"/>
        <v>0</v>
      </c>
      <c r="N2078" s="8">
        <f t="shared" si="393"/>
        <v>0</v>
      </c>
      <c r="O2078" s="8">
        <f t="shared" si="394"/>
        <v>0</v>
      </c>
      <c r="P2078" s="8">
        <f t="shared" si="395"/>
        <v>0</v>
      </c>
      <c r="Q2078" s="2" t="s">
        <v>44</v>
      </c>
      <c r="R2078" s="4" t="s">
        <v>38</v>
      </c>
      <c r="S2078" s="6"/>
      <c r="T2078" s="8" t="s">
        <v>33</v>
      </c>
    </row>
    <row r="2079" spans="1:20" x14ac:dyDescent="0.25">
      <c r="A2079">
        <f t="shared" ca="1" si="384"/>
        <v>6.1283044729411817E-2</v>
      </c>
      <c r="B2079">
        <v>141680</v>
      </c>
      <c r="C2079" t="s">
        <v>2141</v>
      </c>
      <c r="D2079" t="s">
        <v>893</v>
      </c>
      <c r="E2079">
        <v>8932</v>
      </c>
      <c r="F2079" s="2">
        <f t="shared" si="385"/>
        <v>0</v>
      </c>
      <c r="G2079" s="10">
        <f t="shared" si="386"/>
        <v>0</v>
      </c>
      <c r="H2079" s="6">
        <f t="shared" si="387"/>
        <v>1</v>
      </c>
      <c r="I2079" s="8">
        <f t="shared" si="388"/>
        <v>1</v>
      </c>
      <c r="J2079" s="8">
        <f t="shared" si="389"/>
        <v>0</v>
      </c>
      <c r="K2079" s="8">
        <f t="shared" si="390"/>
        <v>0</v>
      </c>
      <c r="L2079" s="8">
        <f t="shared" si="391"/>
        <v>0</v>
      </c>
      <c r="M2079" s="8">
        <f t="shared" si="392"/>
        <v>0</v>
      </c>
      <c r="N2079" s="8">
        <f t="shared" si="393"/>
        <v>0</v>
      </c>
      <c r="O2079" s="8">
        <f t="shared" si="394"/>
        <v>0</v>
      </c>
      <c r="P2079" s="8">
        <f t="shared" si="395"/>
        <v>0</v>
      </c>
      <c r="Q2079" s="2" t="s">
        <v>44</v>
      </c>
      <c r="R2079" s="4" t="s">
        <v>38</v>
      </c>
      <c r="S2079" s="6"/>
      <c r="T2079" s="8" t="s">
        <v>68</v>
      </c>
    </row>
    <row r="2080" spans="1:20" x14ac:dyDescent="0.25">
      <c r="A2080">
        <f t="shared" ca="1" si="384"/>
        <v>0.67465566611427852</v>
      </c>
      <c r="B2080">
        <v>175652</v>
      </c>
      <c r="C2080" t="s">
        <v>2142</v>
      </c>
      <c r="D2080" t="s">
        <v>57</v>
      </c>
      <c r="E2080">
        <v>8875</v>
      </c>
      <c r="F2080" s="2">
        <f t="shared" si="385"/>
        <v>0</v>
      </c>
      <c r="G2080" s="10">
        <f t="shared" si="386"/>
        <v>0</v>
      </c>
      <c r="H2080" s="6">
        <f t="shared" si="387"/>
        <v>1</v>
      </c>
      <c r="I2080" s="8">
        <f t="shared" si="388"/>
        <v>0</v>
      </c>
      <c r="J2080" s="8">
        <f t="shared" si="389"/>
        <v>0</v>
      </c>
      <c r="K2080" s="8">
        <f t="shared" si="390"/>
        <v>0</v>
      </c>
      <c r="L2080" s="8">
        <f t="shared" si="391"/>
        <v>0</v>
      </c>
      <c r="M2080" s="8">
        <f t="shared" si="392"/>
        <v>0</v>
      </c>
      <c r="N2080" s="8">
        <f t="shared" si="393"/>
        <v>0</v>
      </c>
      <c r="O2080" s="8">
        <f t="shared" si="394"/>
        <v>0</v>
      </c>
      <c r="P2080" s="8">
        <f t="shared" si="395"/>
        <v>1</v>
      </c>
      <c r="Q2080" s="2" t="s">
        <v>44</v>
      </c>
      <c r="R2080" s="4" t="s">
        <v>38</v>
      </c>
      <c r="S2080" s="6"/>
      <c r="T2080" s="8" t="s">
        <v>23</v>
      </c>
    </row>
    <row r="2081" spans="1:20" x14ac:dyDescent="0.25">
      <c r="A2081">
        <f t="shared" ca="1" si="384"/>
        <v>0.89478643116936896</v>
      </c>
      <c r="B2081">
        <v>207069</v>
      </c>
      <c r="C2081" t="s">
        <v>2143</v>
      </c>
      <c r="D2081" t="s">
        <v>96</v>
      </c>
      <c r="E2081">
        <v>8875</v>
      </c>
      <c r="F2081" s="2">
        <f t="shared" si="385"/>
        <v>0</v>
      </c>
      <c r="G2081" s="10">
        <f t="shared" si="386"/>
        <v>0</v>
      </c>
      <c r="H2081" s="6">
        <f t="shared" si="387"/>
        <v>1</v>
      </c>
      <c r="I2081" s="8">
        <f t="shared" si="388"/>
        <v>0</v>
      </c>
      <c r="J2081" s="8">
        <f t="shared" si="389"/>
        <v>0</v>
      </c>
      <c r="K2081" s="8">
        <f t="shared" si="390"/>
        <v>0</v>
      </c>
      <c r="L2081" s="8">
        <f t="shared" si="391"/>
        <v>0</v>
      </c>
      <c r="M2081" s="8">
        <f t="shared" si="392"/>
        <v>0</v>
      </c>
      <c r="N2081" s="8">
        <f t="shared" si="393"/>
        <v>0</v>
      </c>
      <c r="O2081" s="8">
        <f t="shared" si="394"/>
        <v>1</v>
      </c>
      <c r="P2081" s="8">
        <f t="shared" si="395"/>
        <v>0</v>
      </c>
      <c r="Q2081" s="2" t="s">
        <v>44</v>
      </c>
      <c r="R2081" s="4" t="s">
        <v>38</v>
      </c>
      <c r="S2081" s="6"/>
      <c r="T2081" s="8" t="s">
        <v>94</v>
      </c>
    </row>
    <row r="2082" spans="1:20" x14ac:dyDescent="0.25">
      <c r="A2082">
        <f t="shared" ca="1" si="384"/>
        <v>0.95675468870035729</v>
      </c>
      <c r="B2082">
        <v>226930</v>
      </c>
      <c r="C2082" t="s">
        <v>2144</v>
      </c>
      <c r="D2082" t="s">
        <v>93</v>
      </c>
      <c r="E2082">
        <v>8844</v>
      </c>
      <c r="F2082" s="2">
        <f t="shared" si="385"/>
        <v>0</v>
      </c>
      <c r="G2082" s="10">
        <f t="shared" si="386"/>
        <v>0</v>
      </c>
      <c r="H2082" s="6">
        <f t="shared" si="387"/>
        <v>1</v>
      </c>
      <c r="I2082" s="8">
        <f t="shared" si="388"/>
        <v>0</v>
      </c>
      <c r="J2082" s="8">
        <f t="shared" si="389"/>
        <v>0</v>
      </c>
      <c r="K2082" s="8">
        <f t="shared" si="390"/>
        <v>0</v>
      </c>
      <c r="L2082" s="8">
        <f t="shared" si="391"/>
        <v>0</v>
      </c>
      <c r="M2082" s="8">
        <f t="shared" si="392"/>
        <v>0</v>
      </c>
      <c r="N2082" s="8">
        <f t="shared" si="393"/>
        <v>0</v>
      </c>
      <c r="O2082" s="8">
        <f t="shared" si="394"/>
        <v>1</v>
      </c>
      <c r="P2082" s="8">
        <f t="shared" si="395"/>
        <v>0</v>
      </c>
      <c r="Q2082" s="2" t="s">
        <v>44</v>
      </c>
      <c r="R2082" s="4" t="s">
        <v>38</v>
      </c>
      <c r="S2082" s="6"/>
      <c r="T2082" s="8" t="s">
        <v>94</v>
      </c>
    </row>
    <row r="2083" spans="1:20" x14ac:dyDescent="0.25">
      <c r="A2083">
        <f t="shared" ca="1" si="384"/>
        <v>0.77477185588534547</v>
      </c>
      <c r="B2083">
        <v>130907</v>
      </c>
      <c r="C2083" t="s">
        <v>2145</v>
      </c>
      <c r="D2083" t="s">
        <v>99</v>
      </c>
      <c r="E2083">
        <v>8824</v>
      </c>
      <c r="F2083" s="2">
        <f t="shared" si="385"/>
        <v>0</v>
      </c>
      <c r="G2083" s="10">
        <f t="shared" si="386"/>
        <v>0</v>
      </c>
      <c r="H2083" s="6">
        <f t="shared" si="387"/>
        <v>1</v>
      </c>
      <c r="I2083" s="8">
        <f t="shared" si="388"/>
        <v>0</v>
      </c>
      <c r="J2083" s="8">
        <f t="shared" si="389"/>
        <v>0</v>
      </c>
      <c r="K2083" s="8">
        <f t="shared" si="390"/>
        <v>0</v>
      </c>
      <c r="L2083" s="8">
        <f t="shared" si="391"/>
        <v>1</v>
      </c>
      <c r="M2083" s="8">
        <f t="shared" si="392"/>
        <v>0</v>
      </c>
      <c r="N2083" s="8">
        <f t="shared" si="393"/>
        <v>0</v>
      </c>
      <c r="O2083" s="8">
        <f t="shared" si="394"/>
        <v>0</v>
      </c>
      <c r="P2083" s="8">
        <f t="shared" si="395"/>
        <v>0</v>
      </c>
      <c r="Q2083" s="2" t="s">
        <v>44</v>
      </c>
      <c r="R2083" s="4" t="s">
        <v>38</v>
      </c>
      <c r="S2083" s="6"/>
      <c r="T2083" s="8" t="s">
        <v>74</v>
      </c>
    </row>
    <row r="2084" spans="1:20" x14ac:dyDescent="0.25">
      <c r="A2084">
        <f t="shared" ca="1" si="384"/>
        <v>0.37818524762624417</v>
      </c>
      <c r="B2084">
        <v>199494</v>
      </c>
      <c r="C2084" t="s">
        <v>2146</v>
      </c>
      <c r="D2084" t="s">
        <v>28</v>
      </c>
      <c r="E2084">
        <v>8813</v>
      </c>
      <c r="F2084" s="2">
        <f t="shared" si="385"/>
        <v>0</v>
      </c>
      <c r="G2084" s="10">
        <f t="shared" si="386"/>
        <v>0</v>
      </c>
      <c r="H2084" s="6">
        <f t="shared" si="387"/>
        <v>1</v>
      </c>
      <c r="I2084" s="8">
        <f t="shared" si="388"/>
        <v>0</v>
      </c>
      <c r="J2084" s="8">
        <f t="shared" si="389"/>
        <v>0</v>
      </c>
      <c r="K2084" s="8">
        <f t="shared" si="390"/>
        <v>0</v>
      </c>
      <c r="L2084" s="8">
        <f t="shared" si="391"/>
        <v>0</v>
      </c>
      <c r="M2084" s="8">
        <f t="shared" si="392"/>
        <v>0</v>
      </c>
      <c r="N2084" s="8">
        <f t="shared" si="393"/>
        <v>0</v>
      </c>
      <c r="O2084" s="8">
        <f t="shared" si="394"/>
        <v>0</v>
      </c>
      <c r="P2084" s="8">
        <f t="shared" si="395"/>
        <v>1</v>
      </c>
      <c r="Q2084" s="2" t="s">
        <v>44</v>
      </c>
      <c r="R2084" s="4" t="s">
        <v>38</v>
      </c>
      <c r="S2084" s="6"/>
      <c r="T2084" s="8" t="s">
        <v>23</v>
      </c>
    </row>
    <row r="2085" spans="1:20" x14ac:dyDescent="0.25">
      <c r="A2085">
        <f t="shared" ca="1" si="384"/>
        <v>0.14613884113886488</v>
      </c>
      <c r="B2085">
        <v>181312</v>
      </c>
      <c r="C2085" t="s">
        <v>2147</v>
      </c>
      <c r="D2085" t="s">
        <v>311</v>
      </c>
      <c r="E2085">
        <v>8811</v>
      </c>
      <c r="F2085" s="2">
        <f t="shared" si="385"/>
        <v>0</v>
      </c>
      <c r="G2085" s="10">
        <f t="shared" si="386"/>
        <v>0</v>
      </c>
      <c r="H2085" s="6">
        <f t="shared" si="387"/>
        <v>1</v>
      </c>
      <c r="I2085" s="8">
        <f t="shared" si="388"/>
        <v>0</v>
      </c>
      <c r="J2085" s="8">
        <f t="shared" si="389"/>
        <v>0</v>
      </c>
      <c r="K2085" s="8">
        <f t="shared" si="390"/>
        <v>0</v>
      </c>
      <c r="L2085" s="8">
        <f t="shared" si="391"/>
        <v>0</v>
      </c>
      <c r="M2085" s="8">
        <f t="shared" si="392"/>
        <v>1</v>
      </c>
      <c r="N2085" s="8">
        <f t="shared" si="393"/>
        <v>0</v>
      </c>
      <c r="O2085" s="8">
        <f t="shared" si="394"/>
        <v>0</v>
      </c>
      <c r="P2085" s="8">
        <f t="shared" si="395"/>
        <v>0</v>
      </c>
      <c r="Q2085" s="2" t="s">
        <v>44</v>
      </c>
      <c r="R2085" s="4" t="s">
        <v>38</v>
      </c>
      <c r="S2085" s="6"/>
      <c r="T2085" s="8" t="s">
        <v>84</v>
      </c>
    </row>
    <row r="2086" spans="1:20" x14ac:dyDescent="0.25">
      <c r="A2086">
        <f t="shared" ca="1" si="384"/>
        <v>0.46695284016513106</v>
      </c>
      <c r="B2086">
        <v>146278</v>
      </c>
      <c r="C2086" t="s">
        <v>2148</v>
      </c>
      <c r="D2086" t="s">
        <v>48</v>
      </c>
      <c r="E2086">
        <v>8804</v>
      </c>
      <c r="F2086" s="2">
        <f t="shared" si="385"/>
        <v>0</v>
      </c>
      <c r="G2086" s="10">
        <f t="shared" si="386"/>
        <v>0</v>
      </c>
      <c r="H2086" s="6">
        <f t="shared" si="387"/>
        <v>1</v>
      </c>
      <c r="I2086" s="8">
        <f t="shared" si="388"/>
        <v>0</v>
      </c>
      <c r="J2086" s="8">
        <f t="shared" si="389"/>
        <v>1</v>
      </c>
      <c r="K2086" s="8">
        <f t="shared" si="390"/>
        <v>0</v>
      </c>
      <c r="L2086" s="8">
        <f t="shared" si="391"/>
        <v>0</v>
      </c>
      <c r="M2086" s="8">
        <f t="shared" si="392"/>
        <v>0</v>
      </c>
      <c r="N2086" s="8">
        <f t="shared" si="393"/>
        <v>0</v>
      </c>
      <c r="O2086" s="8">
        <f t="shared" si="394"/>
        <v>0</v>
      </c>
      <c r="P2086" s="8">
        <f t="shared" si="395"/>
        <v>0</v>
      </c>
      <c r="Q2086" s="2" t="s">
        <v>44</v>
      </c>
      <c r="R2086" s="4" t="s">
        <v>38</v>
      </c>
      <c r="S2086" s="6"/>
      <c r="T2086" s="8" t="s">
        <v>26</v>
      </c>
    </row>
    <row r="2087" spans="1:20" x14ac:dyDescent="0.25">
      <c r="A2087">
        <f t="shared" ca="1" si="384"/>
        <v>0.75140166768647121</v>
      </c>
      <c r="B2087">
        <v>184995</v>
      </c>
      <c r="C2087" t="s">
        <v>2149</v>
      </c>
      <c r="D2087" t="s">
        <v>160</v>
      </c>
      <c r="E2087">
        <v>8750</v>
      </c>
      <c r="F2087" s="2">
        <f t="shared" si="385"/>
        <v>0</v>
      </c>
      <c r="G2087" s="10">
        <f t="shared" si="386"/>
        <v>0</v>
      </c>
      <c r="H2087" s="6">
        <f t="shared" si="387"/>
        <v>1</v>
      </c>
      <c r="I2087" s="8">
        <f t="shared" si="388"/>
        <v>0</v>
      </c>
      <c r="J2087" s="8">
        <f t="shared" si="389"/>
        <v>0</v>
      </c>
      <c r="K2087" s="8">
        <f t="shared" si="390"/>
        <v>0</v>
      </c>
      <c r="L2087" s="8">
        <f t="shared" si="391"/>
        <v>1</v>
      </c>
      <c r="M2087" s="8">
        <f t="shared" si="392"/>
        <v>0</v>
      </c>
      <c r="N2087" s="8">
        <f t="shared" si="393"/>
        <v>0</v>
      </c>
      <c r="O2087" s="8">
        <f t="shared" si="394"/>
        <v>0</v>
      </c>
      <c r="P2087" s="8">
        <f t="shared" si="395"/>
        <v>0</v>
      </c>
      <c r="Q2087" s="2" t="s">
        <v>44</v>
      </c>
      <c r="R2087" s="4" t="s">
        <v>38</v>
      </c>
      <c r="S2087" s="6"/>
      <c r="T2087" s="8" t="s">
        <v>74</v>
      </c>
    </row>
    <row r="2088" spans="1:20" x14ac:dyDescent="0.25">
      <c r="A2088">
        <f t="shared" ca="1" si="384"/>
        <v>0.13885412783646833</v>
      </c>
      <c r="B2088">
        <v>113236</v>
      </c>
      <c r="C2088" t="s">
        <v>2150</v>
      </c>
      <c r="D2088" t="s">
        <v>67</v>
      </c>
      <c r="E2088">
        <v>8740</v>
      </c>
      <c r="F2088" s="2">
        <f t="shared" si="385"/>
        <v>0</v>
      </c>
      <c r="G2088" s="10">
        <f t="shared" si="386"/>
        <v>0</v>
      </c>
      <c r="H2088" s="6">
        <f t="shared" si="387"/>
        <v>1</v>
      </c>
      <c r="I2088" s="8">
        <f t="shared" si="388"/>
        <v>1</v>
      </c>
      <c r="J2088" s="8">
        <f t="shared" si="389"/>
        <v>0</v>
      </c>
      <c r="K2088" s="8">
        <f t="shared" si="390"/>
        <v>0</v>
      </c>
      <c r="L2088" s="8">
        <f t="shared" si="391"/>
        <v>0</v>
      </c>
      <c r="M2088" s="8">
        <f t="shared" si="392"/>
        <v>0</v>
      </c>
      <c r="N2088" s="8">
        <f t="shared" si="393"/>
        <v>0</v>
      </c>
      <c r="O2088" s="8">
        <f t="shared" si="394"/>
        <v>0</v>
      </c>
      <c r="P2088" s="8">
        <f t="shared" si="395"/>
        <v>0</v>
      </c>
      <c r="Q2088" s="2" t="s">
        <v>44</v>
      </c>
      <c r="R2088" s="4" t="s">
        <v>38</v>
      </c>
      <c r="S2088" s="6"/>
      <c r="T2088" s="8" t="s">
        <v>68</v>
      </c>
    </row>
    <row r="2089" spans="1:20" x14ac:dyDescent="0.25">
      <c r="A2089">
        <f t="shared" ca="1" si="384"/>
        <v>0.20982268615526056</v>
      </c>
      <c r="B2089">
        <v>420440</v>
      </c>
      <c r="C2089" t="s">
        <v>2151</v>
      </c>
      <c r="D2089" t="s">
        <v>249</v>
      </c>
      <c r="E2089">
        <v>8726</v>
      </c>
      <c r="F2089" s="2">
        <f t="shared" si="385"/>
        <v>0</v>
      </c>
      <c r="G2089" s="10">
        <f t="shared" si="386"/>
        <v>0</v>
      </c>
      <c r="H2089" s="6">
        <f t="shared" si="387"/>
        <v>1</v>
      </c>
      <c r="I2089" s="8">
        <f t="shared" si="388"/>
        <v>0</v>
      </c>
      <c r="J2089" s="8">
        <f t="shared" si="389"/>
        <v>0</v>
      </c>
      <c r="K2089" s="8">
        <f t="shared" si="390"/>
        <v>1</v>
      </c>
      <c r="L2089" s="8">
        <f t="shared" si="391"/>
        <v>0</v>
      </c>
      <c r="M2089" s="8">
        <f t="shared" si="392"/>
        <v>0</v>
      </c>
      <c r="N2089" s="8">
        <f t="shared" si="393"/>
        <v>0</v>
      </c>
      <c r="O2089" s="8">
        <f t="shared" si="394"/>
        <v>0</v>
      </c>
      <c r="P2089" s="8">
        <f t="shared" si="395"/>
        <v>0</v>
      </c>
      <c r="Q2089" s="2" t="s">
        <v>44</v>
      </c>
      <c r="R2089" s="4" t="s">
        <v>38</v>
      </c>
      <c r="S2089" s="6"/>
      <c r="T2089" s="8" t="s">
        <v>33</v>
      </c>
    </row>
    <row r="2090" spans="1:20" x14ac:dyDescent="0.25">
      <c r="A2090">
        <f t="shared" ca="1" si="384"/>
        <v>0.78371236478541317</v>
      </c>
      <c r="B2090">
        <v>165112</v>
      </c>
      <c r="C2090" t="s">
        <v>2152</v>
      </c>
      <c r="D2090" t="s">
        <v>32</v>
      </c>
      <c r="E2090">
        <v>8721</v>
      </c>
      <c r="F2090" s="2">
        <f t="shared" si="385"/>
        <v>0</v>
      </c>
      <c r="G2090" s="10">
        <f t="shared" si="386"/>
        <v>0</v>
      </c>
      <c r="H2090" s="6">
        <f t="shared" si="387"/>
        <v>1</v>
      </c>
      <c r="I2090" s="8">
        <f t="shared" si="388"/>
        <v>0</v>
      </c>
      <c r="J2090" s="8">
        <f t="shared" si="389"/>
        <v>0</v>
      </c>
      <c r="K2090" s="8">
        <f t="shared" si="390"/>
        <v>1</v>
      </c>
      <c r="L2090" s="8">
        <f t="shared" si="391"/>
        <v>0</v>
      </c>
      <c r="M2090" s="8">
        <f t="shared" si="392"/>
        <v>0</v>
      </c>
      <c r="N2090" s="8">
        <f t="shared" si="393"/>
        <v>0</v>
      </c>
      <c r="O2090" s="8">
        <f t="shared" si="394"/>
        <v>0</v>
      </c>
      <c r="P2090" s="8">
        <f t="shared" si="395"/>
        <v>0</v>
      </c>
      <c r="Q2090" s="2" t="s">
        <v>44</v>
      </c>
      <c r="R2090" s="4" t="s">
        <v>38</v>
      </c>
      <c r="S2090" s="6"/>
      <c r="T2090" s="8" t="s">
        <v>33</v>
      </c>
    </row>
    <row r="2091" spans="1:20" x14ac:dyDescent="0.25">
      <c r="A2091">
        <f t="shared" ca="1" si="384"/>
        <v>0.36174199079806058</v>
      </c>
      <c r="B2091">
        <v>174604</v>
      </c>
      <c r="C2091" t="s">
        <v>2153</v>
      </c>
      <c r="D2091" t="s">
        <v>218</v>
      </c>
      <c r="E2091">
        <v>8715</v>
      </c>
      <c r="F2091" s="2">
        <f t="shared" si="385"/>
        <v>0</v>
      </c>
      <c r="G2091" s="10">
        <f t="shared" si="386"/>
        <v>0</v>
      </c>
      <c r="H2091" s="6">
        <f t="shared" si="387"/>
        <v>1</v>
      </c>
      <c r="I2091" s="8">
        <f t="shared" si="388"/>
        <v>0</v>
      </c>
      <c r="J2091" s="8">
        <f t="shared" si="389"/>
        <v>0</v>
      </c>
      <c r="K2091" s="8">
        <f t="shared" si="390"/>
        <v>0</v>
      </c>
      <c r="L2091" s="8">
        <f t="shared" si="391"/>
        <v>0</v>
      </c>
      <c r="M2091" s="8">
        <f t="shared" si="392"/>
        <v>1</v>
      </c>
      <c r="N2091" s="8">
        <f t="shared" si="393"/>
        <v>0</v>
      </c>
      <c r="O2091" s="8">
        <f t="shared" si="394"/>
        <v>0</v>
      </c>
      <c r="P2091" s="8">
        <f t="shared" si="395"/>
        <v>0</v>
      </c>
      <c r="Q2091" s="2" t="s">
        <v>44</v>
      </c>
      <c r="R2091" s="4" t="s">
        <v>38</v>
      </c>
      <c r="S2091" s="6"/>
      <c r="T2091" s="8" t="s">
        <v>84</v>
      </c>
    </row>
    <row r="2092" spans="1:20" x14ac:dyDescent="0.25">
      <c r="A2092">
        <f t="shared" ca="1" si="384"/>
        <v>0.30920698936981938</v>
      </c>
      <c r="B2092">
        <v>202356</v>
      </c>
      <c r="C2092" t="s">
        <v>2154</v>
      </c>
      <c r="D2092" t="s">
        <v>103</v>
      </c>
      <c r="E2092">
        <v>8666</v>
      </c>
      <c r="F2092" s="2">
        <f t="shared" si="385"/>
        <v>0</v>
      </c>
      <c r="G2092" s="10">
        <f t="shared" si="386"/>
        <v>0</v>
      </c>
      <c r="H2092" s="6">
        <f t="shared" si="387"/>
        <v>1</v>
      </c>
      <c r="I2092" s="8">
        <f t="shared" si="388"/>
        <v>0</v>
      </c>
      <c r="J2092" s="8">
        <f t="shared" si="389"/>
        <v>1</v>
      </c>
      <c r="K2092" s="8">
        <f t="shared" si="390"/>
        <v>0</v>
      </c>
      <c r="L2092" s="8">
        <f t="shared" si="391"/>
        <v>0</v>
      </c>
      <c r="M2092" s="8">
        <f t="shared" si="392"/>
        <v>0</v>
      </c>
      <c r="N2092" s="8">
        <f t="shared" si="393"/>
        <v>0</v>
      </c>
      <c r="O2092" s="8">
        <f t="shared" si="394"/>
        <v>0</v>
      </c>
      <c r="P2092" s="8">
        <f t="shared" si="395"/>
        <v>0</v>
      </c>
      <c r="Q2092" s="2" t="s">
        <v>44</v>
      </c>
      <c r="R2092" s="4" t="s">
        <v>38</v>
      </c>
      <c r="S2092" s="6"/>
      <c r="T2092" s="8" t="s">
        <v>26</v>
      </c>
    </row>
    <row r="2093" spans="1:20" x14ac:dyDescent="0.25">
      <c r="A2093">
        <f t="shared" ca="1" si="384"/>
        <v>0.23333921344930142</v>
      </c>
      <c r="B2093">
        <v>262031</v>
      </c>
      <c r="C2093" t="s">
        <v>2155</v>
      </c>
      <c r="D2093" t="s">
        <v>83</v>
      </c>
      <c r="E2093">
        <v>8569</v>
      </c>
      <c r="F2093" s="2">
        <f t="shared" si="385"/>
        <v>0</v>
      </c>
      <c r="G2093" s="10">
        <f t="shared" si="386"/>
        <v>0</v>
      </c>
      <c r="H2093" s="6">
        <f t="shared" si="387"/>
        <v>1</v>
      </c>
      <c r="I2093" s="8">
        <f t="shared" si="388"/>
        <v>0</v>
      </c>
      <c r="J2093" s="8">
        <f t="shared" si="389"/>
        <v>0</v>
      </c>
      <c r="K2093" s="8">
        <f t="shared" si="390"/>
        <v>0</v>
      </c>
      <c r="L2093" s="8">
        <f t="shared" si="391"/>
        <v>0</v>
      </c>
      <c r="M2093" s="8">
        <f t="shared" si="392"/>
        <v>1</v>
      </c>
      <c r="N2093" s="8">
        <f t="shared" si="393"/>
        <v>0</v>
      </c>
      <c r="O2093" s="8">
        <f t="shared" si="394"/>
        <v>0</v>
      </c>
      <c r="P2093" s="8">
        <f t="shared" si="395"/>
        <v>0</v>
      </c>
      <c r="Q2093" s="2" t="s">
        <v>44</v>
      </c>
      <c r="R2093" s="4" t="s">
        <v>38</v>
      </c>
      <c r="S2093" s="6"/>
      <c r="T2093" s="8" t="s">
        <v>84</v>
      </c>
    </row>
    <row r="2094" spans="1:20" x14ac:dyDescent="0.25">
      <c r="A2094">
        <f t="shared" ca="1" si="384"/>
        <v>0.47435381464107529</v>
      </c>
      <c r="B2094">
        <v>228316</v>
      </c>
      <c r="C2094" t="s">
        <v>2156</v>
      </c>
      <c r="D2094" t="s">
        <v>93</v>
      </c>
      <c r="E2094">
        <v>8500</v>
      </c>
      <c r="F2094" s="2">
        <f t="shared" si="385"/>
        <v>0</v>
      </c>
      <c r="G2094" s="10">
        <f t="shared" si="386"/>
        <v>0</v>
      </c>
      <c r="H2094" s="6">
        <f t="shared" si="387"/>
        <v>1</v>
      </c>
      <c r="I2094" s="8">
        <f t="shared" si="388"/>
        <v>0</v>
      </c>
      <c r="J2094" s="8">
        <f t="shared" si="389"/>
        <v>0</v>
      </c>
      <c r="K2094" s="8">
        <f t="shared" si="390"/>
        <v>0</v>
      </c>
      <c r="L2094" s="8">
        <f t="shared" si="391"/>
        <v>0</v>
      </c>
      <c r="M2094" s="8">
        <f t="shared" si="392"/>
        <v>0</v>
      </c>
      <c r="N2094" s="8">
        <f t="shared" si="393"/>
        <v>0</v>
      </c>
      <c r="O2094" s="8">
        <f t="shared" si="394"/>
        <v>1</v>
      </c>
      <c r="P2094" s="8">
        <f t="shared" si="395"/>
        <v>0</v>
      </c>
      <c r="Q2094" s="2" t="s">
        <v>44</v>
      </c>
      <c r="R2094" s="4" t="s">
        <v>38</v>
      </c>
      <c r="S2094" s="6"/>
      <c r="T2094" s="8" t="s">
        <v>94</v>
      </c>
    </row>
    <row r="2095" spans="1:20" x14ac:dyDescent="0.25">
      <c r="A2095">
        <f t="shared" ca="1" si="384"/>
        <v>0.7414015710979277</v>
      </c>
      <c r="B2095">
        <v>175810</v>
      </c>
      <c r="C2095" t="s">
        <v>2157</v>
      </c>
      <c r="D2095" t="s">
        <v>57</v>
      </c>
      <c r="E2095">
        <v>8500</v>
      </c>
      <c r="F2095" s="2">
        <f t="shared" si="385"/>
        <v>0</v>
      </c>
      <c r="G2095" s="10">
        <f t="shared" si="386"/>
        <v>0</v>
      </c>
      <c r="H2095" s="6">
        <f t="shared" si="387"/>
        <v>1</v>
      </c>
      <c r="I2095" s="8">
        <f t="shared" si="388"/>
        <v>0</v>
      </c>
      <c r="J2095" s="8">
        <f t="shared" si="389"/>
        <v>0</v>
      </c>
      <c r="K2095" s="8">
        <f t="shared" si="390"/>
        <v>0</v>
      </c>
      <c r="L2095" s="8">
        <f t="shared" si="391"/>
        <v>0</v>
      </c>
      <c r="M2095" s="8">
        <f t="shared" si="392"/>
        <v>0</v>
      </c>
      <c r="N2095" s="8">
        <f t="shared" si="393"/>
        <v>0</v>
      </c>
      <c r="O2095" s="8">
        <f t="shared" si="394"/>
        <v>0</v>
      </c>
      <c r="P2095" s="8">
        <f t="shared" si="395"/>
        <v>1</v>
      </c>
      <c r="Q2095" s="2" t="s">
        <v>44</v>
      </c>
      <c r="R2095" s="4" t="s">
        <v>38</v>
      </c>
      <c r="S2095" s="6"/>
      <c r="T2095" s="8" t="s">
        <v>23</v>
      </c>
    </row>
    <row r="2096" spans="1:20" x14ac:dyDescent="0.25">
      <c r="A2096">
        <f t="shared" ca="1" si="384"/>
        <v>0.25866798652611045</v>
      </c>
      <c r="B2096">
        <v>199926</v>
      </c>
      <c r="C2096" t="s">
        <v>2158</v>
      </c>
      <c r="D2096" t="s">
        <v>28</v>
      </c>
      <c r="E2096">
        <v>8500</v>
      </c>
      <c r="F2096" s="2">
        <f t="shared" si="385"/>
        <v>0</v>
      </c>
      <c r="G2096" s="10">
        <f t="shared" si="386"/>
        <v>0</v>
      </c>
      <c r="H2096" s="6">
        <f t="shared" si="387"/>
        <v>1</v>
      </c>
      <c r="I2096" s="8">
        <f t="shared" si="388"/>
        <v>0</v>
      </c>
      <c r="J2096" s="8">
        <f t="shared" si="389"/>
        <v>0</v>
      </c>
      <c r="K2096" s="8">
        <f t="shared" si="390"/>
        <v>0</v>
      </c>
      <c r="L2096" s="8">
        <f t="shared" si="391"/>
        <v>0</v>
      </c>
      <c r="M2096" s="8">
        <f t="shared" si="392"/>
        <v>0</v>
      </c>
      <c r="N2096" s="8">
        <f t="shared" si="393"/>
        <v>0</v>
      </c>
      <c r="O2096" s="8">
        <f t="shared" si="394"/>
        <v>0</v>
      </c>
      <c r="P2096" s="8">
        <f t="shared" si="395"/>
        <v>1</v>
      </c>
      <c r="Q2096" s="2" t="s">
        <v>44</v>
      </c>
      <c r="R2096" s="4" t="s">
        <v>38</v>
      </c>
      <c r="S2096" s="6"/>
      <c r="T2096" s="8" t="s">
        <v>23</v>
      </c>
    </row>
    <row r="2097" spans="1:20" x14ac:dyDescent="0.25">
      <c r="A2097">
        <f t="shared" ca="1" si="384"/>
        <v>0.19517649337054976</v>
      </c>
      <c r="B2097">
        <v>247834</v>
      </c>
      <c r="C2097" t="s">
        <v>2159</v>
      </c>
      <c r="D2097" t="s">
        <v>93</v>
      </c>
      <c r="E2097">
        <v>8478</v>
      </c>
      <c r="F2097" s="2">
        <f t="shared" si="385"/>
        <v>0</v>
      </c>
      <c r="G2097" s="10">
        <f t="shared" si="386"/>
        <v>0</v>
      </c>
      <c r="H2097" s="6">
        <f t="shared" si="387"/>
        <v>1</v>
      </c>
      <c r="I2097" s="8">
        <f t="shared" si="388"/>
        <v>0</v>
      </c>
      <c r="J2097" s="8">
        <f t="shared" si="389"/>
        <v>0</v>
      </c>
      <c r="K2097" s="8">
        <f t="shared" si="390"/>
        <v>0</v>
      </c>
      <c r="L2097" s="8">
        <f t="shared" si="391"/>
        <v>0</v>
      </c>
      <c r="M2097" s="8">
        <f t="shared" si="392"/>
        <v>0</v>
      </c>
      <c r="N2097" s="8">
        <f t="shared" si="393"/>
        <v>0</v>
      </c>
      <c r="O2097" s="8">
        <f t="shared" si="394"/>
        <v>1</v>
      </c>
      <c r="P2097" s="8">
        <f t="shared" si="395"/>
        <v>0</v>
      </c>
      <c r="Q2097" s="2" t="s">
        <v>44</v>
      </c>
      <c r="R2097" s="4" t="s">
        <v>38</v>
      </c>
      <c r="S2097" s="6"/>
      <c r="T2097" s="8" t="s">
        <v>94</v>
      </c>
    </row>
    <row r="2098" spans="1:20" x14ac:dyDescent="0.25">
      <c r="A2098">
        <f t="shared" ca="1" si="384"/>
        <v>0.59763844754851636</v>
      </c>
      <c r="B2098">
        <v>230746</v>
      </c>
      <c r="C2098" t="s">
        <v>2160</v>
      </c>
      <c r="D2098" t="s">
        <v>392</v>
      </c>
      <c r="E2098">
        <v>8442</v>
      </c>
      <c r="F2098" s="2">
        <f t="shared" si="385"/>
        <v>0</v>
      </c>
      <c r="G2098" s="10">
        <f t="shared" si="386"/>
        <v>0</v>
      </c>
      <c r="H2098" s="6">
        <f t="shared" si="387"/>
        <v>1</v>
      </c>
      <c r="I2098" s="8">
        <f t="shared" si="388"/>
        <v>0</v>
      </c>
      <c r="J2098" s="8">
        <f t="shared" si="389"/>
        <v>0</v>
      </c>
      <c r="K2098" s="8">
        <f t="shared" si="390"/>
        <v>0</v>
      </c>
      <c r="L2098" s="8">
        <f t="shared" si="391"/>
        <v>0</v>
      </c>
      <c r="M2098" s="8">
        <f t="shared" si="392"/>
        <v>0</v>
      </c>
      <c r="N2098" s="8">
        <f t="shared" si="393"/>
        <v>1</v>
      </c>
      <c r="O2098" s="8">
        <f t="shared" si="394"/>
        <v>0</v>
      </c>
      <c r="P2098" s="8">
        <f t="shared" si="395"/>
        <v>0</v>
      </c>
      <c r="Q2098" s="2" t="s">
        <v>44</v>
      </c>
      <c r="R2098" s="4" t="s">
        <v>38</v>
      </c>
      <c r="S2098" s="6"/>
      <c r="T2098" s="8" t="s">
        <v>41</v>
      </c>
    </row>
    <row r="2099" spans="1:20" x14ac:dyDescent="0.25">
      <c r="A2099">
        <f t="shared" ca="1" si="384"/>
        <v>0.59520213389975052</v>
      </c>
      <c r="B2099">
        <v>227182</v>
      </c>
      <c r="C2099" t="s">
        <v>2161</v>
      </c>
      <c r="D2099" t="s">
        <v>93</v>
      </c>
      <c r="E2099">
        <v>8409</v>
      </c>
      <c r="F2099" s="2">
        <f t="shared" si="385"/>
        <v>0</v>
      </c>
      <c r="G2099" s="10">
        <f t="shared" si="386"/>
        <v>0</v>
      </c>
      <c r="H2099" s="6">
        <f t="shared" si="387"/>
        <v>1</v>
      </c>
      <c r="I2099" s="8">
        <f t="shared" si="388"/>
        <v>0</v>
      </c>
      <c r="J2099" s="8">
        <f t="shared" si="389"/>
        <v>0</v>
      </c>
      <c r="K2099" s="8">
        <f t="shared" si="390"/>
        <v>0</v>
      </c>
      <c r="L2099" s="8">
        <f t="shared" si="391"/>
        <v>0</v>
      </c>
      <c r="M2099" s="8">
        <f t="shared" si="392"/>
        <v>0</v>
      </c>
      <c r="N2099" s="8">
        <f t="shared" si="393"/>
        <v>0</v>
      </c>
      <c r="O2099" s="8">
        <f t="shared" si="394"/>
        <v>1</v>
      </c>
      <c r="P2099" s="8">
        <f t="shared" si="395"/>
        <v>0</v>
      </c>
      <c r="Q2099" s="2" t="s">
        <v>44</v>
      </c>
      <c r="R2099" s="4" t="s">
        <v>38</v>
      </c>
      <c r="S2099" s="6"/>
      <c r="T2099" s="8" t="s">
        <v>94</v>
      </c>
    </row>
    <row r="2100" spans="1:20" x14ac:dyDescent="0.25">
      <c r="A2100">
        <f t="shared" ca="1" si="384"/>
        <v>0.12518223181350807</v>
      </c>
      <c r="B2100">
        <v>129808</v>
      </c>
      <c r="C2100" t="s">
        <v>2162</v>
      </c>
      <c r="D2100" t="s">
        <v>76</v>
      </c>
      <c r="E2100">
        <v>8400</v>
      </c>
      <c r="F2100" s="2">
        <f t="shared" si="385"/>
        <v>0</v>
      </c>
      <c r="G2100" s="10">
        <f t="shared" si="386"/>
        <v>0</v>
      </c>
      <c r="H2100" s="6">
        <f t="shared" si="387"/>
        <v>1</v>
      </c>
      <c r="I2100" s="8">
        <f t="shared" si="388"/>
        <v>0</v>
      </c>
      <c r="J2100" s="8">
        <f t="shared" si="389"/>
        <v>0</v>
      </c>
      <c r="K2100" s="8">
        <f t="shared" si="390"/>
        <v>1</v>
      </c>
      <c r="L2100" s="8">
        <f t="shared" si="391"/>
        <v>0</v>
      </c>
      <c r="M2100" s="8">
        <f t="shared" si="392"/>
        <v>0</v>
      </c>
      <c r="N2100" s="8">
        <f t="shared" si="393"/>
        <v>0</v>
      </c>
      <c r="O2100" s="8">
        <f t="shared" si="394"/>
        <v>0</v>
      </c>
      <c r="P2100" s="8">
        <f t="shared" si="395"/>
        <v>0</v>
      </c>
      <c r="Q2100" s="2" t="s">
        <v>44</v>
      </c>
      <c r="R2100" s="4" t="s">
        <v>38</v>
      </c>
      <c r="S2100" s="6"/>
      <c r="T2100" s="8" t="s">
        <v>33</v>
      </c>
    </row>
    <row r="2101" spans="1:20" x14ac:dyDescent="0.25">
      <c r="A2101">
        <f t="shared" ca="1" si="384"/>
        <v>0.83064686047792136</v>
      </c>
      <c r="B2101">
        <v>203881</v>
      </c>
      <c r="C2101" t="s">
        <v>2163</v>
      </c>
      <c r="D2101" t="s">
        <v>103</v>
      </c>
      <c r="E2101">
        <v>8350</v>
      </c>
      <c r="F2101" s="2">
        <f t="shared" si="385"/>
        <v>0</v>
      </c>
      <c r="G2101" s="10">
        <f t="shared" si="386"/>
        <v>0</v>
      </c>
      <c r="H2101" s="6">
        <f t="shared" si="387"/>
        <v>1</v>
      </c>
      <c r="I2101" s="8">
        <f t="shared" si="388"/>
        <v>0</v>
      </c>
      <c r="J2101" s="8">
        <f t="shared" si="389"/>
        <v>1</v>
      </c>
      <c r="K2101" s="8">
        <f t="shared" si="390"/>
        <v>0</v>
      </c>
      <c r="L2101" s="8">
        <f t="shared" si="391"/>
        <v>0</v>
      </c>
      <c r="M2101" s="8">
        <f t="shared" si="392"/>
        <v>0</v>
      </c>
      <c r="N2101" s="8">
        <f t="shared" si="393"/>
        <v>0</v>
      </c>
      <c r="O2101" s="8">
        <f t="shared" si="394"/>
        <v>0</v>
      </c>
      <c r="P2101" s="8">
        <f t="shared" si="395"/>
        <v>0</v>
      </c>
      <c r="Q2101" s="2" t="s">
        <v>44</v>
      </c>
      <c r="R2101" s="4" t="s">
        <v>38</v>
      </c>
      <c r="S2101" s="6"/>
      <c r="T2101" s="8" t="s">
        <v>26</v>
      </c>
    </row>
    <row r="2102" spans="1:20" x14ac:dyDescent="0.25">
      <c r="A2102">
        <f t="shared" ca="1" si="384"/>
        <v>0.45275990437943714</v>
      </c>
      <c r="B2102">
        <v>384342</v>
      </c>
      <c r="C2102" t="s">
        <v>2164</v>
      </c>
      <c r="D2102" t="s">
        <v>48</v>
      </c>
      <c r="E2102">
        <v>8250</v>
      </c>
      <c r="F2102" s="2">
        <f t="shared" si="385"/>
        <v>0</v>
      </c>
      <c r="G2102" s="10">
        <f t="shared" si="386"/>
        <v>0</v>
      </c>
      <c r="H2102" s="6">
        <f t="shared" si="387"/>
        <v>1</v>
      </c>
      <c r="I2102" s="8">
        <f t="shared" si="388"/>
        <v>0</v>
      </c>
      <c r="J2102" s="8">
        <f t="shared" si="389"/>
        <v>1</v>
      </c>
      <c r="K2102" s="8">
        <f t="shared" si="390"/>
        <v>0</v>
      </c>
      <c r="L2102" s="8">
        <f t="shared" si="391"/>
        <v>0</v>
      </c>
      <c r="M2102" s="8">
        <f t="shared" si="392"/>
        <v>0</v>
      </c>
      <c r="N2102" s="8">
        <f t="shared" si="393"/>
        <v>0</v>
      </c>
      <c r="O2102" s="8">
        <f t="shared" si="394"/>
        <v>0</v>
      </c>
      <c r="P2102" s="8">
        <f t="shared" si="395"/>
        <v>0</v>
      </c>
      <c r="Q2102" s="2" t="s">
        <v>44</v>
      </c>
      <c r="R2102" s="4" t="s">
        <v>38</v>
      </c>
      <c r="S2102" s="6"/>
      <c r="T2102" s="8" t="s">
        <v>26</v>
      </c>
    </row>
    <row r="2103" spans="1:20" x14ac:dyDescent="0.25">
      <c r="A2103">
        <f t="shared" ca="1" si="384"/>
        <v>0.75383985148591259</v>
      </c>
      <c r="B2103">
        <v>177135</v>
      </c>
      <c r="C2103" t="s">
        <v>2165</v>
      </c>
      <c r="D2103" t="s">
        <v>83</v>
      </c>
      <c r="E2103">
        <v>8250</v>
      </c>
      <c r="F2103" s="2">
        <f t="shared" si="385"/>
        <v>0</v>
      </c>
      <c r="G2103" s="10">
        <f t="shared" si="386"/>
        <v>0</v>
      </c>
      <c r="H2103" s="6">
        <f t="shared" si="387"/>
        <v>1</v>
      </c>
      <c r="I2103" s="8">
        <f t="shared" si="388"/>
        <v>0</v>
      </c>
      <c r="J2103" s="8">
        <f t="shared" si="389"/>
        <v>0</v>
      </c>
      <c r="K2103" s="8">
        <f t="shared" si="390"/>
        <v>0</v>
      </c>
      <c r="L2103" s="8">
        <f t="shared" si="391"/>
        <v>0</v>
      </c>
      <c r="M2103" s="8">
        <f t="shared" si="392"/>
        <v>1</v>
      </c>
      <c r="N2103" s="8">
        <f t="shared" si="393"/>
        <v>0</v>
      </c>
      <c r="O2103" s="8">
        <f t="shared" si="394"/>
        <v>0</v>
      </c>
      <c r="P2103" s="8">
        <f t="shared" si="395"/>
        <v>0</v>
      </c>
      <c r="Q2103" s="2" t="s">
        <v>44</v>
      </c>
      <c r="R2103" s="4" t="s">
        <v>38</v>
      </c>
      <c r="S2103" s="6"/>
      <c r="T2103" s="8" t="s">
        <v>84</v>
      </c>
    </row>
    <row r="2104" spans="1:20" x14ac:dyDescent="0.25">
      <c r="A2104">
        <f t="shared" ca="1" si="384"/>
        <v>0.85618150528862114</v>
      </c>
      <c r="B2104">
        <v>147916</v>
      </c>
      <c r="C2104" t="s">
        <v>2166</v>
      </c>
      <c r="D2104" t="s">
        <v>48</v>
      </c>
      <c r="E2104">
        <v>8250</v>
      </c>
      <c r="F2104" s="2">
        <f t="shared" si="385"/>
        <v>0</v>
      </c>
      <c r="G2104" s="10">
        <f t="shared" si="386"/>
        <v>0</v>
      </c>
      <c r="H2104" s="6">
        <f t="shared" si="387"/>
        <v>1</v>
      </c>
      <c r="I2104" s="8">
        <f t="shared" si="388"/>
        <v>0</v>
      </c>
      <c r="J2104" s="8">
        <f t="shared" si="389"/>
        <v>1</v>
      </c>
      <c r="K2104" s="8">
        <f t="shared" si="390"/>
        <v>0</v>
      </c>
      <c r="L2104" s="8">
        <f t="shared" si="391"/>
        <v>0</v>
      </c>
      <c r="M2104" s="8">
        <f t="shared" si="392"/>
        <v>0</v>
      </c>
      <c r="N2104" s="8">
        <f t="shared" si="393"/>
        <v>0</v>
      </c>
      <c r="O2104" s="8">
        <f t="shared" si="394"/>
        <v>0</v>
      </c>
      <c r="P2104" s="8">
        <f t="shared" si="395"/>
        <v>0</v>
      </c>
      <c r="Q2104" s="2" t="s">
        <v>44</v>
      </c>
      <c r="R2104" s="4" t="s">
        <v>38</v>
      </c>
      <c r="S2104" s="6"/>
      <c r="T2104" s="8" t="s">
        <v>26</v>
      </c>
    </row>
    <row r="2105" spans="1:20" x14ac:dyDescent="0.25">
      <c r="A2105">
        <f t="shared" ca="1" si="384"/>
        <v>4.1282095269716379E-2</v>
      </c>
      <c r="B2105">
        <v>104425</v>
      </c>
      <c r="C2105" t="s">
        <v>2167</v>
      </c>
      <c r="D2105" t="s">
        <v>799</v>
      </c>
      <c r="E2105">
        <v>8239</v>
      </c>
      <c r="F2105" s="2">
        <f t="shared" si="385"/>
        <v>0</v>
      </c>
      <c r="G2105" s="10">
        <f t="shared" si="386"/>
        <v>0</v>
      </c>
      <c r="H2105" s="6">
        <f t="shared" si="387"/>
        <v>1</v>
      </c>
      <c r="I2105" s="8">
        <f t="shared" si="388"/>
        <v>0</v>
      </c>
      <c r="J2105" s="8">
        <f t="shared" si="389"/>
        <v>0</v>
      </c>
      <c r="K2105" s="8">
        <f t="shared" si="390"/>
        <v>0</v>
      </c>
      <c r="L2105" s="8">
        <f t="shared" si="391"/>
        <v>0</v>
      </c>
      <c r="M2105" s="8">
        <f t="shared" si="392"/>
        <v>0</v>
      </c>
      <c r="N2105" s="8">
        <f t="shared" si="393"/>
        <v>0</v>
      </c>
      <c r="O2105" s="8">
        <f t="shared" si="394"/>
        <v>1</v>
      </c>
      <c r="P2105" s="8">
        <f t="shared" si="395"/>
        <v>0</v>
      </c>
      <c r="Q2105" s="2" t="s">
        <v>44</v>
      </c>
      <c r="R2105" s="4" t="s">
        <v>38</v>
      </c>
      <c r="S2105" s="6"/>
      <c r="T2105" s="8" t="s">
        <v>94</v>
      </c>
    </row>
    <row r="2106" spans="1:20" x14ac:dyDescent="0.25">
      <c r="A2106">
        <f t="shared" ca="1" si="384"/>
        <v>0.27544595868459154</v>
      </c>
      <c r="B2106">
        <v>225520</v>
      </c>
      <c r="C2106" t="s">
        <v>2168</v>
      </c>
      <c r="D2106" t="s">
        <v>93</v>
      </c>
      <c r="E2106">
        <v>8205</v>
      </c>
      <c r="F2106" s="2">
        <f t="shared" si="385"/>
        <v>0</v>
      </c>
      <c r="G2106" s="10">
        <f t="shared" si="386"/>
        <v>0</v>
      </c>
      <c r="H2106" s="6">
        <f t="shared" si="387"/>
        <v>1</v>
      </c>
      <c r="I2106" s="8">
        <f t="shared" si="388"/>
        <v>0</v>
      </c>
      <c r="J2106" s="8">
        <f t="shared" si="389"/>
        <v>0</v>
      </c>
      <c r="K2106" s="8">
        <f t="shared" si="390"/>
        <v>0</v>
      </c>
      <c r="L2106" s="8">
        <f t="shared" si="391"/>
        <v>0</v>
      </c>
      <c r="M2106" s="8">
        <f t="shared" si="392"/>
        <v>0</v>
      </c>
      <c r="N2106" s="8">
        <f t="shared" si="393"/>
        <v>0</v>
      </c>
      <c r="O2106" s="8">
        <f t="shared" si="394"/>
        <v>1</v>
      </c>
      <c r="P2106" s="8">
        <f t="shared" si="395"/>
        <v>0</v>
      </c>
      <c r="Q2106" s="2" t="s">
        <v>44</v>
      </c>
      <c r="R2106" s="4" t="s">
        <v>38</v>
      </c>
      <c r="S2106" s="6"/>
      <c r="T2106" s="8" t="s">
        <v>94</v>
      </c>
    </row>
    <row r="2107" spans="1:20" x14ac:dyDescent="0.25">
      <c r="A2107">
        <f t="shared" ca="1" si="384"/>
        <v>0.25413590949860621</v>
      </c>
      <c r="B2107">
        <v>166133</v>
      </c>
      <c r="C2107" t="s">
        <v>2169</v>
      </c>
      <c r="D2107" t="s">
        <v>32</v>
      </c>
      <c r="E2107">
        <v>8175</v>
      </c>
      <c r="F2107" s="2">
        <f t="shared" si="385"/>
        <v>0</v>
      </c>
      <c r="G2107" s="10">
        <f t="shared" si="386"/>
        <v>0</v>
      </c>
      <c r="H2107" s="6">
        <f t="shared" si="387"/>
        <v>1</v>
      </c>
      <c r="I2107" s="8">
        <f t="shared" si="388"/>
        <v>0</v>
      </c>
      <c r="J2107" s="8">
        <f t="shared" si="389"/>
        <v>0</v>
      </c>
      <c r="K2107" s="8">
        <f t="shared" si="390"/>
        <v>1</v>
      </c>
      <c r="L2107" s="8">
        <f t="shared" si="391"/>
        <v>0</v>
      </c>
      <c r="M2107" s="8">
        <f t="shared" si="392"/>
        <v>0</v>
      </c>
      <c r="N2107" s="8">
        <f t="shared" si="393"/>
        <v>0</v>
      </c>
      <c r="O2107" s="8">
        <f t="shared" si="394"/>
        <v>0</v>
      </c>
      <c r="P2107" s="8">
        <f t="shared" si="395"/>
        <v>0</v>
      </c>
      <c r="Q2107" s="2" t="s">
        <v>44</v>
      </c>
      <c r="R2107" s="4" t="s">
        <v>38</v>
      </c>
      <c r="S2107" s="6"/>
      <c r="T2107" s="8" t="s">
        <v>33</v>
      </c>
    </row>
    <row r="2108" spans="1:20" x14ac:dyDescent="0.25">
      <c r="A2108">
        <f t="shared" ca="1" si="384"/>
        <v>0.61535147687207148</v>
      </c>
      <c r="B2108">
        <v>101143</v>
      </c>
      <c r="C2108" t="s">
        <v>2170</v>
      </c>
      <c r="D2108" t="s">
        <v>55</v>
      </c>
      <c r="E2108">
        <v>8158</v>
      </c>
      <c r="F2108" s="2">
        <f t="shared" si="385"/>
        <v>0</v>
      </c>
      <c r="G2108" s="10">
        <f t="shared" si="386"/>
        <v>0</v>
      </c>
      <c r="H2108" s="6">
        <f t="shared" si="387"/>
        <v>1</v>
      </c>
      <c r="I2108" s="8">
        <f t="shared" si="388"/>
        <v>0</v>
      </c>
      <c r="J2108" s="8">
        <f t="shared" si="389"/>
        <v>0</v>
      </c>
      <c r="K2108" s="8">
        <f t="shared" si="390"/>
        <v>0</v>
      </c>
      <c r="L2108" s="8">
        <f t="shared" si="391"/>
        <v>0</v>
      </c>
      <c r="M2108" s="8">
        <f t="shared" si="392"/>
        <v>0</v>
      </c>
      <c r="N2108" s="8">
        <f t="shared" si="393"/>
        <v>0</v>
      </c>
      <c r="O2108" s="8">
        <f t="shared" si="394"/>
        <v>0</v>
      </c>
      <c r="P2108" s="8">
        <f t="shared" si="395"/>
        <v>1</v>
      </c>
      <c r="Q2108" s="2" t="s">
        <v>44</v>
      </c>
      <c r="R2108" s="4" t="s">
        <v>38</v>
      </c>
      <c r="S2108" s="6"/>
      <c r="T2108" s="8" t="s">
        <v>23</v>
      </c>
    </row>
    <row r="2109" spans="1:20" x14ac:dyDescent="0.25">
      <c r="A2109">
        <f t="shared" ca="1" si="384"/>
        <v>0.33581226163947564</v>
      </c>
      <c r="B2109">
        <v>117894</v>
      </c>
      <c r="C2109" t="s">
        <v>2171</v>
      </c>
      <c r="D2109" t="s">
        <v>67</v>
      </c>
      <c r="E2109">
        <v>8125</v>
      </c>
      <c r="F2109" s="2">
        <f t="shared" si="385"/>
        <v>0</v>
      </c>
      <c r="G2109" s="10">
        <f t="shared" si="386"/>
        <v>0</v>
      </c>
      <c r="H2109" s="6">
        <f t="shared" si="387"/>
        <v>1</v>
      </c>
      <c r="I2109" s="8">
        <f t="shared" si="388"/>
        <v>1</v>
      </c>
      <c r="J2109" s="8">
        <f t="shared" si="389"/>
        <v>0</v>
      </c>
      <c r="K2109" s="8">
        <f t="shared" si="390"/>
        <v>0</v>
      </c>
      <c r="L2109" s="8">
        <f t="shared" si="391"/>
        <v>0</v>
      </c>
      <c r="M2109" s="8">
        <f t="shared" si="392"/>
        <v>0</v>
      </c>
      <c r="N2109" s="8">
        <f t="shared" si="393"/>
        <v>0</v>
      </c>
      <c r="O2109" s="8">
        <f t="shared" si="394"/>
        <v>0</v>
      </c>
      <c r="P2109" s="8">
        <f t="shared" si="395"/>
        <v>0</v>
      </c>
      <c r="Q2109" s="2" t="s">
        <v>44</v>
      </c>
      <c r="R2109" s="4" t="s">
        <v>38</v>
      </c>
      <c r="S2109" s="6"/>
      <c r="T2109" s="8" t="s">
        <v>68</v>
      </c>
    </row>
    <row r="2110" spans="1:20" x14ac:dyDescent="0.25">
      <c r="A2110">
        <f t="shared" ca="1" si="384"/>
        <v>0.67628087274543447</v>
      </c>
      <c r="B2110">
        <v>162557</v>
      </c>
      <c r="C2110" t="s">
        <v>2172</v>
      </c>
      <c r="D2110" t="s">
        <v>122</v>
      </c>
      <c r="E2110">
        <v>8125</v>
      </c>
      <c r="F2110" s="2">
        <f t="shared" si="385"/>
        <v>0</v>
      </c>
      <c r="G2110" s="10">
        <f t="shared" si="386"/>
        <v>0</v>
      </c>
      <c r="H2110" s="6">
        <f t="shared" si="387"/>
        <v>1</v>
      </c>
      <c r="I2110" s="8">
        <f t="shared" si="388"/>
        <v>0</v>
      </c>
      <c r="J2110" s="8">
        <f t="shared" si="389"/>
        <v>0</v>
      </c>
      <c r="K2110" s="8">
        <f t="shared" si="390"/>
        <v>0</v>
      </c>
      <c r="L2110" s="8">
        <f t="shared" si="391"/>
        <v>1</v>
      </c>
      <c r="M2110" s="8">
        <f t="shared" si="392"/>
        <v>0</v>
      </c>
      <c r="N2110" s="8">
        <f t="shared" si="393"/>
        <v>0</v>
      </c>
      <c r="O2110" s="8">
        <f t="shared" si="394"/>
        <v>0</v>
      </c>
      <c r="P2110" s="8">
        <f t="shared" si="395"/>
        <v>0</v>
      </c>
      <c r="Q2110" s="2" t="s">
        <v>44</v>
      </c>
      <c r="R2110" s="4" t="s">
        <v>38</v>
      </c>
      <c r="S2110" s="6"/>
      <c r="T2110" s="8" t="s">
        <v>74</v>
      </c>
    </row>
    <row r="2111" spans="1:20" x14ac:dyDescent="0.25">
      <c r="A2111">
        <f t="shared" ca="1" si="384"/>
        <v>0.82876454547120104</v>
      </c>
      <c r="B2111">
        <v>218690</v>
      </c>
      <c r="C2111" t="s">
        <v>2173</v>
      </c>
      <c r="D2111" t="s">
        <v>46</v>
      </c>
      <c r="E2111">
        <v>8100</v>
      </c>
      <c r="F2111" s="2">
        <f t="shared" si="385"/>
        <v>0</v>
      </c>
      <c r="G2111" s="10">
        <f t="shared" si="386"/>
        <v>0</v>
      </c>
      <c r="H2111" s="6">
        <f t="shared" si="387"/>
        <v>0</v>
      </c>
      <c r="I2111" s="8">
        <f t="shared" si="388"/>
        <v>0</v>
      </c>
      <c r="J2111" s="8">
        <f t="shared" si="389"/>
        <v>0</v>
      </c>
      <c r="K2111" s="8">
        <f t="shared" si="390"/>
        <v>0</v>
      </c>
      <c r="L2111" s="8">
        <f t="shared" si="391"/>
        <v>0</v>
      </c>
      <c r="M2111" s="8">
        <f t="shared" si="392"/>
        <v>0</v>
      </c>
      <c r="N2111" s="8">
        <f t="shared" si="393"/>
        <v>0</v>
      </c>
      <c r="O2111" s="8">
        <f t="shared" si="394"/>
        <v>0</v>
      </c>
      <c r="P2111" s="8">
        <f t="shared" si="395"/>
        <v>1</v>
      </c>
      <c r="Q2111" s="2" t="s">
        <v>44</v>
      </c>
      <c r="R2111" s="4" t="s">
        <v>38</v>
      </c>
      <c r="S2111" s="6">
        <v>984</v>
      </c>
      <c r="T2111" s="8" t="s">
        <v>23</v>
      </c>
    </row>
    <row r="2112" spans="1:20" x14ac:dyDescent="0.25">
      <c r="A2112">
        <f t="shared" ca="1" si="384"/>
        <v>0.1631655491876669</v>
      </c>
      <c r="B2112">
        <v>155210</v>
      </c>
      <c r="C2112" t="s">
        <v>2174</v>
      </c>
      <c r="D2112" t="s">
        <v>309</v>
      </c>
      <c r="E2112">
        <v>8063</v>
      </c>
      <c r="F2112" s="2">
        <f t="shared" si="385"/>
        <v>0</v>
      </c>
      <c r="G2112" s="10">
        <f t="shared" si="386"/>
        <v>0</v>
      </c>
      <c r="H2112" s="6">
        <f t="shared" si="387"/>
        <v>1</v>
      </c>
      <c r="I2112" s="8">
        <f t="shared" si="388"/>
        <v>0</v>
      </c>
      <c r="J2112" s="8">
        <f t="shared" si="389"/>
        <v>0</v>
      </c>
      <c r="K2112" s="8">
        <f t="shared" si="390"/>
        <v>0</v>
      </c>
      <c r="L2112" s="8">
        <f t="shared" si="391"/>
        <v>0</v>
      </c>
      <c r="M2112" s="8">
        <f t="shared" si="392"/>
        <v>1</v>
      </c>
      <c r="N2112" s="8">
        <f t="shared" si="393"/>
        <v>0</v>
      </c>
      <c r="O2112" s="8">
        <f t="shared" si="394"/>
        <v>0</v>
      </c>
      <c r="P2112" s="8">
        <f t="shared" si="395"/>
        <v>0</v>
      </c>
      <c r="Q2112" s="2" t="s">
        <v>44</v>
      </c>
      <c r="R2112" s="4" t="s">
        <v>38</v>
      </c>
      <c r="S2112" s="6"/>
      <c r="T2112" s="8" t="s">
        <v>84</v>
      </c>
    </row>
    <row r="2113" spans="1:20" x14ac:dyDescent="0.25">
      <c r="A2113">
        <f t="shared" ca="1" si="384"/>
        <v>0.36786639002737498</v>
      </c>
      <c r="B2113">
        <v>108807</v>
      </c>
      <c r="C2113" t="s">
        <v>2175</v>
      </c>
      <c r="D2113" t="s">
        <v>67</v>
      </c>
      <c r="E2113">
        <v>8000</v>
      </c>
      <c r="F2113" s="2">
        <f t="shared" si="385"/>
        <v>0</v>
      </c>
      <c r="G2113" s="10">
        <f t="shared" si="386"/>
        <v>0</v>
      </c>
      <c r="H2113" s="6">
        <f t="shared" si="387"/>
        <v>1</v>
      </c>
      <c r="I2113" s="8">
        <f t="shared" si="388"/>
        <v>1</v>
      </c>
      <c r="J2113" s="8">
        <f t="shared" si="389"/>
        <v>0</v>
      </c>
      <c r="K2113" s="8">
        <f t="shared" si="390"/>
        <v>0</v>
      </c>
      <c r="L2113" s="8">
        <f t="shared" si="391"/>
        <v>0</v>
      </c>
      <c r="M2113" s="8">
        <f t="shared" si="392"/>
        <v>0</v>
      </c>
      <c r="N2113" s="8">
        <f t="shared" si="393"/>
        <v>0</v>
      </c>
      <c r="O2113" s="8">
        <f t="shared" si="394"/>
        <v>0</v>
      </c>
      <c r="P2113" s="8">
        <f t="shared" si="395"/>
        <v>0</v>
      </c>
      <c r="Q2113" s="2" t="s">
        <v>44</v>
      </c>
      <c r="R2113" s="4" t="s">
        <v>38</v>
      </c>
      <c r="S2113" s="6"/>
      <c r="T2113" s="8" t="s">
        <v>68</v>
      </c>
    </row>
    <row r="2114" spans="1:20" x14ac:dyDescent="0.25">
      <c r="A2114">
        <f t="shared" ref="A2114:A2177" ca="1" si="396">RAND()</f>
        <v>0.76959439267539298</v>
      </c>
      <c r="B2114">
        <v>115001</v>
      </c>
      <c r="C2114" t="s">
        <v>2176</v>
      </c>
      <c r="D2114" t="s">
        <v>67</v>
      </c>
      <c r="E2114">
        <v>8000</v>
      </c>
      <c r="F2114" s="2">
        <f t="shared" ref="F2114:F2177" si="397">IF(Q2114="Private",1,IF(Q2114="Public",0,""))</f>
        <v>0</v>
      </c>
      <c r="G2114" s="10">
        <f t="shared" ref="G2114:G2177" si="398">IF(R2114="Bachelor's",1,IF(R2114="Associate",0,""))</f>
        <v>0</v>
      </c>
      <c r="H2114" s="6">
        <f t="shared" ref="H2114:H2177" si="399">IF(ISBLANK(S2114),1,0)</f>
        <v>1</v>
      </c>
      <c r="I2114" s="8">
        <f t="shared" ref="I2114:I2177" si="400">IF(T2114="Far West",1,0)</f>
        <v>1</v>
      </c>
      <c r="J2114" s="8">
        <f t="shared" ref="J2114:J2177" si="401">IF($T2114="Great Lakes",1,0)</f>
        <v>0</v>
      </c>
      <c r="K2114" s="8">
        <f t="shared" ref="K2114:K2177" si="402">IF($T2114="New England",1,0)</f>
        <v>0</v>
      </c>
      <c r="L2114" s="8">
        <f t="shared" ref="L2114:L2177" si="403">IF($T2114="Northeast",1,0)</f>
        <v>0</v>
      </c>
      <c r="M2114" s="8">
        <f t="shared" ref="M2114:M2177" si="404">IF($T2114="Plains",1,0)</f>
        <v>0</v>
      </c>
      <c r="N2114" s="8">
        <f t="shared" ref="N2114:N2177" si="405">IF($T2114="Rocky Mountains",1,0)</f>
        <v>0</v>
      </c>
      <c r="O2114" s="8">
        <f t="shared" ref="O2114:O2177" si="406">IF($T2114="Southwest",1,0)</f>
        <v>0</v>
      </c>
      <c r="P2114" s="8">
        <f t="shared" ref="P2114:P2177" si="407">IF($T2114="Soutwest",1,0)</f>
        <v>0</v>
      </c>
      <c r="Q2114" s="2" t="s">
        <v>44</v>
      </c>
      <c r="R2114" s="4" t="s">
        <v>38</v>
      </c>
      <c r="S2114" s="6"/>
      <c r="T2114" s="8" t="s">
        <v>68</v>
      </c>
    </row>
    <row r="2115" spans="1:20" x14ac:dyDescent="0.25">
      <c r="A2115">
        <f t="shared" ca="1" si="396"/>
        <v>0.75947091409383283</v>
      </c>
      <c r="B2115">
        <v>121901</v>
      </c>
      <c r="C2115" t="s">
        <v>2177</v>
      </c>
      <c r="D2115" t="s">
        <v>67</v>
      </c>
      <c r="E2115">
        <v>8000</v>
      </c>
      <c r="F2115" s="2">
        <f t="shared" si="397"/>
        <v>0</v>
      </c>
      <c r="G2115" s="10">
        <f t="shared" si="398"/>
        <v>0</v>
      </c>
      <c r="H2115" s="6">
        <f t="shared" si="399"/>
        <v>1</v>
      </c>
      <c r="I2115" s="8">
        <f t="shared" si="400"/>
        <v>1</v>
      </c>
      <c r="J2115" s="8">
        <f t="shared" si="401"/>
        <v>0</v>
      </c>
      <c r="K2115" s="8">
        <f t="shared" si="402"/>
        <v>0</v>
      </c>
      <c r="L2115" s="8">
        <f t="shared" si="403"/>
        <v>0</v>
      </c>
      <c r="M2115" s="8">
        <f t="shared" si="404"/>
        <v>0</v>
      </c>
      <c r="N2115" s="8">
        <f t="shared" si="405"/>
        <v>0</v>
      </c>
      <c r="O2115" s="8">
        <f t="shared" si="406"/>
        <v>0</v>
      </c>
      <c r="P2115" s="8">
        <f t="shared" si="407"/>
        <v>0</v>
      </c>
      <c r="Q2115" s="2" t="s">
        <v>44</v>
      </c>
      <c r="R2115" s="4" t="s">
        <v>38</v>
      </c>
      <c r="S2115" s="6"/>
      <c r="T2115" s="8" t="s">
        <v>68</v>
      </c>
    </row>
    <row r="2116" spans="1:20" x14ac:dyDescent="0.25">
      <c r="A2116">
        <f t="shared" ca="1" si="396"/>
        <v>0.49170625896832953</v>
      </c>
      <c r="B2116">
        <v>125091</v>
      </c>
      <c r="C2116" t="s">
        <v>2178</v>
      </c>
      <c r="D2116" t="s">
        <v>67</v>
      </c>
      <c r="E2116">
        <v>8000</v>
      </c>
      <c r="F2116" s="2">
        <f t="shared" si="397"/>
        <v>0</v>
      </c>
      <c r="G2116" s="10">
        <f t="shared" si="398"/>
        <v>0</v>
      </c>
      <c r="H2116" s="6">
        <f t="shared" si="399"/>
        <v>1</v>
      </c>
      <c r="I2116" s="8">
        <f t="shared" si="400"/>
        <v>1</v>
      </c>
      <c r="J2116" s="8">
        <f t="shared" si="401"/>
        <v>0</v>
      </c>
      <c r="K2116" s="8">
        <f t="shared" si="402"/>
        <v>0</v>
      </c>
      <c r="L2116" s="8">
        <f t="shared" si="403"/>
        <v>0</v>
      </c>
      <c r="M2116" s="8">
        <f t="shared" si="404"/>
        <v>0</v>
      </c>
      <c r="N2116" s="8">
        <f t="shared" si="405"/>
        <v>0</v>
      </c>
      <c r="O2116" s="8">
        <f t="shared" si="406"/>
        <v>0</v>
      </c>
      <c r="P2116" s="8">
        <f t="shared" si="407"/>
        <v>0</v>
      </c>
      <c r="Q2116" s="2" t="s">
        <v>44</v>
      </c>
      <c r="R2116" s="4" t="s">
        <v>38</v>
      </c>
      <c r="S2116" s="6"/>
      <c r="T2116" s="8" t="s">
        <v>68</v>
      </c>
    </row>
    <row r="2117" spans="1:20" x14ac:dyDescent="0.25">
      <c r="A2117">
        <f t="shared" ca="1" si="396"/>
        <v>0.54398501101996199</v>
      </c>
      <c r="B2117">
        <v>144564</v>
      </c>
      <c r="C2117" t="s">
        <v>2179</v>
      </c>
      <c r="D2117" t="s">
        <v>48</v>
      </c>
      <c r="E2117">
        <v>8000</v>
      </c>
      <c r="F2117" s="2">
        <f t="shared" si="397"/>
        <v>0</v>
      </c>
      <c r="G2117" s="10">
        <f t="shared" si="398"/>
        <v>0</v>
      </c>
      <c r="H2117" s="6">
        <f t="shared" si="399"/>
        <v>1</v>
      </c>
      <c r="I2117" s="8">
        <f t="shared" si="400"/>
        <v>0</v>
      </c>
      <c r="J2117" s="8">
        <f t="shared" si="401"/>
        <v>1</v>
      </c>
      <c r="K2117" s="8">
        <f t="shared" si="402"/>
        <v>0</v>
      </c>
      <c r="L2117" s="8">
        <f t="shared" si="403"/>
        <v>0</v>
      </c>
      <c r="M2117" s="8">
        <f t="shared" si="404"/>
        <v>0</v>
      </c>
      <c r="N2117" s="8">
        <f t="shared" si="405"/>
        <v>0</v>
      </c>
      <c r="O2117" s="8">
        <f t="shared" si="406"/>
        <v>0</v>
      </c>
      <c r="P2117" s="8">
        <f t="shared" si="407"/>
        <v>0</v>
      </c>
      <c r="Q2117" s="2" t="s">
        <v>44</v>
      </c>
      <c r="R2117" s="4" t="s">
        <v>38</v>
      </c>
      <c r="S2117" s="6"/>
      <c r="T2117" s="8" t="s">
        <v>26</v>
      </c>
    </row>
    <row r="2118" spans="1:20" x14ac:dyDescent="0.25">
      <c r="A2118">
        <f t="shared" ca="1" si="396"/>
        <v>0.50070345745510247</v>
      </c>
      <c r="B2118">
        <v>154907</v>
      </c>
      <c r="C2118" t="s">
        <v>2180</v>
      </c>
      <c r="D2118" t="s">
        <v>309</v>
      </c>
      <c r="E2118">
        <v>8000</v>
      </c>
      <c r="F2118" s="2">
        <f t="shared" si="397"/>
        <v>0</v>
      </c>
      <c r="G2118" s="10">
        <f t="shared" si="398"/>
        <v>0</v>
      </c>
      <c r="H2118" s="6">
        <f t="shared" si="399"/>
        <v>1</v>
      </c>
      <c r="I2118" s="8">
        <f t="shared" si="400"/>
        <v>0</v>
      </c>
      <c r="J2118" s="8">
        <f t="shared" si="401"/>
        <v>0</v>
      </c>
      <c r="K2118" s="8">
        <f t="shared" si="402"/>
        <v>0</v>
      </c>
      <c r="L2118" s="8">
        <f t="shared" si="403"/>
        <v>0</v>
      </c>
      <c r="M2118" s="8">
        <f t="shared" si="404"/>
        <v>1</v>
      </c>
      <c r="N2118" s="8">
        <f t="shared" si="405"/>
        <v>0</v>
      </c>
      <c r="O2118" s="8">
        <f t="shared" si="406"/>
        <v>0</v>
      </c>
      <c r="P2118" s="8">
        <f t="shared" si="407"/>
        <v>0</v>
      </c>
      <c r="Q2118" s="2" t="s">
        <v>44</v>
      </c>
      <c r="R2118" s="4" t="s">
        <v>38</v>
      </c>
      <c r="S2118" s="6"/>
      <c r="T2118" s="8" t="s">
        <v>84</v>
      </c>
    </row>
    <row r="2119" spans="1:20" x14ac:dyDescent="0.25">
      <c r="A2119">
        <f t="shared" ca="1" si="396"/>
        <v>0.88065122859600065</v>
      </c>
      <c r="B2119">
        <v>366395</v>
      </c>
      <c r="C2119" t="s">
        <v>2181</v>
      </c>
      <c r="D2119" t="s">
        <v>143</v>
      </c>
      <c r="E2119">
        <v>8000</v>
      </c>
      <c r="F2119" s="2">
        <f t="shared" si="397"/>
        <v>0</v>
      </c>
      <c r="G2119" s="10">
        <f t="shared" si="398"/>
        <v>0</v>
      </c>
      <c r="H2119" s="6">
        <f t="shared" si="399"/>
        <v>1</v>
      </c>
      <c r="I2119" s="8">
        <f t="shared" si="400"/>
        <v>0</v>
      </c>
      <c r="J2119" s="8">
        <f t="shared" si="401"/>
        <v>0</v>
      </c>
      <c r="K2119" s="8">
        <f t="shared" si="402"/>
        <v>0</v>
      </c>
      <c r="L2119" s="8">
        <f t="shared" si="403"/>
        <v>1</v>
      </c>
      <c r="M2119" s="8">
        <f t="shared" si="404"/>
        <v>0</v>
      </c>
      <c r="N2119" s="8">
        <f t="shared" si="405"/>
        <v>0</v>
      </c>
      <c r="O2119" s="8">
        <f t="shared" si="406"/>
        <v>0</v>
      </c>
      <c r="P2119" s="8">
        <f t="shared" si="407"/>
        <v>0</v>
      </c>
      <c r="Q2119" s="2" t="s">
        <v>44</v>
      </c>
      <c r="R2119" s="4" t="s">
        <v>38</v>
      </c>
      <c r="S2119" s="6"/>
      <c r="T2119" s="8" t="s">
        <v>74</v>
      </c>
    </row>
    <row r="2120" spans="1:20" x14ac:dyDescent="0.25">
      <c r="A2120">
        <f t="shared" ca="1" si="396"/>
        <v>0.52407949041300528</v>
      </c>
      <c r="B2120">
        <v>190521</v>
      </c>
      <c r="C2120" t="s">
        <v>2182</v>
      </c>
      <c r="D2120" t="s">
        <v>143</v>
      </c>
      <c r="E2120">
        <v>8000</v>
      </c>
      <c r="F2120" s="2">
        <f t="shared" si="397"/>
        <v>0</v>
      </c>
      <c r="G2120" s="10">
        <f t="shared" si="398"/>
        <v>0</v>
      </c>
      <c r="H2120" s="6">
        <f t="shared" si="399"/>
        <v>1</v>
      </c>
      <c r="I2120" s="8">
        <f t="shared" si="400"/>
        <v>0</v>
      </c>
      <c r="J2120" s="8">
        <f t="shared" si="401"/>
        <v>0</v>
      </c>
      <c r="K2120" s="8">
        <f t="shared" si="402"/>
        <v>0</v>
      </c>
      <c r="L2120" s="8">
        <f t="shared" si="403"/>
        <v>1</v>
      </c>
      <c r="M2120" s="8">
        <f t="shared" si="404"/>
        <v>0</v>
      </c>
      <c r="N2120" s="8">
        <f t="shared" si="405"/>
        <v>0</v>
      </c>
      <c r="O2120" s="8">
        <f t="shared" si="406"/>
        <v>0</v>
      </c>
      <c r="P2120" s="8">
        <f t="shared" si="407"/>
        <v>0</v>
      </c>
      <c r="Q2120" s="2" t="s">
        <v>44</v>
      </c>
      <c r="R2120" s="4" t="s">
        <v>38</v>
      </c>
      <c r="S2120" s="6"/>
      <c r="T2120" s="8" t="s">
        <v>74</v>
      </c>
    </row>
    <row r="2121" spans="1:20" x14ac:dyDescent="0.25">
      <c r="A2121">
        <f t="shared" ca="1" si="396"/>
        <v>0.7455259390553064</v>
      </c>
      <c r="B2121">
        <v>460394</v>
      </c>
      <c r="C2121" t="s">
        <v>2183</v>
      </c>
      <c r="D2121" t="s">
        <v>67</v>
      </c>
      <c r="E2121">
        <v>8000</v>
      </c>
      <c r="F2121" s="2">
        <f t="shared" si="397"/>
        <v>0</v>
      </c>
      <c r="G2121" s="10">
        <f t="shared" si="398"/>
        <v>0</v>
      </c>
      <c r="H2121" s="6">
        <f t="shared" si="399"/>
        <v>1</v>
      </c>
      <c r="I2121" s="8">
        <f t="shared" si="400"/>
        <v>1</v>
      </c>
      <c r="J2121" s="8">
        <f t="shared" si="401"/>
        <v>0</v>
      </c>
      <c r="K2121" s="8">
        <f t="shared" si="402"/>
        <v>0</v>
      </c>
      <c r="L2121" s="8">
        <f t="shared" si="403"/>
        <v>0</v>
      </c>
      <c r="M2121" s="8">
        <f t="shared" si="404"/>
        <v>0</v>
      </c>
      <c r="N2121" s="8">
        <f t="shared" si="405"/>
        <v>0</v>
      </c>
      <c r="O2121" s="8">
        <f t="shared" si="406"/>
        <v>0</v>
      </c>
      <c r="P2121" s="8">
        <f t="shared" si="407"/>
        <v>0</v>
      </c>
      <c r="Q2121" s="2" t="s">
        <v>44</v>
      </c>
      <c r="R2121" s="4" t="s">
        <v>38</v>
      </c>
      <c r="S2121" s="6"/>
      <c r="T2121" s="8" t="s">
        <v>68</v>
      </c>
    </row>
    <row r="2122" spans="1:20" x14ac:dyDescent="0.25">
      <c r="A2122">
        <f t="shared" ca="1" si="396"/>
        <v>0.67972432755566381</v>
      </c>
      <c r="B2122">
        <v>218991</v>
      </c>
      <c r="C2122" t="s">
        <v>2184</v>
      </c>
      <c r="D2122" t="s">
        <v>46</v>
      </c>
      <c r="E2122">
        <v>8000</v>
      </c>
      <c r="F2122" s="2">
        <f t="shared" si="397"/>
        <v>0</v>
      </c>
      <c r="G2122" s="10">
        <f t="shared" si="398"/>
        <v>0</v>
      </c>
      <c r="H2122" s="6">
        <f t="shared" si="399"/>
        <v>1</v>
      </c>
      <c r="I2122" s="8">
        <f t="shared" si="400"/>
        <v>0</v>
      </c>
      <c r="J2122" s="8">
        <f t="shared" si="401"/>
        <v>0</v>
      </c>
      <c r="K2122" s="8">
        <f t="shared" si="402"/>
        <v>0</v>
      </c>
      <c r="L2122" s="8">
        <f t="shared" si="403"/>
        <v>0</v>
      </c>
      <c r="M2122" s="8">
        <f t="shared" si="404"/>
        <v>0</v>
      </c>
      <c r="N2122" s="8">
        <f t="shared" si="405"/>
        <v>0</v>
      </c>
      <c r="O2122" s="8">
        <f t="shared" si="406"/>
        <v>0</v>
      </c>
      <c r="P2122" s="8">
        <f t="shared" si="407"/>
        <v>1</v>
      </c>
      <c r="Q2122" s="2" t="s">
        <v>44</v>
      </c>
      <c r="R2122" s="4" t="s">
        <v>38</v>
      </c>
      <c r="S2122" s="6"/>
      <c r="T2122" s="8" t="s">
        <v>23</v>
      </c>
    </row>
    <row r="2123" spans="1:20" x14ac:dyDescent="0.25">
      <c r="A2123">
        <f t="shared" ca="1" si="396"/>
        <v>2.7334723174065156E-2</v>
      </c>
      <c r="B2123">
        <v>195058</v>
      </c>
      <c r="C2123" t="s">
        <v>2185</v>
      </c>
      <c r="D2123" t="s">
        <v>143</v>
      </c>
      <c r="E2123">
        <v>8000</v>
      </c>
      <c r="F2123" s="2">
        <f t="shared" si="397"/>
        <v>0</v>
      </c>
      <c r="G2123" s="10">
        <f t="shared" si="398"/>
        <v>0</v>
      </c>
      <c r="H2123" s="6">
        <f t="shared" si="399"/>
        <v>1</v>
      </c>
      <c r="I2123" s="8">
        <f t="shared" si="400"/>
        <v>0</v>
      </c>
      <c r="J2123" s="8">
        <f t="shared" si="401"/>
        <v>0</v>
      </c>
      <c r="K2123" s="8">
        <f t="shared" si="402"/>
        <v>0</v>
      </c>
      <c r="L2123" s="8">
        <f t="shared" si="403"/>
        <v>1</v>
      </c>
      <c r="M2123" s="8">
        <f t="shared" si="404"/>
        <v>0</v>
      </c>
      <c r="N2123" s="8">
        <f t="shared" si="405"/>
        <v>0</v>
      </c>
      <c r="O2123" s="8">
        <f t="shared" si="406"/>
        <v>0</v>
      </c>
      <c r="P2123" s="8">
        <f t="shared" si="407"/>
        <v>0</v>
      </c>
      <c r="Q2123" s="2" t="s">
        <v>44</v>
      </c>
      <c r="R2123" s="4" t="s">
        <v>38</v>
      </c>
      <c r="S2123" s="6"/>
      <c r="T2123" s="8" t="s">
        <v>74</v>
      </c>
    </row>
    <row r="2124" spans="1:20" x14ac:dyDescent="0.25">
      <c r="A2124">
        <f t="shared" ca="1" si="396"/>
        <v>0.17117056038478617</v>
      </c>
      <c r="B2124">
        <v>229841</v>
      </c>
      <c r="C2124" t="s">
        <v>2186</v>
      </c>
      <c r="D2124" t="s">
        <v>93</v>
      </c>
      <c r="E2124">
        <v>8000</v>
      </c>
      <c r="F2124" s="2">
        <f t="shared" si="397"/>
        <v>0</v>
      </c>
      <c r="G2124" s="10">
        <f t="shared" si="398"/>
        <v>0</v>
      </c>
      <c r="H2124" s="6">
        <f t="shared" si="399"/>
        <v>1</v>
      </c>
      <c r="I2124" s="8">
        <f t="shared" si="400"/>
        <v>0</v>
      </c>
      <c r="J2124" s="8">
        <f t="shared" si="401"/>
        <v>0</v>
      </c>
      <c r="K2124" s="8">
        <f t="shared" si="402"/>
        <v>0</v>
      </c>
      <c r="L2124" s="8">
        <f t="shared" si="403"/>
        <v>0</v>
      </c>
      <c r="M2124" s="8">
        <f t="shared" si="404"/>
        <v>0</v>
      </c>
      <c r="N2124" s="8">
        <f t="shared" si="405"/>
        <v>0</v>
      </c>
      <c r="O2124" s="8">
        <f t="shared" si="406"/>
        <v>1</v>
      </c>
      <c r="P2124" s="8">
        <f t="shared" si="407"/>
        <v>0</v>
      </c>
      <c r="Q2124" s="2" t="s">
        <v>44</v>
      </c>
      <c r="R2124" s="4" t="s">
        <v>38</v>
      </c>
      <c r="S2124" s="6"/>
      <c r="T2124" s="8" t="s">
        <v>94</v>
      </c>
    </row>
    <row r="2125" spans="1:20" x14ac:dyDescent="0.25">
      <c r="A2125">
        <f t="shared" ca="1" si="396"/>
        <v>0.830008810919451</v>
      </c>
      <c r="B2125">
        <v>133508</v>
      </c>
      <c r="C2125" t="s">
        <v>2187</v>
      </c>
      <c r="D2125" t="s">
        <v>35</v>
      </c>
      <c r="E2125">
        <v>8000</v>
      </c>
      <c r="F2125" s="2">
        <f t="shared" si="397"/>
        <v>0</v>
      </c>
      <c r="G2125" s="10">
        <f t="shared" si="398"/>
        <v>0</v>
      </c>
      <c r="H2125" s="6">
        <f t="shared" si="399"/>
        <v>1</v>
      </c>
      <c r="I2125" s="8">
        <f t="shared" si="400"/>
        <v>0</v>
      </c>
      <c r="J2125" s="8">
        <f t="shared" si="401"/>
        <v>0</v>
      </c>
      <c r="K2125" s="8">
        <f t="shared" si="402"/>
        <v>0</v>
      </c>
      <c r="L2125" s="8">
        <f t="shared" si="403"/>
        <v>0</v>
      </c>
      <c r="M2125" s="8">
        <f t="shared" si="404"/>
        <v>0</v>
      </c>
      <c r="N2125" s="8">
        <f t="shared" si="405"/>
        <v>0</v>
      </c>
      <c r="O2125" s="8">
        <f t="shared" si="406"/>
        <v>0</v>
      </c>
      <c r="P2125" s="8">
        <f t="shared" si="407"/>
        <v>1</v>
      </c>
      <c r="Q2125" s="2" t="s">
        <v>44</v>
      </c>
      <c r="R2125" s="4" t="s">
        <v>38</v>
      </c>
      <c r="S2125" s="6"/>
      <c r="T2125" s="8" t="s">
        <v>23</v>
      </c>
    </row>
    <row r="2126" spans="1:20" x14ac:dyDescent="0.25">
      <c r="A2126">
        <f t="shared" ca="1" si="396"/>
        <v>2.2491851934550944E-2</v>
      </c>
      <c r="B2126">
        <v>134608</v>
      </c>
      <c r="C2126" t="s">
        <v>2188</v>
      </c>
      <c r="D2126" t="s">
        <v>35</v>
      </c>
      <c r="E2126">
        <v>8000</v>
      </c>
      <c r="F2126" s="2">
        <f t="shared" si="397"/>
        <v>0</v>
      </c>
      <c r="G2126" s="10">
        <f t="shared" si="398"/>
        <v>0</v>
      </c>
      <c r="H2126" s="6">
        <f t="shared" si="399"/>
        <v>1</v>
      </c>
      <c r="I2126" s="8">
        <f t="shared" si="400"/>
        <v>0</v>
      </c>
      <c r="J2126" s="8">
        <f t="shared" si="401"/>
        <v>0</v>
      </c>
      <c r="K2126" s="8">
        <f t="shared" si="402"/>
        <v>0</v>
      </c>
      <c r="L2126" s="8">
        <f t="shared" si="403"/>
        <v>0</v>
      </c>
      <c r="M2126" s="8">
        <f t="shared" si="404"/>
        <v>0</v>
      </c>
      <c r="N2126" s="8">
        <f t="shared" si="405"/>
        <v>0</v>
      </c>
      <c r="O2126" s="8">
        <f t="shared" si="406"/>
        <v>0</v>
      </c>
      <c r="P2126" s="8">
        <f t="shared" si="407"/>
        <v>1</v>
      </c>
      <c r="Q2126" s="2" t="s">
        <v>44</v>
      </c>
      <c r="R2126" s="4" t="s">
        <v>38</v>
      </c>
      <c r="S2126" s="6"/>
      <c r="T2126" s="8" t="s">
        <v>23</v>
      </c>
    </row>
    <row r="2127" spans="1:20" x14ac:dyDescent="0.25">
      <c r="A2127">
        <f t="shared" ca="1" si="396"/>
        <v>3.065879965899776E-2</v>
      </c>
      <c r="B2127">
        <v>154952</v>
      </c>
      <c r="C2127" t="s">
        <v>2189</v>
      </c>
      <c r="D2127" t="s">
        <v>309</v>
      </c>
      <c r="E2127">
        <v>8000</v>
      </c>
      <c r="F2127" s="2">
        <f t="shared" si="397"/>
        <v>0</v>
      </c>
      <c r="G2127" s="10">
        <f t="shared" si="398"/>
        <v>0</v>
      </c>
      <c r="H2127" s="6">
        <f t="shared" si="399"/>
        <v>1</v>
      </c>
      <c r="I2127" s="8">
        <f t="shared" si="400"/>
        <v>0</v>
      </c>
      <c r="J2127" s="8">
        <f t="shared" si="401"/>
        <v>0</v>
      </c>
      <c r="K2127" s="8">
        <f t="shared" si="402"/>
        <v>0</v>
      </c>
      <c r="L2127" s="8">
        <f t="shared" si="403"/>
        <v>0</v>
      </c>
      <c r="M2127" s="8">
        <f t="shared" si="404"/>
        <v>1</v>
      </c>
      <c r="N2127" s="8">
        <f t="shared" si="405"/>
        <v>0</v>
      </c>
      <c r="O2127" s="8">
        <f t="shared" si="406"/>
        <v>0</v>
      </c>
      <c r="P2127" s="8">
        <f t="shared" si="407"/>
        <v>0</v>
      </c>
      <c r="Q2127" s="2" t="s">
        <v>44</v>
      </c>
      <c r="R2127" s="4" t="s">
        <v>38</v>
      </c>
      <c r="S2127" s="6"/>
      <c r="T2127" s="8" t="s">
        <v>84</v>
      </c>
    </row>
    <row r="2128" spans="1:20" x14ac:dyDescent="0.25">
      <c r="A2128">
        <f t="shared" ca="1" si="396"/>
        <v>0.26791127029948913</v>
      </c>
      <c r="B2128">
        <v>210270</v>
      </c>
      <c r="C2128" t="s">
        <v>2190</v>
      </c>
      <c r="D2128" t="s">
        <v>434</v>
      </c>
      <c r="E2128">
        <v>8000</v>
      </c>
      <c r="F2128" s="2">
        <f t="shared" si="397"/>
        <v>0</v>
      </c>
      <c r="G2128" s="10">
        <f t="shared" si="398"/>
        <v>0</v>
      </c>
      <c r="H2128" s="6">
        <f t="shared" si="399"/>
        <v>1</v>
      </c>
      <c r="I2128" s="8">
        <f t="shared" si="400"/>
        <v>1</v>
      </c>
      <c r="J2128" s="8">
        <f t="shared" si="401"/>
        <v>0</v>
      </c>
      <c r="K2128" s="8">
        <f t="shared" si="402"/>
        <v>0</v>
      </c>
      <c r="L2128" s="8">
        <f t="shared" si="403"/>
        <v>0</v>
      </c>
      <c r="M2128" s="8">
        <f t="shared" si="404"/>
        <v>0</v>
      </c>
      <c r="N2128" s="8">
        <f t="shared" si="405"/>
        <v>0</v>
      </c>
      <c r="O2128" s="8">
        <f t="shared" si="406"/>
        <v>0</v>
      </c>
      <c r="P2128" s="8">
        <f t="shared" si="407"/>
        <v>0</v>
      </c>
      <c r="Q2128" s="2" t="s">
        <v>44</v>
      </c>
      <c r="R2128" s="4" t="s">
        <v>38</v>
      </c>
      <c r="S2128" s="6"/>
      <c r="T2128" s="8" t="s">
        <v>68</v>
      </c>
    </row>
    <row r="2129" spans="1:20" x14ac:dyDescent="0.25">
      <c r="A2129">
        <f t="shared" ca="1" si="396"/>
        <v>0.56844216609041942</v>
      </c>
      <c r="B2129">
        <v>113333</v>
      </c>
      <c r="C2129" t="s">
        <v>2191</v>
      </c>
      <c r="D2129" t="s">
        <v>67</v>
      </c>
      <c r="E2129">
        <v>8000</v>
      </c>
      <c r="F2129" s="2">
        <f t="shared" si="397"/>
        <v>0</v>
      </c>
      <c r="G2129" s="10">
        <f t="shared" si="398"/>
        <v>0</v>
      </c>
      <c r="H2129" s="6">
        <f t="shared" si="399"/>
        <v>1</v>
      </c>
      <c r="I2129" s="8">
        <f t="shared" si="400"/>
        <v>1</v>
      </c>
      <c r="J2129" s="8">
        <f t="shared" si="401"/>
        <v>0</v>
      </c>
      <c r="K2129" s="8">
        <f t="shared" si="402"/>
        <v>0</v>
      </c>
      <c r="L2129" s="8">
        <f t="shared" si="403"/>
        <v>0</v>
      </c>
      <c r="M2129" s="8">
        <f t="shared" si="404"/>
        <v>0</v>
      </c>
      <c r="N2129" s="8">
        <f t="shared" si="405"/>
        <v>0</v>
      </c>
      <c r="O2129" s="8">
        <f t="shared" si="406"/>
        <v>0</v>
      </c>
      <c r="P2129" s="8">
        <f t="shared" si="407"/>
        <v>0</v>
      </c>
      <c r="Q2129" s="2" t="s">
        <v>44</v>
      </c>
      <c r="R2129" s="4" t="s">
        <v>38</v>
      </c>
      <c r="S2129" s="6"/>
      <c r="T2129" s="8" t="s">
        <v>68</v>
      </c>
    </row>
    <row r="2130" spans="1:20" x14ac:dyDescent="0.25">
      <c r="A2130">
        <f t="shared" ca="1" si="396"/>
        <v>0.63231892568910297</v>
      </c>
      <c r="B2130">
        <v>164313</v>
      </c>
      <c r="C2130" t="s">
        <v>2192</v>
      </c>
      <c r="D2130" t="s">
        <v>122</v>
      </c>
      <c r="E2130">
        <v>8000</v>
      </c>
      <c r="F2130" s="2">
        <f t="shared" si="397"/>
        <v>0</v>
      </c>
      <c r="G2130" s="10">
        <f t="shared" si="398"/>
        <v>0</v>
      </c>
      <c r="H2130" s="6">
        <f t="shared" si="399"/>
        <v>1</v>
      </c>
      <c r="I2130" s="8">
        <f t="shared" si="400"/>
        <v>0</v>
      </c>
      <c r="J2130" s="8">
        <f t="shared" si="401"/>
        <v>0</v>
      </c>
      <c r="K2130" s="8">
        <f t="shared" si="402"/>
        <v>0</v>
      </c>
      <c r="L2130" s="8">
        <f t="shared" si="403"/>
        <v>1</v>
      </c>
      <c r="M2130" s="8">
        <f t="shared" si="404"/>
        <v>0</v>
      </c>
      <c r="N2130" s="8">
        <f t="shared" si="405"/>
        <v>0</v>
      </c>
      <c r="O2130" s="8">
        <f t="shared" si="406"/>
        <v>0</v>
      </c>
      <c r="P2130" s="8">
        <f t="shared" si="407"/>
        <v>0</v>
      </c>
      <c r="Q2130" s="2" t="s">
        <v>44</v>
      </c>
      <c r="R2130" s="4" t="s">
        <v>38</v>
      </c>
      <c r="S2130" s="6"/>
      <c r="T2130" s="8" t="s">
        <v>74</v>
      </c>
    </row>
    <row r="2131" spans="1:20" x14ac:dyDescent="0.25">
      <c r="A2131">
        <f t="shared" ca="1" si="396"/>
        <v>0.80468811126857098</v>
      </c>
      <c r="B2131">
        <v>175829</v>
      </c>
      <c r="C2131" t="s">
        <v>2193</v>
      </c>
      <c r="D2131" t="s">
        <v>57</v>
      </c>
      <c r="E2131">
        <v>8000</v>
      </c>
      <c r="F2131" s="2">
        <f t="shared" si="397"/>
        <v>0</v>
      </c>
      <c r="G2131" s="10">
        <f t="shared" si="398"/>
        <v>0</v>
      </c>
      <c r="H2131" s="6">
        <f t="shared" si="399"/>
        <v>1</v>
      </c>
      <c r="I2131" s="8">
        <f t="shared" si="400"/>
        <v>0</v>
      </c>
      <c r="J2131" s="8">
        <f t="shared" si="401"/>
        <v>0</v>
      </c>
      <c r="K2131" s="8">
        <f t="shared" si="402"/>
        <v>0</v>
      </c>
      <c r="L2131" s="8">
        <f t="shared" si="403"/>
        <v>0</v>
      </c>
      <c r="M2131" s="8">
        <f t="shared" si="404"/>
        <v>0</v>
      </c>
      <c r="N2131" s="8">
        <f t="shared" si="405"/>
        <v>0</v>
      </c>
      <c r="O2131" s="8">
        <f t="shared" si="406"/>
        <v>0</v>
      </c>
      <c r="P2131" s="8">
        <f t="shared" si="407"/>
        <v>1</v>
      </c>
      <c r="Q2131" s="2" t="s">
        <v>44</v>
      </c>
      <c r="R2131" s="4" t="s">
        <v>38</v>
      </c>
      <c r="S2131" s="6"/>
      <c r="T2131" s="8" t="s">
        <v>23</v>
      </c>
    </row>
    <row r="2132" spans="1:20" x14ac:dyDescent="0.25">
      <c r="A2132">
        <f t="shared" ca="1" si="396"/>
        <v>0.71622912595054911</v>
      </c>
      <c r="B2132">
        <v>206923</v>
      </c>
      <c r="C2132" t="s">
        <v>2194</v>
      </c>
      <c r="D2132" t="s">
        <v>96</v>
      </c>
      <c r="E2132">
        <v>8000</v>
      </c>
      <c r="F2132" s="2">
        <f t="shared" si="397"/>
        <v>0</v>
      </c>
      <c r="G2132" s="10">
        <f t="shared" si="398"/>
        <v>0</v>
      </c>
      <c r="H2132" s="6">
        <f t="shared" si="399"/>
        <v>1</v>
      </c>
      <c r="I2132" s="8">
        <f t="shared" si="400"/>
        <v>0</v>
      </c>
      <c r="J2132" s="8">
        <f t="shared" si="401"/>
        <v>0</v>
      </c>
      <c r="K2132" s="8">
        <f t="shared" si="402"/>
        <v>0</v>
      </c>
      <c r="L2132" s="8">
        <f t="shared" si="403"/>
        <v>0</v>
      </c>
      <c r="M2132" s="8">
        <f t="shared" si="404"/>
        <v>0</v>
      </c>
      <c r="N2132" s="8">
        <f t="shared" si="405"/>
        <v>0</v>
      </c>
      <c r="O2132" s="8">
        <f t="shared" si="406"/>
        <v>1</v>
      </c>
      <c r="P2132" s="8">
        <f t="shared" si="407"/>
        <v>0</v>
      </c>
      <c r="Q2132" s="2" t="s">
        <v>44</v>
      </c>
      <c r="R2132" s="4" t="s">
        <v>38</v>
      </c>
      <c r="S2132" s="6"/>
      <c r="T2132" s="8" t="s">
        <v>94</v>
      </c>
    </row>
    <row r="2133" spans="1:20" x14ac:dyDescent="0.25">
      <c r="A2133">
        <f t="shared" ca="1" si="396"/>
        <v>0.22297971260787808</v>
      </c>
      <c r="B2133">
        <v>114266</v>
      </c>
      <c r="C2133" t="s">
        <v>2195</v>
      </c>
      <c r="D2133" t="s">
        <v>67</v>
      </c>
      <c r="E2133">
        <v>8000</v>
      </c>
      <c r="F2133" s="2">
        <f t="shared" si="397"/>
        <v>0</v>
      </c>
      <c r="G2133" s="10">
        <f t="shared" si="398"/>
        <v>0</v>
      </c>
      <c r="H2133" s="6">
        <f t="shared" si="399"/>
        <v>1</v>
      </c>
      <c r="I2133" s="8">
        <f t="shared" si="400"/>
        <v>1</v>
      </c>
      <c r="J2133" s="8">
        <f t="shared" si="401"/>
        <v>0</v>
      </c>
      <c r="K2133" s="8">
        <f t="shared" si="402"/>
        <v>0</v>
      </c>
      <c r="L2133" s="8">
        <f t="shared" si="403"/>
        <v>0</v>
      </c>
      <c r="M2133" s="8">
        <f t="shared" si="404"/>
        <v>0</v>
      </c>
      <c r="N2133" s="8">
        <f t="shared" si="405"/>
        <v>0</v>
      </c>
      <c r="O2133" s="8">
        <f t="shared" si="406"/>
        <v>0</v>
      </c>
      <c r="P2133" s="8">
        <f t="shared" si="407"/>
        <v>0</v>
      </c>
      <c r="Q2133" s="2" t="s">
        <v>44</v>
      </c>
      <c r="R2133" s="4" t="s">
        <v>38</v>
      </c>
      <c r="S2133" s="6"/>
      <c r="T2133" s="8" t="s">
        <v>68</v>
      </c>
    </row>
    <row r="2134" spans="1:20" x14ac:dyDescent="0.25">
      <c r="A2134">
        <f t="shared" ca="1" si="396"/>
        <v>0.95348019105005544</v>
      </c>
      <c r="B2134">
        <v>115126</v>
      </c>
      <c r="C2134" t="s">
        <v>2196</v>
      </c>
      <c r="D2134" t="s">
        <v>67</v>
      </c>
      <c r="E2134">
        <v>8000</v>
      </c>
      <c r="F2134" s="2">
        <f t="shared" si="397"/>
        <v>0</v>
      </c>
      <c r="G2134" s="10">
        <f t="shared" si="398"/>
        <v>0</v>
      </c>
      <c r="H2134" s="6">
        <f t="shared" si="399"/>
        <v>1</v>
      </c>
      <c r="I2134" s="8">
        <f t="shared" si="400"/>
        <v>1</v>
      </c>
      <c r="J2134" s="8">
        <f t="shared" si="401"/>
        <v>0</v>
      </c>
      <c r="K2134" s="8">
        <f t="shared" si="402"/>
        <v>0</v>
      </c>
      <c r="L2134" s="8">
        <f t="shared" si="403"/>
        <v>0</v>
      </c>
      <c r="M2134" s="8">
        <f t="shared" si="404"/>
        <v>0</v>
      </c>
      <c r="N2134" s="8">
        <f t="shared" si="405"/>
        <v>0</v>
      </c>
      <c r="O2134" s="8">
        <f t="shared" si="406"/>
        <v>0</v>
      </c>
      <c r="P2134" s="8">
        <f t="shared" si="407"/>
        <v>0</v>
      </c>
      <c r="Q2134" s="2" t="s">
        <v>44</v>
      </c>
      <c r="R2134" s="4" t="s">
        <v>38</v>
      </c>
      <c r="S2134" s="6"/>
      <c r="T2134" s="8" t="s">
        <v>68</v>
      </c>
    </row>
    <row r="2135" spans="1:20" x14ac:dyDescent="0.25">
      <c r="A2135">
        <f t="shared" ca="1" si="396"/>
        <v>6.9301438574298269E-2</v>
      </c>
      <c r="B2135">
        <v>132709</v>
      </c>
      <c r="C2135" t="s">
        <v>2197</v>
      </c>
      <c r="D2135" t="s">
        <v>35</v>
      </c>
      <c r="E2135">
        <v>8000</v>
      </c>
      <c r="F2135" s="2">
        <f t="shared" si="397"/>
        <v>0</v>
      </c>
      <c r="G2135" s="10">
        <f t="shared" si="398"/>
        <v>0</v>
      </c>
      <c r="H2135" s="6">
        <f t="shared" si="399"/>
        <v>1</v>
      </c>
      <c r="I2135" s="8">
        <f t="shared" si="400"/>
        <v>0</v>
      </c>
      <c r="J2135" s="8">
        <f t="shared" si="401"/>
        <v>0</v>
      </c>
      <c r="K2135" s="8">
        <f t="shared" si="402"/>
        <v>0</v>
      </c>
      <c r="L2135" s="8">
        <f t="shared" si="403"/>
        <v>0</v>
      </c>
      <c r="M2135" s="8">
        <f t="shared" si="404"/>
        <v>0</v>
      </c>
      <c r="N2135" s="8">
        <f t="shared" si="405"/>
        <v>0</v>
      </c>
      <c r="O2135" s="8">
        <f t="shared" si="406"/>
        <v>0</v>
      </c>
      <c r="P2135" s="8">
        <f t="shared" si="407"/>
        <v>1</v>
      </c>
      <c r="Q2135" s="2" t="s">
        <v>44</v>
      </c>
      <c r="R2135" s="4" t="s">
        <v>38</v>
      </c>
      <c r="S2135" s="6"/>
      <c r="T2135" s="8" t="s">
        <v>23</v>
      </c>
    </row>
    <row r="2136" spans="1:20" x14ac:dyDescent="0.25">
      <c r="A2136">
        <f t="shared" ca="1" si="396"/>
        <v>0.91856330025960975</v>
      </c>
      <c r="B2136">
        <v>143279</v>
      </c>
      <c r="C2136" t="s">
        <v>2198</v>
      </c>
      <c r="D2136" t="s">
        <v>48</v>
      </c>
      <c r="E2136">
        <v>8000</v>
      </c>
      <c r="F2136" s="2">
        <f t="shared" si="397"/>
        <v>0</v>
      </c>
      <c r="G2136" s="10">
        <f t="shared" si="398"/>
        <v>0</v>
      </c>
      <c r="H2136" s="6">
        <f t="shared" si="399"/>
        <v>1</v>
      </c>
      <c r="I2136" s="8">
        <f t="shared" si="400"/>
        <v>0</v>
      </c>
      <c r="J2136" s="8">
        <f t="shared" si="401"/>
        <v>1</v>
      </c>
      <c r="K2136" s="8">
        <f t="shared" si="402"/>
        <v>0</v>
      </c>
      <c r="L2136" s="8">
        <f t="shared" si="403"/>
        <v>0</v>
      </c>
      <c r="M2136" s="8">
        <f t="shared" si="404"/>
        <v>0</v>
      </c>
      <c r="N2136" s="8">
        <f t="shared" si="405"/>
        <v>0</v>
      </c>
      <c r="O2136" s="8">
        <f t="shared" si="406"/>
        <v>0</v>
      </c>
      <c r="P2136" s="8">
        <f t="shared" si="407"/>
        <v>0</v>
      </c>
      <c r="Q2136" s="2" t="s">
        <v>44</v>
      </c>
      <c r="R2136" s="4" t="s">
        <v>38</v>
      </c>
      <c r="S2136" s="6"/>
      <c r="T2136" s="8" t="s">
        <v>26</v>
      </c>
    </row>
    <row r="2137" spans="1:20" x14ac:dyDescent="0.25">
      <c r="A2137">
        <f t="shared" ca="1" si="396"/>
        <v>0.76912884765436251</v>
      </c>
      <c r="B2137">
        <v>102076</v>
      </c>
      <c r="C2137" t="s">
        <v>2199</v>
      </c>
      <c r="D2137" t="s">
        <v>55</v>
      </c>
      <c r="E2137">
        <v>8000</v>
      </c>
      <c r="F2137" s="2">
        <f t="shared" si="397"/>
        <v>0</v>
      </c>
      <c r="G2137" s="10">
        <f t="shared" si="398"/>
        <v>0</v>
      </c>
      <c r="H2137" s="6">
        <f t="shared" si="399"/>
        <v>1</v>
      </c>
      <c r="I2137" s="8">
        <f t="shared" si="400"/>
        <v>0</v>
      </c>
      <c r="J2137" s="8">
        <f t="shared" si="401"/>
        <v>0</v>
      </c>
      <c r="K2137" s="8">
        <f t="shared" si="402"/>
        <v>0</v>
      </c>
      <c r="L2137" s="8">
        <f t="shared" si="403"/>
        <v>0</v>
      </c>
      <c r="M2137" s="8">
        <f t="shared" si="404"/>
        <v>0</v>
      </c>
      <c r="N2137" s="8">
        <f t="shared" si="405"/>
        <v>0</v>
      </c>
      <c r="O2137" s="8">
        <f t="shared" si="406"/>
        <v>0</v>
      </c>
      <c r="P2137" s="8">
        <f t="shared" si="407"/>
        <v>1</v>
      </c>
      <c r="Q2137" s="2" t="s">
        <v>44</v>
      </c>
      <c r="R2137" s="4" t="s">
        <v>38</v>
      </c>
      <c r="S2137" s="6"/>
      <c r="T2137" s="8" t="s">
        <v>23</v>
      </c>
    </row>
    <row r="2138" spans="1:20" x14ac:dyDescent="0.25">
      <c r="A2138">
        <f t="shared" ca="1" si="396"/>
        <v>0.68099070055358635</v>
      </c>
      <c r="B2138">
        <v>121707</v>
      </c>
      <c r="C2138" t="s">
        <v>2200</v>
      </c>
      <c r="D2138" t="s">
        <v>67</v>
      </c>
      <c r="E2138">
        <v>7946</v>
      </c>
      <c r="F2138" s="2">
        <f t="shared" si="397"/>
        <v>0</v>
      </c>
      <c r="G2138" s="10">
        <f t="shared" si="398"/>
        <v>0</v>
      </c>
      <c r="H2138" s="6">
        <f t="shared" si="399"/>
        <v>1</v>
      </c>
      <c r="I2138" s="8">
        <f t="shared" si="400"/>
        <v>1</v>
      </c>
      <c r="J2138" s="8">
        <f t="shared" si="401"/>
        <v>0</v>
      </c>
      <c r="K2138" s="8">
        <f t="shared" si="402"/>
        <v>0</v>
      </c>
      <c r="L2138" s="8">
        <f t="shared" si="403"/>
        <v>0</v>
      </c>
      <c r="M2138" s="8">
        <f t="shared" si="404"/>
        <v>0</v>
      </c>
      <c r="N2138" s="8">
        <f t="shared" si="405"/>
        <v>0</v>
      </c>
      <c r="O2138" s="8">
        <f t="shared" si="406"/>
        <v>0</v>
      </c>
      <c r="P2138" s="8">
        <f t="shared" si="407"/>
        <v>0</v>
      </c>
      <c r="Q2138" s="2" t="s">
        <v>44</v>
      </c>
      <c r="R2138" s="4" t="s">
        <v>38</v>
      </c>
      <c r="S2138" s="6"/>
      <c r="T2138" s="8" t="s">
        <v>68</v>
      </c>
    </row>
    <row r="2139" spans="1:20" x14ac:dyDescent="0.25">
      <c r="A2139">
        <f t="shared" ca="1" si="396"/>
        <v>0.37599117096854673</v>
      </c>
      <c r="B2139">
        <v>240514</v>
      </c>
      <c r="C2139" t="s">
        <v>2201</v>
      </c>
      <c r="D2139" t="s">
        <v>1475</v>
      </c>
      <c r="E2139">
        <v>7910</v>
      </c>
      <c r="F2139" s="2">
        <f t="shared" si="397"/>
        <v>0</v>
      </c>
      <c r="G2139" s="10">
        <f t="shared" si="398"/>
        <v>0</v>
      </c>
      <c r="H2139" s="6">
        <f t="shared" si="399"/>
        <v>1</v>
      </c>
      <c r="I2139" s="8">
        <f t="shared" si="400"/>
        <v>0</v>
      </c>
      <c r="J2139" s="8">
        <f t="shared" si="401"/>
        <v>0</v>
      </c>
      <c r="K2139" s="8">
        <f t="shared" si="402"/>
        <v>0</v>
      </c>
      <c r="L2139" s="8">
        <f t="shared" si="403"/>
        <v>0</v>
      </c>
      <c r="M2139" s="8">
        <f t="shared" si="404"/>
        <v>0</v>
      </c>
      <c r="N2139" s="8">
        <f t="shared" si="405"/>
        <v>1</v>
      </c>
      <c r="O2139" s="8">
        <f t="shared" si="406"/>
        <v>0</v>
      </c>
      <c r="P2139" s="8">
        <f t="shared" si="407"/>
        <v>0</v>
      </c>
      <c r="Q2139" s="2" t="s">
        <v>44</v>
      </c>
      <c r="R2139" s="4" t="s">
        <v>38</v>
      </c>
      <c r="S2139" s="6"/>
      <c r="T2139" s="8" t="s">
        <v>41</v>
      </c>
    </row>
    <row r="2140" spans="1:20" x14ac:dyDescent="0.25">
      <c r="A2140">
        <f t="shared" ca="1" si="396"/>
        <v>0.60914888748504015</v>
      </c>
      <c r="B2140">
        <v>145831</v>
      </c>
      <c r="C2140" t="s">
        <v>2202</v>
      </c>
      <c r="D2140" t="s">
        <v>48</v>
      </c>
      <c r="E2140">
        <v>7900</v>
      </c>
      <c r="F2140" s="2">
        <f t="shared" si="397"/>
        <v>0</v>
      </c>
      <c r="G2140" s="10">
        <f t="shared" si="398"/>
        <v>0</v>
      </c>
      <c r="H2140" s="6">
        <f t="shared" si="399"/>
        <v>1</v>
      </c>
      <c r="I2140" s="8">
        <f t="shared" si="400"/>
        <v>0</v>
      </c>
      <c r="J2140" s="8">
        <f t="shared" si="401"/>
        <v>1</v>
      </c>
      <c r="K2140" s="8">
        <f t="shared" si="402"/>
        <v>0</v>
      </c>
      <c r="L2140" s="8">
        <f t="shared" si="403"/>
        <v>0</v>
      </c>
      <c r="M2140" s="8">
        <f t="shared" si="404"/>
        <v>0</v>
      </c>
      <c r="N2140" s="8">
        <f t="shared" si="405"/>
        <v>0</v>
      </c>
      <c r="O2140" s="8">
        <f t="shared" si="406"/>
        <v>0</v>
      </c>
      <c r="P2140" s="8">
        <f t="shared" si="407"/>
        <v>0</v>
      </c>
      <c r="Q2140" s="2" t="s">
        <v>44</v>
      </c>
      <c r="R2140" s="4" t="s">
        <v>38</v>
      </c>
      <c r="S2140" s="6"/>
      <c r="T2140" s="8" t="s">
        <v>26</v>
      </c>
    </row>
    <row r="2141" spans="1:20" x14ac:dyDescent="0.25">
      <c r="A2141">
        <f t="shared" ca="1" si="396"/>
        <v>0.12898633430870532</v>
      </c>
      <c r="B2141">
        <v>141811</v>
      </c>
      <c r="C2141" t="s">
        <v>2203</v>
      </c>
      <c r="D2141" t="s">
        <v>893</v>
      </c>
      <c r="E2141">
        <v>7878</v>
      </c>
      <c r="F2141" s="2">
        <f t="shared" si="397"/>
        <v>0</v>
      </c>
      <c r="G2141" s="10">
        <f t="shared" si="398"/>
        <v>0</v>
      </c>
      <c r="H2141" s="6">
        <f t="shared" si="399"/>
        <v>1</v>
      </c>
      <c r="I2141" s="8">
        <f t="shared" si="400"/>
        <v>1</v>
      </c>
      <c r="J2141" s="8">
        <f t="shared" si="401"/>
        <v>0</v>
      </c>
      <c r="K2141" s="8">
        <f t="shared" si="402"/>
        <v>0</v>
      </c>
      <c r="L2141" s="8">
        <f t="shared" si="403"/>
        <v>0</v>
      </c>
      <c r="M2141" s="8">
        <f t="shared" si="404"/>
        <v>0</v>
      </c>
      <c r="N2141" s="8">
        <f t="shared" si="405"/>
        <v>0</v>
      </c>
      <c r="O2141" s="8">
        <f t="shared" si="406"/>
        <v>0</v>
      </c>
      <c r="P2141" s="8">
        <f t="shared" si="407"/>
        <v>0</v>
      </c>
      <c r="Q2141" s="2" t="s">
        <v>44</v>
      </c>
      <c r="R2141" s="4" t="s">
        <v>38</v>
      </c>
      <c r="S2141" s="6"/>
      <c r="T2141" s="8" t="s">
        <v>68</v>
      </c>
    </row>
    <row r="2142" spans="1:20" x14ac:dyDescent="0.25">
      <c r="A2142">
        <f t="shared" ca="1" si="396"/>
        <v>0.17908368674779696</v>
      </c>
      <c r="B2142">
        <v>204255</v>
      </c>
      <c r="C2142" t="s">
        <v>2204</v>
      </c>
      <c r="D2142" t="s">
        <v>103</v>
      </c>
      <c r="E2142">
        <v>7834</v>
      </c>
      <c r="F2142" s="2">
        <f t="shared" si="397"/>
        <v>0</v>
      </c>
      <c r="G2142" s="10">
        <f t="shared" si="398"/>
        <v>0</v>
      </c>
      <c r="H2142" s="6">
        <f t="shared" si="399"/>
        <v>1</v>
      </c>
      <c r="I2142" s="8">
        <f t="shared" si="400"/>
        <v>0</v>
      </c>
      <c r="J2142" s="8">
        <f t="shared" si="401"/>
        <v>1</v>
      </c>
      <c r="K2142" s="8">
        <f t="shared" si="402"/>
        <v>0</v>
      </c>
      <c r="L2142" s="8">
        <f t="shared" si="403"/>
        <v>0</v>
      </c>
      <c r="M2142" s="8">
        <f t="shared" si="404"/>
        <v>0</v>
      </c>
      <c r="N2142" s="8">
        <f t="shared" si="405"/>
        <v>0</v>
      </c>
      <c r="O2142" s="8">
        <f t="shared" si="406"/>
        <v>0</v>
      </c>
      <c r="P2142" s="8">
        <f t="shared" si="407"/>
        <v>0</v>
      </c>
      <c r="Q2142" s="2" t="s">
        <v>44</v>
      </c>
      <c r="R2142" s="4" t="s">
        <v>38</v>
      </c>
      <c r="S2142" s="6"/>
      <c r="T2142" s="8" t="s">
        <v>26</v>
      </c>
    </row>
    <row r="2143" spans="1:20" x14ac:dyDescent="0.25">
      <c r="A2143">
        <f t="shared" ca="1" si="396"/>
        <v>0.28494527446807361</v>
      </c>
      <c r="B2143">
        <v>148380</v>
      </c>
      <c r="C2143" t="s">
        <v>2205</v>
      </c>
      <c r="D2143" t="s">
        <v>48</v>
      </c>
      <c r="E2143">
        <v>7824</v>
      </c>
      <c r="F2143" s="2">
        <f t="shared" si="397"/>
        <v>0</v>
      </c>
      <c r="G2143" s="10">
        <f t="shared" si="398"/>
        <v>0</v>
      </c>
      <c r="H2143" s="6">
        <f t="shared" si="399"/>
        <v>1</v>
      </c>
      <c r="I2143" s="8">
        <f t="shared" si="400"/>
        <v>0</v>
      </c>
      <c r="J2143" s="8">
        <f t="shared" si="401"/>
        <v>1</v>
      </c>
      <c r="K2143" s="8">
        <f t="shared" si="402"/>
        <v>0</v>
      </c>
      <c r="L2143" s="8">
        <f t="shared" si="403"/>
        <v>0</v>
      </c>
      <c r="M2143" s="8">
        <f t="shared" si="404"/>
        <v>0</v>
      </c>
      <c r="N2143" s="8">
        <f t="shared" si="405"/>
        <v>0</v>
      </c>
      <c r="O2143" s="8">
        <f t="shared" si="406"/>
        <v>0</v>
      </c>
      <c r="P2143" s="8">
        <f t="shared" si="407"/>
        <v>0</v>
      </c>
      <c r="Q2143" s="2" t="s">
        <v>44</v>
      </c>
      <c r="R2143" s="4" t="s">
        <v>38</v>
      </c>
      <c r="S2143" s="6"/>
      <c r="T2143" s="8" t="s">
        <v>26</v>
      </c>
    </row>
    <row r="2144" spans="1:20" x14ac:dyDescent="0.25">
      <c r="A2144">
        <f t="shared" ca="1" si="396"/>
        <v>0.26626585274916004</v>
      </c>
      <c r="B2144">
        <v>190619</v>
      </c>
      <c r="C2144" t="s">
        <v>2206</v>
      </c>
      <c r="D2144" t="s">
        <v>143</v>
      </c>
      <c r="E2144">
        <v>7793</v>
      </c>
      <c r="F2144" s="2">
        <f t="shared" si="397"/>
        <v>0</v>
      </c>
      <c r="G2144" s="10">
        <f t="shared" si="398"/>
        <v>0</v>
      </c>
      <c r="H2144" s="6">
        <f t="shared" si="399"/>
        <v>1</v>
      </c>
      <c r="I2144" s="8">
        <f t="shared" si="400"/>
        <v>0</v>
      </c>
      <c r="J2144" s="8">
        <f t="shared" si="401"/>
        <v>0</v>
      </c>
      <c r="K2144" s="8">
        <f t="shared" si="402"/>
        <v>0</v>
      </c>
      <c r="L2144" s="8">
        <f t="shared" si="403"/>
        <v>1</v>
      </c>
      <c r="M2144" s="8">
        <f t="shared" si="404"/>
        <v>0</v>
      </c>
      <c r="N2144" s="8">
        <f t="shared" si="405"/>
        <v>0</v>
      </c>
      <c r="O2144" s="8">
        <f t="shared" si="406"/>
        <v>0</v>
      </c>
      <c r="P2144" s="8">
        <f t="shared" si="407"/>
        <v>0</v>
      </c>
      <c r="Q2144" s="2" t="s">
        <v>44</v>
      </c>
      <c r="R2144" s="4" t="s">
        <v>38</v>
      </c>
      <c r="S2144" s="6"/>
      <c r="T2144" s="8" t="s">
        <v>74</v>
      </c>
    </row>
    <row r="2145" spans="1:20" x14ac:dyDescent="0.25">
      <c r="A2145">
        <f t="shared" ca="1" si="396"/>
        <v>0.18253003323152706</v>
      </c>
      <c r="B2145">
        <v>147411</v>
      </c>
      <c r="C2145" t="s">
        <v>2207</v>
      </c>
      <c r="D2145" t="s">
        <v>48</v>
      </c>
      <c r="E2145">
        <v>7750</v>
      </c>
      <c r="F2145" s="2">
        <f t="shared" si="397"/>
        <v>0</v>
      </c>
      <c r="G2145" s="10">
        <f t="shared" si="398"/>
        <v>0</v>
      </c>
      <c r="H2145" s="6">
        <f t="shared" si="399"/>
        <v>1</v>
      </c>
      <c r="I2145" s="8">
        <f t="shared" si="400"/>
        <v>0</v>
      </c>
      <c r="J2145" s="8">
        <f t="shared" si="401"/>
        <v>1</v>
      </c>
      <c r="K2145" s="8">
        <f t="shared" si="402"/>
        <v>0</v>
      </c>
      <c r="L2145" s="8">
        <f t="shared" si="403"/>
        <v>0</v>
      </c>
      <c r="M2145" s="8">
        <f t="shared" si="404"/>
        <v>0</v>
      </c>
      <c r="N2145" s="8">
        <f t="shared" si="405"/>
        <v>0</v>
      </c>
      <c r="O2145" s="8">
        <f t="shared" si="406"/>
        <v>0</v>
      </c>
      <c r="P2145" s="8">
        <f t="shared" si="407"/>
        <v>0</v>
      </c>
      <c r="Q2145" s="2" t="s">
        <v>44</v>
      </c>
      <c r="R2145" s="4" t="s">
        <v>38</v>
      </c>
      <c r="S2145" s="6"/>
      <c r="T2145" s="8" t="s">
        <v>26</v>
      </c>
    </row>
    <row r="2146" spans="1:20" x14ac:dyDescent="0.25">
      <c r="A2146">
        <f t="shared" ca="1" si="396"/>
        <v>0.34428757452093373</v>
      </c>
      <c r="B2146">
        <v>198260</v>
      </c>
      <c r="C2146" t="s">
        <v>2208</v>
      </c>
      <c r="D2146" t="s">
        <v>28</v>
      </c>
      <c r="E2146">
        <v>7750</v>
      </c>
      <c r="F2146" s="2">
        <f t="shared" si="397"/>
        <v>0</v>
      </c>
      <c r="G2146" s="10">
        <f t="shared" si="398"/>
        <v>0</v>
      </c>
      <c r="H2146" s="6">
        <f t="shared" si="399"/>
        <v>1</v>
      </c>
      <c r="I2146" s="8">
        <f t="shared" si="400"/>
        <v>0</v>
      </c>
      <c r="J2146" s="8">
        <f t="shared" si="401"/>
        <v>0</v>
      </c>
      <c r="K2146" s="8">
        <f t="shared" si="402"/>
        <v>0</v>
      </c>
      <c r="L2146" s="8">
        <f t="shared" si="403"/>
        <v>0</v>
      </c>
      <c r="M2146" s="8">
        <f t="shared" si="404"/>
        <v>0</v>
      </c>
      <c r="N2146" s="8">
        <f t="shared" si="405"/>
        <v>0</v>
      </c>
      <c r="O2146" s="8">
        <f t="shared" si="406"/>
        <v>0</v>
      </c>
      <c r="P2146" s="8">
        <f t="shared" si="407"/>
        <v>1</v>
      </c>
      <c r="Q2146" s="2" t="s">
        <v>44</v>
      </c>
      <c r="R2146" s="4" t="s">
        <v>38</v>
      </c>
      <c r="S2146" s="6"/>
      <c r="T2146" s="8" t="s">
        <v>23</v>
      </c>
    </row>
    <row r="2147" spans="1:20" x14ac:dyDescent="0.25">
      <c r="A2147">
        <f t="shared" ca="1" si="396"/>
        <v>0.55444297736732351</v>
      </c>
      <c r="B2147">
        <v>181303</v>
      </c>
      <c r="C2147" t="s">
        <v>2209</v>
      </c>
      <c r="D2147" t="s">
        <v>311</v>
      </c>
      <c r="E2147">
        <v>7721</v>
      </c>
      <c r="F2147" s="2">
        <f t="shared" si="397"/>
        <v>0</v>
      </c>
      <c r="G2147" s="10">
        <f t="shared" si="398"/>
        <v>0</v>
      </c>
      <c r="H2147" s="6">
        <f t="shared" si="399"/>
        <v>1</v>
      </c>
      <c r="I2147" s="8">
        <f t="shared" si="400"/>
        <v>0</v>
      </c>
      <c r="J2147" s="8">
        <f t="shared" si="401"/>
        <v>0</v>
      </c>
      <c r="K2147" s="8">
        <f t="shared" si="402"/>
        <v>0</v>
      </c>
      <c r="L2147" s="8">
        <f t="shared" si="403"/>
        <v>0</v>
      </c>
      <c r="M2147" s="8">
        <f t="shared" si="404"/>
        <v>1</v>
      </c>
      <c r="N2147" s="8">
        <f t="shared" si="405"/>
        <v>0</v>
      </c>
      <c r="O2147" s="8">
        <f t="shared" si="406"/>
        <v>0</v>
      </c>
      <c r="P2147" s="8">
        <f t="shared" si="407"/>
        <v>0</v>
      </c>
      <c r="Q2147" s="2" t="s">
        <v>44</v>
      </c>
      <c r="R2147" s="4" t="s">
        <v>38</v>
      </c>
      <c r="S2147" s="6"/>
      <c r="T2147" s="8" t="s">
        <v>84</v>
      </c>
    </row>
    <row r="2148" spans="1:20" x14ac:dyDescent="0.25">
      <c r="A2148">
        <f t="shared" ca="1" si="396"/>
        <v>0.15134710507151306</v>
      </c>
      <c r="B2148">
        <v>141802</v>
      </c>
      <c r="C2148" t="s">
        <v>2210</v>
      </c>
      <c r="D2148" t="s">
        <v>893</v>
      </c>
      <c r="E2148">
        <v>7715</v>
      </c>
      <c r="F2148" s="2">
        <f t="shared" si="397"/>
        <v>0</v>
      </c>
      <c r="G2148" s="10">
        <f t="shared" si="398"/>
        <v>0</v>
      </c>
      <c r="H2148" s="6">
        <f t="shared" si="399"/>
        <v>1</v>
      </c>
      <c r="I2148" s="8">
        <f t="shared" si="400"/>
        <v>1</v>
      </c>
      <c r="J2148" s="8">
        <f t="shared" si="401"/>
        <v>0</v>
      </c>
      <c r="K2148" s="8">
        <f t="shared" si="402"/>
        <v>0</v>
      </c>
      <c r="L2148" s="8">
        <f t="shared" si="403"/>
        <v>0</v>
      </c>
      <c r="M2148" s="8">
        <f t="shared" si="404"/>
        <v>0</v>
      </c>
      <c r="N2148" s="8">
        <f t="shared" si="405"/>
        <v>0</v>
      </c>
      <c r="O2148" s="8">
        <f t="shared" si="406"/>
        <v>0</v>
      </c>
      <c r="P2148" s="8">
        <f t="shared" si="407"/>
        <v>0</v>
      </c>
      <c r="Q2148" s="2" t="s">
        <v>44</v>
      </c>
      <c r="R2148" s="4" t="s">
        <v>38</v>
      </c>
      <c r="S2148" s="6"/>
      <c r="T2148" s="8" t="s">
        <v>68</v>
      </c>
    </row>
    <row r="2149" spans="1:20" x14ac:dyDescent="0.25">
      <c r="A2149">
        <f t="shared" ca="1" si="396"/>
        <v>0.35336245807876621</v>
      </c>
      <c r="B2149">
        <v>119164</v>
      </c>
      <c r="C2149" t="s">
        <v>2211</v>
      </c>
      <c r="D2149" t="s">
        <v>67</v>
      </c>
      <c r="E2149">
        <v>7531</v>
      </c>
      <c r="F2149" s="2">
        <f t="shared" si="397"/>
        <v>0</v>
      </c>
      <c r="G2149" s="10">
        <f t="shared" si="398"/>
        <v>0</v>
      </c>
      <c r="H2149" s="6">
        <f t="shared" si="399"/>
        <v>1</v>
      </c>
      <c r="I2149" s="8">
        <f t="shared" si="400"/>
        <v>1</v>
      </c>
      <c r="J2149" s="8">
        <f t="shared" si="401"/>
        <v>0</v>
      </c>
      <c r="K2149" s="8">
        <f t="shared" si="402"/>
        <v>0</v>
      </c>
      <c r="L2149" s="8">
        <f t="shared" si="403"/>
        <v>0</v>
      </c>
      <c r="M2149" s="8">
        <f t="shared" si="404"/>
        <v>0</v>
      </c>
      <c r="N2149" s="8">
        <f t="shared" si="405"/>
        <v>0</v>
      </c>
      <c r="O2149" s="8">
        <f t="shared" si="406"/>
        <v>0</v>
      </c>
      <c r="P2149" s="8">
        <f t="shared" si="407"/>
        <v>0</v>
      </c>
      <c r="Q2149" s="2" t="s">
        <v>44</v>
      </c>
      <c r="R2149" s="4" t="s">
        <v>38</v>
      </c>
      <c r="S2149" s="6"/>
      <c r="T2149" s="8" t="s">
        <v>68</v>
      </c>
    </row>
    <row r="2150" spans="1:20" x14ac:dyDescent="0.25">
      <c r="A2150">
        <f t="shared" ca="1" si="396"/>
        <v>0.92206673966505581</v>
      </c>
      <c r="B2150">
        <v>145682</v>
      </c>
      <c r="C2150" t="s">
        <v>2212</v>
      </c>
      <c r="D2150" t="s">
        <v>48</v>
      </c>
      <c r="E2150">
        <v>7502</v>
      </c>
      <c r="F2150" s="2">
        <f t="shared" si="397"/>
        <v>0</v>
      </c>
      <c r="G2150" s="10">
        <f t="shared" si="398"/>
        <v>0</v>
      </c>
      <c r="H2150" s="6">
        <f t="shared" si="399"/>
        <v>1</v>
      </c>
      <c r="I2150" s="8">
        <f t="shared" si="400"/>
        <v>0</v>
      </c>
      <c r="J2150" s="8">
        <f t="shared" si="401"/>
        <v>1</v>
      </c>
      <c r="K2150" s="8">
        <f t="shared" si="402"/>
        <v>0</v>
      </c>
      <c r="L2150" s="8">
        <f t="shared" si="403"/>
        <v>0</v>
      </c>
      <c r="M2150" s="8">
        <f t="shared" si="404"/>
        <v>0</v>
      </c>
      <c r="N2150" s="8">
        <f t="shared" si="405"/>
        <v>0</v>
      </c>
      <c r="O2150" s="8">
        <f t="shared" si="406"/>
        <v>0</v>
      </c>
      <c r="P2150" s="8">
        <f t="shared" si="407"/>
        <v>0</v>
      </c>
      <c r="Q2150" s="2" t="s">
        <v>44</v>
      </c>
      <c r="R2150" s="4" t="s">
        <v>38</v>
      </c>
      <c r="S2150" s="6"/>
      <c r="T2150" s="8" t="s">
        <v>26</v>
      </c>
    </row>
    <row r="2151" spans="1:20" x14ac:dyDescent="0.25">
      <c r="A2151">
        <f t="shared" ca="1" si="396"/>
        <v>0.73062569908811181</v>
      </c>
      <c r="B2151">
        <v>105747</v>
      </c>
      <c r="C2151" t="s">
        <v>2213</v>
      </c>
      <c r="D2151" t="s">
        <v>799</v>
      </c>
      <c r="E2151">
        <v>7500</v>
      </c>
      <c r="F2151" s="2">
        <f t="shared" si="397"/>
        <v>0</v>
      </c>
      <c r="G2151" s="10">
        <f t="shared" si="398"/>
        <v>0</v>
      </c>
      <c r="H2151" s="6">
        <f t="shared" si="399"/>
        <v>1</v>
      </c>
      <c r="I2151" s="8">
        <f t="shared" si="400"/>
        <v>0</v>
      </c>
      <c r="J2151" s="8">
        <f t="shared" si="401"/>
        <v>0</v>
      </c>
      <c r="K2151" s="8">
        <f t="shared" si="402"/>
        <v>0</v>
      </c>
      <c r="L2151" s="8">
        <f t="shared" si="403"/>
        <v>0</v>
      </c>
      <c r="M2151" s="8">
        <f t="shared" si="404"/>
        <v>0</v>
      </c>
      <c r="N2151" s="8">
        <f t="shared" si="405"/>
        <v>0</v>
      </c>
      <c r="O2151" s="8">
        <f t="shared" si="406"/>
        <v>1</v>
      </c>
      <c r="P2151" s="8">
        <f t="shared" si="407"/>
        <v>0</v>
      </c>
      <c r="Q2151" s="2" t="s">
        <v>44</v>
      </c>
      <c r="R2151" s="4" t="s">
        <v>38</v>
      </c>
      <c r="S2151" s="6"/>
      <c r="T2151" s="8" t="s">
        <v>94</v>
      </c>
    </row>
    <row r="2152" spans="1:20" x14ac:dyDescent="0.25">
      <c r="A2152">
        <f t="shared" ca="1" si="396"/>
        <v>0.9736841693800673</v>
      </c>
      <c r="B2152">
        <v>220057</v>
      </c>
      <c r="C2152" t="s">
        <v>2214</v>
      </c>
      <c r="D2152" t="s">
        <v>30</v>
      </c>
      <c r="E2152">
        <v>7500</v>
      </c>
      <c r="F2152" s="2">
        <f t="shared" si="397"/>
        <v>0</v>
      </c>
      <c r="G2152" s="10">
        <f t="shared" si="398"/>
        <v>0</v>
      </c>
      <c r="H2152" s="6">
        <f t="shared" si="399"/>
        <v>1</v>
      </c>
      <c r="I2152" s="8">
        <f t="shared" si="400"/>
        <v>0</v>
      </c>
      <c r="J2152" s="8">
        <f t="shared" si="401"/>
        <v>0</v>
      </c>
      <c r="K2152" s="8">
        <f t="shared" si="402"/>
        <v>0</v>
      </c>
      <c r="L2152" s="8">
        <f t="shared" si="403"/>
        <v>0</v>
      </c>
      <c r="M2152" s="8">
        <f t="shared" si="404"/>
        <v>0</v>
      </c>
      <c r="N2152" s="8">
        <f t="shared" si="405"/>
        <v>0</v>
      </c>
      <c r="O2152" s="8">
        <f t="shared" si="406"/>
        <v>0</v>
      </c>
      <c r="P2152" s="8">
        <f t="shared" si="407"/>
        <v>1</v>
      </c>
      <c r="Q2152" s="2" t="s">
        <v>44</v>
      </c>
      <c r="R2152" s="4" t="s">
        <v>38</v>
      </c>
      <c r="S2152" s="6"/>
      <c r="T2152" s="8" t="s">
        <v>23</v>
      </c>
    </row>
    <row r="2153" spans="1:20" x14ac:dyDescent="0.25">
      <c r="A2153">
        <f t="shared" ca="1" si="396"/>
        <v>9.5384792832174159E-2</v>
      </c>
      <c r="B2153">
        <v>147369</v>
      </c>
      <c r="C2153" t="s">
        <v>2215</v>
      </c>
      <c r="D2153" t="s">
        <v>48</v>
      </c>
      <c r="E2153">
        <v>7500</v>
      </c>
      <c r="F2153" s="2">
        <f t="shared" si="397"/>
        <v>1</v>
      </c>
      <c r="G2153" s="10">
        <f t="shared" si="398"/>
        <v>1</v>
      </c>
      <c r="H2153" s="6">
        <f t="shared" si="399"/>
        <v>1</v>
      </c>
      <c r="I2153" s="8">
        <f t="shared" si="400"/>
        <v>0</v>
      </c>
      <c r="J2153" s="8">
        <f t="shared" si="401"/>
        <v>1</v>
      </c>
      <c r="K2153" s="8">
        <f t="shared" si="402"/>
        <v>0</v>
      </c>
      <c r="L2153" s="8">
        <f t="shared" si="403"/>
        <v>0</v>
      </c>
      <c r="M2153" s="8">
        <f t="shared" si="404"/>
        <v>0</v>
      </c>
      <c r="N2153" s="8">
        <f t="shared" si="405"/>
        <v>0</v>
      </c>
      <c r="O2153" s="8">
        <f t="shared" si="406"/>
        <v>0</v>
      </c>
      <c r="P2153" s="8">
        <f t="shared" si="407"/>
        <v>0</v>
      </c>
      <c r="Q2153" s="2" t="s">
        <v>21</v>
      </c>
      <c r="R2153" s="4" t="s">
        <v>22</v>
      </c>
      <c r="S2153" s="6"/>
      <c r="T2153" s="8" t="s">
        <v>26</v>
      </c>
    </row>
    <row r="2154" spans="1:20" x14ac:dyDescent="0.25">
      <c r="A2154">
        <f t="shared" ca="1" si="396"/>
        <v>0.33334456842207871</v>
      </c>
      <c r="B2154">
        <v>482936</v>
      </c>
      <c r="C2154" t="s">
        <v>2216</v>
      </c>
      <c r="D2154" t="s">
        <v>35</v>
      </c>
      <c r="E2154">
        <v>7500</v>
      </c>
      <c r="F2154" s="2">
        <f t="shared" si="397"/>
        <v>0</v>
      </c>
      <c r="G2154" s="10">
        <f t="shared" si="398"/>
        <v>1</v>
      </c>
      <c r="H2154" s="6">
        <f t="shared" si="399"/>
        <v>0</v>
      </c>
      <c r="I2154" s="8">
        <f t="shared" si="400"/>
        <v>0</v>
      </c>
      <c r="J2154" s="8">
        <f t="shared" si="401"/>
        <v>0</v>
      </c>
      <c r="K2154" s="8">
        <f t="shared" si="402"/>
        <v>0</v>
      </c>
      <c r="L2154" s="8">
        <f t="shared" si="403"/>
        <v>0</v>
      </c>
      <c r="M2154" s="8">
        <f t="shared" si="404"/>
        <v>0</v>
      </c>
      <c r="N2154" s="8">
        <f t="shared" si="405"/>
        <v>0</v>
      </c>
      <c r="O2154" s="8">
        <f t="shared" si="406"/>
        <v>0</v>
      </c>
      <c r="P2154" s="8">
        <f t="shared" si="407"/>
        <v>1</v>
      </c>
      <c r="Q2154" s="2" t="s">
        <v>44</v>
      </c>
      <c r="R2154" s="4" t="s">
        <v>22</v>
      </c>
      <c r="S2154" s="6">
        <v>1312</v>
      </c>
      <c r="T2154" s="8" t="s">
        <v>23</v>
      </c>
    </row>
    <row r="2155" spans="1:20" x14ac:dyDescent="0.25">
      <c r="A2155">
        <f t="shared" ca="1" si="396"/>
        <v>0.87362531650561459</v>
      </c>
      <c r="B2155">
        <v>187639</v>
      </c>
      <c r="C2155" t="s">
        <v>2217</v>
      </c>
      <c r="D2155" t="s">
        <v>463</v>
      </c>
      <c r="E2155">
        <v>7500</v>
      </c>
      <c r="F2155" s="2">
        <f t="shared" si="397"/>
        <v>0</v>
      </c>
      <c r="G2155" s="10">
        <f t="shared" si="398"/>
        <v>0</v>
      </c>
      <c r="H2155" s="6">
        <f t="shared" si="399"/>
        <v>1</v>
      </c>
      <c r="I2155" s="8">
        <f t="shared" si="400"/>
        <v>0</v>
      </c>
      <c r="J2155" s="8">
        <f t="shared" si="401"/>
        <v>0</v>
      </c>
      <c r="K2155" s="8">
        <f t="shared" si="402"/>
        <v>0</v>
      </c>
      <c r="L2155" s="8">
        <f t="shared" si="403"/>
        <v>0</v>
      </c>
      <c r="M2155" s="8">
        <f t="shared" si="404"/>
        <v>0</v>
      </c>
      <c r="N2155" s="8">
        <f t="shared" si="405"/>
        <v>0</v>
      </c>
      <c r="O2155" s="8">
        <f t="shared" si="406"/>
        <v>1</v>
      </c>
      <c r="P2155" s="8">
        <f t="shared" si="407"/>
        <v>0</v>
      </c>
      <c r="Q2155" s="2" t="s">
        <v>44</v>
      </c>
      <c r="R2155" s="4" t="s">
        <v>38</v>
      </c>
      <c r="S2155" s="6"/>
      <c r="T2155" s="8" t="s">
        <v>94</v>
      </c>
    </row>
    <row r="2156" spans="1:20" x14ac:dyDescent="0.25">
      <c r="A2156">
        <f t="shared" ca="1" si="396"/>
        <v>0.2140896908440445</v>
      </c>
      <c r="B2156">
        <v>176239</v>
      </c>
      <c r="C2156" t="s">
        <v>2218</v>
      </c>
      <c r="D2156" t="s">
        <v>57</v>
      </c>
      <c r="E2156">
        <v>7500</v>
      </c>
      <c r="F2156" s="2">
        <f t="shared" si="397"/>
        <v>0</v>
      </c>
      <c r="G2156" s="10">
        <f t="shared" si="398"/>
        <v>0</v>
      </c>
      <c r="H2156" s="6">
        <f t="shared" si="399"/>
        <v>1</v>
      </c>
      <c r="I2156" s="8">
        <f t="shared" si="400"/>
        <v>0</v>
      </c>
      <c r="J2156" s="8">
        <f t="shared" si="401"/>
        <v>0</v>
      </c>
      <c r="K2156" s="8">
        <f t="shared" si="402"/>
        <v>0</v>
      </c>
      <c r="L2156" s="8">
        <f t="shared" si="403"/>
        <v>0</v>
      </c>
      <c r="M2156" s="8">
        <f t="shared" si="404"/>
        <v>0</v>
      </c>
      <c r="N2156" s="8">
        <f t="shared" si="405"/>
        <v>0</v>
      </c>
      <c r="O2156" s="8">
        <f t="shared" si="406"/>
        <v>0</v>
      </c>
      <c r="P2156" s="8">
        <f t="shared" si="407"/>
        <v>1</v>
      </c>
      <c r="Q2156" s="2" t="s">
        <v>44</v>
      </c>
      <c r="R2156" s="4" t="s">
        <v>38</v>
      </c>
      <c r="S2156" s="6"/>
      <c r="T2156" s="8" t="s">
        <v>23</v>
      </c>
    </row>
    <row r="2157" spans="1:20" x14ac:dyDescent="0.25">
      <c r="A2157">
        <f t="shared" ca="1" si="396"/>
        <v>0.47485981027727919</v>
      </c>
      <c r="B2157">
        <v>130606</v>
      </c>
      <c r="C2157" t="s">
        <v>2219</v>
      </c>
      <c r="D2157" t="s">
        <v>76</v>
      </c>
      <c r="E2157">
        <v>7500</v>
      </c>
      <c r="F2157" s="2">
        <f t="shared" si="397"/>
        <v>0</v>
      </c>
      <c r="G2157" s="10">
        <f t="shared" si="398"/>
        <v>0</v>
      </c>
      <c r="H2157" s="6">
        <f t="shared" si="399"/>
        <v>1</v>
      </c>
      <c r="I2157" s="8">
        <f t="shared" si="400"/>
        <v>0</v>
      </c>
      <c r="J2157" s="8">
        <f t="shared" si="401"/>
        <v>0</v>
      </c>
      <c r="K2157" s="8">
        <f t="shared" si="402"/>
        <v>1</v>
      </c>
      <c r="L2157" s="8">
        <f t="shared" si="403"/>
        <v>0</v>
      </c>
      <c r="M2157" s="8">
        <f t="shared" si="404"/>
        <v>0</v>
      </c>
      <c r="N2157" s="8">
        <f t="shared" si="405"/>
        <v>0</v>
      </c>
      <c r="O2157" s="8">
        <f t="shared" si="406"/>
        <v>0</v>
      </c>
      <c r="P2157" s="8">
        <f t="shared" si="407"/>
        <v>0</v>
      </c>
      <c r="Q2157" s="2" t="s">
        <v>44</v>
      </c>
      <c r="R2157" s="4" t="s">
        <v>38</v>
      </c>
      <c r="S2157" s="6"/>
      <c r="T2157" s="8" t="s">
        <v>33</v>
      </c>
    </row>
    <row r="2158" spans="1:20" x14ac:dyDescent="0.25">
      <c r="A2158">
        <f t="shared" ca="1" si="396"/>
        <v>0.4149585799880865</v>
      </c>
      <c r="B2158">
        <v>218706</v>
      </c>
      <c r="C2158" t="s">
        <v>2220</v>
      </c>
      <c r="D2158" t="s">
        <v>46</v>
      </c>
      <c r="E2158">
        <v>7500</v>
      </c>
      <c r="F2158" s="2">
        <f t="shared" si="397"/>
        <v>0</v>
      </c>
      <c r="G2158" s="10">
        <f t="shared" si="398"/>
        <v>0</v>
      </c>
      <c r="H2158" s="6">
        <f t="shared" si="399"/>
        <v>0</v>
      </c>
      <c r="I2158" s="8">
        <f t="shared" si="400"/>
        <v>0</v>
      </c>
      <c r="J2158" s="8">
        <f t="shared" si="401"/>
        <v>0</v>
      </c>
      <c r="K2158" s="8">
        <f t="shared" si="402"/>
        <v>0</v>
      </c>
      <c r="L2158" s="8">
        <f t="shared" si="403"/>
        <v>0</v>
      </c>
      <c r="M2158" s="8">
        <f t="shared" si="404"/>
        <v>0</v>
      </c>
      <c r="N2158" s="8">
        <f t="shared" si="405"/>
        <v>0</v>
      </c>
      <c r="O2158" s="8">
        <f t="shared" si="406"/>
        <v>0</v>
      </c>
      <c r="P2158" s="8">
        <f t="shared" si="407"/>
        <v>1</v>
      </c>
      <c r="Q2158" s="2" t="s">
        <v>44</v>
      </c>
      <c r="R2158" s="4" t="s">
        <v>38</v>
      </c>
      <c r="S2158" s="6">
        <v>908</v>
      </c>
      <c r="T2158" s="8" t="s">
        <v>23</v>
      </c>
    </row>
    <row r="2159" spans="1:20" x14ac:dyDescent="0.25">
      <c r="A2159">
        <f t="shared" ca="1" si="396"/>
        <v>0.18825517339845754</v>
      </c>
      <c r="B2159">
        <v>177986</v>
      </c>
      <c r="C2159" t="s">
        <v>2221</v>
      </c>
      <c r="D2159" t="s">
        <v>83</v>
      </c>
      <c r="E2159">
        <v>7475</v>
      </c>
      <c r="F2159" s="2">
        <f t="shared" si="397"/>
        <v>1</v>
      </c>
      <c r="G2159" s="10">
        <f t="shared" si="398"/>
        <v>1</v>
      </c>
      <c r="H2159" s="6">
        <f t="shared" si="399"/>
        <v>1</v>
      </c>
      <c r="I2159" s="8">
        <f t="shared" si="400"/>
        <v>0</v>
      </c>
      <c r="J2159" s="8">
        <f t="shared" si="401"/>
        <v>0</v>
      </c>
      <c r="K2159" s="8">
        <f t="shared" si="402"/>
        <v>0</v>
      </c>
      <c r="L2159" s="8">
        <f t="shared" si="403"/>
        <v>0</v>
      </c>
      <c r="M2159" s="8">
        <f t="shared" si="404"/>
        <v>1</v>
      </c>
      <c r="N2159" s="8">
        <f t="shared" si="405"/>
        <v>0</v>
      </c>
      <c r="O2159" s="8">
        <f t="shared" si="406"/>
        <v>0</v>
      </c>
      <c r="P2159" s="8">
        <f t="shared" si="407"/>
        <v>0</v>
      </c>
      <c r="Q2159" s="2" t="s">
        <v>21</v>
      </c>
      <c r="R2159" s="4" t="s">
        <v>22</v>
      </c>
      <c r="S2159" s="6"/>
      <c r="T2159" s="8" t="s">
        <v>84</v>
      </c>
    </row>
    <row r="2160" spans="1:20" x14ac:dyDescent="0.25">
      <c r="A2160">
        <f t="shared" ca="1" si="396"/>
        <v>2.4951802400772216E-3</v>
      </c>
      <c r="B2160">
        <v>198233</v>
      </c>
      <c r="C2160" t="s">
        <v>2222</v>
      </c>
      <c r="D2160" t="s">
        <v>28</v>
      </c>
      <c r="E2160">
        <v>7388</v>
      </c>
      <c r="F2160" s="2">
        <f t="shared" si="397"/>
        <v>0</v>
      </c>
      <c r="G2160" s="10">
        <f t="shared" si="398"/>
        <v>0</v>
      </c>
      <c r="H2160" s="6">
        <f t="shared" si="399"/>
        <v>1</v>
      </c>
      <c r="I2160" s="8">
        <f t="shared" si="400"/>
        <v>0</v>
      </c>
      <c r="J2160" s="8">
        <f t="shared" si="401"/>
        <v>0</v>
      </c>
      <c r="K2160" s="8">
        <f t="shared" si="402"/>
        <v>0</v>
      </c>
      <c r="L2160" s="8">
        <f t="shared" si="403"/>
        <v>0</v>
      </c>
      <c r="M2160" s="8">
        <f t="shared" si="404"/>
        <v>0</v>
      </c>
      <c r="N2160" s="8">
        <f t="shared" si="405"/>
        <v>0</v>
      </c>
      <c r="O2160" s="8">
        <f t="shared" si="406"/>
        <v>0</v>
      </c>
      <c r="P2160" s="8">
        <f t="shared" si="407"/>
        <v>1</v>
      </c>
      <c r="Q2160" s="2" t="s">
        <v>44</v>
      </c>
      <c r="R2160" s="4" t="s">
        <v>38</v>
      </c>
      <c r="S2160" s="6"/>
      <c r="T2160" s="8" t="s">
        <v>23</v>
      </c>
    </row>
    <row r="2161" spans="1:20" x14ac:dyDescent="0.25">
      <c r="A2161">
        <f t="shared" ca="1" si="396"/>
        <v>8.540454705339362E-2</v>
      </c>
      <c r="B2161">
        <v>129729</v>
      </c>
      <c r="C2161" t="s">
        <v>2223</v>
      </c>
      <c r="D2161" t="s">
        <v>76</v>
      </c>
      <c r="E2161">
        <v>7350</v>
      </c>
      <c r="F2161" s="2">
        <f t="shared" si="397"/>
        <v>0</v>
      </c>
      <c r="G2161" s="10">
        <f t="shared" si="398"/>
        <v>0</v>
      </c>
      <c r="H2161" s="6">
        <f t="shared" si="399"/>
        <v>1</v>
      </c>
      <c r="I2161" s="8">
        <f t="shared" si="400"/>
        <v>0</v>
      </c>
      <c r="J2161" s="8">
        <f t="shared" si="401"/>
        <v>0</v>
      </c>
      <c r="K2161" s="8">
        <f t="shared" si="402"/>
        <v>1</v>
      </c>
      <c r="L2161" s="8">
        <f t="shared" si="403"/>
        <v>0</v>
      </c>
      <c r="M2161" s="8">
        <f t="shared" si="404"/>
        <v>0</v>
      </c>
      <c r="N2161" s="8">
        <f t="shared" si="405"/>
        <v>0</v>
      </c>
      <c r="O2161" s="8">
        <f t="shared" si="406"/>
        <v>0</v>
      </c>
      <c r="P2161" s="8">
        <f t="shared" si="407"/>
        <v>0</v>
      </c>
      <c r="Q2161" s="2" t="s">
        <v>44</v>
      </c>
      <c r="R2161" s="4" t="s">
        <v>38</v>
      </c>
      <c r="S2161" s="6"/>
      <c r="T2161" s="8" t="s">
        <v>33</v>
      </c>
    </row>
    <row r="2162" spans="1:20" x14ac:dyDescent="0.25">
      <c r="A2162">
        <f t="shared" ca="1" si="396"/>
        <v>0.74119067258675064</v>
      </c>
      <c r="B2162">
        <v>122977</v>
      </c>
      <c r="C2162" t="s">
        <v>2224</v>
      </c>
      <c r="D2162" t="s">
        <v>67</v>
      </c>
      <c r="E2162">
        <v>7250</v>
      </c>
      <c r="F2162" s="2">
        <f t="shared" si="397"/>
        <v>0</v>
      </c>
      <c r="G2162" s="10">
        <f t="shared" si="398"/>
        <v>0</v>
      </c>
      <c r="H2162" s="6">
        <f t="shared" si="399"/>
        <v>1</v>
      </c>
      <c r="I2162" s="8">
        <f t="shared" si="400"/>
        <v>1</v>
      </c>
      <c r="J2162" s="8">
        <f t="shared" si="401"/>
        <v>0</v>
      </c>
      <c r="K2162" s="8">
        <f t="shared" si="402"/>
        <v>0</v>
      </c>
      <c r="L2162" s="8">
        <f t="shared" si="403"/>
        <v>0</v>
      </c>
      <c r="M2162" s="8">
        <f t="shared" si="404"/>
        <v>0</v>
      </c>
      <c r="N2162" s="8">
        <f t="shared" si="405"/>
        <v>0</v>
      </c>
      <c r="O2162" s="8">
        <f t="shared" si="406"/>
        <v>0</v>
      </c>
      <c r="P2162" s="8">
        <f t="shared" si="407"/>
        <v>0</v>
      </c>
      <c r="Q2162" s="2" t="s">
        <v>44</v>
      </c>
      <c r="R2162" s="4" t="s">
        <v>38</v>
      </c>
      <c r="S2162" s="6"/>
      <c r="T2162" s="8" t="s">
        <v>68</v>
      </c>
    </row>
    <row r="2163" spans="1:20" x14ac:dyDescent="0.25">
      <c r="A2163">
        <f t="shared" ca="1" si="396"/>
        <v>0.99308761133132462</v>
      </c>
      <c r="B2163">
        <v>475565</v>
      </c>
      <c r="C2163" t="s">
        <v>2225</v>
      </c>
      <c r="D2163" t="s">
        <v>143</v>
      </c>
      <c r="E2163">
        <v>7178</v>
      </c>
      <c r="F2163" s="2">
        <f t="shared" si="397"/>
        <v>0</v>
      </c>
      <c r="G2163" s="10">
        <f t="shared" si="398"/>
        <v>0</v>
      </c>
      <c r="H2163" s="6">
        <f t="shared" si="399"/>
        <v>1</v>
      </c>
      <c r="I2163" s="8">
        <f t="shared" si="400"/>
        <v>0</v>
      </c>
      <c r="J2163" s="8">
        <f t="shared" si="401"/>
        <v>0</v>
      </c>
      <c r="K2163" s="8">
        <f t="shared" si="402"/>
        <v>0</v>
      </c>
      <c r="L2163" s="8">
        <f t="shared" si="403"/>
        <v>1</v>
      </c>
      <c r="M2163" s="8">
        <f t="shared" si="404"/>
        <v>0</v>
      </c>
      <c r="N2163" s="8">
        <f t="shared" si="405"/>
        <v>0</v>
      </c>
      <c r="O2163" s="8">
        <f t="shared" si="406"/>
        <v>0</v>
      </c>
      <c r="P2163" s="8">
        <f t="shared" si="407"/>
        <v>0</v>
      </c>
      <c r="Q2163" s="2" t="s">
        <v>44</v>
      </c>
      <c r="R2163" s="4" t="s">
        <v>38</v>
      </c>
      <c r="S2163" s="6"/>
      <c r="T2163" s="8" t="s">
        <v>74</v>
      </c>
    </row>
    <row r="2164" spans="1:20" x14ac:dyDescent="0.25">
      <c r="A2164">
        <f t="shared" ca="1" si="396"/>
        <v>0.54006770754838906</v>
      </c>
      <c r="B2164">
        <v>186034</v>
      </c>
      <c r="C2164" t="s">
        <v>2226</v>
      </c>
      <c r="D2164" t="s">
        <v>160</v>
      </c>
      <c r="E2164">
        <v>7127</v>
      </c>
      <c r="F2164" s="2">
        <f t="shared" si="397"/>
        <v>0</v>
      </c>
      <c r="G2164" s="10">
        <f t="shared" si="398"/>
        <v>0</v>
      </c>
      <c r="H2164" s="6">
        <f t="shared" si="399"/>
        <v>1</v>
      </c>
      <c r="I2164" s="8">
        <f t="shared" si="400"/>
        <v>0</v>
      </c>
      <c r="J2164" s="8">
        <f t="shared" si="401"/>
        <v>0</v>
      </c>
      <c r="K2164" s="8">
        <f t="shared" si="402"/>
        <v>0</v>
      </c>
      <c r="L2164" s="8">
        <f t="shared" si="403"/>
        <v>1</v>
      </c>
      <c r="M2164" s="8">
        <f t="shared" si="404"/>
        <v>0</v>
      </c>
      <c r="N2164" s="8">
        <f t="shared" si="405"/>
        <v>0</v>
      </c>
      <c r="O2164" s="8">
        <f t="shared" si="406"/>
        <v>0</v>
      </c>
      <c r="P2164" s="8">
        <f t="shared" si="407"/>
        <v>0</v>
      </c>
      <c r="Q2164" s="2" t="s">
        <v>44</v>
      </c>
      <c r="R2164" s="4" t="s">
        <v>38</v>
      </c>
      <c r="S2164" s="6"/>
      <c r="T2164" s="8" t="s">
        <v>74</v>
      </c>
    </row>
    <row r="2165" spans="1:20" x14ac:dyDescent="0.25">
      <c r="A2165">
        <f t="shared" ca="1" si="396"/>
        <v>0.96851078760913256</v>
      </c>
      <c r="B2165">
        <v>240596</v>
      </c>
      <c r="C2165" t="s">
        <v>2227</v>
      </c>
      <c r="D2165" t="s">
        <v>1475</v>
      </c>
      <c r="E2165">
        <v>7112</v>
      </c>
      <c r="F2165" s="2">
        <f t="shared" si="397"/>
        <v>0</v>
      </c>
      <c r="G2165" s="10">
        <f t="shared" si="398"/>
        <v>0</v>
      </c>
      <c r="H2165" s="6">
        <f t="shared" si="399"/>
        <v>1</v>
      </c>
      <c r="I2165" s="8">
        <f t="shared" si="400"/>
        <v>0</v>
      </c>
      <c r="J2165" s="8">
        <f t="shared" si="401"/>
        <v>0</v>
      </c>
      <c r="K2165" s="8">
        <f t="shared" si="402"/>
        <v>0</v>
      </c>
      <c r="L2165" s="8">
        <f t="shared" si="403"/>
        <v>0</v>
      </c>
      <c r="M2165" s="8">
        <f t="shared" si="404"/>
        <v>0</v>
      </c>
      <c r="N2165" s="8">
        <f t="shared" si="405"/>
        <v>1</v>
      </c>
      <c r="O2165" s="8">
        <f t="shared" si="406"/>
        <v>0</v>
      </c>
      <c r="P2165" s="8">
        <f t="shared" si="407"/>
        <v>0</v>
      </c>
      <c r="Q2165" s="2" t="s">
        <v>44</v>
      </c>
      <c r="R2165" s="4" t="s">
        <v>38</v>
      </c>
      <c r="S2165" s="6"/>
      <c r="T2165" s="8" t="s">
        <v>41</v>
      </c>
    </row>
    <row r="2166" spans="1:20" x14ac:dyDescent="0.25">
      <c r="A2166">
        <f t="shared" ca="1" si="396"/>
        <v>0.15296030256033244</v>
      </c>
      <c r="B2166">
        <v>439190</v>
      </c>
      <c r="C2166" t="s">
        <v>2228</v>
      </c>
      <c r="D2166" t="s">
        <v>288</v>
      </c>
      <c r="E2166">
        <v>7104</v>
      </c>
      <c r="F2166" s="2">
        <f t="shared" si="397"/>
        <v>0</v>
      </c>
      <c r="G2166" s="10">
        <f t="shared" si="398"/>
        <v>0</v>
      </c>
      <c r="H2166" s="6">
        <f t="shared" si="399"/>
        <v>1</v>
      </c>
      <c r="I2166" s="8">
        <f t="shared" si="400"/>
        <v>1</v>
      </c>
      <c r="J2166" s="8">
        <f t="shared" si="401"/>
        <v>0</v>
      </c>
      <c r="K2166" s="8">
        <f t="shared" si="402"/>
        <v>0</v>
      </c>
      <c r="L2166" s="8">
        <f t="shared" si="403"/>
        <v>0</v>
      </c>
      <c r="M2166" s="8">
        <f t="shared" si="404"/>
        <v>0</v>
      </c>
      <c r="N2166" s="8">
        <f t="shared" si="405"/>
        <v>0</v>
      </c>
      <c r="O2166" s="8">
        <f t="shared" si="406"/>
        <v>0</v>
      </c>
      <c r="P2166" s="8">
        <f t="shared" si="407"/>
        <v>0</v>
      </c>
      <c r="Q2166" s="2" t="s">
        <v>44</v>
      </c>
      <c r="R2166" s="4" t="s">
        <v>38</v>
      </c>
      <c r="S2166" s="6"/>
      <c r="T2166" s="8" t="s">
        <v>68</v>
      </c>
    </row>
    <row r="2167" spans="1:20" x14ac:dyDescent="0.25">
      <c r="A2167">
        <f t="shared" ca="1" si="396"/>
        <v>0.11295293131573603</v>
      </c>
      <c r="B2167">
        <v>147004</v>
      </c>
      <c r="C2167" t="s">
        <v>2229</v>
      </c>
      <c r="D2167" t="s">
        <v>48</v>
      </c>
      <c r="E2167">
        <v>7025</v>
      </c>
      <c r="F2167" s="2">
        <f t="shared" si="397"/>
        <v>0</v>
      </c>
      <c r="G2167" s="10">
        <f t="shared" si="398"/>
        <v>0</v>
      </c>
      <c r="H2167" s="6">
        <f t="shared" si="399"/>
        <v>1</v>
      </c>
      <c r="I2167" s="8">
        <f t="shared" si="400"/>
        <v>0</v>
      </c>
      <c r="J2167" s="8">
        <f t="shared" si="401"/>
        <v>1</v>
      </c>
      <c r="K2167" s="8">
        <f t="shared" si="402"/>
        <v>0</v>
      </c>
      <c r="L2167" s="8">
        <f t="shared" si="403"/>
        <v>0</v>
      </c>
      <c r="M2167" s="8">
        <f t="shared" si="404"/>
        <v>0</v>
      </c>
      <c r="N2167" s="8">
        <f t="shared" si="405"/>
        <v>0</v>
      </c>
      <c r="O2167" s="8">
        <f t="shared" si="406"/>
        <v>0</v>
      </c>
      <c r="P2167" s="8">
        <f t="shared" si="407"/>
        <v>0</v>
      </c>
      <c r="Q2167" s="2" t="s">
        <v>44</v>
      </c>
      <c r="R2167" s="4" t="s">
        <v>38</v>
      </c>
      <c r="S2167" s="6"/>
      <c r="T2167" s="8" t="s">
        <v>26</v>
      </c>
    </row>
    <row r="2168" spans="1:20" x14ac:dyDescent="0.25">
      <c r="A2168">
        <f t="shared" ca="1" si="396"/>
        <v>8.970404891302719E-2</v>
      </c>
      <c r="B2168">
        <v>121044</v>
      </c>
      <c r="C2168" t="s">
        <v>2230</v>
      </c>
      <c r="D2168" t="s">
        <v>67</v>
      </c>
      <c r="E2168">
        <v>7000</v>
      </c>
      <c r="F2168" s="2">
        <f t="shared" si="397"/>
        <v>0</v>
      </c>
      <c r="G2168" s="10">
        <f t="shared" si="398"/>
        <v>0</v>
      </c>
      <c r="H2168" s="6">
        <f t="shared" si="399"/>
        <v>1</v>
      </c>
      <c r="I2168" s="8">
        <f t="shared" si="400"/>
        <v>1</v>
      </c>
      <c r="J2168" s="8">
        <f t="shared" si="401"/>
        <v>0</v>
      </c>
      <c r="K2168" s="8">
        <f t="shared" si="402"/>
        <v>0</v>
      </c>
      <c r="L2168" s="8">
        <f t="shared" si="403"/>
        <v>0</v>
      </c>
      <c r="M2168" s="8">
        <f t="shared" si="404"/>
        <v>0</v>
      </c>
      <c r="N2168" s="8">
        <f t="shared" si="405"/>
        <v>0</v>
      </c>
      <c r="O2168" s="8">
        <f t="shared" si="406"/>
        <v>0</v>
      </c>
      <c r="P2168" s="8">
        <f t="shared" si="407"/>
        <v>0</v>
      </c>
      <c r="Q2168" s="2" t="s">
        <v>44</v>
      </c>
      <c r="R2168" s="4" t="s">
        <v>38</v>
      </c>
      <c r="S2168" s="6"/>
      <c r="T2168" s="8" t="s">
        <v>68</v>
      </c>
    </row>
    <row r="2169" spans="1:20" x14ac:dyDescent="0.25">
      <c r="A2169">
        <f t="shared" ca="1" si="396"/>
        <v>0.91954991692361243</v>
      </c>
      <c r="B2169">
        <v>149727</v>
      </c>
      <c r="C2169" t="s">
        <v>2231</v>
      </c>
      <c r="D2169" t="s">
        <v>48</v>
      </c>
      <c r="E2169">
        <v>7000</v>
      </c>
      <c r="F2169" s="2">
        <f t="shared" si="397"/>
        <v>0</v>
      </c>
      <c r="G2169" s="10">
        <f t="shared" si="398"/>
        <v>0</v>
      </c>
      <c r="H2169" s="6">
        <f t="shared" si="399"/>
        <v>1</v>
      </c>
      <c r="I2169" s="8">
        <f t="shared" si="400"/>
        <v>0</v>
      </c>
      <c r="J2169" s="8">
        <f t="shared" si="401"/>
        <v>1</v>
      </c>
      <c r="K2169" s="8">
        <f t="shared" si="402"/>
        <v>0</v>
      </c>
      <c r="L2169" s="8">
        <f t="shared" si="403"/>
        <v>0</v>
      </c>
      <c r="M2169" s="8">
        <f t="shared" si="404"/>
        <v>0</v>
      </c>
      <c r="N2169" s="8">
        <f t="shared" si="405"/>
        <v>0</v>
      </c>
      <c r="O2169" s="8">
        <f t="shared" si="406"/>
        <v>0</v>
      </c>
      <c r="P2169" s="8">
        <f t="shared" si="407"/>
        <v>0</v>
      </c>
      <c r="Q2169" s="2" t="s">
        <v>44</v>
      </c>
      <c r="R2169" s="4" t="s">
        <v>38</v>
      </c>
      <c r="S2169" s="6"/>
      <c r="T2169" s="8" t="s">
        <v>26</v>
      </c>
    </row>
    <row r="2170" spans="1:20" x14ac:dyDescent="0.25">
      <c r="A2170">
        <f t="shared" ca="1" si="396"/>
        <v>0.35135167465695705</v>
      </c>
      <c r="B2170">
        <v>190530</v>
      </c>
      <c r="C2170" t="s">
        <v>2232</v>
      </c>
      <c r="D2170" t="s">
        <v>143</v>
      </c>
      <c r="E2170">
        <v>7000</v>
      </c>
      <c r="F2170" s="2">
        <f t="shared" si="397"/>
        <v>0</v>
      </c>
      <c r="G2170" s="10">
        <f t="shared" si="398"/>
        <v>0</v>
      </c>
      <c r="H2170" s="6">
        <f t="shared" si="399"/>
        <v>1</v>
      </c>
      <c r="I2170" s="8">
        <f t="shared" si="400"/>
        <v>0</v>
      </c>
      <c r="J2170" s="8">
        <f t="shared" si="401"/>
        <v>0</v>
      </c>
      <c r="K2170" s="8">
        <f t="shared" si="402"/>
        <v>0</v>
      </c>
      <c r="L2170" s="8">
        <f t="shared" si="403"/>
        <v>1</v>
      </c>
      <c r="M2170" s="8">
        <f t="shared" si="404"/>
        <v>0</v>
      </c>
      <c r="N2170" s="8">
        <f t="shared" si="405"/>
        <v>0</v>
      </c>
      <c r="O2170" s="8">
        <f t="shared" si="406"/>
        <v>0</v>
      </c>
      <c r="P2170" s="8">
        <f t="shared" si="407"/>
        <v>0</v>
      </c>
      <c r="Q2170" s="2" t="s">
        <v>44</v>
      </c>
      <c r="R2170" s="4" t="s">
        <v>38</v>
      </c>
      <c r="S2170" s="6"/>
      <c r="T2170" s="8" t="s">
        <v>74</v>
      </c>
    </row>
    <row r="2171" spans="1:20" x14ac:dyDescent="0.25">
      <c r="A2171">
        <f t="shared" ca="1" si="396"/>
        <v>0.37211257767164474</v>
      </c>
      <c r="B2171">
        <v>165033</v>
      </c>
      <c r="C2171" t="s">
        <v>2233</v>
      </c>
      <c r="D2171" t="s">
        <v>32</v>
      </c>
      <c r="E2171">
        <v>7000</v>
      </c>
      <c r="F2171" s="2">
        <f t="shared" si="397"/>
        <v>0</v>
      </c>
      <c r="G2171" s="10">
        <f t="shared" si="398"/>
        <v>0</v>
      </c>
      <c r="H2171" s="6">
        <f t="shared" si="399"/>
        <v>1</v>
      </c>
      <c r="I2171" s="8">
        <f t="shared" si="400"/>
        <v>0</v>
      </c>
      <c r="J2171" s="8">
        <f t="shared" si="401"/>
        <v>0</v>
      </c>
      <c r="K2171" s="8">
        <f t="shared" si="402"/>
        <v>1</v>
      </c>
      <c r="L2171" s="8">
        <f t="shared" si="403"/>
        <v>0</v>
      </c>
      <c r="M2171" s="8">
        <f t="shared" si="404"/>
        <v>0</v>
      </c>
      <c r="N2171" s="8">
        <f t="shared" si="405"/>
        <v>0</v>
      </c>
      <c r="O2171" s="8">
        <f t="shared" si="406"/>
        <v>0</v>
      </c>
      <c r="P2171" s="8">
        <f t="shared" si="407"/>
        <v>0</v>
      </c>
      <c r="Q2171" s="2" t="s">
        <v>44</v>
      </c>
      <c r="R2171" s="4" t="s">
        <v>38</v>
      </c>
      <c r="S2171" s="6"/>
      <c r="T2171" s="8" t="s">
        <v>33</v>
      </c>
    </row>
    <row r="2172" spans="1:20" x14ac:dyDescent="0.25">
      <c r="A2172">
        <f t="shared" ca="1" si="396"/>
        <v>7.3727439034308895E-2</v>
      </c>
      <c r="B2172">
        <v>170790</v>
      </c>
      <c r="C2172" t="s">
        <v>2234</v>
      </c>
      <c r="D2172" t="s">
        <v>60</v>
      </c>
      <c r="E2172">
        <v>7000</v>
      </c>
      <c r="F2172" s="2">
        <f t="shared" si="397"/>
        <v>0</v>
      </c>
      <c r="G2172" s="10">
        <f t="shared" si="398"/>
        <v>0</v>
      </c>
      <c r="H2172" s="6">
        <f t="shared" si="399"/>
        <v>1</v>
      </c>
      <c r="I2172" s="8">
        <f t="shared" si="400"/>
        <v>0</v>
      </c>
      <c r="J2172" s="8">
        <f t="shared" si="401"/>
        <v>1</v>
      </c>
      <c r="K2172" s="8">
        <f t="shared" si="402"/>
        <v>0</v>
      </c>
      <c r="L2172" s="8">
        <f t="shared" si="403"/>
        <v>0</v>
      </c>
      <c r="M2172" s="8">
        <f t="shared" si="404"/>
        <v>0</v>
      </c>
      <c r="N2172" s="8">
        <f t="shared" si="405"/>
        <v>0</v>
      </c>
      <c r="O2172" s="8">
        <f t="shared" si="406"/>
        <v>0</v>
      </c>
      <c r="P2172" s="8">
        <f t="shared" si="407"/>
        <v>0</v>
      </c>
      <c r="Q2172" s="2" t="s">
        <v>44</v>
      </c>
      <c r="R2172" s="4" t="s">
        <v>38</v>
      </c>
      <c r="S2172" s="6"/>
      <c r="T2172" s="8" t="s">
        <v>26</v>
      </c>
    </row>
    <row r="2173" spans="1:20" x14ac:dyDescent="0.25">
      <c r="A2173">
        <f t="shared" ca="1" si="396"/>
        <v>0.8394695594193009</v>
      </c>
      <c r="B2173">
        <v>134343</v>
      </c>
      <c r="C2173" t="s">
        <v>2235</v>
      </c>
      <c r="D2173" t="s">
        <v>35</v>
      </c>
      <c r="E2173">
        <v>7000</v>
      </c>
      <c r="F2173" s="2">
        <f t="shared" si="397"/>
        <v>0</v>
      </c>
      <c r="G2173" s="10">
        <f t="shared" si="398"/>
        <v>0</v>
      </c>
      <c r="H2173" s="6">
        <f t="shared" si="399"/>
        <v>1</v>
      </c>
      <c r="I2173" s="8">
        <f t="shared" si="400"/>
        <v>0</v>
      </c>
      <c r="J2173" s="8">
        <f t="shared" si="401"/>
        <v>0</v>
      </c>
      <c r="K2173" s="8">
        <f t="shared" si="402"/>
        <v>0</v>
      </c>
      <c r="L2173" s="8">
        <f t="shared" si="403"/>
        <v>0</v>
      </c>
      <c r="M2173" s="8">
        <f t="shared" si="404"/>
        <v>0</v>
      </c>
      <c r="N2173" s="8">
        <f t="shared" si="405"/>
        <v>0</v>
      </c>
      <c r="O2173" s="8">
        <f t="shared" si="406"/>
        <v>0</v>
      </c>
      <c r="P2173" s="8">
        <f t="shared" si="407"/>
        <v>1</v>
      </c>
      <c r="Q2173" s="2" t="s">
        <v>44</v>
      </c>
      <c r="R2173" s="4" t="s">
        <v>38</v>
      </c>
      <c r="S2173" s="6"/>
      <c r="T2173" s="8" t="s">
        <v>23</v>
      </c>
    </row>
    <row r="2174" spans="1:20" x14ac:dyDescent="0.25">
      <c r="A2174">
        <f t="shared" ca="1" si="396"/>
        <v>0.14504888809080096</v>
      </c>
      <c r="B2174">
        <v>166887</v>
      </c>
      <c r="C2174" t="s">
        <v>2236</v>
      </c>
      <c r="D2174" t="s">
        <v>32</v>
      </c>
      <c r="E2174">
        <v>6950</v>
      </c>
      <c r="F2174" s="2">
        <f t="shared" si="397"/>
        <v>0</v>
      </c>
      <c r="G2174" s="10">
        <f t="shared" si="398"/>
        <v>0</v>
      </c>
      <c r="H2174" s="6">
        <f t="shared" si="399"/>
        <v>1</v>
      </c>
      <c r="I2174" s="8">
        <f t="shared" si="400"/>
        <v>0</v>
      </c>
      <c r="J2174" s="8">
        <f t="shared" si="401"/>
        <v>0</v>
      </c>
      <c r="K2174" s="8">
        <f t="shared" si="402"/>
        <v>1</v>
      </c>
      <c r="L2174" s="8">
        <f t="shared" si="403"/>
        <v>0</v>
      </c>
      <c r="M2174" s="8">
        <f t="shared" si="404"/>
        <v>0</v>
      </c>
      <c r="N2174" s="8">
        <f t="shared" si="405"/>
        <v>0</v>
      </c>
      <c r="O2174" s="8">
        <f t="shared" si="406"/>
        <v>0</v>
      </c>
      <c r="P2174" s="8">
        <f t="shared" si="407"/>
        <v>0</v>
      </c>
      <c r="Q2174" s="2" t="s">
        <v>44</v>
      </c>
      <c r="R2174" s="4" t="s">
        <v>38</v>
      </c>
      <c r="S2174" s="6"/>
      <c r="T2174" s="8" t="s">
        <v>33</v>
      </c>
    </row>
    <row r="2175" spans="1:20" x14ac:dyDescent="0.25">
      <c r="A2175">
        <f t="shared" ca="1" si="396"/>
        <v>0.37221345454266563</v>
      </c>
      <c r="B2175">
        <v>144184</v>
      </c>
      <c r="C2175" t="s">
        <v>2237</v>
      </c>
      <c r="D2175" t="s">
        <v>48</v>
      </c>
      <c r="E2175">
        <v>6922</v>
      </c>
      <c r="F2175" s="2">
        <f t="shared" si="397"/>
        <v>0</v>
      </c>
      <c r="G2175" s="10">
        <f t="shared" si="398"/>
        <v>0</v>
      </c>
      <c r="H2175" s="6">
        <f t="shared" si="399"/>
        <v>1</v>
      </c>
      <c r="I2175" s="8">
        <f t="shared" si="400"/>
        <v>0</v>
      </c>
      <c r="J2175" s="8">
        <f t="shared" si="401"/>
        <v>1</v>
      </c>
      <c r="K2175" s="8">
        <f t="shared" si="402"/>
        <v>0</v>
      </c>
      <c r="L2175" s="8">
        <f t="shared" si="403"/>
        <v>0</v>
      </c>
      <c r="M2175" s="8">
        <f t="shared" si="404"/>
        <v>0</v>
      </c>
      <c r="N2175" s="8">
        <f t="shared" si="405"/>
        <v>0</v>
      </c>
      <c r="O2175" s="8">
        <f t="shared" si="406"/>
        <v>0</v>
      </c>
      <c r="P2175" s="8">
        <f t="shared" si="407"/>
        <v>0</v>
      </c>
      <c r="Q2175" s="2" t="s">
        <v>44</v>
      </c>
      <c r="R2175" s="4" t="s">
        <v>38</v>
      </c>
      <c r="S2175" s="6"/>
      <c r="T2175" s="8" t="s">
        <v>26</v>
      </c>
    </row>
    <row r="2176" spans="1:20" x14ac:dyDescent="0.25">
      <c r="A2176">
        <f t="shared" ca="1" si="396"/>
        <v>0.55465647090272008</v>
      </c>
      <c r="B2176">
        <v>135160</v>
      </c>
      <c r="C2176" t="s">
        <v>2238</v>
      </c>
      <c r="D2176" t="s">
        <v>35</v>
      </c>
      <c r="E2176">
        <v>6859</v>
      </c>
      <c r="F2176" s="2">
        <f t="shared" si="397"/>
        <v>0</v>
      </c>
      <c r="G2176" s="10">
        <f t="shared" si="398"/>
        <v>0</v>
      </c>
      <c r="H2176" s="6">
        <f t="shared" si="399"/>
        <v>1</v>
      </c>
      <c r="I2176" s="8">
        <f t="shared" si="400"/>
        <v>0</v>
      </c>
      <c r="J2176" s="8">
        <f t="shared" si="401"/>
        <v>0</v>
      </c>
      <c r="K2176" s="8">
        <f t="shared" si="402"/>
        <v>0</v>
      </c>
      <c r="L2176" s="8">
        <f t="shared" si="403"/>
        <v>0</v>
      </c>
      <c r="M2176" s="8">
        <f t="shared" si="404"/>
        <v>0</v>
      </c>
      <c r="N2176" s="8">
        <f t="shared" si="405"/>
        <v>0</v>
      </c>
      <c r="O2176" s="8">
        <f t="shared" si="406"/>
        <v>0</v>
      </c>
      <c r="P2176" s="8">
        <f t="shared" si="407"/>
        <v>1</v>
      </c>
      <c r="Q2176" s="2" t="s">
        <v>44</v>
      </c>
      <c r="R2176" s="4" t="s">
        <v>38</v>
      </c>
      <c r="S2176" s="6"/>
      <c r="T2176" s="8" t="s">
        <v>23</v>
      </c>
    </row>
    <row r="2177" spans="1:20" x14ac:dyDescent="0.25">
      <c r="A2177">
        <f t="shared" ca="1" si="396"/>
        <v>0.17200097733884645</v>
      </c>
      <c r="B2177">
        <v>176178</v>
      </c>
      <c r="C2177" t="s">
        <v>2239</v>
      </c>
      <c r="D2177" t="s">
        <v>57</v>
      </c>
      <c r="E2177">
        <v>6840</v>
      </c>
      <c r="F2177" s="2">
        <f t="shared" si="397"/>
        <v>0</v>
      </c>
      <c r="G2177" s="10">
        <f t="shared" si="398"/>
        <v>0</v>
      </c>
      <c r="H2177" s="6">
        <f t="shared" si="399"/>
        <v>1</v>
      </c>
      <c r="I2177" s="8">
        <f t="shared" si="400"/>
        <v>0</v>
      </c>
      <c r="J2177" s="8">
        <f t="shared" si="401"/>
        <v>0</v>
      </c>
      <c r="K2177" s="8">
        <f t="shared" si="402"/>
        <v>0</v>
      </c>
      <c r="L2177" s="8">
        <f t="shared" si="403"/>
        <v>0</v>
      </c>
      <c r="M2177" s="8">
        <f t="shared" si="404"/>
        <v>0</v>
      </c>
      <c r="N2177" s="8">
        <f t="shared" si="405"/>
        <v>0</v>
      </c>
      <c r="O2177" s="8">
        <f t="shared" si="406"/>
        <v>0</v>
      </c>
      <c r="P2177" s="8">
        <f t="shared" si="407"/>
        <v>1</v>
      </c>
      <c r="Q2177" s="2" t="s">
        <v>44</v>
      </c>
      <c r="R2177" s="4" t="s">
        <v>38</v>
      </c>
      <c r="S2177" s="6"/>
      <c r="T2177" s="8" t="s">
        <v>23</v>
      </c>
    </row>
    <row r="2178" spans="1:20" x14ac:dyDescent="0.25">
      <c r="A2178">
        <f t="shared" ref="A2178:A2237" ca="1" si="408">RAND()</f>
        <v>6.7652187724817736E-2</v>
      </c>
      <c r="B2178">
        <v>175883</v>
      </c>
      <c r="C2178" t="s">
        <v>2240</v>
      </c>
      <c r="D2178" t="s">
        <v>57</v>
      </c>
      <c r="E2178">
        <v>6824</v>
      </c>
      <c r="F2178" s="2">
        <f t="shared" ref="F2178:F2237" si="409">IF(Q2178="Private",1,IF(Q2178="Public",0,""))</f>
        <v>0</v>
      </c>
      <c r="G2178" s="10">
        <f t="shared" ref="G2178:G2237" si="410">IF(R2178="Bachelor's",1,IF(R2178="Associate",0,""))</f>
        <v>0</v>
      </c>
      <c r="H2178" s="6">
        <f t="shared" ref="H2178:H2237" si="411">IF(ISBLANK(S2178),1,0)</f>
        <v>1</v>
      </c>
      <c r="I2178" s="8">
        <f t="shared" ref="I2178:I2237" si="412">IF(T2178="Far West",1,0)</f>
        <v>0</v>
      </c>
      <c r="J2178" s="8">
        <f t="shared" ref="J2178:J2237" si="413">IF($T2178="Great Lakes",1,0)</f>
        <v>0</v>
      </c>
      <c r="K2178" s="8">
        <f t="shared" ref="K2178:K2237" si="414">IF($T2178="New England",1,0)</f>
        <v>0</v>
      </c>
      <c r="L2178" s="8">
        <f t="shared" ref="L2178:L2237" si="415">IF($T2178="Northeast",1,0)</f>
        <v>0</v>
      </c>
      <c r="M2178" s="8">
        <f t="shared" ref="M2178:M2237" si="416">IF($T2178="Plains",1,0)</f>
        <v>0</v>
      </c>
      <c r="N2178" s="8">
        <f t="shared" ref="N2178:N2237" si="417">IF($T2178="Rocky Mountains",1,0)</f>
        <v>0</v>
      </c>
      <c r="O2178" s="8">
        <f t="shared" ref="O2178:O2237" si="418">IF($T2178="Southwest",1,0)</f>
        <v>0</v>
      </c>
      <c r="P2178" s="8">
        <f t="shared" ref="P2178:P2237" si="419">IF($T2178="Soutwest",1,0)</f>
        <v>1</v>
      </c>
      <c r="Q2178" s="2" t="s">
        <v>44</v>
      </c>
      <c r="R2178" s="4" t="s">
        <v>38</v>
      </c>
      <c r="S2178" s="6"/>
      <c r="T2178" s="8" t="s">
        <v>23</v>
      </c>
    </row>
    <row r="2179" spans="1:20" x14ac:dyDescent="0.25">
      <c r="A2179">
        <f t="shared" ca="1" si="408"/>
        <v>0.78737509755992374</v>
      </c>
      <c r="B2179">
        <v>166647</v>
      </c>
      <c r="C2179" t="s">
        <v>2241</v>
      </c>
      <c r="D2179" t="s">
        <v>32</v>
      </c>
      <c r="E2179">
        <v>6768</v>
      </c>
      <c r="F2179" s="2">
        <f t="shared" si="409"/>
        <v>0</v>
      </c>
      <c r="G2179" s="10">
        <f t="shared" si="410"/>
        <v>0</v>
      </c>
      <c r="H2179" s="6">
        <f t="shared" si="411"/>
        <v>1</v>
      </c>
      <c r="I2179" s="8">
        <f t="shared" si="412"/>
        <v>0</v>
      </c>
      <c r="J2179" s="8">
        <f t="shared" si="413"/>
        <v>0</v>
      </c>
      <c r="K2179" s="8">
        <f t="shared" si="414"/>
        <v>1</v>
      </c>
      <c r="L2179" s="8">
        <f t="shared" si="415"/>
        <v>0</v>
      </c>
      <c r="M2179" s="8">
        <f t="shared" si="416"/>
        <v>0</v>
      </c>
      <c r="N2179" s="8">
        <f t="shared" si="417"/>
        <v>0</v>
      </c>
      <c r="O2179" s="8">
        <f t="shared" si="418"/>
        <v>0</v>
      </c>
      <c r="P2179" s="8">
        <f t="shared" si="419"/>
        <v>0</v>
      </c>
      <c r="Q2179" s="2" t="s">
        <v>44</v>
      </c>
      <c r="R2179" s="4" t="s">
        <v>38</v>
      </c>
      <c r="S2179" s="6"/>
      <c r="T2179" s="8" t="s">
        <v>33</v>
      </c>
    </row>
    <row r="2180" spans="1:20" x14ac:dyDescent="0.25">
      <c r="A2180">
        <f t="shared" ca="1" si="408"/>
        <v>0.22405810062194031</v>
      </c>
      <c r="B2180">
        <v>112172</v>
      </c>
      <c r="C2180" t="s">
        <v>2242</v>
      </c>
      <c r="D2180" t="s">
        <v>67</v>
      </c>
      <c r="E2180">
        <v>6761</v>
      </c>
      <c r="F2180" s="2">
        <f t="shared" si="409"/>
        <v>0</v>
      </c>
      <c r="G2180" s="10">
        <f t="shared" si="410"/>
        <v>0</v>
      </c>
      <c r="H2180" s="6">
        <f t="shared" si="411"/>
        <v>1</v>
      </c>
      <c r="I2180" s="8">
        <f t="shared" si="412"/>
        <v>1</v>
      </c>
      <c r="J2180" s="8">
        <f t="shared" si="413"/>
        <v>0</v>
      </c>
      <c r="K2180" s="8">
        <f t="shared" si="414"/>
        <v>0</v>
      </c>
      <c r="L2180" s="8">
        <f t="shared" si="415"/>
        <v>0</v>
      </c>
      <c r="M2180" s="8">
        <f t="shared" si="416"/>
        <v>0</v>
      </c>
      <c r="N2180" s="8">
        <f t="shared" si="417"/>
        <v>0</v>
      </c>
      <c r="O2180" s="8">
        <f t="shared" si="418"/>
        <v>0</v>
      </c>
      <c r="P2180" s="8">
        <f t="shared" si="419"/>
        <v>0</v>
      </c>
      <c r="Q2180" s="2" t="s">
        <v>44</v>
      </c>
      <c r="R2180" s="4" t="s">
        <v>38</v>
      </c>
      <c r="S2180" s="6"/>
      <c r="T2180" s="8" t="s">
        <v>68</v>
      </c>
    </row>
    <row r="2181" spans="1:20" x14ac:dyDescent="0.25">
      <c r="A2181">
        <f t="shared" ca="1" si="408"/>
        <v>0.65325077394108877</v>
      </c>
      <c r="B2181">
        <v>122384</v>
      </c>
      <c r="C2181" t="s">
        <v>2243</v>
      </c>
      <c r="D2181" t="s">
        <v>67</v>
      </c>
      <c r="E2181">
        <v>6750</v>
      </c>
      <c r="F2181" s="2">
        <f t="shared" si="409"/>
        <v>0</v>
      </c>
      <c r="G2181" s="10">
        <f t="shared" si="410"/>
        <v>0</v>
      </c>
      <c r="H2181" s="6">
        <f t="shared" si="411"/>
        <v>1</v>
      </c>
      <c r="I2181" s="8">
        <f t="shared" si="412"/>
        <v>1</v>
      </c>
      <c r="J2181" s="8">
        <f t="shared" si="413"/>
        <v>0</v>
      </c>
      <c r="K2181" s="8">
        <f t="shared" si="414"/>
        <v>0</v>
      </c>
      <c r="L2181" s="8">
        <f t="shared" si="415"/>
        <v>0</v>
      </c>
      <c r="M2181" s="8">
        <f t="shared" si="416"/>
        <v>0</v>
      </c>
      <c r="N2181" s="8">
        <f t="shared" si="417"/>
        <v>0</v>
      </c>
      <c r="O2181" s="8">
        <f t="shared" si="418"/>
        <v>0</v>
      </c>
      <c r="P2181" s="8">
        <f t="shared" si="419"/>
        <v>0</v>
      </c>
      <c r="Q2181" s="2" t="s">
        <v>44</v>
      </c>
      <c r="R2181" s="4" t="s">
        <v>38</v>
      </c>
      <c r="S2181" s="6"/>
      <c r="T2181" s="8" t="s">
        <v>68</v>
      </c>
    </row>
    <row r="2182" spans="1:20" x14ac:dyDescent="0.25">
      <c r="A2182">
        <f t="shared" ca="1" si="408"/>
        <v>0.48009551235629189</v>
      </c>
      <c r="B2182">
        <v>136358</v>
      </c>
      <c r="C2182" t="s">
        <v>2244</v>
      </c>
      <c r="D2182" t="s">
        <v>35</v>
      </c>
      <c r="E2182">
        <v>6750</v>
      </c>
      <c r="F2182" s="2">
        <f t="shared" si="409"/>
        <v>0</v>
      </c>
      <c r="G2182" s="10">
        <f t="shared" si="410"/>
        <v>0</v>
      </c>
      <c r="H2182" s="6">
        <f t="shared" si="411"/>
        <v>1</v>
      </c>
      <c r="I2182" s="8">
        <f t="shared" si="412"/>
        <v>0</v>
      </c>
      <c r="J2182" s="8">
        <f t="shared" si="413"/>
        <v>0</v>
      </c>
      <c r="K2182" s="8">
        <f t="shared" si="414"/>
        <v>0</v>
      </c>
      <c r="L2182" s="8">
        <f t="shared" si="415"/>
        <v>0</v>
      </c>
      <c r="M2182" s="8">
        <f t="shared" si="416"/>
        <v>0</v>
      </c>
      <c r="N2182" s="8">
        <f t="shared" si="417"/>
        <v>0</v>
      </c>
      <c r="O2182" s="8">
        <f t="shared" si="418"/>
        <v>0</v>
      </c>
      <c r="P2182" s="8">
        <f t="shared" si="419"/>
        <v>1</v>
      </c>
      <c r="Q2182" s="2" t="s">
        <v>44</v>
      </c>
      <c r="R2182" s="4" t="s">
        <v>38</v>
      </c>
      <c r="S2182" s="6"/>
      <c r="T2182" s="8" t="s">
        <v>23</v>
      </c>
    </row>
    <row r="2183" spans="1:20" x14ac:dyDescent="0.25">
      <c r="A2183">
        <f t="shared" ca="1" si="408"/>
        <v>0.71284790977956181</v>
      </c>
      <c r="B2183">
        <v>222053</v>
      </c>
      <c r="C2183" t="s">
        <v>2245</v>
      </c>
      <c r="D2183" t="s">
        <v>30</v>
      </c>
      <c r="E2183">
        <v>6706</v>
      </c>
      <c r="F2183" s="2">
        <f t="shared" si="409"/>
        <v>0</v>
      </c>
      <c r="G2183" s="10">
        <f t="shared" si="410"/>
        <v>0</v>
      </c>
      <c r="H2183" s="6">
        <f t="shared" si="411"/>
        <v>1</v>
      </c>
      <c r="I2183" s="8">
        <f t="shared" si="412"/>
        <v>0</v>
      </c>
      <c r="J2183" s="8">
        <f t="shared" si="413"/>
        <v>0</v>
      </c>
      <c r="K2183" s="8">
        <f t="shared" si="414"/>
        <v>0</v>
      </c>
      <c r="L2183" s="8">
        <f t="shared" si="415"/>
        <v>0</v>
      </c>
      <c r="M2183" s="8">
        <f t="shared" si="416"/>
        <v>0</v>
      </c>
      <c r="N2183" s="8">
        <f t="shared" si="417"/>
        <v>0</v>
      </c>
      <c r="O2183" s="8">
        <f t="shared" si="418"/>
        <v>0</v>
      </c>
      <c r="P2183" s="8">
        <f t="shared" si="419"/>
        <v>1</v>
      </c>
      <c r="Q2183" s="2" t="s">
        <v>44</v>
      </c>
      <c r="R2183" s="4" t="s">
        <v>38</v>
      </c>
      <c r="S2183" s="6"/>
      <c r="T2183" s="8" t="s">
        <v>23</v>
      </c>
    </row>
    <row r="2184" spans="1:20" x14ac:dyDescent="0.25">
      <c r="A2184">
        <f t="shared" ca="1" si="408"/>
        <v>0.45404278018900879</v>
      </c>
      <c r="B2184">
        <v>230597</v>
      </c>
      <c r="C2184" t="s">
        <v>2246</v>
      </c>
      <c r="D2184" t="s">
        <v>392</v>
      </c>
      <c r="E2184">
        <v>6687</v>
      </c>
      <c r="F2184" s="2">
        <f t="shared" si="409"/>
        <v>0</v>
      </c>
      <c r="G2184" s="10">
        <f t="shared" si="410"/>
        <v>0</v>
      </c>
      <c r="H2184" s="6">
        <f t="shared" si="411"/>
        <v>1</v>
      </c>
      <c r="I2184" s="8">
        <f t="shared" si="412"/>
        <v>0</v>
      </c>
      <c r="J2184" s="8">
        <f t="shared" si="413"/>
        <v>0</v>
      </c>
      <c r="K2184" s="8">
        <f t="shared" si="414"/>
        <v>0</v>
      </c>
      <c r="L2184" s="8">
        <f t="shared" si="415"/>
        <v>0</v>
      </c>
      <c r="M2184" s="8">
        <f t="shared" si="416"/>
        <v>0</v>
      </c>
      <c r="N2184" s="8">
        <f t="shared" si="417"/>
        <v>1</v>
      </c>
      <c r="O2184" s="8">
        <f t="shared" si="418"/>
        <v>0</v>
      </c>
      <c r="P2184" s="8">
        <f t="shared" si="419"/>
        <v>0</v>
      </c>
      <c r="Q2184" s="2" t="s">
        <v>44</v>
      </c>
      <c r="R2184" s="4" t="s">
        <v>38</v>
      </c>
      <c r="S2184" s="6"/>
      <c r="T2184" s="8" t="s">
        <v>41</v>
      </c>
    </row>
    <row r="2185" spans="1:20" x14ac:dyDescent="0.25">
      <c r="A2185">
        <f t="shared" ca="1" si="408"/>
        <v>0.77450353566619934</v>
      </c>
      <c r="B2185">
        <v>190628</v>
      </c>
      <c r="C2185" t="s">
        <v>2247</v>
      </c>
      <c r="D2185" t="s">
        <v>143</v>
      </c>
      <c r="E2185">
        <v>6600</v>
      </c>
      <c r="F2185" s="2">
        <f t="shared" si="409"/>
        <v>0</v>
      </c>
      <c r="G2185" s="10">
        <f t="shared" si="410"/>
        <v>0</v>
      </c>
      <c r="H2185" s="6">
        <f t="shared" si="411"/>
        <v>1</v>
      </c>
      <c r="I2185" s="8">
        <f t="shared" si="412"/>
        <v>0</v>
      </c>
      <c r="J2185" s="8">
        <f t="shared" si="413"/>
        <v>0</v>
      </c>
      <c r="K2185" s="8">
        <f t="shared" si="414"/>
        <v>0</v>
      </c>
      <c r="L2185" s="8">
        <f t="shared" si="415"/>
        <v>1</v>
      </c>
      <c r="M2185" s="8">
        <f t="shared" si="416"/>
        <v>0</v>
      </c>
      <c r="N2185" s="8">
        <f t="shared" si="417"/>
        <v>0</v>
      </c>
      <c r="O2185" s="8">
        <f t="shared" si="418"/>
        <v>0</v>
      </c>
      <c r="P2185" s="8">
        <f t="shared" si="419"/>
        <v>0</v>
      </c>
      <c r="Q2185" s="2" t="s">
        <v>44</v>
      </c>
      <c r="R2185" s="4" t="s">
        <v>38</v>
      </c>
      <c r="S2185" s="6"/>
      <c r="T2185" s="8" t="s">
        <v>74</v>
      </c>
    </row>
    <row r="2186" spans="1:20" x14ac:dyDescent="0.25">
      <c r="A2186">
        <f t="shared" ca="1" si="408"/>
        <v>0.64352309058589863</v>
      </c>
      <c r="B2186">
        <v>145707</v>
      </c>
      <c r="C2186" t="s">
        <v>2248</v>
      </c>
      <c r="D2186" t="s">
        <v>48</v>
      </c>
      <c r="E2186">
        <v>6500</v>
      </c>
      <c r="F2186" s="2">
        <f t="shared" si="409"/>
        <v>0</v>
      </c>
      <c r="G2186" s="10">
        <f t="shared" si="410"/>
        <v>0</v>
      </c>
      <c r="H2186" s="6">
        <f t="shared" si="411"/>
        <v>1</v>
      </c>
      <c r="I2186" s="8">
        <f t="shared" si="412"/>
        <v>0</v>
      </c>
      <c r="J2186" s="8">
        <f t="shared" si="413"/>
        <v>1</v>
      </c>
      <c r="K2186" s="8">
        <f t="shared" si="414"/>
        <v>0</v>
      </c>
      <c r="L2186" s="8">
        <f t="shared" si="415"/>
        <v>0</v>
      </c>
      <c r="M2186" s="8">
        <f t="shared" si="416"/>
        <v>0</v>
      </c>
      <c r="N2186" s="8">
        <f t="shared" si="417"/>
        <v>0</v>
      </c>
      <c r="O2186" s="8">
        <f t="shared" si="418"/>
        <v>0</v>
      </c>
      <c r="P2186" s="8">
        <f t="shared" si="419"/>
        <v>0</v>
      </c>
      <c r="Q2186" s="2" t="s">
        <v>44</v>
      </c>
      <c r="R2186" s="4" t="s">
        <v>38</v>
      </c>
      <c r="S2186" s="6"/>
      <c r="T2186" s="8" t="s">
        <v>26</v>
      </c>
    </row>
    <row r="2187" spans="1:20" x14ac:dyDescent="0.25">
      <c r="A2187">
        <f t="shared" ca="1" si="408"/>
        <v>0.6276656629575883</v>
      </c>
      <c r="B2187">
        <v>447582</v>
      </c>
      <c r="C2187" t="s">
        <v>2249</v>
      </c>
      <c r="D2187" t="s">
        <v>240</v>
      </c>
      <c r="E2187">
        <v>6500</v>
      </c>
      <c r="F2187" s="2">
        <f t="shared" si="409"/>
        <v>0</v>
      </c>
      <c r="G2187" s="10">
        <f t="shared" si="410"/>
        <v>0</v>
      </c>
      <c r="H2187" s="6">
        <f t="shared" si="411"/>
        <v>1</v>
      </c>
      <c r="I2187" s="8">
        <f t="shared" si="412"/>
        <v>0</v>
      </c>
      <c r="J2187" s="8">
        <f t="shared" si="413"/>
        <v>0</v>
      </c>
      <c r="K2187" s="8">
        <f t="shared" si="414"/>
        <v>0</v>
      </c>
      <c r="L2187" s="8">
        <f t="shared" si="415"/>
        <v>0</v>
      </c>
      <c r="M2187" s="8">
        <f t="shared" si="416"/>
        <v>0</v>
      </c>
      <c r="N2187" s="8">
        <f t="shared" si="417"/>
        <v>0</v>
      </c>
      <c r="O2187" s="8">
        <f t="shared" si="418"/>
        <v>0</v>
      </c>
      <c r="P2187" s="8">
        <f t="shared" si="419"/>
        <v>1</v>
      </c>
      <c r="Q2187" s="2" t="s">
        <v>44</v>
      </c>
      <c r="R2187" s="4" t="s">
        <v>38</v>
      </c>
      <c r="S2187" s="6"/>
      <c r="T2187" s="8" t="s">
        <v>23</v>
      </c>
    </row>
    <row r="2188" spans="1:20" x14ac:dyDescent="0.25">
      <c r="A2188">
        <f t="shared" ca="1" si="408"/>
        <v>0.6920027647311523</v>
      </c>
      <c r="B2188">
        <v>155104</v>
      </c>
      <c r="C2188" t="s">
        <v>2250</v>
      </c>
      <c r="D2188" t="s">
        <v>309</v>
      </c>
      <c r="E2188">
        <v>6500</v>
      </c>
      <c r="F2188" s="2">
        <f t="shared" si="409"/>
        <v>0</v>
      </c>
      <c r="G2188" s="10">
        <f t="shared" si="410"/>
        <v>0</v>
      </c>
      <c r="H2188" s="6">
        <f t="shared" si="411"/>
        <v>1</v>
      </c>
      <c r="I2188" s="8">
        <f t="shared" si="412"/>
        <v>0</v>
      </c>
      <c r="J2188" s="8">
        <f t="shared" si="413"/>
        <v>0</v>
      </c>
      <c r="K2188" s="8">
        <f t="shared" si="414"/>
        <v>0</v>
      </c>
      <c r="L2188" s="8">
        <f t="shared" si="415"/>
        <v>0</v>
      </c>
      <c r="M2188" s="8">
        <f t="shared" si="416"/>
        <v>1</v>
      </c>
      <c r="N2188" s="8">
        <f t="shared" si="417"/>
        <v>0</v>
      </c>
      <c r="O2188" s="8">
        <f t="shared" si="418"/>
        <v>0</v>
      </c>
      <c r="P2188" s="8">
        <f t="shared" si="419"/>
        <v>0</v>
      </c>
      <c r="Q2188" s="2" t="s">
        <v>44</v>
      </c>
      <c r="R2188" s="4" t="s">
        <v>38</v>
      </c>
      <c r="S2188" s="6"/>
      <c r="T2188" s="8" t="s">
        <v>84</v>
      </c>
    </row>
    <row r="2189" spans="1:20" x14ac:dyDescent="0.25">
      <c r="A2189">
        <f t="shared" ca="1" si="408"/>
        <v>0.82669767717286968</v>
      </c>
      <c r="B2189">
        <v>155201</v>
      </c>
      <c r="C2189" t="s">
        <v>2251</v>
      </c>
      <c r="D2189" t="s">
        <v>309</v>
      </c>
      <c r="E2189">
        <v>6500</v>
      </c>
      <c r="F2189" s="2">
        <f t="shared" si="409"/>
        <v>0</v>
      </c>
      <c r="G2189" s="10">
        <f t="shared" si="410"/>
        <v>0</v>
      </c>
      <c r="H2189" s="6">
        <f t="shared" si="411"/>
        <v>1</v>
      </c>
      <c r="I2189" s="8">
        <f t="shared" si="412"/>
        <v>0</v>
      </c>
      <c r="J2189" s="8">
        <f t="shared" si="413"/>
        <v>0</v>
      </c>
      <c r="K2189" s="8">
        <f t="shared" si="414"/>
        <v>0</v>
      </c>
      <c r="L2189" s="8">
        <f t="shared" si="415"/>
        <v>0</v>
      </c>
      <c r="M2189" s="8">
        <f t="shared" si="416"/>
        <v>1</v>
      </c>
      <c r="N2189" s="8">
        <f t="shared" si="417"/>
        <v>0</v>
      </c>
      <c r="O2189" s="8">
        <f t="shared" si="418"/>
        <v>0</v>
      </c>
      <c r="P2189" s="8">
        <f t="shared" si="419"/>
        <v>0</v>
      </c>
      <c r="Q2189" s="2" t="s">
        <v>44</v>
      </c>
      <c r="R2189" s="4" t="s">
        <v>38</v>
      </c>
      <c r="S2189" s="6"/>
      <c r="T2189" s="8" t="s">
        <v>84</v>
      </c>
    </row>
    <row r="2190" spans="1:20" x14ac:dyDescent="0.25">
      <c r="A2190">
        <f t="shared" ca="1" si="408"/>
        <v>0.94082684700561736</v>
      </c>
      <c r="B2190">
        <v>154642</v>
      </c>
      <c r="C2190" t="s">
        <v>2252</v>
      </c>
      <c r="D2190" t="s">
        <v>309</v>
      </c>
      <c r="E2190">
        <v>6500</v>
      </c>
      <c r="F2190" s="2">
        <f t="shared" si="409"/>
        <v>0</v>
      </c>
      <c r="G2190" s="10">
        <f t="shared" si="410"/>
        <v>0</v>
      </c>
      <c r="H2190" s="6">
        <f t="shared" si="411"/>
        <v>1</v>
      </c>
      <c r="I2190" s="8">
        <f t="shared" si="412"/>
        <v>0</v>
      </c>
      <c r="J2190" s="8">
        <f t="shared" si="413"/>
        <v>0</v>
      </c>
      <c r="K2190" s="8">
        <f t="shared" si="414"/>
        <v>0</v>
      </c>
      <c r="L2190" s="8">
        <f t="shared" si="415"/>
        <v>0</v>
      </c>
      <c r="M2190" s="8">
        <f t="shared" si="416"/>
        <v>1</v>
      </c>
      <c r="N2190" s="8">
        <f t="shared" si="417"/>
        <v>0</v>
      </c>
      <c r="O2190" s="8">
        <f t="shared" si="418"/>
        <v>0</v>
      </c>
      <c r="P2190" s="8">
        <f t="shared" si="419"/>
        <v>0</v>
      </c>
      <c r="Q2190" s="2" t="s">
        <v>44</v>
      </c>
      <c r="R2190" s="4" t="s">
        <v>38</v>
      </c>
      <c r="S2190" s="6"/>
      <c r="T2190" s="8" t="s">
        <v>84</v>
      </c>
    </row>
    <row r="2191" spans="1:20" x14ac:dyDescent="0.25">
      <c r="A2191">
        <f t="shared" ca="1" si="408"/>
        <v>0.99373173582518892</v>
      </c>
      <c r="B2191">
        <v>154998</v>
      </c>
      <c r="C2191" t="s">
        <v>2253</v>
      </c>
      <c r="D2191" t="s">
        <v>309</v>
      </c>
      <c r="E2191">
        <v>6500</v>
      </c>
      <c r="F2191" s="2">
        <f t="shared" si="409"/>
        <v>0</v>
      </c>
      <c r="G2191" s="10">
        <f t="shared" si="410"/>
        <v>0</v>
      </c>
      <c r="H2191" s="6">
        <f t="shared" si="411"/>
        <v>1</v>
      </c>
      <c r="I2191" s="8">
        <f t="shared" si="412"/>
        <v>0</v>
      </c>
      <c r="J2191" s="8">
        <f t="shared" si="413"/>
        <v>0</v>
      </c>
      <c r="K2191" s="8">
        <f t="shared" si="414"/>
        <v>0</v>
      </c>
      <c r="L2191" s="8">
        <f t="shared" si="415"/>
        <v>0</v>
      </c>
      <c r="M2191" s="8">
        <f t="shared" si="416"/>
        <v>1</v>
      </c>
      <c r="N2191" s="8">
        <f t="shared" si="417"/>
        <v>0</v>
      </c>
      <c r="O2191" s="8">
        <f t="shared" si="418"/>
        <v>0</v>
      </c>
      <c r="P2191" s="8">
        <f t="shared" si="419"/>
        <v>0</v>
      </c>
      <c r="Q2191" s="2" t="s">
        <v>44</v>
      </c>
      <c r="R2191" s="4" t="s">
        <v>38</v>
      </c>
      <c r="S2191" s="6"/>
      <c r="T2191" s="8" t="s">
        <v>84</v>
      </c>
    </row>
    <row r="2192" spans="1:20" x14ac:dyDescent="0.25">
      <c r="A2192">
        <f t="shared" ca="1" si="408"/>
        <v>0.92209354521202913</v>
      </c>
      <c r="B2192">
        <v>179308</v>
      </c>
      <c r="C2192" t="s">
        <v>2254</v>
      </c>
      <c r="D2192" t="s">
        <v>83</v>
      </c>
      <c r="E2192">
        <v>6500</v>
      </c>
      <c r="F2192" s="2">
        <f t="shared" si="409"/>
        <v>0</v>
      </c>
      <c r="G2192" s="10">
        <f t="shared" si="410"/>
        <v>0</v>
      </c>
      <c r="H2192" s="6">
        <f t="shared" si="411"/>
        <v>1</v>
      </c>
      <c r="I2192" s="8">
        <f t="shared" si="412"/>
        <v>0</v>
      </c>
      <c r="J2192" s="8">
        <f t="shared" si="413"/>
        <v>0</v>
      </c>
      <c r="K2192" s="8">
        <f t="shared" si="414"/>
        <v>0</v>
      </c>
      <c r="L2192" s="8">
        <f t="shared" si="415"/>
        <v>0</v>
      </c>
      <c r="M2192" s="8">
        <f t="shared" si="416"/>
        <v>1</v>
      </c>
      <c r="N2192" s="8">
        <f t="shared" si="417"/>
        <v>0</v>
      </c>
      <c r="O2192" s="8">
        <f t="shared" si="418"/>
        <v>0</v>
      </c>
      <c r="P2192" s="8">
        <f t="shared" si="419"/>
        <v>0</v>
      </c>
      <c r="Q2192" s="2" t="s">
        <v>44</v>
      </c>
      <c r="R2192" s="4" t="s">
        <v>38</v>
      </c>
      <c r="S2192" s="6"/>
      <c r="T2192" s="8" t="s">
        <v>84</v>
      </c>
    </row>
    <row r="2193" spans="1:20" x14ac:dyDescent="0.25">
      <c r="A2193">
        <f t="shared" ca="1" si="408"/>
        <v>0.17789085788713765</v>
      </c>
      <c r="B2193">
        <v>187912</v>
      </c>
      <c r="C2193" t="s">
        <v>2255</v>
      </c>
      <c r="D2193" t="s">
        <v>463</v>
      </c>
      <c r="E2193">
        <v>6500</v>
      </c>
      <c r="F2193" s="2">
        <f t="shared" si="409"/>
        <v>0</v>
      </c>
      <c r="G2193" s="10">
        <f t="shared" si="410"/>
        <v>0</v>
      </c>
      <c r="H2193" s="6">
        <f t="shared" si="411"/>
        <v>0</v>
      </c>
      <c r="I2193" s="8">
        <f t="shared" si="412"/>
        <v>0</v>
      </c>
      <c r="J2193" s="8">
        <f t="shared" si="413"/>
        <v>0</v>
      </c>
      <c r="K2193" s="8">
        <f t="shared" si="414"/>
        <v>0</v>
      </c>
      <c r="L2193" s="8">
        <f t="shared" si="415"/>
        <v>0</v>
      </c>
      <c r="M2193" s="8">
        <f t="shared" si="416"/>
        <v>0</v>
      </c>
      <c r="N2193" s="8">
        <f t="shared" si="417"/>
        <v>0</v>
      </c>
      <c r="O2193" s="8">
        <f t="shared" si="418"/>
        <v>1</v>
      </c>
      <c r="P2193" s="8">
        <f t="shared" si="419"/>
        <v>0</v>
      </c>
      <c r="Q2193" s="2" t="s">
        <v>44</v>
      </c>
      <c r="R2193" s="4" t="s">
        <v>38</v>
      </c>
      <c r="S2193" s="6">
        <v>1015</v>
      </c>
      <c r="T2193" s="8" t="s">
        <v>94</v>
      </c>
    </row>
    <row r="2194" spans="1:20" x14ac:dyDescent="0.25">
      <c r="A2194">
        <f t="shared" ca="1" si="408"/>
        <v>0.48615754005009248</v>
      </c>
      <c r="B2194">
        <v>187903</v>
      </c>
      <c r="C2194" t="s">
        <v>2256</v>
      </c>
      <c r="D2194" t="s">
        <v>463</v>
      </c>
      <c r="E2194">
        <v>6500</v>
      </c>
      <c r="F2194" s="2">
        <f t="shared" si="409"/>
        <v>0</v>
      </c>
      <c r="G2194" s="10">
        <f t="shared" si="410"/>
        <v>0</v>
      </c>
      <c r="H2194" s="6">
        <f t="shared" si="411"/>
        <v>1</v>
      </c>
      <c r="I2194" s="8">
        <f t="shared" si="412"/>
        <v>0</v>
      </c>
      <c r="J2194" s="8">
        <f t="shared" si="413"/>
        <v>0</v>
      </c>
      <c r="K2194" s="8">
        <f t="shared" si="414"/>
        <v>0</v>
      </c>
      <c r="L2194" s="8">
        <f t="shared" si="415"/>
        <v>0</v>
      </c>
      <c r="M2194" s="8">
        <f t="shared" si="416"/>
        <v>0</v>
      </c>
      <c r="N2194" s="8">
        <f t="shared" si="417"/>
        <v>0</v>
      </c>
      <c r="O2194" s="8">
        <f t="shared" si="418"/>
        <v>1</v>
      </c>
      <c r="P2194" s="8">
        <f t="shared" si="419"/>
        <v>0</v>
      </c>
      <c r="Q2194" s="2" t="s">
        <v>44</v>
      </c>
      <c r="R2194" s="4" t="s">
        <v>38</v>
      </c>
      <c r="S2194" s="6"/>
      <c r="T2194" s="8" t="s">
        <v>94</v>
      </c>
    </row>
    <row r="2195" spans="1:20" x14ac:dyDescent="0.25">
      <c r="A2195">
        <f t="shared" ca="1" si="408"/>
        <v>0.68973019782481271</v>
      </c>
      <c r="B2195">
        <v>384333</v>
      </c>
      <c r="C2195" t="s">
        <v>2257</v>
      </c>
      <c r="D2195" t="s">
        <v>799</v>
      </c>
      <c r="E2195">
        <v>6500</v>
      </c>
      <c r="F2195" s="2">
        <f t="shared" si="409"/>
        <v>0</v>
      </c>
      <c r="G2195" s="10">
        <f t="shared" si="410"/>
        <v>0</v>
      </c>
      <c r="H2195" s="6">
        <f t="shared" si="411"/>
        <v>1</v>
      </c>
      <c r="I2195" s="8">
        <f t="shared" si="412"/>
        <v>0</v>
      </c>
      <c r="J2195" s="8">
        <f t="shared" si="413"/>
        <v>0</v>
      </c>
      <c r="K2195" s="8">
        <f t="shared" si="414"/>
        <v>0</v>
      </c>
      <c r="L2195" s="8">
        <f t="shared" si="415"/>
        <v>0</v>
      </c>
      <c r="M2195" s="8">
        <f t="shared" si="416"/>
        <v>0</v>
      </c>
      <c r="N2195" s="8">
        <f t="shared" si="417"/>
        <v>0</v>
      </c>
      <c r="O2195" s="8">
        <f t="shared" si="418"/>
        <v>1</v>
      </c>
      <c r="P2195" s="8">
        <f t="shared" si="419"/>
        <v>0</v>
      </c>
      <c r="Q2195" s="2" t="s">
        <v>44</v>
      </c>
      <c r="R2195" s="4" t="s">
        <v>38</v>
      </c>
      <c r="S2195" s="6"/>
      <c r="T2195" s="8" t="s">
        <v>94</v>
      </c>
    </row>
    <row r="2196" spans="1:20" x14ac:dyDescent="0.25">
      <c r="A2196">
        <f t="shared" ca="1" si="408"/>
        <v>0.26076492131509155</v>
      </c>
      <c r="B2196">
        <v>147800</v>
      </c>
      <c r="C2196" t="s">
        <v>2258</v>
      </c>
      <c r="D2196" t="s">
        <v>48</v>
      </c>
      <c r="E2196">
        <v>6400</v>
      </c>
      <c r="F2196" s="2">
        <f t="shared" si="409"/>
        <v>0</v>
      </c>
      <c r="G2196" s="10">
        <f t="shared" si="410"/>
        <v>0</v>
      </c>
      <c r="H2196" s="6">
        <f t="shared" si="411"/>
        <v>1</v>
      </c>
      <c r="I2196" s="8">
        <f t="shared" si="412"/>
        <v>0</v>
      </c>
      <c r="J2196" s="8">
        <f t="shared" si="413"/>
        <v>1</v>
      </c>
      <c r="K2196" s="8">
        <f t="shared" si="414"/>
        <v>0</v>
      </c>
      <c r="L2196" s="8">
        <f t="shared" si="415"/>
        <v>0</v>
      </c>
      <c r="M2196" s="8">
        <f t="shared" si="416"/>
        <v>0</v>
      </c>
      <c r="N2196" s="8">
        <f t="shared" si="417"/>
        <v>0</v>
      </c>
      <c r="O2196" s="8">
        <f t="shared" si="418"/>
        <v>0</v>
      </c>
      <c r="P2196" s="8">
        <f t="shared" si="419"/>
        <v>0</v>
      </c>
      <c r="Q2196" s="2" t="s">
        <v>44</v>
      </c>
      <c r="R2196" s="4" t="s">
        <v>38</v>
      </c>
      <c r="S2196" s="6"/>
      <c r="T2196" s="8" t="s">
        <v>26</v>
      </c>
    </row>
    <row r="2197" spans="1:20" x14ac:dyDescent="0.25">
      <c r="A2197">
        <f t="shared" ca="1" si="408"/>
        <v>0.79674478028774853</v>
      </c>
      <c r="B2197">
        <v>123800</v>
      </c>
      <c r="C2197" t="s">
        <v>878</v>
      </c>
      <c r="D2197" t="s">
        <v>67</v>
      </c>
      <c r="E2197">
        <v>6381</v>
      </c>
      <c r="F2197" s="2">
        <f t="shared" si="409"/>
        <v>0</v>
      </c>
      <c r="G2197" s="10">
        <f t="shared" si="410"/>
        <v>0</v>
      </c>
      <c r="H2197" s="6">
        <f t="shared" si="411"/>
        <v>1</v>
      </c>
      <c r="I2197" s="8">
        <f t="shared" si="412"/>
        <v>1</v>
      </c>
      <c r="J2197" s="8">
        <f t="shared" si="413"/>
        <v>0</v>
      </c>
      <c r="K2197" s="8">
        <f t="shared" si="414"/>
        <v>0</v>
      </c>
      <c r="L2197" s="8">
        <f t="shared" si="415"/>
        <v>0</v>
      </c>
      <c r="M2197" s="8">
        <f t="shared" si="416"/>
        <v>0</v>
      </c>
      <c r="N2197" s="8">
        <f t="shared" si="417"/>
        <v>0</v>
      </c>
      <c r="O2197" s="8">
        <f t="shared" si="418"/>
        <v>0</v>
      </c>
      <c r="P2197" s="8">
        <f t="shared" si="419"/>
        <v>0</v>
      </c>
      <c r="Q2197" s="2" t="s">
        <v>44</v>
      </c>
      <c r="R2197" s="4" t="s">
        <v>38</v>
      </c>
      <c r="S2197" s="6"/>
      <c r="T2197" s="8" t="s">
        <v>68</v>
      </c>
    </row>
    <row r="2198" spans="1:20" x14ac:dyDescent="0.25">
      <c r="A2198">
        <f t="shared" ca="1" si="408"/>
        <v>5.8279993765027016E-2</v>
      </c>
      <c r="B2198">
        <v>223816</v>
      </c>
      <c r="C2198" t="s">
        <v>2259</v>
      </c>
      <c r="D2198" t="s">
        <v>93</v>
      </c>
      <c r="E2198">
        <v>6349</v>
      </c>
      <c r="F2198" s="2">
        <f t="shared" si="409"/>
        <v>0</v>
      </c>
      <c r="G2198" s="10">
        <f t="shared" si="410"/>
        <v>0</v>
      </c>
      <c r="H2198" s="6">
        <f t="shared" si="411"/>
        <v>1</v>
      </c>
      <c r="I2198" s="8">
        <f t="shared" si="412"/>
        <v>0</v>
      </c>
      <c r="J2198" s="8">
        <f t="shared" si="413"/>
        <v>0</v>
      </c>
      <c r="K2198" s="8">
        <f t="shared" si="414"/>
        <v>0</v>
      </c>
      <c r="L2198" s="8">
        <f t="shared" si="415"/>
        <v>0</v>
      </c>
      <c r="M2198" s="8">
        <f t="shared" si="416"/>
        <v>0</v>
      </c>
      <c r="N2198" s="8">
        <f t="shared" si="417"/>
        <v>0</v>
      </c>
      <c r="O2198" s="8">
        <f t="shared" si="418"/>
        <v>1</v>
      </c>
      <c r="P2198" s="8">
        <f t="shared" si="419"/>
        <v>0</v>
      </c>
      <c r="Q2198" s="2" t="s">
        <v>44</v>
      </c>
      <c r="R2198" s="4" t="s">
        <v>38</v>
      </c>
      <c r="S2198" s="6"/>
      <c r="T2198" s="8" t="s">
        <v>94</v>
      </c>
    </row>
    <row r="2199" spans="1:20" x14ac:dyDescent="0.25">
      <c r="A2199">
        <f t="shared" ca="1" si="408"/>
        <v>0.42524172822166184</v>
      </c>
      <c r="B2199">
        <v>135188</v>
      </c>
      <c r="C2199" t="s">
        <v>2260</v>
      </c>
      <c r="D2199" t="s">
        <v>35</v>
      </c>
      <c r="E2199">
        <v>6269</v>
      </c>
      <c r="F2199" s="2">
        <f t="shared" si="409"/>
        <v>0</v>
      </c>
      <c r="G2199" s="10">
        <f t="shared" si="410"/>
        <v>0</v>
      </c>
      <c r="H2199" s="6">
        <f t="shared" si="411"/>
        <v>1</v>
      </c>
      <c r="I2199" s="8">
        <f t="shared" si="412"/>
        <v>0</v>
      </c>
      <c r="J2199" s="8">
        <f t="shared" si="413"/>
        <v>0</v>
      </c>
      <c r="K2199" s="8">
        <f t="shared" si="414"/>
        <v>0</v>
      </c>
      <c r="L2199" s="8">
        <f t="shared" si="415"/>
        <v>0</v>
      </c>
      <c r="M2199" s="8">
        <f t="shared" si="416"/>
        <v>0</v>
      </c>
      <c r="N2199" s="8">
        <f t="shared" si="417"/>
        <v>0</v>
      </c>
      <c r="O2199" s="8">
        <f t="shared" si="418"/>
        <v>0</v>
      </c>
      <c r="P2199" s="8">
        <f t="shared" si="419"/>
        <v>1</v>
      </c>
      <c r="Q2199" s="2" t="s">
        <v>44</v>
      </c>
      <c r="R2199" s="4" t="s">
        <v>38</v>
      </c>
      <c r="S2199" s="6"/>
      <c r="T2199" s="8" t="s">
        <v>23</v>
      </c>
    </row>
    <row r="2200" spans="1:20" x14ac:dyDescent="0.25">
      <c r="A2200">
        <f t="shared" ca="1" si="408"/>
        <v>0.28570767556729337</v>
      </c>
      <c r="B2200">
        <v>237136</v>
      </c>
      <c r="C2200" t="s">
        <v>2261</v>
      </c>
      <c r="D2200" t="s">
        <v>240</v>
      </c>
      <c r="E2200">
        <v>6250</v>
      </c>
      <c r="F2200" s="2">
        <f t="shared" si="409"/>
        <v>1</v>
      </c>
      <c r="G2200" s="10">
        <f t="shared" si="410"/>
        <v>1</v>
      </c>
      <c r="H2200" s="6">
        <f t="shared" si="411"/>
        <v>0</v>
      </c>
      <c r="I2200" s="8">
        <f t="shared" si="412"/>
        <v>0</v>
      </c>
      <c r="J2200" s="8">
        <f t="shared" si="413"/>
        <v>0</v>
      </c>
      <c r="K2200" s="8">
        <f t="shared" si="414"/>
        <v>0</v>
      </c>
      <c r="L2200" s="8">
        <f t="shared" si="415"/>
        <v>0</v>
      </c>
      <c r="M2200" s="8">
        <f t="shared" si="416"/>
        <v>0</v>
      </c>
      <c r="N2200" s="8">
        <f t="shared" si="417"/>
        <v>0</v>
      </c>
      <c r="O2200" s="8">
        <f t="shared" si="418"/>
        <v>0</v>
      </c>
      <c r="P2200" s="8">
        <f t="shared" si="419"/>
        <v>1</v>
      </c>
      <c r="Q2200" s="2" t="s">
        <v>21</v>
      </c>
      <c r="R2200" s="4" t="s">
        <v>22</v>
      </c>
      <c r="S2200" s="6">
        <v>1044</v>
      </c>
      <c r="T2200" s="8" t="s">
        <v>23</v>
      </c>
    </row>
    <row r="2201" spans="1:20" x14ac:dyDescent="0.25">
      <c r="A2201">
        <f t="shared" ca="1" si="408"/>
        <v>0.49595197598658669</v>
      </c>
      <c r="B2201">
        <v>117690</v>
      </c>
      <c r="C2201" t="s">
        <v>2262</v>
      </c>
      <c r="D2201" t="s">
        <v>67</v>
      </c>
      <c r="E2201">
        <v>6250</v>
      </c>
      <c r="F2201" s="2">
        <f t="shared" si="409"/>
        <v>0</v>
      </c>
      <c r="G2201" s="10">
        <f t="shared" si="410"/>
        <v>0</v>
      </c>
      <c r="H2201" s="6">
        <f t="shared" si="411"/>
        <v>1</v>
      </c>
      <c r="I2201" s="8">
        <f t="shared" si="412"/>
        <v>1</v>
      </c>
      <c r="J2201" s="8">
        <f t="shared" si="413"/>
        <v>0</v>
      </c>
      <c r="K2201" s="8">
        <f t="shared" si="414"/>
        <v>0</v>
      </c>
      <c r="L2201" s="8">
        <f t="shared" si="415"/>
        <v>0</v>
      </c>
      <c r="M2201" s="8">
        <f t="shared" si="416"/>
        <v>0</v>
      </c>
      <c r="N2201" s="8">
        <f t="shared" si="417"/>
        <v>0</v>
      </c>
      <c r="O2201" s="8">
        <f t="shared" si="418"/>
        <v>0</v>
      </c>
      <c r="P2201" s="8">
        <f t="shared" si="419"/>
        <v>0</v>
      </c>
      <c r="Q2201" s="2" t="s">
        <v>44</v>
      </c>
      <c r="R2201" s="4" t="s">
        <v>38</v>
      </c>
      <c r="S2201" s="6"/>
      <c r="T2201" s="8" t="s">
        <v>68</v>
      </c>
    </row>
    <row r="2202" spans="1:20" x14ac:dyDescent="0.25">
      <c r="A2202">
        <f t="shared" ca="1" si="408"/>
        <v>7.0737388733079221E-2</v>
      </c>
      <c r="B2202">
        <v>175935</v>
      </c>
      <c r="C2202" t="s">
        <v>2263</v>
      </c>
      <c r="D2202" t="s">
        <v>57</v>
      </c>
      <c r="E2202">
        <v>6212</v>
      </c>
      <c r="F2202" s="2">
        <f t="shared" si="409"/>
        <v>0</v>
      </c>
      <c r="G2202" s="10">
        <f t="shared" si="410"/>
        <v>0</v>
      </c>
      <c r="H2202" s="6">
        <f t="shared" si="411"/>
        <v>1</v>
      </c>
      <c r="I2202" s="8">
        <f t="shared" si="412"/>
        <v>0</v>
      </c>
      <c r="J2202" s="8">
        <f t="shared" si="413"/>
        <v>0</v>
      </c>
      <c r="K2202" s="8">
        <f t="shared" si="414"/>
        <v>0</v>
      </c>
      <c r="L2202" s="8">
        <f t="shared" si="415"/>
        <v>0</v>
      </c>
      <c r="M2202" s="8">
        <f t="shared" si="416"/>
        <v>0</v>
      </c>
      <c r="N2202" s="8">
        <f t="shared" si="417"/>
        <v>0</v>
      </c>
      <c r="O2202" s="8">
        <f t="shared" si="418"/>
        <v>0</v>
      </c>
      <c r="P2202" s="8">
        <f t="shared" si="419"/>
        <v>1</v>
      </c>
      <c r="Q2202" s="2" t="s">
        <v>44</v>
      </c>
      <c r="R2202" s="4" t="s">
        <v>38</v>
      </c>
      <c r="S2202" s="6"/>
      <c r="T2202" s="8" t="s">
        <v>23</v>
      </c>
    </row>
    <row r="2203" spans="1:20" x14ac:dyDescent="0.25">
      <c r="A2203">
        <f t="shared" ca="1" si="408"/>
        <v>0.87261564918148116</v>
      </c>
      <c r="B2203">
        <v>136473</v>
      </c>
      <c r="C2203" t="s">
        <v>2264</v>
      </c>
      <c r="D2203" t="s">
        <v>35</v>
      </c>
      <c r="E2203">
        <v>6200</v>
      </c>
      <c r="F2203" s="2">
        <f t="shared" si="409"/>
        <v>0</v>
      </c>
      <c r="G2203" s="10">
        <f t="shared" si="410"/>
        <v>0</v>
      </c>
      <c r="H2203" s="6">
        <f t="shared" si="411"/>
        <v>1</v>
      </c>
      <c r="I2203" s="8">
        <f t="shared" si="412"/>
        <v>0</v>
      </c>
      <c r="J2203" s="8">
        <f t="shared" si="413"/>
        <v>0</v>
      </c>
      <c r="K2203" s="8">
        <f t="shared" si="414"/>
        <v>0</v>
      </c>
      <c r="L2203" s="8">
        <f t="shared" si="415"/>
        <v>0</v>
      </c>
      <c r="M2203" s="8">
        <f t="shared" si="416"/>
        <v>0</v>
      </c>
      <c r="N2203" s="8">
        <f t="shared" si="417"/>
        <v>0</v>
      </c>
      <c r="O2203" s="8">
        <f t="shared" si="418"/>
        <v>0</v>
      </c>
      <c r="P2203" s="8">
        <f t="shared" si="419"/>
        <v>1</v>
      </c>
      <c r="Q2203" s="2" t="s">
        <v>44</v>
      </c>
      <c r="R2203" s="4" t="s">
        <v>38</v>
      </c>
      <c r="S2203" s="6"/>
      <c r="T2203" s="8" t="s">
        <v>23</v>
      </c>
    </row>
    <row r="2204" spans="1:20" x14ac:dyDescent="0.25">
      <c r="A2204">
        <f t="shared" ca="1" si="408"/>
        <v>0.93116373295150801</v>
      </c>
      <c r="B2204">
        <v>130004</v>
      </c>
      <c r="C2204" t="s">
        <v>2265</v>
      </c>
      <c r="D2204" t="s">
        <v>76</v>
      </c>
      <c r="E2204">
        <v>6110</v>
      </c>
      <c r="F2204" s="2">
        <f t="shared" si="409"/>
        <v>0</v>
      </c>
      <c r="G2204" s="10">
        <f t="shared" si="410"/>
        <v>0</v>
      </c>
      <c r="H2204" s="6">
        <f t="shared" si="411"/>
        <v>1</v>
      </c>
      <c r="I2204" s="8">
        <f t="shared" si="412"/>
        <v>0</v>
      </c>
      <c r="J2204" s="8">
        <f t="shared" si="413"/>
        <v>0</v>
      </c>
      <c r="K2204" s="8">
        <f t="shared" si="414"/>
        <v>1</v>
      </c>
      <c r="L2204" s="8">
        <f t="shared" si="415"/>
        <v>0</v>
      </c>
      <c r="M2204" s="8">
        <f t="shared" si="416"/>
        <v>0</v>
      </c>
      <c r="N2204" s="8">
        <f t="shared" si="417"/>
        <v>0</v>
      </c>
      <c r="O2204" s="8">
        <f t="shared" si="418"/>
        <v>0</v>
      </c>
      <c r="P2204" s="8">
        <f t="shared" si="419"/>
        <v>0</v>
      </c>
      <c r="Q2204" s="2" t="s">
        <v>44</v>
      </c>
      <c r="R2204" s="4" t="s">
        <v>38</v>
      </c>
      <c r="S2204" s="6"/>
      <c r="T2204" s="8" t="s">
        <v>33</v>
      </c>
    </row>
    <row r="2205" spans="1:20" x14ac:dyDescent="0.25">
      <c r="A2205">
        <f t="shared" ca="1" si="408"/>
        <v>0.61514783253385796</v>
      </c>
      <c r="B2205">
        <v>229832</v>
      </c>
      <c r="C2205" t="s">
        <v>2266</v>
      </c>
      <c r="D2205" t="s">
        <v>93</v>
      </c>
      <c r="E2205">
        <v>6000</v>
      </c>
      <c r="F2205" s="2">
        <f t="shared" si="409"/>
        <v>0</v>
      </c>
      <c r="G2205" s="10">
        <f t="shared" si="410"/>
        <v>0</v>
      </c>
      <c r="H2205" s="6">
        <f t="shared" si="411"/>
        <v>1</v>
      </c>
      <c r="I2205" s="8">
        <f t="shared" si="412"/>
        <v>0</v>
      </c>
      <c r="J2205" s="8">
        <f t="shared" si="413"/>
        <v>0</v>
      </c>
      <c r="K2205" s="8">
        <f t="shared" si="414"/>
        <v>0</v>
      </c>
      <c r="L2205" s="8">
        <f t="shared" si="415"/>
        <v>0</v>
      </c>
      <c r="M2205" s="8">
        <f t="shared" si="416"/>
        <v>0</v>
      </c>
      <c r="N2205" s="8">
        <f t="shared" si="417"/>
        <v>0</v>
      </c>
      <c r="O2205" s="8">
        <f t="shared" si="418"/>
        <v>1</v>
      </c>
      <c r="P2205" s="8">
        <f t="shared" si="419"/>
        <v>0</v>
      </c>
      <c r="Q2205" s="2" t="s">
        <v>44</v>
      </c>
      <c r="R2205" s="4" t="s">
        <v>38</v>
      </c>
      <c r="S2205" s="6"/>
      <c r="T2205" s="8" t="s">
        <v>94</v>
      </c>
    </row>
    <row r="2206" spans="1:20" x14ac:dyDescent="0.25">
      <c r="A2206">
        <f t="shared" ca="1" si="408"/>
        <v>2.0608625105760336E-2</v>
      </c>
      <c r="B2206">
        <v>129756</v>
      </c>
      <c r="C2206" t="s">
        <v>2236</v>
      </c>
      <c r="D2206" t="s">
        <v>76</v>
      </c>
      <c r="E2206">
        <v>6000</v>
      </c>
      <c r="F2206" s="2">
        <f t="shared" si="409"/>
        <v>0</v>
      </c>
      <c r="G2206" s="10">
        <f t="shared" si="410"/>
        <v>0</v>
      </c>
      <c r="H2206" s="6">
        <f t="shared" si="411"/>
        <v>1</v>
      </c>
      <c r="I2206" s="8">
        <f t="shared" si="412"/>
        <v>0</v>
      </c>
      <c r="J2206" s="8">
        <f t="shared" si="413"/>
        <v>0</v>
      </c>
      <c r="K2206" s="8">
        <f t="shared" si="414"/>
        <v>1</v>
      </c>
      <c r="L2206" s="8">
        <f t="shared" si="415"/>
        <v>0</v>
      </c>
      <c r="M2206" s="8">
        <f t="shared" si="416"/>
        <v>0</v>
      </c>
      <c r="N2206" s="8">
        <f t="shared" si="417"/>
        <v>0</v>
      </c>
      <c r="O2206" s="8">
        <f t="shared" si="418"/>
        <v>0</v>
      </c>
      <c r="P2206" s="8">
        <f t="shared" si="419"/>
        <v>0</v>
      </c>
      <c r="Q2206" s="2" t="s">
        <v>44</v>
      </c>
      <c r="R2206" s="4" t="s">
        <v>38</v>
      </c>
      <c r="S2206" s="6"/>
      <c r="T2206" s="8" t="s">
        <v>33</v>
      </c>
    </row>
    <row r="2207" spans="1:20" x14ac:dyDescent="0.25">
      <c r="A2207">
        <f t="shared" ca="1" si="408"/>
        <v>0.18741667366993009</v>
      </c>
      <c r="B2207">
        <v>129543</v>
      </c>
      <c r="C2207" t="s">
        <v>2267</v>
      </c>
      <c r="D2207" t="s">
        <v>76</v>
      </c>
      <c r="E2207">
        <v>6000</v>
      </c>
      <c r="F2207" s="2">
        <f t="shared" si="409"/>
        <v>0</v>
      </c>
      <c r="G2207" s="10">
        <f t="shared" si="410"/>
        <v>0</v>
      </c>
      <c r="H2207" s="6">
        <f t="shared" si="411"/>
        <v>1</v>
      </c>
      <c r="I2207" s="8">
        <f t="shared" si="412"/>
        <v>0</v>
      </c>
      <c r="J2207" s="8">
        <f t="shared" si="413"/>
        <v>0</v>
      </c>
      <c r="K2207" s="8">
        <f t="shared" si="414"/>
        <v>1</v>
      </c>
      <c r="L2207" s="8">
        <f t="shared" si="415"/>
        <v>0</v>
      </c>
      <c r="M2207" s="8">
        <f t="shared" si="416"/>
        <v>0</v>
      </c>
      <c r="N2207" s="8">
        <f t="shared" si="417"/>
        <v>0</v>
      </c>
      <c r="O2207" s="8">
        <f t="shared" si="418"/>
        <v>0</v>
      </c>
      <c r="P2207" s="8">
        <f t="shared" si="419"/>
        <v>0</v>
      </c>
      <c r="Q2207" s="2" t="s">
        <v>44</v>
      </c>
      <c r="R2207" s="4" t="s">
        <v>38</v>
      </c>
      <c r="S2207" s="6"/>
      <c r="T2207" s="8" t="s">
        <v>33</v>
      </c>
    </row>
    <row r="2208" spans="1:20" x14ac:dyDescent="0.25">
      <c r="A2208">
        <f t="shared" ca="1" si="408"/>
        <v>0.39398455973997304</v>
      </c>
      <c r="B2208">
        <v>224642</v>
      </c>
      <c r="C2208" t="s">
        <v>2268</v>
      </c>
      <c r="D2208" t="s">
        <v>93</v>
      </c>
      <c r="E2208">
        <v>5750</v>
      </c>
      <c r="F2208" s="2">
        <f t="shared" si="409"/>
        <v>0</v>
      </c>
      <c r="G2208" s="10">
        <f t="shared" si="410"/>
        <v>0</v>
      </c>
      <c r="H2208" s="6">
        <f t="shared" si="411"/>
        <v>1</v>
      </c>
      <c r="I2208" s="8">
        <f t="shared" si="412"/>
        <v>0</v>
      </c>
      <c r="J2208" s="8">
        <f t="shared" si="413"/>
        <v>0</v>
      </c>
      <c r="K2208" s="8">
        <f t="shared" si="414"/>
        <v>0</v>
      </c>
      <c r="L2208" s="8">
        <f t="shared" si="415"/>
        <v>0</v>
      </c>
      <c r="M2208" s="8">
        <f t="shared" si="416"/>
        <v>0</v>
      </c>
      <c r="N2208" s="8">
        <f t="shared" si="417"/>
        <v>0</v>
      </c>
      <c r="O2208" s="8">
        <f t="shared" si="418"/>
        <v>1</v>
      </c>
      <c r="P2208" s="8">
        <f t="shared" si="419"/>
        <v>0</v>
      </c>
      <c r="Q2208" s="2" t="s">
        <v>44</v>
      </c>
      <c r="R2208" s="4" t="s">
        <v>38</v>
      </c>
      <c r="S2208" s="6"/>
      <c r="T2208" s="8" t="s">
        <v>94</v>
      </c>
    </row>
    <row r="2209" spans="1:20" x14ac:dyDescent="0.25">
      <c r="A2209">
        <f t="shared" ca="1" si="408"/>
        <v>0.57185854576277662</v>
      </c>
      <c r="B2209">
        <v>222567</v>
      </c>
      <c r="C2209" t="s">
        <v>2269</v>
      </c>
      <c r="D2209" t="s">
        <v>93</v>
      </c>
      <c r="E2209">
        <v>5750</v>
      </c>
      <c r="F2209" s="2">
        <f t="shared" si="409"/>
        <v>0</v>
      </c>
      <c r="G2209" s="10">
        <f t="shared" si="410"/>
        <v>0</v>
      </c>
      <c r="H2209" s="6">
        <f t="shared" si="411"/>
        <v>1</v>
      </c>
      <c r="I2209" s="8">
        <f t="shared" si="412"/>
        <v>0</v>
      </c>
      <c r="J2209" s="8">
        <f t="shared" si="413"/>
        <v>0</v>
      </c>
      <c r="K2209" s="8">
        <f t="shared" si="414"/>
        <v>0</v>
      </c>
      <c r="L2209" s="8">
        <f t="shared" si="415"/>
        <v>0</v>
      </c>
      <c r="M2209" s="8">
        <f t="shared" si="416"/>
        <v>0</v>
      </c>
      <c r="N2209" s="8">
        <f t="shared" si="417"/>
        <v>0</v>
      </c>
      <c r="O2209" s="8">
        <f t="shared" si="418"/>
        <v>1</v>
      </c>
      <c r="P2209" s="8">
        <f t="shared" si="419"/>
        <v>0</v>
      </c>
      <c r="Q2209" s="2" t="s">
        <v>44</v>
      </c>
      <c r="R2209" s="4" t="s">
        <v>38</v>
      </c>
      <c r="S2209" s="6"/>
      <c r="T2209" s="8" t="s">
        <v>94</v>
      </c>
    </row>
    <row r="2210" spans="1:20" x14ac:dyDescent="0.25">
      <c r="A2210">
        <f t="shared" ca="1" si="408"/>
        <v>0.16187902949916566</v>
      </c>
      <c r="B2210">
        <v>226408</v>
      </c>
      <c r="C2210" t="s">
        <v>2270</v>
      </c>
      <c r="D2210" t="s">
        <v>93</v>
      </c>
      <c r="E2210">
        <v>5731</v>
      </c>
      <c r="F2210" s="2">
        <f t="shared" si="409"/>
        <v>0</v>
      </c>
      <c r="G2210" s="10">
        <f t="shared" si="410"/>
        <v>0</v>
      </c>
      <c r="H2210" s="6">
        <f t="shared" si="411"/>
        <v>1</v>
      </c>
      <c r="I2210" s="8">
        <f t="shared" si="412"/>
        <v>0</v>
      </c>
      <c r="J2210" s="8">
        <f t="shared" si="413"/>
        <v>0</v>
      </c>
      <c r="K2210" s="8">
        <f t="shared" si="414"/>
        <v>0</v>
      </c>
      <c r="L2210" s="8">
        <f t="shared" si="415"/>
        <v>0</v>
      </c>
      <c r="M2210" s="8">
        <f t="shared" si="416"/>
        <v>0</v>
      </c>
      <c r="N2210" s="8">
        <f t="shared" si="417"/>
        <v>0</v>
      </c>
      <c r="O2210" s="8">
        <f t="shared" si="418"/>
        <v>1</v>
      </c>
      <c r="P2210" s="8">
        <f t="shared" si="419"/>
        <v>0</v>
      </c>
      <c r="Q2210" s="2" t="s">
        <v>44</v>
      </c>
      <c r="R2210" s="4" t="s">
        <v>38</v>
      </c>
      <c r="S2210" s="6"/>
      <c r="T2210" s="8" t="s">
        <v>94</v>
      </c>
    </row>
    <row r="2211" spans="1:20" x14ac:dyDescent="0.25">
      <c r="A2211">
        <f t="shared" ca="1" si="408"/>
        <v>0.29721273289555517</v>
      </c>
      <c r="B2211">
        <v>167905</v>
      </c>
      <c r="C2211" t="s">
        <v>2271</v>
      </c>
      <c r="D2211" t="s">
        <v>32</v>
      </c>
      <c r="E2211">
        <v>5727</v>
      </c>
      <c r="F2211" s="2">
        <f t="shared" si="409"/>
        <v>0</v>
      </c>
      <c r="G2211" s="10">
        <f t="shared" si="410"/>
        <v>0</v>
      </c>
      <c r="H2211" s="6">
        <f t="shared" si="411"/>
        <v>1</v>
      </c>
      <c r="I2211" s="8">
        <f t="shared" si="412"/>
        <v>0</v>
      </c>
      <c r="J2211" s="8">
        <f t="shared" si="413"/>
        <v>0</v>
      </c>
      <c r="K2211" s="8">
        <f t="shared" si="414"/>
        <v>1</v>
      </c>
      <c r="L2211" s="8">
        <f t="shared" si="415"/>
        <v>0</v>
      </c>
      <c r="M2211" s="8">
        <f t="shared" si="416"/>
        <v>0</v>
      </c>
      <c r="N2211" s="8">
        <f t="shared" si="417"/>
        <v>0</v>
      </c>
      <c r="O2211" s="8">
        <f t="shared" si="418"/>
        <v>0</v>
      </c>
      <c r="P2211" s="8">
        <f t="shared" si="419"/>
        <v>0</v>
      </c>
      <c r="Q2211" s="2" t="s">
        <v>44</v>
      </c>
      <c r="R2211" s="4" t="s">
        <v>38</v>
      </c>
      <c r="S2211" s="6"/>
      <c r="T2211" s="8" t="s">
        <v>33</v>
      </c>
    </row>
    <row r="2212" spans="1:20" x14ac:dyDescent="0.25">
      <c r="A2212">
        <f t="shared" ca="1" si="408"/>
        <v>0.64132497731460314</v>
      </c>
      <c r="B2212">
        <v>175643</v>
      </c>
      <c r="C2212" t="s">
        <v>2272</v>
      </c>
      <c r="D2212" t="s">
        <v>57</v>
      </c>
      <c r="E2212">
        <v>5700</v>
      </c>
      <c r="F2212" s="2">
        <f t="shared" si="409"/>
        <v>0</v>
      </c>
      <c r="G2212" s="10">
        <f t="shared" si="410"/>
        <v>0</v>
      </c>
      <c r="H2212" s="6">
        <f t="shared" si="411"/>
        <v>1</v>
      </c>
      <c r="I2212" s="8">
        <f t="shared" si="412"/>
        <v>0</v>
      </c>
      <c r="J2212" s="8">
        <f t="shared" si="413"/>
        <v>0</v>
      </c>
      <c r="K2212" s="8">
        <f t="shared" si="414"/>
        <v>0</v>
      </c>
      <c r="L2212" s="8">
        <f t="shared" si="415"/>
        <v>0</v>
      </c>
      <c r="M2212" s="8">
        <f t="shared" si="416"/>
        <v>0</v>
      </c>
      <c r="N2212" s="8">
        <f t="shared" si="417"/>
        <v>0</v>
      </c>
      <c r="O2212" s="8">
        <f t="shared" si="418"/>
        <v>0</v>
      </c>
      <c r="P2212" s="8">
        <f t="shared" si="419"/>
        <v>1</v>
      </c>
      <c r="Q2212" s="2" t="s">
        <v>44</v>
      </c>
      <c r="R2212" s="4" t="s">
        <v>38</v>
      </c>
      <c r="S2212" s="6"/>
      <c r="T2212" s="8" t="s">
        <v>23</v>
      </c>
    </row>
    <row r="2213" spans="1:20" x14ac:dyDescent="0.25">
      <c r="A2213">
        <f t="shared" ca="1" si="408"/>
        <v>0.53565466307763054</v>
      </c>
      <c r="B2213">
        <v>123217</v>
      </c>
      <c r="C2213" t="s">
        <v>2273</v>
      </c>
      <c r="D2213" t="s">
        <v>67</v>
      </c>
      <c r="E2213">
        <v>5500</v>
      </c>
      <c r="F2213" s="2">
        <f t="shared" si="409"/>
        <v>0</v>
      </c>
      <c r="G2213" s="10">
        <f t="shared" si="410"/>
        <v>0</v>
      </c>
      <c r="H2213" s="6">
        <f t="shared" si="411"/>
        <v>1</v>
      </c>
      <c r="I2213" s="8">
        <f t="shared" si="412"/>
        <v>1</v>
      </c>
      <c r="J2213" s="8">
        <f t="shared" si="413"/>
        <v>0</v>
      </c>
      <c r="K2213" s="8">
        <f t="shared" si="414"/>
        <v>0</v>
      </c>
      <c r="L2213" s="8">
        <f t="shared" si="415"/>
        <v>0</v>
      </c>
      <c r="M2213" s="8">
        <f t="shared" si="416"/>
        <v>0</v>
      </c>
      <c r="N2213" s="8">
        <f t="shared" si="417"/>
        <v>0</v>
      </c>
      <c r="O2213" s="8">
        <f t="shared" si="418"/>
        <v>0</v>
      </c>
      <c r="P2213" s="8">
        <f t="shared" si="419"/>
        <v>0</v>
      </c>
      <c r="Q2213" s="2" t="s">
        <v>44</v>
      </c>
      <c r="R2213" s="4" t="s">
        <v>38</v>
      </c>
      <c r="S2213" s="6"/>
      <c r="T2213" s="8" t="s">
        <v>68</v>
      </c>
    </row>
    <row r="2214" spans="1:20" x14ac:dyDescent="0.25">
      <c r="A2214">
        <f t="shared" ca="1" si="408"/>
        <v>0.46500594460448019</v>
      </c>
      <c r="B2214">
        <v>403487</v>
      </c>
      <c r="C2214" t="s">
        <v>2274</v>
      </c>
      <c r="D2214" t="s">
        <v>48</v>
      </c>
      <c r="E2214">
        <v>5500</v>
      </c>
      <c r="F2214" s="2">
        <f t="shared" si="409"/>
        <v>0</v>
      </c>
      <c r="G2214" s="10">
        <f t="shared" si="410"/>
        <v>0</v>
      </c>
      <c r="H2214" s="6">
        <f t="shared" si="411"/>
        <v>1</v>
      </c>
      <c r="I2214" s="8">
        <f t="shared" si="412"/>
        <v>0</v>
      </c>
      <c r="J2214" s="8">
        <f t="shared" si="413"/>
        <v>1</v>
      </c>
      <c r="K2214" s="8">
        <f t="shared" si="414"/>
        <v>0</v>
      </c>
      <c r="L2214" s="8">
        <f t="shared" si="415"/>
        <v>0</v>
      </c>
      <c r="M2214" s="8">
        <f t="shared" si="416"/>
        <v>0</v>
      </c>
      <c r="N2214" s="8">
        <f t="shared" si="417"/>
        <v>0</v>
      </c>
      <c r="O2214" s="8">
        <f t="shared" si="418"/>
        <v>0</v>
      </c>
      <c r="P2214" s="8">
        <f t="shared" si="419"/>
        <v>0</v>
      </c>
      <c r="Q2214" s="2" t="s">
        <v>44</v>
      </c>
      <c r="R2214" s="4" t="s">
        <v>38</v>
      </c>
      <c r="S2214" s="6"/>
      <c r="T2214" s="8" t="s">
        <v>26</v>
      </c>
    </row>
    <row r="2215" spans="1:20" x14ac:dyDescent="0.25">
      <c r="A2215">
        <f t="shared" ca="1" si="408"/>
        <v>0.82676103307852045</v>
      </c>
      <c r="B2215">
        <v>189413</v>
      </c>
      <c r="C2215" t="s">
        <v>2275</v>
      </c>
      <c r="D2215" t="s">
        <v>143</v>
      </c>
      <c r="E2215">
        <v>5500</v>
      </c>
      <c r="F2215" s="2">
        <f t="shared" si="409"/>
        <v>1</v>
      </c>
      <c r="G2215" s="10">
        <f t="shared" si="410"/>
        <v>1</v>
      </c>
      <c r="H2215" s="6">
        <f t="shared" si="411"/>
        <v>1</v>
      </c>
      <c r="I2215" s="8">
        <f t="shared" si="412"/>
        <v>0</v>
      </c>
      <c r="J2215" s="8">
        <f t="shared" si="413"/>
        <v>0</v>
      </c>
      <c r="K2215" s="8">
        <f t="shared" si="414"/>
        <v>0</v>
      </c>
      <c r="L2215" s="8">
        <f t="shared" si="415"/>
        <v>1</v>
      </c>
      <c r="M2215" s="8">
        <f t="shared" si="416"/>
        <v>0</v>
      </c>
      <c r="N2215" s="8">
        <f t="shared" si="417"/>
        <v>0</v>
      </c>
      <c r="O2215" s="8">
        <f t="shared" si="418"/>
        <v>0</v>
      </c>
      <c r="P2215" s="8">
        <f t="shared" si="419"/>
        <v>0</v>
      </c>
      <c r="Q2215" s="2" t="s">
        <v>21</v>
      </c>
      <c r="R2215" s="4" t="s">
        <v>22</v>
      </c>
      <c r="S2215" s="6"/>
      <c r="T2215" s="8" t="s">
        <v>74</v>
      </c>
    </row>
    <row r="2216" spans="1:20" x14ac:dyDescent="0.25">
      <c r="A2216">
        <f t="shared" ca="1" si="408"/>
        <v>0.21705584325026295</v>
      </c>
      <c r="B2216">
        <v>221908</v>
      </c>
      <c r="C2216" t="s">
        <v>2276</v>
      </c>
      <c r="D2216" t="s">
        <v>30</v>
      </c>
      <c r="E2216">
        <v>5375</v>
      </c>
      <c r="F2216" s="2">
        <f t="shared" si="409"/>
        <v>0</v>
      </c>
      <c r="G2216" s="10">
        <f t="shared" si="410"/>
        <v>0</v>
      </c>
      <c r="H2216" s="6">
        <f t="shared" si="411"/>
        <v>1</v>
      </c>
      <c r="I2216" s="8">
        <f t="shared" si="412"/>
        <v>0</v>
      </c>
      <c r="J2216" s="8">
        <f t="shared" si="413"/>
        <v>0</v>
      </c>
      <c r="K2216" s="8">
        <f t="shared" si="414"/>
        <v>0</v>
      </c>
      <c r="L2216" s="8">
        <f t="shared" si="415"/>
        <v>0</v>
      </c>
      <c r="M2216" s="8">
        <f t="shared" si="416"/>
        <v>0</v>
      </c>
      <c r="N2216" s="8">
        <f t="shared" si="417"/>
        <v>0</v>
      </c>
      <c r="O2216" s="8">
        <f t="shared" si="418"/>
        <v>0</v>
      </c>
      <c r="P2216" s="8">
        <f t="shared" si="419"/>
        <v>1</v>
      </c>
      <c r="Q2216" s="2" t="s">
        <v>44</v>
      </c>
      <c r="R2216" s="4" t="s">
        <v>38</v>
      </c>
      <c r="S2216" s="6"/>
      <c r="T2216" s="8" t="s">
        <v>23</v>
      </c>
    </row>
    <row r="2217" spans="1:20" x14ac:dyDescent="0.25">
      <c r="A2217">
        <f t="shared" ca="1" si="408"/>
        <v>0.17649421375207441</v>
      </c>
      <c r="B2217">
        <v>130396</v>
      </c>
      <c r="C2217" t="s">
        <v>2277</v>
      </c>
      <c r="D2217" t="s">
        <v>76</v>
      </c>
      <c r="E2217">
        <v>5375</v>
      </c>
      <c r="F2217" s="2">
        <f t="shared" si="409"/>
        <v>0</v>
      </c>
      <c r="G2217" s="10">
        <f t="shared" si="410"/>
        <v>0</v>
      </c>
      <c r="H2217" s="6">
        <f t="shared" si="411"/>
        <v>1</v>
      </c>
      <c r="I2217" s="8">
        <f t="shared" si="412"/>
        <v>0</v>
      </c>
      <c r="J2217" s="8">
        <f t="shared" si="413"/>
        <v>0</v>
      </c>
      <c r="K2217" s="8">
        <f t="shared" si="414"/>
        <v>1</v>
      </c>
      <c r="L2217" s="8">
        <f t="shared" si="415"/>
        <v>0</v>
      </c>
      <c r="M2217" s="8">
        <f t="shared" si="416"/>
        <v>0</v>
      </c>
      <c r="N2217" s="8">
        <f t="shared" si="417"/>
        <v>0</v>
      </c>
      <c r="O2217" s="8">
        <f t="shared" si="418"/>
        <v>0</v>
      </c>
      <c r="P2217" s="8">
        <f t="shared" si="419"/>
        <v>0</v>
      </c>
      <c r="Q2217" s="2" t="s">
        <v>44</v>
      </c>
      <c r="R2217" s="4" t="s">
        <v>38</v>
      </c>
      <c r="S2217" s="6"/>
      <c r="T2217" s="8" t="s">
        <v>33</v>
      </c>
    </row>
    <row r="2218" spans="1:20" x14ac:dyDescent="0.25">
      <c r="A2218">
        <f t="shared" ca="1" si="408"/>
        <v>0.31402424913268989</v>
      </c>
      <c r="B2218">
        <v>175573</v>
      </c>
      <c r="C2218" t="s">
        <v>2278</v>
      </c>
      <c r="D2218" t="s">
        <v>57</v>
      </c>
      <c r="E2218">
        <v>5283</v>
      </c>
      <c r="F2218" s="2">
        <f t="shared" si="409"/>
        <v>0</v>
      </c>
      <c r="G2218" s="10">
        <f t="shared" si="410"/>
        <v>0</v>
      </c>
      <c r="H2218" s="6">
        <f t="shared" si="411"/>
        <v>1</v>
      </c>
      <c r="I2218" s="8">
        <f t="shared" si="412"/>
        <v>0</v>
      </c>
      <c r="J2218" s="8">
        <f t="shared" si="413"/>
        <v>0</v>
      </c>
      <c r="K2218" s="8">
        <f t="shared" si="414"/>
        <v>0</v>
      </c>
      <c r="L2218" s="8">
        <f t="shared" si="415"/>
        <v>0</v>
      </c>
      <c r="M2218" s="8">
        <f t="shared" si="416"/>
        <v>0</v>
      </c>
      <c r="N2218" s="8">
        <f t="shared" si="417"/>
        <v>0</v>
      </c>
      <c r="O2218" s="8">
        <f t="shared" si="418"/>
        <v>0</v>
      </c>
      <c r="P2218" s="8">
        <f t="shared" si="419"/>
        <v>1</v>
      </c>
      <c r="Q2218" s="2" t="s">
        <v>44</v>
      </c>
      <c r="R2218" s="4" t="s">
        <v>38</v>
      </c>
      <c r="S2218" s="6"/>
      <c r="T2218" s="8" t="s">
        <v>23</v>
      </c>
    </row>
    <row r="2219" spans="1:20" x14ac:dyDescent="0.25">
      <c r="A2219">
        <f t="shared" ca="1" si="408"/>
        <v>0.10126547666613994</v>
      </c>
      <c r="B2219">
        <v>144218</v>
      </c>
      <c r="C2219" t="s">
        <v>2279</v>
      </c>
      <c r="D2219" t="s">
        <v>48</v>
      </c>
      <c r="E2219">
        <v>5250</v>
      </c>
      <c r="F2219" s="2">
        <f t="shared" si="409"/>
        <v>0</v>
      </c>
      <c r="G2219" s="10">
        <f t="shared" si="410"/>
        <v>0</v>
      </c>
      <c r="H2219" s="6">
        <f t="shared" si="411"/>
        <v>1</v>
      </c>
      <c r="I2219" s="8">
        <f t="shared" si="412"/>
        <v>0</v>
      </c>
      <c r="J2219" s="8">
        <f t="shared" si="413"/>
        <v>1</v>
      </c>
      <c r="K2219" s="8">
        <f t="shared" si="414"/>
        <v>0</v>
      </c>
      <c r="L2219" s="8">
        <f t="shared" si="415"/>
        <v>0</v>
      </c>
      <c r="M2219" s="8">
        <f t="shared" si="416"/>
        <v>0</v>
      </c>
      <c r="N2219" s="8">
        <f t="shared" si="417"/>
        <v>0</v>
      </c>
      <c r="O2219" s="8">
        <f t="shared" si="418"/>
        <v>0</v>
      </c>
      <c r="P2219" s="8">
        <f t="shared" si="419"/>
        <v>0</v>
      </c>
      <c r="Q2219" s="2" t="s">
        <v>44</v>
      </c>
      <c r="R2219" s="4" t="s">
        <v>38</v>
      </c>
      <c r="S2219" s="6"/>
      <c r="T2219" s="8" t="s">
        <v>26</v>
      </c>
    </row>
    <row r="2220" spans="1:20" x14ac:dyDescent="0.25">
      <c r="A2220">
        <f t="shared" ca="1" si="408"/>
        <v>0.83518889599092172</v>
      </c>
      <c r="B2220">
        <v>224350</v>
      </c>
      <c r="C2220" t="s">
        <v>2280</v>
      </c>
      <c r="D2220" t="s">
        <v>93</v>
      </c>
      <c r="E2220">
        <v>5250</v>
      </c>
      <c r="F2220" s="2">
        <f t="shared" si="409"/>
        <v>0</v>
      </c>
      <c r="G2220" s="10">
        <f t="shared" si="410"/>
        <v>0</v>
      </c>
      <c r="H2220" s="6">
        <f t="shared" si="411"/>
        <v>1</v>
      </c>
      <c r="I2220" s="8">
        <f t="shared" si="412"/>
        <v>0</v>
      </c>
      <c r="J2220" s="8">
        <f t="shared" si="413"/>
        <v>0</v>
      </c>
      <c r="K2220" s="8">
        <f t="shared" si="414"/>
        <v>0</v>
      </c>
      <c r="L2220" s="8">
        <f t="shared" si="415"/>
        <v>0</v>
      </c>
      <c r="M2220" s="8">
        <f t="shared" si="416"/>
        <v>0</v>
      </c>
      <c r="N2220" s="8">
        <f t="shared" si="417"/>
        <v>0</v>
      </c>
      <c r="O2220" s="8">
        <f t="shared" si="418"/>
        <v>1</v>
      </c>
      <c r="P2220" s="8">
        <f t="shared" si="419"/>
        <v>0</v>
      </c>
      <c r="Q2220" s="2" t="s">
        <v>44</v>
      </c>
      <c r="R2220" s="4" t="s">
        <v>38</v>
      </c>
      <c r="S2220" s="6"/>
      <c r="T2220" s="8" t="s">
        <v>94</v>
      </c>
    </row>
    <row r="2221" spans="1:20" x14ac:dyDescent="0.25">
      <c r="A2221">
        <f t="shared" ca="1" si="408"/>
        <v>6.9775158462782816E-2</v>
      </c>
      <c r="B2221">
        <v>136233</v>
      </c>
      <c r="C2221" t="s">
        <v>2281</v>
      </c>
      <c r="D2221" t="s">
        <v>35</v>
      </c>
      <c r="E2221">
        <v>5250</v>
      </c>
      <c r="F2221" s="2">
        <f t="shared" si="409"/>
        <v>0</v>
      </c>
      <c r="G2221" s="10">
        <f t="shared" si="410"/>
        <v>0</v>
      </c>
      <c r="H2221" s="6">
        <f t="shared" si="411"/>
        <v>1</v>
      </c>
      <c r="I2221" s="8">
        <f t="shared" si="412"/>
        <v>0</v>
      </c>
      <c r="J2221" s="8">
        <f t="shared" si="413"/>
        <v>0</v>
      </c>
      <c r="K2221" s="8">
        <f t="shared" si="414"/>
        <v>0</v>
      </c>
      <c r="L2221" s="8">
        <f t="shared" si="415"/>
        <v>0</v>
      </c>
      <c r="M2221" s="8">
        <f t="shared" si="416"/>
        <v>0</v>
      </c>
      <c r="N2221" s="8">
        <f t="shared" si="417"/>
        <v>0</v>
      </c>
      <c r="O2221" s="8">
        <f t="shared" si="418"/>
        <v>0</v>
      </c>
      <c r="P2221" s="8">
        <f t="shared" si="419"/>
        <v>1</v>
      </c>
      <c r="Q2221" s="2" t="s">
        <v>44</v>
      </c>
      <c r="R2221" s="4" t="s">
        <v>38</v>
      </c>
      <c r="S2221" s="6"/>
      <c r="T2221" s="8" t="s">
        <v>23</v>
      </c>
    </row>
    <row r="2222" spans="1:20" x14ac:dyDescent="0.25">
      <c r="A2222">
        <f t="shared" ca="1" si="408"/>
        <v>0.92040775993919388</v>
      </c>
      <c r="B2222">
        <v>218830</v>
      </c>
      <c r="C2222" t="s">
        <v>2282</v>
      </c>
      <c r="D2222" t="s">
        <v>46</v>
      </c>
      <c r="E2222">
        <v>5244</v>
      </c>
      <c r="F2222" s="2">
        <f t="shared" si="409"/>
        <v>0</v>
      </c>
      <c r="G2222" s="10">
        <f t="shared" si="410"/>
        <v>0</v>
      </c>
      <c r="H2222" s="6">
        <f t="shared" si="411"/>
        <v>1</v>
      </c>
      <c r="I2222" s="8">
        <f t="shared" si="412"/>
        <v>0</v>
      </c>
      <c r="J2222" s="8">
        <f t="shared" si="413"/>
        <v>0</v>
      </c>
      <c r="K2222" s="8">
        <f t="shared" si="414"/>
        <v>0</v>
      </c>
      <c r="L2222" s="8">
        <f t="shared" si="415"/>
        <v>0</v>
      </c>
      <c r="M2222" s="8">
        <f t="shared" si="416"/>
        <v>0</v>
      </c>
      <c r="N2222" s="8">
        <f t="shared" si="417"/>
        <v>0</v>
      </c>
      <c r="O2222" s="8">
        <f t="shared" si="418"/>
        <v>0</v>
      </c>
      <c r="P2222" s="8">
        <f t="shared" si="419"/>
        <v>1</v>
      </c>
      <c r="Q2222" s="2" t="s">
        <v>44</v>
      </c>
      <c r="R2222" s="4" t="s">
        <v>38</v>
      </c>
      <c r="S2222" s="6"/>
      <c r="T2222" s="8" t="s">
        <v>23</v>
      </c>
    </row>
    <row r="2223" spans="1:20" x14ac:dyDescent="0.25">
      <c r="A2223">
        <f t="shared" ca="1" si="408"/>
        <v>0.19135872219075956</v>
      </c>
      <c r="B2223">
        <v>113634</v>
      </c>
      <c r="C2223" t="s">
        <v>2283</v>
      </c>
      <c r="D2223" t="s">
        <v>67</v>
      </c>
      <c r="E2223">
        <v>5019</v>
      </c>
      <c r="F2223" s="2">
        <f t="shared" si="409"/>
        <v>0</v>
      </c>
      <c r="G2223" s="10">
        <f t="shared" si="410"/>
        <v>0</v>
      </c>
      <c r="H2223" s="6">
        <f t="shared" si="411"/>
        <v>1</v>
      </c>
      <c r="I2223" s="8">
        <f t="shared" si="412"/>
        <v>1</v>
      </c>
      <c r="J2223" s="8">
        <f t="shared" si="413"/>
        <v>0</v>
      </c>
      <c r="K2223" s="8">
        <f t="shared" si="414"/>
        <v>0</v>
      </c>
      <c r="L2223" s="8">
        <f t="shared" si="415"/>
        <v>0</v>
      </c>
      <c r="M2223" s="8">
        <f t="shared" si="416"/>
        <v>0</v>
      </c>
      <c r="N2223" s="8">
        <f t="shared" si="417"/>
        <v>0</v>
      </c>
      <c r="O2223" s="8">
        <f t="shared" si="418"/>
        <v>0</v>
      </c>
      <c r="P2223" s="8">
        <f t="shared" si="419"/>
        <v>0</v>
      </c>
      <c r="Q2223" s="2" t="s">
        <v>44</v>
      </c>
      <c r="R2223" s="4" t="s">
        <v>38</v>
      </c>
      <c r="S2223" s="6"/>
      <c r="T2223" s="8" t="s">
        <v>68</v>
      </c>
    </row>
    <row r="2224" spans="1:20" x14ac:dyDescent="0.25">
      <c r="A2224">
        <f t="shared" ca="1" si="408"/>
        <v>0.48180479652127994</v>
      </c>
      <c r="B2224">
        <v>129695</v>
      </c>
      <c r="C2224" t="s">
        <v>1691</v>
      </c>
      <c r="D2224" t="s">
        <v>76</v>
      </c>
      <c r="E2224">
        <v>5000</v>
      </c>
      <c r="F2224" s="2">
        <f t="shared" si="409"/>
        <v>0</v>
      </c>
      <c r="G2224" s="10">
        <f t="shared" si="410"/>
        <v>0</v>
      </c>
      <c r="H2224" s="6">
        <f t="shared" si="411"/>
        <v>1</v>
      </c>
      <c r="I2224" s="8">
        <f t="shared" si="412"/>
        <v>0</v>
      </c>
      <c r="J2224" s="8">
        <f t="shared" si="413"/>
        <v>0</v>
      </c>
      <c r="K2224" s="8">
        <f t="shared" si="414"/>
        <v>1</v>
      </c>
      <c r="L2224" s="8">
        <f t="shared" si="415"/>
        <v>0</v>
      </c>
      <c r="M2224" s="8">
        <f t="shared" si="416"/>
        <v>0</v>
      </c>
      <c r="N2224" s="8">
        <f t="shared" si="417"/>
        <v>0</v>
      </c>
      <c r="O2224" s="8">
        <f t="shared" si="418"/>
        <v>0</v>
      </c>
      <c r="P2224" s="8">
        <f t="shared" si="419"/>
        <v>0</v>
      </c>
      <c r="Q2224" s="2" t="s">
        <v>44</v>
      </c>
      <c r="R2224" s="4" t="s">
        <v>38</v>
      </c>
      <c r="S2224" s="6"/>
      <c r="T2224" s="8" t="s">
        <v>33</v>
      </c>
    </row>
    <row r="2225" spans="1:20" x14ac:dyDescent="0.25">
      <c r="A2225">
        <f t="shared" ca="1" si="408"/>
        <v>0.27379425360810927</v>
      </c>
      <c r="B2225">
        <v>156295</v>
      </c>
      <c r="C2225" t="s">
        <v>2284</v>
      </c>
      <c r="D2225" t="s">
        <v>128</v>
      </c>
      <c r="E2225">
        <v>4833</v>
      </c>
      <c r="F2225" s="2">
        <f t="shared" si="409"/>
        <v>1</v>
      </c>
      <c r="G2225" s="10">
        <f t="shared" si="410"/>
        <v>1</v>
      </c>
      <c r="H2225" s="6">
        <f t="shared" si="411"/>
        <v>0</v>
      </c>
      <c r="I2225" s="8">
        <f t="shared" si="412"/>
        <v>0</v>
      </c>
      <c r="J2225" s="8">
        <f t="shared" si="413"/>
        <v>0</v>
      </c>
      <c r="K2225" s="8">
        <f t="shared" si="414"/>
        <v>0</v>
      </c>
      <c r="L2225" s="8">
        <f t="shared" si="415"/>
        <v>0</v>
      </c>
      <c r="M2225" s="8">
        <f t="shared" si="416"/>
        <v>0</v>
      </c>
      <c r="N2225" s="8">
        <f t="shared" si="417"/>
        <v>0</v>
      </c>
      <c r="O2225" s="8">
        <f t="shared" si="418"/>
        <v>0</v>
      </c>
      <c r="P2225" s="8">
        <f t="shared" si="419"/>
        <v>1</v>
      </c>
      <c r="Q2225" s="2" t="s">
        <v>21</v>
      </c>
      <c r="R2225" s="4" t="s">
        <v>22</v>
      </c>
      <c r="S2225" s="6">
        <v>1192</v>
      </c>
      <c r="T2225" s="8" t="s">
        <v>23</v>
      </c>
    </row>
    <row r="2226" spans="1:20" x14ac:dyDescent="0.25">
      <c r="A2226">
        <f t="shared" ca="1" si="408"/>
        <v>0.77430747786938803</v>
      </c>
      <c r="B2226">
        <v>115296</v>
      </c>
      <c r="C2226" t="s">
        <v>2285</v>
      </c>
      <c r="D2226" t="s">
        <v>67</v>
      </c>
      <c r="E2226">
        <v>4833</v>
      </c>
      <c r="F2226" s="2">
        <f t="shared" si="409"/>
        <v>0</v>
      </c>
      <c r="G2226" s="10">
        <f t="shared" si="410"/>
        <v>0</v>
      </c>
      <c r="H2226" s="6">
        <f t="shared" si="411"/>
        <v>1</v>
      </c>
      <c r="I2226" s="8">
        <f t="shared" si="412"/>
        <v>1</v>
      </c>
      <c r="J2226" s="8">
        <f t="shared" si="413"/>
        <v>0</v>
      </c>
      <c r="K2226" s="8">
        <f t="shared" si="414"/>
        <v>0</v>
      </c>
      <c r="L2226" s="8">
        <f t="shared" si="415"/>
        <v>0</v>
      </c>
      <c r="M2226" s="8">
        <f t="shared" si="416"/>
        <v>0</v>
      </c>
      <c r="N2226" s="8">
        <f t="shared" si="417"/>
        <v>0</v>
      </c>
      <c r="O2226" s="8">
        <f t="shared" si="418"/>
        <v>0</v>
      </c>
      <c r="P2226" s="8">
        <f t="shared" si="419"/>
        <v>0</v>
      </c>
      <c r="Q2226" s="2" t="s">
        <v>44</v>
      </c>
      <c r="R2226" s="4" t="s">
        <v>38</v>
      </c>
      <c r="S2226" s="6"/>
      <c r="T2226" s="8" t="s">
        <v>68</v>
      </c>
    </row>
    <row r="2227" spans="1:20" x14ac:dyDescent="0.25">
      <c r="A2227">
        <f t="shared" ca="1" si="408"/>
        <v>0.61576005891433727</v>
      </c>
      <c r="B2227">
        <v>101897</v>
      </c>
      <c r="C2227" t="s">
        <v>2286</v>
      </c>
      <c r="D2227" t="s">
        <v>55</v>
      </c>
      <c r="E2227">
        <v>4815</v>
      </c>
      <c r="F2227" s="2">
        <f t="shared" si="409"/>
        <v>0</v>
      </c>
      <c r="G2227" s="10">
        <f t="shared" si="410"/>
        <v>0</v>
      </c>
      <c r="H2227" s="6">
        <f t="shared" si="411"/>
        <v>1</v>
      </c>
      <c r="I2227" s="8">
        <f t="shared" si="412"/>
        <v>0</v>
      </c>
      <c r="J2227" s="8">
        <f t="shared" si="413"/>
        <v>0</v>
      </c>
      <c r="K2227" s="8">
        <f t="shared" si="414"/>
        <v>0</v>
      </c>
      <c r="L2227" s="8">
        <f t="shared" si="415"/>
        <v>0</v>
      </c>
      <c r="M2227" s="8">
        <f t="shared" si="416"/>
        <v>0</v>
      </c>
      <c r="N2227" s="8">
        <f t="shared" si="417"/>
        <v>0</v>
      </c>
      <c r="O2227" s="8">
        <f t="shared" si="418"/>
        <v>0</v>
      </c>
      <c r="P2227" s="8">
        <f t="shared" si="419"/>
        <v>1</v>
      </c>
      <c r="Q2227" s="2" t="s">
        <v>44</v>
      </c>
      <c r="R2227" s="4" t="s">
        <v>38</v>
      </c>
      <c r="S2227" s="6"/>
      <c r="T2227" s="8" t="s">
        <v>23</v>
      </c>
    </row>
    <row r="2228" spans="1:20" x14ac:dyDescent="0.25">
      <c r="A2228">
        <f t="shared" ca="1" si="408"/>
        <v>2.7514529502013052E-2</v>
      </c>
      <c r="B2228">
        <v>122375</v>
      </c>
      <c r="C2228" t="s">
        <v>2287</v>
      </c>
      <c r="D2228" t="s">
        <v>67</v>
      </c>
      <c r="E2228">
        <v>4757</v>
      </c>
      <c r="F2228" s="2">
        <f t="shared" si="409"/>
        <v>0</v>
      </c>
      <c r="G2228" s="10">
        <f t="shared" si="410"/>
        <v>0</v>
      </c>
      <c r="H2228" s="6">
        <f t="shared" si="411"/>
        <v>1</v>
      </c>
      <c r="I2228" s="8">
        <f t="shared" si="412"/>
        <v>1</v>
      </c>
      <c r="J2228" s="8">
        <f t="shared" si="413"/>
        <v>0</v>
      </c>
      <c r="K2228" s="8">
        <f t="shared" si="414"/>
        <v>0</v>
      </c>
      <c r="L2228" s="8">
        <f t="shared" si="415"/>
        <v>0</v>
      </c>
      <c r="M2228" s="8">
        <f t="shared" si="416"/>
        <v>0</v>
      </c>
      <c r="N2228" s="8">
        <f t="shared" si="417"/>
        <v>0</v>
      </c>
      <c r="O2228" s="8">
        <f t="shared" si="418"/>
        <v>0</v>
      </c>
      <c r="P2228" s="8">
        <f t="shared" si="419"/>
        <v>0</v>
      </c>
      <c r="Q2228" s="2" t="s">
        <v>44</v>
      </c>
      <c r="R2228" s="4" t="s">
        <v>38</v>
      </c>
      <c r="S2228" s="6"/>
      <c r="T2228" s="8" t="s">
        <v>68</v>
      </c>
    </row>
    <row r="2229" spans="1:20" x14ac:dyDescent="0.25">
      <c r="A2229">
        <f t="shared" ca="1" si="408"/>
        <v>0.66798323589948516</v>
      </c>
      <c r="B2229">
        <v>227401</v>
      </c>
      <c r="C2229" t="s">
        <v>2288</v>
      </c>
      <c r="D2229" t="s">
        <v>93</v>
      </c>
      <c r="E2229">
        <v>4750</v>
      </c>
      <c r="F2229" s="2">
        <f t="shared" si="409"/>
        <v>0</v>
      </c>
      <c r="G2229" s="10">
        <f t="shared" si="410"/>
        <v>0</v>
      </c>
      <c r="H2229" s="6">
        <f t="shared" si="411"/>
        <v>1</v>
      </c>
      <c r="I2229" s="8">
        <f t="shared" si="412"/>
        <v>0</v>
      </c>
      <c r="J2229" s="8">
        <f t="shared" si="413"/>
        <v>0</v>
      </c>
      <c r="K2229" s="8">
        <f t="shared" si="414"/>
        <v>0</v>
      </c>
      <c r="L2229" s="8">
        <f t="shared" si="415"/>
        <v>0</v>
      </c>
      <c r="M2229" s="8">
        <f t="shared" si="416"/>
        <v>0</v>
      </c>
      <c r="N2229" s="8">
        <f t="shared" si="417"/>
        <v>0</v>
      </c>
      <c r="O2229" s="8">
        <f t="shared" si="418"/>
        <v>1</v>
      </c>
      <c r="P2229" s="8">
        <f t="shared" si="419"/>
        <v>0</v>
      </c>
      <c r="Q2229" s="2" t="s">
        <v>44</v>
      </c>
      <c r="R2229" s="4" t="s">
        <v>38</v>
      </c>
      <c r="S2229" s="6"/>
      <c r="T2229" s="8" t="s">
        <v>94</v>
      </c>
    </row>
    <row r="2230" spans="1:20" x14ac:dyDescent="0.25">
      <c r="A2230">
        <f t="shared" ca="1" si="408"/>
        <v>0.9089837928042197</v>
      </c>
      <c r="B2230">
        <v>114789</v>
      </c>
      <c r="C2230" t="s">
        <v>2289</v>
      </c>
      <c r="D2230" t="s">
        <v>67</v>
      </c>
      <c r="E2230">
        <v>4500</v>
      </c>
      <c r="F2230" s="2">
        <f t="shared" si="409"/>
        <v>0</v>
      </c>
      <c r="G2230" s="10">
        <f t="shared" si="410"/>
        <v>0</v>
      </c>
      <c r="H2230" s="6">
        <f t="shared" si="411"/>
        <v>1</v>
      </c>
      <c r="I2230" s="8">
        <f t="shared" si="412"/>
        <v>1</v>
      </c>
      <c r="J2230" s="8">
        <f t="shared" si="413"/>
        <v>0</v>
      </c>
      <c r="K2230" s="8">
        <f t="shared" si="414"/>
        <v>0</v>
      </c>
      <c r="L2230" s="8">
        <f t="shared" si="415"/>
        <v>0</v>
      </c>
      <c r="M2230" s="8">
        <f t="shared" si="416"/>
        <v>0</v>
      </c>
      <c r="N2230" s="8">
        <f t="shared" si="417"/>
        <v>0</v>
      </c>
      <c r="O2230" s="8">
        <f t="shared" si="418"/>
        <v>0</v>
      </c>
      <c r="P2230" s="8">
        <f t="shared" si="419"/>
        <v>0</v>
      </c>
      <c r="Q2230" s="2" t="s">
        <v>44</v>
      </c>
      <c r="R2230" s="4" t="s">
        <v>38</v>
      </c>
      <c r="S2230" s="6"/>
      <c r="T2230" s="8" t="s">
        <v>68</v>
      </c>
    </row>
    <row r="2231" spans="1:20" x14ac:dyDescent="0.25">
      <c r="A2231">
        <f t="shared" ca="1" si="408"/>
        <v>0.1393721037534319</v>
      </c>
      <c r="B2231">
        <v>144209</v>
      </c>
      <c r="C2231" t="s">
        <v>2290</v>
      </c>
      <c r="D2231" t="s">
        <v>48</v>
      </c>
      <c r="E2231">
        <v>4500</v>
      </c>
      <c r="F2231" s="2">
        <f t="shared" si="409"/>
        <v>0</v>
      </c>
      <c r="G2231" s="10">
        <f t="shared" si="410"/>
        <v>0</v>
      </c>
      <c r="H2231" s="6">
        <f t="shared" si="411"/>
        <v>1</v>
      </c>
      <c r="I2231" s="8">
        <f t="shared" si="412"/>
        <v>0</v>
      </c>
      <c r="J2231" s="8">
        <f t="shared" si="413"/>
        <v>1</v>
      </c>
      <c r="K2231" s="8">
        <f t="shared" si="414"/>
        <v>0</v>
      </c>
      <c r="L2231" s="8">
        <f t="shared" si="415"/>
        <v>0</v>
      </c>
      <c r="M2231" s="8">
        <f t="shared" si="416"/>
        <v>0</v>
      </c>
      <c r="N2231" s="8">
        <f t="shared" si="417"/>
        <v>0</v>
      </c>
      <c r="O2231" s="8">
        <f t="shared" si="418"/>
        <v>0</v>
      </c>
      <c r="P2231" s="8">
        <f t="shared" si="419"/>
        <v>0</v>
      </c>
      <c r="Q2231" s="2" t="s">
        <v>44</v>
      </c>
      <c r="R2231" s="4" t="s">
        <v>38</v>
      </c>
      <c r="S2231" s="6"/>
      <c r="T2231" s="8" t="s">
        <v>26</v>
      </c>
    </row>
    <row r="2232" spans="1:20" x14ac:dyDescent="0.25">
      <c r="A2232">
        <f t="shared" ca="1" si="408"/>
        <v>0.97125449693714305</v>
      </c>
      <c r="B2232">
        <v>363633</v>
      </c>
      <c r="C2232" t="s">
        <v>2291</v>
      </c>
      <c r="D2232" t="s">
        <v>463</v>
      </c>
      <c r="E2232">
        <v>4200</v>
      </c>
      <c r="F2232" s="2">
        <f t="shared" si="409"/>
        <v>0</v>
      </c>
      <c r="G2232" s="10">
        <f t="shared" si="410"/>
        <v>0</v>
      </c>
      <c r="H2232" s="6">
        <f t="shared" si="411"/>
        <v>1</v>
      </c>
      <c r="I2232" s="8">
        <f t="shared" si="412"/>
        <v>0</v>
      </c>
      <c r="J2232" s="8">
        <f t="shared" si="413"/>
        <v>0</v>
      </c>
      <c r="K2232" s="8">
        <f t="shared" si="414"/>
        <v>0</v>
      </c>
      <c r="L2232" s="8">
        <f t="shared" si="415"/>
        <v>0</v>
      </c>
      <c r="M2232" s="8">
        <f t="shared" si="416"/>
        <v>0</v>
      </c>
      <c r="N2232" s="8">
        <f t="shared" si="417"/>
        <v>0</v>
      </c>
      <c r="O2232" s="8">
        <f t="shared" si="418"/>
        <v>1</v>
      </c>
      <c r="P2232" s="8">
        <f t="shared" si="419"/>
        <v>0</v>
      </c>
      <c r="Q2232" s="2" t="s">
        <v>44</v>
      </c>
      <c r="R2232" s="4" t="s">
        <v>38</v>
      </c>
      <c r="S2232" s="6"/>
      <c r="T2232" s="8" t="s">
        <v>94</v>
      </c>
    </row>
    <row r="2233" spans="1:20" x14ac:dyDescent="0.25">
      <c r="A2233">
        <f t="shared" ca="1" si="408"/>
        <v>0.55384858003983906</v>
      </c>
      <c r="B2233">
        <v>143613</v>
      </c>
      <c r="C2233" t="s">
        <v>2292</v>
      </c>
      <c r="D2233" t="s">
        <v>48</v>
      </c>
      <c r="E2233">
        <v>4092</v>
      </c>
      <c r="F2233" s="2">
        <f t="shared" si="409"/>
        <v>0</v>
      </c>
      <c r="G2233" s="10">
        <f t="shared" si="410"/>
        <v>0</v>
      </c>
      <c r="H2233" s="6">
        <f t="shared" si="411"/>
        <v>1</v>
      </c>
      <c r="I2233" s="8">
        <f t="shared" si="412"/>
        <v>0</v>
      </c>
      <c r="J2233" s="8">
        <f t="shared" si="413"/>
        <v>1</v>
      </c>
      <c r="K2233" s="8">
        <f t="shared" si="414"/>
        <v>0</v>
      </c>
      <c r="L2233" s="8">
        <f t="shared" si="415"/>
        <v>0</v>
      </c>
      <c r="M2233" s="8">
        <f t="shared" si="416"/>
        <v>0</v>
      </c>
      <c r="N2233" s="8">
        <f t="shared" si="417"/>
        <v>0</v>
      </c>
      <c r="O2233" s="8">
        <f t="shared" si="418"/>
        <v>0</v>
      </c>
      <c r="P2233" s="8">
        <f t="shared" si="419"/>
        <v>0</v>
      </c>
      <c r="Q2233" s="2" t="s">
        <v>44</v>
      </c>
      <c r="R2233" s="4" t="s">
        <v>38</v>
      </c>
      <c r="S2233" s="6"/>
      <c r="T2233" s="8" t="s">
        <v>26</v>
      </c>
    </row>
    <row r="2234" spans="1:20" x14ac:dyDescent="0.25">
      <c r="A2234">
        <f t="shared" ca="1" si="408"/>
        <v>0.28885334567181187</v>
      </c>
      <c r="B2234">
        <v>441511</v>
      </c>
      <c r="C2234" t="s">
        <v>27</v>
      </c>
      <c r="D2234" t="s">
        <v>28</v>
      </c>
      <c r="E2234">
        <v>44745</v>
      </c>
      <c r="F2234" s="2">
        <f t="shared" si="409"/>
        <v>1</v>
      </c>
      <c r="G2234" s="10">
        <f t="shared" si="410"/>
        <v>1</v>
      </c>
      <c r="H2234" s="6">
        <f t="shared" si="411"/>
        <v>1</v>
      </c>
      <c r="I2234" s="8">
        <f t="shared" si="412"/>
        <v>0</v>
      </c>
      <c r="J2234" s="8">
        <f t="shared" si="413"/>
        <v>0</v>
      </c>
      <c r="K2234" s="8">
        <f t="shared" si="414"/>
        <v>0</v>
      </c>
      <c r="L2234" s="8">
        <f t="shared" si="415"/>
        <v>0</v>
      </c>
      <c r="M2234" s="8">
        <f t="shared" si="416"/>
        <v>0</v>
      </c>
      <c r="N2234" s="8">
        <f t="shared" si="417"/>
        <v>0</v>
      </c>
      <c r="O2234" s="8">
        <f t="shared" si="418"/>
        <v>0</v>
      </c>
      <c r="P2234" s="8">
        <f t="shared" si="419"/>
        <v>1</v>
      </c>
      <c r="Q2234" s="2" t="s">
        <v>21</v>
      </c>
      <c r="R2234" s="4" t="s">
        <v>22</v>
      </c>
      <c r="S2234" s="6"/>
      <c r="T2234" s="8" t="s">
        <v>23</v>
      </c>
    </row>
    <row r="2235" spans="1:20" x14ac:dyDescent="0.25">
      <c r="A2235">
        <f t="shared" ca="1" si="408"/>
        <v>0.18751034423995583</v>
      </c>
      <c r="B2235">
        <v>226134</v>
      </c>
      <c r="C2235" t="s">
        <v>2296</v>
      </c>
      <c r="D2235" t="s">
        <v>93</v>
      </c>
      <c r="E2235">
        <v>2332</v>
      </c>
      <c r="F2235" s="2">
        <f t="shared" si="409"/>
        <v>0</v>
      </c>
      <c r="G2235" s="10">
        <f t="shared" si="410"/>
        <v>0</v>
      </c>
      <c r="H2235" s="6">
        <f t="shared" si="411"/>
        <v>1</v>
      </c>
      <c r="I2235" s="8">
        <f t="shared" si="412"/>
        <v>0</v>
      </c>
      <c r="J2235" s="8">
        <f t="shared" si="413"/>
        <v>0</v>
      </c>
      <c r="K2235" s="8">
        <f t="shared" si="414"/>
        <v>0</v>
      </c>
      <c r="L2235" s="8">
        <f t="shared" si="415"/>
        <v>0</v>
      </c>
      <c r="M2235" s="8">
        <f t="shared" si="416"/>
        <v>0</v>
      </c>
      <c r="N2235" s="8">
        <f t="shared" si="417"/>
        <v>0</v>
      </c>
      <c r="O2235" s="8">
        <f t="shared" si="418"/>
        <v>1</v>
      </c>
      <c r="P2235" s="8">
        <f t="shared" si="419"/>
        <v>0</v>
      </c>
      <c r="Q2235" s="2" t="s">
        <v>44</v>
      </c>
      <c r="R2235" s="4" t="s">
        <v>38</v>
      </c>
      <c r="S2235" s="6"/>
      <c r="T2235" s="8" t="s">
        <v>94</v>
      </c>
    </row>
    <row r="2236" spans="1:20" x14ac:dyDescent="0.25">
      <c r="A2236">
        <f t="shared" ca="1" si="408"/>
        <v>0.20711340946794021</v>
      </c>
      <c r="B2236">
        <v>148876</v>
      </c>
      <c r="C2236" t="s">
        <v>2294</v>
      </c>
      <c r="D2236" t="s">
        <v>48</v>
      </c>
      <c r="E2236">
        <v>4040</v>
      </c>
      <c r="F2236" s="2">
        <f t="shared" si="409"/>
        <v>1</v>
      </c>
      <c r="G2236" s="10">
        <f t="shared" si="410"/>
        <v>0</v>
      </c>
      <c r="H2236" s="6">
        <f t="shared" si="411"/>
        <v>1</v>
      </c>
      <c r="I2236" s="8">
        <f t="shared" si="412"/>
        <v>0</v>
      </c>
      <c r="J2236" s="8">
        <f t="shared" si="413"/>
        <v>1</v>
      </c>
      <c r="K2236" s="8">
        <f t="shared" si="414"/>
        <v>0</v>
      </c>
      <c r="L2236" s="8">
        <f t="shared" si="415"/>
        <v>0</v>
      </c>
      <c r="M2236" s="8">
        <f t="shared" si="416"/>
        <v>0</v>
      </c>
      <c r="N2236" s="8">
        <f t="shared" si="417"/>
        <v>0</v>
      </c>
      <c r="O2236" s="8">
        <f t="shared" si="418"/>
        <v>0</v>
      </c>
      <c r="P2236" s="8">
        <f t="shared" si="419"/>
        <v>0</v>
      </c>
      <c r="Q2236" s="2" t="s">
        <v>21</v>
      </c>
      <c r="R2236" s="4" t="s">
        <v>38</v>
      </c>
      <c r="S2236" s="6"/>
      <c r="T2236" s="8" t="s">
        <v>26</v>
      </c>
    </row>
    <row r="2237" spans="1:20" x14ac:dyDescent="0.25">
      <c r="A2237">
        <f t="shared" ca="1" si="408"/>
        <v>0.54335854985252974</v>
      </c>
      <c r="B2237">
        <v>164872</v>
      </c>
      <c r="C2237" t="s">
        <v>31</v>
      </c>
      <c r="D2237" t="s">
        <v>32</v>
      </c>
      <c r="E2237">
        <v>41000</v>
      </c>
      <c r="F2237" s="2">
        <f t="shared" si="409"/>
        <v>1</v>
      </c>
      <c r="G2237" s="10">
        <f t="shared" si="410"/>
        <v>1</v>
      </c>
      <c r="H2237" s="6">
        <f t="shared" si="411"/>
        <v>1</v>
      </c>
      <c r="I2237" s="8">
        <f t="shared" si="412"/>
        <v>0</v>
      </c>
      <c r="J2237" s="8">
        <f t="shared" si="413"/>
        <v>0</v>
      </c>
      <c r="K2237" s="8">
        <f t="shared" si="414"/>
        <v>1</v>
      </c>
      <c r="L2237" s="8">
        <f t="shared" si="415"/>
        <v>0</v>
      </c>
      <c r="M2237" s="8">
        <f t="shared" si="416"/>
        <v>0</v>
      </c>
      <c r="N2237" s="8">
        <f t="shared" si="417"/>
        <v>0</v>
      </c>
      <c r="O2237" s="8">
        <f t="shared" si="418"/>
        <v>0</v>
      </c>
      <c r="P2237" s="8">
        <f t="shared" si="419"/>
        <v>0</v>
      </c>
      <c r="Q2237" s="2" t="s">
        <v>21</v>
      </c>
      <c r="R2237" s="4" t="s">
        <v>22</v>
      </c>
      <c r="S2237" s="6"/>
      <c r="T2237" s="8" t="s">
        <v>33</v>
      </c>
    </row>
    <row r="2251" spans="15:15" x14ac:dyDescent="0.25">
      <c r="O2251" s="11"/>
    </row>
    <row r="2252" spans="15:15" x14ac:dyDescent="0.25">
      <c r="O2252" s="11"/>
    </row>
    <row r="2253" spans="15:15" x14ac:dyDescent="0.25">
      <c r="O2253" s="11"/>
    </row>
    <row r="2254" spans="15:15" x14ac:dyDescent="0.25">
      <c r="O2254" s="11"/>
    </row>
    <row r="2255" spans="15:15" x14ac:dyDescent="0.25">
      <c r="O2255" s="11"/>
    </row>
    <row r="2256" spans="15:15" x14ac:dyDescent="0.25">
      <c r="O2256" s="11"/>
    </row>
    <row r="2257" spans="15:15" x14ac:dyDescent="0.25">
      <c r="O2257" s="11"/>
    </row>
    <row r="2258" spans="15:15" x14ac:dyDescent="0.25">
      <c r="O2258" s="11"/>
    </row>
    <row r="2259" spans="15:15" x14ac:dyDescent="0.25">
      <c r="O2259" s="13"/>
    </row>
    <row r="2260" spans="15:15" x14ac:dyDescent="0.25">
      <c r="O2260" s="11"/>
    </row>
    <row r="2261" spans="15:15" x14ac:dyDescent="0.25">
      <c r="O2261" s="11"/>
    </row>
    <row r="2262" spans="15:15" x14ac:dyDescent="0.25">
      <c r="O2262" s="11"/>
    </row>
    <row r="2263" spans="15:15" x14ac:dyDescent="0.25">
      <c r="O2263" s="11"/>
    </row>
    <row r="2264" spans="15:15" x14ac:dyDescent="0.25">
      <c r="O2264" s="11"/>
    </row>
    <row r="2265" spans="15:15" x14ac:dyDescent="0.25">
      <c r="O2265" s="11"/>
    </row>
    <row r="2266" spans="15:15" x14ac:dyDescent="0.25">
      <c r="O2266" s="11"/>
    </row>
    <row r="2267" spans="15:15" x14ac:dyDescent="0.25">
      <c r="O2267" s="11"/>
    </row>
    <row r="2268" spans="15:15" x14ac:dyDescent="0.25">
      <c r="O2268" s="11"/>
    </row>
    <row r="2269" spans="15:15" x14ac:dyDescent="0.25">
      <c r="O2269" s="11"/>
    </row>
    <row r="2557" spans="7:7" s="1" customFormat="1" x14ac:dyDescent="0.25">
      <c r="G2557" s="12"/>
    </row>
    <row r="2558" spans="7:7" s="1" customFormat="1" x14ac:dyDescent="0.25">
      <c r="G2558" s="12"/>
    </row>
  </sheetData>
  <sortState xmlns:xlrd2="http://schemas.microsoft.com/office/spreadsheetml/2017/richdata2" ref="A2:T2237">
    <sortCondition ref="A2:A2237"/>
  </sortState>
  <pageMargins left="0.7" right="0.7" top="0.75" bottom="0.75" header="0.3" footer="0.3"/>
  <extLst>
    <ext xmlns:x15="http://schemas.microsoft.com/office/spreadsheetml/2010/11/main" uri="{F7C9EE02-42E1-4005-9D12-6889AFFD525C}">
      <x15:webExtensions xmlns:xm="http://schemas.microsoft.com/office/excel/2006/main">
        <x15:webExtension appRef="{794D015A-72FE-42AD-B159-53ECCC322196}">
          <xm:f>'4 - Testing Data (Confirmation)'!$D$1:$D$1120</xm:f>
        </x15:webExtension>
        <x15:webExtension appRef="{25FF91AB-6CBD-4417-AD41-830508882DC5}">
          <xm:f>'4 - Testing Data (Confirmation)'!$E$1:$N$1120</xm:f>
        </x15:webExtension>
      </x15:webExtens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87C7E-ED37-4E72-9EC4-904C22E27EBF}">
  <dimension ref="A1:AC1118"/>
  <sheetViews>
    <sheetView topLeftCell="J1" zoomScale="70" zoomScaleNormal="70" workbookViewId="0">
      <selection activeCell="K22" sqref="K22"/>
    </sheetView>
  </sheetViews>
  <sheetFormatPr defaultRowHeight="15" x14ac:dyDescent="0.25"/>
  <cols>
    <col min="22" max="22" width="9.28515625" bestFit="1" customWidth="1"/>
    <col min="23" max="23" width="12" bestFit="1" customWidth="1"/>
    <col min="24" max="24" width="12.5703125" bestFit="1" customWidth="1"/>
    <col min="26" max="29" width="9.28515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s="10" t="s">
        <v>5</v>
      </c>
      <c r="G1" s="6" t="s">
        <v>6</v>
      </c>
      <c r="H1" s="8" t="s">
        <v>8</v>
      </c>
      <c r="I1" s="8" t="s">
        <v>9</v>
      </c>
      <c r="J1" s="8" t="s">
        <v>10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7</v>
      </c>
      <c r="P1" s="2" t="s">
        <v>15</v>
      </c>
      <c r="Q1" s="4" t="s">
        <v>16</v>
      </c>
      <c r="R1" s="6" t="s">
        <v>17</v>
      </c>
      <c r="S1" s="8" t="s">
        <v>18</v>
      </c>
      <c r="U1" t="s">
        <v>2612</v>
      </c>
    </row>
    <row r="2" spans="1:29" x14ac:dyDescent="0.25">
      <c r="A2">
        <v>385619</v>
      </c>
      <c r="B2" t="s">
        <v>34</v>
      </c>
      <c r="C2" t="s">
        <v>35</v>
      </c>
      <c r="D2">
        <v>40659</v>
      </c>
      <c r="E2" s="2">
        <f t="shared" ref="E2:E65" si="0">IF(P2="Private",1,IF(P2="Public",0,""))</f>
        <v>1</v>
      </c>
      <c r="F2" s="10">
        <f t="shared" ref="F2:F65" si="1">IF(Q2="Bachelor's",1,IF(Q2="Associate",0,""))</f>
        <v>1</v>
      </c>
      <c r="G2" s="6">
        <f t="shared" ref="G2:G65" si="2">IF(ISBLANK(R2),1,0)</f>
        <v>1</v>
      </c>
      <c r="H2" s="8">
        <f t="shared" ref="H2:H65" si="3">IF($S2="Great Lakes",1,0)</f>
        <v>0</v>
      </c>
      <c r="I2" s="8">
        <f t="shared" ref="I2:I65" si="4">IF($S2="New England",1,0)</f>
        <v>0</v>
      </c>
      <c r="J2" s="8">
        <f t="shared" ref="J2:J65" si="5">IF($S2="Northeast",1,0)</f>
        <v>0</v>
      </c>
      <c r="K2" s="8">
        <f t="shared" ref="K2:K65" si="6">IF($S2="Plains",1,0)</f>
        <v>0</v>
      </c>
      <c r="L2" s="8">
        <f t="shared" ref="L2:L65" si="7">IF($S2="Rocky Mountains",1,0)</f>
        <v>0</v>
      </c>
      <c r="M2" s="8">
        <f t="shared" ref="M2:M65" si="8">IF($S2="Southwest",1,0)</f>
        <v>0</v>
      </c>
      <c r="N2" s="8">
        <f t="shared" ref="N2:N65" si="9">IF($S2="Soutwest",1,0)</f>
        <v>1</v>
      </c>
      <c r="O2" s="8">
        <f t="shared" ref="O2:O65" si="10">IF(S2="Far West",1,0)</f>
        <v>0</v>
      </c>
      <c r="P2" s="2" t="s">
        <v>21</v>
      </c>
      <c r="Q2" s="4" t="s">
        <v>22</v>
      </c>
      <c r="R2" s="6"/>
      <c r="S2" s="8" t="s">
        <v>23</v>
      </c>
    </row>
    <row r="3" spans="1:29" x14ac:dyDescent="0.25">
      <c r="A3">
        <v>130040</v>
      </c>
      <c r="B3" t="s">
        <v>2293</v>
      </c>
      <c r="C3" t="s">
        <v>76</v>
      </c>
      <c r="D3">
        <v>4062</v>
      </c>
      <c r="E3" s="2">
        <f t="shared" si="0"/>
        <v>0</v>
      </c>
      <c r="F3" s="10">
        <f t="shared" si="1"/>
        <v>0</v>
      </c>
      <c r="G3" s="6">
        <f t="shared" si="2"/>
        <v>1</v>
      </c>
      <c r="H3" s="8">
        <f t="shared" si="3"/>
        <v>0</v>
      </c>
      <c r="I3" s="8">
        <f t="shared" si="4"/>
        <v>1</v>
      </c>
      <c r="J3" s="8">
        <f t="shared" si="5"/>
        <v>0</v>
      </c>
      <c r="K3" s="8">
        <f t="shared" si="6"/>
        <v>0</v>
      </c>
      <c r="L3" s="8">
        <f t="shared" si="7"/>
        <v>0</v>
      </c>
      <c r="M3" s="8">
        <f t="shared" si="8"/>
        <v>0</v>
      </c>
      <c r="N3" s="8">
        <f t="shared" si="9"/>
        <v>0</v>
      </c>
      <c r="O3" s="8">
        <f t="shared" si="10"/>
        <v>0</v>
      </c>
      <c r="P3" s="2" t="s">
        <v>44</v>
      </c>
      <c r="Q3" s="4" t="s">
        <v>38</v>
      </c>
      <c r="R3" s="6"/>
      <c r="S3" s="8" t="s">
        <v>33</v>
      </c>
      <c r="U3" t="s">
        <v>2613</v>
      </c>
    </row>
    <row r="4" spans="1:29" x14ac:dyDescent="0.25">
      <c r="A4">
        <v>151810</v>
      </c>
      <c r="B4" t="s">
        <v>24</v>
      </c>
      <c r="C4" t="s">
        <v>25</v>
      </c>
      <c r="D4">
        <v>45222</v>
      </c>
      <c r="E4" s="2">
        <f t="shared" si="0"/>
        <v>1</v>
      </c>
      <c r="F4" s="10">
        <f t="shared" si="1"/>
        <v>1</v>
      </c>
      <c r="G4" s="6">
        <f t="shared" si="2"/>
        <v>1</v>
      </c>
      <c r="H4" s="8">
        <f t="shared" si="3"/>
        <v>1</v>
      </c>
      <c r="I4" s="8">
        <f t="shared" si="4"/>
        <v>0</v>
      </c>
      <c r="J4" s="8">
        <f t="shared" si="5"/>
        <v>0</v>
      </c>
      <c r="K4" s="8">
        <f t="shared" si="6"/>
        <v>0</v>
      </c>
      <c r="L4" s="8">
        <f t="shared" si="7"/>
        <v>0</v>
      </c>
      <c r="M4" s="8">
        <f t="shared" si="8"/>
        <v>0</v>
      </c>
      <c r="N4" s="8">
        <f t="shared" si="9"/>
        <v>0</v>
      </c>
      <c r="O4" s="8">
        <f t="shared" si="10"/>
        <v>0</v>
      </c>
      <c r="P4" s="2" t="s">
        <v>21</v>
      </c>
      <c r="Q4" s="4" t="s">
        <v>22</v>
      </c>
      <c r="R4" s="6"/>
      <c r="S4" s="8" t="s">
        <v>26</v>
      </c>
      <c r="U4" t="s">
        <v>2614</v>
      </c>
      <c r="V4">
        <v>0.36221423436595801</v>
      </c>
    </row>
    <row r="5" spans="1:29" x14ac:dyDescent="0.25">
      <c r="A5">
        <v>146205</v>
      </c>
      <c r="B5" t="s">
        <v>2295</v>
      </c>
      <c r="C5" t="s">
        <v>48</v>
      </c>
      <c r="D5">
        <v>3088</v>
      </c>
      <c r="E5" s="2">
        <f t="shared" si="0"/>
        <v>0</v>
      </c>
      <c r="F5" s="10">
        <f t="shared" si="1"/>
        <v>0</v>
      </c>
      <c r="G5" s="6">
        <f t="shared" si="2"/>
        <v>1</v>
      </c>
      <c r="H5" s="8">
        <f t="shared" si="3"/>
        <v>1</v>
      </c>
      <c r="I5" s="8">
        <f t="shared" si="4"/>
        <v>0</v>
      </c>
      <c r="J5" s="8">
        <f t="shared" si="5"/>
        <v>0</v>
      </c>
      <c r="K5" s="8">
        <f t="shared" si="6"/>
        <v>0</v>
      </c>
      <c r="L5" s="8">
        <f t="shared" si="7"/>
        <v>0</v>
      </c>
      <c r="M5" s="8">
        <f t="shared" si="8"/>
        <v>0</v>
      </c>
      <c r="N5" s="8">
        <f t="shared" si="9"/>
        <v>0</v>
      </c>
      <c r="O5" s="8">
        <f t="shared" si="10"/>
        <v>0</v>
      </c>
      <c r="P5" s="2" t="s">
        <v>44</v>
      </c>
      <c r="Q5" s="4" t="s">
        <v>38</v>
      </c>
      <c r="R5" s="6"/>
      <c r="S5" s="8" t="s">
        <v>26</v>
      </c>
      <c r="U5" t="s">
        <v>2615</v>
      </c>
      <c r="V5">
        <v>0.13119915157731701</v>
      </c>
    </row>
    <row r="6" spans="1:29" x14ac:dyDescent="0.25">
      <c r="A6">
        <v>139153</v>
      </c>
      <c r="B6" t="s">
        <v>19</v>
      </c>
      <c r="C6" t="s">
        <v>20</v>
      </c>
      <c r="D6">
        <v>45881</v>
      </c>
      <c r="E6" s="2">
        <f t="shared" si="0"/>
        <v>1</v>
      </c>
      <c r="F6" s="10">
        <f t="shared" si="1"/>
        <v>1</v>
      </c>
      <c r="G6" s="6">
        <f t="shared" si="2"/>
        <v>1</v>
      </c>
      <c r="H6" s="8">
        <f t="shared" si="3"/>
        <v>0</v>
      </c>
      <c r="I6" s="8">
        <f t="shared" si="4"/>
        <v>0</v>
      </c>
      <c r="J6" s="8">
        <f t="shared" si="5"/>
        <v>0</v>
      </c>
      <c r="K6" s="8">
        <f t="shared" si="6"/>
        <v>0</v>
      </c>
      <c r="L6" s="8">
        <f t="shared" si="7"/>
        <v>0</v>
      </c>
      <c r="M6" s="8">
        <f t="shared" si="8"/>
        <v>0</v>
      </c>
      <c r="N6" s="8">
        <f t="shared" si="9"/>
        <v>1</v>
      </c>
      <c r="O6" s="8">
        <f t="shared" si="10"/>
        <v>0</v>
      </c>
      <c r="P6" s="2" t="s">
        <v>21</v>
      </c>
      <c r="Q6" s="4" t="s">
        <v>22</v>
      </c>
      <c r="R6" s="6"/>
      <c r="S6" s="8" t="s">
        <v>23</v>
      </c>
      <c r="U6" t="s">
        <v>2616</v>
      </c>
      <c r="V6">
        <v>0.123343809367347</v>
      </c>
    </row>
    <row r="7" spans="1:29" x14ac:dyDescent="0.25">
      <c r="A7">
        <v>219505</v>
      </c>
      <c r="B7" t="s">
        <v>29</v>
      </c>
      <c r="C7" t="s">
        <v>30</v>
      </c>
      <c r="D7">
        <v>41000</v>
      </c>
      <c r="E7" s="2">
        <f t="shared" si="0"/>
        <v>1</v>
      </c>
      <c r="F7" s="10">
        <f t="shared" si="1"/>
        <v>1</v>
      </c>
      <c r="G7" s="6">
        <f t="shared" si="2"/>
        <v>1</v>
      </c>
      <c r="H7" s="8">
        <f t="shared" si="3"/>
        <v>0</v>
      </c>
      <c r="I7" s="8">
        <f t="shared" si="4"/>
        <v>0</v>
      </c>
      <c r="J7" s="8">
        <f t="shared" si="5"/>
        <v>0</v>
      </c>
      <c r="K7" s="8">
        <f t="shared" si="6"/>
        <v>0</v>
      </c>
      <c r="L7" s="8">
        <f t="shared" si="7"/>
        <v>0</v>
      </c>
      <c r="M7" s="8">
        <f t="shared" si="8"/>
        <v>0</v>
      </c>
      <c r="N7" s="8">
        <f t="shared" si="9"/>
        <v>1</v>
      </c>
      <c r="O7" s="8">
        <f t="shared" si="10"/>
        <v>0</v>
      </c>
      <c r="P7" s="2" t="s">
        <v>21</v>
      </c>
      <c r="Q7" s="4" t="s">
        <v>22</v>
      </c>
      <c r="R7" s="6"/>
      <c r="S7" s="8" t="s">
        <v>23</v>
      </c>
      <c r="U7" t="s">
        <v>2617</v>
      </c>
      <c r="V7">
        <v>2694.5901330648999</v>
      </c>
    </row>
    <row r="8" spans="1:29" x14ac:dyDescent="0.25">
      <c r="A8">
        <v>234137</v>
      </c>
      <c r="B8" t="s">
        <v>36</v>
      </c>
      <c r="C8" t="s">
        <v>37</v>
      </c>
      <c r="D8">
        <v>40429</v>
      </c>
      <c r="E8" s="2">
        <f t="shared" si="0"/>
        <v>1</v>
      </c>
      <c r="F8" s="10">
        <f t="shared" si="1"/>
        <v>0</v>
      </c>
      <c r="G8" s="6">
        <f t="shared" si="2"/>
        <v>1</v>
      </c>
      <c r="H8" s="8">
        <f t="shared" si="3"/>
        <v>0</v>
      </c>
      <c r="I8" s="8">
        <f t="shared" si="4"/>
        <v>0</v>
      </c>
      <c r="J8" s="8">
        <f t="shared" si="5"/>
        <v>0</v>
      </c>
      <c r="K8" s="8">
        <f t="shared" si="6"/>
        <v>0</v>
      </c>
      <c r="L8" s="8">
        <f t="shared" si="7"/>
        <v>0</v>
      </c>
      <c r="M8" s="8">
        <f t="shared" si="8"/>
        <v>0</v>
      </c>
      <c r="N8" s="8">
        <f t="shared" si="9"/>
        <v>1</v>
      </c>
      <c r="O8" s="8">
        <f t="shared" si="10"/>
        <v>0</v>
      </c>
      <c r="P8" s="2" t="s">
        <v>21</v>
      </c>
      <c r="Q8" s="4" t="s">
        <v>38</v>
      </c>
      <c r="R8" s="6"/>
      <c r="S8" s="8" t="s">
        <v>23</v>
      </c>
      <c r="U8" t="s">
        <v>2618</v>
      </c>
      <c r="V8">
        <v>1117</v>
      </c>
    </row>
    <row r="9" spans="1:29" x14ac:dyDescent="0.25">
      <c r="A9">
        <v>127714</v>
      </c>
      <c r="B9" t="s">
        <v>39</v>
      </c>
      <c r="C9" t="s">
        <v>40</v>
      </c>
      <c r="D9">
        <v>39188</v>
      </c>
      <c r="E9" s="2">
        <f t="shared" si="0"/>
        <v>1</v>
      </c>
      <c r="F9" s="10">
        <f t="shared" si="1"/>
        <v>1</v>
      </c>
      <c r="G9" s="6">
        <f t="shared" si="2"/>
        <v>1</v>
      </c>
      <c r="H9" s="8">
        <f t="shared" si="3"/>
        <v>0</v>
      </c>
      <c r="I9" s="8">
        <f t="shared" si="4"/>
        <v>0</v>
      </c>
      <c r="J9" s="8">
        <f t="shared" si="5"/>
        <v>0</v>
      </c>
      <c r="K9" s="8">
        <f t="shared" si="6"/>
        <v>0</v>
      </c>
      <c r="L9" s="8">
        <f t="shared" si="7"/>
        <v>1</v>
      </c>
      <c r="M9" s="8">
        <f t="shared" si="8"/>
        <v>0</v>
      </c>
      <c r="N9" s="8">
        <f t="shared" si="9"/>
        <v>0</v>
      </c>
      <c r="O9" s="8">
        <f t="shared" si="10"/>
        <v>0</v>
      </c>
      <c r="P9" s="2" t="s">
        <v>21</v>
      </c>
      <c r="Q9" s="4" t="s">
        <v>22</v>
      </c>
      <c r="R9" s="6"/>
      <c r="S9" s="8" t="s">
        <v>41</v>
      </c>
    </row>
    <row r="10" spans="1:29" x14ac:dyDescent="0.25">
      <c r="A10">
        <v>159009</v>
      </c>
      <c r="B10" t="s">
        <v>42</v>
      </c>
      <c r="C10" t="s">
        <v>43</v>
      </c>
      <c r="D10">
        <v>37192</v>
      </c>
      <c r="E10" s="2">
        <f t="shared" si="0"/>
        <v>0</v>
      </c>
      <c r="F10" s="10">
        <f t="shared" si="1"/>
        <v>1</v>
      </c>
      <c r="G10" s="6">
        <f t="shared" si="2"/>
        <v>0</v>
      </c>
      <c r="H10" s="8">
        <f t="shared" si="3"/>
        <v>0</v>
      </c>
      <c r="I10" s="8">
        <f t="shared" si="4"/>
        <v>0</v>
      </c>
      <c r="J10" s="8">
        <f t="shared" si="5"/>
        <v>0</v>
      </c>
      <c r="K10" s="8">
        <f t="shared" si="6"/>
        <v>0</v>
      </c>
      <c r="L10" s="8">
        <f t="shared" si="7"/>
        <v>0</v>
      </c>
      <c r="M10" s="8">
        <f t="shared" si="8"/>
        <v>0</v>
      </c>
      <c r="N10" s="8">
        <f t="shared" si="9"/>
        <v>1</v>
      </c>
      <c r="O10" s="8">
        <f t="shared" si="10"/>
        <v>0</v>
      </c>
      <c r="P10" s="2" t="s">
        <v>44</v>
      </c>
      <c r="Q10" s="4" t="s">
        <v>22</v>
      </c>
      <c r="R10" s="6">
        <v>944</v>
      </c>
      <c r="S10" s="8" t="s">
        <v>23</v>
      </c>
      <c r="U10" t="s">
        <v>2619</v>
      </c>
    </row>
    <row r="11" spans="1:29" x14ac:dyDescent="0.25">
      <c r="A11">
        <v>217721</v>
      </c>
      <c r="B11" t="s">
        <v>45</v>
      </c>
      <c r="C11" t="s">
        <v>46</v>
      </c>
      <c r="D11">
        <v>36000</v>
      </c>
      <c r="E11" s="2">
        <f t="shared" si="0"/>
        <v>1</v>
      </c>
      <c r="F11" s="10">
        <f t="shared" si="1"/>
        <v>1</v>
      </c>
      <c r="G11" s="6">
        <f t="shared" si="2"/>
        <v>1</v>
      </c>
      <c r="H11" s="8">
        <f t="shared" si="3"/>
        <v>0</v>
      </c>
      <c r="I11" s="8">
        <f t="shared" si="4"/>
        <v>0</v>
      </c>
      <c r="J11" s="8">
        <f t="shared" si="5"/>
        <v>0</v>
      </c>
      <c r="K11" s="8">
        <f t="shared" si="6"/>
        <v>0</v>
      </c>
      <c r="L11" s="8">
        <f t="shared" si="7"/>
        <v>0</v>
      </c>
      <c r="M11" s="8">
        <f t="shared" si="8"/>
        <v>0</v>
      </c>
      <c r="N11" s="8">
        <f t="shared" si="9"/>
        <v>1</v>
      </c>
      <c r="O11" s="8">
        <f t="shared" si="10"/>
        <v>0</v>
      </c>
      <c r="P11" s="2" t="s">
        <v>21</v>
      </c>
      <c r="Q11" s="4" t="s">
        <v>22</v>
      </c>
      <c r="R11" s="6"/>
      <c r="S11" s="8" t="s">
        <v>23</v>
      </c>
      <c r="V11" t="s">
        <v>2620</v>
      </c>
      <c r="W11" t="s">
        <v>2621</v>
      </c>
      <c r="X11" t="s">
        <v>57</v>
      </c>
      <c r="Y11" t="s">
        <v>2622</v>
      </c>
      <c r="Z11" t="s">
        <v>2623</v>
      </c>
    </row>
    <row r="12" spans="1:29" x14ac:dyDescent="0.25">
      <c r="A12">
        <v>147129</v>
      </c>
      <c r="B12" t="s">
        <v>47</v>
      </c>
      <c r="C12" t="s">
        <v>48</v>
      </c>
      <c r="D12">
        <v>35169</v>
      </c>
      <c r="E12" s="2">
        <f t="shared" si="0"/>
        <v>1</v>
      </c>
      <c r="F12" s="10">
        <f t="shared" si="1"/>
        <v>1</v>
      </c>
      <c r="G12" s="6">
        <f t="shared" si="2"/>
        <v>0</v>
      </c>
      <c r="H12" s="8">
        <f t="shared" si="3"/>
        <v>1</v>
      </c>
      <c r="I12" s="8">
        <f t="shared" si="4"/>
        <v>0</v>
      </c>
      <c r="J12" s="8">
        <f t="shared" si="5"/>
        <v>0</v>
      </c>
      <c r="K12" s="8">
        <f t="shared" si="6"/>
        <v>0</v>
      </c>
      <c r="L12" s="8">
        <f t="shared" si="7"/>
        <v>0</v>
      </c>
      <c r="M12" s="8">
        <f t="shared" si="8"/>
        <v>0</v>
      </c>
      <c r="N12" s="8">
        <f t="shared" si="9"/>
        <v>0</v>
      </c>
      <c r="O12" s="8">
        <f t="shared" si="10"/>
        <v>0</v>
      </c>
      <c r="P12" s="2" t="s">
        <v>21</v>
      </c>
      <c r="Q12" s="4" t="s">
        <v>22</v>
      </c>
      <c r="R12" s="6">
        <v>1015</v>
      </c>
      <c r="S12" s="8" t="s">
        <v>26</v>
      </c>
      <c r="U12" t="s">
        <v>2624</v>
      </c>
      <c r="V12">
        <v>10</v>
      </c>
      <c r="W12">
        <v>1212694331.5208001</v>
      </c>
      <c r="X12">
        <v>121269433.15208</v>
      </c>
      <c r="Y12">
        <v>16.701901466596698</v>
      </c>
      <c r="Z12">
        <v>0</v>
      </c>
    </row>
    <row r="13" spans="1:29" x14ac:dyDescent="0.25">
      <c r="A13">
        <v>220598</v>
      </c>
      <c r="B13" t="s">
        <v>49</v>
      </c>
      <c r="C13" t="s">
        <v>30</v>
      </c>
      <c r="D13">
        <v>35063</v>
      </c>
      <c r="E13" s="2">
        <f t="shared" si="0"/>
        <v>1</v>
      </c>
      <c r="F13" s="10">
        <f t="shared" si="1"/>
        <v>1</v>
      </c>
      <c r="G13" s="6">
        <f t="shared" si="2"/>
        <v>1</v>
      </c>
      <c r="H13" s="8">
        <f t="shared" si="3"/>
        <v>0</v>
      </c>
      <c r="I13" s="8">
        <f t="shared" si="4"/>
        <v>0</v>
      </c>
      <c r="J13" s="8">
        <f t="shared" si="5"/>
        <v>0</v>
      </c>
      <c r="K13" s="8">
        <f t="shared" si="6"/>
        <v>0</v>
      </c>
      <c r="L13" s="8">
        <f t="shared" si="7"/>
        <v>0</v>
      </c>
      <c r="M13" s="8">
        <f t="shared" si="8"/>
        <v>0</v>
      </c>
      <c r="N13" s="8">
        <f t="shared" si="9"/>
        <v>1</v>
      </c>
      <c r="O13" s="8">
        <f t="shared" si="10"/>
        <v>0</v>
      </c>
      <c r="P13" s="2" t="s">
        <v>21</v>
      </c>
      <c r="Q13" s="4" t="s">
        <v>22</v>
      </c>
      <c r="R13" s="6"/>
      <c r="S13" s="8" t="s">
        <v>23</v>
      </c>
      <c r="U13" t="s">
        <v>2625</v>
      </c>
      <c r="V13">
        <v>1106</v>
      </c>
      <c r="W13">
        <v>8030462479.6430502</v>
      </c>
      <c r="X13">
        <v>7260815.9852107204</v>
      </c>
    </row>
    <row r="14" spans="1:29" x14ac:dyDescent="0.25">
      <c r="A14">
        <v>198862</v>
      </c>
      <c r="B14" t="s">
        <v>50</v>
      </c>
      <c r="C14" t="s">
        <v>28</v>
      </c>
      <c r="D14">
        <v>35000</v>
      </c>
      <c r="E14" s="2">
        <f t="shared" si="0"/>
        <v>1</v>
      </c>
      <c r="F14" s="10">
        <f t="shared" si="1"/>
        <v>1</v>
      </c>
      <c r="G14" s="6">
        <f t="shared" si="2"/>
        <v>0</v>
      </c>
      <c r="H14" s="8">
        <f t="shared" si="3"/>
        <v>0</v>
      </c>
      <c r="I14" s="8">
        <f t="shared" si="4"/>
        <v>0</v>
      </c>
      <c r="J14" s="8">
        <f t="shared" si="5"/>
        <v>0</v>
      </c>
      <c r="K14" s="8">
        <f t="shared" si="6"/>
        <v>0</v>
      </c>
      <c r="L14" s="8">
        <f t="shared" si="7"/>
        <v>0</v>
      </c>
      <c r="M14" s="8">
        <f t="shared" si="8"/>
        <v>0</v>
      </c>
      <c r="N14" s="8">
        <f t="shared" si="9"/>
        <v>1</v>
      </c>
      <c r="O14" s="8">
        <f t="shared" si="10"/>
        <v>0</v>
      </c>
      <c r="P14" s="2" t="s">
        <v>21</v>
      </c>
      <c r="Q14" s="4" t="s">
        <v>22</v>
      </c>
      <c r="R14" s="6">
        <v>855</v>
      </c>
      <c r="S14" s="8" t="s">
        <v>23</v>
      </c>
      <c r="U14" t="s">
        <v>2626</v>
      </c>
      <c r="V14">
        <v>1116</v>
      </c>
      <c r="W14">
        <v>9243156811.1638603</v>
      </c>
    </row>
    <row r="15" spans="1:29" x14ac:dyDescent="0.25">
      <c r="A15">
        <v>199582</v>
      </c>
      <c r="B15" t="s">
        <v>51</v>
      </c>
      <c r="C15" t="s">
        <v>28</v>
      </c>
      <c r="D15">
        <v>35000</v>
      </c>
      <c r="E15" s="2">
        <f t="shared" si="0"/>
        <v>1</v>
      </c>
      <c r="F15" s="10">
        <f t="shared" si="1"/>
        <v>1</v>
      </c>
      <c r="G15" s="6">
        <f t="shared" si="2"/>
        <v>0</v>
      </c>
      <c r="H15" s="8">
        <f t="shared" si="3"/>
        <v>0</v>
      </c>
      <c r="I15" s="8">
        <f t="shared" si="4"/>
        <v>0</v>
      </c>
      <c r="J15" s="8">
        <f t="shared" si="5"/>
        <v>0</v>
      </c>
      <c r="K15" s="8">
        <f t="shared" si="6"/>
        <v>0</v>
      </c>
      <c r="L15" s="8">
        <f t="shared" si="7"/>
        <v>0</v>
      </c>
      <c r="M15" s="8">
        <f t="shared" si="8"/>
        <v>0</v>
      </c>
      <c r="N15" s="8">
        <f t="shared" si="9"/>
        <v>1</v>
      </c>
      <c r="O15" s="8">
        <f t="shared" si="10"/>
        <v>0</v>
      </c>
      <c r="P15" s="2" t="s">
        <v>21</v>
      </c>
      <c r="Q15" s="4" t="s">
        <v>22</v>
      </c>
      <c r="R15" s="6">
        <v>855</v>
      </c>
      <c r="S15" s="8" t="s">
        <v>23</v>
      </c>
    </row>
    <row r="16" spans="1:29" x14ac:dyDescent="0.25">
      <c r="A16">
        <v>140720</v>
      </c>
      <c r="B16" t="s">
        <v>52</v>
      </c>
      <c r="C16" t="s">
        <v>20</v>
      </c>
      <c r="D16">
        <v>34949</v>
      </c>
      <c r="E16" s="2">
        <f t="shared" si="0"/>
        <v>1</v>
      </c>
      <c r="F16" s="10">
        <f t="shared" si="1"/>
        <v>1</v>
      </c>
      <c r="G16" s="6">
        <f t="shared" si="2"/>
        <v>0</v>
      </c>
      <c r="H16" s="8">
        <f t="shared" si="3"/>
        <v>0</v>
      </c>
      <c r="I16" s="8">
        <f t="shared" si="4"/>
        <v>0</v>
      </c>
      <c r="J16" s="8">
        <f t="shared" si="5"/>
        <v>0</v>
      </c>
      <c r="K16" s="8">
        <f t="shared" si="6"/>
        <v>0</v>
      </c>
      <c r="L16" s="8">
        <f t="shared" si="7"/>
        <v>0</v>
      </c>
      <c r="M16" s="8">
        <f t="shared" si="8"/>
        <v>0</v>
      </c>
      <c r="N16" s="8">
        <f t="shared" si="9"/>
        <v>1</v>
      </c>
      <c r="O16" s="8">
        <f t="shared" si="10"/>
        <v>0</v>
      </c>
      <c r="P16" s="2" t="s">
        <v>21</v>
      </c>
      <c r="Q16" s="4" t="s">
        <v>22</v>
      </c>
      <c r="R16" s="6">
        <v>887</v>
      </c>
      <c r="S16" s="8" t="s">
        <v>23</v>
      </c>
      <c r="V16" t="s">
        <v>2627</v>
      </c>
      <c r="W16" t="s">
        <v>2617</v>
      </c>
      <c r="X16" t="s">
        <v>2628</v>
      </c>
      <c r="Y16" t="s">
        <v>2629</v>
      </c>
      <c r="Z16" t="s">
        <v>2630</v>
      </c>
      <c r="AA16" t="s">
        <v>2631</v>
      </c>
      <c r="AB16" t="s">
        <v>2630</v>
      </c>
      <c r="AC16" t="s">
        <v>2631</v>
      </c>
    </row>
    <row r="17" spans="1:29" x14ac:dyDescent="0.25">
      <c r="A17">
        <v>199643</v>
      </c>
      <c r="B17" t="s">
        <v>53</v>
      </c>
      <c r="C17" t="s">
        <v>28</v>
      </c>
      <c r="D17">
        <v>34315</v>
      </c>
      <c r="E17" s="2">
        <f t="shared" si="0"/>
        <v>1</v>
      </c>
      <c r="F17" s="10">
        <f t="shared" si="1"/>
        <v>1</v>
      </c>
      <c r="G17" s="6">
        <f t="shared" si="2"/>
        <v>1</v>
      </c>
      <c r="H17" s="8">
        <f t="shared" si="3"/>
        <v>0</v>
      </c>
      <c r="I17" s="8">
        <f t="shared" si="4"/>
        <v>0</v>
      </c>
      <c r="J17" s="8">
        <f t="shared" si="5"/>
        <v>0</v>
      </c>
      <c r="K17" s="8">
        <f t="shared" si="6"/>
        <v>0</v>
      </c>
      <c r="L17" s="8">
        <f t="shared" si="7"/>
        <v>0</v>
      </c>
      <c r="M17" s="8">
        <f t="shared" si="8"/>
        <v>0</v>
      </c>
      <c r="N17" s="8">
        <f t="shared" si="9"/>
        <v>1</v>
      </c>
      <c r="O17" s="8">
        <f t="shared" si="10"/>
        <v>0</v>
      </c>
      <c r="P17" s="2" t="s">
        <v>21</v>
      </c>
      <c r="Q17" s="4" t="s">
        <v>22</v>
      </c>
      <c r="R17" s="6"/>
      <c r="S17" s="8" t="s">
        <v>23</v>
      </c>
      <c r="U17" t="s">
        <v>2632</v>
      </c>
      <c r="V17">
        <v>22405.546579950402</v>
      </c>
      <c r="W17">
        <v>567.02670880328901</v>
      </c>
      <c r="X17">
        <v>39.514093837373899</v>
      </c>
      <c r="Y17" s="11">
        <v>1.17244513868565E-213</v>
      </c>
      <c r="Z17">
        <v>21292.977147237401</v>
      </c>
      <c r="AA17">
        <v>23518.116012663399</v>
      </c>
      <c r="AB17">
        <v>21292.977147237401</v>
      </c>
      <c r="AC17">
        <v>23518.116012663399</v>
      </c>
    </row>
    <row r="18" spans="1:29" x14ac:dyDescent="0.25">
      <c r="A18">
        <v>102058</v>
      </c>
      <c r="B18" t="s">
        <v>54</v>
      </c>
      <c r="C18" t="s">
        <v>55</v>
      </c>
      <c r="D18">
        <v>34300</v>
      </c>
      <c r="E18" s="2">
        <f t="shared" si="0"/>
        <v>1</v>
      </c>
      <c r="F18" s="10">
        <f t="shared" si="1"/>
        <v>1</v>
      </c>
      <c r="G18" s="6">
        <f t="shared" si="2"/>
        <v>1</v>
      </c>
      <c r="H18" s="8">
        <f t="shared" si="3"/>
        <v>0</v>
      </c>
      <c r="I18" s="8">
        <f t="shared" si="4"/>
        <v>0</v>
      </c>
      <c r="J18" s="8">
        <f t="shared" si="5"/>
        <v>0</v>
      </c>
      <c r="K18" s="8">
        <f t="shared" si="6"/>
        <v>0</v>
      </c>
      <c r="L18" s="8">
        <f t="shared" si="7"/>
        <v>0</v>
      </c>
      <c r="M18" s="8">
        <f t="shared" si="8"/>
        <v>0</v>
      </c>
      <c r="N18" s="8">
        <f t="shared" si="9"/>
        <v>1</v>
      </c>
      <c r="O18" s="8">
        <f t="shared" si="10"/>
        <v>0</v>
      </c>
      <c r="P18" s="2" t="s">
        <v>21</v>
      </c>
      <c r="Q18" s="4" t="s">
        <v>22</v>
      </c>
      <c r="R18" s="6"/>
      <c r="S18" s="8" t="s">
        <v>23</v>
      </c>
      <c r="U18" t="s">
        <v>4</v>
      </c>
      <c r="V18">
        <v>1651.8780276127</v>
      </c>
      <c r="W18">
        <v>194.467587385488</v>
      </c>
      <c r="X18">
        <v>8.4943617073740398</v>
      </c>
      <c r="Y18" s="11">
        <v>6.3449621999452306E-17</v>
      </c>
      <c r="Z18">
        <v>1270.3110043675899</v>
      </c>
      <c r="AA18">
        <v>2033.44505085781</v>
      </c>
      <c r="AB18">
        <v>1270.3110043675899</v>
      </c>
      <c r="AC18">
        <v>2033.44505085781</v>
      </c>
    </row>
    <row r="19" spans="1:29" x14ac:dyDescent="0.25">
      <c r="A19">
        <v>176406</v>
      </c>
      <c r="B19" t="s">
        <v>56</v>
      </c>
      <c r="C19" t="s">
        <v>57</v>
      </c>
      <c r="D19">
        <v>34037</v>
      </c>
      <c r="E19" s="2">
        <f t="shared" si="0"/>
        <v>1</v>
      </c>
      <c r="F19" s="10">
        <f t="shared" si="1"/>
        <v>1</v>
      </c>
      <c r="G19" s="6">
        <f t="shared" si="2"/>
        <v>0</v>
      </c>
      <c r="H19" s="8">
        <f t="shared" si="3"/>
        <v>0</v>
      </c>
      <c r="I19" s="8">
        <f t="shared" si="4"/>
        <v>0</v>
      </c>
      <c r="J19" s="8">
        <f t="shared" si="5"/>
        <v>0</v>
      </c>
      <c r="K19" s="8">
        <f t="shared" si="6"/>
        <v>0</v>
      </c>
      <c r="L19" s="8">
        <f t="shared" si="7"/>
        <v>0</v>
      </c>
      <c r="M19" s="8">
        <f t="shared" si="8"/>
        <v>0</v>
      </c>
      <c r="N19" s="8">
        <f t="shared" si="9"/>
        <v>1</v>
      </c>
      <c r="O19" s="8">
        <f t="shared" si="10"/>
        <v>0</v>
      </c>
      <c r="P19" s="2" t="s">
        <v>21</v>
      </c>
      <c r="Q19" s="4" t="s">
        <v>22</v>
      </c>
      <c r="R19" s="6">
        <v>1011</v>
      </c>
      <c r="S19" s="8" t="s">
        <v>23</v>
      </c>
      <c r="U19" t="s">
        <v>5</v>
      </c>
      <c r="V19">
        <v>2405.8588505112998</v>
      </c>
      <c r="W19">
        <v>536.60866461387502</v>
      </c>
      <c r="X19">
        <v>4.4834513662623596</v>
      </c>
      <c r="Y19" s="11">
        <v>8.10956588886441E-6</v>
      </c>
      <c r="Z19">
        <v>1352.97300173294</v>
      </c>
      <c r="AA19">
        <v>3458.7446992896698</v>
      </c>
      <c r="AB19">
        <v>1352.97300173294</v>
      </c>
      <c r="AC19">
        <v>3458.7446992896698</v>
      </c>
    </row>
    <row r="20" spans="1:29" x14ac:dyDescent="0.25">
      <c r="A20">
        <v>219639</v>
      </c>
      <c r="B20" t="s">
        <v>58</v>
      </c>
      <c r="C20" t="s">
        <v>30</v>
      </c>
      <c r="D20">
        <v>33976</v>
      </c>
      <c r="E20" s="2">
        <f t="shared" si="0"/>
        <v>1</v>
      </c>
      <c r="F20" s="10">
        <f t="shared" si="1"/>
        <v>1</v>
      </c>
      <c r="G20" s="6">
        <f t="shared" si="2"/>
        <v>0</v>
      </c>
      <c r="H20" s="8">
        <f t="shared" si="3"/>
        <v>0</v>
      </c>
      <c r="I20" s="8">
        <f t="shared" si="4"/>
        <v>0</v>
      </c>
      <c r="J20" s="8">
        <f t="shared" si="5"/>
        <v>0</v>
      </c>
      <c r="K20" s="8">
        <f t="shared" si="6"/>
        <v>0</v>
      </c>
      <c r="L20" s="8">
        <f t="shared" si="7"/>
        <v>0</v>
      </c>
      <c r="M20" s="8">
        <f t="shared" si="8"/>
        <v>0</v>
      </c>
      <c r="N20" s="8">
        <f t="shared" si="9"/>
        <v>1</v>
      </c>
      <c r="O20" s="8">
        <f t="shared" si="10"/>
        <v>0</v>
      </c>
      <c r="P20" s="2" t="s">
        <v>21</v>
      </c>
      <c r="Q20" s="4" t="s">
        <v>22</v>
      </c>
      <c r="R20" s="6">
        <v>1105</v>
      </c>
      <c r="S20" s="8" t="s">
        <v>23</v>
      </c>
      <c r="U20" t="s">
        <v>6</v>
      </c>
      <c r="V20">
        <v>1142.5724589420699</v>
      </c>
      <c r="W20">
        <v>199.67080207216799</v>
      </c>
      <c r="X20">
        <v>5.7222811101299902</v>
      </c>
      <c r="Y20" s="11">
        <v>1.3523719937685699E-8</v>
      </c>
      <c r="Z20">
        <v>750.79615009829695</v>
      </c>
      <c r="AA20">
        <v>1534.34876778584</v>
      </c>
      <c r="AB20">
        <v>750.79615009829695</v>
      </c>
      <c r="AC20">
        <v>1534.34876778584</v>
      </c>
    </row>
    <row r="21" spans="1:29" x14ac:dyDescent="0.25">
      <c r="A21">
        <v>170842</v>
      </c>
      <c r="B21" t="s">
        <v>59</v>
      </c>
      <c r="C21" t="s">
        <v>60</v>
      </c>
      <c r="D21">
        <v>33875</v>
      </c>
      <c r="E21" s="2">
        <f t="shared" si="0"/>
        <v>1</v>
      </c>
      <c r="F21" s="10">
        <f t="shared" si="1"/>
        <v>1</v>
      </c>
      <c r="G21" s="6">
        <f t="shared" si="2"/>
        <v>1</v>
      </c>
      <c r="H21" s="8">
        <f t="shared" si="3"/>
        <v>1</v>
      </c>
      <c r="I21" s="8">
        <f t="shared" si="4"/>
        <v>0</v>
      </c>
      <c r="J21" s="8">
        <f t="shared" si="5"/>
        <v>0</v>
      </c>
      <c r="K21" s="8">
        <f t="shared" si="6"/>
        <v>0</v>
      </c>
      <c r="L21" s="8">
        <f t="shared" si="7"/>
        <v>0</v>
      </c>
      <c r="M21" s="8">
        <f t="shared" si="8"/>
        <v>0</v>
      </c>
      <c r="N21" s="8">
        <f t="shared" si="9"/>
        <v>0</v>
      </c>
      <c r="O21" s="8">
        <f t="shared" si="10"/>
        <v>0</v>
      </c>
      <c r="P21" s="2" t="s">
        <v>21</v>
      </c>
      <c r="Q21" s="4" t="s">
        <v>22</v>
      </c>
      <c r="R21" s="6"/>
      <c r="S21" s="8" t="s">
        <v>26</v>
      </c>
      <c r="U21" t="s">
        <v>7</v>
      </c>
      <c r="V21">
        <v>-1964.16570880112</v>
      </c>
      <c r="W21">
        <v>332.41649356376797</v>
      </c>
      <c r="X21">
        <v>-5.9087492553203598</v>
      </c>
      <c r="Y21" s="11">
        <v>4.5848981070733E-9</v>
      </c>
      <c r="Z21">
        <v>-2616.4038202107899</v>
      </c>
      <c r="AA21">
        <v>-1311.92759739146</v>
      </c>
      <c r="AB21">
        <v>-2616.4038202107899</v>
      </c>
      <c r="AC21">
        <v>-1311.92759739146</v>
      </c>
    </row>
    <row r="22" spans="1:29" x14ac:dyDescent="0.25">
      <c r="A22">
        <v>139719</v>
      </c>
      <c r="B22" t="s">
        <v>61</v>
      </c>
      <c r="C22" t="s">
        <v>20</v>
      </c>
      <c r="D22">
        <v>33560</v>
      </c>
      <c r="E22" s="2">
        <f t="shared" si="0"/>
        <v>0</v>
      </c>
      <c r="F22" s="10">
        <f t="shared" si="1"/>
        <v>1</v>
      </c>
      <c r="G22" s="6">
        <f t="shared" si="2"/>
        <v>0</v>
      </c>
      <c r="H22" s="8">
        <f t="shared" si="3"/>
        <v>0</v>
      </c>
      <c r="I22" s="8">
        <f t="shared" si="4"/>
        <v>0</v>
      </c>
      <c r="J22" s="8">
        <f t="shared" si="5"/>
        <v>0</v>
      </c>
      <c r="K22" s="8">
        <f t="shared" si="6"/>
        <v>0</v>
      </c>
      <c r="L22" s="8">
        <f t="shared" si="7"/>
        <v>0</v>
      </c>
      <c r="M22" s="8">
        <f t="shared" si="8"/>
        <v>0</v>
      </c>
      <c r="N22" s="8">
        <f t="shared" si="9"/>
        <v>1</v>
      </c>
      <c r="O22" s="8">
        <f t="shared" si="10"/>
        <v>0</v>
      </c>
      <c r="P22" s="2" t="s">
        <v>44</v>
      </c>
      <c r="Q22" s="4" t="s">
        <v>22</v>
      </c>
      <c r="R22" s="6">
        <v>962</v>
      </c>
      <c r="S22" s="8" t="s">
        <v>23</v>
      </c>
      <c r="U22" t="s">
        <v>8</v>
      </c>
      <c r="V22">
        <v>-824.82501827669898</v>
      </c>
      <c r="W22">
        <v>245.581400768767</v>
      </c>
      <c r="X22">
        <v>-3.3586624056002101</v>
      </c>
      <c r="Y22" s="11">
        <v>8.0990084894498604E-4</v>
      </c>
      <c r="Z22">
        <v>-1306.6830251328799</v>
      </c>
      <c r="AA22">
        <v>-342.96701142050898</v>
      </c>
      <c r="AB22">
        <v>-1306.6830251328799</v>
      </c>
      <c r="AC22">
        <v>-342.96701142050898</v>
      </c>
    </row>
    <row r="23" spans="1:29" x14ac:dyDescent="0.25">
      <c r="A23">
        <v>100654</v>
      </c>
      <c r="B23" t="s">
        <v>62</v>
      </c>
      <c r="C23" t="s">
        <v>55</v>
      </c>
      <c r="D23">
        <v>33375</v>
      </c>
      <c r="E23" s="2">
        <f t="shared" si="0"/>
        <v>0</v>
      </c>
      <c r="F23" s="10">
        <f t="shared" si="1"/>
        <v>1</v>
      </c>
      <c r="G23" s="6">
        <f t="shared" si="2"/>
        <v>0</v>
      </c>
      <c r="H23" s="8">
        <f t="shared" si="3"/>
        <v>0</v>
      </c>
      <c r="I23" s="8">
        <f t="shared" si="4"/>
        <v>0</v>
      </c>
      <c r="J23" s="8">
        <f t="shared" si="5"/>
        <v>0</v>
      </c>
      <c r="K23" s="8">
        <f t="shared" si="6"/>
        <v>0</v>
      </c>
      <c r="L23" s="8">
        <f t="shared" si="7"/>
        <v>0</v>
      </c>
      <c r="M23" s="8">
        <f t="shared" si="8"/>
        <v>0</v>
      </c>
      <c r="N23" s="8">
        <f t="shared" si="9"/>
        <v>1</v>
      </c>
      <c r="O23" s="8">
        <f t="shared" si="10"/>
        <v>0</v>
      </c>
      <c r="P23" s="2" t="s">
        <v>44</v>
      </c>
      <c r="Q23" s="4" t="s">
        <v>22</v>
      </c>
      <c r="R23" s="6">
        <v>957</v>
      </c>
      <c r="S23" s="8" t="s">
        <v>23</v>
      </c>
      <c r="U23" t="s">
        <v>9</v>
      </c>
      <c r="V23">
        <v>-1193.55193649745</v>
      </c>
      <c r="W23">
        <v>301.98057934456602</v>
      </c>
      <c r="X23">
        <v>-3.95241289717372</v>
      </c>
      <c r="Y23" s="11">
        <v>8.2275544777825398E-5</v>
      </c>
      <c r="Z23">
        <v>-1786.0714009876001</v>
      </c>
      <c r="AA23">
        <v>-601.03247200731096</v>
      </c>
      <c r="AB23">
        <v>-1786.0714009876001</v>
      </c>
      <c r="AC23">
        <v>-601.03247200731096</v>
      </c>
    </row>
    <row r="24" spans="1:29" x14ac:dyDescent="0.25">
      <c r="A24">
        <v>133979</v>
      </c>
      <c r="B24" t="s">
        <v>63</v>
      </c>
      <c r="C24" t="s">
        <v>35</v>
      </c>
      <c r="D24">
        <v>33000</v>
      </c>
      <c r="E24" s="2">
        <f t="shared" si="0"/>
        <v>1</v>
      </c>
      <c r="F24" s="10">
        <f t="shared" si="1"/>
        <v>1</v>
      </c>
      <c r="G24" s="6">
        <f t="shared" si="2"/>
        <v>1</v>
      </c>
      <c r="H24" s="8">
        <f t="shared" si="3"/>
        <v>0</v>
      </c>
      <c r="I24" s="8">
        <f t="shared" si="4"/>
        <v>0</v>
      </c>
      <c r="J24" s="8">
        <f t="shared" si="5"/>
        <v>0</v>
      </c>
      <c r="K24" s="8">
        <f t="shared" si="6"/>
        <v>0</v>
      </c>
      <c r="L24" s="8">
        <f t="shared" si="7"/>
        <v>0</v>
      </c>
      <c r="M24" s="8">
        <f t="shared" si="8"/>
        <v>0</v>
      </c>
      <c r="N24" s="8">
        <f t="shared" si="9"/>
        <v>1</v>
      </c>
      <c r="O24" s="8">
        <f t="shared" si="10"/>
        <v>0</v>
      </c>
      <c r="P24" s="2" t="s">
        <v>21</v>
      </c>
      <c r="Q24" s="4" t="s">
        <v>22</v>
      </c>
      <c r="R24" s="6"/>
      <c r="S24" s="8" t="s">
        <v>23</v>
      </c>
      <c r="U24" t="s">
        <v>10</v>
      </c>
      <c r="V24">
        <v>-931.12717184988605</v>
      </c>
      <c r="W24">
        <v>244.891054187788</v>
      </c>
      <c r="X24">
        <v>-3.8022098232133601</v>
      </c>
      <c r="Y24" s="11">
        <v>1.5124487529590301E-4</v>
      </c>
      <c r="Z24">
        <v>-1411.6306419760499</v>
      </c>
      <c r="AA24">
        <v>-450.62370172371402</v>
      </c>
      <c r="AB24">
        <v>-1411.6306419760499</v>
      </c>
      <c r="AC24">
        <v>-450.62370172371402</v>
      </c>
    </row>
    <row r="25" spans="1:29" x14ac:dyDescent="0.25">
      <c r="A25">
        <v>132602</v>
      </c>
      <c r="B25" t="s">
        <v>64</v>
      </c>
      <c r="C25" t="s">
        <v>35</v>
      </c>
      <c r="D25">
        <v>32750</v>
      </c>
      <c r="E25" s="2">
        <f t="shared" si="0"/>
        <v>1</v>
      </c>
      <c r="F25" s="10">
        <f t="shared" si="1"/>
        <v>1</v>
      </c>
      <c r="G25" s="6">
        <f t="shared" si="2"/>
        <v>1</v>
      </c>
      <c r="H25" s="8">
        <f t="shared" si="3"/>
        <v>0</v>
      </c>
      <c r="I25" s="8">
        <f t="shared" si="4"/>
        <v>0</v>
      </c>
      <c r="J25" s="8">
        <f t="shared" si="5"/>
        <v>0</v>
      </c>
      <c r="K25" s="8">
        <f t="shared" si="6"/>
        <v>0</v>
      </c>
      <c r="L25" s="8">
        <f t="shared" si="7"/>
        <v>0</v>
      </c>
      <c r="M25" s="8">
        <f t="shared" si="8"/>
        <v>0</v>
      </c>
      <c r="N25" s="8">
        <f t="shared" si="9"/>
        <v>1</v>
      </c>
      <c r="O25" s="8">
        <f t="shared" si="10"/>
        <v>0</v>
      </c>
      <c r="P25" s="2" t="s">
        <v>21</v>
      </c>
      <c r="Q25" s="4" t="s">
        <v>22</v>
      </c>
      <c r="R25" s="6"/>
      <c r="S25" s="8" t="s">
        <v>23</v>
      </c>
      <c r="U25" t="s">
        <v>11</v>
      </c>
      <c r="V25">
        <v>-1636.5947858238001</v>
      </c>
      <c r="W25">
        <v>293.26766974417001</v>
      </c>
      <c r="X25">
        <v>-5.5805496298022703</v>
      </c>
      <c r="Y25" s="11">
        <v>3.0143011010803999E-8</v>
      </c>
      <c r="Z25">
        <v>-2212.0185531609</v>
      </c>
      <c r="AA25">
        <v>-1061.17101848671</v>
      </c>
      <c r="AB25">
        <v>-2212.0185531609</v>
      </c>
      <c r="AC25">
        <v>-1061.17101848671</v>
      </c>
    </row>
    <row r="26" spans="1:29" x14ac:dyDescent="0.25">
      <c r="A26">
        <v>217624</v>
      </c>
      <c r="B26" t="s">
        <v>65</v>
      </c>
      <c r="C26" t="s">
        <v>46</v>
      </c>
      <c r="D26">
        <v>32530</v>
      </c>
      <c r="E26" s="2">
        <f t="shared" si="0"/>
        <v>1</v>
      </c>
      <c r="F26" s="10">
        <f t="shared" si="1"/>
        <v>1</v>
      </c>
      <c r="G26" s="6">
        <f t="shared" si="2"/>
        <v>1</v>
      </c>
      <c r="H26" s="8">
        <f t="shared" si="3"/>
        <v>0</v>
      </c>
      <c r="I26" s="8">
        <f t="shared" si="4"/>
        <v>0</v>
      </c>
      <c r="J26" s="8">
        <f t="shared" si="5"/>
        <v>0</v>
      </c>
      <c r="K26" s="8">
        <f t="shared" si="6"/>
        <v>0</v>
      </c>
      <c r="L26" s="8">
        <f t="shared" si="7"/>
        <v>0</v>
      </c>
      <c r="M26" s="8">
        <f t="shared" si="8"/>
        <v>0</v>
      </c>
      <c r="N26" s="8">
        <f t="shared" si="9"/>
        <v>1</v>
      </c>
      <c r="O26" s="8">
        <f t="shared" si="10"/>
        <v>0</v>
      </c>
      <c r="P26" s="2" t="s">
        <v>21</v>
      </c>
      <c r="Q26" s="4" t="s">
        <v>22</v>
      </c>
      <c r="R26" s="6"/>
      <c r="S26" s="8" t="s">
        <v>23</v>
      </c>
      <c r="U26" t="s">
        <v>12</v>
      </c>
      <c r="V26">
        <v>-1179.86897062205</v>
      </c>
      <c r="W26">
        <v>587.67447821344194</v>
      </c>
      <c r="X26">
        <v>-2.00769135697182</v>
      </c>
      <c r="Y26" s="11">
        <v>4.4918969895903903E-2</v>
      </c>
      <c r="Z26">
        <v>-2332.95162210025</v>
      </c>
      <c r="AA26">
        <v>-26.786319143853898</v>
      </c>
      <c r="AB26">
        <v>-2332.95162210025</v>
      </c>
      <c r="AC26">
        <v>-26.786319143853898</v>
      </c>
    </row>
    <row r="27" spans="1:29" x14ac:dyDescent="0.25">
      <c r="A27">
        <v>123952</v>
      </c>
      <c r="B27" t="s">
        <v>66</v>
      </c>
      <c r="C27" t="s">
        <v>67</v>
      </c>
      <c r="D27">
        <v>32500</v>
      </c>
      <c r="E27" s="2">
        <f t="shared" si="0"/>
        <v>1</v>
      </c>
      <c r="F27" s="10">
        <f t="shared" si="1"/>
        <v>1</v>
      </c>
      <c r="G27" s="6">
        <f t="shared" si="2"/>
        <v>1</v>
      </c>
      <c r="H27" s="8">
        <f t="shared" si="3"/>
        <v>0</v>
      </c>
      <c r="I27" s="8">
        <f t="shared" si="4"/>
        <v>0</v>
      </c>
      <c r="J27" s="8">
        <f t="shared" si="5"/>
        <v>0</v>
      </c>
      <c r="K27" s="8">
        <f t="shared" si="6"/>
        <v>0</v>
      </c>
      <c r="L27" s="8">
        <f t="shared" si="7"/>
        <v>0</v>
      </c>
      <c r="M27" s="8">
        <f t="shared" si="8"/>
        <v>0</v>
      </c>
      <c r="N27" s="8">
        <f t="shared" si="9"/>
        <v>0</v>
      </c>
      <c r="O27" s="8">
        <f t="shared" si="10"/>
        <v>1</v>
      </c>
      <c r="P27" s="2" t="s">
        <v>21</v>
      </c>
      <c r="Q27" s="4" t="s">
        <v>22</v>
      </c>
      <c r="R27" s="6"/>
      <c r="S27" s="8" t="s">
        <v>68</v>
      </c>
      <c r="U27" t="s">
        <v>13</v>
      </c>
      <c r="V27">
        <v>-1174.3852307541499</v>
      </c>
      <c r="W27">
        <v>376.78556451318701</v>
      </c>
      <c r="X27">
        <v>-3.11685303621298</v>
      </c>
      <c r="Y27" s="11">
        <v>1.87506686350391E-3</v>
      </c>
      <c r="Z27">
        <v>-1913.6803913818001</v>
      </c>
      <c r="AA27">
        <v>-435.09007012650397</v>
      </c>
      <c r="AB27">
        <v>-1913.6803913818001</v>
      </c>
      <c r="AC27">
        <v>-435.09007012650397</v>
      </c>
    </row>
    <row r="28" spans="1:29" x14ac:dyDescent="0.25">
      <c r="A28">
        <v>102270</v>
      </c>
      <c r="B28" t="s">
        <v>69</v>
      </c>
      <c r="C28" t="s">
        <v>55</v>
      </c>
      <c r="D28">
        <v>32500</v>
      </c>
      <c r="E28" s="2">
        <f t="shared" si="0"/>
        <v>1</v>
      </c>
      <c r="F28" s="10">
        <f t="shared" si="1"/>
        <v>1</v>
      </c>
      <c r="G28" s="6">
        <f t="shared" si="2"/>
        <v>1</v>
      </c>
      <c r="H28" s="8">
        <f t="shared" si="3"/>
        <v>0</v>
      </c>
      <c r="I28" s="8">
        <f t="shared" si="4"/>
        <v>0</v>
      </c>
      <c r="J28" s="8">
        <f t="shared" si="5"/>
        <v>0</v>
      </c>
      <c r="K28" s="8">
        <f t="shared" si="6"/>
        <v>0</v>
      </c>
      <c r="L28" s="8">
        <f t="shared" si="7"/>
        <v>0</v>
      </c>
      <c r="M28" s="8">
        <f t="shared" si="8"/>
        <v>0</v>
      </c>
      <c r="N28" s="8">
        <f t="shared" si="9"/>
        <v>1</v>
      </c>
      <c r="O28" s="8">
        <f t="shared" si="10"/>
        <v>0</v>
      </c>
      <c r="P28" s="2" t="s">
        <v>21</v>
      </c>
      <c r="Q28" s="4" t="s">
        <v>22</v>
      </c>
      <c r="R28" s="6"/>
      <c r="S28" s="8" t="s">
        <v>23</v>
      </c>
    </row>
    <row r="29" spans="1:29" x14ac:dyDescent="0.25">
      <c r="A29">
        <v>198303</v>
      </c>
      <c r="B29" t="s">
        <v>70</v>
      </c>
      <c r="C29" t="s">
        <v>28</v>
      </c>
      <c r="D29">
        <v>32414</v>
      </c>
      <c r="E29" s="2">
        <f t="shared" si="0"/>
        <v>1</v>
      </c>
      <c r="F29" s="10">
        <f t="shared" si="1"/>
        <v>1</v>
      </c>
      <c r="G29" s="6">
        <f t="shared" si="2"/>
        <v>0</v>
      </c>
      <c r="H29" s="8">
        <f t="shared" si="3"/>
        <v>0</v>
      </c>
      <c r="I29" s="8">
        <f t="shared" si="4"/>
        <v>0</v>
      </c>
      <c r="J29" s="8">
        <f t="shared" si="5"/>
        <v>0</v>
      </c>
      <c r="K29" s="8">
        <f t="shared" si="6"/>
        <v>0</v>
      </c>
      <c r="L29" s="8">
        <f t="shared" si="7"/>
        <v>0</v>
      </c>
      <c r="M29" s="8">
        <f t="shared" si="8"/>
        <v>0</v>
      </c>
      <c r="N29" s="8">
        <f t="shared" si="9"/>
        <v>1</v>
      </c>
      <c r="O29" s="8">
        <f t="shared" si="10"/>
        <v>0</v>
      </c>
      <c r="P29" s="2" t="s">
        <v>21</v>
      </c>
      <c r="Q29" s="4" t="s">
        <v>22</v>
      </c>
      <c r="R29" s="6">
        <v>903</v>
      </c>
      <c r="S29" s="8" t="s">
        <v>23</v>
      </c>
    </row>
    <row r="30" spans="1:29" x14ac:dyDescent="0.25">
      <c r="A30">
        <v>109651</v>
      </c>
      <c r="B30" t="s">
        <v>71</v>
      </c>
      <c r="C30" t="s">
        <v>67</v>
      </c>
      <c r="D30">
        <v>32250</v>
      </c>
      <c r="E30" s="2">
        <f t="shared" si="0"/>
        <v>1</v>
      </c>
      <c r="F30" s="10">
        <f t="shared" si="1"/>
        <v>1</v>
      </c>
      <c r="G30" s="6">
        <f t="shared" si="2"/>
        <v>1</v>
      </c>
      <c r="H30" s="8">
        <f t="shared" si="3"/>
        <v>0</v>
      </c>
      <c r="I30" s="8">
        <f t="shared" si="4"/>
        <v>0</v>
      </c>
      <c r="J30" s="8">
        <f t="shared" si="5"/>
        <v>0</v>
      </c>
      <c r="K30" s="8">
        <f t="shared" si="6"/>
        <v>0</v>
      </c>
      <c r="L30" s="8">
        <f t="shared" si="7"/>
        <v>0</v>
      </c>
      <c r="M30" s="8">
        <f t="shared" si="8"/>
        <v>0</v>
      </c>
      <c r="N30" s="8">
        <f t="shared" si="9"/>
        <v>0</v>
      </c>
      <c r="O30" s="8">
        <f t="shared" si="10"/>
        <v>1</v>
      </c>
      <c r="P30" s="2" t="s">
        <v>21</v>
      </c>
      <c r="Q30" s="4" t="s">
        <v>22</v>
      </c>
      <c r="R30" s="6"/>
      <c r="S30" s="8" t="s">
        <v>68</v>
      </c>
    </row>
    <row r="31" spans="1:29" x14ac:dyDescent="0.25">
      <c r="A31">
        <v>214883</v>
      </c>
      <c r="B31" t="s">
        <v>72</v>
      </c>
      <c r="C31" t="s">
        <v>73</v>
      </c>
      <c r="D31">
        <v>32150</v>
      </c>
      <c r="E31" s="2">
        <f t="shared" si="0"/>
        <v>1</v>
      </c>
      <c r="F31" s="10">
        <f t="shared" si="1"/>
        <v>1</v>
      </c>
      <c r="G31" s="6">
        <f t="shared" si="2"/>
        <v>1</v>
      </c>
      <c r="H31" s="8">
        <f t="shared" si="3"/>
        <v>0</v>
      </c>
      <c r="I31" s="8">
        <f t="shared" si="4"/>
        <v>0</v>
      </c>
      <c r="J31" s="8">
        <f t="shared" si="5"/>
        <v>1</v>
      </c>
      <c r="K31" s="8">
        <f t="shared" si="6"/>
        <v>0</v>
      </c>
      <c r="L31" s="8">
        <f t="shared" si="7"/>
        <v>0</v>
      </c>
      <c r="M31" s="8">
        <f t="shared" si="8"/>
        <v>0</v>
      </c>
      <c r="N31" s="8">
        <f t="shared" si="9"/>
        <v>0</v>
      </c>
      <c r="O31" s="8">
        <f t="shared" si="10"/>
        <v>0</v>
      </c>
      <c r="P31" s="2" t="s">
        <v>21</v>
      </c>
      <c r="Q31" s="4" t="s">
        <v>22</v>
      </c>
      <c r="R31" s="6"/>
      <c r="S31" s="8" t="s">
        <v>74</v>
      </c>
    </row>
    <row r="32" spans="1:29" x14ac:dyDescent="0.25">
      <c r="A32">
        <v>129154</v>
      </c>
      <c r="B32" t="s">
        <v>75</v>
      </c>
      <c r="C32" t="s">
        <v>76</v>
      </c>
      <c r="D32">
        <v>32140</v>
      </c>
      <c r="E32" s="2">
        <f t="shared" si="0"/>
        <v>1</v>
      </c>
      <c r="F32" s="10">
        <f t="shared" si="1"/>
        <v>0</v>
      </c>
      <c r="G32" s="6">
        <f t="shared" si="2"/>
        <v>1</v>
      </c>
      <c r="H32" s="8">
        <f t="shared" si="3"/>
        <v>0</v>
      </c>
      <c r="I32" s="8">
        <f t="shared" si="4"/>
        <v>1</v>
      </c>
      <c r="J32" s="8">
        <f t="shared" si="5"/>
        <v>0</v>
      </c>
      <c r="K32" s="8">
        <f t="shared" si="6"/>
        <v>0</v>
      </c>
      <c r="L32" s="8">
        <f t="shared" si="7"/>
        <v>0</v>
      </c>
      <c r="M32" s="8">
        <f t="shared" si="8"/>
        <v>0</v>
      </c>
      <c r="N32" s="8">
        <f t="shared" si="9"/>
        <v>0</v>
      </c>
      <c r="O32" s="8">
        <f t="shared" si="10"/>
        <v>0</v>
      </c>
      <c r="P32" s="2" t="s">
        <v>21</v>
      </c>
      <c r="Q32" s="4" t="s">
        <v>38</v>
      </c>
      <c r="R32" s="6"/>
      <c r="S32" s="8" t="s">
        <v>33</v>
      </c>
    </row>
    <row r="33" spans="1:19" x14ac:dyDescent="0.25">
      <c r="A33">
        <v>100724</v>
      </c>
      <c r="B33" t="s">
        <v>77</v>
      </c>
      <c r="C33" t="s">
        <v>55</v>
      </c>
      <c r="D33">
        <v>32000</v>
      </c>
      <c r="E33" s="2">
        <f t="shared" si="0"/>
        <v>0</v>
      </c>
      <c r="F33" s="10">
        <f t="shared" si="1"/>
        <v>1</v>
      </c>
      <c r="G33" s="6">
        <f t="shared" si="2"/>
        <v>0</v>
      </c>
      <c r="H33" s="8">
        <f t="shared" si="3"/>
        <v>0</v>
      </c>
      <c r="I33" s="8">
        <f t="shared" si="4"/>
        <v>0</v>
      </c>
      <c r="J33" s="8">
        <f t="shared" si="5"/>
        <v>0</v>
      </c>
      <c r="K33" s="8">
        <f t="shared" si="6"/>
        <v>0</v>
      </c>
      <c r="L33" s="8">
        <f t="shared" si="7"/>
        <v>0</v>
      </c>
      <c r="M33" s="8">
        <f t="shared" si="8"/>
        <v>0</v>
      </c>
      <c r="N33" s="8">
        <f t="shared" si="9"/>
        <v>1</v>
      </c>
      <c r="O33" s="8">
        <f t="shared" si="10"/>
        <v>0</v>
      </c>
      <c r="P33" s="2" t="s">
        <v>44</v>
      </c>
      <c r="Q33" s="4" t="s">
        <v>22</v>
      </c>
      <c r="R33" s="6">
        <v>972</v>
      </c>
      <c r="S33" s="8" t="s">
        <v>23</v>
      </c>
    </row>
    <row r="34" spans="1:19" x14ac:dyDescent="0.25">
      <c r="A34">
        <v>144005</v>
      </c>
      <c r="B34" t="s">
        <v>78</v>
      </c>
      <c r="C34" t="s">
        <v>48</v>
      </c>
      <c r="D34">
        <v>32000</v>
      </c>
      <c r="E34" s="2">
        <f t="shared" si="0"/>
        <v>0</v>
      </c>
      <c r="F34" s="10">
        <f t="shared" si="1"/>
        <v>1</v>
      </c>
      <c r="G34" s="6">
        <f t="shared" si="2"/>
        <v>0</v>
      </c>
      <c r="H34" s="8">
        <f t="shared" si="3"/>
        <v>1</v>
      </c>
      <c r="I34" s="8">
        <f t="shared" si="4"/>
        <v>0</v>
      </c>
      <c r="J34" s="8">
        <f t="shared" si="5"/>
        <v>0</v>
      </c>
      <c r="K34" s="8">
        <f t="shared" si="6"/>
        <v>0</v>
      </c>
      <c r="L34" s="8">
        <f t="shared" si="7"/>
        <v>0</v>
      </c>
      <c r="M34" s="8">
        <f t="shared" si="8"/>
        <v>0</v>
      </c>
      <c r="N34" s="8">
        <f t="shared" si="9"/>
        <v>0</v>
      </c>
      <c r="O34" s="8">
        <f t="shared" si="10"/>
        <v>0</v>
      </c>
      <c r="P34" s="2" t="s">
        <v>44</v>
      </c>
      <c r="Q34" s="4" t="s">
        <v>22</v>
      </c>
      <c r="R34" s="6">
        <v>972</v>
      </c>
      <c r="S34" s="8" t="s">
        <v>26</v>
      </c>
    </row>
    <row r="35" spans="1:19" x14ac:dyDescent="0.25">
      <c r="A35">
        <v>158802</v>
      </c>
      <c r="B35" t="s">
        <v>79</v>
      </c>
      <c r="C35" t="s">
        <v>43</v>
      </c>
      <c r="D35">
        <v>32000</v>
      </c>
      <c r="E35" s="2">
        <f t="shared" si="0"/>
        <v>1</v>
      </c>
      <c r="F35" s="10">
        <f t="shared" si="1"/>
        <v>1</v>
      </c>
      <c r="G35" s="6">
        <f t="shared" si="2"/>
        <v>1</v>
      </c>
      <c r="H35" s="8">
        <f t="shared" si="3"/>
        <v>0</v>
      </c>
      <c r="I35" s="8">
        <f t="shared" si="4"/>
        <v>0</v>
      </c>
      <c r="J35" s="8">
        <f t="shared" si="5"/>
        <v>0</v>
      </c>
      <c r="K35" s="8">
        <f t="shared" si="6"/>
        <v>0</v>
      </c>
      <c r="L35" s="8">
        <f t="shared" si="7"/>
        <v>0</v>
      </c>
      <c r="M35" s="8">
        <f t="shared" si="8"/>
        <v>0</v>
      </c>
      <c r="N35" s="8">
        <f t="shared" si="9"/>
        <v>1</v>
      </c>
      <c r="O35" s="8">
        <f t="shared" si="10"/>
        <v>0</v>
      </c>
      <c r="P35" s="2" t="s">
        <v>21</v>
      </c>
      <c r="Q35" s="4" t="s">
        <v>22</v>
      </c>
      <c r="R35" s="6"/>
      <c r="S35" s="8" t="s">
        <v>23</v>
      </c>
    </row>
    <row r="36" spans="1:19" x14ac:dyDescent="0.25">
      <c r="A36">
        <v>102298</v>
      </c>
      <c r="B36" t="s">
        <v>80</v>
      </c>
      <c r="C36" t="s">
        <v>55</v>
      </c>
      <c r="D36">
        <v>31990</v>
      </c>
      <c r="E36" s="2">
        <f t="shared" si="0"/>
        <v>1</v>
      </c>
      <c r="F36" s="10">
        <f t="shared" si="1"/>
        <v>1</v>
      </c>
      <c r="G36" s="6">
        <f t="shared" si="2"/>
        <v>1</v>
      </c>
      <c r="H36" s="8">
        <f t="shared" si="3"/>
        <v>0</v>
      </c>
      <c r="I36" s="8">
        <f t="shared" si="4"/>
        <v>0</v>
      </c>
      <c r="J36" s="8">
        <f t="shared" si="5"/>
        <v>0</v>
      </c>
      <c r="K36" s="8">
        <f t="shared" si="6"/>
        <v>0</v>
      </c>
      <c r="L36" s="8">
        <f t="shared" si="7"/>
        <v>0</v>
      </c>
      <c r="M36" s="8">
        <f t="shared" si="8"/>
        <v>0</v>
      </c>
      <c r="N36" s="8">
        <f t="shared" si="9"/>
        <v>1</v>
      </c>
      <c r="O36" s="8">
        <f t="shared" si="10"/>
        <v>0</v>
      </c>
      <c r="P36" s="2" t="s">
        <v>21</v>
      </c>
      <c r="Q36" s="4" t="s">
        <v>22</v>
      </c>
      <c r="R36" s="6"/>
      <c r="S36" s="8" t="s">
        <v>23</v>
      </c>
    </row>
    <row r="37" spans="1:19" x14ac:dyDescent="0.25">
      <c r="A37">
        <v>218399</v>
      </c>
      <c r="B37" t="s">
        <v>81</v>
      </c>
      <c r="C37" t="s">
        <v>46</v>
      </c>
      <c r="D37">
        <v>31775</v>
      </c>
      <c r="E37" s="2">
        <f t="shared" si="0"/>
        <v>1</v>
      </c>
      <c r="F37" s="10">
        <f t="shared" si="1"/>
        <v>1</v>
      </c>
      <c r="G37" s="6">
        <f t="shared" si="2"/>
        <v>1</v>
      </c>
      <c r="H37" s="8">
        <f t="shared" si="3"/>
        <v>0</v>
      </c>
      <c r="I37" s="8">
        <f t="shared" si="4"/>
        <v>0</v>
      </c>
      <c r="J37" s="8">
        <f t="shared" si="5"/>
        <v>0</v>
      </c>
      <c r="K37" s="8">
        <f t="shared" si="6"/>
        <v>0</v>
      </c>
      <c r="L37" s="8">
        <f t="shared" si="7"/>
        <v>0</v>
      </c>
      <c r="M37" s="8">
        <f t="shared" si="8"/>
        <v>0</v>
      </c>
      <c r="N37" s="8">
        <f t="shared" si="9"/>
        <v>1</v>
      </c>
      <c r="O37" s="8">
        <f t="shared" si="10"/>
        <v>0</v>
      </c>
      <c r="P37" s="2" t="s">
        <v>21</v>
      </c>
      <c r="Q37" s="4" t="s">
        <v>22</v>
      </c>
      <c r="R37" s="6"/>
      <c r="S37" s="8" t="s">
        <v>23</v>
      </c>
    </row>
    <row r="38" spans="1:19" x14ac:dyDescent="0.25">
      <c r="A38">
        <v>177551</v>
      </c>
      <c r="B38" t="s">
        <v>82</v>
      </c>
      <c r="C38" t="s">
        <v>83</v>
      </c>
      <c r="D38">
        <v>31688</v>
      </c>
      <c r="E38" s="2">
        <f t="shared" si="0"/>
        <v>0</v>
      </c>
      <c r="F38" s="10">
        <f t="shared" si="1"/>
        <v>1</v>
      </c>
      <c r="G38" s="6">
        <f t="shared" si="2"/>
        <v>1</v>
      </c>
      <c r="H38" s="8">
        <f t="shared" si="3"/>
        <v>0</v>
      </c>
      <c r="I38" s="8">
        <f t="shared" si="4"/>
        <v>0</v>
      </c>
      <c r="J38" s="8">
        <f t="shared" si="5"/>
        <v>0</v>
      </c>
      <c r="K38" s="8">
        <f t="shared" si="6"/>
        <v>1</v>
      </c>
      <c r="L38" s="8">
        <f t="shared" si="7"/>
        <v>0</v>
      </c>
      <c r="M38" s="8">
        <f t="shared" si="8"/>
        <v>0</v>
      </c>
      <c r="N38" s="8">
        <f t="shared" si="9"/>
        <v>0</v>
      </c>
      <c r="O38" s="8">
        <f t="shared" si="10"/>
        <v>0</v>
      </c>
      <c r="P38" s="2" t="s">
        <v>44</v>
      </c>
      <c r="Q38" s="4" t="s">
        <v>22</v>
      </c>
      <c r="R38" s="6"/>
      <c r="S38" s="8" t="s">
        <v>84</v>
      </c>
    </row>
    <row r="39" spans="1:19" x14ac:dyDescent="0.25">
      <c r="A39">
        <v>115773</v>
      </c>
      <c r="B39" t="s">
        <v>85</v>
      </c>
      <c r="C39" t="s">
        <v>67</v>
      </c>
      <c r="D39">
        <v>31334</v>
      </c>
      <c r="E39" s="2">
        <f t="shared" si="0"/>
        <v>1</v>
      </c>
      <c r="F39" s="10">
        <f t="shared" si="1"/>
        <v>1</v>
      </c>
      <c r="G39" s="6">
        <f t="shared" si="2"/>
        <v>1</v>
      </c>
      <c r="H39" s="8">
        <f t="shared" si="3"/>
        <v>0</v>
      </c>
      <c r="I39" s="8">
        <f t="shared" si="4"/>
        <v>0</v>
      </c>
      <c r="J39" s="8">
        <f t="shared" si="5"/>
        <v>0</v>
      </c>
      <c r="K39" s="8">
        <f t="shared" si="6"/>
        <v>0</v>
      </c>
      <c r="L39" s="8">
        <f t="shared" si="7"/>
        <v>0</v>
      </c>
      <c r="M39" s="8">
        <f t="shared" si="8"/>
        <v>0</v>
      </c>
      <c r="N39" s="8">
        <f t="shared" si="9"/>
        <v>0</v>
      </c>
      <c r="O39" s="8">
        <f t="shared" si="10"/>
        <v>1</v>
      </c>
      <c r="P39" s="2" t="s">
        <v>21</v>
      </c>
      <c r="Q39" s="4" t="s">
        <v>22</v>
      </c>
      <c r="R39" s="6"/>
      <c r="S39" s="8" t="s">
        <v>68</v>
      </c>
    </row>
    <row r="40" spans="1:19" x14ac:dyDescent="0.25">
      <c r="A40">
        <v>160630</v>
      </c>
      <c r="B40" t="s">
        <v>86</v>
      </c>
      <c r="C40" t="s">
        <v>43</v>
      </c>
      <c r="D40">
        <v>31031</v>
      </c>
      <c r="E40" s="2">
        <f t="shared" si="0"/>
        <v>0</v>
      </c>
      <c r="F40" s="10">
        <f t="shared" si="1"/>
        <v>1</v>
      </c>
      <c r="G40" s="6">
        <f t="shared" si="2"/>
        <v>0</v>
      </c>
      <c r="H40" s="8">
        <f t="shared" si="3"/>
        <v>0</v>
      </c>
      <c r="I40" s="8">
        <f t="shared" si="4"/>
        <v>0</v>
      </c>
      <c r="J40" s="8">
        <f t="shared" si="5"/>
        <v>0</v>
      </c>
      <c r="K40" s="8">
        <f t="shared" si="6"/>
        <v>0</v>
      </c>
      <c r="L40" s="8">
        <f t="shared" si="7"/>
        <v>0</v>
      </c>
      <c r="M40" s="8">
        <f t="shared" si="8"/>
        <v>0</v>
      </c>
      <c r="N40" s="8">
        <f t="shared" si="9"/>
        <v>1</v>
      </c>
      <c r="O40" s="8">
        <f t="shared" si="10"/>
        <v>0</v>
      </c>
      <c r="P40" s="2" t="s">
        <v>44</v>
      </c>
      <c r="Q40" s="4" t="s">
        <v>22</v>
      </c>
      <c r="R40" s="6">
        <v>925</v>
      </c>
      <c r="S40" s="8" t="s">
        <v>23</v>
      </c>
    </row>
    <row r="41" spans="1:19" x14ac:dyDescent="0.25">
      <c r="A41">
        <v>142887</v>
      </c>
      <c r="B41" t="s">
        <v>87</v>
      </c>
      <c r="C41" t="s">
        <v>48</v>
      </c>
      <c r="D41">
        <v>31000</v>
      </c>
      <c r="E41" s="2">
        <f t="shared" si="0"/>
        <v>1</v>
      </c>
      <c r="F41" s="10">
        <f t="shared" si="1"/>
        <v>1</v>
      </c>
      <c r="G41" s="6">
        <f t="shared" si="2"/>
        <v>1</v>
      </c>
      <c r="H41" s="8">
        <f t="shared" si="3"/>
        <v>1</v>
      </c>
      <c r="I41" s="8">
        <f t="shared" si="4"/>
        <v>0</v>
      </c>
      <c r="J41" s="8">
        <f t="shared" si="5"/>
        <v>0</v>
      </c>
      <c r="K41" s="8">
        <f t="shared" si="6"/>
        <v>0</v>
      </c>
      <c r="L41" s="8">
        <f t="shared" si="7"/>
        <v>0</v>
      </c>
      <c r="M41" s="8">
        <f t="shared" si="8"/>
        <v>0</v>
      </c>
      <c r="N41" s="8">
        <f t="shared" si="9"/>
        <v>0</v>
      </c>
      <c r="O41" s="8">
        <f t="shared" si="10"/>
        <v>0</v>
      </c>
      <c r="P41" s="2" t="s">
        <v>21</v>
      </c>
      <c r="Q41" s="4" t="s">
        <v>22</v>
      </c>
      <c r="R41" s="6"/>
      <c r="S41" s="8" t="s">
        <v>26</v>
      </c>
    </row>
    <row r="42" spans="1:19" x14ac:dyDescent="0.25">
      <c r="A42">
        <v>220808</v>
      </c>
      <c r="B42" t="s">
        <v>88</v>
      </c>
      <c r="C42" t="s">
        <v>30</v>
      </c>
      <c r="D42">
        <v>31000</v>
      </c>
      <c r="E42" s="2">
        <f t="shared" si="0"/>
        <v>1</v>
      </c>
      <c r="F42" s="10">
        <f t="shared" si="1"/>
        <v>1</v>
      </c>
      <c r="G42" s="6">
        <f t="shared" si="2"/>
        <v>1</v>
      </c>
      <c r="H42" s="8">
        <f t="shared" si="3"/>
        <v>0</v>
      </c>
      <c r="I42" s="8">
        <f t="shared" si="4"/>
        <v>0</v>
      </c>
      <c r="J42" s="8">
        <f t="shared" si="5"/>
        <v>0</v>
      </c>
      <c r="K42" s="8">
        <f t="shared" si="6"/>
        <v>0</v>
      </c>
      <c r="L42" s="8">
        <f t="shared" si="7"/>
        <v>0</v>
      </c>
      <c r="M42" s="8">
        <f t="shared" si="8"/>
        <v>0</v>
      </c>
      <c r="N42" s="8">
        <f t="shared" si="9"/>
        <v>1</v>
      </c>
      <c r="O42" s="8">
        <f t="shared" si="10"/>
        <v>0</v>
      </c>
      <c r="P42" s="2" t="s">
        <v>21</v>
      </c>
      <c r="Q42" s="4" t="s">
        <v>22</v>
      </c>
      <c r="R42" s="6"/>
      <c r="S42" s="8" t="s">
        <v>23</v>
      </c>
    </row>
    <row r="43" spans="1:19" x14ac:dyDescent="0.25">
      <c r="A43">
        <v>160621</v>
      </c>
      <c r="B43" t="s">
        <v>89</v>
      </c>
      <c r="C43" t="s">
        <v>43</v>
      </c>
      <c r="D43">
        <v>31000</v>
      </c>
      <c r="E43" s="2">
        <f t="shared" si="0"/>
        <v>0</v>
      </c>
      <c r="F43" s="10">
        <f t="shared" si="1"/>
        <v>1</v>
      </c>
      <c r="G43" s="6">
        <f t="shared" si="2"/>
        <v>0</v>
      </c>
      <c r="H43" s="8">
        <f t="shared" si="3"/>
        <v>0</v>
      </c>
      <c r="I43" s="8">
        <f t="shared" si="4"/>
        <v>0</v>
      </c>
      <c r="J43" s="8">
        <f t="shared" si="5"/>
        <v>0</v>
      </c>
      <c r="K43" s="8">
        <f t="shared" si="6"/>
        <v>0</v>
      </c>
      <c r="L43" s="8">
        <f t="shared" si="7"/>
        <v>0</v>
      </c>
      <c r="M43" s="8">
        <f t="shared" si="8"/>
        <v>0</v>
      </c>
      <c r="N43" s="8">
        <f t="shared" si="9"/>
        <v>1</v>
      </c>
      <c r="O43" s="8">
        <f t="shared" si="10"/>
        <v>0</v>
      </c>
      <c r="P43" s="2" t="s">
        <v>44</v>
      </c>
      <c r="Q43" s="4" t="s">
        <v>22</v>
      </c>
      <c r="R43" s="6">
        <v>1019</v>
      </c>
      <c r="S43" s="8" t="s">
        <v>23</v>
      </c>
    </row>
    <row r="44" spans="1:19" x14ac:dyDescent="0.25">
      <c r="A44">
        <v>176044</v>
      </c>
      <c r="B44" t="s">
        <v>90</v>
      </c>
      <c r="C44" t="s">
        <v>57</v>
      </c>
      <c r="D44">
        <v>31000</v>
      </c>
      <c r="E44" s="2">
        <f t="shared" si="0"/>
        <v>0</v>
      </c>
      <c r="F44" s="10">
        <f t="shared" si="1"/>
        <v>1</v>
      </c>
      <c r="G44" s="6">
        <f t="shared" si="2"/>
        <v>0</v>
      </c>
      <c r="H44" s="8">
        <f t="shared" si="3"/>
        <v>0</v>
      </c>
      <c r="I44" s="8">
        <f t="shared" si="4"/>
        <v>0</v>
      </c>
      <c r="J44" s="8">
        <f t="shared" si="5"/>
        <v>0</v>
      </c>
      <c r="K44" s="8">
        <f t="shared" si="6"/>
        <v>0</v>
      </c>
      <c r="L44" s="8">
        <f t="shared" si="7"/>
        <v>0</v>
      </c>
      <c r="M44" s="8">
        <f t="shared" si="8"/>
        <v>0</v>
      </c>
      <c r="N44" s="8">
        <f t="shared" si="9"/>
        <v>1</v>
      </c>
      <c r="O44" s="8">
        <f t="shared" si="10"/>
        <v>0</v>
      </c>
      <c r="P44" s="2" t="s">
        <v>44</v>
      </c>
      <c r="Q44" s="4" t="s">
        <v>22</v>
      </c>
      <c r="R44" s="6">
        <v>945</v>
      </c>
      <c r="S44" s="8" t="s">
        <v>23</v>
      </c>
    </row>
    <row r="45" spans="1:19" x14ac:dyDescent="0.25">
      <c r="A45">
        <v>160065</v>
      </c>
      <c r="B45" t="s">
        <v>91</v>
      </c>
      <c r="C45" t="s">
        <v>43</v>
      </c>
      <c r="D45">
        <v>31000</v>
      </c>
      <c r="E45" s="2">
        <f t="shared" si="0"/>
        <v>1</v>
      </c>
      <c r="F45" s="10">
        <f t="shared" si="1"/>
        <v>1</v>
      </c>
      <c r="G45" s="6">
        <f t="shared" si="2"/>
        <v>1</v>
      </c>
      <c r="H45" s="8">
        <f t="shared" si="3"/>
        <v>0</v>
      </c>
      <c r="I45" s="8">
        <f t="shared" si="4"/>
        <v>0</v>
      </c>
      <c r="J45" s="8">
        <f t="shared" si="5"/>
        <v>0</v>
      </c>
      <c r="K45" s="8">
        <f t="shared" si="6"/>
        <v>0</v>
      </c>
      <c r="L45" s="8">
        <f t="shared" si="7"/>
        <v>0</v>
      </c>
      <c r="M45" s="8">
        <f t="shared" si="8"/>
        <v>0</v>
      </c>
      <c r="N45" s="8">
        <f t="shared" si="9"/>
        <v>1</v>
      </c>
      <c r="O45" s="8">
        <f t="shared" si="10"/>
        <v>0</v>
      </c>
      <c r="P45" s="2" t="s">
        <v>21</v>
      </c>
      <c r="Q45" s="4" t="s">
        <v>22</v>
      </c>
      <c r="R45" s="6"/>
      <c r="S45" s="8" t="s">
        <v>23</v>
      </c>
    </row>
    <row r="46" spans="1:19" x14ac:dyDescent="0.25">
      <c r="A46">
        <v>228884</v>
      </c>
      <c r="B46" t="s">
        <v>92</v>
      </c>
      <c r="C46" t="s">
        <v>93</v>
      </c>
      <c r="D46">
        <v>31000</v>
      </c>
      <c r="E46" s="2">
        <f t="shared" si="0"/>
        <v>1</v>
      </c>
      <c r="F46" s="10">
        <f t="shared" si="1"/>
        <v>1</v>
      </c>
      <c r="G46" s="6">
        <f t="shared" si="2"/>
        <v>1</v>
      </c>
      <c r="H46" s="8">
        <f t="shared" si="3"/>
        <v>0</v>
      </c>
      <c r="I46" s="8">
        <f t="shared" si="4"/>
        <v>0</v>
      </c>
      <c r="J46" s="8">
        <f t="shared" si="5"/>
        <v>0</v>
      </c>
      <c r="K46" s="8">
        <f t="shared" si="6"/>
        <v>0</v>
      </c>
      <c r="L46" s="8">
        <f t="shared" si="7"/>
        <v>0</v>
      </c>
      <c r="M46" s="8">
        <f t="shared" si="8"/>
        <v>1</v>
      </c>
      <c r="N46" s="8">
        <f t="shared" si="9"/>
        <v>0</v>
      </c>
      <c r="O46" s="8">
        <f t="shared" si="10"/>
        <v>0</v>
      </c>
      <c r="P46" s="2" t="s">
        <v>21</v>
      </c>
      <c r="Q46" s="4" t="s">
        <v>22</v>
      </c>
      <c r="R46" s="6"/>
      <c r="S46" s="8" t="s">
        <v>94</v>
      </c>
    </row>
    <row r="47" spans="1:19" x14ac:dyDescent="0.25">
      <c r="A47">
        <v>206817</v>
      </c>
      <c r="B47" t="s">
        <v>95</v>
      </c>
      <c r="C47" t="s">
        <v>96</v>
      </c>
      <c r="D47">
        <v>31000</v>
      </c>
      <c r="E47" s="2">
        <f t="shared" si="0"/>
        <v>1</v>
      </c>
      <c r="F47" s="10">
        <f t="shared" si="1"/>
        <v>1</v>
      </c>
      <c r="G47" s="6">
        <f t="shared" si="2"/>
        <v>0</v>
      </c>
      <c r="H47" s="8">
        <f t="shared" si="3"/>
        <v>0</v>
      </c>
      <c r="I47" s="8">
        <f t="shared" si="4"/>
        <v>0</v>
      </c>
      <c r="J47" s="8">
        <f t="shared" si="5"/>
        <v>0</v>
      </c>
      <c r="K47" s="8">
        <f t="shared" si="6"/>
        <v>0</v>
      </c>
      <c r="L47" s="8">
        <f t="shared" si="7"/>
        <v>0</v>
      </c>
      <c r="M47" s="8">
        <f t="shared" si="8"/>
        <v>1</v>
      </c>
      <c r="N47" s="8">
        <f t="shared" si="9"/>
        <v>0</v>
      </c>
      <c r="O47" s="8">
        <f t="shared" si="10"/>
        <v>0</v>
      </c>
      <c r="P47" s="2" t="s">
        <v>21</v>
      </c>
      <c r="Q47" s="4" t="s">
        <v>22</v>
      </c>
      <c r="R47" s="6">
        <v>914</v>
      </c>
      <c r="S47" s="8" t="s">
        <v>94</v>
      </c>
    </row>
    <row r="48" spans="1:19" x14ac:dyDescent="0.25">
      <c r="A48">
        <v>232937</v>
      </c>
      <c r="B48" t="s">
        <v>97</v>
      </c>
      <c r="C48" t="s">
        <v>37</v>
      </c>
      <c r="D48">
        <v>31000</v>
      </c>
      <c r="E48" s="2">
        <f t="shared" si="0"/>
        <v>0</v>
      </c>
      <c r="F48" s="10">
        <f t="shared" si="1"/>
        <v>1</v>
      </c>
      <c r="G48" s="6">
        <f t="shared" si="2"/>
        <v>0</v>
      </c>
      <c r="H48" s="8">
        <f t="shared" si="3"/>
        <v>0</v>
      </c>
      <c r="I48" s="8">
        <f t="shared" si="4"/>
        <v>0</v>
      </c>
      <c r="J48" s="8">
        <f t="shared" si="5"/>
        <v>0</v>
      </c>
      <c r="K48" s="8">
        <f t="shared" si="6"/>
        <v>0</v>
      </c>
      <c r="L48" s="8">
        <f t="shared" si="7"/>
        <v>0</v>
      </c>
      <c r="M48" s="8">
        <f t="shared" si="8"/>
        <v>0</v>
      </c>
      <c r="N48" s="8">
        <f t="shared" si="9"/>
        <v>1</v>
      </c>
      <c r="O48" s="8">
        <f t="shared" si="10"/>
        <v>0</v>
      </c>
      <c r="P48" s="2" t="s">
        <v>44</v>
      </c>
      <c r="Q48" s="4" t="s">
        <v>22</v>
      </c>
      <c r="R48" s="6">
        <v>954</v>
      </c>
      <c r="S48" s="8" t="s">
        <v>23</v>
      </c>
    </row>
    <row r="49" spans="1:19" x14ac:dyDescent="0.25">
      <c r="A49">
        <v>131098</v>
      </c>
      <c r="B49" t="s">
        <v>98</v>
      </c>
      <c r="C49" t="s">
        <v>99</v>
      </c>
      <c r="D49">
        <v>31000</v>
      </c>
      <c r="E49" s="2">
        <f t="shared" si="0"/>
        <v>1</v>
      </c>
      <c r="F49" s="10">
        <f t="shared" si="1"/>
        <v>1</v>
      </c>
      <c r="G49" s="6">
        <f t="shared" si="2"/>
        <v>0</v>
      </c>
      <c r="H49" s="8">
        <f t="shared" si="3"/>
        <v>0</v>
      </c>
      <c r="I49" s="8">
        <f t="shared" si="4"/>
        <v>0</v>
      </c>
      <c r="J49" s="8">
        <f t="shared" si="5"/>
        <v>1</v>
      </c>
      <c r="K49" s="8">
        <f t="shared" si="6"/>
        <v>0</v>
      </c>
      <c r="L49" s="8">
        <f t="shared" si="7"/>
        <v>0</v>
      </c>
      <c r="M49" s="8">
        <f t="shared" si="8"/>
        <v>0</v>
      </c>
      <c r="N49" s="8">
        <f t="shared" si="9"/>
        <v>0</v>
      </c>
      <c r="O49" s="8">
        <f t="shared" si="10"/>
        <v>0</v>
      </c>
      <c r="P49" s="2" t="s">
        <v>21</v>
      </c>
      <c r="Q49" s="4" t="s">
        <v>22</v>
      </c>
      <c r="R49" s="6">
        <v>925</v>
      </c>
      <c r="S49" s="8" t="s">
        <v>74</v>
      </c>
    </row>
    <row r="50" spans="1:19" x14ac:dyDescent="0.25">
      <c r="A50">
        <v>197993</v>
      </c>
      <c r="B50" t="s">
        <v>100</v>
      </c>
      <c r="C50" t="s">
        <v>28</v>
      </c>
      <c r="D50">
        <v>31000</v>
      </c>
      <c r="E50" s="2">
        <f t="shared" si="0"/>
        <v>1</v>
      </c>
      <c r="F50" s="10">
        <f t="shared" si="1"/>
        <v>1</v>
      </c>
      <c r="G50" s="6">
        <f t="shared" si="2"/>
        <v>0</v>
      </c>
      <c r="H50" s="8">
        <f t="shared" si="3"/>
        <v>0</v>
      </c>
      <c r="I50" s="8">
        <f t="shared" si="4"/>
        <v>0</v>
      </c>
      <c r="J50" s="8">
        <f t="shared" si="5"/>
        <v>0</v>
      </c>
      <c r="K50" s="8">
        <f t="shared" si="6"/>
        <v>0</v>
      </c>
      <c r="L50" s="8">
        <f t="shared" si="7"/>
        <v>0</v>
      </c>
      <c r="M50" s="8">
        <f t="shared" si="8"/>
        <v>0</v>
      </c>
      <c r="N50" s="8">
        <f t="shared" si="9"/>
        <v>1</v>
      </c>
      <c r="O50" s="8">
        <f t="shared" si="10"/>
        <v>0</v>
      </c>
      <c r="P50" s="2" t="s">
        <v>21</v>
      </c>
      <c r="Q50" s="4" t="s">
        <v>22</v>
      </c>
      <c r="R50" s="6">
        <v>911</v>
      </c>
      <c r="S50" s="8" t="s">
        <v>23</v>
      </c>
    </row>
    <row r="51" spans="1:19" x14ac:dyDescent="0.25">
      <c r="A51">
        <v>198756</v>
      </c>
      <c r="B51" t="s">
        <v>101</v>
      </c>
      <c r="C51" t="s">
        <v>28</v>
      </c>
      <c r="D51">
        <v>31000</v>
      </c>
      <c r="E51" s="2">
        <f t="shared" si="0"/>
        <v>1</v>
      </c>
      <c r="F51" s="10">
        <f t="shared" si="1"/>
        <v>1</v>
      </c>
      <c r="G51" s="6">
        <f t="shared" si="2"/>
        <v>0</v>
      </c>
      <c r="H51" s="8">
        <f t="shared" si="3"/>
        <v>0</v>
      </c>
      <c r="I51" s="8">
        <f t="shared" si="4"/>
        <v>0</v>
      </c>
      <c r="J51" s="8">
        <f t="shared" si="5"/>
        <v>0</v>
      </c>
      <c r="K51" s="8">
        <f t="shared" si="6"/>
        <v>0</v>
      </c>
      <c r="L51" s="8">
        <f t="shared" si="7"/>
        <v>0</v>
      </c>
      <c r="M51" s="8">
        <f t="shared" si="8"/>
        <v>0</v>
      </c>
      <c r="N51" s="8">
        <f t="shared" si="9"/>
        <v>1</v>
      </c>
      <c r="O51" s="8">
        <f t="shared" si="10"/>
        <v>0</v>
      </c>
      <c r="P51" s="2" t="s">
        <v>21</v>
      </c>
      <c r="Q51" s="4" t="s">
        <v>22</v>
      </c>
      <c r="R51" s="6">
        <v>897</v>
      </c>
      <c r="S51" s="8" t="s">
        <v>23</v>
      </c>
    </row>
    <row r="52" spans="1:19" x14ac:dyDescent="0.25">
      <c r="A52">
        <v>201690</v>
      </c>
      <c r="B52" t="s">
        <v>102</v>
      </c>
      <c r="C52" t="s">
        <v>103</v>
      </c>
      <c r="D52">
        <v>31000</v>
      </c>
      <c r="E52" s="2">
        <f t="shared" si="0"/>
        <v>0</v>
      </c>
      <c r="F52" s="10">
        <f t="shared" si="1"/>
        <v>1</v>
      </c>
      <c r="G52" s="6">
        <f t="shared" si="2"/>
        <v>0</v>
      </c>
      <c r="H52" s="8">
        <f t="shared" si="3"/>
        <v>1</v>
      </c>
      <c r="I52" s="8">
        <f t="shared" si="4"/>
        <v>0</v>
      </c>
      <c r="J52" s="8">
        <f t="shared" si="5"/>
        <v>0</v>
      </c>
      <c r="K52" s="8">
        <f t="shared" si="6"/>
        <v>0</v>
      </c>
      <c r="L52" s="8">
        <f t="shared" si="7"/>
        <v>0</v>
      </c>
      <c r="M52" s="8">
        <f t="shared" si="8"/>
        <v>0</v>
      </c>
      <c r="N52" s="8">
        <f t="shared" si="9"/>
        <v>0</v>
      </c>
      <c r="O52" s="8">
        <f t="shared" si="10"/>
        <v>0</v>
      </c>
      <c r="P52" s="2" t="s">
        <v>44</v>
      </c>
      <c r="Q52" s="4" t="s">
        <v>22</v>
      </c>
      <c r="R52" s="6">
        <v>880</v>
      </c>
      <c r="S52" s="8" t="s">
        <v>26</v>
      </c>
    </row>
    <row r="53" spans="1:19" x14ac:dyDescent="0.25">
      <c r="A53">
        <v>140960</v>
      </c>
      <c r="B53" t="s">
        <v>104</v>
      </c>
      <c r="C53" t="s">
        <v>20</v>
      </c>
      <c r="D53">
        <v>31000</v>
      </c>
      <c r="E53" s="2">
        <f t="shared" si="0"/>
        <v>0</v>
      </c>
      <c r="F53" s="10">
        <f t="shared" si="1"/>
        <v>1</v>
      </c>
      <c r="G53" s="6">
        <f t="shared" si="2"/>
        <v>0</v>
      </c>
      <c r="H53" s="8">
        <f t="shared" si="3"/>
        <v>0</v>
      </c>
      <c r="I53" s="8">
        <f t="shared" si="4"/>
        <v>0</v>
      </c>
      <c r="J53" s="8">
        <f t="shared" si="5"/>
        <v>0</v>
      </c>
      <c r="K53" s="8">
        <f t="shared" si="6"/>
        <v>0</v>
      </c>
      <c r="L53" s="8">
        <f t="shared" si="7"/>
        <v>0</v>
      </c>
      <c r="M53" s="8">
        <f t="shared" si="8"/>
        <v>0</v>
      </c>
      <c r="N53" s="8">
        <f t="shared" si="9"/>
        <v>1</v>
      </c>
      <c r="O53" s="8">
        <f t="shared" si="10"/>
        <v>0</v>
      </c>
      <c r="P53" s="2" t="s">
        <v>44</v>
      </c>
      <c r="Q53" s="4" t="s">
        <v>22</v>
      </c>
      <c r="R53" s="6">
        <v>1251</v>
      </c>
      <c r="S53" s="8" t="s">
        <v>23</v>
      </c>
    </row>
    <row r="54" spans="1:19" x14ac:dyDescent="0.25">
      <c r="A54">
        <v>218733</v>
      </c>
      <c r="B54" t="s">
        <v>105</v>
      </c>
      <c r="C54" t="s">
        <v>46</v>
      </c>
      <c r="D54">
        <v>31000</v>
      </c>
      <c r="E54" s="2">
        <f t="shared" si="0"/>
        <v>0</v>
      </c>
      <c r="F54" s="10">
        <f t="shared" si="1"/>
        <v>1</v>
      </c>
      <c r="G54" s="6">
        <f t="shared" si="2"/>
        <v>0</v>
      </c>
      <c r="H54" s="8">
        <f t="shared" si="3"/>
        <v>0</v>
      </c>
      <c r="I54" s="8">
        <f t="shared" si="4"/>
        <v>0</v>
      </c>
      <c r="J54" s="8">
        <f t="shared" si="5"/>
        <v>0</v>
      </c>
      <c r="K54" s="8">
        <f t="shared" si="6"/>
        <v>0</v>
      </c>
      <c r="L54" s="8">
        <f t="shared" si="7"/>
        <v>0</v>
      </c>
      <c r="M54" s="8">
        <f t="shared" si="8"/>
        <v>0</v>
      </c>
      <c r="N54" s="8">
        <f t="shared" si="9"/>
        <v>1</v>
      </c>
      <c r="O54" s="8">
        <f t="shared" si="10"/>
        <v>0</v>
      </c>
      <c r="P54" s="2" t="s">
        <v>44</v>
      </c>
      <c r="Q54" s="4" t="s">
        <v>22</v>
      </c>
      <c r="R54" s="6">
        <v>929</v>
      </c>
      <c r="S54" s="8" t="s">
        <v>23</v>
      </c>
    </row>
    <row r="55" spans="1:19" x14ac:dyDescent="0.25">
      <c r="A55">
        <v>217873</v>
      </c>
      <c r="B55" t="s">
        <v>106</v>
      </c>
      <c r="C55" t="s">
        <v>46</v>
      </c>
      <c r="D55">
        <v>30931</v>
      </c>
      <c r="E55" s="2">
        <f t="shared" si="0"/>
        <v>1</v>
      </c>
      <c r="F55" s="10">
        <f t="shared" si="1"/>
        <v>1</v>
      </c>
      <c r="G55" s="6">
        <f t="shared" si="2"/>
        <v>0</v>
      </c>
      <c r="H55" s="8">
        <f t="shared" si="3"/>
        <v>0</v>
      </c>
      <c r="I55" s="8">
        <f t="shared" si="4"/>
        <v>0</v>
      </c>
      <c r="J55" s="8">
        <f t="shared" si="5"/>
        <v>0</v>
      </c>
      <c r="K55" s="8">
        <f t="shared" si="6"/>
        <v>0</v>
      </c>
      <c r="L55" s="8">
        <f t="shared" si="7"/>
        <v>0</v>
      </c>
      <c r="M55" s="8">
        <f t="shared" si="8"/>
        <v>0</v>
      </c>
      <c r="N55" s="8">
        <f t="shared" si="9"/>
        <v>1</v>
      </c>
      <c r="O55" s="8">
        <f t="shared" si="10"/>
        <v>0</v>
      </c>
      <c r="P55" s="2" t="s">
        <v>21</v>
      </c>
      <c r="Q55" s="4" t="s">
        <v>22</v>
      </c>
      <c r="R55" s="6">
        <v>984</v>
      </c>
      <c r="S55" s="8" t="s">
        <v>23</v>
      </c>
    </row>
    <row r="56" spans="1:19" x14ac:dyDescent="0.25">
      <c r="A56">
        <v>213598</v>
      </c>
      <c r="B56" t="s">
        <v>107</v>
      </c>
      <c r="C56" t="s">
        <v>73</v>
      </c>
      <c r="D56">
        <v>30855</v>
      </c>
      <c r="E56" s="2">
        <f t="shared" si="0"/>
        <v>0</v>
      </c>
      <c r="F56" s="10">
        <f t="shared" si="1"/>
        <v>1</v>
      </c>
      <c r="G56" s="6">
        <f t="shared" si="2"/>
        <v>0</v>
      </c>
      <c r="H56" s="8">
        <f t="shared" si="3"/>
        <v>0</v>
      </c>
      <c r="I56" s="8">
        <f t="shared" si="4"/>
        <v>0</v>
      </c>
      <c r="J56" s="8">
        <f t="shared" si="5"/>
        <v>1</v>
      </c>
      <c r="K56" s="8">
        <f t="shared" si="6"/>
        <v>0</v>
      </c>
      <c r="L56" s="8">
        <f t="shared" si="7"/>
        <v>0</v>
      </c>
      <c r="M56" s="8">
        <f t="shared" si="8"/>
        <v>0</v>
      </c>
      <c r="N56" s="8">
        <f t="shared" si="9"/>
        <v>0</v>
      </c>
      <c r="O56" s="8">
        <f t="shared" si="10"/>
        <v>0</v>
      </c>
      <c r="P56" s="2" t="s">
        <v>44</v>
      </c>
      <c r="Q56" s="4" t="s">
        <v>22</v>
      </c>
      <c r="R56" s="6">
        <v>944</v>
      </c>
      <c r="S56" s="8" t="s">
        <v>74</v>
      </c>
    </row>
    <row r="57" spans="1:19" x14ac:dyDescent="0.25">
      <c r="A57">
        <v>101912</v>
      </c>
      <c r="B57" t="s">
        <v>108</v>
      </c>
      <c r="C57" t="s">
        <v>55</v>
      </c>
      <c r="D57">
        <v>30676</v>
      </c>
      <c r="E57" s="2">
        <f t="shared" si="0"/>
        <v>1</v>
      </c>
      <c r="F57" s="10">
        <f t="shared" si="1"/>
        <v>1</v>
      </c>
      <c r="G57" s="6">
        <f t="shared" si="2"/>
        <v>0</v>
      </c>
      <c r="H57" s="8">
        <f t="shared" si="3"/>
        <v>0</v>
      </c>
      <c r="I57" s="8">
        <f t="shared" si="4"/>
        <v>0</v>
      </c>
      <c r="J57" s="8">
        <f t="shared" si="5"/>
        <v>0</v>
      </c>
      <c r="K57" s="8">
        <f t="shared" si="6"/>
        <v>0</v>
      </c>
      <c r="L57" s="8">
        <f t="shared" si="7"/>
        <v>0</v>
      </c>
      <c r="M57" s="8">
        <f t="shared" si="8"/>
        <v>0</v>
      </c>
      <c r="N57" s="8">
        <f t="shared" si="9"/>
        <v>1</v>
      </c>
      <c r="O57" s="8">
        <f t="shared" si="10"/>
        <v>0</v>
      </c>
      <c r="P57" s="2" t="s">
        <v>21</v>
      </c>
      <c r="Q57" s="4" t="s">
        <v>22</v>
      </c>
      <c r="R57" s="6">
        <v>999</v>
      </c>
      <c r="S57" s="8" t="s">
        <v>23</v>
      </c>
    </row>
    <row r="58" spans="1:19" x14ac:dyDescent="0.25">
      <c r="A58">
        <v>199157</v>
      </c>
      <c r="B58" t="s">
        <v>109</v>
      </c>
      <c r="C58" t="s">
        <v>28</v>
      </c>
      <c r="D58">
        <v>30569</v>
      </c>
      <c r="E58" s="2">
        <f t="shared" si="0"/>
        <v>0</v>
      </c>
      <c r="F58" s="10">
        <f t="shared" si="1"/>
        <v>1</v>
      </c>
      <c r="G58" s="6">
        <f t="shared" si="2"/>
        <v>0</v>
      </c>
      <c r="H58" s="8">
        <f t="shared" si="3"/>
        <v>0</v>
      </c>
      <c r="I58" s="8">
        <f t="shared" si="4"/>
        <v>0</v>
      </c>
      <c r="J58" s="8">
        <f t="shared" si="5"/>
        <v>0</v>
      </c>
      <c r="K58" s="8">
        <f t="shared" si="6"/>
        <v>0</v>
      </c>
      <c r="L58" s="8">
        <f t="shared" si="7"/>
        <v>0</v>
      </c>
      <c r="M58" s="8">
        <f t="shared" si="8"/>
        <v>0</v>
      </c>
      <c r="N58" s="8">
        <f t="shared" si="9"/>
        <v>1</v>
      </c>
      <c r="O58" s="8">
        <f t="shared" si="10"/>
        <v>0</v>
      </c>
      <c r="P58" s="2" t="s">
        <v>44</v>
      </c>
      <c r="Q58" s="4" t="s">
        <v>22</v>
      </c>
      <c r="R58" s="6">
        <v>984</v>
      </c>
      <c r="S58" s="8" t="s">
        <v>23</v>
      </c>
    </row>
    <row r="59" spans="1:19" x14ac:dyDescent="0.25">
      <c r="A59">
        <v>234164</v>
      </c>
      <c r="B59" t="s">
        <v>110</v>
      </c>
      <c r="C59" t="s">
        <v>37</v>
      </c>
      <c r="D59">
        <v>30500</v>
      </c>
      <c r="E59" s="2">
        <f t="shared" si="0"/>
        <v>1</v>
      </c>
      <c r="F59" s="10">
        <f t="shared" si="1"/>
        <v>1</v>
      </c>
      <c r="G59" s="6">
        <f t="shared" si="2"/>
        <v>0</v>
      </c>
      <c r="H59" s="8">
        <f t="shared" si="3"/>
        <v>0</v>
      </c>
      <c r="I59" s="8">
        <f t="shared" si="4"/>
        <v>0</v>
      </c>
      <c r="J59" s="8">
        <f t="shared" si="5"/>
        <v>0</v>
      </c>
      <c r="K59" s="8">
        <f t="shared" si="6"/>
        <v>0</v>
      </c>
      <c r="L59" s="8">
        <f t="shared" si="7"/>
        <v>0</v>
      </c>
      <c r="M59" s="8">
        <f t="shared" si="8"/>
        <v>0</v>
      </c>
      <c r="N59" s="8">
        <f t="shared" si="9"/>
        <v>1</v>
      </c>
      <c r="O59" s="8">
        <f t="shared" si="10"/>
        <v>0</v>
      </c>
      <c r="P59" s="2" t="s">
        <v>21</v>
      </c>
      <c r="Q59" s="4" t="s">
        <v>22</v>
      </c>
      <c r="R59" s="6">
        <v>884</v>
      </c>
      <c r="S59" s="8" t="s">
        <v>23</v>
      </c>
    </row>
    <row r="60" spans="1:19" x14ac:dyDescent="0.25">
      <c r="A60">
        <v>175856</v>
      </c>
      <c r="B60" t="s">
        <v>111</v>
      </c>
      <c r="C60" t="s">
        <v>57</v>
      </c>
      <c r="D60">
        <v>30488</v>
      </c>
      <c r="E60" s="2">
        <f t="shared" si="0"/>
        <v>0</v>
      </c>
      <c r="F60" s="10">
        <f t="shared" si="1"/>
        <v>1</v>
      </c>
      <c r="G60" s="6">
        <f t="shared" si="2"/>
        <v>0</v>
      </c>
      <c r="H60" s="8">
        <f t="shared" si="3"/>
        <v>0</v>
      </c>
      <c r="I60" s="8">
        <f t="shared" si="4"/>
        <v>0</v>
      </c>
      <c r="J60" s="8">
        <f t="shared" si="5"/>
        <v>0</v>
      </c>
      <c r="K60" s="8">
        <f t="shared" si="6"/>
        <v>0</v>
      </c>
      <c r="L60" s="8">
        <f t="shared" si="7"/>
        <v>0</v>
      </c>
      <c r="M60" s="8">
        <f t="shared" si="8"/>
        <v>0</v>
      </c>
      <c r="N60" s="8">
        <f t="shared" si="9"/>
        <v>1</v>
      </c>
      <c r="O60" s="8">
        <f t="shared" si="10"/>
        <v>0</v>
      </c>
      <c r="P60" s="2" t="s">
        <v>44</v>
      </c>
      <c r="Q60" s="4" t="s">
        <v>22</v>
      </c>
      <c r="R60" s="6">
        <v>1018</v>
      </c>
      <c r="S60" s="8" t="s">
        <v>23</v>
      </c>
    </row>
    <row r="61" spans="1:19" x14ac:dyDescent="0.25">
      <c r="A61">
        <v>101675</v>
      </c>
      <c r="B61" t="s">
        <v>112</v>
      </c>
      <c r="C61" t="s">
        <v>55</v>
      </c>
      <c r="D61">
        <v>30444</v>
      </c>
      <c r="E61" s="2">
        <f t="shared" si="0"/>
        <v>1</v>
      </c>
      <c r="F61" s="10">
        <f t="shared" si="1"/>
        <v>1</v>
      </c>
      <c r="G61" s="6">
        <f t="shared" si="2"/>
        <v>1</v>
      </c>
      <c r="H61" s="8">
        <f t="shared" si="3"/>
        <v>0</v>
      </c>
      <c r="I61" s="8">
        <f t="shared" si="4"/>
        <v>0</v>
      </c>
      <c r="J61" s="8">
        <f t="shared" si="5"/>
        <v>0</v>
      </c>
      <c r="K61" s="8">
        <f t="shared" si="6"/>
        <v>0</v>
      </c>
      <c r="L61" s="8">
        <f t="shared" si="7"/>
        <v>0</v>
      </c>
      <c r="M61" s="8">
        <f t="shared" si="8"/>
        <v>0</v>
      </c>
      <c r="N61" s="8">
        <f t="shared" si="9"/>
        <v>1</v>
      </c>
      <c r="O61" s="8">
        <f t="shared" si="10"/>
        <v>0</v>
      </c>
      <c r="P61" s="2" t="s">
        <v>21</v>
      </c>
      <c r="Q61" s="4" t="s">
        <v>22</v>
      </c>
      <c r="R61" s="6"/>
      <c r="S61" s="8" t="s">
        <v>23</v>
      </c>
    </row>
    <row r="62" spans="1:19" x14ac:dyDescent="0.25">
      <c r="A62">
        <v>175342</v>
      </c>
      <c r="B62" t="s">
        <v>113</v>
      </c>
      <c r="C62" t="s">
        <v>57</v>
      </c>
      <c r="D62">
        <v>30385</v>
      </c>
      <c r="E62" s="2">
        <f t="shared" si="0"/>
        <v>0</v>
      </c>
      <c r="F62" s="10">
        <f t="shared" si="1"/>
        <v>1</v>
      </c>
      <c r="G62" s="6">
        <f t="shared" si="2"/>
        <v>0</v>
      </c>
      <c r="H62" s="8">
        <f t="shared" si="3"/>
        <v>0</v>
      </c>
      <c r="I62" s="8">
        <f t="shared" si="4"/>
        <v>0</v>
      </c>
      <c r="J62" s="8">
        <f t="shared" si="5"/>
        <v>0</v>
      </c>
      <c r="K62" s="8">
        <f t="shared" si="6"/>
        <v>0</v>
      </c>
      <c r="L62" s="8">
        <f t="shared" si="7"/>
        <v>0</v>
      </c>
      <c r="M62" s="8">
        <f t="shared" si="8"/>
        <v>0</v>
      </c>
      <c r="N62" s="8">
        <f t="shared" si="9"/>
        <v>1</v>
      </c>
      <c r="O62" s="8">
        <f t="shared" si="10"/>
        <v>0</v>
      </c>
      <c r="P62" s="2" t="s">
        <v>44</v>
      </c>
      <c r="Q62" s="4" t="s">
        <v>22</v>
      </c>
      <c r="R62" s="6">
        <v>1026</v>
      </c>
      <c r="S62" s="8" t="s">
        <v>23</v>
      </c>
    </row>
    <row r="63" spans="1:19" x14ac:dyDescent="0.25">
      <c r="A63">
        <v>135364</v>
      </c>
      <c r="B63" t="s">
        <v>114</v>
      </c>
      <c r="C63" t="s">
        <v>20</v>
      </c>
      <c r="D63">
        <v>29875</v>
      </c>
      <c r="E63" s="2">
        <f t="shared" si="0"/>
        <v>1</v>
      </c>
      <c r="F63" s="10">
        <f t="shared" si="1"/>
        <v>1</v>
      </c>
      <c r="G63" s="6">
        <f t="shared" si="2"/>
        <v>1</v>
      </c>
      <c r="H63" s="8">
        <f t="shared" si="3"/>
        <v>0</v>
      </c>
      <c r="I63" s="8">
        <f t="shared" si="4"/>
        <v>0</v>
      </c>
      <c r="J63" s="8">
        <f t="shared" si="5"/>
        <v>0</v>
      </c>
      <c r="K63" s="8">
        <f t="shared" si="6"/>
        <v>0</v>
      </c>
      <c r="L63" s="8">
        <f t="shared" si="7"/>
        <v>0</v>
      </c>
      <c r="M63" s="8">
        <f t="shared" si="8"/>
        <v>0</v>
      </c>
      <c r="N63" s="8">
        <f t="shared" si="9"/>
        <v>1</v>
      </c>
      <c r="O63" s="8">
        <f t="shared" si="10"/>
        <v>0</v>
      </c>
      <c r="P63" s="2" t="s">
        <v>21</v>
      </c>
      <c r="Q63" s="4" t="s">
        <v>22</v>
      </c>
      <c r="R63" s="6"/>
      <c r="S63" s="8" t="s">
        <v>23</v>
      </c>
    </row>
    <row r="64" spans="1:19" x14ac:dyDescent="0.25">
      <c r="A64">
        <v>177940</v>
      </c>
      <c r="B64" t="s">
        <v>107</v>
      </c>
      <c r="C64" t="s">
        <v>83</v>
      </c>
      <c r="D64">
        <v>29750</v>
      </c>
      <c r="E64" s="2">
        <f t="shared" si="0"/>
        <v>0</v>
      </c>
      <c r="F64" s="10">
        <f t="shared" si="1"/>
        <v>1</v>
      </c>
      <c r="G64" s="6">
        <f t="shared" si="2"/>
        <v>1</v>
      </c>
      <c r="H64" s="8">
        <f t="shared" si="3"/>
        <v>0</v>
      </c>
      <c r="I64" s="8">
        <f t="shared" si="4"/>
        <v>0</v>
      </c>
      <c r="J64" s="8">
        <f t="shared" si="5"/>
        <v>0</v>
      </c>
      <c r="K64" s="8">
        <f t="shared" si="6"/>
        <v>1</v>
      </c>
      <c r="L64" s="8">
        <f t="shared" si="7"/>
        <v>0</v>
      </c>
      <c r="M64" s="8">
        <f t="shared" si="8"/>
        <v>0</v>
      </c>
      <c r="N64" s="8">
        <f t="shared" si="9"/>
        <v>0</v>
      </c>
      <c r="O64" s="8">
        <f t="shared" si="10"/>
        <v>0</v>
      </c>
      <c r="P64" s="2" t="s">
        <v>44</v>
      </c>
      <c r="Q64" s="4" t="s">
        <v>22</v>
      </c>
      <c r="R64" s="6"/>
      <c r="S64" s="8" t="s">
        <v>84</v>
      </c>
    </row>
    <row r="65" spans="1:19" x14ac:dyDescent="0.25">
      <c r="A65">
        <v>115083</v>
      </c>
      <c r="B65" t="s">
        <v>115</v>
      </c>
      <c r="C65" t="s">
        <v>67</v>
      </c>
      <c r="D65">
        <v>29748</v>
      </c>
      <c r="E65" s="2">
        <f t="shared" si="0"/>
        <v>1</v>
      </c>
      <c r="F65" s="10">
        <f t="shared" si="1"/>
        <v>1</v>
      </c>
      <c r="G65" s="6">
        <f t="shared" si="2"/>
        <v>1</v>
      </c>
      <c r="H65" s="8">
        <f t="shared" si="3"/>
        <v>0</v>
      </c>
      <c r="I65" s="8">
        <f t="shared" si="4"/>
        <v>0</v>
      </c>
      <c r="J65" s="8">
        <f t="shared" si="5"/>
        <v>0</v>
      </c>
      <c r="K65" s="8">
        <f t="shared" si="6"/>
        <v>0</v>
      </c>
      <c r="L65" s="8">
        <f t="shared" si="7"/>
        <v>0</v>
      </c>
      <c r="M65" s="8">
        <f t="shared" si="8"/>
        <v>0</v>
      </c>
      <c r="N65" s="8">
        <f t="shared" si="9"/>
        <v>0</v>
      </c>
      <c r="O65" s="8">
        <f t="shared" si="10"/>
        <v>1</v>
      </c>
      <c r="P65" s="2" t="s">
        <v>21</v>
      </c>
      <c r="Q65" s="4" t="s">
        <v>22</v>
      </c>
      <c r="R65" s="6"/>
      <c r="S65" s="8" t="s">
        <v>68</v>
      </c>
    </row>
    <row r="66" spans="1:19" x14ac:dyDescent="0.25">
      <c r="A66">
        <v>131876</v>
      </c>
      <c r="B66" t="s">
        <v>116</v>
      </c>
      <c r="C66" t="s">
        <v>117</v>
      </c>
      <c r="D66">
        <v>29545</v>
      </c>
      <c r="E66" s="2">
        <f t="shared" ref="E66:E129" si="11">IF(P66="Private",1,IF(P66="Public",0,""))</f>
        <v>1</v>
      </c>
      <c r="F66" s="10">
        <f t="shared" ref="F66:F129" si="12">IF(Q66="Bachelor's",1,IF(Q66="Associate",0,""))</f>
        <v>1</v>
      </c>
      <c r="G66" s="6">
        <f t="shared" ref="G66:G129" si="13">IF(ISBLANK(R66),1,0)</f>
        <v>1</v>
      </c>
      <c r="H66" s="8">
        <f t="shared" ref="H66:H129" si="14">IF($S66="Great Lakes",1,0)</f>
        <v>0</v>
      </c>
      <c r="I66" s="8">
        <f t="shared" ref="I66:I129" si="15">IF($S66="New England",1,0)</f>
        <v>0</v>
      </c>
      <c r="J66" s="8">
        <f t="shared" ref="J66:J129" si="16">IF($S66="Northeast",1,0)</f>
        <v>1</v>
      </c>
      <c r="K66" s="8">
        <f t="shared" ref="K66:K129" si="17">IF($S66="Plains",1,0)</f>
        <v>0</v>
      </c>
      <c r="L66" s="8">
        <f t="shared" ref="L66:L129" si="18">IF($S66="Rocky Mountains",1,0)</f>
        <v>0</v>
      </c>
      <c r="M66" s="8">
        <f t="shared" ref="M66:M129" si="19">IF($S66="Southwest",1,0)</f>
        <v>0</v>
      </c>
      <c r="N66" s="8">
        <f t="shared" ref="N66:N129" si="20">IF($S66="Soutwest",1,0)</f>
        <v>0</v>
      </c>
      <c r="O66" s="8">
        <f t="shared" ref="O66:O129" si="21">IF(S66="Far West",1,0)</f>
        <v>0</v>
      </c>
      <c r="P66" s="2" t="s">
        <v>21</v>
      </c>
      <c r="Q66" s="4" t="s">
        <v>22</v>
      </c>
      <c r="R66" s="6"/>
      <c r="S66" s="8" t="s">
        <v>74</v>
      </c>
    </row>
    <row r="67" spans="1:19" x14ac:dyDescent="0.25">
      <c r="A67">
        <v>229063</v>
      </c>
      <c r="B67" t="s">
        <v>118</v>
      </c>
      <c r="C67" t="s">
        <v>93</v>
      </c>
      <c r="D67">
        <v>29531</v>
      </c>
      <c r="E67" s="2">
        <f t="shared" si="11"/>
        <v>0</v>
      </c>
      <c r="F67" s="10">
        <f t="shared" si="12"/>
        <v>1</v>
      </c>
      <c r="G67" s="6">
        <f t="shared" si="13"/>
        <v>0</v>
      </c>
      <c r="H67" s="8">
        <f t="shared" si="14"/>
        <v>0</v>
      </c>
      <c r="I67" s="8">
        <f t="shared" si="15"/>
        <v>0</v>
      </c>
      <c r="J67" s="8">
        <f t="shared" si="16"/>
        <v>0</v>
      </c>
      <c r="K67" s="8">
        <f t="shared" si="17"/>
        <v>0</v>
      </c>
      <c r="L67" s="8">
        <f t="shared" si="18"/>
        <v>0</v>
      </c>
      <c r="M67" s="8">
        <f t="shared" si="19"/>
        <v>1</v>
      </c>
      <c r="N67" s="8">
        <f t="shared" si="20"/>
        <v>0</v>
      </c>
      <c r="O67" s="8">
        <f t="shared" si="21"/>
        <v>0</v>
      </c>
      <c r="P67" s="2" t="s">
        <v>44</v>
      </c>
      <c r="Q67" s="4" t="s">
        <v>22</v>
      </c>
      <c r="R67" s="6">
        <v>920</v>
      </c>
      <c r="S67" s="8" t="s">
        <v>94</v>
      </c>
    </row>
    <row r="68" spans="1:19" x14ac:dyDescent="0.25">
      <c r="A68">
        <v>238430</v>
      </c>
      <c r="B68" t="s">
        <v>119</v>
      </c>
      <c r="C68" t="s">
        <v>120</v>
      </c>
      <c r="D68">
        <v>29500</v>
      </c>
      <c r="E68" s="2">
        <f t="shared" si="11"/>
        <v>1</v>
      </c>
      <c r="F68" s="10">
        <f t="shared" si="12"/>
        <v>1</v>
      </c>
      <c r="G68" s="6">
        <f t="shared" si="13"/>
        <v>0</v>
      </c>
      <c r="H68" s="8">
        <f t="shared" si="14"/>
        <v>1</v>
      </c>
      <c r="I68" s="8">
        <f t="shared" si="15"/>
        <v>0</v>
      </c>
      <c r="J68" s="8">
        <f t="shared" si="16"/>
        <v>0</v>
      </c>
      <c r="K68" s="8">
        <f t="shared" si="17"/>
        <v>0</v>
      </c>
      <c r="L68" s="8">
        <f t="shared" si="18"/>
        <v>0</v>
      </c>
      <c r="M68" s="8">
        <f t="shared" si="19"/>
        <v>0</v>
      </c>
      <c r="N68" s="8">
        <f t="shared" si="20"/>
        <v>0</v>
      </c>
      <c r="O68" s="8">
        <f t="shared" si="21"/>
        <v>0</v>
      </c>
      <c r="P68" s="2" t="s">
        <v>21</v>
      </c>
      <c r="Q68" s="4" t="s">
        <v>22</v>
      </c>
      <c r="R68" s="6">
        <v>1035</v>
      </c>
      <c r="S68" s="8" t="s">
        <v>26</v>
      </c>
    </row>
    <row r="69" spans="1:19" x14ac:dyDescent="0.25">
      <c r="A69">
        <v>163453</v>
      </c>
      <c r="B69" t="s">
        <v>121</v>
      </c>
      <c r="C69" t="s">
        <v>122</v>
      </c>
      <c r="D69">
        <v>29473</v>
      </c>
      <c r="E69" s="2">
        <f t="shared" si="11"/>
        <v>0</v>
      </c>
      <c r="F69" s="10">
        <f t="shared" si="12"/>
        <v>1</v>
      </c>
      <c r="G69" s="6">
        <f t="shared" si="13"/>
        <v>0</v>
      </c>
      <c r="H69" s="8">
        <f t="shared" si="14"/>
        <v>0</v>
      </c>
      <c r="I69" s="8">
        <f t="shared" si="15"/>
        <v>0</v>
      </c>
      <c r="J69" s="8">
        <f t="shared" si="16"/>
        <v>1</v>
      </c>
      <c r="K69" s="8">
        <f t="shared" si="17"/>
        <v>0</v>
      </c>
      <c r="L69" s="8">
        <f t="shared" si="18"/>
        <v>0</v>
      </c>
      <c r="M69" s="8">
        <f t="shared" si="19"/>
        <v>0</v>
      </c>
      <c r="N69" s="8">
        <f t="shared" si="20"/>
        <v>0</v>
      </c>
      <c r="O69" s="8">
        <f t="shared" si="21"/>
        <v>0</v>
      </c>
      <c r="P69" s="2" t="s">
        <v>44</v>
      </c>
      <c r="Q69" s="4" t="s">
        <v>22</v>
      </c>
      <c r="R69" s="6">
        <v>998</v>
      </c>
      <c r="S69" s="8" t="s">
        <v>74</v>
      </c>
    </row>
    <row r="70" spans="1:19" x14ac:dyDescent="0.25">
      <c r="A70">
        <v>225885</v>
      </c>
      <c r="B70" t="s">
        <v>123</v>
      </c>
      <c r="C70" t="s">
        <v>93</v>
      </c>
      <c r="D70">
        <v>29406</v>
      </c>
      <c r="E70" s="2">
        <f t="shared" si="11"/>
        <v>1</v>
      </c>
      <c r="F70" s="10">
        <f t="shared" si="12"/>
        <v>1</v>
      </c>
      <c r="G70" s="6">
        <f t="shared" si="13"/>
        <v>1</v>
      </c>
      <c r="H70" s="8">
        <f t="shared" si="14"/>
        <v>0</v>
      </c>
      <c r="I70" s="8">
        <f t="shared" si="15"/>
        <v>0</v>
      </c>
      <c r="J70" s="8">
        <f t="shared" si="16"/>
        <v>0</v>
      </c>
      <c r="K70" s="8">
        <f t="shared" si="17"/>
        <v>0</v>
      </c>
      <c r="L70" s="8">
        <f t="shared" si="18"/>
        <v>0</v>
      </c>
      <c r="M70" s="8">
        <f t="shared" si="19"/>
        <v>1</v>
      </c>
      <c r="N70" s="8">
        <f t="shared" si="20"/>
        <v>0</v>
      </c>
      <c r="O70" s="8">
        <f t="shared" si="21"/>
        <v>0</v>
      </c>
      <c r="P70" s="2" t="s">
        <v>21</v>
      </c>
      <c r="Q70" s="4" t="s">
        <v>22</v>
      </c>
      <c r="R70" s="6"/>
      <c r="S70" s="8" t="s">
        <v>94</v>
      </c>
    </row>
    <row r="71" spans="1:19" x14ac:dyDescent="0.25">
      <c r="A71">
        <v>439701</v>
      </c>
      <c r="B71" t="s">
        <v>124</v>
      </c>
      <c r="C71" t="s">
        <v>93</v>
      </c>
      <c r="D71">
        <v>29397</v>
      </c>
      <c r="E71" s="2">
        <f t="shared" si="11"/>
        <v>1</v>
      </c>
      <c r="F71" s="10">
        <f t="shared" si="12"/>
        <v>1</v>
      </c>
      <c r="G71" s="6">
        <f t="shared" si="13"/>
        <v>0</v>
      </c>
      <c r="H71" s="8">
        <f t="shared" si="14"/>
        <v>0</v>
      </c>
      <c r="I71" s="8">
        <f t="shared" si="15"/>
        <v>0</v>
      </c>
      <c r="J71" s="8">
        <f t="shared" si="16"/>
        <v>0</v>
      </c>
      <c r="K71" s="8">
        <f t="shared" si="17"/>
        <v>0</v>
      </c>
      <c r="L71" s="8">
        <f t="shared" si="18"/>
        <v>0</v>
      </c>
      <c r="M71" s="8">
        <f t="shared" si="19"/>
        <v>1</v>
      </c>
      <c r="N71" s="8">
        <f t="shared" si="20"/>
        <v>0</v>
      </c>
      <c r="O71" s="8">
        <f t="shared" si="21"/>
        <v>0</v>
      </c>
      <c r="P71" s="2" t="s">
        <v>21</v>
      </c>
      <c r="Q71" s="4" t="s">
        <v>22</v>
      </c>
      <c r="R71" s="6">
        <v>1071</v>
      </c>
      <c r="S71" s="8" t="s">
        <v>94</v>
      </c>
    </row>
    <row r="72" spans="1:19" x14ac:dyDescent="0.25">
      <c r="A72">
        <v>238193</v>
      </c>
      <c r="B72" t="s">
        <v>125</v>
      </c>
      <c r="C72" t="s">
        <v>120</v>
      </c>
      <c r="D72">
        <v>29313</v>
      </c>
      <c r="E72" s="2">
        <f t="shared" si="11"/>
        <v>1</v>
      </c>
      <c r="F72" s="10">
        <f t="shared" si="12"/>
        <v>1</v>
      </c>
      <c r="G72" s="6">
        <f t="shared" si="13"/>
        <v>1</v>
      </c>
      <c r="H72" s="8">
        <f t="shared" si="14"/>
        <v>1</v>
      </c>
      <c r="I72" s="8">
        <f t="shared" si="15"/>
        <v>0</v>
      </c>
      <c r="J72" s="8">
        <f t="shared" si="16"/>
        <v>0</v>
      </c>
      <c r="K72" s="8">
        <f t="shared" si="17"/>
        <v>0</v>
      </c>
      <c r="L72" s="8">
        <f t="shared" si="18"/>
        <v>0</v>
      </c>
      <c r="M72" s="8">
        <f t="shared" si="19"/>
        <v>0</v>
      </c>
      <c r="N72" s="8">
        <f t="shared" si="20"/>
        <v>0</v>
      </c>
      <c r="O72" s="8">
        <f t="shared" si="21"/>
        <v>0</v>
      </c>
      <c r="P72" s="2" t="s">
        <v>21</v>
      </c>
      <c r="Q72" s="4" t="s">
        <v>22</v>
      </c>
      <c r="R72" s="6"/>
      <c r="S72" s="8" t="s">
        <v>26</v>
      </c>
    </row>
    <row r="73" spans="1:19" x14ac:dyDescent="0.25">
      <c r="A73">
        <v>128498</v>
      </c>
      <c r="B73" t="s">
        <v>126</v>
      </c>
      <c r="C73" t="s">
        <v>76</v>
      </c>
      <c r="D73">
        <v>29250</v>
      </c>
      <c r="E73" s="2">
        <f t="shared" si="11"/>
        <v>1</v>
      </c>
      <c r="F73" s="10">
        <f t="shared" si="12"/>
        <v>1</v>
      </c>
      <c r="G73" s="6">
        <f t="shared" si="13"/>
        <v>0</v>
      </c>
      <c r="H73" s="8">
        <f t="shared" si="14"/>
        <v>0</v>
      </c>
      <c r="I73" s="8">
        <f t="shared" si="15"/>
        <v>1</v>
      </c>
      <c r="J73" s="8">
        <f t="shared" si="16"/>
        <v>0</v>
      </c>
      <c r="K73" s="8">
        <f t="shared" si="17"/>
        <v>0</v>
      </c>
      <c r="L73" s="8">
        <f t="shared" si="18"/>
        <v>0</v>
      </c>
      <c r="M73" s="8">
        <f t="shared" si="19"/>
        <v>0</v>
      </c>
      <c r="N73" s="8">
        <f t="shared" si="20"/>
        <v>0</v>
      </c>
      <c r="O73" s="8">
        <f t="shared" si="21"/>
        <v>0</v>
      </c>
      <c r="P73" s="2" t="s">
        <v>21</v>
      </c>
      <c r="Q73" s="4" t="s">
        <v>22</v>
      </c>
      <c r="R73" s="6">
        <v>931</v>
      </c>
      <c r="S73" s="8" t="s">
        <v>33</v>
      </c>
    </row>
    <row r="74" spans="1:19" x14ac:dyDescent="0.25">
      <c r="A74">
        <v>156356</v>
      </c>
      <c r="B74" t="s">
        <v>127</v>
      </c>
      <c r="C74" t="s">
        <v>128</v>
      </c>
      <c r="D74">
        <v>29250</v>
      </c>
      <c r="E74" s="2">
        <f t="shared" si="11"/>
        <v>1</v>
      </c>
      <c r="F74" s="10">
        <f t="shared" si="12"/>
        <v>1</v>
      </c>
      <c r="G74" s="6">
        <f t="shared" si="13"/>
        <v>0</v>
      </c>
      <c r="H74" s="8">
        <f t="shared" si="14"/>
        <v>0</v>
      </c>
      <c r="I74" s="8">
        <f t="shared" si="15"/>
        <v>0</v>
      </c>
      <c r="J74" s="8">
        <f t="shared" si="16"/>
        <v>0</v>
      </c>
      <c r="K74" s="8">
        <f t="shared" si="17"/>
        <v>0</v>
      </c>
      <c r="L74" s="8">
        <f t="shared" si="18"/>
        <v>0</v>
      </c>
      <c r="M74" s="8">
        <f t="shared" si="19"/>
        <v>0</v>
      </c>
      <c r="N74" s="8">
        <f t="shared" si="20"/>
        <v>1</v>
      </c>
      <c r="O74" s="8">
        <f t="shared" si="21"/>
        <v>0</v>
      </c>
      <c r="P74" s="2" t="s">
        <v>21</v>
      </c>
      <c r="Q74" s="4" t="s">
        <v>22</v>
      </c>
      <c r="R74" s="6">
        <v>1118</v>
      </c>
      <c r="S74" s="8" t="s">
        <v>23</v>
      </c>
    </row>
    <row r="75" spans="1:19" x14ac:dyDescent="0.25">
      <c r="A75">
        <v>219718</v>
      </c>
      <c r="B75" t="s">
        <v>129</v>
      </c>
      <c r="C75" t="s">
        <v>30</v>
      </c>
      <c r="D75">
        <v>29216</v>
      </c>
      <c r="E75" s="2">
        <f t="shared" si="11"/>
        <v>1</v>
      </c>
      <c r="F75" s="10">
        <f t="shared" si="12"/>
        <v>1</v>
      </c>
      <c r="G75" s="6">
        <f t="shared" si="13"/>
        <v>0</v>
      </c>
      <c r="H75" s="8">
        <f t="shared" si="14"/>
        <v>0</v>
      </c>
      <c r="I75" s="8">
        <f t="shared" si="15"/>
        <v>0</v>
      </c>
      <c r="J75" s="8">
        <f t="shared" si="16"/>
        <v>0</v>
      </c>
      <c r="K75" s="8">
        <f t="shared" si="17"/>
        <v>0</v>
      </c>
      <c r="L75" s="8">
        <f t="shared" si="18"/>
        <v>0</v>
      </c>
      <c r="M75" s="8">
        <f t="shared" si="19"/>
        <v>0</v>
      </c>
      <c r="N75" s="8">
        <f t="shared" si="20"/>
        <v>1</v>
      </c>
      <c r="O75" s="8">
        <f t="shared" si="21"/>
        <v>0</v>
      </c>
      <c r="P75" s="2" t="s">
        <v>21</v>
      </c>
      <c r="Q75" s="4" t="s">
        <v>22</v>
      </c>
      <c r="R75" s="6">
        <v>1051</v>
      </c>
      <c r="S75" s="8" t="s">
        <v>23</v>
      </c>
    </row>
    <row r="76" spans="1:19" x14ac:dyDescent="0.25">
      <c r="A76">
        <v>102377</v>
      </c>
      <c r="B76" t="s">
        <v>130</v>
      </c>
      <c r="C76" t="s">
        <v>55</v>
      </c>
      <c r="D76">
        <v>29090</v>
      </c>
      <c r="E76" s="2">
        <f t="shared" si="11"/>
        <v>1</v>
      </c>
      <c r="F76" s="10">
        <f t="shared" si="12"/>
        <v>1</v>
      </c>
      <c r="G76" s="6">
        <f t="shared" si="13"/>
        <v>0</v>
      </c>
      <c r="H76" s="8">
        <f t="shared" si="14"/>
        <v>0</v>
      </c>
      <c r="I76" s="8">
        <f t="shared" si="15"/>
        <v>0</v>
      </c>
      <c r="J76" s="8">
        <f t="shared" si="16"/>
        <v>0</v>
      </c>
      <c r="K76" s="8">
        <f t="shared" si="17"/>
        <v>0</v>
      </c>
      <c r="L76" s="8">
        <f t="shared" si="18"/>
        <v>0</v>
      </c>
      <c r="M76" s="8">
        <f t="shared" si="19"/>
        <v>0</v>
      </c>
      <c r="N76" s="8">
        <f t="shared" si="20"/>
        <v>1</v>
      </c>
      <c r="O76" s="8">
        <f t="shared" si="21"/>
        <v>0</v>
      </c>
      <c r="P76" s="2" t="s">
        <v>21</v>
      </c>
      <c r="Q76" s="4" t="s">
        <v>22</v>
      </c>
      <c r="R76" s="6">
        <v>1119</v>
      </c>
      <c r="S76" s="8" t="s">
        <v>23</v>
      </c>
    </row>
    <row r="77" spans="1:19" x14ac:dyDescent="0.25">
      <c r="A77">
        <v>201964</v>
      </c>
      <c r="B77" t="s">
        <v>131</v>
      </c>
      <c r="C77" t="s">
        <v>103</v>
      </c>
      <c r="D77">
        <v>29037</v>
      </c>
      <c r="E77" s="2">
        <f t="shared" si="11"/>
        <v>1</v>
      </c>
      <c r="F77" s="10">
        <f t="shared" si="12"/>
        <v>1</v>
      </c>
      <c r="G77" s="6">
        <f t="shared" si="13"/>
        <v>1</v>
      </c>
      <c r="H77" s="8">
        <f t="shared" si="14"/>
        <v>1</v>
      </c>
      <c r="I77" s="8">
        <f t="shared" si="15"/>
        <v>0</v>
      </c>
      <c r="J77" s="8">
        <f t="shared" si="16"/>
        <v>0</v>
      </c>
      <c r="K77" s="8">
        <f t="shared" si="17"/>
        <v>0</v>
      </c>
      <c r="L77" s="8">
        <f t="shared" si="18"/>
        <v>0</v>
      </c>
      <c r="M77" s="8">
        <f t="shared" si="19"/>
        <v>0</v>
      </c>
      <c r="N77" s="8">
        <f t="shared" si="20"/>
        <v>0</v>
      </c>
      <c r="O77" s="8">
        <f t="shared" si="21"/>
        <v>0</v>
      </c>
      <c r="P77" s="2" t="s">
        <v>21</v>
      </c>
      <c r="Q77" s="4" t="s">
        <v>22</v>
      </c>
      <c r="R77" s="6"/>
      <c r="S77" s="8" t="s">
        <v>26</v>
      </c>
    </row>
    <row r="78" spans="1:19" x14ac:dyDescent="0.25">
      <c r="A78">
        <v>224244</v>
      </c>
      <c r="B78" t="s">
        <v>132</v>
      </c>
      <c r="C78" t="s">
        <v>93</v>
      </c>
      <c r="D78">
        <v>29004</v>
      </c>
      <c r="E78" s="2">
        <f t="shared" si="11"/>
        <v>1</v>
      </c>
      <c r="F78" s="10">
        <f t="shared" si="12"/>
        <v>1</v>
      </c>
      <c r="G78" s="6">
        <f t="shared" si="13"/>
        <v>0</v>
      </c>
      <c r="H78" s="8">
        <f t="shared" si="14"/>
        <v>0</v>
      </c>
      <c r="I78" s="8">
        <f t="shared" si="15"/>
        <v>0</v>
      </c>
      <c r="J78" s="8">
        <f t="shared" si="16"/>
        <v>0</v>
      </c>
      <c r="K78" s="8">
        <f t="shared" si="17"/>
        <v>0</v>
      </c>
      <c r="L78" s="8">
        <f t="shared" si="18"/>
        <v>0</v>
      </c>
      <c r="M78" s="8">
        <f t="shared" si="19"/>
        <v>1</v>
      </c>
      <c r="N78" s="8">
        <f t="shared" si="20"/>
        <v>0</v>
      </c>
      <c r="O78" s="8">
        <f t="shared" si="21"/>
        <v>0</v>
      </c>
      <c r="P78" s="2" t="s">
        <v>21</v>
      </c>
      <c r="Q78" s="4" t="s">
        <v>22</v>
      </c>
      <c r="R78" s="6">
        <v>1012</v>
      </c>
      <c r="S78" s="8" t="s">
        <v>94</v>
      </c>
    </row>
    <row r="79" spans="1:19" x14ac:dyDescent="0.25">
      <c r="A79">
        <v>234155</v>
      </c>
      <c r="B79" t="s">
        <v>133</v>
      </c>
      <c r="C79" t="s">
        <v>37</v>
      </c>
      <c r="D79">
        <v>29000</v>
      </c>
      <c r="E79" s="2">
        <f t="shared" si="11"/>
        <v>0</v>
      </c>
      <c r="F79" s="10">
        <f t="shared" si="12"/>
        <v>1</v>
      </c>
      <c r="G79" s="6">
        <f t="shared" si="13"/>
        <v>0</v>
      </c>
      <c r="H79" s="8">
        <f t="shared" si="14"/>
        <v>0</v>
      </c>
      <c r="I79" s="8">
        <f t="shared" si="15"/>
        <v>0</v>
      </c>
      <c r="J79" s="8">
        <f t="shared" si="16"/>
        <v>0</v>
      </c>
      <c r="K79" s="8">
        <f t="shared" si="17"/>
        <v>0</v>
      </c>
      <c r="L79" s="8">
        <f t="shared" si="18"/>
        <v>0</v>
      </c>
      <c r="M79" s="8">
        <f t="shared" si="19"/>
        <v>0</v>
      </c>
      <c r="N79" s="8">
        <f t="shared" si="20"/>
        <v>1</v>
      </c>
      <c r="O79" s="8">
        <f t="shared" si="21"/>
        <v>0</v>
      </c>
      <c r="P79" s="2" t="s">
        <v>44</v>
      </c>
      <c r="Q79" s="4" t="s">
        <v>22</v>
      </c>
      <c r="R79" s="6">
        <v>933</v>
      </c>
      <c r="S79" s="8" t="s">
        <v>23</v>
      </c>
    </row>
    <row r="80" spans="1:19" x14ac:dyDescent="0.25">
      <c r="A80">
        <v>227526</v>
      </c>
      <c r="B80" t="s">
        <v>134</v>
      </c>
      <c r="C80" t="s">
        <v>93</v>
      </c>
      <c r="D80">
        <v>29000</v>
      </c>
      <c r="E80" s="2">
        <f t="shared" si="11"/>
        <v>0</v>
      </c>
      <c r="F80" s="10">
        <f t="shared" si="12"/>
        <v>1</v>
      </c>
      <c r="G80" s="6">
        <f t="shared" si="13"/>
        <v>0</v>
      </c>
      <c r="H80" s="8">
        <f t="shared" si="14"/>
        <v>0</v>
      </c>
      <c r="I80" s="8">
        <f t="shared" si="15"/>
        <v>0</v>
      </c>
      <c r="J80" s="8">
        <f t="shared" si="16"/>
        <v>0</v>
      </c>
      <c r="K80" s="8">
        <f t="shared" si="17"/>
        <v>0</v>
      </c>
      <c r="L80" s="8">
        <f t="shared" si="18"/>
        <v>0</v>
      </c>
      <c r="M80" s="8">
        <f t="shared" si="19"/>
        <v>1</v>
      </c>
      <c r="N80" s="8">
        <f t="shared" si="20"/>
        <v>0</v>
      </c>
      <c r="O80" s="8">
        <f t="shared" si="21"/>
        <v>0</v>
      </c>
      <c r="P80" s="2" t="s">
        <v>44</v>
      </c>
      <c r="Q80" s="4" t="s">
        <v>22</v>
      </c>
      <c r="R80" s="6">
        <v>980</v>
      </c>
      <c r="S80" s="8" t="s">
        <v>94</v>
      </c>
    </row>
    <row r="81" spans="1:19" x14ac:dyDescent="0.25">
      <c r="A81">
        <v>133526</v>
      </c>
      <c r="B81" t="s">
        <v>135</v>
      </c>
      <c r="C81" t="s">
        <v>35</v>
      </c>
      <c r="D81">
        <v>29000</v>
      </c>
      <c r="E81" s="2">
        <f t="shared" si="11"/>
        <v>1</v>
      </c>
      <c r="F81" s="10">
        <f t="shared" si="12"/>
        <v>1</v>
      </c>
      <c r="G81" s="6">
        <f t="shared" si="13"/>
        <v>0</v>
      </c>
      <c r="H81" s="8">
        <f t="shared" si="14"/>
        <v>0</v>
      </c>
      <c r="I81" s="8">
        <f t="shared" si="15"/>
        <v>0</v>
      </c>
      <c r="J81" s="8">
        <f t="shared" si="16"/>
        <v>0</v>
      </c>
      <c r="K81" s="8">
        <f t="shared" si="17"/>
        <v>0</v>
      </c>
      <c r="L81" s="8">
        <f t="shared" si="18"/>
        <v>0</v>
      </c>
      <c r="M81" s="8">
        <f t="shared" si="19"/>
        <v>0</v>
      </c>
      <c r="N81" s="8">
        <f t="shared" si="20"/>
        <v>1</v>
      </c>
      <c r="O81" s="8">
        <f t="shared" si="21"/>
        <v>0</v>
      </c>
      <c r="P81" s="2" t="s">
        <v>21</v>
      </c>
      <c r="Q81" s="4" t="s">
        <v>22</v>
      </c>
      <c r="R81" s="6">
        <v>931</v>
      </c>
      <c r="S81" s="8" t="s">
        <v>23</v>
      </c>
    </row>
    <row r="82" spans="1:19" x14ac:dyDescent="0.25">
      <c r="A82">
        <v>125897</v>
      </c>
      <c r="B82" t="s">
        <v>136</v>
      </c>
      <c r="C82" t="s">
        <v>67</v>
      </c>
      <c r="D82">
        <v>28750</v>
      </c>
      <c r="E82" s="2">
        <f t="shared" si="11"/>
        <v>1</v>
      </c>
      <c r="F82" s="10">
        <f t="shared" si="12"/>
        <v>1</v>
      </c>
      <c r="G82" s="6">
        <f t="shared" si="13"/>
        <v>0</v>
      </c>
      <c r="H82" s="8">
        <f t="shared" si="14"/>
        <v>0</v>
      </c>
      <c r="I82" s="8">
        <f t="shared" si="15"/>
        <v>0</v>
      </c>
      <c r="J82" s="8">
        <f t="shared" si="16"/>
        <v>0</v>
      </c>
      <c r="K82" s="8">
        <f t="shared" si="17"/>
        <v>0</v>
      </c>
      <c r="L82" s="8">
        <f t="shared" si="18"/>
        <v>0</v>
      </c>
      <c r="M82" s="8">
        <f t="shared" si="19"/>
        <v>0</v>
      </c>
      <c r="N82" s="8">
        <f t="shared" si="20"/>
        <v>0</v>
      </c>
      <c r="O82" s="8">
        <f t="shared" si="21"/>
        <v>1</v>
      </c>
      <c r="P82" s="2" t="s">
        <v>21</v>
      </c>
      <c r="Q82" s="4" t="s">
        <v>22</v>
      </c>
      <c r="R82" s="6">
        <v>1056</v>
      </c>
      <c r="S82" s="8" t="s">
        <v>68</v>
      </c>
    </row>
    <row r="83" spans="1:19" x14ac:dyDescent="0.25">
      <c r="A83">
        <v>211468</v>
      </c>
      <c r="B83" t="s">
        <v>137</v>
      </c>
      <c r="C83" t="s">
        <v>73</v>
      </c>
      <c r="D83">
        <v>28750</v>
      </c>
      <c r="E83" s="2">
        <f t="shared" si="11"/>
        <v>1</v>
      </c>
      <c r="F83" s="10">
        <f t="shared" si="12"/>
        <v>1</v>
      </c>
      <c r="G83" s="6">
        <f t="shared" si="13"/>
        <v>0</v>
      </c>
      <c r="H83" s="8">
        <f t="shared" si="14"/>
        <v>0</v>
      </c>
      <c r="I83" s="8">
        <f t="shared" si="15"/>
        <v>0</v>
      </c>
      <c r="J83" s="8">
        <f t="shared" si="16"/>
        <v>1</v>
      </c>
      <c r="K83" s="8">
        <f t="shared" si="17"/>
        <v>0</v>
      </c>
      <c r="L83" s="8">
        <f t="shared" si="18"/>
        <v>0</v>
      </c>
      <c r="M83" s="8">
        <f t="shared" si="19"/>
        <v>0</v>
      </c>
      <c r="N83" s="8">
        <f t="shared" si="20"/>
        <v>0</v>
      </c>
      <c r="O83" s="8">
        <f t="shared" si="21"/>
        <v>0</v>
      </c>
      <c r="P83" s="2" t="s">
        <v>21</v>
      </c>
      <c r="Q83" s="4" t="s">
        <v>22</v>
      </c>
      <c r="R83" s="6">
        <v>1065</v>
      </c>
      <c r="S83" s="8" t="s">
        <v>74</v>
      </c>
    </row>
    <row r="84" spans="1:19" x14ac:dyDescent="0.25">
      <c r="A84">
        <v>157058</v>
      </c>
      <c r="B84" t="s">
        <v>138</v>
      </c>
      <c r="C84" t="s">
        <v>128</v>
      </c>
      <c r="D84">
        <v>28504</v>
      </c>
      <c r="E84" s="2">
        <f t="shared" si="11"/>
        <v>0</v>
      </c>
      <c r="F84" s="10">
        <f t="shared" si="12"/>
        <v>1</v>
      </c>
      <c r="G84" s="6">
        <f t="shared" si="13"/>
        <v>0</v>
      </c>
      <c r="H84" s="8">
        <f t="shared" si="14"/>
        <v>0</v>
      </c>
      <c r="I84" s="8">
        <f t="shared" si="15"/>
        <v>0</v>
      </c>
      <c r="J84" s="8">
        <f t="shared" si="16"/>
        <v>0</v>
      </c>
      <c r="K84" s="8">
        <f t="shared" si="17"/>
        <v>0</v>
      </c>
      <c r="L84" s="8">
        <f t="shared" si="18"/>
        <v>0</v>
      </c>
      <c r="M84" s="8">
        <f t="shared" si="19"/>
        <v>0</v>
      </c>
      <c r="N84" s="8">
        <f t="shared" si="20"/>
        <v>1</v>
      </c>
      <c r="O84" s="8">
        <f t="shared" si="21"/>
        <v>0</v>
      </c>
      <c r="P84" s="2" t="s">
        <v>44</v>
      </c>
      <c r="Q84" s="4" t="s">
        <v>22</v>
      </c>
      <c r="R84" s="6">
        <v>937</v>
      </c>
      <c r="S84" s="8" t="s">
        <v>23</v>
      </c>
    </row>
    <row r="85" spans="1:19" x14ac:dyDescent="0.25">
      <c r="A85">
        <v>132471</v>
      </c>
      <c r="B85" t="s">
        <v>139</v>
      </c>
      <c r="C85" t="s">
        <v>35</v>
      </c>
      <c r="D85">
        <v>28500</v>
      </c>
      <c r="E85" s="2">
        <f t="shared" si="11"/>
        <v>1</v>
      </c>
      <c r="F85" s="10">
        <f t="shared" si="12"/>
        <v>1</v>
      </c>
      <c r="G85" s="6">
        <f t="shared" si="13"/>
        <v>0</v>
      </c>
      <c r="H85" s="8">
        <f t="shared" si="14"/>
        <v>0</v>
      </c>
      <c r="I85" s="8">
        <f t="shared" si="15"/>
        <v>0</v>
      </c>
      <c r="J85" s="8">
        <f t="shared" si="16"/>
        <v>0</v>
      </c>
      <c r="K85" s="8">
        <f t="shared" si="17"/>
        <v>0</v>
      </c>
      <c r="L85" s="8">
        <f t="shared" si="18"/>
        <v>0</v>
      </c>
      <c r="M85" s="8">
        <f t="shared" si="19"/>
        <v>0</v>
      </c>
      <c r="N85" s="8">
        <f t="shared" si="20"/>
        <v>1</v>
      </c>
      <c r="O85" s="8">
        <f t="shared" si="21"/>
        <v>0</v>
      </c>
      <c r="P85" s="2" t="s">
        <v>21</v>
      </c>
      <c r="Q85" s="4" t="s">
        <v>22</v>
      </c>
      <c r="R85" s="6">
        <v>1006</v>
      </c>
      <c r="S85" s="8" t="s">
        <v>23</v>
      </c>
    </row>
    <row r="86" spans="1:19" x14ac:dyDescent="0.25">
      <c r="A86">
        <v>225575</v>
      </c>
      <c r="B86" t="s">
        <v>140</v>
      </c>
      <c r="C86" t="s">
        <v>93</v>
      </c>
      <c r="D86">
        <v>28456</v>
      </c>
      <c r="E86" s="2">
        <f t="shared" si="11"/>
        <v>1</v>
      </c>
      <c r="F86" s="10">
        <f t="shared" si="12"/>
        <v>1</v>
      </c>
      <c r="G86" s="6">
        <f t="shared" si="13"/>
        <v>0</v>
      </c>
      <c r="H86" s="8">
        <f t="shared" si="14"/>
        <v>0</v>
      </c>
      <c r="I86" s="8">
        <f t="shared" si="15"/>
        <v>0</v>
      </c>
      <c r="J86" s="8">
        <f t="shared" si="16"/>
        <v>0</v>
      </c>
      <c r="K86" s="8">
        <f t="shared" si="17"/>
        <v>0</v>
      </c>
      <c r="L86" s="8">
        <f t="shared" si="18"/>
        <v>0</v>
      </c>
      <c r="M86" s="8">
        <f t="shared" si="19"/>
        <v>1</v>
      </c>
      <c r="N86" s="8">
        <f t="shared" si="20"/>
        <v>0</v>
      </c>
      <c r="O86" s="8">
        <f t="shared" si="21"/>
        <v>0</v>
      </c>
      <c r="P86" s="2" t="s">
        <v>21</v>
      </c>
      <c r="Q86" s="4" t="s">
        <v>22</v>
      </c>
      <c r="R86" s="6">
        <v>897</v>
      </c>
      <c r="S86" s="8" t="s">
        <v>94</v>
      </c>
    </row>
    <row r="87" spans="1:19" x14ac:dyDescent="0.25">
      <c r="A87">
        <v>459417</v>
      </c>
      <c r="B87" t="s">
        <v>141</v>
      </c>
      <c r="C87" t="s">
        <v>60</v>
      </c>
      <c r="D87">
        <v>28394</v>
      </c>
      <c r="E87" s="2">
        <f t="shared" si="11"/>
        <v>1</v>
      </c>
      <c r="F87" s="10">
        <f t="shared" si="12"/>
        <v>1</v>
      </c>
      <c r="G87" s="6">
        <f t="shared" si="13"/>
        <v>1</v>
      </c>
      <c r="H87" s="8">
        <f t="shared" si="14"/>
        <v>1</v>
      </c>
      <c r="I87" s="8">
        <f t="shared" si="15"/>
        <v>0</v>
      </c>
      <c r="J87" s="8">
        <f t="shared" si="16"/>
        <v>0</v>
      </c>
      <c r="K87" s="8">
        <f t="shared" si="17"/>
        <v>0</v>
      </c>
      <c r="L87" s="8">
        <f t="shared" si="18"/>
        <v>0</v>
      </c>
      <c r="M87" s="8">
        <f t="shared" si="19"/>
        <v>0</v>
      </c>
      <c r="N87" s="8">
        <f t="shared" si="20"/>
        <v>0</v>
      </c>
      <c r="O87" s="8">
        <f t="shared" si="21"/>
        <v>0</v>
      </c>
      <c r="P87" s="2" t="s">
        <v>21</v>
      </c>
      <c r="Q87" s="4" t="s">
        <v>22</v>
      </c>
      <c r="R87" s="6"/>
      <c r="S87" s="8" t="s">
        <v>26</v>
      </c>
    </row>
    <row r="88" spans="1:19" x14ac:dyDescent="0.25">
      <c r="A88">
        <v>418126</v>
      </c>
      <c r="B88" t="s">
        <v>142</v>
      </c>
      <c r="C88" t="s">
        <v>143</v>
      </c>
      <c r="D88">
        <v>28299</v>
      </c>
      <c r="E88" s="2">
        <f t="shared" si="11"/>
        <v>1</v>
      </c>
      <c r="F88" s="10">
        <f t="shared" si="12"/>
        <v>0</v>
      </c>
      <c r="G88" s="6">
        <f t="shared" si="13"/>
        <v>1</v>
      </c>
      <c r="H88" s="8">
        <f t="shared" si="14"/>
        <v>0</v>
      </c>
      <c r="I88" s="8">
        <f t="shared" si="15"/>
        <v>0</v>
      </c>
      <c r="J88" s="8">
        <f t="shared" si="16"/>
        <v>1</v>
      </c>
      <c r="K88" s="8">
        <f t="shared" si="17"/>
        <v>0</v>
      </c>
      <c r="L88" s="8">
        <f t="shared" si="18"/>
        <v>0</v>
      </c>
      <c r="M88" s="8">
        <f t="shared" si="19"/>
        <v>0</v>
      </c>
      <c r="N88" s="8">
        <f t="shared" si="20"/>
        <v>0</v>
      </c>
      <c r="O88" s="8">
        <f t="shared" si="21"/>
        <v>0</v>
      </c>
      <c r="P88" s="2" t="s">
        <v>21</v>
      </c>
      <c r="Q88" s="4" t="s">
        <v>38</v>
      </c>
      <c r="R88" s="6"/>
      <c r="S88" s="8" t="s">
        <v>74</v>
      </c>
    </row>
    <row r="89" spans="1:19" x14ac:dyDescent="0.25">
      <c r="A89">
        <v>190114</v>
      </c>
      <c r="B89" t="s">
        <v>144</v>
      </c>
      <c r="C89" t="s">
        <v>143</v>
      </c>
      <c r="D89">
        <v>28250</v>
      </c>
      <c r="E89" s="2">
        <f t="shared" si="11"/>
        <v>1</v>
      </c>
      <c r="F89" s="10">
        <f t="shared" si="12"/>
        <v>1</v>
      </c>
      <c r="G89" s="6">
        <f t="shared" si="13"/>
        <v>1</v>
      </c>
      <c r="H89" s="8">
        <f t="shared" si="14"/>
        <v>0</v>
      </c>
      <c r="I89" s="8">
        <f t="shared" si="15"/>
        <v>0</v>
      </c>
      <c r="J89" s="8">
        <f t="shared" si="16"/>
        <v>1</v>
      </c>
      <c r="K89" s="8">
        <f t="shared" si="17"/>
        <v>0</v>
      </c>
      <c r="L89" s="8">
        <f t="shared" si="18"/>
        <v>0</v>
      </c>
      <c r="M89" s="8">
        <f t="shared" si="19"/>
        <v>0</v>
      </c>
      <c r="N89" s="8">
        <f t="shared" si="20"/>
        <v>0</v>
      </c>
      <c r="O89" s="8">
        <f t="shared" si="21"/>
        <v>0</v>
      </c>
      <c r="P89" s="2" t="s">
        <v>21</v>
      </c>
      <c r="Q89" s="4" t="s">
        <v>22</v>
      </c>
      <c r="R89" s="6"/>
      <c r="S89" s="8" t="s">
        <v>74</v>
      </c>
    </row>
    <row r="90" spans="1:19" x14ac:dyDescent="0.25">
      <c r="A90">
        <v>392840</v>
      </c>
      <c r="B90" t="s">
        <v>145</v>
      </c>
      <c r="C90" t="s">
        <v>30</v>
      </c>
      <c r="D90">
        <v>28250</v>
      </c>
      <c r="E90" s="2">
        <f t="shared" si="11"/>
        <v>1</v>
      </c>
      <c r="F90" s="10">
        <f t="shared" si="12"/>
        <v>1</v>
      </c>
      <c r="G90" s="6">
        <f t="shared" si="13"/>
        <v>0</v>
      </c>
      <c r="H90" s="8">
        <f t="shared" si="14"/>
        <v>0</v>
      </c>
      <c r="I90" s="8">
        <f t="shared" si="15"/>
        <v>0</v>
      </c>
      <c r="J90" s="8">
        <f t="shared" si="16"/>
        <v>0</v>
      </c>
      <c r="K90" s="8">
        <f t="shared" si="17"/>
        <v>0</v>
      </c>
      <c r="L90" s="8">
        <f t="shared" si="18"/>
        <v>0</v>
      </c>
      <c r="M90" s="8">
        <f t="shared" si="19"/>
        <v>0</v>
      </c>
      <c r="N90" s="8">
        <f t="shared" si="20"/>
        <v>1</v>
      </c>
      <c r="O90" s="8">
        <f t="shared" si="21"/>
        <v>0</v>
      </c>
      <c r="P90" s="2" t="s">
        <v>21</v>
      </c>
      <c r="Q90" s="4" t="s">
        <v>22</v>
      </c>
      <c r="R90" s="6">
        <v>1084</v>
      </c>
      <c r="S90" s="8" t="s">
        <v>23</v>
      </c>
    </row>
    <row r="91" spans="1:19" x14ac:dyDescent="0.25">
      <c r="A91">
        <v>245953</v>
      </c>
      <c r="B91" t="s">
        <v>146</v>
      </c>
      <c r="C91" t="s">
        <v>96</v>
      </c>
      <c r="D91">
        <v>28109</v>
      </c>
      <c r="E91" s="2">
        <f t="shared" si="11"/>
        <v>1</v>
      </c>
      <c r="F91" s="10">
        <f t="shared" si="12"/>
        <v>1</v>
      </c>
      <c r="G91" s="6">
        <f t="shared" si="13"/>
        <v>1</v>
      </c>
      <c r="H91" s="8">
        <f t="shared" si="14"/>
        <v>0</v>
      </c>
      <c r="I91" s="8">
        <f t="shared" si="15"/>
        <v>0</v>
      </c>
      <c r="J91" s="8">
        <f t="shared" si="16"/>
        <v>0</v>
      </c>
      <c r="K91" s="8">
        <f t="shared" si="17"/>
        <v>0</v>
      </c>
      <c r="L91" s="8">
        <f t="shared" si="18"/>
        <v>0</v>
      </c>
      <c r="M91" s="8">
        <f t="shared" si="19"/>
        <v>1</v>
      </c>
      <c r="N91" s="8">
        <f t="shared" si="20"/>
        <v>0</v>
      </c>
      <c r="O91" s="8">
        <f t="shared" si="21"/>
        <v>0</v>
      </c>
      <c r="P91" s="2" t="s">
        <v>21</v>
      </c>
      <c r="Q91" s="4" t="s">
        <v>22</v>
      </c>
      <c r="R91" s="6"/>
      <c r="S91" s="8" t="s">
        <v>94</v>
      </c>
    </row>
    <row r="92" spans="1:19" x14ac:dyDescent="0.25">
      <c r="A92">
        <v>218061</v>
      </c>
      <c r="B92" t="s">
        <v>147</v>
      </c>
      <c r="C92" t="s">
        <v>46</v>
      </c>
      <c r="D92">
        <v>28014</v>
      </c>
      <c r="E92" s="2">
        <f t="shared" si="11"/>
        <v>0</v>
      </c>
      <c r="F92" s="10">
        <f t="shared" si="12"/>
        <v>1</v>
      </c>
      <c r="G92" s="6">
        <f t="shared" si="13"/>
        <v>0</v>
      </c>
      <c r="H92" s="8">
        <f t="shared" si="14"/>
        <v>0</v>
      </c>
      <c r="I92" s="8">
        <f t="shared" si="15"/>
        <v>0</v>
      </c>
      <c r="J92" s="8">
        <f t="shared" si="16"/>
        <v>0</v>
      </c>
      <c r="K92" s="8">
        <f t="shared" si="17"/>
        <v>0</v>
      </c>
      <c r="L92" s="8">
        <f t="shared" si="18"/>
        <v>0</v>
      </c>
      <c r="M92" s="8">
        <f t="shared" si="19"/>
        <v>0</v>
      </c>
      <c r="N92" s="8">
        <f t="shared" si="20"/>
        <v>1</v>
      </c>
      <c r="O92" s="8">
        <f t="shared" si="21"/>
        <v>0</v>
      </c>
      <c r="P92" s="2" t="s">
        <v>44</v>
      </c>
      <c r="Q92" s="4" t="s">
        <v>22</v>
      </c>
      <c r="R92" s="6">
        <v>987</v>
      </c>
      <c r="S92" s="8" t="s">
        <v>23</v>
      </c>
    </row>
    <row r="93" spans="1:19" x14ac:dyDescent="0.25">
      <c r="A93">
        <v>126669</v>
      </c>
      <c r="B93" t="s">
        <v>148</v>
      </c>
      <c r="C93" t="s">
        <v>40</v>
      </c>
      <c r="D93">
        <v>28001</v>
      </c>
      <c r="E93" s="2">
        <f t="shared" si="11"/>
        <v>1</v>
      </c>
      <c r="F93" s="10">
        <f t="shared" si="12"/>
        <v>1</v>
      </c>
      <c r="G93" s="6">
        <f t="shared" si="13"/>
        <v>1</v>
      </c>
      <c r="H93" s="8">
        <f t="shared" si="14"/>
        <v>0</v>
      </c>
      <c r="I93" s="8">
        <f t="shared" si="15"/>
        <v>0</v>
      </c>
      <c r="J93" s="8">
        <f t="shared" si="16"/>
        <v>0</v>
      </c>
      <c r="K93" s="8">
        <f t="shared" si="17"/>
        <v>0</v>
      </c>
      <c r="L93" s="8">
        <f t="shared" si="18"/>
        <v>1</v>
      </c>
      <c r="M93" s="8">
        <f t="shared" si="19"/>
        <v>0</v>
      </c>
      <c r="N93" s="8">
        <f t="shared" si="20"/>
        <v>0</v>
      </c>
      <c r="O93" s="8">
        <f t="shared" si="21"/>
        <v>0</v>
      </c>
      <c r="P93" s="2" t="s">
        <v>21</v>
      </c>
      <c r="Q93" s="4" t="s">
        <v>22</v>
      </c>
      <c r="R93" s="6"/>
      <c r="S93" s="8" t="s">
        <v>41</v>
      </c>
    </row>
    <row r="94" spans="1:19" x14ac:dyDescent="0.25">
      <c r="A94">
        <v>203544</v>
      </c>
      <c r="B94" t="s">
        <v>149</v>
      </c>
      <c r="C94" t="s">
        <v>103</v>
      </c>
      <c r="D94">
        <v>28000</v>
      </c>
      <c r="E94" s="2">
        <f t="shared" si="11"/>
        <v>1</v>
      </c>
      <c r="F94" s="10">
        <f t="shared" si="12"/>
        <v>1</v>
      </c>
      <c r="G94" s="6">
        <f t="shared" si="13"/>
        <v>0</v>
      </c>
      <c r="H94" s="8">
        <f t="shared" si="14"/>
        <v>1</v>
      </c>
      <c r="I94" s="8">
        <f t="shared" si="15"/>
        <v>0</v>
      </c>
      <c r="J94" s="8">
        <f t="shared" si="16"/>
        <v>0</v>
      </c>
      <c r="K94" s="8">
        <f t="shared" si="17"/>
        <v>0</v>
      </c>
      <c r="L94" s="8">
        <f t="shared" si="18"/>
        <v>0</v>
      </c>
      <c r="M94" s="8">
        <f t="shared" si="19"/>
        <v>0</v>
      </c>
      <c r="N94" s="8">
        <f t="shared" si="20"/>
        <v>0</v>
      </c>
      <c r="O94" s="8">
        <f t="shared" si="21"/>
        <v>0</v>
      </c>
      <c r="P94" s="2" t="s">
        <v>21</v>
      </c>
      <c r="Q94" s="4" t="s">
        <v>22</v>
      </c>
      <c r="R94" s="6">
        <v>1125</v>
      </c>
      <c r="S94" s="8" t="s">
        <v>26</v>
      </c>
    </row>
    <row r="95" spans="1:19" x14ac:dyDescent="0.25">
      <c r="A95">
        <v>169983</v>
      </c>
      <c r="B95" t="s">
        <v>150</v>
      </c>
      <c r="C95" t="s">
        <v>60</v>
      </c>
      <c r="D95">
        <v>28000</v>
      </c>
      <c r="E95" s="2">
        <f t="shared" si="11"/>
        <v>1</v>
      </c>
      <c r="F95" s="10">
        <f t="shared" si="12"/>
        <v>1</v>
      </c>
      <c r="G95" s="6">
        <f t="shared" si="13"/>
        <v>0</v>
      </c>
      <c r="H95" s="8">
        <f t="shared" si="14"/>
        <v>1</v>
      </c>
      <c r="I95" s="8">
        <f t="shared" si="15"/>
        <v>0</v>
      </c>
      <c r="J95" s="8">
        <f t="shared" si="16"/>
        <v>0</v>
      </c>
      <c r="K95" s="8">
        <f t="shared" si="17"/>
        <v>0</v>
      </c>
      <c r="L95" s="8">
        <f t="shared" si="18"/>
        <v>0</v>
      </c>
      <c r="M95" s="8">
        <f t="shared" si="19"/>
        <v>0</v>
      </c>
      <c r="N95" s="8">
        <f t="shared" si="20"/>
        <v>0</v>
      </c>
      <c r="O95" s="8">
        <f t="shared" si="21"/>
        <v>0</v>
      </c>
      <c r="P95" s="2" t="s">
        <v>21</v>
      </c>
      <c r="Q95" s="4" t="s">
        <v>22</v>
      </c>
      <c r="R95" s="6">
        <v>1287</v>
      </c>
      <c r="S95" s="8" t="s">
        <v>26</v>
      </c>
    </row>
    <row r="96" spans="1:19" x14ac:dyDescent="0.25">
      <c r="A96">
        <v>207209</v>
      </c>
      <c r="B96" t="s">
        <v>151</v>
      </c>
      <c r="C96" t="s">
        <v>96</v>
      </c>
      <c r="D96">
        <v>27949</v>
      </c>
      <c r="E96" s="2">
        <f t="shared" si="11"/>
        <v>0</v>
      </c>
      <c r="F96" s="10">
        <f t="shared" si="12"/>
        <v>1</v>
      </c>
      <c r="G96" s="6">
        <f t="shared" si="13"/>
        <v>1</v>
      </c>
      <c r="H96" s="8">
        <f t="shared" si="14"/>
        <v>0</v>
      </c>
      <c r="I96" s="8">
        <f t="shared" si="15"/>
        <v>0</v>
      </c>
      <c r="J96" s="8">
        <f t="shared" si="16"/>
        <v>0</v>
      </c>
      <c r="K96" s="8">
        <f t="shared" si="17"/>
        <v>0</v>
      </c>
      <c r="L96" s="8">
        <f t="shared" si="18"/>
        <v>0</v>
      </c>
      <c r="M96" s="8">
        <f t="shared" si="19"/>
        <v>1</v>
      </c>
      <c r="N96" s="8">
        <f t="shared" si="20"/>
        <v>0</v>
      </c>
      <c r="O96" s="8">
        <f t="shared" si="21"/>
        <v>0</v>
      </c>
      <c r="P96" s="2" t="s">
        <v>44</v>
      </c>
      <c r="Q96" s="4" t="s">
        <v>22</v>
      </c>
      <c r="R96" s="6"/>
      <c r="S96" s="8" t="s">
        <v>94</v>
      </c>
    </row>
    <row r="97" spans="1:19" x14ac:dyDescent="0.25">
      <c r="A97">
        <v>179256</v>
      </c>
      <c r="B97" t="s">
        <v>152</v>
      </c>
      <c r="C97" t="s">
        <v>83</v>
      </c>
      <c r="D97">
        <v>27938</v>
      </c>
      <c r="E97" s="2">
        <f t="shared" si="11"/>
        <v>1</v>
      </c>
      <c r="F97" s="10">
        <f t="shared" si="12"/>
        <v>1</v>
      </c>
      <c r="G97" s="6">
        <f t="shared" si="13"/>
        <v>0</v>
      </c>
      <c r="H97" s="8">
        <f t="shared" si="14"/>
        <v>0</v>
      </c>
      <c r="I97" s="8">
        <f t="shared" si="15"/>
        <v>0</v>
      </c>
      <c r="J97" s="8">
        <f t="shared" si="16"/>
        <v>0</v>
      </c>
      <c r="K97" s="8">
        <f t="shared" si="17"/>
        <v>1</v>
      </c>
      <c r="L97" s="8">
        <f t="shared" si="18"/>
        <v>0</v>
      </c>
      <c r="M97" s="8">
        <f t="shared" si="19"/>
        <v>0</v>
      </c>
      <c r="N97" s="8">
        <f t="shared" si="20"/>
        <v>0</v>
      </c>
      <c r="O97" s="8">
        <f t="shared" si="21"/>
        <v>0</v>
      </c>
      <c r="P97" s="2" t="s">
        <v>21</v>
      </c>
      <c r="Q97" s="4" t="s">
        <v>22</v>
      </c>
      <c r="R97" s="6">
        <v>1061</v>
      </c>
      <c r="S97" s="8" t="s">
        <v>84</v>
      </c>
    </row>
    <row r="98" spans="1:19" x14ac:dyDescent="0.25">
      <c r="A98">
        <v>120865</v>
      </c>
      <c r="B98" t="s">
        <v>153</v>
      </c>
      <c r="C98" t="s">
        <v>67</v>
      </c>
      <c r="D98">
        <v>27834</v>
      </c>
      <c r="E98" s="2">
        <f t="shared" si="11"/>
        <v>1</v>
      </c>
      <c r="F98" s="10">
        <f t="shared" si="12"/>
        <v>1</v>
      </c>
      <c r="G98" s="6">
        <f t="shared" si="13"/>
        <v>0</v>
      </c>
      <c r="H98" s="8">
        <f t="shared" si="14"/>
        <v>0</v>
      </c>
      <c r="I98" s="8">
        <f t="shared" si="15"/>
        <v>0</v>
      </c>
      <c r="J98" s="8">
        <f t="shared" si="16"/>
        <v>0</v>
      </c>
      <c r="K98" s="8">
        <f t="shared" si="17"/>
        <v>0</v>
      </c>
      <c r="L98" s="8">
        <f t="shared" si="18"/>
        <v>0</v>
      </c>
      <c r="M98" s="8">
        <f t="shared" si="19"/>
        <v>0</v>
      </c>
      <c r="N98" s="8">
        <f t="shared" si="20"/>
        <v>0</v>
      </c>
      <c r="O98" s="8">
        <f t="shared" si="21"/>
        <v>1</v>
      </c>
      <c r="P98" s="2" t="s">
        <v>21</v>
      </c>
      <c r="Q98" s="4" t="s">
        <v>22</v>
      </c>
      <c r="R98" s="6">
        <v>1080</v>
      </c>
      <c r="S98" s="8" t="s">
        <v>68</v>
      </c>
    </row>
    <row r="99" spans="1:19" x14ac:dyDescent="0.25">
      <c r="A99">
        <v>218238</v>
      </c>
      <c r="B99" t="s">
        <v>154</v>
      </c>
      <c r="C99" t="s">
        <v>46</v>
      </c>
      <c r="D99">
        <v>27752</v>
      </c>
      <c r="E99" s="2">
        <f t="shared" si="11"/>
        <v>1</v>
      </c>
      <c r="F99" s="10">
        <f t="shared" si="12"/>
        <v>1</v>
      </c>
      <c r="G99" s="6">
        <f t="shared" si="13"/>
        <v>0</v>
      </c>
      <c r="H99" s="8">
        <f t="shared" si="14"/>
        <v>0</v>
      </c>
      <c r="I99" s="8">
        <f t="shared" si="15"/>
        <v>0</v>
      </c>
      <c r="J99" s="8">
        <f t="shared" si="16"/>
        <v>0</v>
      </c>
      <c r="K99" s="8">
        <f t="shared" si="17"/>
        <v>0</v>
      </c>
      <c r="L99" s="8">
        <f t="shared" si="18"/>
        <v>0</v>
      </c>
      <c r="M99" s="8">
        <f t="shared" si="19"/>
        <v>0</v>
      </c>
      <c r="N99" s="8">
        <f t="shared" si="20"/>
        <v>1</v>
      </c>
      <c r="O99" s="8">
        <f t="shared" si="21"/>
        <v>0</v>
      </c>
      <c r="P99" s="2" t="s">
        <v>21</v>
      </c>
      <c r="Q99" s="4" t="s">
        <v>22</v>
      </c>
      <c r="R99" s="6">
        <v>1055</v>
      </c>
      <c r="S99" s="8" t="s">
        <v>23</v>
      </c>
    </row>
    <row r="100" spans="1:19" x14ac:dyDescent="0.25">
      <c r="A100">
        <v>199102</v>
      </c>
      <c r="B100" t="s">
        <v>155</v>
      </c>
      <c r="C100" t="s">
        <v>28</v>
      </c>
      <c r="D100">
        <v>27706</v>
      </c>
      <c r="E100" s="2">
        <f t="shared" si="11"/>
        <v>0</v>
      </c>
      <c r="F100" s="10">
        <f t="shared" si="12"/>
        <v>1</v>
      </c>
      <c r="G100" s="6">
        <f t="shared" si="13"/>
        <v>0</v>
      </c>
      <c r="H100" s="8">
        <f t="shared" si="14"/>
        <v>0</v>
      </c>
      <c r="I100" s="8">
        <f t="shared" si="15"/>
        <v>0</v>
      </c>
      <c r="J100" s="8">
        <f t="shared" si="16"/>
        <v>0</v>
      </c>
      <c r="K100" s="8">
        <f t="shared" si="17"/>
        <v>0</v>
      </c>
      <c r="L100" s="8">
        <f t="shared" si="18"/>
        <v>0</v>
      </c>
      <c r="M100" s="8">
        <f t="shared" si="19"/>
        <v>0</v>
      </c>
      <c r="N100" s="8">
        <f t="shared" si="20"/>
        <v>1</v>
      </c>
      <c r="O100" s="8">
        <f t="shared" si="21"/>
        <v>0</v>
      </c>
      <c r="P100" s="2" t="s">
        <v>44</v>
      </c>
      <c r="Q100" s="4" t="s">
        <v>22</v>
      </c>
      <c r="R100" s="6">
        <v>1032</v>
      </c>
      <c r="S100" s="8" t="s">
        <v>23</v>
      </c>
    </row>
    <row r="101" spans="1:19" x14ac:dyDescent="0.25">
      <c r="A101">
        <v>244233</v>
      </c>
      <c r="B101" t="s">
        <v>156</v>
      </c>
      <c r="C101" t="s">
        <v>35</v>
      </c>
      <c r="D101">
        <v>27548</v>
      </c>
      <c r="E101" s="2">
        <f t="shared" si="11"/>
        <v>1</v>
      </c>
      <c r="F101" s="10">
        <f t="shared" si="12"/>
        <v>0</v>
      </c>
      <c r="G101" s="6">
        <f t="shared" si="13"/>
        <v>1</v>
      </c>
      <c r="H101" s="8">
        <f t="shared" si="14"/>
        <v>0</v>
      </c>
      <c r="I101" s="8">
        <f t="shared" si="15"/>
        <v>0</v>
      </c>
      <c r="J101" s="8">
        <f t="shared" si="16"/>
        <v>0</v>
      </c>
      <c r="K101" s="8">
        <f t="shared" si="17"/>
        <v>0</v>
      </c>
      <c r="L101" s="8">
        <f t="shared" si="18"/>
        <v>0</v>
      </c>
      <c r="M101" s="8">
        <f t="shared" si="19"/>
        <v>0</v>
      </c>
      <c r="N101" s="8">
        <f t="shared" si="20"/>
        <v>1</v>
      </c>
      <c r="O101" s="8">
        <f t="shared" si="21"/>
        <v>0</v>
      </c>
      <c r="P101" s="2" t="s">
        <v>21</v>
      </c>
      <c r="Q101" s="4" t="s">
        <v>38</v>
      </c>
      <c r="R101" s="6"/>
      <c r="S101" s="8" t="s">
        <v>23</v>
      </c>
    </row>
    <row r="102" spans="1:19" x14ac:dyDescent="0.25">
      <c r="A102">
        <v>137962</v>
      </c>
      <c r="B102" t="s">
        <v>157</v>
      </c>
      <c r="C102" t="s">
        <v>35</v>
      </c>
      <c r="D102">
        <v>27515</v>
      </c>
      <c r="E102" s="2">
        <f t="shared" si="11"/>
        <v>1</v>
      </c>
      <c r="F102" s="10">
        <f t="shared" si="12"/>
        <v>1</v>
      </c>
      <c r="G102" s="6">
        <f t="shared" si="13"/>
        <v>0</v>
      </c>
      <c r="H102" s="8">
        <f t="shared" si="14"/>
        <v>0</v>
      </c>
      <c r="I102" s="8">
        <f t="shared" si="15"/>
        <v>0</v>
      </c>
      <c r="J102" s="8">
        <f t="shared" si="16"/>
        <v>0</v>
      </c>
      <c r="K102" s="8">
        <f t="shared" si="17"/>
        <v>0</v>
      </c>
      <c r="L102" s="8">
        <f t="shared" si="18"/>
        <v>0</v>
      </c>
      <c r="M102" s="8">
        <f t="shared" si="19"/>
        <v>0</v>
      </c>
      <c r="N102" s="8">
        <f t="shared" si="20"/>
        <v>1</v>
      </c>
      <c r="O102" s="8">
        <f t="shared" si="21"/>
        <v>0</v>
      </c>
      <c r="P102" s="2" t="s">
        <v>21</v>
      </c>
      <c r="Q102" s="4" t="s">
        <v>22</v>
      </c>
      <c r="R102" s="6">
        <v>973</v>
      </c>
      <c r="S102" s="8" t="s">
        <v>23</v>
      </c>
    </row>
    <row r="103" spans="1:19" x14ac:dyDescent="0.25">
      <c r="A103">
        <v>455664</v>
      </c>
      <c r="B103" t="s">
        <v>158</v>
      </c>
      <c r="C103" t="s">
        <v>67</v>
      </c>
      <c r="D103">
        <v>27500</v>
      </c>
      <c r="E103" s="2">
        <f t="shared" si="11"/>
        <v>1</v>
      </c>
      <c r="F103" s="10">
        <f t="shared" si="12"/>
        <v>1</v>
      </c>
      <c r="G103" s="6">
        <f t="shared" si="13"/>
        <v>1</v>
      </c>
      <c r="H103" s="8">
        <f t="shared" si="14"/>
        <v>0</v>
      </c>
      <c r="I103" s="8">
        <f t="shared" si="15"/>
        <v>0</v>
      </c>
      <c r="J103" s="8">
        <f t="shared" si="16"/>
        <v>0</v>
      </c>
      <c r="K103" s="8">
        <f t="shared" si="17"/>
        <v>0</v>
      </c>
      <c r="L103" s="8">
        <f t="shared" si="18"/>
        <v>0</v>
      </c>
      <c r="M103" s="8">
        <f t="shared" si="19"/>
        <v>0</v>
      </c>
      <c r="N103" s="8">
        <f t="shared" si="20"/>
        <v>0</v>
      </c>
      <c r="O103" s="8">
        <f t="shared" si="21"/>
        <v>1</v>
      </c>
      <c r="P103" s="2" t="s">
        <v>21</v>
      </c>
      <c r="Q103" s="4" t="s">
        <v>22</v>
      </c>
      <c r="R103" s="6"/>
      <c r="S103" s="8" t="s">
        <v>68</v>
      </c>
    </row>
    <row r="104" spans="1:19" x14ac:dyDescent="0.25">
      <c r="A104">
        <v>183822</v>
      </c>
      <c r="B104" t="s">
        <v>159</v>
      </c>
      <c r="C104" t="s">
        <v>160</v>
      </c>
      <c r="D104">
        <v>27499</v>
      </c>
      <c r="E104" s="2">
        <f t="shared" si="11"/>
        <v>1</v>
      </c>
      <c r="F104" s="10">
        <f t="shared" si="12"/>
        <v>1</v>
      </c>
      <c r="G104" s="6">
        <f t="shared" si="13"/>
        <v>0</v>
      </c>
      <c r="H104" s="8">
        <f t="shared" si="14"/>
        <v>0</v>
      </c>
      <c r="I104" s="8">
        <f t="shared" si="15"/>
        <v>0</v>
      </c>
      <c r="J104" s="8">
        <f t="shared" si="16"/>
        <v>1</v>
      </c>
      <c r="K104" s="8">
        <f t="shared" si="17"/>
        <v>0</v>
      </c>
      <c r="L104" s="8">
        <f t="shared" si="18"/>
        <v>0</v>
      </c>
      <c r="M104" s="8">
        <f t="shared" si="19"/>
        <v>0</v>
      </c>
      <c r="N104" s="8">
        <f t="shared" si="20"/>
        <v>0</v>
      </c>
      <c r="O104" s="8">
        <f t="shared" si="21"/>
        <v>0</v>
      </c>
      <c r="P104" s="2" t="s">
        <v>21</v>
      </c>
      <c r="Q104" s="4" t="s">
        <v>22</v>
      </c>
      <c r="R104" s="6">
        <v>960</v>
      </c>
      <c r="S104" s="8" t="s">
        <v>74</v>
      </c>
    </row>
    <row r="105" spans="1:19" x14ac:dyDescent="0.25">
      <c r="A105">
        <v>139311</v>
      </c>
      <c r="B105" t="s">
        <v>161</v>
      </c>
      <c r="C105" t="s">
        <v>20</v>
      </c>
      <c r="D105">
        <v>27335</v>
      </c>
      <c r="E105" s="2">
        <f t="shared" si="11"/>
        <v>0</v>
      </c>
      <c r="F105" s="10">
        <f t="shared" si="12"/>
        <v>1</v>
      </c>
      <c r="G105" s="6">
        <f t="shared" si="13"/>
        <v>1</v>
      </c>
      <c r="H105" s="8">
        <f t="shared" si="14"/>
        <v>0</v>
      </c>
      <c r="I105" s="8">
        <f t="shared" si="15"/>
        <v>0</v>
      </c>
      <c r="J105" s="8">
        <f t="shared" si="16"/>
        <v>0</v>
      </c>
      <c r="K105" s="8">
        <f t="shared" si="17"/>
        <v>0</v>
      </c>
      <c r="L105" s="8">
        <f t="shared" si="18"/>
        <v>0</v>
      </c>
      <c r="M105" s="8">
        <f t="shared" si="19"/>
        <v>0</v>
      </c>
      <c r="N105" s="8">
        <f t="shared" si="20"/>
        <v>1</v>
      </c>
      <c r="O105" s="8">
        <f t="shared" si="21"/>
        <v>0</v>
      </c>
      <c r="P105" s="2" t="s">
        <v>44</v>
      </c>
      <c r="Q105" s="4" t="s">
        <v>22</v>
      </c>
      <c r="R105" s="6"/>
      <c r="S105" s="8" t="s">
        <v>23</v>
      </c>
    </row>
    <row r="106" spans="1:19" x14ac:dyDescent="0.25">
      <c r="A106">
        <v>100690</v>
      </c>
      <c r="B106" t="s">
        <v>162</v>
      </c>
      <c r="C106" t="s">
        <v>55</v>
      </c>
      <c r="D106">
        <v>27334</v>
      </c>
      <c r="E106" s="2">
        <f t="shared" si="11"/>
        <v>1</v>
      </c>
      <c r="F106" s="10">
        <f t="shared" si="12"/>
        <v>1</v>
      </c>
      <c r="G106" s="6">
        <f t="shared" si="13"/>
        <v>1</v>
      </c>
      <c r="H106" s="8">
        <f t="shared" si="14"/>
        <v>0</v>
      </c>
      <c r="I106" s="8">
        <f t="shared" si="15"/>
        <v>0</v>
      </c>
      <c r="J106" s="8">
        <f t="shared" si="16"/>
        <v>0</v>
      </c>
      <c r="K106" s="8">
        <f t="shared" si="17"/>
        <v>0</v>
      </c>
      <c r="L106" s="8">
        <f t="shared" si="18"/>
        <v>0</v>
      </c>
      <c r="M106" s="8">
        <f t="shared" si="19"/>
        <v>0</v>
      </c>
      <c r="N106" s="8">
        <f t="shared" si="20"/>
        <v>1</v>
      </c>
      <c r="O106" s="8">
        <f t="shared" si="21"/>
        <v>0</v>
      </c>
      <c r="P106" s="2" t="s">
        <v>21</v>
      </c>
      <c r="Q106" s="4" t="s">
        <v>22</v>
      </c>
      <c r="R106" s="6"/>
      <c r="S106" s="8" t="s">
        <v>23</v>
      </c>
    </row>
    <row r="107" spans="1:19" x14ac:dyDescent="0.25">
      <c r="A107">
        <v>446640</v>
      </c>
      <c r="B107" t="s">
        <v>163</v>
      </c>
      <c r="C107" t="s">
        <v>73</v>
      </c>
      <c r="D107">
        <v>27250</v>
      </c>
      <c r="E107" s="2">
        <f t="shared" si="11"/>
        <v>1</v>
      </c>
      <c r="F107" s="10">
        <f t="shared" si="12"/>
        <v>1</v>
      </c>
      <c r="G107" s="6">
        <f t="shared" si="13"/>
        <v>1</v>
      </c>
      <c r="H107" s="8">
        <f t="shared" si="14"/>
        <v>0</v>
      </c>
      <c r="I107" s="8">
        <f t="shared" si="15"/>
        <v>0</v>
      </c>
      <c r="J107" s="8">
        <f t="shared" si="16"/>
        <v>1</v>
      </c>
      <c r="K107" s="8">
        <f t="shared" si="17"/>
        <v>0</v>
      </c>
      <c r="L107" s="8">
        <f t="shared" si="18"/>
        <v>0</v>
      </c>
      <c r="M107" s="8">
        <f t="shared" si="19"/>
        <v>0</v>
      </c>
      <c r="N107" s="8">
        <f t="shared" si="20"/>
        <v>0</v>
      </c>
      <c r="O107" s="8">
        <f t="shared" si="21"/>
        <v>0</v>
      </c>
      <c r="P107" s="2" t="s">
        <v>21</v>
      </c>
      <c r="Q107" s="4" t="s">
        <v>22</v>
      </c>
      <c r="R107" s="6"/>
      <c r="S107" s="8" t="s">
        <v>74</v>
      </c>
    </row>
    <row r="108" spans="1:19" x14ac:dyDescent="0.25">
      <c r="A108">
        <v>199069</v>
      </c>
      <c r="B108" t="s">
        <v>164</v>
      </c>
      <c r="C108" t="s">
        <v>28</v>
      </c>
      <c r="D108">
        <v>27250</v>
      </c>
      <c r="E108" s="2">
        <f t="shared" si="11"/>
        <v>1</v>
      </c>
      <c r="F108" s="10">
        <f t="shared" si="12"/>
        <v>1</v>
      </c>
      <c r="G108" s="6">
        <f t="shared" si="13"/>
        <v>0</v>
      </c>
      <c r="H108" s="8">
        <f t="shared" si="14"/>
        <v>0</v>
      </c>
      <c r="I108" s="8">
        <f t="shared" si="15"/>
        <v>0</v>
      </c>
      <c r="J108" s="8">
        <f t="shared" si="16"/>
        <v>0</v>
      </c>
      <c r="K108" s="8">
        <f t="shared" si="17"/>
        <v>0</v>
      </c>
      <c r="L108" s="8">
        <f t="shared" si="18"/>
        <v>0</v>
      </c>
      <c r="M108" s="8">
        <f t="shared" si="19"/>
        <v>0</v>
      </c>
      <c r="N108" s="8">
        <f t="shared" si="20"/>
        <v>1</v>
      </c>
      <c r="O108" s="8">
        <f t="shared" si="21"/>
        <v>0</v>
      </c>
      <c r="P108" s="2" t="s">
        <v>21</v>
      </c>
      <c r="Q108" s="4" t="s">
        <v>22</v>
      </c>
      <c r="R108" s="6">
        <v>1019</v>
      </c>
      <c r="S108" s="8" t="s">
        <v>23</v>
      </c>
    </row>
    <row r="109" spans="1:19" x14ac:dyDescent="0.25">
      <c r="A109">
        <v>162210</v>
      </c>
      <c r="B109" t="s">
        <v>165</v>
      </c>
      <c r="C109" t="s">
        <v>122</v>
      </c>
      <c r="D109">
        <v>27208</v>
      </c>
      <c r="E109" s="2">
        <f t="shared" si="11"/>
        <v>1</v>
      </c>
      <c r="F109" s="10">
        <f t="shared" si="12"/>
        <v>1</v>
      </c>
      <c r="G109" s="6">
        <f t="shared" si="13"/>
        <v>0</v>
      </c>
      <c r="H109" s="8">
        <f t="shared" si="14"/>
        <v>0</v>
      </c>
      <c r="I109" s="8">
        <f t="shared" si="15"/>
        <v>0</v>
      </c>
      <c r="J109" s="8">
        <f t="shared" si="16"/>
        <v>1</v>
      </c>
      <c r="K109" s="8">
        <f t="shared" si="17"/>
        <v>0</v>
      </c>
      <c r="L109" s="8">
        <f t="shared" si="18"/>
        <v>0</v>
      </c>
      <c r="M109" s="8">
        <f t="shared" si="19"/>
        <v>0</v>
      </c>
      <c r="N109" s="8">
        <f t="shared" si="20"/>
        <v>0</v>
      </c>
      <c r="O109" s="8">
        <f t="shared" si="21"/>
        <v>0</v>
      </c>
      <c r="P109" s="2" t="s">
        <v>21</v>
      </c>
      <c r="Q109" s="4" t="s">
        <v>22</v>
      </c>
      <c r="R109" s="6">
        <v>958</v>
      </c>
      <c r="S109" s="8" t="s">
        <v>74</v>
      </c>
    </row>
    <row r="110" spans="1:19" x14ac:dyDescent="0.25">
      <c r="A110">
        <v>117627</v>
      </c>
      <c r="B110" t="s">
        <v>166</v>
      </c>
      <c r="C110" t="s">
        <v>67</v>
      </c>
      <c r="D110">
        <v>27189</v>
      </c>
      <c r="E110" s="2">
        <f t="shared" si="11"/>
        <v>1</v>
      </c>
      <c r="F110" s="10">
        <f t="shared" si="12"/>
        <v>1</v>
      </c>
      <c r="G110" s="6">
        <f t="shared" si="13"/>
        <v>0</v>
      </c>
      <c r="H110" s="8">
        <f t="shared" si="14"/>
        <v>0</v>
      </c>
      <c r="I110" s="8">
        <f t="shared" si="15"/>
        <v>0</v>
      </c>
      <c r="J110" s="8">
        <f t="shared" si="16"/>
        <v>0</v>
      </c>
      <c r="K110" s="8">
        <f t="shared" si="17"/>
        <v>0</v>
      </c>
      <c r="L110" s="8">
        <f t="shared" si="18"/>
        <v>0</v>
      </c>
      <c r="M110" s="8">
        <f t="shared" si="19"/>
        <v>0</v>
      </c>
      <c r="N110" s="8">
        <f t="shared" si="20"/>
        <v>0</v>
      </c>
      <c r="O110" s="8">
        <f t="shared" si="21"/>
        <v>1</v>
      </c>
      <c r="P110" s="2" t="s">
        <v>21</v>
      </c>
      <c r="Q110" s="4" t="s">
        <v>22</v>
      </c>
      <c r="R110" s="6">
        <v>1022</v>
      </c>
      <c r="S110" s="8" t="s">
        <v>68</v>
      </c>
    </row>
    <row r="111" spans="1:19" x14ac:dyDescent="0.25">
      <c r="A111">
        <v>489779</v>
      </c>
      <c r="B111" t="s">
        <v>167</v>
      </c>
      <c r="C111" t="s">
        <v>25</v>
      </c>
      <c r="D111">
        <v>27064</v>
      </c>
      <c r="E111" s="2">
        <f t="shared" si="11"/>
        <v>0</v>
      </c>
      <c r="F111" s="10">
        <f t="shared" si="12"/>
        <v>1</v>
      </c>
      <c r="G111" s="6">
        <f t="shared" si="13"/>
        <v>1</v>
      </c>
      <c r="H111" s="8">
        <f t="shared" si="14"/>
        <v>1</v>
      </c>
      <c r="I111" s="8">
        <f t="shared" si="15"/>
        <v>0</v>
      </c>
      <c r="J111" s="8">
        <f t="shared" si="16"/>
        <v>0</v>
      </c>
      <c r="K111" s="8">
        <f t="shared" si="17"/>
        <v>0</v>
      </c>
      <c r="L111" s="8">
        <f t="shared" si="18"/>
        <v>0</v>
      </c>
      <c r="M111" s="8">
        <f t="shared" si="19"/>
        <v>0</v>
      </c>
      <c r="N111" s="8">
        <f t="shared" si="20"/>
        <v>0</v>
      </c>
      <c r="O111" s="8">
        <f t="shared" si="21"/>
        <v>0</v>
      </c>
      <c r="P111" s="2" t="s">
        <v>44</v>
      </c>
      <c r="Q111" s="4" t="s">
        <v>22</v>
      </c>
      <c r="R111" s="6"/>
      <c r="S111" s="8" t="s">
        <v>26</v>
      </c>
    </row>
    <row r="112" spans="1:19" x14ac:dyDescent="0.25">
      <c r="A112">
        <v>138947</v>
      </c>
      <c r="B112" t="s">
        <v>168</v>
      </c>
      <c r="C112" t="s">
        <v>20</v>
      </c>
      <c r="D112">
        <v>27000</v>
      </c>
      <c r="E112" s="2">
        <f t="shared" si="11"/>
        <v>1</v>
      </c>
      <c r="F112" s="10">
        <f t="shared" si="12"/>
        <v>1</v>
      </c>
      <c r="G112" s="6">
        <f t="shared" si="13"/>
        <v>0</v>
      </c>
      <c r="H112" s="8">
        <f t="shared" si="14"/>
        <v>0</v>
      </c>
      <c r="I112" s="8">
        <f t="shared" si="15"/>
        <v>0</v>
      </c>
      <c r="J112" s="8">
        <f t="shared" si="16"/>
        <v>0</v>
      </c>
      <c r="K112" s="8">
        <f t="shared" si="17"/>
        <v>0</v>
      </c>
      <c r="L112" s="8">
        <f t="shared" si="18"/>
        <v>0</v>
      </c>
      <c r="M112" s="8">
        <f t="shared" si="19"/>
        <v>0</v>
      </c>
      <c r="N112" s="8">
        <f t="shared" si="20"/>
        <v>1</v>
      </c>
      <c r="O112" s="8">
        <f t="shared" si="21"/>
        <v>0</v>
      </c>
      <c r="P112" s="2" t="s">
        <v>21</v>
      </c>
      <c r="Q112" s="4" t="s">
        <v>22</v>
      </c>
      <c r="R112" s="6">
        <v>1032</v>
      </c>
      <c r="S112" s="8" t="s">
        <v>23</v>
      </c>
    </row>
    <row r="113" spans="1:19" x14ac:dyDescent="0.25">
      <c r="A113">
        <v>141361</v>
      </c>
      <c r="B113" t="s">
        <v>169</v>
      </c>
      <c r="C113" t="s">
        <v>20</v>
      </c>
      <c r="D113">
        <v>27000</v>
      </c>
      <c r="E113" s="2">
        <f t="shared" si="11"/>
        <v>1</v>
      </c>
      <c r="F113" s="10">
        <f t="shared" si="12"/>
        <v>1</v>
      </c>
      <c r="G113" s="6">
        <f t="shared" si="13"/>
        <v>0</v>
      </c>
      <c r="H113" s="8">
        <f t="shared" si="14"/>
        <v>0</v>
      </c>
      <c r="I113" s="8">
        <f t="shared" si="15"/>
        <v>0</v>
      </c>
      <c r="J113" s="8">
        <f t="shared" si="16"/>
        <v>0</v>
      </c>
      <c r="K113" s="8">
        <f t="shared" si="17"/>
        <v>0</v>
      </c>
      <c r="L113" s="8">
        <f t="shared" si="18"/>
        <v>0</v>
      </c>
      <c r="M113" s="8">
        <f t="shared" si="19"/>
        <v>0</v>
      </c>
      <c r="N113" s="8">
        <f t="shared" si="20"/>
        <v>1</v>
      </c>
      <c r="O113" s="8">
        <f t="shared" si="21"/>
        <v>0</v>
      </c>
      <c r="P113" s="2" t="s">
        <v>21</v>
      </c>
      <c r="Q113" s="4" t="s">
        <v>22</v>
      </c>
      <c r="R113" s="6">
        <v>1045</v>
      </c>
      <c r="S113" s="8" t="s">
        <v>23</v>
      </c>
    </row>
    <row r="114" spans="1:19" x14ac:dyDescent="0.25">
      <c r="A114">
        <v>143084</v>
      </c>
      <c r="B114" t="s">
        <v>170</v>
      </c>
      <c r="C114" t="s">
        <v>48</v>
      </c>
      <c r="D114">
        <v>27000</v>
      </c>
      <c r="E114" s="2">
        <f t="shared" si="11"/>
        <v>1</v>
      </c>
      <c r="F114" s="10">
        <f t="shared" si="12"/>
        <v>1</v>
      </c>
      <c r="G114" s="6">
        <f t="shared" si="13"/>
        <v>1</v>
      </c>
      <c r="H114" s="8">
        <f t="shared" si="14"/>
        <v>1</v>
      </c>
      <c r="I114" s="8">
        <f t="shared" si="15"/>
        <v>0</v>
      </c>
      <c r="J114" s="8">
        <f t="shared" si="16"/>
        <v>0</v>
      </c>
      <c r="K114" s="8">
        <f t="shared" si="17"/>
        <v>0</v>
      </c>
      <c r="L114" s="8">
        <f t="shared" si="18"/>
        <v>0</v>
      </c>
      <c r="M114" s="8">
        <f t="shared" si="19"/>
        <v>0</v>
      </c>
      <c r="N114" s="8">
        <f t="shared" si="20"/>
        <v>0</v>
      </c>
      <c r="O114" s="8">
        <f t="shared" si="21"/>
        <v>0</v>
      </c>
      <c r="P114" s="2" t="s">
        <v>21</v>
      </c>
      <c r="Q114" s="4" t="s">
        <v>22</v>
      </c>
      <c r="R114" s="6"/>
      <c r="S114" s="8" t="s">
        <v>26</v>
      </c>
    </row>
    <row r="115" spans="1:19" x14ac:dyDescent="0.25">
      <c r="A115">
        <v>145691</v>
      </c>
      <c r="B115" t="s">
        <v>171</v>
      </c>
      <c r="C115" t="s">
        <v>48</v>
      </c>
      <c r="D115">
        <v>27000</v>
      </c>
      <c r="E115" s="2">
        <f t="shared" si="11"/>
        <v>1</v>
      </c>
      <c r="F115" s="10">
        <f t="shared" si="12"/>
        <v>1</v>
      </c>
      <c r="G115" s="6">
        <f t="shared" si="13"/>
        <v>1</v>
      </c>
      <c r="H115" s="8">
        <f t="shared" si="14"/>
        <v>1</v>
      </c>
      <c r="I115" s="8">
        <f t="shared" si="15"/>
        <v>0</v>
      </c>
      <c r="J115" s="8">
        <f t="shared" si="16"/>
        <v>0</v>
      </c>
      <c r="K115" s="8">
        <f t="shared" si="17"/>
        <v>0</v>
      </c>
      <c r="L115" s="8">
        <f t="shared" si="18"/>
        <v>0</v>
      </c>
      <c r="M115" s="8">
        <f t="shared" si="19"/>
        <v>0</v>
      </c>
      <c r="N115" s="8">
        <f t="shared" si="20"/>
        <v>0</v>
      </c>
      <c r="O115" s="8">
        <f t="shared" si="21"/>
        <v>0</v>
      </c>
      <c r="P115" s="2" t="s">
        <v>21</v>
      </c>
      <c r="Q115" s="4" t="s">
        <v>22</v>
      </c>
      <c r="R115" s="6"/>
      <c r="S115" s="8" t="s">
        <v>26</v>
      </c>
    </row>
    <row r="116" spans="1:19" x14ac:dyDescent="0.25">
      <c r="A116">
        <v>147244</v>
      </c>
      <c r="B116" t="s">
        <v>172</v>
      </c>
      <c r="C116" t="s">
        <v>48</v>
      </c>
      <c r="D116">
        <v>27000</v>
      </c>
      <c r="E116" s="2">
        <f t="shared" si="11"/>
        <v>1</v>
      </c>
      <c r="F116" s="10">
        <f t="shared" si="12"/>
        <v>1</v>
      </c>
      <c r="G116" s="6">
        <f t="shared" si="13"/>
        <v>0</v>
      </c>
      <c r="H116" s="8">
        <f t="shared" si="14"/>
        <v>1</v>
      </c>
      <c r="I116" s="8">
        <f t="shared" si="15"/>
        <v>0</v>
      </c>
      <c r="J116" s="8">
        <f t="shared" si="16"/>
        <v>0</v>
      </c>
      <c r="K116" s="8">
        <f t="shared" si="17"/>
        <v>0</v>
      </c>
      <c r="L116" s="8">
        <f t="shared" si="18"/>
        <v>0</v>
      </c>
      <c r="M116" s="8">
        <f t="shared" si="19"/>
        <v>0</v>
      </c>
      <c r="N116" s="8">
        <f t="shared" si="20"/>
        <v>0</v>
      </c>
      <c r="O116" s="8">
        <f t="shared" si="21"/>
        <v>0</v>
      </c>
      <c r="P116" s="2" t="s">
        <v>21</v>
      </c>
      <c r="Q116" s="4" t="s">
        <v>22</v>
      </c>
      <c r="R116" s="6">
        <v>1125</v>
      </c>
      <c r="S116" s="8" t="s">
        <v>26</v>
      </c>
    </row>
    <row r="117" spans="1:19" x14ac:dyDescent="0.25">
      <c r="A117">
        <v>147341</v>
      </c>
      <c r="B117" t="s">
        <v>173</v>
      </c>
      <c r="C117" t="s">
        <v>48</v>
      </c>
      <c r="D117">
        <v>27000</v>
      </c>
      <c r="E117" s="2">
        <f t="shared" si="11"/>
        <v>1</v>
      </c>
      <c r="F117" s="10">
        <f t="shared" si="12"/>
        <v>1</v>
      </c>
      <c r="G117" s="6">
        <f t="shared" si="13"/>
        <v>0</v>
      </c>
      <c r="H117" s="8">
        <f t="shared" si="14"/>
        <v>1</v>
      </c>
      <c r="I117" s="8">
        <f t="shared" si="15"/>
        <v>0</v>
      </c>
      <c r="J117" s="8">
        <f t="shared" si="16"/>
        <v>0</v>
      </c>
      <c r="K117" s="8">
        <f t="shared" si="17"/>
        <v>0</v>
      </c>
      <c r="L117" s="8">
        <f t="shared" si="18"/>
        <v>0</v>
      </c>
      <c r="M117" s="8">
        <f t="shared" si="19"/>
        <v>0</v>
      </c>
      <c r="N117" s="8">
        <f t="shared" si="20"/>
        <v>0</v>
      </c>
      <c r="O117" s="8">
        <f t="shared" si="21"/>
        <v>0</v>
      </c>
      <c r="P117" s="2" t="s">
        <v>21</v>
      </c>
      <c r="Q117" s="4" t="s">
        <v>22</v>
      </c>
      <c r="R117" s="6">
        <v>1114</v>
      </c>
      <c r="S117" s="8" t="s">
        <v>26</v>
      </c>
    </row>
    <row r="118" spans="1:19" x14ac:dyDescent="0.25">
      <c r="A118">
        <v>146427</v>
      </c>
      <c r="B118" t="s">
        <v>174</v>
      </c>
      <c r="C118" t="s">
        <v>48</v>
      </c>
      <c r="D118">
        <v>27000</v>
      </c>
      <c r="E118" s="2">
        <f t="shared" si="11"/>
        <v>1</v>
      </c>
      <c r="F118" s="10">
        <f t="shared" si="12"/>
        <v>1</v>
      </c>
      <c r="G118" s="6">
        <f t="shared" si="13"/>
        <v>1</v>
      </c>
      <c r="H118" s="8">
        <f t="shared" si="14"/>
        <v>1</v>
      </c>
      <c r="I118" s="8">
        <f t="shared" si="15"/>
        <v>0</v>
      </c>
      <c r="J118" s="8">
        <f t="shared" si="16"/>
        <v>0</v>
      </c>
      <c r="K118" s="8">
        <f t="shared" si="17"/>
        <v>0</v>
      </c>
      <c r="L118" s="8">
        <f t="shared" si="18"/>
        <v>0</v>
      </c>
      <c r="M118" s="8">
        <f t="shared" si="19"/>
        <v>0</v>
      </c>
      <c r="N118" s="8">
        <f t="shared" si="20"/>
        <v>0</v>
      </c>
      <c r="O118" s="8">
        <f t="shared" si="21"/>
        <v>0</v>
      </c>
      <c r="P118" s="2" t="s">
        <v>21</v>
      </c>
      <c r="Q118" s="4" t="s">
        <v>22</v>
      </c>
      <c r="R118" s="6"/>
      <c r="S118" s="8" t="s">
        <v>26</v>
      </c>
    </row>
    <row r="119" spans="1:19" x14ac:dyDescent="0.25">
      <c r="A119">
        <v>111081</v>
      </c>
      <c r="B119" t="s">
        <v>175</v>
      </c>
      <c r="C119" t="s">
        <v>67</v>
      </c>
      <c r="D119">
        <v>27000</v>
      </c>
      <c r="E119" s="2">
        <f t="shared" si="11"/>
        <v>1</v>
      </c>
      <c r="F119" s="10">
        <f t="shared" si="12"/>
        <v>1</v>
      </c>
      <c r="G119" s="6">
        <f t="shared" si="13"/>
        <v>1</v>
      </c>
      <c r="H119" s="8">
        <f t="shared" si="14"/>
        <v>0</v>
      </c>
      <c r="I119" s="8">
        <f t="shared" si="15"/>
        <v>0</v>
      </c>
      <c r="J119" s="8">
        <f t="shared" si="16"/>
        <v>0</v>
      </c>
      <c r="K119" s="8">
        <f t="shared" si="17"/>
        <v>0</v>
      </c>
      <c r="L119" s="8">
        <f t="shared" si="18"/>
        <v>0</v>
      </c>
      <c r="M119" s="8">
        <f t="shared" si="19"/>
        <v>0</v>
      </c>
      <c r="N119" s="8">
        <f t="shared" si="20"/>
        <v>0</v>
      </c>
      <c r="O119" s="8">
        <f t="shared" si="21"/>
        <v>1</v>
      </c>
      <c r="P119" s="2" t="s">
        <v>21</v>
      </c>
      <c r="Q119" s="4" t="s">
        <v>22</v>
      </c>
      <c r="R119" s="6"/>
      <c r="S119" s="8" t="s">
        <v>68</v>
      </c>
    </row>
    <row r="120" spans="1:19" x14ac:dyDescent="0.25">
      <c r="A120">
        <v>129941</v>
      </c>
      <c r="B120" t="s">
        <v>176</v>
      </c>
      <c r="C120" t="s">
        <v>76</v>
      </c>
      <c r="D120">
        <v>27000</v>
      </c>
      <c r="E120" s="2">
        <f t="shared" si="11"/>
        <v>1</v>
      </c>
      <c r="F120" s="10">
        <f t="shared" si="12"/>
        <v>1</v>
      </c>
      <c r="G120" s="6">
        <f t="shared" si="13"/>
        <v>0</v>
      </c>
      <c r="H120" s="8">
        <f t="shared" si="14"/>
        <v>0</v>
      </c>
      <c r="I120" s="8">
        <f t="shared" si="15"/>
        <v>1</v>
      </c>
      <c r="J120" s="8">
        <f t="shared" si="16"/>
        <v>0</v>
      </c>
      <c r="K120" s="8">
        <f t="shared" si="17"/>
        <v>0</v>
      </c>
      <c r="L120" s="8">
        <f t="shared" si="18"/>
        <v>0</v>
      </c>
      <c r="M120" s="8">
        <f t="shared" si="19"/>
        <v>0</v>
      </c>
      <c r="N120" s="8">
        <f t="shared" si="20"/>
        <v>0</v>
      </c>
      <c r="O120" s="8">
        <f t="shared" si="21"/>
        <v>0</v>
      </c>
      <c r="P120" s="2" t="s">
        <v>21</v>
      </c>
      <c r="Q120" s="4" t="s">
        <v>22</v>
      </c>
      <c r="R120" s="6">
        <v>1129</v>
      </c>
      <c r="S120" s="8" t="s">
        <v>33</v>
      </c>
    </row>
    <row r="121" spans="1:19" x14ac:dyDescent="0.25">
      <c r="A121">
        <v>130314</v>
      </c>
      <c r="B121" t="s">
        <v>177</v>
      </c>
      <c r="C121" t="s">
        <v>76</v>
      </c>
      <c r="D121">
        <v>27000</v>
      </c>
      <c r="E121" s="2">
        <f t="shared" si="11"/>
        <v>1</v>
      </c>
      <c r="F121" s="10">
        <f t="shared" si="12"/>
        <v>1</v>
      </c>
      <c r="G121" s="6">
        <f t="shared" si="13"/>
        <v>0</v>
      </c>
      <c r="H121" s="8">
        <f t="shared" si="14"/>
        <v>0</v>
      </c>
      <c r="I121" s="8">
        <f t="shared" si="15"/>
        <v>1</v>
      </c>
      <c r="J121" s="8">
        <f t="shared" si="16"/>
        <v>0</v>
      </c>
      <c r="K121" s="8">
        <f t="shared" si="17"/>
        <v>0</v>
      </c>
      <c r="L121" s="8">
        <f t="shared" si="18"/>
        <v>0</v>
      </c>
      <c r="M121" s="8">
        <f t="shared" si="19"/>
        <v>0</v>
      </c>
      <c r="N121" s="8">
        <f t="shared" si="20"/>
        <v>0</v>
      </c>
      <c r="O121" s="8">
        <f t="shared" si="21"/>
        <v>0</v>
      </c>
      <c r="P121" s="2" t="s">
        <v>21</v>
      </c>
      <c r="Q121" s="4" t="s">
        <v>22</v>
      </c>
      <c r="R121" s="6">
        <v>1120</v>
      </c>
      <c r="S121" s="8" t="s">
        <v>33</v>
      </c>
    </row>
    <row r="122" spans="1:19" x14ac:dyDescent="0.25">
      <c r="A122">
        <v>136774</v>
      </c>
      <c r="B122" t="s">
        <v>178</v>
      </c>
      <c r="C122" t="s">
        <v>35</v>
      </c>
      <c r="D122">
        <v>27000</v>
      </c>
      <c r="E122" s="2">
        <f t="shared" si="11"/>
        <v>1</v>
      </c>
      <c r="F122" s="10">
        <f t="shared" si="12"/>
        <v>1</v>
      </c>
      <c r="G122" s="6">
        <f t="shared" si="13"/>
        <v>1</v>
      </c>
      <c r="H122" s="8">
        <f t="shared" si="14"/>
        <v>0</v>
      </c>
      <c r="I122" s="8">
        <f t="shared" si="15"/>
        <v>0</v>
      </c>
      <c r="J122" s="8">
        <f t="shared" si="16"/>
        <v>0</v>
      </c>
      <c r="K122" s="8">
        <f t="shared" si="17"/>
        <v>0</v>
      </c>
      <c r="L122" s="8">
        <f t="shared" si="18"/>
        <v>0</v>
      </c>
      <c r="M122" s="8">
        <f t="shared" si="19"/>
        <v>0</v>
      </c>
      <c r="N122" s="8">
        <f t="shared" si="20"/>
        <v>1</v>
      </c>
      <c r="O122" s="8">
        <f t="shared" si="21"/>
        <v>0</v>
      </c>
      <c r="P122" s="2" t="s">
        <v>21</v>
      </c>
      <c r="Q122" s="4" t="s">
        <v>22</v>
      </c>
      <c r="R122" s="6"/>
      <c r="S122" s="8" t="s">
        <v>23</v>
      </c>
    </row>
    <row r="123" spans="1:19" x14ac:dyDescent="0.25">
      <c r="A123">
        <v>146481</v>
      </c>
      <c r="B123" t="s">
        <v>179</v>
      </c>
      <c r="C123" t="s">
        <v>48</v>
      </c>
      <c r="D123">
        <v>27000</v>
      </c>
      <c r="E123" s="2">
        <f t="shared" si="11"/>
        <v>1</v>
      </c>
      <c r="F123" s="10">
        <f t="shared" si="12"/>
        <v>1</v>
      </c>
      <c r="G123" s="6">
        <f t="shared" si="13"/>
        <v>1</v>
      </c>
      <c r="H123" s="8">
        <f t="shared" si="14"/>
        <v>1</v>
      </c>
      <c r="I123" s="8">
        <f t="shared" si="15"/>
        <v>0</v>
      </c>
      <c r="J123" s="8">
        <f t="shared" si="16"/>
        <v>0</v>
      </c>
      <c r="K123" s="8">
        <f t="shared" si="17"/>
        <v>0</v>
      </c>
      <c r="L123" s="8">
        <f t="shared" si="18"/>
        <v>0</v>
      </c>
      <c r="M123" s="8">
        <f t="shared" si="19"/>
        <v>0</v>
      </c>
      <c r="N123" s="8">
        <f t="shared" si="20"/>
        <v>0</v>
      </c>
      <c r="O123" s="8">
        <f t="shared" si="21"/>
        <v>0</v>
      </c>
      <c r="P123" s="2" t="s">
        <v>21</v>
      </c>
      <c r="Q123" s="4" t="s">
        <v>22</v>
      </c>
      <c r="R123" s="6"/>
      <c r="S123" s="8" t="s">
        <v>26</v>
      </c>
    </row>
    <row r="124" spans="1:19" x14ac:dyDescent="0.25">
      <c r="A124">
        <v>150941</v>
      </c>
      <c r="B124" t="s">
        <v>180</v>
      </c>
      <c r="C124" t="s">
        <v>25</v>
      </c>
      <c r="D124">
        <v>27000</v>
      </c>
      <c r="E124" s="2">
        <f t="shared" si="11"/>
        <v>1</v>
      </c>
      <c r="F124" s="10">
        <f t="shared" si="12"/>
        <v>1</v>
      </c>
      <c r="G124" s="6">
        <f t="shared" si="13"/>
        <v>0</v>
      </c>
      <c r="H124" s="8">
        <f t="shared" si="14"/>
        <v>1</v>
      </c>
      <c r="I124" s="8">
        <f t="shared" si="15"/>
        <v>0</v>
      </c>
      <c r="J124" s="8">
        <f t="shared" si="16"/>
        <v>0</v>
      </c>
      <c r="K124" s="8">
        <f t="shared" si="17"/>
        <v>0</v>
      </c>
      <c r="L124" s="8">
        <f t="shared" si="18"/>
        <v>0</v>
      </c>
      <c r="M124" s="8">
        <f t="shared" si="19"/>
        <v>0</v>
      </c>
      <c r="N124" s="8">
        <f t="shared" si="20"/>
        <v>0</v>
      </c>
      <c r="O124" s="8">
        <f t="shared" si="21"/>
        <v>0</v>
      </c>
      <c r="P124" s="2" t="s">
        <v>21</v>
      </c>
      <c r="Q124" s="4" t="s">
        <v>22</v>
      </c>
      <c r="R124" s="6">
        <v>1102</v>
      </c>
      <c r="S124" s="8" t="s">
        <v>26</v>
      </c>
    </row>
    <row r="125" spans="1:19" x14ac:dyDescent="0.25">
      <c r="A125">
        <v>150604</v>
      </c>
      <c r="B125" t="s">
        <v>181</v>
      </c>
      <c r="C125" t="s">
        <v>25</v>
      </c>
      <c r="D125">
        <v>27000</v>
      </c>
      <c r="E125" s="2">
        <f t="shared" si="11"/>
        <v>1</v>
      </c>
      <c r="F125" s="10">
        <f t="shared" si="12"/>
        <v>1</v>
      </c>
      <c r="G125" s="6">
        <f t="shared" si="13"/>
        <v>0</v>
      </c>
      <c r="H125" s="8">
        <f t="shared" si="14"/>
        <v>1</v>
      </c>
      <c r="I125" s="8">
        <f t="shared" si="15"/>
        <v>0</v>
      </c>
      <c r="J125" s="8">
        <f t="shared" si="16"/>
        <v>0</v>
      </c>
      <c r="K125" s="8">
        <f t="shared" si="17"/>
        <v>0</v>
      </c>
      <c r="L125" s="8">
        <f t="shared" si="18"/>
        <v>0</v>
      </c>
      <c r="M125" s="8">
        <f t="shared" si="19"/>
        <v>0</v>
      </c>
      <c r="N125" s="8">
        <f t="shared" si="20"/>
        <v>0</v>
      </c>
      <c r="O125" s="8">
        <f t="shared" si="21"/>
        <v>0</v>
      </c>
      <c r="P125" s="2" t="s">
        <v>21</v>
      </c>
      <c r="Q125" s="4" t="s">
        <v>22</v>
      </c>
      <c r="R125" s="6">
        <v>1083</v>
      </c>
      <c r="S125" s="8" t="s">
        <v>26</v>
      </c>
    </row>
    <row r="126" spans="1:19" x14ac:dyDescent="0.25">
      <c r="A126">
        <v>153144</v>
      </c>
      <c r="B126" t="s">
        <v>182</v>
      </c>
      <c r="C126" t="s">
        <v>183</v>
      </c>
      <c r="D126">
        <v>27000</v>
      </c>
      <c r="E126" s="2">
        <f t="shared" si="11"/>
        <v>1</v>
      </c>
      <c r="F126" s="10">
        <f t="shared" si="12"/>
        <v>1</v>
      </c>
      <c r="G126" s="6">
        <f t="shared" si="13"/>
        <v>0</v>
      </c>
      <c r="H126" s="8">
        <f t="shared" si="14"/>
        <v>0</v>
      </c>
      <c r="I126" s="8">
        <f t="shared" si="15"/>
        <v>0</v>
      </c>
      <c r="J126" s="8">
        <f t="shared" si="16"/>
        <v>0</v>
      </c>
      <c r="K126" s="8">
        <f t="shared" si="17"/>
        <v>1</v>
      </c>
      <c r="L126" s="8">
        <f t="shared" si="18"/>
        <v>0</v>
      </c>
      <c r="M126" s="8">
        <f t="shared" si="19"/>
        <v>0</v>
      </c>
      <c r="N126" s="8">
        <f t="shared" si="20"/>
        <v>0</v>
      </c>
      <c r="O126" s="8">
        <f t="shared" si="21"/>
        <v>0</v>
      </c>
      <c r="P126" s="2" t="s">
        <v>21</v>
      </c>
      <c r="Q126" s="4" t="s">
        <v>22</v>
      </c>
      <c r="R126" s="6">
        <v>1211</v>
      </c>
      <c r="S126" s="8" t="s">
        <v>84</v>
      </c>
    </row>
    <row r="127" spans="1:19" x14ac:dyDescent="0.25">
      <c r="A127">
        <v>151777</v>
      </c>
      <c r="B127" t="s">
        <v>184</v>
      </c>
      <c r="C127" t="s">
        <v>25</v>
      </c>
      <c r="D127">
        <v>27000</v>
      </c>
      <c r="E127" s="2">
        <f t="shared" si="11"/>
        <v>1</v>
      </c>
      <c r="F127" s="10">
        <f t="shared" si="12"/>
        <v>1</v>
      </c>
      <c r="G127" s="6">
        <f t="shared" si="13"/>
        <v>1</v>
      </c>
      <c r="H127" s="8">
        <f t="shared" si="14"/>
        <v>1</v>
      </c>
      <c r="I127" s="8">
        <f t="shared" si="15"/>
        <v>0</v>
      </c>
      <c r="J127" s="8">
        <f t="shared" si="16"/>
        <v>0</v>
      </c>
      <c r="K127" s="8">
        <f t="shared" si="17"/>
        <v>0</v>
      </c>
      <c r="L127" s="8">
        <f t="shared" si="18"/>
        <v>0</v>
      </c>
      <c r="M127" s="8">
        <f t="shared" si="19"/>
        <v>0</v>
      </c>
      <c r="N127" s="8">
        <f t="shared" si="20"/>
        <v>0</v>
      </c>
      <c r="O127" s="8">
        <f t="shared" si="21"/>
        <v>0</v>
      </c>
      <c r="P127" s="2" t="s">
        <v>21</v>
      </c>
      <c r="Q127" s="4" t="s">
        <v>22</v>
      </c>
      <c r="R127" s="6"/>
      <c r="S127" s="8" t="s">
        <v>26</v>
      </c>
    </row>
    <row r="128" spans="1:19" x14ac:dyDescent="0.25">
      <c r="A128">
        <v>158477</v>
      </c>
      <c r="B128" t="s">
        <v>185</v>
      </c>
      <c r="C128" t="s">
        <v>43</v>
      </c>
      <c r="D128">
        <v>27000</v>
      </c>
      <c r="E128" s="2">
        <f t="shared" si="11"/>
        <v>1</v>
      </c>
      <c r="F128" s="10">
        <f t="shared" si="12"/>
        <v>1</v>
      </c>
      <c r="G128" s="6">
        <f t="shared" si="13"/>
        <v>0</v>
      </c>
      <c r="H128" s="8">
        <f t="shared" si="14"/>
        <v>0</v>
      </c>
      <c r="I128" s="8">
        <f t="shared" si="15"/>
        <v>0</v>
      </c>
      <c r="J128" s="8">
        <f t="shared" si="16"/>
        <v>0</v>
      </c>
      <c r="K128" s="8">
        <f t="shared" si="17"/>
        <v>0</v>
      </c>
      <c r="L128" s="8">
        <f t="shared" si="18"/>
        <v>0</v>
      </c>
      <c r="M128" s="8">
        <f t="shared" si="19"/>
        <v>0</v>
      </c>
      <c r="N128" s="8">
        <f t="shared" si="20"/>
        <v>1</v>
      </c>
      <c r="O128" s="8">
        <f t="shared" si="21"/>
        <v>0</v>
      </c>
      <c r="P128" s="2" t="s">
        <v>21</v>
      </c>
      <c r="Q128" s="4" t="s">
        <v>22</v>
      </c>
      <c r="R128" s="6">
        <v>1173</v>
      </c>
      <c r="S128" s="8" t="s">
        <v>23</v>
      </c>
    </row>
    <row r="129" spans="1:19" x14ac:dyDescent="0.25">
      <c r="A129">
        <v>164447</v>
      </c>
      <c r="B129" t="s">
        <v>186</v>
      </c>
      <c r="C129" t="s">
        <v>32</v>
      </c>
      <c r="D129">
        <v>27000</v>
      </c>
      <c r="E129" s="2">
        <f t="shared" si="11"/>
        <v>1</v>
      </c>
      <c r="F129" s="10">
        <f t="shared" si="12"/>
        <v>1</v>
      </c>
      <c r="G129" s="6">
        <f t="shared" si="13"/>
        <v>0</v>
      </c>
      <c r="H129" s="8">
        <f t="shared" si="14"/>
        <v>0</v>
      </c>
      <c r="I129" s="8">
        <f t="shared" si="15"/>
        <v>1</v>
      </c>
      <c r="J129" s="8">
        <f t="shared" si="16"/>
        <v>0</v>
      </c>
      <c r="K129" s="8">
        <f t="shared" si="17"/>
        <v>0</v>
      </c>
      <c r="L129" s="8">
        <f t="shared" si="18"/>
        <v>0</v>
      </c>
      <c r="M129" s="8">
        <f t="shared" si="19"/>
        <v>0</v>
      </c>
      <c r="N129" s="8">
        <f t="shared" si="20"/>
        <v>0</v>
      </c>
      <c r="O129" s="8">
        <f t="shared" si="21"/>
        <v>0</v>
      </c>
      <c r="P129" s="2" t="s">
        <v>21</v>
      </c>
      <c r="Q129" s="4" t="s">
        <v>22</v>
      </c>
      <c r="R129" s="6">
        <v>1010</v>
      </c>
      <c r="S129" s="8" t="s">
        <v>33</v>
      </c>
    </row>
    <row r="130" spans="1:19" x14ac:dyDescent="0.25">
      <c r="A130">
        <v>102234</v>
      </c>
      <c r="B130" t="s">
        <v>187</v>
      </c>
      <c r="C130" t="s">
        <v>55</v>
      </c>
      <c r="D130">
        <v>27000</v>
      </c>
      <c r="E130" s="2">
        <f t="shared" ref="E130:E193" si="22">IF(P130="Private",1,IF(P130="Public",0,""))</f>
        <v>1</v>
      </c>
      <c r="F130" s="10">
        <f t="shared" ref="F130:F193" si="23">IF(Q130="Bachelor's",1,IF(Q130="Associate",0,""))</f>
        <v>1</v>
      </c>
      <c r="G130" s="6">
        <f t="shared" ref="G130:G193" si="24">IF(ISBLANK(R130),1,0)</f>
        <v>0</v>
      </c>
      <c r="H130" s="8">
        <f t="shared" ref="H130:H193" si="25">IF($S130="Great Lakes",1,0)</f>
        <v>0</v>
      </c>
      <c r="I130" s="8">
        <f t="shared" ref="I130:I193" si="26">IF($S130="New England",1,0)</f>
        <v>0</v>
      </c>
      <c r="J130" s="8">
        <f t="shared" ref="J130:J193" si="27">IF($S130="Northeast",1,0)</f>
        <v>0</v>
      </c>
      <c r="K130" s="8">
        <f t="shared" ref="K130:K193" si="28">IF($S130="Plains",1,0)</f>
        <v>0</v>
      </c>
      <c r="L130" s="8">
        <f t="shared" ref="L130:L193" si="29">IF($S130="Rocky Mountains",1,0)</f>
        <v>0</v>
      </c>
      <c r="M130" s="8">
        <f t="shared" ref="M130:M193" si="30">IF($S130="Southwest",1,0)</f>
        <v>0</v>
      </c>
      <c r="N130" s="8">
        <f t="shared" ref="N130:N193" si="31">IF($S130="Soutwest",1,0)</f>
        <v>1</v>
      </c>
      <c r="O130" s="8">
        <f t="shared" ref="O130:O193" si="32">IF(S130="Far West",1,0)</f>
        <v>0</v>
      </c>
      <c r="P130" s="2" t="s">
        <v>21</v>
      </c>
      <c r="Q130" s="4" t="s">
        <v>22</v>
      </c>
      <c r="R130" s="6">
        <v>1130</v>
      </c>
      <c r="S130" s="8" t="s">
        <v>23</v>
      </c>
    </row>
    <row r="131" spans="1:19" x14ac:dyDescent="0.25">
      <c r="A131">
        <v>110361</v>
      </c>
      <c r="B131" t="s">
        <v>188</v>
      </c>
      <c r="C131" t="s">
        <v>67</v>
      </c>
      <c r="D131">
        <v>27000</v>
      </c>
      <c r="E131" s="2">
        <f t="shared" si="22"/>
        <v>1</v>
      </c>
      <c r="F131" s="10">
        <f t="shared" si="23"/>
        <v>1</v>
      </c>
      <c r="G131" s="6">
        <f t="shared" si="24"/>
        <v>0</v>
      </c>
      <c r="H131" s="8">
        <f t="shared" si="25"/>
        <v>0</v>
      </c>
      <c r="I131" s="8">
        <f t="shared" si="26"/>
        <v>0</v>
      </c>
      <c r="J131" s="8">
        <f t="shared" si="27"/>
        <v>0</v>
      </c>
      <c r="K131" s="8">
        <f t="shared" si="28"/>
        <v>0</v>
      </c>
      <c r="L131" s="8">
        <f t="shared" si="29"/>
        <v>0</v>
      </c>
      <c r="M131" s="8">
        <f t="shared" si="30"/>
        <v>0</v>
      </c>
      <c r="N131" s="8">
        <f t="shared" si="31"/>
        <v>0</v>
      </c>
      <c r="O131" s="8">
        <f t="shared" si="32"/>
        <v>1</v>
      </c>
      <c r="P131" s="2" t="s">
        <v>21</v>
      </c>
      <c r="Q131" s="4" t="s">
        <v>22</v>
      </c>
      <c r="R131" s="6">
        <v>1103</v>
      </c>
      <c r="S131" s="8" t="s">
        <v>68</v>
      </c>
    </row>
    <row r="132" spans="1:19" x14ac:dyDescent="0.25">
      <c r="A132">
        <v>492962</v>
      </c>
      <c r="B132" t="s">
        <v>189</v>
      </c>
      <c r="C132" t="s">
        <v>25</v>
      </c>
      <c r="D132">
        <v>27000</v>
      </c>
      <c r="E132" s="2">
        <f t="shared" si="22"/>
        <v>1</v>
      </c>
      <c r="F132" s="10">
        <f t="shared" si="23"/>
        <v>1</v>
      </c>
      <c r="G132" s="6">
        <f t="shared" si="24"/>
        <v>1</v>
      </c>
      <c r="H132" s="8">
        <f t="shared" si="25"/>
        <v>1</v>
      </c>
      <c r="I132" s="8">
        <f t="shared" si="26"/>
        <v>0</v>
      </c>
      <c r="J132" s="8">
        <f t="shared" si="27"/>
        <v>0</v>
      </c>
      <c r="K132" s="8">
        <f t="shared" si="28"/>
        <v>0</v>
      </c>
      <c r="L132" s="8">
        <f t="shared" si="29"/>
        <v>0</v>
      </c>
      <c r="M132" s="8">
        <f t="shared" si="30"/>
        <v>0</v>
      </c>
      <c r="N132" s="8">
        <f t="shared" si="31"/>
        <v>0</v>
      </c>
      <c r="O132" s="8">
        <f t="shared" si="32"/>
        <v>0</v>
      </c>
      <c r="P132" s="2" t="s">
        <v>21</v>
      </c>
      <c r="Q132" s="4" t="s">
        <v>22</v>
      </c>
      <c r="R132" s="6"/>
      <c r="S132" s="8" t="s">
        <v>26</v>
      </c>
    </row>
    <row r="133" spans="1:19" x14ac:dyDescent="0.25">
      <c r="A133">
        <v>211352</v>
      </c>
      <c r="B133" t="s">
        <v>190</v>
      </c>
      <c r="C133" t="s">
        <v>73</v>
      </c>
      <c r="D133">
        <v>27000</v>
      </c>
      <c r="E133" s="2">
        <f t="shared" si="22"/>
        <v>1</v>
      </c>
      <c r="F133" s="10">
        <f t="shared" si="23"/>
        <v>1</v>
      </c>
      <c r="G133" s="6">
        <f t="shared" si="24"/>
        <v>1</v>
      </c>
      <c r="H133" s="8">
        <f t="shared" si="25"/>
        <v>0</v>
      </c>
      <c r="I133" s="8">
        <f t="shared" si="26"/>
        <v>0</v>
      </c>
      <c r="J133" s="8">
        <f t="shared" si="27"/>
        <v>1</v>
      </c>
      <c r="K133" s="8">
        <f t="shared" si="28"/>
        <v>0</v>
      </c>
      <c r="L133" s="8">
        <f t="shared" si="29"/>
        <v>0</v>
      </c>
      <c r="M133" s="8">
        <f t="shared" si="30"/>
        <v>0</v>
      </c>
      <c r="N133" s="8">
        <f t="shared" si="31"/>
        <v>0</v>
      </c>
      <c r="O133" s="8">
        <f t="shared" si="32"/>
        <v>0</v>
      </c>
      <c r="P133" s="2" t="s">
        <v>21</v>
      </c>
      <c r="Q133" s="4" t="s">
        <v>22</v>
      </c>
      <c r="R133" s="6"/>
      <c r="S133" s="8" t="s">
        <v>74</v>
      </c>
    </row>
    <row r="134" spans="1:19" x14ac:dyDescent="0.25">
      <c r="A134">
        <v>214272</v>
      </c>
      <c r="B134" t="s">
        <v>191</v>
      </c>
      <c r="C134" t="s">
        <v>73</v>
      </c>
      <c r="D134">
        <v>27000</v>
      </c>
      <c r="E134" s="2">
        <f t="shared" si="22"/>
        <v>1</v>
      </c>
      <c r="F134" s="10">
        <f t="shared" si="23"/>
        <v>1</v>
      </c>
      <c r="G134" s="6">
        <f t="shared" si="24"/>
        <v>0</v>
      </c>
      <c r="H134" s="8">
        <f t="shared" si="25"/>
        <v>0</v>
      </c>
      <c r="I134" s="8">
        <f t="shared" si="26"/>
        <v>0</v>
      </c>
      <c r="J134" s="8">
        <f t="shared" si="27"/>
        <v>1</v>
      </c>
      <c r="K134" s="8">
        <f t="shared" si="28"/>
        <v>0</v>
      </c>
      <c r="L134" s="8">
        <f t="shared" si="29"/>
        <v>0</v>
      </c>
      <c r="M134" s="8">
        <f t="shared" si="30"/>
        <v>0</v>
      </c>
      <c r="N134" s="8">
        <f t="shared" si="31"/>
        <v>0</v>
      </c>
      <c r="O134" s="8">
        <f t="shared" si="32"/>
        <v>0</v>
      </c>
      <c r="P134" s="2" t="s">
        <v>21</v>
      </c>
      <c r="Q134" s="4" t="s">
        <v>22</v>
      </c>
      <c r="R134" s="6">
        <v>1000</v>
      </c>
      <c r="S134" s="8" t="s">
        <v>74</v>
      </c>
    </row>
    <row r="135" spans="1:19" x14ac:dyDescent="0.25">
      <c r="A135">
        <v>213668</v>
      </c>
      <c r="B135" t="s">
        <v>192</v>
      </c>
      <c r="C135" t="s">
        <v>73</v>
      </c>
      <c r="D135">
        <v>27000</v>
      </c>
      <c r="E135" s="2">
        <f t="shared" si="22"/>
        <v>1</v>
      </c>
      <c r="F135" s="10">
        <f t="shared" si="23"/>
        <v>1</v>
      </c>
      <c r="G135" s="6">
        <f t="shared" si="24"/>
        <v>0</v>
      </c>
      <c r="H135" s="8">
        <f t="shared" si="25"/>
        <v>0</v>
      </c>
      <c r="I135" s="8">
        <f t="shared" si="26"/>
        <v>0</v>
      </c>
      <c r="J135" s="8">
        <f t="shared" si="27"/>
        <v>1</v>
      </c>
      <c r="K135" s="8">
        <f t="shared" si="28"/>
        <v>0</v>
      </c>
      <c r="L135" s="8">
        <f t="shared" si="29"/>
        <v>0</v>
      </c>
      <c r="M135" s="8">
        <f t="shared" si="30"/>
        <v>0</v>
      </c>
      <c r="N135" s="8">
        <f t="shared" si="31"/>
        <v>0</v>
      </c>
      <c r="O135" s="8">
        <f t="shared" si="32"/>
        <v>0</v>
      </c>
      <c r="P135" s="2" t="s">
        <v>21</v>
      </c>
      <c r="Q135" s="4" t="s">
        <v>22</v>
      </c>
      <c r="R135" s="6">
        <v>1104</v>
      </c>
      <c r="S135" s="8" t="s">
        <v>74</v>
      </c>
    </row>
    <row r="136" spans="1:19" x14ac:dyDescent="0.25">
      <c r="A136">
        <v>215655</v>
      </c>
      <c r="B136" t="s">
        <v>193</v>
      </c>
      <c r="C136" t="s">
        <v>73</v>
      </c>
      <c r="D136">
        <v>27000</v>
      </c>
      <c r="E136" s="2">
        <f t="shared" si="22"/>
        <v>1</v>
      </c>
      <c r="F136" s="10">
        <f t="shared" si="23"/>
        <v>1</v>
      </c>
      <c r="G136" s="6">
        <f t="shared" si="24"/>
        <v>0</v>
      </c>
      <c r="H136" s="8">
        <f t="shared" si="25"/>
        <v>0</v>
      </c>
      <c r="I136" s="8">
        <f t="shared" si="26"/>
        <v>0</v>
      </c>
      <c r="J136" s="8">
        <f t="shared" si="27"/>
        <v>1</v>
      </c>
      <c r="K136" s="8">
        <f t="shared" si="28"/>
        <v>0</v>
      </c>
      <c r="L136" s="8">
        <f t="shared" si="29"/>
        <v>0</v>
      </c>
      <c r="M136" s="8">
        <f t="shared" si="30"/>
        <v>0</v>
      </c>
      <c r="N136" s="8">
        <f t="shared" si="31"/>
        <v>0</v>
      </c>
      <c r="O136" s="8">
        <f t="shared" si="32"/>
        <v>0</v>
      </c>
      <c r="P136" s="2" t="s">
        <v>21</v>
      </c>
      <c r="Q136" s="4" t="s">
        <v>22</v>
      </c>
      <c r="R136" s="6">
        <v>1131</v>
      </c>
      <c r="S136" s="8" t="s">
        <v>74</v>
      </c>
    </row>
    <row r="137" spans="1:19" x14ac:dyDescent="0.25">
      <c r="A137">
        <v>215798</v>
      </c>
      <c r="B137" t="s">
        <v>194</v>
      </c>
      <c r="C137" t="s">
        <v>73</v>
      </c>
      <c r="D137">
        <v>27000</v>
      </c>
      <c r="E137" s="2">
        <f t="shared" si="22"/>
        <v>1</v>
      </c>
      <c r="F137" s="10">
        <f t="shared" si="23"/>
        <v>1</v>
      </c>
      <c r="G137" s="6">
        <f t="shared" si="24"/>
        <v>0</v>
      </c>
      <c r="H137" s="8">
        <f t="shared" si="25"/>
        <v>0</v>
      </c>
      <c r="I137" s="8">
        <f t="shared" si="26"/>
        <v>0</v>
      </c>
      <c r="J137" s="8">
        <f t="shared" si="27"/>
        <v>1</v>
      </c>
      <c r="K137" s="8">
        <f t="shared" si="28"/>
        <v>0</v>
      </c>
      <c r="L137" s="8">
        <f t="shared" si="29"/>
        <v>0</v>
      </c>
      <c r="M137" s="8">
        <f t="shared" si="30"/>
        <v>0</v>
      </c>
      <c r="N137" s="8">
        <f t="shared" si="31"/>
        <v>0</v>
      </c>
      <c r="O137" s="8">
        <f t="shared" si="32"/>
        <v>0</v>
      </c>
      <c r="P137" s="2" t="s">
        <v>21</v>
      </c>
      <c r="Q137" s="4" t="s">
        <v>22</v>
      </c>
      <c r="R137" s="6">
        <v>1126</v>
      </c>
      <c r="S137" s="8" t="s">
        <v>74</v>
      </c>
    </row>
    <row r="138" spans="1:19" x14ac:dyDescent="0.25">
      <c r="A138">
        <v>216542</v>
      </c>
      <c r="B138" t="s">
        <v>195</v>
      </c>
      <c r="C138" t="s">
        <v>73</v>
      </c>
      <c r="D138">
        <v>27000</v>
      </c>
      <c r="E138" s="2">
        <f t="shared" si="22"/>
        <v>1</v>
      </c>
      <c r="F138" s="10">
        <f t="shared" si="23"/>
        <v>1</v>
      </c>
      <c r="G138" s="6">
        <f t="shared" si="24"/>
        <v>1</v>
      </c>
      <c r="H138" s="8">
        <f t="shared" si="25"/>
        <v>0</v>
      </c>
      <c r="I138" s="8">
        <f t="shared" si="26"/>
        <v>0</v>
      </c>
      <c r="J138" s="8">
        <f t="shared" si="27"/>
        <v>1</v>
      </c>
      <c r="K138" s="8">
        <f t="shared" si="28"/>
        <v>0</v>
      </c>
      <c r="L138" s="8">
        <f t="shared" si="29"/>
        <v>0</v>
      </c>
      <c r="M138" s="8">
        <f t="shared" si="30"/>
        <v>0</v>
      </c>
      <c r="N138" s="8">
        <f t="shared" si="31"/>
        <v>0</v>
      </c>
      <c r="O138" s="8">
        <f t="shared" si="32"/>
        <v>0</v>
      </c>
      <c r="P138" s="2" t="s">
        <v>21</v>
      </c>
      <c r="Q138" s="4" t="s">
        <v>22</v>
      </c>
      <c r="R138" s="6"/>
      <c r="S138" s="8" t="s">
        <v>74</v>
      </c>
    </row>
    <row r="139" spans="1:19" x14ac:dyDescent="0.25">
      <c r="A139">
        <v>217165</v>
      </c>
      <c r="B139" t="s">
        <v>196</v>
      </c>
      <c r="C139" t="s">
        <v>197</v>
      </c>
      <c r="D139">
        <v>27000</v>
      </c>
      <c r="E139" s="2">
        <f t="shared" si="22"/>
        <v>1</v>
      </c>
      <c r="F139" s="10">
        <f t="shared" si="23"/>
        <v>1</v>
      </c>
      <c r="G139" s="6">
        <f t="shared" si="24"/>
        <v>1</v>
      </c>
      <c r="H139" s="8">
        <f t="shared" si="25"/>
        <v>0</v>
      </c>
      <c r="I139" s="8">
        <f t="shared" si="26"/>
        <v>1</v>
      </c>
      <c r="J139" s="8">
        <f t="shared" si="27"/>
        <v>0</v>
      </c>
      <c r="K139" s="8">
        <f t="shared" si="28"/>
        <v>0</v>
      </c>
      <c r="L139" s="8">
        <f t="shared" si="29"/>
        <v>0</v>
      </c>
      <c r="M139" s="8">
        <f t="shared" si="30"/>
        <v>0</v>
      </c>
      <c r="N139" s="8">
        <f t="shared" si="31"/>
        <v>0</v>
      </c>
      <c r="O139" s="8">
        <f t="shared" si="32"/>
        <v>0</v>
      </c>
      <c r="P139" s="2" t="s">
        <v>21</v>
      </c>
      <c r="Q139" s="4" t="s">
        <v>22</v>
      </c>
      <c r="R139" s="6"/>
      <c r="S139" s="8" t="s">
        <v>33</v>
      </c>
    </row>
    <row r="140" spans="1:19" x14ac:dyDescent="0.25">
      <c r="A140">
        <v>217518</v>
      </c>
      <c r="B140" t="s">
        <v>198</v>
      </c>
      <c r="C140" t="s">
        <v>197</v>
      </c>
      <c r="D140">
        <v>27000</v>
      </c>
      <c r="E140" s="2">
        <f t="shared" si="22"/>
        <v>1</v>
      </c>
      <c r="F140" s="10">
        <f t="shared" si="23"/>
        <v>1</v>
      </c>
      <c r="G140" s="6">
        <f t="shared" si="24"/>
        <v>1</v>
      </c>
      <c r="H140" s="8">
        <f t="shared" si="25"/>
        <v>0</v>
      </c>
      <c r="I140" s="8">
        <f t="shared" si="26"/>
        <v>1</v>
      </c>
      <c r="J140" s="8">
        <f t="shared" si="27"/>
        <v>0</v>
      </c>
      <c r="K140" s="8">
        <f t="shared" si="28"/>
        <v>0</v>
      </c>
      <c r="L140" s="8">
        <f t="shared" si="29"/>
        <v>0</v>
      </c>
      <c r="M140" s="8">
        <f t="shared" si="30"/>
        <v>0</v>
      </c>
      <c r="N140" s="8">
        <f t="shared" si="31"/>
        <v>0</v>
      </c>
      <c r="O140" s="8">
        <f t="shared" si="32"/>
        <v>0</v>
      </c>
      <c r="P140" s="2" t="s">
        <v>21</v>
      </c>
      <c r="Q140" s="4" t="s">
        <v>22</v>
      </c>
      <c r="R140" s="6"/>
      <c r="S140" s="8" t="s">
        <v>33</v>
      </c>
    </row>
    <row r="141" spans="1:19" x14ac:dyDescent="0.25">
      <c r="A141">
        <v>219198</v>
      </c>
      <c r="B141" t="s">
        <v>199</v>
      </c>
      <c r="C141" t="s">
        <v>200</v>
      </c>
      <c r="D141">
        <v>27000</v>
      </c>
      <c r="E141" s="2">
        <f t="shared" si="22"/>
        <v>1</v>
      </c>
      <c r="F141" s="10">
        <f t="shared" si="23"/>
        <v>1</v>
      </c>
      <c r="G141" s="6">
        <f t="shared" si="24"/>
        <v>0</v>
      </c>
      <c r="H141" s="8">
        <f t="shared" si="25"/>
        <v>0</v>
      </c>
      <c r="I141" s="8">
        <f t="shared" si="26"/>
        <v>0</v>
      </c>
      <c r="J141" s="8">
        <f t="shared" si="27"/>
        <v>0</v>
      </c>
      <c r="K141" s="8">
        <f t="shared" si="28"/>
        <v>1</v>
      </c>
      <c r="L141" s="8">
        <f t="shared" si="29"/>
        <v>0</v>
      </c>
      <c r="M141" s="8">
        <f t="shared" si="30"/>
        <v>0</v>
      </c>
      <c r="N141" s="8">
        <f t="shared" si="31"/>
        <v>0</v>
      </c>
      <c r="O141" s="8">
        <f t="shared" si="32"/>
        <v>0</v>
      </c>
      <c r="P141" s="2" t="s">
        <v>21</v>
      </c>
      <c r="Q141" s="4" t="s">
        <v>22</v>
      </c>
      <c r="R141" s="6">
        <v>1073</v>
      </c>
      <c r="S141" s="8" t="s">
        <v>84</v>
      </c>
    </row>
    <row r="142" spans="1:19" x14ac:dyDescent="0.25">
      <c r="A142">
        <v>219295</v>
      </c>
      <c r="B142" t="s">
        <v>201</v>
      </c>
      <c r="C142" t="s">
        <v>200</v>
      </c>
      <c r="D142">
        <v>27000</v>
      </c>
      <c r="E142" s="2">
        <f t="shared" si="22"/>
        <v>1</v>
      </c>
      <c r="F142" s="10">
        <f t="shared" si="23"/>
        <v>1</v>
      </c>
      <c r="G142" s="6">
        <f t="shared" si="24"/>
        <v>0</v>
      </c>
      <c r="H142" s="8">
        <f t="shared" si="25"/>
        <v>0</v>
      </c>
      <c r="I142" s="8">
        <f t="shared" si="26"/>
        <v>0</v>
      </c>
      <c r="J142" s="8">
        <f t="shared" si="27"/>
        <v>0</v>
      </c>
      <c r="K142" s="8">
        <f t="shared" si="28"/>
        <v>1</v>
      </c>
      <c r="L142" s="8">
        <f t="shared" si="29"/>
        <v>0</v>
      </c>
      <c r="M142" s="8">
        <f t="shared" si="30"/>
        <v>0</v>
      </c>
      <c r="N142" s="8">
        <f t="shared" si="31"/>
        <v>0</v>
      </c>
      <c r="O142" s="8">
        <f t="shared" si="32"/>
        <v>0</v>
      </c>
      <c r="P142" s="2" t="s">
        <v>21</v>
      </c>
      <c r="Q142" s="4" t="s">
        <v>22</v>
      </c>
      <c r="R142" s="6">
        <v>1050</v>
      </c>
      <c r="S142" s="8" t="s">
        <v>84</v>
      </c>
    </row>
    <row r="143" spans="1:19" x14ac:dyDescent="0.25">
      <c r="A143">
        <v>221838</v>
      </c>
      <c r="B143" t="s">
        <v>202</v>
      </c>
      <c r="C143" t="s">
        <v>30</v>
      </c>
      <c r="D143">
        <v>27000</v>
      </c>
      <c r="E143" s="2">
        <f t="shared" si="22"/>
        <v>0</v>
      </c>
      <c r="F143" s="10">
        <f t="shared" si="23"/>
        <v>1</v>
      </c>
      <c r="G143" s="6">
        <f t="shared" si="24"/>
        <v>1</v>
      </c>
      <c r="H143" s="8">
        <f t="shared" si="25"/>
        <v>0</v>
      </c>
      <c r="I143" s="8">
        <f t="shared" si="26"/>
        <v>0</v>
      </c>
      <c r="J143" s="8">
        <f t="shared" si="27"/>
        <v>0</v>
      </c>
      <c r="K143" s="8">
        <f t="shared" si="28"/>
        <v>0</v>
      </c>
      <c r="L143" s="8">
        <f t="shared" si="29"/>
        <v>0</v>
      </c>
      <c r="M143" s="8">
        <f t="shared" si="30"/>
        <v>0</v>
      </c>
      <c r="N143" s="8">
        <f t="shared" si="31"/>
        <v>1</v>
      </c>
      <c r="O143" s="8">
        <f t="shared" si="32"/>
        <v>0</v>
      </c>
      <c r="P143" s="2" t="s">
        <v>44</v>
      </c>
      <c r="Q143" s="4" t="s">
        <v>22</v>
      </c>
      <c r="R143" s="6"/>
      <c r="S143" s="8" t="s">
        <v>23</v>
      </c>
    </row>
    <row r="144" spans="1:19" x14ac:dyDescent="0.25">
      <c r="A144">
        <v>203085</v>
      </c>
      <c r="B144" t="s">
        <v>203</v>
      </c>
      <c r="C144" t="s">
        <v>103</v>
      </c>
      <c r="D144">
        <v>27000</v>
      </c>
      <c r="E144" s="2">
        <f t="shared" si="22"/>
        <v>1</v>
      </c>
      <c r="F144" s="10">
        <f t="shared" si="23"/>
        <v>1</v>
      </c>
      <c r="G144" s="6">
        <f t="shared" si="24"/>
        <v>0</v>
      </c>
      <c r="H144" s="8">
        <f t="shared" si="25"/>
        <v>1</v>
      </c>
      <c r="I144" s="8">
        <f t="shared" si="26"/>
        <v>0</v>
      </c>
      <c r="J144" s="8">
        <f t="shared" si="27"/>
        <v>0</v>
      </c>
      <c r="K144" s="8">
        <f t="shared" si="28"/>
        <v>0</v>
      </c>
      <c r="L144" s="8">
        <f t="shared" si="29"/>
        <v>0</v>
      </c>
      <c r="M144" s="8">
        <f t="shared" si="30"/>
        <v>0</v>
      </c>
      <c r="N144" s="8">
        <f t="shared" si="31"/>
        <v>0</v>
      </c>
      <c r="O144" s="8">
        <f t="shared" si="32"/>
        <v>0</v>
      </c>
      <c r="P144" s="2" t="s">
        <v>21</v>
      </c>
      <c r="Q144" s="4" t="s">
        <v>22</v>
      </c>
      <c r="R144" s="6">
        <v>1111</v>
      </c>
      <c r="S144" s="8" t="s">
        <v>26</v>
      </c>
    </row>
    <row r="145" spans="1:19" x14ac:dyDescent="0.25">
      <c r="A145">
        <v>204635</v>
      </c>
      <c r="B145" t="s">
        <v>204</v>
      </c>
      <c r="C145" t="s">
        <v>103</v>
      </c>
      <c r="D145">
        <v>27000</v>
      </c>
      <c r="E145" s="2">
        <f t="shared" si="22"/>
        <v>1</v>
      </c>
      <c r="F145" s="10">
        <f t="shared" si="23"/>
        <v>1</v>
      </c>
      <c r="G145" s="6">
        <f t="shared" si="24"/>
        <v>0</v>
      </c>
      <c r="H145" s="8">
        <f t="shared" si="25"/>
        <v>1</v>
      </c>
      <c r="I145" s="8">
        <f t="shared" si="26"/>
        <v>0</v>
      </c>
      <c r="J145" s="8">
        <f t="shared" si="27"/>
        <v>0</v>
      </c>
      <c r="K145" s="8">
        <f t="shared" si="28"/>
        <v>0</v>
      </c>
      <c r="L145" s="8">
        <f t="shared" si="29"/>
        <v>0</v>
      </c>
      <c r="M145" s="8">
        <f t="shared" si="30"/>
        <v>0</v>
      </c>
      <c r="N145" s="8">
        <f t="shared" si="31"/>
        <v>0</v>
      </c>
      <c r="O145" s="8">
        <f t="shared" si="32"/>
        <v>0</v>
      </c>
      <c r="P145" s="2" t="s">
        <v>21</v>
      </c>
      <c r="Q145" s="4" t="s">
        <v>22</v>
      </c>
      <c r="R145" s="6">
        <v>1202</v>
      </c>
      <c r="S145" s="8" t="s">
        <v>26</v>
      </c>
    </row>
    <row r="146" spans="1:19" x14ac:dyDescent="0.25">
      <c r="A146">
        <v>210775</v>
      </c>
      <c r="B146" t="s">
        <v>205</v>
      </c>
      <c r="C146" t="s">
        <v>73</v>
      </c>
      <c r="D146">
        <v>27000</v>
      </c>
      <c r="E146" s="2">
        <f t="shared" si="22"/>
        <v>1</v>
      </c>
      <c r="F146" s="10">
        <f t="shared" si="23"/>
        <v>1</v>
      </c>
      <c r="G146" s="6">
        <f t="shared" si="24"/>
        <v>0</v>
      </c>
      <c r="H146" s="8">
        <f t="shared" si="25"/>
        <v>0</v>
      </c>
      <c r="I146" s="8">
        <f t="shared" si="26"/>
        <v>0</v>
      </c>
      <c r="J146" s="8">
        <f t="shared" si="27"/>
        <v>1</v>
      </c>
      <c r="K146" s="8">
        <f t="shared" si="28"/>
        <v>0</v>
      </c>
      <c r="L146" s="8">
        <f t="shared" si="29"/>
        <v>0</v>
      </c>
      <c r="M146" s="8">
        <f t="shared" si="30"/>
        <v>0</v>
      </c>
      <c r="N146" s="8">
        <f t="shared" si="31"/>
        <v>0</v>
      </c>
      <c r="O146" s="8">
        <f t="shared" si="32"/>
        <v>0</v>
      </c>
      <c r="P146" s="2" t="s">
        <v>21</v>
      </c>
      <c r="Q146" s="4" t="s">
        <v>22</v>
      </c>
      <c r="R146" s="6">
        <v>1042</v>
      </c>
      <c r="S146" s="8" t="s">
        <v>74</v>
      </c>
    </row>
    <row r="147" spans="1:19" x14ac:dyDescent="0.25">
      <c r="A147">
        <v>211088</v>
      </c>
      <c r="B147" t="s">
        <v>206</v>
      </c>
      <c r="C147" t="s">
        <v>73</v>
      </c>
      <c r="D147">
        <v>27000</v>
      </c>
      <c r="E147" s="2">
        <f t="shared" si="22"/>
        <v>1</v>
      </c>
      <c r="F147" s="10">
        <f t="shared" si="23"/>
        <v>1</v>
      </c>
      <c r="G147" s="6">
        <f t="shared" si="24"/>
        <v>0</v>
      </c>
      <c r="H147" s="8">
        <f t="shared" si="25"/>
        <v>0</v>
      </c>
      <c r="I147" s="8">
        <f t="shared" si="26"/>
        <v>0</v>
      </c>
      <c r="J147" s="8">
        <f t="shared" si="27"/>
        <v>1</v>
      </c>
      <c r="K147" s="8">
        <f t="shared" si="28"/>
        <v>0</v>
      </c>
      <c r="L147" s="8">
        <f t="shared" si="29"/>
        <v>0</v>
      </c>
      <c r="M147" s="8">
        <f t="shared" si="30"/>
        <v>0</v>
      </c>
      <c r="N147" s="8">
        <f t="shared" si="31"/>
        <v>0</v>
      </c>
      <c r="O147" s="8">
        <f t="shared" si="32"/>
        <v>0</v>
      </c>
      <c r="P147" s="2" t="s">
        <v>21</v>
      </c>
      <c r="Q147" s="4" t="s">
        <v>22</v>
      </c>
      <c r="R147" s="6">
        <v>1157</v>
      </c>
      <c r="S147" s="8" t="s">
        <v>74</v>
      </c>
    </row>
    <row r="148" spans="1:19" x14ac:dyDescent="0.25">
      <c r="A148">
        <v>153834</v>
      </c>
      <c r="B148" t="s">
        <v>207</v>
      </c>
      <c r="C148" t="s">
        <v>183</v>
      </c>
      <c r="D148">
        <v>27000</v>
      </c>
      <c r="E148" s="2">
        <f t="shared" si="22"/>
        <v>1</v>
      </c>
      <c r="F148" s="10">
        <f t="shared" si="23"/>
        <v>1</v>
      </c>
      <c r="G148" s="6">
        <f t="shared" si="24"/>
        <v>0</v>
      </c>
      <c r="H148" s="8">
        <f t="shared" si="25"/>
        <v>0</v>
      </c>
      <c r="I148" s="8">
        <f t="shared" si="26"/>
        <v>0</v>
      </c>
      <c r="J148" s="8">
        <f t="shared" si="27"/>
        <v>0</v>
      </c>
      <c r="K148" s="8">
        <f t="shared" si="28"/>
        <v>1</v>
      </c>
      <c r="L148" s="8">
        <f t="shared" si="29"/>
        <v>0</v>
      </c>
      <c r="M148" s="8">
        <f t="shared" si="30"/>
        <v>0</v>
      </c>
      <c r="N148" s="8">
        <f t="shared" si="31"/>
        <v>0</v>
      </c>
      <c r="O148" s="8">
        <f t="shared" si="32"/>
        <v>0</v>
      </c>
      <c r="P148" s="2" t="s">
        <v>21</v>
      </c>
      <c r="Q148" s="4" t="s">
        <v>22</v>
      </c>
      <c r="R148" s="6">
        <v>1236</v>
      </c>
      <c r="S148" s="8" t="s">
        <v>84</v>
      </c>
    </row>
    <row r="149" spans="1:19" x14ac:dyDescent="0.25">
      <c r="A149">
        <v>154527</v>
      </c>
      <c r="B149" t="s">
        <v>208</v>
      </c>
      <c r="C149" t="s">
        <v>183</v>
      </c>
      <c r="D149">
        <v>27000</v>
      </c>
      <c r="E149" s="2">
        <f t="shared" si="22"/>
        <v>1</v>
      </c>
      <c r="F149" s="10">
        <f t="shared" si="23"/>
        <v>1</v>
      </c>
      <c r="G149" s="6">
        <f t="shared" si="24"/>
        <v>0</v>
      </c>
      <c r="H149" s="8">
        <f t="shared" si="25"/>
        <v>0</v>
      </c>
      <c r="I149" s="8">
        <f t="shared" si="26"/>
        <v>0</v>
      </c>
      <c r="J149" s="8">
        <f t="shared" si="27"/>
        <v>0</v>
      </c>
      <c r="K149" s="8">
        <f t="shared" si="28"/>
        <v>1</v>
      </c>
      <c r="L149" s="8">
        <f t="shared" si="29"/>
        <v>0</v>
      </c>
      <c r="M149" s="8">
        <f t="shared" si="30"/>
        <v>0</v>
      </c>
      <c r="N149" s="8">
        <f t="shared" si="31"/>
        <v>0</v>
      </c>
      <c r="O149" s="8">
        <f t="shared" si="32"/>
        <v>0</v>
      </c>
      <c r="P149" s="2" t="s">
        <v>21</v>
      </c>
      <c r="Q149" s="4" t="s">
        <v>22</v>
      </c>
      <c r="R149" s="6">
        <v>1143</v>
      </c>
      <c r="S149" s="8" t="s">
        <v>84</v>
      </c>
    </row>
    <row r="150" spans="1:19" x14ac:dyDescent="0.25">
      <c r="A150">
        <v>166391</v>
      </c>
      <c r="B150" t="s">
        <v>209</v>
      </c>
      <c r="C150" t="s">
        <v>32</v>
      </c>
      <c r="D150">
        <v>27000</v>
      </c>
      <c r="E150" s="2">
        <f t="shared" si="22"/>
        <v>1</v>
      </c>
      <c r="F150" s="10">
        <f t="shared" si="23"/>
        <v>1</v>
      </c>
      <c r="G150" s="6">
        <f t="shared" si="24"/>
        <v>0</v>
      </c>
      <c r="H150" s="8">
        <f t="shared" si="25"/>
        <v>0</v>
      </c>
      <c r="I150" s="8">
        <f t="shared" si="26"/>
        <v>1</v>
      </c>
      <c r="J150" s="8">
        <f t="shared" si="27"/>
        <v>0</v>
      </c>
      <c r="K150" s="8">
        <f t="shared" si="28"/>
        <v>0</v>
      </c>
      <c r="L150" s="8">
        <f t="shared" si="29"/>
        <v>0</v>
      </c>
      <c r="M150" s="8">
        <f t="shared" si="30"/>
        <v>0</v>
      </c>
      <c r="N150" s="8">
        <f t="shared" si="31"/>
        <v>0</v>
      </c>
      <c r="O150" s="8">
        <f t="shared" si="32"/>
        <v>0</v>
      </c>
      <c r="P150" s="2" t="s">
        <v>21</v>
      </c>
      <c r="Q150" s="4" t="s">
        <v>22</v>
      </c>
      <c r="R150" s="6">
        <v>1074</v>
      </c>
      <c r="S150" s="8" t="s">
        <v>33</v>
      </c>
    </row>
    <row r="151" spans="1:19" x14ac:dyDescent="0.25">
      <c r="A151">
        <v>165671</v>
      </c>
      <c r="B151" t="s">
        <v>210</v>
      </c>
      <c r="C151" t="s">
        <v>32</v>
      </c>
      <c r="D151">
        <v>27000</v>
      </c>
      <c r="E151" s="2">
        <f t="shared" si="22"/>
        <v>1</v>
      </c>
      <c r="F151" s="10">
        <f t="shared" si="23"/>
        <v>1</v>
      </c>
      <c r="G151" s="6">
        <f t="shared" si="24"/>
        <v>0</v>
      </c>
      <c r="H151" s="8">
        <f t="shared" si="25"/>
        <v>0</v>
      </c>
      <c r="I151" s="8">
        <f t="shared" si="26"/>
        <v>1</v>
      </c>
      <c r="J151" s="8">
        <f t="shared" si="27"/>
        <v>0</v>
      </c>
      <c r="K151" s="8">
        <f t="shared" si="28"/>
        <v>0</v>
      </c>
      <c r="L151" s="8">
        <f t="shared" si="29"/>
        <v>0</v>
      </c>
      <c r="M151" s="8">
        <f t="shared" si="30"/>
        <v>0</v>
      </c>
      <c r="N151" s="8">
        <f t="shared" si="31"/>
        <v>0</v>
      </c>
      <c r="O151" s="8">
        <f t="shared" si="32"/>
        <v>0</v>
      </c>
      <c r="P151" s="2" t="s">
        <v>21</v>
      </c>
      <c r="Q151" s="4" t="s">
        <v>22</v>
      </c>
      <c r="R151" s="6">
        <v>1195</v>
      </c>
      <c r="S151" s="8" t="s">
        <v>33</v>
      </c>
    </row>
    <row r="152" spans="1:19" x14ac:dyDescent="0.25">
      <c r="A152">
        <v>168591</v>
      </c>
      <c r="B152" t="s">
        <v>211</v>
      </c>
      <c r="C152" t="s">
        <v>60</v>
      </c>
      <c r="D152">
        <v>27000</v>
      </c>
      <c r="E152" s="2">
        <f t="shared" si="22"/>
        <v>1</v>
      </c>
      <c r="F152" s="10">
        <f t="shared" si="23"/>
        <v>1</v>
      </c>
      <c r="G152" s="6">
        <f t="shared" si="24"/>
        <v>0</v>
      </c>
      <c r="H152" s="8">
        <f t="shared" si="25"/>
        <v>1</v>
      </c>
      <c r="I152" s="8">
        <f t="shared" si="26"/>
        <v>0</v>
      </c>
      <c r="J152" s="8">
        <f t="shared" si="27"/>
        <v>0</v>
      </c>
      <c r="K152" s="8">
        <f t="shared" si="28"/>
        <v>0</v>
      </c>
      <c r="L152" s="8">
        <f t="shared" si="29"/>
        <v>0</v>
      </c>
      <c r="M152" s="8">
        <f t="shared" si="30"/>
        <v>0</v>
      </c>
      <c r="N152" s="8">
        <f t="shared" si="31"/>
        <v>0</v>
      </c>
      <c r="O152" s="8">
        <f t="shared" si="32"/>
        <v>0</v>
      </c>
      <c r="P152" s="2" t="s">
        <v>21</v>
      </c>
      <c r="Q152" s="4" t="s">
        <v>22</v>
      </c>
      <c r="R152" s="6">
        <v>1135</v>
      </c>
      <c r="S152" s="8" t="s">
        <v>26</v>
      </c>
    </row>
    <row r="153" spans="1:19" x14ac:dyDescent="0.25">
      <c r="A153">
        <v>170301</v>
      </c>
      <c r="B153" t="s">
        <v>212</v>
      </c>
      <c r="C153" t="s">
        <v>60</v>
      </c>
      <c r="D153">
        <v>27000</v>
      </c>
      <c r="E153" s="2">
        <f t="shared" si="22"/>
        <v>1</v>
      </c>
      <c r="F153" s="10">
        <f t="shared" si="23"/>
        <v>1</v>
      </c>
      <c r="G153" s="6">
        <f t="shared" si="24"/>
        <v>0</v>
      </c>
      <c r="H153" s="8">
        <f t="shared" si="25"/>
        <v>1</v>
      </c>
      <c r="I153" s="8">
        <f t="shared" si="26"/>
        <v>0</v>
      </c>
      <c r="J153" s="8">
        <f t="shared" si="27"/>
        <v>0</v>
      </c>
      <c r="K153" s="8">
        <f t="shared" si="28"/>
        <v>0</v>
      </c>
      <c r="L153" s="8">
        <f t="shared" si="29"/>
        <v>0</v>
      </c>
      <c r="M153" s="8">
        <f t="shared" si="30"/>
        <v>0</v>
      </c>
      <c r="N153" s="8">
        <f t="shared" si="31"/>
        <v>0</v>
      </c>
      <c r="O153" s="8">
        <f t="shared" si="32"/>
        <v>0</v>
      </c>
      <c r="P153" s="2" t="s">
        <v>21</v>
      </c>
      <c r="Q153" s="4" t="s">
        <v>22</v>
      </c>
      <c r="R153" s="6">
        <v>1233</v>
      </c>
      <c r="S153" s="8" t="s">
        <v>26</v>
      </c>
    </row>
    <row r="154" spans="1:19" x14ac:dyDescent="0.25">
      <c r="A154">
        <v>166124</v>
      </c>
      <c r="B154" t="s">
        <v>213</v>
      </c>
      <c r="C154" t="s">
        <v>32</v>
      </c>
      <c r="D154">
        <v>27000</v>
      </c>
      <c r="E154" s="2">
        <f t="shared" si="22"/>
        <v>1</v>
      </c>
      <c r="F154" s="10">
        <f t="shared" si="23"/>
        <v>1</v>
      </c>
      <c r="G154" s="6">
        <f t="shared" si="24"/>
        <v>1</v>
      </c>
      <c r="H154" s="8">
        <f t="shared" si="25"/>
        <v>0</v>
      </c>
      <c r="I154" s="8">
        <f t="shared" si="26"/>
        <v>1</v>
      </c>
      <c r="J154" s="8">
        <f t="shared" si="27"/>
        <v>0</v>
      </c>
      <c r="K154" s="8">
        <f t="shared" si="28"/>
        <v>0</v>
      </c>
      <c r="L154" s="8">
        <f t="shared" si="29"/>
        <v>0</v>
      </c>
      <c r="M154" s="8">
        <f t="shared" si="30"/>
        <v>0</v>
      </c>
      <c r="N154" s="8">
        <f t="shared" si="31"/>
        <v>0</v>
      </c>
      <c r="O154" s="8">
        <f t="shared" si="32"/>
        <v>0</v>
      </c>
      <c r="P154" s="2" t="s">
        <v>21</v>
      </c>
      <c r="Q154" s="4" t="s">
        <v>22</v>
      </c>
      <c r="R154" s="6"/>
      <c r="S154" s="8" t="s">
        <v>33</v>
      </c>
    </row>
    <row r="155" spans="1:19" x14ac:dyDescent="0.25">
      <c r="A155">
        <v>166911</v>
      </c>
      <c r="B155" t="s">
        <v>214</v>
      </c>
      <c r="C155" t="s">
        <v>32</v>
      </c>
      <c r="D155">
        <v>27000</v>
      </c>
      <c r="E155" s="2">
        <f t="shared" si="22"/>
        <v>1</v>
      </c>
      <c r="F155" s="10">
        <f t="shared" si="23"/>
        <v>1</v>
      </c>
      <c r="G155" s="6">
        <f t="shared" si="24"/>
        <v>1</v>
      </c>
      <c r="H155" s="8">
        <f t="shared" si="25"/>
        <v>0</v>
      </c>
      <c r="I155" s="8">
        <f t="shared" si="26"/>
        <v>1</v>
      </c>
      <c r="J155" s="8">
        <f t="shared" si="27"/>
        <v>0</v>
      </c>
      <c r="K155" s="8">
        <f t="shared" si="28"/>
        <v>0</v>
      </c>
      <c r="L155" s="8">
        <f t="shared" si="29"/>
        <v>0</v>
      </c>
      <c r="M155" s="8">
        <f t="shared" si="30"/>
        <v>0</v>
      </c>
      <c r="N155" s="8">
        <f t="shared" si="31"/>
        <v>0</v>
      </c>
      <c r="O155" s="8">
        <f t="shared" si="32"/>
        <v>0</v>
      </c>
      <c r="P155" s="2" t="s">
        <v>21</v>
      </c>
      <c r="Q155" s="4" t="s">
        <v>22</v>
      </c>
      <c r="R155" s="6"/>
      <c r="S155" s="8" t="s">
        <v>33</v>
      </c>
    </row>
    <row r="156" spans="1:19" x14ac:dyDescent="0.25">
      <c r="A156">
        <v>167251</v>
      </c>
      <c r="B156" t="s">
        <v>215</v>
      </c>
      <c r="C156" t="s">
        <v>32</v>
      </c>
      <c r="D156">
        <v>27000</v>
      </c>
      <c r="E156" s="2">
        <f t="shared" si="22"/>
        <v>1</v>
      </c>
      <c r="F156" s="10">
        <f t="shared" si="23"/>
        <v>1</v>
      </c>
      <c r="G156" s="6">
        <f t="shared" si="24"/>
        <v>1</v>
      </c>
      <c r="H156" s="8">
        <f t="shared" si="25"/>
        <v>0</v>
      </c>
      <c r="I156" s="8">
        <f t="shared" si="26"/>
        <v>1</v>
      </c>
      <c r="J156" s="8">
        <f t="shared" si="27"/>
        <v>0</v>
      </c>
      <c r="K156" s="8">
        <f t="shared" si="28"/>
        <v>0</v>
      </c>
      <c r="L156" s="8">
        <f t="shared" si="29"/>
        <v>0</v>
      </c>
      <c r="M156" s="8">
        <f t="shared" si="30"/>
        <v>0</v>
      </c>
      <c r="N156" s="8">
        <f t="shared" si="31"/>
        <v>0</v>
      </c>
      <c r="O156" s="8">
        <f t="shared" si="32"/>
        <v>0</v>
      </c>
      <c r="P156" s="2" t="s">
        <v>21</v>
      </c>
      <c r="Q156" s="4" t="s">
        <v>22</v>
      </c>
      <c r="R156" s="6"/>
      <c r="S156" s="8" t="s">
        <v>33</v>
      </c>
    </row>
    <row r="157" spans="1:19" x14ac:dyDescent="0.25">
      <c r="A157">
        <v>168421</v>
      </c>
      <c r="B157" t="s">
        <v>216</v>
      </c>
      <c r="C157" t="s">
        <v>32</v>
      </c>
      <c r="D157">
        <v>27000</v>
      </c>
      <c r="E157" s="2">
        <f t="shared" si="22"/>
        <v>1</v>
      </c>
      <c r="F157" s="10">
        <f t="shared" si="23"/>
        <v>1</v>
      </c>
      <c r="G157" s="6">
        <f t="shared" si="24"/>
        <v>1</v>
      </c>
      <c r="H157" s="8">
        <f t="shared" si="25"/>
        <v>0</v>
      </c>
      <c r="I157" s="8">
        <f t="shared" si="26"/>
        <v>1</v>
      </c>
      <c r="J157" s="8">
        <f t="shared" si="27"/>
        <v>0</v>
      </c>
      <c r="K157" s="8">
        <f t="shared" si="28"/>
        <v>0</v>
      </c>
      <c r="L157" s="8">
        <f t="shared" si="29"/>
        <v>0</v>
      </c>
      <c r="M157" s="8">
        <f t="shared" si="30"/>
        <v>0</v>
      </c>
      <c r="N157" s="8">
        <f t="shared" si="31"/>
        <v>0</v>
      </c>
      <c r="O157" s="8">
        <f t="shared" si="32"/>
        <v>0</v>
      </c>
      <c r="P157" s="2" t="s">
        <v>21</v>
      </c>
      <c r="Q157" s="4" t="s">
        <v>22</v>
      </c>
      <c r="R157" s="6"/>
      <c r="S157" s="8" t="s">
        <v>33</v>
      </c>
    </row>
    <row r="158" spans="1:19" x14ac:dyDescent="0.25">
      <c r="A158">
        <v>173647</v>
      </c>
      <c r="B158" t="s">
        <v>217</v>
      </c>
      <c r="C158" t="s">
        <v>218</v>
      </c>
      <c r="D158">
        <v>27000</v>
      </c>
      <c r="E158" s="2">
        <f t="shared" si="22"/>
        <v>1</v>
      </c>
      <c r="F158" s="10">
        <f t="shared" si="23"/>
        <v>1</v>
      </c>
      <c r="G158" s="6">
        <f t="shared" si="24"/>
        <v>1</v>
      </c>
      <c r="H158" s="8">
        <f t="shared" si="25"/>
        <v>0</v>
      </c>
      <c r="I158" s="8">
        <f t="shared" si="26"/>
        <v>0</v>
      </c>
      <c r="J158" s="8">
        <f t="shared" si="27"/>
        <v>0</v>
      </c>
      <c r="K158" s="8">
        <f t="shared" si="28"/>
        <v>1</v>
      </c>
      <c r="L158" s="8">
        <f t="shared" si="29"/>
        <v>0</v>
      </c>
      <c r="M158" s="8">
        <f t="shared" si="30"/>
        <v>0</v>
      </c>
      <c r="N158" s="8">
        <f t="shared" si="31"/>
        <v>0</v>
      </c>
      <c r="O158" s="8">
        <f t="shared" si="32"/>
        <v>0</v>
      </c>
      <c r="P158" s="2" t="s">
        <v>21</v>
      </c>
      <c r="Q158" s="4" t="s">
        <v>22</v>
      </c>
      <c r="R158" s="6"/>
      <c r="S158" s="8" t="s">
        <v>84</v>
      </c>
    </row>
    <row r="159" spans="1:19" x14ac:dyDescent="0.25">
      <c r="A159">
        <v>174127</v>
      </c>
      <c r="B159" t="s">
        <v>219</v>
      </c>
      <c r="C159" t="s">
        <v>218</v>
      </c>
      <c r="D159">
        <v>27000</v>
      </c>
      <c r="E159" s="2">
        <f t="shared" si="22"/>
        <v>1</v>
      </c>
      <c r="F159" s="10">
        <f t="shared" si="23"/>
        <v>1</v>
      </c>
      <c r="G159" s="6">
        <f t="shared" si="24"/>
        <v>0</v>
      </c>
      <c r="H159" s="8">
        <f t="shared" si="25"/>
        <v>0</v>
      </c>
      <c r="I159" s="8">
        <f t="shared" si="26"/>
        <v>0</v>
      </c>
      <c r="J159" s="8">
        <f t="shared" si="27"/>
        <v>0</v>
      </c>
      <c r="K159" s="8">
        <f t="shared" si="28"/>
        <v>1</v>
      </c>
      <c r="L159" s="8">
        <f t="shared" si="29"/>
        <v>0</v>
      </c>
      <c r="M159" s="8">
        <f t="shared" si="30"/>
        <v>0</v>
      </c>
      <c r="N159" s="8">
        <f t="shared" si="31"/>
        <v>0</v>
      </c>
      <c r="O159" s="8">
        <f t="shared" si="32"/>
        <v>0</v>
      </c>
      <c r="P159" s="2" t="s">
        <v>21</v>
      </c>
      <c r="Q159" s="4" t="s">
        <v>22</v>
      </c>
      <c r="R159" s="6">
        <v>1133</v>
      </c>
      <c r="S159" s="8" t="s">
        <v>84</v>
      </c>
    </row>
    <row r="160" spans="1:19" x14ac:dyDescent="0.25">
      <c r="A160">
        <v>174747</v>
      </c>
      <c r="B160" t="s">
        <v>220</v>
      </c>
      <c r="C160" t="s">
        <v>218</v>
      </c>
      <c r="D160">
        <v>27000</v>
      </c>
      <c r="E160" s="2">
        <f t="shared" si="22"/>
        <v>1</v>
      </c>
      <c r="F160" s="10">
        <f t="shared" si="23"/>
        <v>1</v>
      </c>
      <c r="G160" s="6">
        <f t="shared" si="24"/>
        <v>0</v>
      </c>
      <c r="H160" s="8">
        <f t="shared" si="25"/>
        <v>0</v>
      </c>
      <c r="I160" s="8">
        <f t="shared" si="26"/>
        <v>0</v>
      </c>
      <c r="J160" s="8">
        <f t="shared" si="27"/>
        <v>0</v>
      </c>
      <c r="K160" s="8">
        <f t="shared" si="28"/>
        <v>1</v>
      </c>
      <c r="L160" s="8">
        <f t="shared" si="29"/>
        <v>0</v>
      </c>
      <c r="M160" s="8">
        <f t="shared" si="30"/>
        <v>0</v>
      </c>
      <c r="N160" s="8">
        <f t="shared" si="31"/>
        <v>0</v>
      </c>
      <c r="O160" s="8">
        <f t="shared" si="32"/>
        <v>0</v>
      </c>
      <c r="P160" s="2" t="s">
        <v>21</v>
      </c>
      <c r="Q160" s="4" t="s">
        <v>22</v>
      </c>
      <c r="R160" s="6">
        <v>1195</v>
      </c>
      <c r="S160" s="8" t="s">
        <v>84</v>
      </c>
    </row>
    <row r="161" spans="1:19" x14ac:dyDescent="0.25">
      <c r="A161">
        <v>175421</v>
      </c>
      <c r="B161" t="s">
        <v>221</v>
      </c>
      <c r="C161" t="s">
        <v>57</v>
      </c>
      <c r="D161">
        <v>27000</v>
      </c>
      <c r="E161" s="2">
        <f t="shared" si="22"/>
        <v>1</v>
      </c>
      <c r="F161" s="10">
        <f t="shared" si="23"/>
        <v>1</v>
      </c>
      <c r="G161" s="6">
        <f t="shared" si="24"/>
        <v>1</v>
      </c>
      <c r="H161" s="8">
        <f t="shared" si="25"/>
        <v>0</v>
      </c>
      <c r="I161" s="8">
        <f t="shared" si="26"/>
        <v>0</v>
      </c>
      <c r="J161" s="8">
        <f t="shared" si="27"/>
        <v>0</v>
      </c>
      <c r="K161" s="8">
        <f t="shared" si="28"/>
        <v>0</v>
      </c>
      <c r="L161" s="8">
        <f t="shared" si="29"/>
        <v>0</v>
      </c>
      <c r="M161" s="8">
        <f t="shared" si="30"/>
        <v>0</v>
      </c>
      <c r="N161" s="8">
        <f t="shared" si="31"/>
        <v>1</v>
      </c>
      <c r="O161" s="8">
        <f t="shared" si="32"/>
        <v>0</v>
      </c>
      <c r="P161" s="2" t="s">
        <v>21</v>
      </c>
      <c r="Q161" s="4" t="s">
        <v>22</v>
      </c>
      <c r="R161" s="6"/>
      <c r="S161" s="8" t="s">
        <v>23</v>
      </c>
    </row>
    <row r="162" spans="1:19" x14ac:dyDescent="0.25">
      <c r="A162">
        <v>183044</v>
      </c>
      <c r="B162" t="s">
        <v>222</v>
      </c>
      <c r="C162" t="s">
        <v>223</v>
      </c>
      <c r="D162">
        <v>27000</v>
      </c>
      <c r="E162" s="2">
        <f t="shared" si="22"/>
        <v>0</v>
      </c>
      <c r="F162" s="10">
        <f t="shared" si="23"/>
        <v>1</v>
      </c>
      <c r="G162" s="6">
        <f t="shared" si="24"/>
        <v>0</v>
      </c>
      <c r="H162" s="8">
        <f t="shared" si="25"/>
        <v>0</v>
      </c>
      <c r="I162" s="8">
        <f t="shared" si="26"/>
        <v>1</v>
      </c>
      <c r="J162" s="8">
        <f t="shared" si="27"/>
        <v>0</v>
      </c>
      <c r="K162" s="8">
        <f t="shared" si="28"/>
        <v>0</v>
      </c>
      <c r="L162" s="8">
        <f t="shared" si="29"/>
        <v>0</v>
      </c>
      <c r="M162" s="8">
        <f t="shared" si="30"/>
        <v>0</v>
      </c>
      <c r="N162" s="8">
        <f t="shared" si="31"/>
        <v>0</v>
      </c>
      <c r="O162" s="8">
        <f t="shared" si="32"/>
        <v>0</v>
      </c>
      <c r="P162" s="2" t="s">
        <v>44</v>
      </c>
      <c r="Q162" s="4" t="s">
        <v>22</v>
      </c>
      <c r="R162" s="6">
        <v>1186</v>
      </c>
      <c r="S162" s="8" t="s">
        <v>33</v>
      </c>
    </row>
    <row r="163" spans="1:19" x14ac:dyDescent="0.25">
      <c r="A163">
        <v>239318</v>
      </c>
      <c r="B163" t="s">
        <v>224</v>
      </c>
      <c r="C163" t="s">
        <v>120</v>
      </c>
      <c r="D163">
        <v>27000</v>
      </c>
      <c r="E163" s="2">
        <f t="shared" si="22"/>
        <v>1</v>
      </c>
      <c r="F163" s="10">
        <f t="shared" si="23"/>
        <v>1</v>
      </c>
      <c r="G163" s="6">
        <f t="shared" si="24"/>
        <v>0</v>
      </c>
      <c r="H163" s="8">
        <f t="shared" si="25"/>
        <v>1</v>
      </c>
      <c r="I163" s="8">
        <f t="shared" si="26"/>
        <v>0</v>
      </c>
      <c r="J163" s="8">
        <f t="shared" si="27"/>
        <v>0</v>
      </c>
      <c r="K163" s="8">
        <f t="shared" si="28"/>
        <v>0</v>
      </c>
      <c r="L163" s="8">
        <f t="shared" si="29"/>
        <v>0</v>
      </c>
      <c r="M163" s="8">
        <f t="shared" si="30"/>
        <v>0</v>
      </c>
      <c r="N163" s="8">
        <f t="shared" si="31"/>
        <v>0</v>
      </c>
      <c r="O163" s="8">
        <f t="shared" si="32"/>
        <v>0</v>
      </c>
      <c r="P163" s="2" t="s">
        <v>21</v>
      </c>
      <c r="Q163" s="4" t="s">
        <v>22</v>
      </c>
      <c r="R163" s="6">
        <v>1295</v>
      </c>
      <c r="S163" s="8" t="s">
        <v>26</v>
      </c>
    </row>
    <row r="164" spans="1:19" x14ac:dyDescent="0.25">
      <c r="A164">
        <v>204185</v>
      </c>
      <c r="B164" t="s">
        <v>225</v>
      </c>
      <c r="C164" t="s">
        <v>103</v>
      </c>
      <c r="D164">
        <v>27000</v>
      </c>
      <c r="E164" s="2">
        <f t="shared" si="22"/>
        <v>1</v>
      </c>
      <c r="F164" s="10">
        <f t="shared" si="23"/>
        <v>1</v>
      </c>
      <c r="G164" s="6">
        <f t="shared" si="24"/>
        <v>0</v>
      </c>
      <c r="H164" s="8">
        <f t="shared" si="25"/>
        <v>1</v>
      </c>
      <c r="I164" s="8">
        <f t="shared" si="26"/>
        <v>0</v>
      </c>
      <c r="J164" s="8">
        <f t="shared" si="27"/>
        <v>0</v>
      </c>
      <c r="K164" s="8">
        <f t="shared" si="28"/>
        <v>0</v>
      </c>
      <c r="L164" s="8">
        <f t="shared" si="29"/>
        <v>0</v>
      </c>
      <c r="M164" s="8">
        <f t="shared" si="30"/>
        <v>0</v>
      </c>
      <c r="N164" s="8">
        <f t="shared" si="31"/>
        <v>0</v>
      </c>
      <c r="O164" s="8">
        <f t="shared" si="32"/>
        <v>0</v>
      </c>
      <c r="P164" s="2" t="s">
        <v>21</v>
      </c>
      <c r="Q164" s="4" t="s">
        <v>22</v>
      </c>
      <c r="R164" s="6">
        <v>1132</v>
      </c>
      <c r="S164" s="8" t="s">
        <v>26</v>
      </c>
    </row>
    <row r="165" spans="1:19" x14ac:dyDescent="0.25">
      <c r="A165">
        <v>206525</v>
      </c>
      <c r="B165" t="s">
        <v>226</v>
      </c>
      <c r="C165" t="s">
        <v>103</v>
      </c>
      <c r="D165">
        <v>27000</v>
      </c>
      <c r="E165" s="2">
        <f t="shared" si="22"/>
        <v>1</v>
      </c>
      <c r="F165" s="10">
        <f t="shared" si="23"/>
        <v>1</v>
      </c>
      <c r="G165" s="6">
        <f t="shared" si="24"/>
        <v>1</v>
      </c>
      <c r="H165" s="8">
        <f t="shared" si="25"/>
        <v>1</v>
      </c>
      <c r="I165" s="8">
        <f t="shared" si="26"/>
        <v>0</v>
      </c>
      <c r="J165" s="8">
        <f t="shared" si="27"/>
        <v>0</v>
      </c>
      <c r="K165" s="8">
        <f t="shared" si="28"/>
        <v>0</v>
      </c>
      <c r="L165" s="8">
        <f t="shared" si="29"/>
        <v>0</v>
      </c>
      <c r="M165" s="8">
        <f t="shared" si="30"/>
        <v>0</v>
      </c>
      <c r="N165" s="8">
        <f t="shared" si="31"/>
        <v>0</v>
      </c>
      <c r="O165" s="8">
        <f t="shared" si="32"/>
        <v>0</v>
      </c>
      <c r="P165" s="2" t="s">
        <v>21</v>
      </c>
      <c r="Q165" s="4" t="s">
        <v>22</v>
      </c>
      <c r="R165" s="6"/>
      <c r="S165" s="8" t="s">
        <v>26</v>
      </c>
    </row>
    <row r="166" spans="1:19" x14ac:dyDescent="0.25">
      <c r="A166">
        <v>215105</v>
      </c>
      <c r="B166" t="s">
        <v>227</v>
      </c>
      <c r="C166" t="s">
        <v>73</v>
      </c>
      <c r="D166">
        <v>27000</v>
      </c>
      <c r="E166" s="2">
        <f t="shared" si="22"/>
        <v>1</v>
      </c>
      <c r="F166" s="10">
        <f t="shared" si="23"/>
        <v>1</v>
      </c>
      <c r="G166" s="6">
        <f t="shared" si="24"/>
        <v>1</v>
      </c>
      <c r="H166" s="8">
        <f t="shared" si="25"/>
        <v>0</v>
      </c>
      <c r="I166" s="8">
        <f t="shared" si="26"/>
        <v>0</v>
      </c>
      <c r="J166" s="8">
        <f t="shared" si="27"/>
        <v>1</v>
      </c>
      <c r="K166" s="8">
        <f t="shared" si="28"/>
        <v>0</v>
      </c>
      <c r="L166" s="8">
        <f t="shared" si="29"/>
        <v>0</v>
      </c>
      <c r="M166" s="8">
        <f t="shared" si="30"/>
        <v>0</v>
      </c>
      <c r="N166" s="8">
        <f t="shared" si="31"/>
        <v>0</v>
      </c>
      <c r="O166" s="8">
        <f t="shared" si="32"/>
        <v>0</v>
      </c>
      <c r="P166" s="2" t="s">
        <v>21</v>
      </c>
      <c r="Q166" s="4" t="s">
        <v>22</v>
      </c>
      <c r="R166" s="6"/>
      <c r="S166" s="8" t="s">
        <v>74</v>
      </c>
    </row>
    <row r="167" spans="1:19" x14ac:dyDescent="0.25">
      <c r="A167">
        <v>215132</v>
      </c>
      <c r="B167" t="s">
        <v>228</v>
      </c>
      <c r="C167" t="s">
        <v>73</v>
      </c>
      <c r="D167">
        <v>27000</v>
      </c>
      <c r="E167" s="2">
        <f t="shared" si="22"/>
        <v>1</v>
      </c>
      <c r="F167" s="10">
        <f t="shared" si="23"/>
        <v>1</v>
      </c>
      <c r="G167" s="6">
        <f t="shared" si="24"/>
        <v>0</v>
      </c>
      <c r="H167" s="8">
        <f t="shared" si="25"/>
        <v>0</v>
      </c>
      <c r="I167" s="8">
        <f t="shared" si="26"/>
        <v>0</v>
      </c>
      <c r="J167" s="8">
        <f t="shared" si="27"/>
        <v>1</v>
      </c>
      <c r="K167" s="8">
        <f t="shared" si="28"/>
        <v>0</v>
      </c>
      <c r="L167" s="8">
        <f t="shared" si="29"/>
        <v>0</v>
      </c>
      <c r="M167" s="8">
        <f t="shared" si="30"/>
        <v>0</v>
      </c>
      <c r="N167" s="8">
        <f t="shared" si="31"/>
        <v>0</v>
      </c>
      <c r="O167" s="8">
        <f t="shared" si="32"/>
        <v>0</v>
      </c>
      <c r="P167" s="2" t="s">
        <v>21</v>
      </c>
      <c r="Q167" s="4" t="s">
        <v>22</v>
      </c>
      <c r="R167" s="6">
        <v>1221</v>
      </c>
      <c r="S167" s="8" t="s">
        <v>74</v>
      </c>
    </row>
    <row r="168" spans="1:19" x14ac:dyDescent="0.25">
      <c r="A168">
        <v>215442</v>
      </c>
      <c r="B168" t="s">
        <v>229</v>
      </c>
      <c r="C168" t="s">
        <v>73</v>
      </c>
      <c r="D168">
        <v>27000</v>
      </c>
      <c r="E168" s="2">
        <f t="shared" si="22"/>
        <v>1</v>
      </c>
      <c r="F168" s="10">
        <f t="shared" si="23"/>
        <v>1</v>
      </c>
      <c r="G168" s="6">
        <f t="shared" si="24"/>
        <v>0</v>
      </c>
      <c r="H168" s="8">
        <f t="shared" si="25"/>
        <v>0</v>
      </c>
      <c r="I168" s="8">
        <f t="shared" si="26"/>
        <v>0</v>
      </c>
      <c r="J168" s="8">
        <f t="shared" si="27"/>
        <v>1</v>
      </c>
      <c r="K168" s="8">
        <f t="shared" si="28"/>
        <v>0</v>
      </c>
      <c r="L168" s="8">
        <f t="shared" si="29"/>
        <v>0</v>
      </c>
      <c r="M168" s="8">
        <f t="shared" si="30"/>
        <v>0</v>
      </c>
      <c r="N168" s="8">
        <f t="shared" si="31"/>
        <v>0</v>
      </c>
      <c r="O168" s="8">
        <f t="shared" si="32"/>
        <v>0</v>
      </c>
      <c r="P168" s="2" t="s">
        <v>21</v>
      </c>
      <c r="Q168" s="4" t="s">
        <v>22</v>
      </c>
      <c r="R168" s="6">
        <v>1098</v>
      </c>
      <c r="S168" s="8" t="s">
        <v>74</v>
      </c>
    </row>
    <row r="169" spans="1:19" x14ac:dyDescent="0.25">
      <c r="A169">
        <v>216278</v>
      </c>
      <c r="B169" t="s">
        <v>230</v>
      </c>
      <c r="C169" t="s">
        <v>73</v>
      </c>
      <c r="D169">
        <v>27000</v>
      </c>
      <c r="E169" s="2">
        <f t="shared" si="22"/>
        <v>1</v>
      </c>
      <c r="F169" s="10">
        <f t="shared" si="23"/>
        <v>1</v>
      </c>
      <c r="G169" s="6">
        <f t="shared" si="24"/>
        <v>1</v>
      </c>
      <c r="H169" s="8">
        <f t="shared" si="25"/>
        <v>0</v>
      </c>
      <c r="I169" s="8">
        <f t="shared" si="26"/>
        <v>0</v>
      </c>
      <c r="J169" s="8">
        <f t="shared" si="27"/>
        <v>1</v>
      </c>
      <c r="K169" s="8">
        <f t="shared" si="28"/>
        <v>0</v>
      </c>
      <c r="L169" s="8">
        <f t="shared" si="29"/>
        <v>0</v>
      </c>
      <c r="M169" s="8">
        <f t="shared" si="30"/>
        <v>0</v>
      </c>
      <c r="N169" s="8">
        <f t="shared" si="31"/>
        <v>0</v>
      </c>
      <c r="O169" s="8">
        <f t="shared" si="32"/>
        <v>0</v>
      </c>
      <c r="P169" s="2" t="s">
        <v>21</v>
      </c>
      <c r="Q169" s="4" t="s">
        <v>22</v>
      </c>
      <c r="R169" s="6"/>
      <c r="S169" s="8" t="s">
        <v>74</v>
      </c>
    </row>
    <row r="170" spans="1:19" x14ac:dyDescent="0.25">
      <c r="A170">
        <v>216852</v>
      </c>
      <c r="B170" t="s">
        <v>231</v>
      </c>
      <c r="C170" t="s">
        <v>73</v>
      </c>
      <c r="D170">
        <v>27000</v>
      </c>
      <c r="E170" s="2">
        <f t="shared" si="22"/>
        <v>1</v>
      </c>
      <c r="F170" s="10">
        <f t="shared" si="23"/>
        <v>1</v>
      </c>
      <c r="G170" s="6">
        <f t="shared" si="24"/>
        <v>0</v>
      </c>
      <c r="H170" s="8">
        <f t="shared" si="25"/>
        <v>0</v>
      </c>
      <c r="I170" s="8">
        <f t="shared" si="26"/>
        <v>0</v>
      </c>
      <c r="J170" s="8">
        <f t="shared" si="27"/>
        <v>1</v>
      </c>
      <c r="K170" s="8">
        <f t="shared" si="28"/>
        <v>0</v>
      </c>
      <c r="L170" s="8">
        <f t="shared" si="29"/>
        <v>0</v>
      </c>
      <c r="M170" s="8">
        <f t="shared" si="30"/>
        <v>0</v>
      </c>
      <c r="N170" s="8">
        <f t="shared" si="31"/>
        <v>0</v>
      </c>
      <c r="O170" s="8">
        <f t="shared" si="32"/>
        <v>0</v>
      </c>
      <c r="P170" s="2" t="s">
        <v>21</v>
      </c>
      <c r="Q170" s="4" t="s">
        <v>22</v>
      </c>
      <c r="R170" s="6">
        <v>1115</v>
      </c>
      <c r="S170" s="8" t="s">
        <v>74</v>
      </c>
    </row>
    <row r="171" spans="1:19" x14ac:dyDescent="0.25">
      <c r="A171">
        <v>217688</v>
      </c>
      <c r="B171" t="s">
        <v>232</v>
      </c>
      <c r="C171" t="s">
        <v>46</v>
      </c>
      <c r="D171">
        <v>27000</v>
      </c>
      <c r="E171" s="2">
        <f t="shared" si="22"/>
        <v>1</v>
      </c>
      <c r="F171" s="10">
        <f t="shared" si="23"/>
        <v>1</v>
      </c>
      <c r="G171" s="6">
        <f t="shared" si="24"/>
        <v>0</v>
      </c>
      <c r="H171" s="8">
        <f t="shared" si="25"/>
        <v>0</v>
      </c>
      <c r="I171" s="8">
        <f t="shared" si="26"/>
        <v>0</v>
      </c>
      <c r="J171" s="8">
        <f t="shared" si="27"/>
        <v>0</v>
      </c>
      <c r="K171" s="8">
        <f t="shared" si="28"/>
        <v>0</v>
      </c>
      <c r="L171" s="8">
        <f t="shared" si="29"/>
        <v>0</v>
      </c>
      <c r="M171" s="8">
        <f t="shared" si="30"/>
        <v>0</v>
      </c>
      <c r="N171" s="8">
        <f t="shared" si="31"/>
        <v>1</v>
      </c>
      <c r="O171" s="8">
        <f t="shared" si="32"/>
        <v>0</v>
      </c>
      <c r="P171" s="2" t="s">
        <v>21</v>
      </c>
      <c r="Q171" s="4" t="s">
        <v>22</v>
      </c>
      <c r="R171" s="6">
        <v>1130</v>
      </c>
      <c r="S171" s="8" t="s">
        <v>23</v>
      </c>
    </row>
    <row r="172" spans="1:19" x14ac:dyDescent="0.25">
      <c r="A172">
        <v>217402</v>
      </c>
      <c r="B172" t="s">
        <v>233</v>
      </c>
      <c r="C172" t="s">
        <v>197</v>
      </c>
      <c r="D172">
        <v>27000</v>
      </c>
      <c r="E172" s="2">
        <f t="shared" si="22"/>
        <v>1</v>
      </c>
      <c r="F172" s="10">
        <f t="shared" si="23"/>
        <v>1</v>
      </c>
      <c r="G172" s="6">
        <f t="shared" si="24"/>
        <v>0</v>
      </c>
      <c r="H172" s="8">
        <f t="shared" si="25"/>
        <v>0</v>
      </c>
      <c r="I172" s="8">
        <f t="shared" si="26"/>
        <v>1</v>
      </c>
      <c r="J172" s="8">
        <f t="shared" si="27"/>
        <v>0</v>
      </c>
      <c r="K172" s="8">
        <f t="shared" si="28"/>
        <v>0</v>
      </c>
      <c r="L172" s="8">
        <f t="shared" si="29"/>
        <v>0</v>
      </c>
      <c r="M172" s="8">
        <f t="shared" si="30"/>
        <v>0</v>
      </c>
      <c r="N172" s="8">
        <f t="shared" si="31"/>
        <v>0</v>
      </c>
      <c r="O172" s="8">
        <f t="shared" si="32"/>
        <v>0</v>
      </c>
      <c r="P172" s="2" t="s">
        <v>21</v>
      </c>
      <c r="Q172" s="4" t="s">
        <v>22</v>
      </c>
      <c r="R172" s="6">
        <v>1294</v>
      </c>
      <c r="S172" s="8" t="s">
        <v>33</v>
      </c>
    </row>
    <row r="173" spans="1:19" x14ac:dyDescent="0.25">
      <c r="A173">
        <v>228468</v>
      </c>
      <c r="B173" t="s">
        <v>234</v>
      </c>
      <c r="C173" t="s">
        <v>93</v>
      </c>
      <c r="D173">
        <v>27000</v>
      </c>
      <c r="E173" s="2">
        <f t="shared" si="22"/>
        <v>1</v>
      </c>
      <c r="F173" s="10">
        <f t="shared" si="23"/>
        <v>1</v>
      </c>
      <c r="G173" s="6">
        <f t="shared" si="24"/>
        <v>0</v>
      </c>
      <c r="H173" s="8">
        <f t="shared" si="25"/>
        <v>0</v>
      </c>
      <c r="I173" s="8">
        <f t="shared" si="26"/>
        <v>0</v>
      </c>
      <c r="J173" s="8">
        <f t="shared" si="27"/>
        <v>0</v>
      </c>
      <c r="K173" s="8">
        <f t="shared" si="28"/>
        <v>0</v>
      </c>
      <c r="L173" s="8">
        <f t="shared" si="29"/>
        <v>0</v>
      </c>
      <c r="M173" s="8">
        <f t="shared" si="30"/>
        <v>1</v>
      </c>
      <c r="N173" s="8">
        <f t="shared" si="31"/>
        <v>0</v>
      </c>
      <c r="O173" s="8">
        <f t="shared" si="32"/>
        <v>0</v>
      </c>
      <c r="P173" s="2" t="s">
        <v>21</v>
      </c>
      <c r="Q173" s="4" t="s">
        <v>22</v>
      </c>
      <c r="R173" s="6">
        <v>1020</v>
      </c>
      <c r="S173" s="8" t="s">
        <v>94</v>
      </c>
    </row>
    <row r="174" spans="1:19" x14ac:dyDescent="0.25">
      <c r="A174">
        <v>232308</v>
      </c>
      <c r="B174" t="s">
        <v>235</v>
      </c>
      <c r="C174" t="s">
        <v>37</v>
      </c>
      <c r="D174">
        <v>27000</v>
      </c>
      <c r="E174" s="2">
        <f t="shared" si="22"/>
        <v>1</v>
      </c>
      <c r="F174" s="10">
        <f t="shared" si="23"/>
        <v>1</v>
      </c>
      <c r="G174" s="6">
        <f t="shared" si="24"/>
        <v>0</v>
      </c>
      <c r="H174" s="8">
        <f t="shared" si="25"/>
        <v>0</v>
      </c>
      <c r="I174" s="8">
        <f t="shared" si="26"/>
        <v>0</v>
      </c>
      <c r="J174" s="8">
        <f t="shared" si="27"/>
        <v>0</v>
      </c>
      <c r="K174" s="8">
        <f t="shared" si="28"/>
        <v>0</v>
      </c>
      <c r="L174" s="8">
        <f t="shared" si="29"/>
        <v>0</v>
      </c>
      <c r="M174" s="8">
        <f t="shared" si="30"/>
        <v>0</v>
      </c>
      <c r="N174" s="8">
        <f t="shared" si="31"/>
        <v>1</v>
      </c>
      <c r="O174" s="8">
        <f t="shared" si="32"/>
        <v>0</v>
      </c>
      <c r="P174" s="2" t="s">
        <v>21</v>
      </c>
      <c r="Q174" s="4" t="s">
        <v>22</v>
      </c>
      <c r="R174" s="6">
        <v>1204</v>
      </c>
      <c r="S174" s="8" t="s">
        <v>23</v>
      </c>
    </row>
    <row r="175" spans="1:19" x14ac:dyDescent="0.25">
      <c r="A175">
        <v>233295</v>
      </c>
      <c r="B175" t="s">
        <v>236</v>
      </c>
      <c r="C175" t="s">
        <v>37</v>
      </c>
      <c r="D175">
        <v>27000</v>
      </c>
      <c r="E175" s="2">
        <f t="shared" si="22"/>
        <v>1</v>
      </c>
      <c r="F175" s="10">
        <f t="shared" si="23"/>
        <v>1</v>
      </c>
      <c r="G175" s="6">
        <f t="shared" si="24"/>
        <v>0</v>
      </c>
      <c r="H175" s="8">
        <f t="shared" si="25"/>
        <v>0</v>
      </c>
      <c r="I175" s="8">
        <f t="shared" si="26"/>
        <v>0</v>
      </c>
      <c r="J175" s="8">
        <f t="shared" si="27"/>
        <v>0</v>
      </c>
      <c r="K175" s="8">
        <f t="shared" si="28"/>
        <v>0</v>
      </c>
      <c r="L175" s="8">
        <f t="shared" si="29"/>
        <v>0</v>
      </c>
      <c r="M175" s="8">
        <f t="shared" si="30"/>
        <v>0</v>
      </c>
      <c r="N175" s="8">
        <f t="shared" si="31"/>
        <v>1</v>
      </c>
      <c r="O175" s="8">
        <f t="shared" si="32"/>
        <v>0</v>
      </c>
      <c r="P175" s="2" t="s">
        <v>21</v>
      </c>
      <c r="Q175" s="4" t="s">
        <v>22</v>
      </c>
      <c r="R175" s="6">
        <v>1139</v>
      </c>
      <c r="S175" s="8" t="s">
        <v>23</v>
      </c>
    </row>
    <row r="176" spans="1:19" x14ac:dyDescent="0.25">
      <c r="A176">
        <v>232672</v>
      </c>
      <c r="B176" t="s">
        <v>237</v>
      </c>
      <c r="C176" t="s">
        <v>37</v>
      </c>
      <c r="D176">
        <v>27000</v>
      </c>
      <c r="E176" s="2">
        <f t="shared" si="22"/>
        <v>1</v>
      </c>
      <c r="F176" s="10">
        <f t="shared" si="23"/>
        <v>1</v>
      </c>
      <c r="G176" s="6">
        <f t="shared" si="24"/>
        <v>0</v>
      </c>
      <c r="H176" s="8">
        <f t="shared" si="25"/>
        <v>0</v>
      </c>
      <c r="I176" s="8">
        <f t="shared" si="26"/>
        <v>0</v>
      </c>
      <c r="J176" s="8">
        <f t="shared" si="27"/>
        <v>0</v>
      </c>
      <c r="K176" s="8">
        <f t="shared" si="28"/>
        <v>0</v>
      </c>
      <c r="L176" s="8">
        <f t="shared" si="29"/>
        <v>0</v>
      </c>
      <c r="M176" s="8">
        <f t="shared" si="30"/>
        <v>0</v>
      </c>
      <c r="N176" s="8">
        <f t="shared" si="31"/>
        <v>1</v>
      </c>
      <c r="O176" s="8">
        <f t="shared" si="32"/>
        <v>0</v>
      </c>
      <c r="P176" s="2" t="s">
        <v>21</v>
      </c>
      <c r="Q176" s="4" t="s">
        <v>22</v>
      </c>
      <c r="R176" s="6">
        <v>1053</v>
      </c>
      <c r="S176" s="8" t="s">
        <v>23</v>
      </c>
    </row>
    <row r="177" spans="1:19" x14ac:dyDescent="0.25">
      <c r="A177">
        <v>238458</v>
      </c>
      <c r="B177" t="s">
        <v>238</v>
      </c>
      <c r="C177" t="s">
        <v>120</v>
      </c>
      <c r="D177">
        <v>27000</v>
      </c>
      <c r="E177" s="2">
        <f t="shared" si="22"/>
        <v>1</v>
      </c>
      <c r="F177" s="10">
        <f t="shared" si="23"/>
        <v>1</v>
      </c>
      <c r="G177" s="6">
        <f t="shared" si="24"/>
        <v>0</v>
      </c>
      <c r="H177" s="8">
        <f t="shared" si="25"/>
        <v>1</v>
      </c>
      <c r="I177" s="8">
        <f t="shared" si="26"/>
        <v>0</v>
      </c>
      <c r="J177" s="8">
        <f t="shared" si="27"/>
        <v>0</v>
      </c>
      <c r="K177" s="8">
        <f t="shared" si="28"/>
        <v>0</v>
      </c>
      <c r="L177" s="8">
        <f t="shared" si="29"/>
        <v>0</v>
      </c>
      <c r="M177" s="8">
        <f t="shared" si="30"/>
        <v>0</v>
      </c>
      <c r="N177" s="8">
        <f t="shared" si="31"/>
        <v>0</v>
      </c>
      <c r="O177" s="8">
        <f t="shared" si="32"/>
        <v>0</v>
      </c>
      <c r="P177" s="2" t="s">
        <v>21</v>
      </c>
      <c r="Q177" s="4" t="s">
        <v>22</v>
      </c>
      <c r="R177" s="6">
        <v>1165</v>
      </c>
      <c r="S177" s="8" t="s">
        <v>26</v>
      </c>
    </row>
    <row r="178" spans="1:19" x14ac:dyDescent="0.25">
      <c r="A178">
        <v>237118</v>
      </c>
      <c r="B178" t="s">
        <v>239</v>
      </c>
      <c r="C178" t="s">
        <v>240</v>
      </c>
      <c r="D178">
        <v>27000</v>
      </c>
      <c r="E178" s="2">
        <f t="shared" si="22"/>
        <v>1</v>
      </c>
      <c r="F178" s="10">
        <f t="shared" si="23"/>
        <v>1</v>
      </c>
      <c r="G178" s="6">
        <f t="shared" si="24"/>
        <v>0</v>
      </c>
      <c r="H178" s="8">
        <f t="shared" si="25"/>
        <v>0</v>
      </c>
      <c r="I178" s="8">
        <f t="shared" si="26"/>
        <v>0</v>
      </c>
      <c r="J178" s="8">
        <f t="shared" si="27"/>
        <v>0</v>
      </c>
      <c r="K178" s="8">
        <f t="shared" si="28"/>
        <v>0</v>
      </c>
      <c r="L178" s="8">
        <f t="shared" si="29"/>
        <v>0</v>
      </c>
      <c r="M178" s="8">
        <f t="shared" si="30"/>
        <v>0</v>
      </c>
      <c r="N178" s="8">
        <f t="shared" si="31"/>
        <v>1</v>
      </c>
      <c r="O178" s="8">
        <f t="shared" si="32"/>
        <v>0</v>
      </c>
      <c r="P178" s="2" t="s">
        <v>21</v>
      </c>
      <c r="Q178" s="4" t="s">
        <v>22</v>
      </c>
      <c r="R178" s="6">
        <v>1029</v>
      </c>
      <c r="S178" s="8" t="s">
        <v>23</v>
      </c>
    </row>
    <row r="179" spans="1:19" x14ac:dyDescent="0.25">
      <c r="A179">
        <v>199607</v>
      </c>
      <c r="B179" t="s">
        <v>241</v>
      </c>
      <c r="C179" t="s">
        <v>28</v>
      </c>
      <c r="D179">
        <v>27000</v>
      </c>
      <c r="E179" s="2">
        <f t="shared" si="22"/>
        <v>1</v>
      </c>
      <c r="F179" s="10">
        <f t="shared" si="23"/>
        <v>1</v>
      </c>
      <c r="G179" s="6">
        <f t="shared" si="24"/>
        <v>0</v>
      </c>
      <c r="H179" s="8">
        <f t="shared" si="25"/>
        <v>0</v>
      </c>
      <c r="I179" s="8">
        <f t="shared" si="26"/>
        <v>0</v>
      </c>
      <c r="J179" s="8">
        <f t="shared" si="27"/>
        <v>0</v>
      </c>
      <c r="K179" s="8">
        <f t="shared" si="28"/>
        <v>0</v>
      </c>
      <c r="L179" s="8">
        <f t="shared" si="29"/>
        <v>0</v>
      </c>
      <c r="M179" s="8">
        <f t="shared" si="30"/>
        <v>0</v>
      </c>
      <c r="N179" s="8">
        <f t="shared" si="31"/>
        <v>1</v>
      </c>
      <c r="O179" s="8">
        <f t="shared" si="32"/>
        <v>0</v>
      </c>
      <c r="P179" s="2" t="s">
        <v>21</v>
      </c>
      <c r="Q179" s="4" t="s">
        <v>22</v>
      </c>
      <c r="R179" s="6">
        <v>1183</v>
      </c>
      <c r="S179" s="8" t="s">
        <v>23</v>
      </c>
    </row>
    <row r="180" spans="1:19" x14ac:dyDescent="0.25">
      <c r="A180">
        <v>201195</v>
      </c>
      <c r="B180" t="s">
        <v>242</v>
      </c>
      <c r="C180" t="s">
        <v>103</v>
      </c>
      <c r="D180">
        <v>27000</v>
      </c>
      <c r="E180" s="2">
        <f t="shared" si="22"/>
        <v>1</v>
      </c>
      <c r="F180" s="10">
        <f t="shared" si="23"/>
        <v>1</v>
      </c>
      <c r="G180" s="6">
        <f t="shared" si="24"/>
        <v>0</v>
      </c>
      <c r="H180" s="8">
        <f t="shared" si="25"/>
        <v>1</v>
      </c>
      <c r="I180" s="8">
        <f t="shared" si="26"/>
        <v>0</v>
      </c>
      <c r="J180" s="8">
        <f t="shared" si="27"/>
        <v>0</v>
      </c>
      <c r="K180" s="8">
        <f t="shared" si="28"/>
        <v>0</v>
      </c>
      <c r="L180" s="8">
        <f t="shared" si="29"/>
        <v>0</v>
      </c>
      <c r="M180" s="8">
        <f t="shared" si="30"/>
        <v>0</v>
      </c>
      <c r="N180" s="8">
        <f t="shared" si="31"/>
        <v>0</v>
      </c>
      <c r="O180" s="8">
        <f t="shared" si="32"/>
        <v>0</v>
      </c>
      <c r="P180" s="2" t="s">
        <v>21</v>
      </c>
      <c r="Q180" s="4" t="s">
        <v>22</v>
      </c>
      <c r="R180" s="6">
        <v>1175</v>
      </c>
      <c r="S180" s="8" t="s">
        <v>26</v>
      </c>
    </row>
    <row r="181" spans="1:19" x14ac:dyDescent="0.25">
      <c r="A181">
        <v>203128</v>
      </c>
      <c r="B181" t="s">
        <v>243</v>
      </c>
      <c r="C181" t="s">
        <v>103</v>
      </c>
      <c r="D181">
        <v>27000</v>
      </c>
      <c r="E181" s="2">
        <f t="shared" si="22"/>
        <v>1</v>
      </c>
      <c r="F181" s="10">
        <f t="shared" si="23"/>
        <v>1</v>
      </c>
      <c r="G181" s="6">
        <f t="shared" si="24"/>
        <v>0</v>
      </c>
      <c r="H181" s="8">
        <f t="shared" si="25"/>
        <v>1</v>
      </c>
      <c r="I181" s="8">
        <f t="shared" si="26"/>
        <v>0</v>
      </c>
      <c r="J181" s="8">
        <f t="shared" si="27"/>
        <v>0</v>
      </c>
      <c r="K181" s="8">
        <f t="shared" si="28"/>
        <v>0</v>
      </c>
      <c r="L181" s="8">
        <f t="shared" si="29"/>
        <v>0</v>
      </c>
      <c r="M181" s="8">
        <f t="shared" si="30"/>
        <v>0</v>
      </c>
      <c r="N181" s="8">
        <f t="shared" si="31"/>
        <v>0</v>
      </c>
      <c r="O181" s="8">
        <f t="shared" si="32"/>
        <v>0</v>
      </c>
      <c r="P181" s="2" t="s">
        <v>21</v>
      </c>
      <c r="Q181" s="4" t="s">
        <v>22</v>
      </c>
      <c r="R181" s="6">
        <v>1090</v>
      </c>
      <c r="S181" s="8" t="s">
        <v>26</v>
      </c>
    </row>
    <row r="182" spans="1:19" x14ac:dyDescent="0.25">
      <c r="A182">
        <v>203845</v>
      </c>
      <c r="B182" t="s">
        <v>244</v>
      </c>
      <c r="C182" t="s">
        <v>103</v>
      </c>
      <c r="D182">
        <v>27000</v>
      </c>
      <c r="E182" s="2">
        <f t="shared" si="22"/>
        <v>1</v>
      </c>
      <c r="F182" s="10">
        <f t="shared" si="23"/>
        <v>1</v>
      </c>
      <c r="G182" s="6">
        <f t="shared" si="24"/>
        <v>0</v>
      </c>
      <c r="H182" s="8">
        <f t="shared" si="25"/>
        <v>1</v>
      </c>
      <c r="I182" s="8">
        <f t="shared" si="26"/>
        <v>0</v>
      </c>
      <c r="J182" s="8">
        <f t="shared" si="27"/>
        <v>0</v>
      </c>
      <c r="K182" s="8">
        <f t="shared" si="28"/>
        <v>0</v>
      </c>
      <c r="L182" s="8">
        <f t="shared" si="29"/>
        <v>0</v>
      </c>
      <c r="M182" s="8">
        <f t="shared" si="30"/>
        <v>0</v>
      </c>
      <c r="N182" s="8">
        <f t="shared" si="31"/>
        <v>0</v>
      </c>
      <c r="O182" s="8">
        <f t="shared" si="32"/>
        <v>0</v>
      </c>
      <c r="P182" s="2" t="s">
        <v>21</v>
      </c>
      <c r="Q182" s="4" t="s">
        <v>22</v>
      </c>
      <c r="R182" s="6">
        <v>1137</v>
      </c>
      <c r="S182" s="8" t="s">
        <v>26</v>
      </c>
    </row>
    <row r="183" spans="1:19" x14ac:dyDescent="0.25">
      <c r="A183">
        <v>203368</v>
      </c>
      <c r="B183" t="s">
        <v>245</v>
      </c>
      <c r="C183" t="s">
        <v>103</v>
      </c>
      <c r="D183">
        <v>27000</v>
      </c>
      <c r="E183" s="2">
        <f t="shared" si="22"/>
        <v>1</v>
      </c>
      <c r="F183" s="10">
        <f t="shared" si="23"/>
        <v>1</v>
      </c>
      <c r="G183" s="6">
        <f t="shared" si="24"/>
        <v>0</v>
      </c>
      <c r="H183" s="8">
        <f t="shared" si="25"/>
        <v>1</v>
      </c>
      <c r="I183" s="8">
        <f t="shared" si="26"/>
        <v>0</v>
      </c>
      <c r="J183" s="8">
        <f t="shared" si="27"/>
        <v>0</v>
      </c>
      <c r="K183" s="8">
        <f t="shared" si="28"/>
        <v>0</v>
      </c>
      <c r="L183" s="8">
        <f t="shared" si="29"/>
        <v>0</v>
      </c>
      <c r="M183" s="8">
        <f t="shared" si="30"/>
        <v>0</v>
      </c>
      <c r="N183" s="8">
        <f t="shared" si="31"/>
        <v>0</v>
      </c>
      <c r="O183" s="8">
        <f t="shared" si="32"/>
        <v>0</v>
      </c>
      <c r="P183" s="2" t="s">
        <v>21</v>
      </c>
      <c r="Q183" s="4" t="s">
        <v>22</v>
      </c>
      <c r="R183" s="6">
        <v>1209</v>
      </c>
      <c r="S183" s="8" t="s">
        <v>26</v>
      </c>
    </row>
    <row r="184" spans="1:19" x14ac:dyDescent="0.25">
      <c r="A184">
        <v>172334</v>
      </c>
      <c r="B184" t="s">
        <v>246</v>
      </c>
      <c r="C184" t="s">
        <v>60</v>
      </c>
      <c r="D184">
        <v>27000</v>
      </c>
      <c r="E184" s="2">
        <f t="shared" si="22"/>
        <v>1</v>
      </c>
      <c r="F184" s="10">
        <f t="shared" si="23"/>
        <v>1</v>
      </c>
      <c r="G184" s="6">
        <f t="shared" si="24"/>
        <v>0</v>
      </c>
      <c r="H184" s="8">
        <f t="shared" si="25"/>
        <v>1</v>
      </c>
      <c r="I184" s="8">
        <f t="shared" si="26"/>
        <v>0</v>
      </c>
      <c r="J184" s="8">
        <f t="shared" si="27"/>
        <v>0</v>
      </c>
      <c r="K184" s="8">
        <f t="shared" si="28"/>
        <v>0</v>
      </c>
      <c r="L184" s="8">
        <f t="shared" si="29"/>
        <v>0</v>
      </c>
      <c r="M184" s="8">
        <f t="shared" si="30"/>
        <v>0</v>
      </c>
      <c r="N184" s="8">
        <f t="shared" si="31"/>
        <v>0</v>
      </c>
      <c r="O184" s="8">
        <f t="shared" si="32"/>
        <v>0</v>
      </c>
      <c r="P184" s="2" t="s">
        <v>21</v>
      </c>
      <c r="Q184" s="4" t="s">
        <v>22</v>
      </c>
      <c r="R184" s="6">
        <v>1134</v>
      </c>
      <c r="S184" s="8" t="s">
        <v>26</v>
      </c>
    </row>
    <row r="185" spans="1:19" x14ac:dyDescent="0.25">
      <c r="A185">
        <v>182634</v>
      </c>
      <c r="B185" t="s">
        <v>247</v>
      </c>
      <c r="C185" t="s">
        <v>223</v>
      </c>
      <c r="D185">
        <v>27000</v>
      </c>
      <c r="E185" s="2">
        <f t="shared" si="22"/>
        <v>1</v>
      </c>
      <c r="F185" s="10">
        <f t="shared" si="23"/>
        <v>1</v>
      </c>
      <c r="G185" s="6">
        <f t="shared" si="24"/>
        <v>1</v>
      </c>
      <c r="H185" s="8">
        <f t="shared" si="25"/>
        <v>0</v>
      </c>
      <c r="I185" s="8">
        <f t="shared" si="26"/>
        <v>1</v>
      </c>
      <c r="J185" s="8">
        <f t="shared" si="27"/>
        <v>0</v>
      </c>
      <c r="K185" s="8">
        <f t="shared" si="28"/>
        <v>0</v>
      </c>
      <c r="L185" s="8">
        <f t="shared" si="29"/>
        <v>0</v>
      </c>
      <c r="M185" s="8">
        <f t="shared" si="30"/>
        <v>0</v>
      </c>
      <c r="N185" s="8">
        <f t="shared" si="31"/>
        <v>0</v>
      </c>
      <c r="O185" s="8">
        <f t="shared" si="32"/>
        <v>0</v>
      </c>
      <c r="P185" s="2" t="s">
        <v>21</v>
      </c>
      <c r="Q185" s="4" t="s">
        <v>22</v>
      </c>
      <c r="R185" s="6"/>
      <c r="S185" s="8" t="s">
        <v>33</v>
      </c>
    </row>
    <row r="186" spans="1:19" x14ac:dyDescent="0.25">
      <c r="A186">
        <v>487524</v>
      </c>
      <c r="B186" t="s">
        <v>248</v>
      </c>
      <c r="C186" t="s">
        <v>249</v>
      </c>
      <c r="D186">
        <v>27000</v>
      </c>
      <c r="E186" s="2">
        <f t="shared" si="22"/>
        <v>1</v>
      </c>
      <c r="F186" s="10">
        <f t="shared" si="23"/>
        <v>1</v>
      </c>
      <c r="G186" s="6">
        <f t="shared" si="24"/>
        <v>0</v>
      </c>
      <c r="H186" s="8">
        <f t="shared" si="25"/>
        <v>0</v>
      </c>
      <c r="I186" s="8">
        <f t="shared" si="26"/>
        <v>1</v>
      </c>
      <c r="J186" s="8">
        <f t="shared" si="27"/>
        <v>0</v>
      </c>
      <c r="K186" s="8">
        <f t="shared" si="28"/>
        <v>0</v>
      </c>
      <c r="L186" s="8">
        <f t="shared" si="29"/>
        <v>0</v>
      </c>
      <c r="M186" s="8">
        <f t="shared" si="30"/>
        <v>0</v>
      </c>
      <c r="N186" s="8">
        <f t="shared" si="31"/>
        <v>0</v>
      </c>
      <c r="O186" s="8">
        <f t="shared" si="32"/>
        <v>0</v>
      </c>
      <c r="P186" s="2" t="s">
        <v>21</v>
      </c>
      <c r="Q186" s="4" t="s">
        <v>22</v>
      </c>
      <c r="R186" s="6">
        <v>1035</v>
      </c>
      <c r="S186" s="8" t="s">
        <v>33</v>
      </c>
    </row>
    <row r="187" spans="1:19" x14ac:dyDescent="0.25">
      <c r="A187">
        <v>156745</v>
      </c>
      <c r="B187" t="s">
        <v>250</v>
      </c>
      <c r="C187" t="s">
        <v>128</v>
      </c>
      <c r="D187">
        <v>27000</v>
      </c>
      <c r="E187" s="2">
        <f t="shared" si="22"/>
        <v>1</v>
      </c>
      <c r="F187" s="10">
        <f t="shared" si="23"/>
        <v>1</v>
      </c>
      <c r="G187" s="6">
        <f t="shared" si="24"/>
        <v>0</v>
      </c>
      <c r="H187" s="8">
        <f t="shared" si="25"/>
        <v>0</v>
      </c>
      <c r="I187" s="8">
        <f t="shared" si="26"/>
        <v>0</v>
      </c>
      <c r="J187" s="8">
        <f t="shared" si="27"/>
        <v>0</v>
      </c>
      <c r="K187" s="8">
        <f t="shared" si="28"/>
        <v>0</v>
      </c>
      <c r="L187" s="8">
        <f t="shared" si="29"/>
        <v>0</v>
      </c>
      <c r="M187" s="8">
        <f t="shared" si="30"/>
        <v>0</v>
      </c>
      <c r="N187" s="8">
        <f t="shared" si="31"/>
        <v>1</v>
      </c>
      <c r="O187" s="8">
        <f t="shared" si="32"/>
        <v>0</v>
      </c>
      <c r="P187" s="2" t="s">
        <v>21</v>
      </c>
      <c r="Q187" s="4" t="s">
        <v>22</v>
      </c>
      <c r="R187" s="6">
        <v>1146</v>
      </c>
      <c r="S187" s="8" t="s">
        <v>23</v>
      </c>
    </row>
    <row r="188" spans="1:19" x14ac:dyDescent="0.25">
      <c r="A188">
        <v>161518</v>
      </c>
      <c r="B188" t="s">
        <v>251</v>
      </c>
      <c r="C188" t="s">
        <v>249</v>
      </c>
      <c r="D188">
        <v>27000</v>
      </c>
      <c r="E188" s="2">
        <f t="shared" si="22"/>
        <v>1</v>
      </c>
      <c r="F188" s="10">
        <f t="shared" si="23"/>
        <v>1</v>
      </c>
      <c r="G188" s="6">
        <f t="shared" si="24"/>
        <v>0</v>
      </c>
      <c r="H188" s="8">
        <f t="shared" si="25"/>
        <v>0</v>
      </c>
      <c r="I188" s="8">
        <f t="shared" si="26"/>
        <v>1</v>
      </c>
      <c r="J188" s="8">
        <f t="shared" si="27"/>
        <v>0</v>
      </c>
      <c r="K188" s="8">
        <f t="shared" si="28"/>
        <v>0</v>
      </c>
      <c r="L188" s="8">
        <f t="shared" si="29"/>
        <v>0</v>
      </c>
      <c r="M188" s="8">
        <f t="shared" si="30"/>
        <v>0</v>
      </c>
      <c r="N188" s="8">
        <f t="shared" si="31"/>
        <v>0</v>
      </c>
      <c r="O188" s="8">
        <f t="shared" si="32"/>
        <v>0</v>
      </c>
      <c r="P188" s="2" t="s">
        <v>21</v>
      </c>
      <c r="Q188" s="4" t="s">
        <v>22</v>
      </c>
      <c r="R188" s="6">
        <v>1069</v>
      </c>
      <c r="S188" s="8" t="s">
        <v>33</v>
      </c>
    </row>
    <row r="189" spans="1:19" x14ac:dyDescent="0.25">
      <c r="A189">
        <v>161572</v>
      </c>
      <c r="B189" t="s">
        <v>252</v>
      </c>
      <c r="C189" t="s">
        <v>249</v>
      </c>
      <c r="D189">
        <v>27000</v>
      </c>
      <c r="E189" s="2">
        <f t="shared" si="22"/>
        <v>1</v>
      </c>
      <c r="F189" s="10">
        <f t="shared" si="23"/>
        <v>1</v>
      </c>
      <c r="G189" s="6">
        <f t="shared" si="24"/>
        <v>1</v>
      </c>
      <c r="H189" s="8">
        <f t="shared" si="25"/>
        <v>0</v>
      </c>
      <c r="I189" s="8">
        <f t="shared" si="26"/>
        <v>1</v>
      </c>
      <c r="J189" s="8">
        <f t="shared" si="27"/>
        <v>0</v>
      </c>
      <c r="K189" s="8">
        <f t="shared" si="28"/>
        <v>0</v>
      </c>
      <c r="L189" s="8">
        <f t="shared" si="29"/>
        <v>0</v>
      </c>
      <c r="M189" s="8">
        <f t="shared" si="30"/>
        <v>0</v>
      </c>
      <c r="N189" s="8">
        <f t="shared" si="31"/>
        <v>0</v>
      </c>
      <c r="O189" s="8">
        <f t="shared" si="32"/>
        <v>0</v>
      </c>
      <c r="P189" s="2" t="s">
        <v>21</v>
      </c>
      <c r="Q189" s="4" t="s">
        <v>22</v>
      </c>
      <c r="R189" s="6"/>
      <c r="S189" s="8" t="s">
        <v>33</v>
      </c>
    </row>
    <row r="190" spans="1:19" x14ac:dyDescent="0.25">
      <c r="A190">
        <v>168528</v>
      </c>
      <c r="B190" t="s">
        <v>253</v>
      </c>
      <c r="C190" t="s">
        <v>60</v>
      </c>
      <c r="D190">
        <v>27000</v>
      </c>
      <c r="E190" s="2">
        <f t="shared" si="22"/>
        <v>1</v>
      </c>
      <c r="F190" s="10">
        <f t="shared" si="23"/>
        <v>1</v>
      </c>
      <c r="G190" s="6">
        <f t="shared" si="24"/>
        <v>0</v>
      </c>
      <c r="H190" s="8">
        <f t="shared" si="25"/>
        <v>1</v>
      </c>
      <c r="I190" s="8">
        <f t="shared" si="26"/>
        <v>0</v>
      </c>
      <c r="J190" s="8">
        <f t="shared" si="27"/>
        <v>0</v>
      </c>
      <c r="K190" s="8">
        <f t="shared" si="28"/>
        <v>0</v>
      </c>
      <c r="L190" s="8">
        <f t="shared" si="29"/>
        <v>0</v>
      </c>
      <c r="M190" s="8">
        <f t="shared" si="30"/>
        <v>0</v>
      </c>
      <c r="N190" s="8">
        <f t="shared" si="31"/>
        <v>0</v>
      </c>
      <c r="O190" s="8">
        <f t="shared" si="32"/>
        <v>0</v>
      </c>
      <c r="P190" s="2" t="s">
        <v>21</v>
      </c>
      <c r="Q190" s="4" t="s">
        <v>22</v>
      </c>
      <c r="R190" s="6">
        <v>1072</v>
      </c>
      <c r="S190" s="8" t="s">
        <v>26</v>
      </c>
    </row>
    <row r="191" spans="1:19" x14ac:dyDescent="0.25">
      <c r="A191">
        <v>168005</v>
      </c>
      <c r="B191" t="s">
        <v>254</v>
      </c>
      <c r="C191" t="s">
        <v>32</v>
      </c>
      <c r="D191">
        <v>27000</v>
      </c>
      <c r="E191" s="2">
        <f t="shared" si="22"/>
        <v>1</v>
      </c>
      <c r="F191" s="10">
        <f t="shared" si="23"/>
        <v>1</v>
      </c>
      <c r="G191" s="6">
        <f t="shared" si="24"/>
        <v>0</v>
      </c>
      <c r="H191" s="8">
        <f t="shared" si="25"/>
        <v>0</v>
      </c>
      <c r="I191" s="8">
        <f t="shared" si="26"/>
        <v>1</v>
      </c>
      <c r="J191" s="8">
        <f t="shared" si="27"/>
        <v>0</v>
      </c>
      <c r="K191" s="8">
        <f t="shared" si="28"/>
        <v>0</v>
      </c>
      <c r="L191" s="8">
        <f t="shared" si="29"/>
        <v>0</v>
      </c>
      <c r="M191" s="8">
        <f t="shared" si="30"/>
        <v>0</v>
      </c>
      <c r="N191" s="8">
        <f t="shared" si="31"/>
        <v>0</v>
      </c>
      <c r="O191" s="8">
        <f t="shared" si="32"/>
        <v>0</v>
      </c>
      <c r="P191" s="2" t="s">
        <v>21</v>
      </c>
      <c r="Q191" s="4" t="s">
        <v>22</v>
      </c>
      <c r="R191" s="6">
        <v>1131</v>
      </c>
      <c r="S191" s="8" t="s">
        <v>33</v>
      </c>
    </row>
    <row r="192" spans="1:19" x14ac:dyDescent="0.25">
      <c r="A192">
        <v>169442</v>
      </c>
      <c r="B192" t="s">
        <v>255</v>
      </c>
      <c r="C192" t="s">
        <v>60</v>
      </c>
      <c r="D192">
        <v>27000</v>
      </c>
      <c r="E192" s="2">
        <f t="shared" si="22"/>
        <v>1</v>
      </c>
      <c r="F192" s="10">
        <f t="shared" si="23"/>
        <v>1</v>
      </c>
      <c r="G192" s="6">
        <f t="shared" si="24"/>
        <v>0</v>
      </c>
      <c r="H192" s="8">
        <f t="shared" si="25"/>
        <v>1</v>
      </c>
      <c r="I192" s="8">
        <f t="shared" si="26"/>
        <v>0</v>
      </c>
      <c r="J192" s="8">
        <f t="shared" si="27"/>
        <v>0</v>
      </c>
      <c r="K192" s="8">
        <f t="shared" si="28"/>
        <v>0</v>
      </c>
      <c r="L192" s="8">
        <f t="shared" si="29"/>
        <v>0</v>
      </c>
      <c r="M192" s="8">
        <f t="shared" si="30"/>
        <v>0</v>
      </c>
      <c r="N192" s="8">
        <f t="shared" si="31"/>
        <v>0</v>
      </c>
      <c r="O192" s="8">
        <f t="shared" si="32"/>
        <v>0</v>
      </c>
      <c r="P192" s="2" t="s">
        <v>21</v>
      </c>
      <c r="Q192" s="4" t="s">
        <v>22</v>
      </c>
      <c r="R192" s="6">
        <v>1097</v>
      </c>
      <c r="S192" s="8" t="s">
        <v>26</v>
      </c>
    </row>
    <row r="193" spans="1:19" x14ac:dyDescent="0.25">
      <c r="A193">
        <v>167455</v>
      </c>
      <c r="B193" t="s">
        <v>256</v>
      </c>
      <c r="C193" t="s">
        <v>32</v>
      </c>
      <c r="D193">
        <v>27000</v>
      </c>
      <c r="E193" s="2">
        <f t="shared" si="22"/>
        <v>1</v>
      </c>
      <c r="F193" s="10">
        <f t="shared" si="23"/>
        <v>1</v>
      </c>
      <c r="G193" s="6">
        <f t="shared" si="24"/>
        <v>1</v>
      </c>
      <c r="H193" s="8">
        <f t="shared" si="25"/>
        <v>0</v>
      </c>
      <c r="I193" s="8">
        <f t="shared" si="26"/>
        <v>1</v>
      </c>
      <c r="J193" s="8">
        <f t="shared" si="27"/>
        <v>0</v>
      </c>
      <c r="K193" s="8">
        <f t="shared" si="28"/>
        <v>0</v>
      </c>
      <c r="L193" s="8">
        <f t="shared" si="29"/>
        <v>0</v>
      </c>
      <c r="M193" s="8">
        <f t="shared" si="30"/>
        <v>0</v>
      </c>
      <c r="N193" s="8">
        <f t="shared" si="31"/>
        <v>0</v>
      </c>
      <c r="O193" s="8">
        <f t="shared" si="32"/>
        <v>0</v>
      </c>
      <c r="P193" s="2" t="s">
        <v>21</v>
      </c>
      <c r="Q193" s="4" t="s">
        <v>22</v>
      </c>
      <c r="R193" s="6"/>
      <c r="S193" s="8" t="s">
        <v>33</v>
      </c>
    </row>
    <row r="194" spans="1:19" x14ac:dyDescent="0.25">
      <c r="A194">
        <v>170675</v>
      </c>
      <c r="B194" t="s">
        <v>257</v>
      </c>
      <c r="C194" t="s">
        <v>60</v>
      </c>
      <c r="D194">
        <v>27000</v>
      </c>
      <c r="E194" s="2">
        <f t="shared" ref="E194:E257" si="33">IF(P194="Private",1,IF(P194="Public",0,""))</f>
        <v>1</v>
      </c>
      <c r="F194" s="10">
        <f t="shared" ref="F194:F257" si="34">IF(Q194="Bachelor's",1,IF(Q194="Associate",0,""))</f>
        <v>1</v>
      </c>
      <c r="G194" s="6">
        <f t="shared" ref="G194:G257" si="35">IF(ISBLANK(R194),1,0)</f>
        <v>0</v>
      </c>
      <c r="H194" s="8">
        <f t="shared" ref="H194:H257" si="36">IF($S194="Great Lakes",1,0)</f>
        <v>1</v>
      </c>
      <c r="I194" s="8">
        <f t="shared" ref="I194:I257" si="37">IF($S194="New England",1,0)</f>
        <v>0</v>
      </c>
      <c r="J194" s="8">
        <f t="shared" ref="J194:J257" si="38">IF($S194="Northeast",1,0)</f>
        <v>0</v>
      </c>
      <c r="K194" s="8">
        <f t="shared" ref="K194:K257" si="39">IF($S194="Plains",1,0)</f>
        <v>0</v>
      </c>
      <c r="L194" s="8">
        <f t="shared" ref="L194:L257" si="40">IF($S194="Rocky Mountains",1,0)</f>
        <v>0</v>
      </c>
      <c r="M194" s="8">
        <f t="shared" ref="M194:M257" si="41">IF($S194="Southwest",1,0)</f>
        <v>0</v>
      </c>
      <c r="N194" s="8">
        <f t="shared" ref="N194:N257" si="42">IF($S194="Soutwest",1,0)</f>
        <v>0</v>
      </c>
      <c r="O194" s="8">
        <f t="shared" ref="O194:O257" si="43">IF(S194="Far West",1,0)</f>
        <v>0</v>
      </c>
      <c r="P194" s="2" t="s">
        <v>21</v>
      </c>
      <c r="Q194" s="4" t="s">
        <v>22</v>
      </c>
      <c r="R194" s="6">
        <v>1174</v>
      </c>
      <c r="S194" s="8" t="s">
        <v>26</v>
      </c>
    </row>
    <row r="195" spans="1:19" x14ac:dyDescent="0.25">
      <c r="A195">
        <v>215691</v>
      </c>
      <c r="B195" t="s">
        <v>258</v>
      </c>
      <c r="C195" t="s">
        <v>73</v>
      </c>
      <c r="D195">
        <v>27000</v>
      </c>
      <c r="E195" s="2">
        <f t="shared" si="33"/>
        <v>1</v>
      </c>
      <c r="F195" s="10">
        <f t="shared" si="34"/>
        <v>1</v>
      </c>
      <c r="G195" s="6">
        <f t="shared" si="35"/>
        <v>0</v>
      </c>
      <c r="H195" s="8">
        <f t="shared" si="36"/>
        <v>0</v>
      </c>
      <c r="I195" s="8">
        <f t="shared" si="37"/>
        <v>0</v>
      </c>
      <c r="J195" s="8">
        <f t="shared" si="38"/>
        <v>1</v>
      </c>
      <c r="K195" s="8">
        <f t="shared" si="39"/>
        <v>0</v>
      </c>
      <c r="L195" s="8">
        <f t="shared" si="40"/>
        <v>0</v>
      </c>
      <c r="M195" s="8">
        <f t="shared" si="41"/>
        <v>0</v>
      </c>
      <c r="N195" s="8">
        <f t="shared" si="42"/>
        <v>0</v>
      </c>
      <c r="O195" s="8">
        <f t="shared" si="43"/>
        <v>0</v>
      </c>
      <c r="P195" s="2" t="s">
        <v>21</v>
      </c>
      <c r="Q195" s="4" t="s">
        <v>22</v>
      </c>
      <c r="R195" s="6">
        <v>1026</v>
      </c>
      <c r="S195" s="8" t="s">
        <v>74</v>
      </c>
    </row>
    <row r="196" spans="1:19" x14ac:dyDescent="0.25">
      <c r="A196">
        <v>216357</v>
      </c>
      <c r="B196" t="s">
        <v>259</v>
      </c>
      <c r="C196" t="s">
        <v>73</v>
      </c>
      <c r="D196">
        <v>27000</v>
      </c>
      <c r="E196" s="2">
        <f t="shared" si="33"/>
        <v>1</v>
      </c>
      <c r="F196" s="10">
        <f t="shared" si="34"/>
        <v>1</v>
      </c>
      <c r="G196" s="6">
        <f t="shared" si="35"/>
        <v>0</v>
      </c>
      <c r="H196" s="8">
        <f t="shared" si="36"/>
        <v>0</v>
      </c>
      <c r="I196" s="8">
        <f t="shared" si="37"/>
        <v>0</v>
      </c>
      <c r="J196" s="8">
        <f t="shared" si="38"/>
        <v>1</v>
      </c>
      <c r="K196" s="8">
        <f t="shared" si="39"/>
        <v>0</v>
      </c>
      <c r="L196" s="8">
        <f t="shared" si="40"/>
        <v>0</v>
      </c>
      <c r="M196" s="8">
        <f t="shared" si="41"/>
        <v>0</v>
      </c>
      <c r="N196" s="8">
        <f t="shared" si="42"/>
        <v>0</v>
      </c>
      <c r="O196" s="8">
        <f t="shared" si="43"/>
        <v>0</v>
      </c>
      <c r="P196" s="2" t="s">
        <v>21</v>
      </c>
      <c r="Q196" s="4" t="s">
        <v>22</v>
      </c>
      <c r="R196" s="6">
        <v>973</v>
      </c>
      <c r="S196" s="8" t="s">
        <v>74</v>
      </c>
    </row>
    <row r="197" spans="1:19" x14ac:dyDescent="0.25">
      <c r="A197">
        <v>215114</v>
      </c>
      <c r="B197" t="s">
        <v>260</v>
      </c>
      <c r="C197" t="s">
        <v>73</v>
      </c>
      <c r="D197">
        <v>27000</v>
      </c>
      <c r="E197" s="2">
        <f t="shared" si="33"/>
        <v>1</v>
      </c>
      <c r="F197" s="10">
        <f t="shared" si="34"/>
        <v>1</v>
      </c>
      <c r="G197" s="6">
        <f t="shared" si="35"/>
        <v>0</v>
      </c>
      <c r="H197" s="8">
        <f t="shared" si="36"/>
        <v>0</v>
      </c>
      <c r="I197" s="8">
        <f t="shared" si="37"/>
        <v>0</v>
      </c>
      <c r="J197" s="8">
        <f t="shared" si="38"/>
        <v>1</v>
      </c>
      <c r="K197" s="8">
        <f t="shared" si="39"/>
        <v>0</v>
      </c>
      <c r="L197" s="8">
        <f t="shared" si="40"/>
        <v>0</v>
      </c>
      <c r="M197" s="8">
        <f t="shared" si="41"/>
        <v>0</v>
      </c>
      <c r="N197" s="8">
        <f t="shared" si="42"/>
        <v>0</v>
      </c>
      <c r="O197" s="8">
        <f t="shared" si="43"/>
        <v>0</v>
      </c>
      <c r="P197" s="2" t="s">
        <v>21</v>
      </c>
      <c r="Q197" s="4" t="s">
        <v>22</v>
      </c>
      <c r="R197" s="6">
        <v>1075</v>
      </c>
      <c r="S197" s="8" t="s">
        <v>74</v>
      </c>
    </row>
    <row r="198" spans="1:19" x14ac:dyDescent="0.25">
      <c r="A198">
        <v>216524</v>
      </c>
      <c r="B198" t="s">
        <v>261</v>
      </c>
      <c r="C198" t="s">
        <v>73</v>
      </c>
      <c r="D198">
        <v>27000</v>
      </c>
      <c r="E198" s="2">
        <f t="shared" si="33"/>
        <v>1</v>
      </c>
      <c r="F198" s="10">
        <f t="shared" si="34"/>
        <v>1</v>
      </c>
      <c r="G198" s="6">
        <f t="shared" si="35"/>
        <v>0</v>
      </c>
      <c r="H198" s="8">
        <f t="shared" si="36"/>
        <v>0</v>
      </c>
      <c r="I198" s="8">
        <f t="shared" si="37"/>
        <v>0</v>
      </c>
      <c r="J198" s="8">
        <f t="shared" si="38"/>
        <v>1</v>
      </c>
      <c r="K198" s="8">
        <f t="shared" si="39"/>
        <v>0</v>
      </c>
      <c r="L198" s="8">
        <f t="shared" si="40"/>
        <v>0</v>
      </c>
      <c r="M198" s="8">
        <f t="shared" si="41"/>
        <v>0</v>
      </c>
      <c r="N198" s="8">
        <f t="shared" si="42"/>
        <v>0</v>
      </c>
      <c r="O198" s="8">
        <f t="shared" si="43"/>
        <v>0</v>
      </c>
      <c r="P198" s="2" t="s">
        <v>21</v>
      </c>
      <c r="Q198" s="4" t="s">
        <v>22</v>
      </c>
      <c r="R198" s="6">
        <v>1231</v>
      </c>
      <c r="S198" s="8" t="s">
        <v>74</v>
      </c>
    </row>
    <row r="199" spans="1:19" x14ac:dyDescent="0.25">
      <c r="A199">
        <v>215947</v>
      </c>
      <c r="B199" t="s">
        <v>262</v>
      </c>
      <c r="C199" t="s">
        <v>73</v>
      </c>
      <c r="D199">
        <v>27000</v>
      </c>
      <c r="E199" s="2">
        <f t="shared" si="33"/>
        <v>1</v>
      </c>
      <c r="F199" s="10">
        <f t="shared" si="34"/>
        <v>1</v>
      </c>
      <c r="G199" s="6">
        <f t="shared" si="35"/>
        <v>1</v>
      </c>
      <c r="H199" s="8">
        <f t="shared" si="36"/>
        <v>0</v>
      </c>
      <c r="I199" s="8">
        <f t="shared" si="37"/>
        <v>0</v>
      </c>
      <c r="J199" s="8">
        <f t="shared" si="38"/>
        <v>1</v>
      </c>
      <c r="K199" s="8">
        <f t="shared" si="39"/>
        <v>0</v>
      </c>
      <c r="L199" s="8">
        <f t="shared" si="40"/>
        <v>0</v>
      </c>
      <c r="M199" s="8">
        <f t="shared" si="41"/>
        <v>0</v>
      </c>
      <c r="N199" s="8">
        <f t="shared" si="42"/>
        <v>0</v>
      </c>
      <c r="O199" s="8">
        <f t="shared" si="43"/>
        <v>0</v>
      </c>
      <c r="P199" s="2" t="s">
        <v>21</v>
      </c>
      <c r="Q199" s="4" t="s">
        <v>22</v>
      </c>
      <c r="R199" s="6"/>
      <c r="S199" s="8" t="s">
        <v>74</v>
      </c>
    </row>
    <row r="200" spans="1:19" x14ac:dyDescent="0.25">
      <c r="A200">
        <v>216667</v>
      </c>
      <c r="B200" t="s">
        <v>263</v>
      </c>
      <c r="C200" t="s">
        <v>73</v>
      </c>
      <c r="D200">
        <v>27000</v>
      </c>
      <c r="E200" s="2">
        <f t="shared" si="33"/>
        <v>1</v>
      </c>
      <c r="F200" s="10">
        <f t="shared" si="34"/>
        <v>1</v>
      </c>
      <c r="G200" s="6">
        <f t="shared" si="35"/>
        <v>1</v>
      </c>
      <c r="H200" s="8">
        <f t="shared" si="36"/>
        <v>0</v>
      </c>
      <c r="I200" s="8">
        <f t="shared" si="37"/>
        <v>0</v>
      </c>
      <c r="J200" s="8">
        <f t="shared" si="38"/>
        <v>1</v>
      </c>
      <c r="K200" s="8">
        <f t="shared" si="39"/>
        <v>0</v>
      </c>
      <c r="L200" s="8">
        <f t="shared" si="40"/>
        <v>0</v>
      </c>
      <c r="M200" s="8">
        <f t="shared" si="41"/>
        <v>0</v>
      </c>
      <c r="N200" s="8">
        <f t="shared" si="42"/>
        <v>0</v>
      </c>
      <c r="O200" s="8">
        <f t="shared" si="43"/>
        <v>0</v>
      </c>
      <c r="P200" s="2" t="s">
        <v>21</v>
      </c>
      <c r="Q200" s="4" t="s">
        <v>22</v>
      </c>
      <c r="R200" s="6"/>
      <c r="S200" s="8" t="s">
        <v>74</v>
      </c>
    </row>
    <row r="201" spans="1:19" x14ac:dyDescent="0.25">
      <c r="A201">
        <v>216694</v>
      </c>
      <c r="B201" t="s">
        <v>264</v>
      </c>
      <c r="C201" t="s">
        <v>73</v>
      </c>
      <c r="D201">
        <v>27000</v>
      </c>
      <c r="E201" s="2">
        <f t="shared" si="33"/>
        <v>1</v>
      </c>
      <c r="F201" s="10">
        <f t="shared" si="34"/>
        <v>1</v>
      </c>
      <c r="G201" s="6">
        <f t="shared" si="35"/>
        <v>0</v>
      </c>
      <c r="H201" s="8">
        <f t="shared" si="36"/>
        <v>0</v>
      </c>
      <c r="I201" s="8">
        <f t="shared" si="37"/>
        <v>0</v>
      </c>
      <c r="J201" s="8">
        <f t="shared" si="38"/>
        <v>1</v>
      </c>
      <c r="K201" s="8">
        <f t="shared" si="39"/>
        <v>0</v>
      </c>
      <c r="L201" s="8">
        <f t="shared" si="40"/>
        <v>0</v>
      </c>
      <c r="M201" s="8">
        <f t="shared" si="41"/>
        <v>0</v>
      </c>
      <c r="N201" s="8">
        <f t="shared" si="42"/>
        <v>0</v>
      </c>
      <c r="O201" s="8">
        <f t="shared" si="43"/>
        <v>0</v>
      </c>
      <c r="P201" s="2" t="s">
        <v>21</v>
      </c>
      <c r="Q201" s="4" t="s">
        <v>22</v>
      </c>
      <c r="R201" s="6">
        <v>1080</v>
      </c>
      <c r="S201" s="8" t="s">
        <v>74</v>
      </c>
    </row>
    <row r="202" spans="1:19" x14ac:dyDescent="0.25">
      <c r="A202">
        <v>217907</v>
      </c>
      <c r="B202" t="s">
        <v>265</v>
      </c>
      <c r="C202" t="s">
        <v>46</v>
      </c>
      <c r="D202">
        <v>27000</v>
      </c>
      <c r="E202" s="2">
        <f t="shared" si="33"/>
        <v>1</v>
      </c>
      <c r="F202" s="10">
        <f t="shared" si="34"/>
        <v>1</v>
      </c>
      <c r="G202" s="6">
        <f t="shared" si="35"/>
        <v>0</v>
      </c>
      <c r="H202" s="8">
        <f t="shared" si="36"/>
        <v>0</v>
      </c>
      <c r="I202" s="8">
        <f t="shared" si="37"/>
        <v>0</v>
      </c>
      <c r="J202" s="8">
        <f t="shared" si="38"/>
        <v>0</v>
      </c>
      <c r="K202" s="8">
        <f t="shared" si="39"/>
        <v>0</v>
      </c>
      <c r="L202" s="8">
        <f t="shared" si="40"/>
        <v>0</v>
      </c>
      <c r="M202" s="8">
        <f t="shared" si="41"/>
        <v>0</v>
      </c>
      <c r="N202" s="8">
        <f t="shared" si="42"/>
        <v>1</v>
      </c>
      <c r="O202" s="8">
        <f t="shared" si="43"/>
        <v>0</v>
      </c>
      <c r="P202" s="2" t="s">
        <v>21</v>
      </c>
      <c r="Q202" s="4" t="s">
        <v>22</v>
      </c>
      <c r="R202" s="6">
        <v>1045</v>
      </c>
      <c r="S202" s="8" t="s">
        <v>23</v>
      </c>
    </row>
    <row r="203" spans="1:19" x14ac:dyDescent="0.25">
      <c r="A203">
        <v>225627</v>
      </c>
      <c r="B203" t="s">
        <v>266</v>
      </c>
      <c r="C203" t="s">
        <v>93</v>
      </c>
      <c r="D203">
        <v>27000</v>
      </c>
      <c r="E203" s="2">
        <f t="shared" si="33"/>
        <v>1</v>
      </c>
      <c r="F203" s="10">
        <f t="shared" si="34"/>
        <v>1</v>
      </c>
      <c r="G203" s="6">
        <f t="shared" si="35"/>
        <v>0</v>
      </c>
      <c r="H203" s="8">
        <f t="shared" si="36"/>
        <v>0</v>
      </c>
      <c r="I203" s="8">
        <f t="shared" si="37"/>
        <v>0</v>
      </c>
      <c r="J203" s="8">
        <f t="shared" si="38"/>
        <v>0</v>
      </c>
      <c r="K203" s="8">
        <f t="shared" si="39"/>
        <v>0</v>
      </c>
      <c r="L203" s="8">
        <f t="shared" si="40"/>
        <v>0</v>
      </c>
      <c r="M203" s="8">
        <f t="shared" si="41"/>
        <v>1</v>
      </c>
      <c r="N203" s="8">
        <f t="shared" si="42"/>
        <v>0</v>
      </c>
      <c r="O203" s="8">
        <f t="shared" si="43"/>
        <v>0</v>
      </c>
      <c r="P203" s="2" t="s">
        <v>21</v>
      </c>
      <c r="Q203" s="4" t="s">
        <v>22</v>
      </c>
      <c r="R203" s="6">
        <v>1044</v>
      </c>
      <c r="S203" s="8" t="s">
        <v>94</v>
      </c>
    </row>
    <row r="204" spans="1:19" x14ac:dyDescent="0.25">
      <c r="A204">
        <v>202514</v>
      </c>
      <c r="B204" t="s">
        <v>267</v>
      </c>
      <c r="C204" t="s">
        <v>103</v>
      </c>
      <c r="D204">
        <v>27000</v>
      </c>
      <c r="E204" s="2">
        <f t="shared" si="33"/>
        <v>1</v>
      </c>
      <c r="F204" s="10">
        <f t="shared" si="34"/>
        <v>1</v>
      </c>
      <c r="G204" s="6">
        <f t="shared" si="35"/>
        <v>0</v>
      </c>
      <c r="H204" s="8">
        <f t="shared" si="36"/>
        <v>1</v>
      </c>
      <c r="I204" s="8">
        <f t="shared" si="37"/>
        <v>0</v>
      </c>
      <c r="J204" s="8">
        <f t="shared" si="38"/>
        <v>0</v>
      </c>
      <c r="K204" s="8">
        <f t="shared" si="39"/>
        <v>0</v>
      </c>
      <c r="L204" s="8">
        <f t="shared" si="40"/>
        <v>0</v>
      </c>
      <c r="M204" s="8">
        <f t="shared" si="41"/>
        <v>0</v>
      </c>
      <c r="N204" s="8">
        <f t="shared" si="42"/>
        <v>0</v>
      </c>
      <c r="O204" s="8">
        <f t="shared" si="43"/>
        <v>0</v>
      </c>
      <c r="P204" s="2" t="s">
        <v>21</v>
      </c>
      <c r="Q204" s="4" t="s">
        <v>22</v>
      </c>
      <c r="R204" s="6">
        <v>1013</v>
      </c>
      <c r="S204" s="8" t="s">
        <v>26</v>
      </c>
    </row>
    <row r="205" spans="1:19" x14ac:dyDescent="0.25">
      <c r="A205">
        <v>210571</v>
      </c>
      <c r="B205" t="s">
        <v>268</v>
      </c>
      <c r="C205" t="s">
        <v>73</v>
      </c>
      <c r="D205">
        <v>27000</v>
      </c>
      <c r="E205" s="2">
        <f t="shared" si="33"/>
        <v>1</v>
      </c>
      <c r="F205" s="10">
        <f t="shared" si="34"/>
        <v>1</v>
      </c>
      <c r="G205" s="6">
        <f t="shared" si="35"/>
        <v>1</v>
      </c>
      <c r="H205" s="8">
        <f t="shared" si="36"/>
        <v>0</v>
      </c>
      <c r="I205" s="8">
        <f t="shared" si="37"/>
        <v>0</v>
      </c>
      <c r="J205" s="8">
        <f t="shared" si="38"/>
        <v>1</v>
      </c>
      <c r="K205" s="8">
        <f t="shared" si="39"/>
        <v>0</v>
      </c>
      <c r="L205" s="8">
        <f t="shared" si="40"/>
        <v>0</v>
      </c>
      <c r="M205" s="8">
        <f t="shared" si="41"/>
        <v>0</v>
      </c>
      <c r="N205" s="8">
        <f t="shared" si="42"/>
        <v>0</v>
      </c>
      <c r="O205" s="8">
        <f t="shared" si="43"/>
        <v>0</v>
      </c>
      <c r="P205" s="2" t="s">
        <v>21</v>
      </c>
      <c r="Q205" s="4" t="s">
        <v>22</v>
      </c>
      <c r="R205" s="6"/>
      <c r="S205" s="8" t="s">
        <v>74</v>
      </c>
    </row>
    <row r="206" spans="1:19" x14ac:dyDescent="0.25">
      <c r="A206">
        <v>212601</v>
      </c>
      <c r="B206" t="s">
        <v>269</v>
      </c>
      <c r="C206" t="s">
        <v>73</v>
      </c>
      <c r="D206">
        <v>27000</v>
      </c>
      <c r="E206" s="2">
        <f t="shared" si="33"/>
        <v>1</v>
      </c>
      <c r="F206" s="10">
        <f t="shared" si="34"/>
        <v>1</v>
      </c>
      <c r="G206" s="6">
        <f t="shared" si="35"/>
        <v>0</v>
      </c>
      <c r="H206" s="8">
        <f t="shared" si="36"/>
        <v>0</v>
      </c>
      <c r="I206" s="8">
        <f t="shared" si="37"/>
        <v>0</v>
      </c>
      <c r="J206" s="8">
        <f t="shared" si="38"/>
        <v>1</v>
      </c>
      <c r="K206" s="8">
        <f t="shared" si="39"/>
        <v>0</v>
      </c>
      <c r="L206" s="8">
        <f t="shared" si="40"/>
        <v>0</v>
      </c>
      <c r="M206" s="8">
        <f t="shared" si="41"/>
        <v>0</v>
      </c>
      <c r="N206" s="8">
        <f t="shared" si="42"/>
        <v>0</v>
      </c>
      <c r="O206" s="8">
        <f t="shared" si="43"/>
        <v>0</v>
      </c>
      <c r="P206" s="2" t="s">
        <v>21</v>
      </c>
      <c r="Q206" s="4" t="s">
        <v>22</v>
      </c>
      <c r="R206" s="6">
        <v>1129</v>
      </c>
      <c r="S206" s="8" t="s">
        <v>74</v>
      </c>
    </row>
    <row r="207" spans="1:19" x14ac:dyDescent="0.25">
      <c r="A207">
        <v>211431</v>
      </c>
      <c r="B207" t="s">
        <v>270</v>
      </c>
      <c r="C207" t="s">
        <v>73</v>
      </c>
      <c r="D207">
        <v>27000</v>
      </c>
      <c r="E207" s="2">
        <f t="shared" si="33"/>
        <v>1</v>
      </c>
      <c r="F207" s="10">
        <f t="shared" si="34"/>
        <v>1</v>
      </c>
      <c r="G207" s="6">
        <f t="shared" si="35"/>
        <v>0</v>
      </c>
      <c r="H207" s="8">
        <f t="shared" si="36"/>
        <v>0</v>
      </c>
      <c r="I207" s="8">
        <f t="shared" si="37"/>
        <v>0</v>
      </c>
      <c r="J207" s="8">
        <f t="shared" si="38"/>
        <v>1</v>
      </c>
      <c r="K207" s="8">
        <f t="shared" si="39"/>
        <v>0</v>
      </c>
      <c r="L207" s="8">
        <f t="shared" si="40"/>
        <v>0</v>
      </c>
      <c r="M207" s="8">
        <f t="shared" si="41"/>
        <v>0</v>
      </c>
      <c r="N207" s="8">
        <f t="shared" si="42"/>
        <v>0</v>
      </c>
      <c r="O207" s="8">
        <f t="shared" si="43"/>
        <v>0</v>
      </c>
      <c r="P207" s="2" t="s">
        <v>21</v>
      </c>
      <c r="Q207" s="4" t="s">
        <v>22</v>
      </c>
      <c r="R207" s="6">
        <v>1092</v>
      </c>
      <c r="S207" s="8" t="s">
        <v>74</v>
      </c>
    </row>
    <row r="208" spans="1:19" x14ac:dyDescent="0.25">
      <c r="A208">
        <v>213367</v>
      </c>
      <c r="B208" t="s">
        <v>271</v>
      </c>
      <c r="C208" t="s">
        <v>73</v>
      </c>
      <c r="D208">
        <v>27000</v>
      </c>
      <c r="E208" s="2">
        <f t="shared" si="33"/>
        <v>1</v>
      </c>
      <c r="F208" s="10">
        <f t="shared" si="34"/>
        <v>1</v>
      </c>
      <c r="G208" s="6">
        <f t="shared" si="35"/>
        <v>1</v>
      </c>
      <c r="H208" s="8">
        <f t="shared" si="36"/>
        <v>0</v>
      </c>
      <c r="I208" s="8">
        <f t="shared" si="37"/>
        <v>0</v>
      </c>
      <c r="J208" s="8">
        <f t="shared" si="38"/>
        <v>1</v>
      </c>
      <c r="K208" s="8">
        <f t="shared" si="39"/>
        <v>0</v>
      </c>
      <c r="L208" s="8">
        <f t="shared" si="40"/>
        <v>0</v>
      </c>
      <c r="M208" s="8">
        <f t="shared" si="41"/>
        <v>0</v>
      </c>
      <c r="N208" s="8">
        <f t="shared" si="42"/>
        <v>0</v>
      </c>
      <c r="O208" s="8">
        <f t="shared" si="43"/>
        <v>0</v>
      </c>
      <c r="P208" s="2" t="s">
        <v>21</v>
      </c>
      <c r="Q208" s="4" t="s">
        <v>22</v>
      </c>
      <c r="R208" s="6"/>
      <c r="S208" s="8" t="s">
        <v>74</v>
      </c>
    </row>
    <row r="209" spans="1:19" x14ac:dyDescent="0.25">
      <c r="A209">
        <v>214157</v>
      </c>
      <c r="B209" t="s">
        <v>272</v>
      </c>
      <c r="C209" t="s">
        <v>73</v>
      </c>
      <c r="D209">
        <v>27000</v>
      </c>
      <c r="E209" s="2">
        <f t="shared" si="33"/>
        <v>1</v>
      </c>
      <c r="F209" s="10">
        <f t="shared" si="34"/>
        <v>1</v>
      </c>
      <c r="G209" s="6">
        <f t="shared" si="35"/>
        <v>0</v>
      </c>
      <c r="H209" s="8">
        <f t="shared" si="36"/>
        <v>0</v>
      </c>
      <c r="I209" s="8">
        <f t="shared" si="37"/>
        <v>0</v>
      </c>
      <c r="J209" s="8">
        <f t="shared" si="38"/>
        <v>1</v>
      </c>
      <c r="K209" s="8">
        <f t="shared" si="39"/>
        <v>0</v>
      </c>
      <c r="L209" s="8">
        <f t="shared" si="40"/>
        <v>0</v>
      </c>
      <c r="M209" s="8">
        <f t="shared" si="41"/>
        <v>0</v>
      </c>
      <c r="N209" s="8">
        <f t="shared" si="42"/>
        <v>0</v>
      </c>
      <c r="O209" s="8">
        <f t="shared" si="43"/>
        <v>0</v>
      </c>
      <c r="P209" s="2" t="s">
        <v>21</v>
      </c>
      <c r="Q209" s="4" t="s">
        <v>22</v>
      </c>
      <c r="R209" s="6">
        <v>1129</v>
      </c>
      <c r="S209" s="8" t="s">
        <v>74</v>
      </c>
    </row>
    <row r="210" spans="1:19" x14ac:dyDescent="0.25">
      <c r="A210">
        <v>213507</v>
      </c>
      <c r="B210" t="s">
        <v>273</v>
      </c>
      <c r="C210" t="s">
        <v>73</v>
      </c>
      <c r="D210">
        <v>27000</v>
      </c>
      <c r="E210" s="2">
        <f t="shared" si="33"/>
        <v>1</v>
      </c>
      <c r="F210" s="10">
        <f t="shared" si="34"/>
        <v>1</v>
      </c>
      <c r="G210" s="6">
        <f t="shared" si="35"/>
        <v>0</v>
      </c>
      <c r="H210" s="8">
        <f t="shared" si="36"/>
        <v>0</v>
      </c>
      <c r="I210" s="8">
        <f t="shared" si="37"/>
        <v>0</v>
      </c>
      <c r="J210" s="8">
        <f t="shared" si="38"/>
        <v>1</v>
      </c>
      <c r="K210" s="8">
        <f t="shared" si="39"/>
        <v>0</v>
      </c>
      <c r="L210" s="8">
        <f t="shared" si="40"/>
        <v>0</v>
      </c>
      <c r="M210" s="8">
        <f t="shared" si="41"/>
        <v>0</v>
      </c>
      <c r="N210" s="8">
        <f t="shared" si="42"/>
        <v>0</v>
      </c>
      <c r="O210" s="8">
        <f t="shared" si="43"/>
        <v>0</v>
      </c>
      <c r="P210" s="2" t="s">
        <v>21</v>
      </c>
      <c r="Q210" s="4" t="s">
        <v>22</v>
      </c>
      <c r="R210" s="6">
        <v>1180</v>
      </c>
      <c r="S210" s="8" t="s">
        <v>74</v>
      </c>
    </row>
    <row r="211" spans="1:19" x14ac:dyDescent="0.25">
      <c r="A211">
        <v>217961</v>
      </c>
      <c r="B211" t="s">
        <v>274</v>
      </c>
      <c r="C211" t="s">
        <v>46</v>
      </c>
      <c r="D211">
        <v>27000</v>
      </c>
      <c r="E211" s="2">
        <f t="shared" si="33"/>
        <v>1</v>
      </c>
      <c r="F211" s="10">
        <f t="shared" si="34"/>
        <v>1</v>
      </c>
      <c r="G211" s="6">
        <f t="shared" si="35"/>
        <v>0</v>
      </c>
      <c r="H211" s="8">
        <f t="shared" si="36"/>
        <v>0</v>
      </c>
      <c r="I211" s="8">
        <f t="shared" si="37"/>
        <v>0</v>
      </c>
      <c r="J211" s="8">
        <f t="shared" si="38"/>
        <v>0</v>
      </c>
      <c r="K211" s="8">
        <f t="shared" si="39"/>
        <v>0</v>
      </c>
      <c r="L211" s="8">
        <f t="shared" si="40"/>
        <v>0</v>
      </c>
      <c r="M211" s="8">
        <f t="shared" si="41"/>
        <v>0</v>
      </c>
      <c r="N211" s="8">
        <f t="shared" si="42"/>
        <v>1</v>
      </c>
      <c r="O211" s="8">
        <f t="shared" si="43"/>
        <v>0</v>
      </c>
      <c r="P211" s="2" t="s">
        <v>21</v>
      </c>
      <c r="Q211" s="4" t="s">
        <v>22</v>
      </c>
      <c r="R211" s="6">
        <v>1129</v>
      </c>
      <c r="S211" s="8" t="s">
        <v>23</v>
      </c>
    </row>
    <row r="212" spans="1:19" x14ac:dyDescent="0.25">
      <c r="A212">
        <v>218964</v>
      </c>
      <c r="B212" t="s">
        <v>275</v>
      </c>
      <c r="C212" t="s">
        <v>46</v>
      </c>
      <c r="D212">
        <v>27000</v>
      </c>
      <c r="E212" s="2">
        <f t="shared" si="33"/>
        <v>0</v>
      </c>
      <c r="F212" s="10">
        <f t="shared" si="34"/>
        <v>1</v>
      </c>
      <c r="G212" s="6">
        <f t="shared" si="35"/>
        <v>0</v>
      </c>
      <c r="H212" s="8">
        <f t="shared" si="36"/>
        <v>0</v>
      </c>
      <c r="I212" s="8">
        <f t="shared" si="37"/>
        <v>0</v>
      </c>
      <c r="J212" s="8">
        <f t="shared" si="38"/>
        <v>0</v>
      </c>
      <c r="K212" s="8">
        <f t="shared" si="39"/>
        <v>0</v>
      </c>
      <c r="L212" s="8">
        <f t="shared" si="40"/>
        <v>0</v>
      </c>
      <c r="M212" s="8">
        <f t="shared" si="41"/>
        <v>0</v>
      </c>
      <c r="N212" s="8">
        <f t="shared" si="42"/>
        <v>1</v>
      </c>
      <c r="O212" s="8">
        <f t="shared" si="43"/>
        <v>0</v>
      </c>
      <c r="P212" s="2" t="s">
        <v>44</v>
      </c>
      <c r="Q212" s="4" t="s">
        <v>22</v>
      </c>
      <c r="R212" s="6">
        <v>1090</v>
      </c>
      <c r="S212" s="8" t="s">
        <v>23</v>
      </c>
    </row>
    <row r="213" spans="1:19" x14ac:dyDescent="0.25">
      <c r="A213">
        <v>219091</v>
      </c>
      <c r="B213" t="s">
        <v>276</v>
      </c>
      <c r="C213" t="s">
        <v>200</v>
      </c>
      <c r="D213">
        <v>27000</v>
      </c>
      <c r="E213" s="2">
        <f t="shared" si="33"/>
        <v>1</v>
      </c>
      <c r="F213" s="10">
        <f t="shared" si="34"/>
        <v>1</v>
      </c>
      <c r="G213" s="6">
        <f t="shared" si="35"/>
        <v>0</v>
      </c>
      <c r="H213" s="8">
        <f t="shared" si="36"/>
        <v>0</v>
      </c>
      <c r="I213" s="8">
        <f t="shared" si="37"/>
        <v>0</v>
      </c>
      <c r="J213" s="8">
        <f t="shared" si="38"/>
        <v>0</v>
      </c>
      <c r="K213" s="8">
        <f t="shared" si="39"/>
        <v>1</v>
      </c>
      <c r="L213" s="8">
        <f t="shared" si="40"/>
        <v>0</v>
      </c>
      <c r="M213" s="8">
        <f t="shared" si="41"/>
        <v>0</v>
      </c>
      <c r="N213" s="8">
        <f t="shared" si="42"/>
        <v>0</v>
      </c>
      <c r="O213" s="8">
        <f t="shared" si="43"/>
        <v>0</v>
      </c>
      <c r="P213" s="2" t="s">
        <v>21</v>
      </c>
      <c r="Q213" s="4" t="s">
        <v>22</v>
      </c>
      <c r="R213" s="6">
        <v>1095</v>
      </c>
      <c r="S213" s="8" t="s">
        <v>84</v>
      </c>
    </row>
    <row r="214" spans="1:19" x14ac:dyDescent="0.25">
      <c r="A214">
        <v>219347</v>
      </c>
      <c r="B214" t="s">
        <v>277</v>
      </c>
      <c r="C214" t="s">
        <v>200</v>
      </c>
      <c r="D214">
        <v>27000</v>
      </c>
      <c r="E214" s="2">
        <f t="shared" si="33"/>
        <v>0</v>
      </c>
      <c r="F214" s="10">
        <f t="shared" si="34"/>
        <v>1</v>
      </c>
      <c r="G214" s="6">
        <f t="shared" si="35"/>
        <v>0</v>
      </c>
      <c r="H214" s="8">
        <f t="shared" si="36"/>
        <v>0</v>
      </c>
      <c r="I214" s="8">
        <f t="shared" si="37"/>
        <v>0</v>
      </c>
      <c r="J214" s="8">
        <f t="shared" si="38"/>
        <v>0</v>
      </c>
      <c r="K214" s="8">
        <f t="shared" si="39"/>
        <v>1</v>
      </c>
      <c r="L214" s="8">
        <f t="shared" si="40"/>
        <v>0</v>
      </c>
      <c r="M214" s="8">
        <f t="shared" si="41"/>
        <v>0</v>
      </c>
      <c r="N214" s="8">
        <f t="shared" si="42"/>
        <v>0</v>
      </c>
      <c r="O214" s="8">
        <f t="shared" si="43"/>
        <v>0</v>
      </c>
      <c r="P214" s="2" t="s">
        <v>44</v>
      </c>
      <c r="Q214" s="4" t="s">
        <v>22</v>
      </c>
      <c r="R214" s="6">
        <v>1268</v>
      </c>
      <c r="S214" s="8" t="s">
        <v>84</v>
      </c>
    </row>
    <row r="215" spans="1:19" x14ac:dyDescent="0.25">
      <c r="A215">
        <v>169248</v>
      </c>
      <c r="B215" t="s">
        <v>278</v>
      </c>
      <c r="C215" t="s">
        <v>60</v>
      </c>
      <c r="D215">
        <v>27000</v>
      </c>
      <c r="E215" s="2">
        <f t="shared" si="33"/>
        <v>0</v>
      </c>
      <c r="F215" s="10">
        <f t="shared" si="34"/>
        <v>1</v>
      </c>
      <c r="G215" s="6">
        <f t="shared" si="35"/>
        <v>0</v>
      </c>
      <c r="H215" s="8">
        <f t="shared" si="36"/>
        <v>1</v>
      </c>
      <c r="I215" s="8">
        <f t="shared" si="37"/>
        <v>0</v>
      </c>
      <c r="J215" s="8">
        <f t="shared" si="38"/>
        <v>0</v>
      </c>
      <c r="K215" s="8">
        <f t="shared" si="39"/>
        <v>0</v>
      </c>
      <c r="L215" s="8">
        <f t="shared" si="40"/>
        <v>0</v>
      </c>
      <c r="M215" s="8">
        <f t="shared" si="41"/>
        <v>0</v>
      </c>
      <c r="N215" s="8">
        <f t="shared" si="42"/>
        <v>0</v>
      </c>
      <c r="O215" s="8">
        <f t="shared" si="43"/>
        <v>0</v>
      </c>
      <c r="P215" s="2" t="s">
        <v>44</v>
      </c>
      <c r="Q215" s="4" t="s">
        <v>22</v>
      </c>
      <c r="R215" s="6">
        <v>1115</v>
      </c>
      <c r="S215" s="8" t="s">
        <v>26</v>
      </c>
    </row>
    <row r="216" spans="1:19" x14ac:dyDescent="0.25">
      <c r="A216">
        <v>174792</v>
      </c>
      <c r="B216" t="s">
        <v>279</v>
      </c>
      <c r="C216" t="s">
        <v>218</v>
      </c>
      <c r="D216">
        <v>27000</v>
      </c>
      <c r="E216" s="2">
        <f t="shared" si="33"/>
        <v>1</v>
      </c>
      <c r="F216" s="10">
        <f t="shared" si="34"/>
        <v>1</v>
      </c>
      <c r="G216" s="6">
        <f t="shared" si="35"/>
        <v>0</v>
      </c>
      <c r="H216" s="8">
        <f t="shared" si="36"/>
        <v>0</v>
      </c>
      <c r="I216" s="8">
        <f t="shared" si="37"/>
        <v>0</v>
      </c>
      <c r="J216" s="8">
        <f t="shared" si="38"/>
        <v>0</v>
      </c>
      <c r="K216" s="8">
        <f t="shared" si="39"/>
        <v>1</v>
      </c>
      <c r="L216" s="8">
        <f t="shared" si="40"/>
        <v>0</v>
      </c>
      <c r="M216" s="8">
        <f t="shared" si="41"/>
        <v>0</v>
      </c>
      <c r="N216" s="8">
        <f t="shared" si="42"/>
        <v>0</v>
      </c>
      <c r="O216" s="8">
        <f t="shared" si="43"/>
        <v>0</v>
      </c>
      <c r="P216" s="2" t="s">
        <v>21</v>
      </c>
      <c r="Q216" s="4" t="s">
        <v>22</v>
      </c>
      <c r="R216" s="6">
        <v>1209</v>
      </c>
      <c r="S216" s="8" t="s">
        <v>84</v>
      </c>
    </row>
    <row r="217" spans="1:19" x14ac:dyDescent="0.25">
      <c r="A217">
        <v>176318</v>
      </c>
      <c r="B217" t="s">
        <v>280</v>
      </c>
      <c r="C217" t="s">
        <v>57</v>
      </c>
      <c r="D217">
        <v>27000</v>
      </c>
      <c r="E217" s="2">
        <f t="shared" si="33"/>
        <v>1</v>
      </c>
      <c r="F217" s="10">
        <f t="shared" si="34"/>
        <v>1</v>
      </c>
      <c r="G217" s="6">
        <f t="shared" si="35"/>
        <v>1</v>
      </c>
      <c r="H217" s="8">
        <f t="shared" si="36"/>
        <v>0</v>
      </c>
      <c r="I217" s="8">
        <f t="shared" si="37"/>
        <v>0</v>
      </c>
      <c r="J217" s="8">
        <f t="shared" si="38"/>
        <v>0</v>
      </c>
      <c r="K217" s="8">
        <f t="shared" si="39"/>
        <v>0</v>
      </c>
      <c r="L217" s="8">
        <f t="shared" si="40"/>
        <v>0</v>
      </c>
      <c r="M217" s="8">
        <f t="shared" si="41"/>
        <v>0</v>
      </c>
      <c r="N217" s="8">
        <f t="shared" si="42"/>
        <v>1</v>
      </c>
      <c r="O217" s="8">
        <f t="shared" si="43"/>
        <v>0</v>
      </c>
      <c r="P217" s="2" t="s">
        <v>21</v>
      </c>
      <c r="Q217" s="4" t="s">
        <v>22</v>
      </c>
      <c r="R217" s="6"/>
      <c r="S217" s="8" t="s">
        <v>23</v>
      </c>
    </row>
    <row r="218" spans="1:19" x14ac:dyDescent="0.25">
      <c r="A218">
        <v>177968</v>
      </c>
      <c r="B218" t="s">
        <v>281</v>
      </c>
      <c r="C218" t="s">
        <v>83</v>
      </c>
      <c r="D218">
        <v>27000</v>
      </c>
      <c r="E218" s="2">
        <f t="shared" si="33"/>
        <v>1</v>
      </c>
      <c r="F218" s="10">
        <f t="shared" si="34"/>
        <v>1</v>
      </c>
      <c r="G218" s="6">
        <f t="shared" si="35"/>
        <v>0</v>
      </c>
      <c r="H218" s="8">
        <f t="shared" si="36"/>
        <v>0</v>
      </c>
      <c r="I218" s="8">
        <f t="shared" si="37"/>
        <v>0</v>
      </c>
      <c r="J218" s="8">
        <f t="shared" si="38"/>
        <v>0</v>
      </c>
      <c r="K218" s="8">
        <f t="shared" si="39"/>
        <v>1</v>
      </c>
      <c r="L218" s="8">
        <f t="shared" si="40"/>
        <v>0</v>
      </c>
      <c r="M218" s="8">
        <f t="shared" si="41"/>
        <v>0</v>
      </c>
      <c r="N218" s="8">
        <f t="shared" si="42"/>
        <v>0</v>
      </c>
      <c r="O218" s="8">
        <f t="shared" si="43"/>
        <v>0</v>
      </c>
      <c r="P218" s="2" t="s">
        <v>21</v>
      </c>
      <c r="Q218" s="4" t="s">
        <v>22</v>
      </c>
      <c r="R218" s="6">
        <v>1117</v>
      </c>
      <c r="S218" s="8" t="s">
        <v>84</v>
      </c>
    </row>
    <row r="219" spans="1:19" x14ac:dyDescent="0.25">
      <c r="A219">
        <v>179548</v>
      </c>
      <c r="B219" t="s">
        <v>282</v>
      </c>
      <c r="C219" t="s">
        <v>83</v>
      </c>
      <c r="D219">
        <v>27000</v>
      </c>
      <c r="E219" s="2">
        <f t="shared" si="33"/>
        <v>1</v>
      </c>
      <c r="F219" s="10">
        <f t="shared" si="34"/>
        <v>1</v>
      </c>
      <c r="G219" s="6">
        <f t="shared" si="35"/>
        <v>0</v>
      </c>
      <c r="H219" s="8">
        <f t="shared" si="36"/>
        <v>0</v>
      </c>
      <c r="I219" s="8">
        <f t="shared" si="37"/>
        <v>0</v>
      </c>
      <c r="J219" s="8">
        <f t="shared" si="38"/>
        <v>0</v>
      </c>
      <c r="K219" s="8">
        <f t="shared" si="39"/>
        <v>1</v>
      </c>
      <c r="L219" s="8">
        <f t="shared" si="40"/>
        <v>0</v>
      </c>
      <c r="M219" s="8">
        <f t="shared" si="41"/>
        <v>0</v>
      </c>
      <c r="N219" s="8">
        <f t="shared" si="42"/>
        <v>0</v>
      </c>
      <c r="O219" s="8">
        <f t="shared" si="43"/>
        <v>0</v>
      </c>
      <c r="P219" s="2" t="s">
        <v>21</v>
      </c>
      <c r="Q219" s="4" t="s">
        <v>22</v>
      </c>
      <c r="R219" s="6">
        <v>1138</v>
      </c>
      <c r="S219" s="8" t="s">
        <v>84</v>
      </c>
    </row>
    <row r="220" spans="1:19" x14ac:dyDescent="0.25">
      <c r="A220">
        <v>143358</v>
      </c>
      <c r="B220" t="s">
        <v>283</v>
      </c>
      <c r="C220" t="s">
        <v>48</v>
      </c>
      <c r="D220">
        <v>27000</v>
      </c>
      <c r="E220" s="2">
        <f t="shared" si="33"/>
        <v>1</v>
      </c>
      <c r="F220" s="10">
        <f t="shared" si="34"/>
        <v>1</v>
      </c>
      <c r="G220" s="6">
        <f t="shared" si="35"/>
        <v>0</v>
      </c>
      <c r="H220" s="8">
        <f t="shared" si="36"/>
        <v>1</v>
      </c>
      <c r="I220" s="8">
        <f t="shared" si="37"/>
        <v>0</v>
      </c>
      <c r="J220" s="8">
        <f t="shared" si="38"/>
        <v>0</v>
      </c>
      <c r="K220" s="8">
        <f t="shared" si="39"/>
        <v>0</v>
      </c>
      <c r="L220" s="8">
        <f t="shared" si="40"/>
        <v>0</v>
      </c>
      <c r="M220" s="8">
        <f t="shared" si="41"/>
        <v>0</v>
      </c>
      <c r="N220" s="8">
        <f t="shared" si="42"/>
        <v>0</v>
      </c>
      <c r="O220" s="8">
        <f t="shared" si="43"/>
        <v>0</v>
      </c>
      <c r="P220" s="2" t="s">
        <v>21</v>
      </c>
      <c r="Q220" s="4" t="s">
        <v>22</v>
      </c>
      <c r="R220" s="6">
        <v>1212</v>
      </c>
      <c r="S220" s="8" t="s">
        <v>26</v>
      </c>
    </row>
    <row r="221" spans="1:19" x14ac:dyDescent="0.25">
      <c r="A221">
        <v>193292</v>
      </c>
      <c r="B221" t="s">
        <v>284</v>
      </c>
      <c r="C221" t="s">
        <v>143</v>
      </c>
      <c r="D221">
        <v>27000</v>
      </c>
      <c r="E221" s="2">
        <f t="shared" si="33"/>
        <v>1</v>
      </c>
      <c r="F221" s="10">
        <f t="shared" si="34"/>
        <v>1</v>
      </c>
      <c r="G221" s="6">
        <f t="shared" si="35"/>
        <v>0</v>
      </c>
      <c r="H221" s="8">
        <f t="shared" si="36"/>
        <v>0</v>
      </c>
      <c r="I221" s="8">
        <f t="shared" si="37"/>
        <v>0</v>
      </c>
      <c r="J221" s="8">
        <f t="shared" si="38"/>
        <v>1</v>
      </c>
      <c r="K221" s="8">
        <f t="shared" si="39"/>
        <v>0</v>
      </c>
      <c r="L221" s="8">
        <f t="shared" si="40"/>
        <v>0</v>
      </c>
      <c r="M221" s="8">
        <f t="shared" si="41"/>
        <v>0</v>
      </c>
      <c r="N221" s="8">
        <f t="shared" si="42"/>
        <v>0</v>
      </c>
      <c r="O221" s="8">
        <f t="shared" si="43"/>
        <v>0</v>
      </c>
      <c r="P221" s="2" t="s">
        <v>21</v>
      </c>
      <c r="Q221" s="4" t="s">
        <v>22</v>
      </c>
      <c r="R221" s="6">
        <v>1155</v>
      </c>
      <c r="S221" s="8" t="s">
        <v>74</v>
      </c>
    </row>
    <row r="222" spans="1:19" x14ac:dyDescent="0.25">
      <c r="A222">
        <v>198835</v>
      </c>
      <c r="B222" t="s">
        <v>285</v>
      </c>
      <c r="C222" t="s">
        <v>28</v>
      </c>
      <c r="D222">
        <v>27000</v>
      </c>
      <c r="E222" s="2">
        <f t="shared" si="33"/>
        <v>1</v>
      </c>
      <c r="F222" s="10">
        <f t="shared" si="34"/>
        <v>1</v>
      </c>
      <c r="G222" s="6">
        <f t="shared" si="35"/>
        <v>0</v>
      </c>
      <c r="H222" s="8">
        <f t="shared" si="36"/>
        <v>0</v>
      </c>
      <c r="I222" s="8">
        <f t="shared" si="37"/>
        <v>0</v>
      </c>
      <c r="J222" s="8">
        <f t="shared" si="38"/>
        <v>0</v>
      </c>
      <c r="K222" s="8">
        <f t="shared" si="39"/>
        <v>0</v>
      </c>
      <c r="L222" s="8">
        <f t="shared" si="40"/>
        <v>0</v>
      </c>
      <c r="M222" s="8">
        <f t="shared" si="41"/>
        <v>0</v>
      </c>
      <c r="N222" s="8">
        <f t="shared" si="42"/>
        <v>1</v>
      </c>
      <c r="O222" s="8">
        <f t="shared" si="43"/>
        <v>0</v>
      </c>
      <c r="P222" s="2" t="s">
        <v>21</v>
      </c>
      <c r="Q222" s="4" t="s">
        <v>22</v>
      </c>
      <c r="R222" s="6">
        <v>1070</v>
      </c>
      <c r="S222" s="8" t="s">
        <v>23</v>
      </c>
    </row>
    <row r="223" spans="1:19" x14ac:dyDescent="0.25">
      <c r="A223">
        <v>201061</v>
      </c>
      <c r="B223" t="s">
        <v>286</v>
      </c>
      <c r="C223" t="s">
        <v>103</v>
      </c>
      <c r="D223">
        <v>27000</v>
      </c>
      <c r="E223" s="2">
        <f t="shared" si="33"/>
        <v>1</v>
      </c>
      <c r="F223" s="10">
        <f t="shared" si="34"/>
        <v>1</v>
      </c>
      <c r="G223" s="6">
        <f t="shared" si="35"/>
        <v>0</v>
      </c>
      <c r="H223" s="8">
        <f t="shared" si="36"/>
        <v>1</v>
      </c>
      <c r="I223" s="8">
        <f t="shared" si="37"/>
        <v>0</v>
      </c>
      <c r="J223" s="8">
        <f t="shared" si="38"/>
        <v>0</v>
      </c>
      <c r="K223" s="8">
        <f t="shared" si="39"/>
        <v>0</v>
      </c>
      <c r="L223" s="8">
        <f t="shared" si="40"/>
        <v>0</v>
      </c>
      <c r="M223" s="8">
        <f t="shared" si="41"/>
        <v>0</v>
      </c>
      <c r="N223" s="8">
        <f t="shared" si="42"/>
        <v>0</v>
      </c>
      <c r="O223" s="8">
        <f t="shared" si="43"/>
        <v>0</v>
      </c>
      <c r="P223" s="2" t="s">
        <v>21</v>
      </c>
      <c r="Q223" s="4" t="s">
        <v>22</v>
      </c>
      <c r="R223" s="6">
        <v>1059</v>
      </c>
      <c r="S223" s="8" t="s">
        <v>26</v>
      </c>
    </row>
    <row r="224" spans="1:19" x14ac:dyDescent="0.25">
      <c r="A224">
        <v>235024</v>
      </c>
      <c r="B224" t="s">
        <v>287</v>
      </c>
      <c r="C224" t="s">
        <v>288</v>
      </c>
      <c r="D224">
        <v>27000</v>
      </c>
      <c r="E224" s="2">
        <f t="shared" si="33"/>
        <v>1</v>
      </c>
      <c r="F224" s="10">
        <f t="shared" si="34"/>
        <v>1</v>
      </c>
      <c r="G224" s="6">
        <f t="shared" si="35"/>
        <v>1</v>
      </c>
      <c r="H224" s="8">
        <f t="shared" si="36"/>
        <v>0</v>
      </c>
      <c r="I224" s="8">
        <f t="shared" si="37"/>
        <v>0</v>
      </c>
      <c r="J224" s="8">
        <f t="shared" si="38"/>
        <v>0</v>
      </c>
      <c r="K224" s="8">
        <f t="shared" si="39"/>
        <v>0</v>
      </c>
      <c r="L224" s="8">
        <f t="shared" si="40"/>
        <v>0</v>
      </c>
      <c r="M224" s="8">
        <f t="shared" si="41"/>
        <v>0</v>
      </c>
      <c r="N224" s="8">
        <f t="shared" si="42"/>
        <v>0</v>
      </c>
      <c r="O224" s="8">
        <f t="shared" si="43"/>
        <v>1</v>
      </c>
      <c r="P224" s="2" t="s">
        <v>21</v>
      </c>
      <c r="Q224" s="4" t="s">
        <v>22</v>
      </c>
      <c r="R224" s="6"/>
      <c r="S224" s="8" t="s">
        <v>68</v>
      </c>
    </row>
    <row r="225" spans="1:19" x14ac:dyDescent="0.25">
      <c r="A225">
        <v>237181</v>
      </c>
      <c r="B225" t="s">
        <v>289</v>
      </c>
      <c r="C225" t="s">
        <v>240</v>
      </c>
      <c r="D225">
        <v>27000</v>
      </c>
      <c r="E225" s="2">
        <f t="shared" si="33"/>
        <v>1</v>
      </c>
      <c r="F225" s="10">
        <f t="shared" si="34"/>
        <v>1</v>
      </c>
      <c r="G225" s="6">
        <f t="shared" si="35"/>
        <v>0</v>
      </c>
      <c r="H225" s="8">
        <f t="shared" si="36"/>
        <v>0</v>
      </c>
      <c r="I225" s="8">
        <f t="shared" si="37"/>
        <v>0</v>
      </c>
      <c r="J225" s="8">
        <f t="shared" si="38"/>
        <v>0</v>
      </c>
      <c r="K225" s="8">
        <f t="shared" si="39"/>
        <v>0</v>
      </c>
      <c r="L225" s="8">
        <f t="shared" si="40"/>
        <v>0</v>
      </c>
      <c r="M225" s="8">
        <f t="shared" si="41"/>
        <v>0</v>
      </c>
      <c r="N225" s="8">
        <f t="shared" si="42"/>
        <v>1</v>
      </c>
      <c r="O225" s="8">
        <f t="shared" si="43"/>
        <v>0</v>
      </c>
      <c r="P225" s="2" t="s">
        <v>21</v>
      </c>
      <c r="Q225" s="4" t="s">
        <v>22</v>
      </c>
      <c r="R225" s="6">
        <v>1028</v>
      </c>
      <c r="S225" s="8" t="s">
        <v>23</v>
      </c>
    </row>
    <row r="226" spans="1:19" x14ac:dyDescent="0.25">
      <c r="A226">
        <v>203757</v>
      </c>
      <c r="B226" t="s">
        <v>290</v>
      </c>
      <c r="C226" t="s">
        <v>103</v>
      </c>
      <c r="D226">
        <v>27000</v>
      </c>
      <c r="E226" s="2">
        <f t="shared" si="33"/>
        <v>1</v>
      </c>
      <c r="F226" s="10">
        <f t="shared" si="34"/>
        <v>1</v>
      </c>
      <c r="G226" s="6">
        <f t="shared" si="35"/>
        <v>0</v>
      </c>
      <c r="H226" s="8">
        <f t="shared" si="36"/>
        <v>1</v>
      </c>
      <c r="I226" s="8">
        <f t="shared" si="37"/>
        <v>0</v>
      </c>
      <c r="J226" s="8">
        <f t="shared" si="38"/>
        <v>0</v>
      </c>
      <c r="K226" s="8">
        <f t="shared" si="39"/>
        <v>0</v>
      </c>
      <c r="L226" s="8">
        <f t="shared" si="40"/>
        <v>0</v>
      </c>
      <c r="M226" s="8">
        <f t="shared" si="41"/>
        <v>0</v>
      </c>
      <c r="N226" s="8">
        <f t="shared" si="42"/>
        <v>0</v>
      </c>
      <c r="O226" s="8">
        <f t="shared" si="43"/>
        <v>0</v>
      </c>
      <c r="P226" s="2" t="s">
        <v>21</v>
      </c>
      <c r="Q226" s="4" t="s">
        <v>22</v>
      </c>
      <c r="R226" s="6">
        <v>1069</v>
      </c>
      <c r="S226" s="8" t="s">
        <v>26</v>
      </c>
    </row>
    <row r="227" spans="1:19" x14ac:dyDescent="0.25">
      <c r="A227">
        <v>206437</v>
      </c>
      <c r="B227" t="s">
        <v>291</v>
      </c>
      <c r="C227" t="s">
        <v>103</v>
      </c>
      <c r="D227">
        <v>27000</v>
      </c>
      <c r="E227" s="2">
        <f t="shared" si="33"/>
        <v>1</v>
      </c>
      <c r="F227" s="10">
        <f t="shared" si="34"/>
        <v>1</v>
      </c>
      <c r="G227" s="6">
        <f t="shared" si="35"/>
        <v>0</v>
      </c>
      <c r="H227" s="8">
        <f t="shared" si="36"/>
        <v>1</v>
      </c>
      <c r="I227" s="8">
        <f t="shared" si="37"/>
        <v>0</v>
      </c>
      <c r="J227" s="8">
        <f t="shared" si="38"/>
        <v>0</v>
      </c>
      <c r="K227" s="8">
        <f t="shared" si="39"/>
        <v>0</v>
      </c>
      <c r="L227" s="8">
        <f t="shared" si="40"/>
        <v>0</v>
      </c>
      <c r="M227" s="8">
        <f t="shared" si="41"/>
        <v>0</v>
      </c>
      <c r="N227" s="8">
        <f t="shared" si="42"/>
        <v>0</v>
      </c>
      <c r="O227" s="8">
        <f t="shared" si="43"/>
        <v>0</v>
      </c>
      <c r="P227" s="2" t="s">
        <v>21</v>
      </c>
      <c r="Q227" s="4" t="s">
        <v>22</v>
      </c>
      <c r="R227" s="6">
        <v>1128</v>
      </c>
      <c r="S227" s="8" t="s">
        <v>26</v>
      </c>
    </row>
    <row r="228" spans="1:19" x14ac:dyDescent="0.25">
      <c r="A228">
        <v>212197</v>
      </c>
      <c r="B228" t="s">
        <v>292</v>
      </c>
      <c r="C228" t="s">
        <v>73</v>
      </c>
      <c r="D228">
        <v>27000</v>
      </c>
      <c r="E228" s="2">
        <f t="shared" si="33"/>
        <v>1</v>
      </c>
      <c r="F228" s="10">
        <f t="shared" si="34"/>
        <v>1</v>
      </c>
      <c r="G228" s="6">
        <f t="shared" si="35"/>
        <v>0</v>
      </c>
      <c r="H228" s="8">
        <f t="shared" si="36"/>
        <v>0</v>
      </c>
      <c r="I228" s="8">
        <f t="shared" si="37"/>
        <v>0</v>
      </c>
      <c r="J228" s="8">
        <f t="shared" si="38"/>
        <v>1</v>
      </c>
      <c r="K228" s="8">
        <f t="shared" si="39"/>
        <v>0</v>
      </c>
      <c r="L228" s="8">
        <f t="shared" si="40"/>
        <v>0</v>
      </c>
      <c r="M228" s="8">
        <f t="shared" si="41"/>
        <v>0</v>
      </c>
      <c r="N228" s="8">
        <f t="shared" si="42"/>
        <v>0</v>
      </c>
      <c r="O228" s="8">
        <f t="shared" si="43"/>
        <v>0</v>
      </c>
      <c r="P228" s="2" t="s">
        <v>21</v>
      </c>
      <c r="Q228" s="4" t="s">
        <v>22</v>
      </c>
      <c r="R228" s="6">
        <v>1185</v>
      </c>
      <c r="S228" s="8" t="s">
        <v>74</v>
      </c>
    </row>
    <row r="229" spans="1:19" x14ac:dyDescent="0.25">
      <c r="A229">
        <v>213011</v>
      </c>
      <c r="B229" t="s">
        <v>293</v>
      </c>
      <c r="C229" t="s">
        <v>73</v>
      </c>
      <c r="D229">
        <v>27000</v>
      </c>
      <c r="E229" s="2">
        <f t="shared" si="33"/>
        <v>1</v>
      </c>
      <c r="F229" s="10">
        <f t="shared" si="34"/>
        <v>1</v>
      </c>
      <c r="G229" s="6">
        <f t="shared" si="35"/>
        <v>0</v>
      </c>
      <c r="H229" s="8">
        <f t="shared" si="36"/>
        <v>0</v>
      </c>
      <c r="I229" s="8">
        <f t="shared" si="37"/>
        <v>0</v>
      </c>
      <c r="J229" s="8">
        <f t="shared" si="38"/>
        <v>1</v>
      </c>
      <c r="K229" s="8">
        <f t="shared" si="39"/>
        <v>0</v>
      </c>
      <c r="L229" s="8">
        <f t="shared" si="40"/>
        <v>0</v>
      </c>
      <c r="M229" s="8">
        <f t="shared" si="41"/>
        <v>0</v>
      </c>
      <c r="N229" s="8">
        <f t="shared" si="42"/>
        <v>0</v>
      </c>
      <c r="O229" s="8">
        <f t="shared" si="43"/>
        <v>0</v>
      </c>
      <c r="P229" s="2" t="s">
        <v>21</v>
      </c>
      <c r="Q229" s="4" t="s">
        <v>22</v>
      </c>
      <c r="R229" s="6">
        <v>1129</v>
      </c>
      <c r="S229" s="8" t="s">
        <v>74</v>
      </c>
    </row>
    <row r="230" spans="1:19" x14ac:dyDescent="0.25">
      <c r="A230">
        <v>213251</v>
      </c>
      <c r="B230" t="s">
        <v>294</v>
      </c>
      <c r="C230" t="s">
        <v>73</v>
      </c>
      <c r="D230">
        <v>27000</v>
      </c>
      <c r="E230" s="2">
        <f t="shared" si="33"/>
        <v>1</v>
      </c>
      <c r="F230" s="10">
        <f t="shared" si="34"/>
        <v>1</v>
      </c>
      <c r="G230" s="6">
        <f t="shared" si="35"/>
        <v>1</v>
      </c>
      <c r="H230" s="8">
        <f t="shared" si="36"/>
        <v>0</v>
      </c>
      <c r="I230" s="8">
        <f t="shared" si="37"/>
        <v>0</v>
      </c>
      <c r="J230" s="8">
        <f t="shared" si="38"/>
        <v>1</v>
      </c>
      <c r="K230" s="8">
        <f t="shared" si="39"/>
        <v>0</v>
      </c>
      <c r="L230" s="8">
        <f t="shared" si="40"/>
        <v>0</v>
      </c>
      <c r="M230" s="8">
        <f t="shared" si="41"/>
        <v>0</v>
      </c>
      <c r="N230" s="8">
        <f t="shared" si="42"/>
        <v>0</v>
      </c>
      <c r="O230" s="8">
        <f t="shared" si="43"/>
        <v>0</v>
      </c>
      <c r="P230" s="2" t="s">
        <v>21</v>
      </c>
      <c r="Q230" s="4" t="s">
        <v>22</v>
      </c>
      <c r="R230" s="6"/>
      <c r="S230" s="8" t="s">
        <v>74</v>
      </c>
    </row>
    <row r="231" spans="1:19" x14ac:dyDescent="0.25">
      <c r="A231">
        <v>213321</v>
      </c>
      <c r="B231" t="s">
        <v>295</v>
      </c>
      <c r="C231" t="s">
        <v>73</v>
      </c>
      <c r="D231">
        <v>27000</v>
      </c>
      <c r="E231" s="2">
        <f t="shared" si="33"/>
        <v>1</v>
      </c>
      <c r="F231" s="10">
        <f t="shared" si="34"/>
        <v>1</v>
      </c>
      <c r="G231" s="6">
        <f t="shared" si="35"/>
        <v>1</v>
      </c>
      <c r="H231" s="8">
        <f t="shared" si="36"/>
        <v>0</v>
      </c>
      <c r="I231" s="8">
        <f t="shared" si="37"/>
        <v>0</v>
      </c>
      <c r="J231" s="8">
        <f t="shared" si="38"/>
        <v>1</v>
      </c>
      <c r="K231" s="8">
        <f t="shared" si="39"/>
        <v>0</v>
      </c>
      <c r="L231" s="8">
        <f t="shared" si="40"/>
        <v>0</v>
      </c>
      <c r="M231" s="8">
        <f t="shared" si="41"/>
        <v>0</v>
      </c>
      <c r="N231" s="8">
        <f t="shared" si="42"/>
        <v>0</v>
      </c>
      <c r="O231" s="8">
        <f t="shared" si="43"/>
        <v>0</v>
      </c>
      <c r="P231" s="2" t="s">
        <v>21</v>
      </c>
      <c r="Q231" s="4" t="s">
        <v>22</v>
      </c>
      <c r="R231" s="6"/>
      <c r="S231" s="8" t="s">
        <v>74</v>
      </c>
    </row>
    <row r="232" spans="1:19" x14ac:dyDescent="0.25">
      <c r="A232">
        <v>113698</v>
      </c>
      <c r="B232" t="s">
        <v>296</v>
      </c>
      <c r="C232" t="s">
        <v>67</v>
      </c>
      <c r="D232">
        <v>27000</v>
      </c>
      <c r="E232" s="2">
        <f t="shared" si="33"/>
        <v>1</v>
      </c>
      <c r="F232" s="10">
        <f t="shared" si="34"/>
        <v>1</v>
      </c>
      <c r="G232" s="6">
        <f t="shared" si="35"/>
        <v>0</v>
      </c>
      <c r="H232" s="8">
        <f t="shared" si="36"/>
        <v>0</v>
      </c>
      <c r="I232" s="8">
        <f t="shared" si="37"/>
        <v>0</v>
      </c>
      <c r="J232" s="8">
        <f t="shared" si="38"/>
        <v>0</v>
      </c>
      <c r="K232" s="8">
        <f t="shared" si="39"/>
        <v>0</v>
      </c>
      <c r="L232" s="8">
        <f t="shared" si="40"/>
        <v>0</v>
      </c>
      <c r="M232" s="8">
        <f t="shared" si="41"/>
        <v>0</v>
      </c>
      <c r="N232" s="8">
        <f t="shared" si="42"/>
        <v>0</v>
      </c>
      <c r="O232" s="8">
        <f t="shared" si="43"/>
        <v>1</v>
      </c>
      <c r="P232" s="2" t="s">
        <v>21</v>
      </c>
      <c r="Q232" s="4" t="s">
        <v>22</v>
      </c>
      <c r="R232" s="6">
        <v>1126</v>
      </c>
      <c r="S232" s="8" t="s">
        <v>68</v>
      </c>
    </row>
    <row r="233" spans="1:19" x14ac:dyDescent="0.25">
      <c r="A233">
        <v>117168</v>
      </c>
      <c r="B233" t="s">
        <v>297</v>
      </c>
      <c r="C233" t="s">
        <v>67</v>
      </c>
      <c r="D233">
        <v>27000</v>
      </c>
      <c r="E233" s="2">
        <f t="shared" si="33"/>
        <v>1</v>
      </c>
      <c r="F233" s="10">
        <f t="shared" si="34"/>
        <v>1</v>
      </c>
      <c r="G233" s="6">
        <f t="shared" si="35"/>
        <v>1</v>
      </c>
      <c r="H233" s="8">
        <f t="shared" si="36"/>
        <v>0</v>
      </c>
      <c r="I233" s="8">
        <f t="shared" si="37"/>
        <v>0</v>
      </c>
      <c r="J233" s="8">
        <f t="shared" si="38"/>
        <v>0</v>
      </c>
      <c r="K233" s="8">
        <f t="shared" si="39"/>
        <v>0</v>
      </c>
      <c r="L233" s="8">
        <f t="shared" si="40"/>
        <v>0</v>
      </c>
      <c r="M233" s="8">
        <f t="shared" si="41"/>
        <v>0</v>
      </c>
      <c r="N233" s="8">
        <f t="shared" si="42"/>
        <v>0</v>
      </c>
      <c r="O233" s="8">
        <f t="shared" si="43"/>
        <v>1</v>
      </c>
      <c r="P233" s="2" t="s">
        <v>21</v>
      </c>
      <c r="Q233" s="4" t="s">
        <v>22</v>
      </c>
      <c r="R233" s="6"/>
      <c r="S233" s="8" t="s">
        <v>68</v>
      </c>
    </row>
    <row r="234" spans="1:19" x14ac:dyDescent="0.25">
      <c r="A234">
        <v>129525</v>
      </c>
      <c r="B234" t="s">
        <v>298</v>
      </c>
      <c r="C234" t="s">
        <v>76</v>
      </c>
      <c r="D234">
        <v>27000</v>
      </c>
      <c r="E234" s="2">
        <f t="shared" si="33"/>
        <v>1</v>
      </c>
      <c r="F234" s="10">
        <f t="shared" si="34"/>
        <v>1</v>
      </c>
      <c r="G234" s="6">
        <f t="shared" si="35"/>
        <v>0</v>
      </c>
      <c r="H234" s="8">
        <f t="shared" si="36"/>
        <v>0</v>
      </c>
      <c r="I234" s="8">
        <f t="shared" si="37"/>
        <v>1</v>
      </c>
      <c r="J234" s="8">
        <f t="shared" si="38"/>
        <v>0</v>
      </c>
      <c r="K234" s="8">
        <f t="shared" si="39"/>
        <v>0</v>
      </c>
      <c r="L234" s="8">
        <f t="shared" si="40"/>
        <v>0</v>
      </c>
      <c r="M234" s="8">
        <f t="shared" si="41"/>
        <v>0</v>
      </c>
      <c r="N234" s="8">
        <f t="shared" si="42"/>
        <v>0</v>
      </c>
      <c r="O234" s="8">
        <f t="shared" si="43"/>
        <v>0</v>
      </c>
      <c r="P234" s="2" t="s">
        <v>21</v>
      </c>
      <c r="Q234" s="4" t="s">
        <v>22</v>
      </c>
      <c r="R234" s="6">
        <v>1160</v>
      </c>
      <c r="S234" s="8" t="s">
        <v>33</v>
      </c>
    </row>
    <row r="235" spans="1:19" x14ac:dyDescent="0.25">
      <c r="A235">
        <v>226587</v>
      </c>
      <c r="B235" t="s">
        <v>299</v>
      </c>
      <c r="C235" t="s">
        <v>93</v>
      </c>
      <c r="D235">
        <v>27000</v>
      </c>
      <c r="E235" s="2">
        <f t="shared" si="33"/>
        <v>1</v>
      </c>
      <c r="F235" s="10">
        <f t="shared" si="34"/>
        <v>1</v>
      </c>
      <c r="G235" s="6">
        <f t="shared" si="35"/>
        <v>0</v>
      </c>
      <c r="H235" s="8">
        <f t="shared" si="36"/>
        <v>0</v>
      </c>
      <c r="I235" s="8">
        <f t="shared" si="37"/>
        <v>0</v>
      </c>
      <c r="J235" s="8">
        <f t="shared" si="38"/>
        <v>0</v>
      </c>
      <c r="K235" s="8">
        <f t="shared" si="39"/>
        <v>0</v>
      </c>
      <c r="L235" s="8">
        <f t="shared" si="40"/>
        <v>0</v>
      </c>
      <c r="M235" s="8">
        <f t="shared" si="41"/>
        <v>1</v>
      </c>
      <c r="N235" s="8">
        <f t="shared" si="42"/>
        <v>0</v>
      </c>
      <c r="O235" s="8">
        <f t="shared" si="43"/>
        <v>0</v>
      </c>
      <c r="P235" s="2" t="s">
        <v>21</v>
      </c>
      <c r="Q235" s="4" t="s">
        <v>22</v>
      </c>
      <c r="R235" s="6">
        <v>1057</v>
      </c>
      <c r="S235" s="8" t="s">
        <v>94</v>
      </c>
    </row>
    <row r="236" spans="1:19" x14ac:dyDescent="0.25">
      <c r="A236">
        <v>233301</v>
      </c>
      <c r="B236" t="s">
        <v>300</v>
      </c>
      <c r="C236" t="s">
        <v>37</v>
      </c>
      <c r="D236">
        <v>27000</v>
      </c>
      <c r="E236" s="2">
        <f t="shared" si="33"/>
        <v>1</v>
      </c>
      <c r="F236" s="10">
        <f t="shared" si="34"/>
        <v>1</v>
      </c>
      <c r="G236" s="6">
        <f t="shared" si="35"/>
        <v>0</v>
      </c>
      <c r="H236" s="8">
        <f t="shared" si="36"/>
        <v>0</v>
      </c>
      <c r="I236" s="8">
        <f t="shared" si="37"/>
        <v>0</v>
      </c>
      <c r="J236" s="8">
        <f t="shared" si="38"/>
        <v>0</v>
      </c>
      <c r="K236" s="8">
        <f t="shared" si="39"/>
        <v>0</v>
      </c>
      <c r="L236" s="8">
        <f t="shared" si="40"/>
        <v>0</v>
      </c>
      <c r="M236" s="8">
        <f t="shared" si="41"/>
        <v>0</v>
      </c>
      <c r="N236" s="8">
        <f t="shared" si="42"/>
        <v>1</v>
      </c>
      <c r="O236" s="8">
        <f t="shared" si="43"/>
        <v>0</v>
      </c>
      <c r="P236" s="2" t="s">
        <v>21</v>
      </c>
      <c r="Q236" s="4" t="s">
        <v>22</v>
      </c>
      <c r="R236" s="6">
        <v>1081</v>
      </c>
      <c r="S236" s="8" t="s">
        <v>23</v>
      </c>
    </row>
    <row r="237" spans="1:19" x14ac:dyDescent="0.25">
      <c r="A237">
        <v>156408</v>
      </c>
      <c r="B237" t="s">
        <v>301</v>
      </c>
      <c r="C237" t="s">
        <v>128</v>
      </c>
      <c r="D237">
        <v>27000</v>
      </c>
      <c r="E237" s="2">
        <f t="shared" si="33"/>
        <v>1</v>
      </c>
      <c r="F237" s="10">
        <f t="shared" si="34"/>
        <v>1</v>
      </c>
      <c r="G237" s="6">
        <f t="shared" si="35"/>
        <v>0</v>
      </c>
      <c r="H237" s="8">
        <f t="shared" si="36"/>
        <v>0</v>
      </c>
      <c r="I237" s="8">
        <f t="shared" si="37"/>
        <v>0</v>
      </c>
      <c r="J237" s="8">
        <f t="shared" si="38"/>
        <v>0</v>
      </c>
      <c r="K237" s="8">
        <f t="shared" si="39"/>
        <v>0</v>
      </c>
      <c r="L237" s="8">
        <f t="shared" si="40"/>
        <v>0</v>
      </c>
      <c r="M237" s="8">
        <f t="shared" si="41"/>
        <v>0</v>
      </c>
      <c r="N237" s="8">
        <f t="shared" si="42"/>
        <v>1</v>
      </c>
      <c r="O237" s="8">
        <f t="shared" si="43"/>
        <v>0</v>
      </c>
      <c r="P237" s="2" t="s">
        <v>21</v>
      </c>
      <c r="Q237" s="4" t="s">
        <v>22</v>
      </c>
      <c r="R237" s="6">
        <v>1354</v>
      </c>
      <c r="S237" s="8" t="s">
        <v>23</v>
      </c>
    </row>
    <row r="238" spans="1:19" x14ac:dyDescent="0.25">
      <c r="A238">
        <v>157818</v>
      </c>
      <c r="B238" t="s">
        <v>302</v>
      </c>
      <c r="C238" t="s">
        <v>128</v>
      </c>
      <c r="D238">
        <v>27000</v>
      </c>
      <c r="E238" s="2">
        <f t="shared" si="33"/>
        <v>1</v>
      </c>
      <c r="F238" s="10">
        <f t="shared" si="34"/>
        <v>1</v>
      </c>
      <c r="G238" s="6">
        <f t="shared" si="35"/>
        <v>0</v>
      </c>
      <c r="H238" s="8">
        <f t="shared" si="36"/>
        <v>0</v>
      </c>
      <c r="I238" s="8">
        <f t="shared" si="37"/>
        <v>0</v>
      </c>
      <c r="J238" s="8">
        <f t="shared" si="38"/>
        <v>0</v>
      </c>
      <c r="K238" s="8">
        <f t="shared" si="39"/>
        <v>0</v>
      </c>
      <c r="L238" s="8">
        <f t="shared" si="40"/>
        <v>0</v>
      </c>
      <c r="M238" s="8">
        <f t="shared" si="41"/>
        <v>0</v>
      </c>
      <c r="N238" s="8">
        <f t="shared" si="42"/>
        <v>1</v>
      </c>
      <c r="O238" s="8">
        <f t="shared" si="43"/>
        <v>0</v>
      </c>
      <c r="P238" s="2" t="s">
        <v>21</v>
      </c>
      <c r="Q238" s="4" t="s">
        <v>22</v>
      </c>
      <c r="R238" s="6">
        <v>1275</v>
      </c>
      <c r="S238" s="8" t="s">
        <v>23</v>
      </c>
    </row>
    <row r="239" spans="1:19" x14ac:dyDescent="0.25">
      <c r="A239">
        <v>163295</v>
      </c>
      <c r="B239" t="s">
        <v>303</v>
      </c>
      <c r="C239" t="s">
        <v>122</v>
      </c>
      <c r="D239">
        <v>27000</v>
      </c>
      <c r="E239" s="2">
        <f t="shared" si="33"/>
        <v>1</v>
      </c>
      <c r="F239" s="10">
        <f t="shared" si="34"/>
        <v>1</v>
      </c>
      <c r="G239" s="6">
        <f t="shared" si="35"/>
        <v>0</v>
      </c>
      <c r="H239" s="8">
        <f t="shared" si="36"/>
        <v>0</v>
      </c>
      <c r="I239" s="8">
        <f t="shared" si="37"/>
        <v>0</v>
      </c>
      <c r="J239" s="8">
        <f t="shared" si="38"/>
        <v>1</v>
      </c>
      <c r="K239" s="8">
        <f t="shared" si="39"/>
        <v>0</v>
      </c>
      <c r="L239" s="8">
        <f t="shared" si="40"/>
        <v>0</v>
      </c>
      <c r="M239" s="8">
        <f t="shared" si="41"/>
        <v>0</v>
      </c>
      <c r="N239" s="8">
        <f t="shared" si="42"/>
        <v>0</v>
      </c>
      <c r="O239" s="8">
        <f t="shared" si="43"/>
        <v>0</v>
      </c>
      <c r="P239" s="2" t="s">
        <v>21</v>
      </c>
      <c r="Q239" s="4" t="s">
        <v>22</v>
      </c>
      <c r="R239" s="6">
        <v>1178</v>
      </c>
      <c r="S239" s="8" t="s">
        <v>74</v>
      </c>
    </row>
    <row r="240" spans="1:19" x14ac:dyDescent="0.25">
      <c r="A240">
        <v>163338</v>
      </c>
      <c r="B240" t="s">
        <v>304</v>
      </c>
      <c r="C240" t="s">
        <v>122</v>
      </c>
      <c r="D240">
        <v>27000</v>
      </c>
      <c r="E240" s="2">
        <f t="shared" si="33"/>
        <v>0</v>
      </c>
      <c r="F240" s="10">
        <f t="shared" si="34"/>
        <v>1</v>
      </c>
      <c r="G240" s="6">
        <f t="shared" si="35"/>
        <v>0</v>
      </c>
      <c r="H240" s="8">
        <f t="shared" si="36"/>
        <v>0</v>
      </c>
      <c r="I240" s="8">
        <f t="shared" si="37"/>
        <v>0</v>
      </c>
      <c r="J240" s="8">
        <f t="shared" si="38"/>
        <v>1</v>
      </c>
      <c r="K240" s="8">
        <f t="shared" si="39"/>
        <v>0</v>
      </c>
      <c r="L240" s="8">
        <f t="shared" si="40"/>
        <v>0</v>
      </c>
      <c r="M240" s="8">
        <f t="shared" si="41"/>
        <v>0</v>
      </c>
      <c r="N240" s="8">
        <f t="shared" si="42"/>
        <v>0</v>
      </c>
      <c r="O240" s="8">
        <f t="shared" si="43"/>
        <v>0</v>
      </c>
      <c r="P240" s="2" t="s">
        <v>44</v>
      </c>
      <c r="Q240" s="4" t="s">
        <v>22</v>
      </c>
      <c r="R240" s="6">
        <v>960</v>
      </c>
      <c r="S240" s="8" t="s">
        <v>74</v>
      </c>
    </row>
    <row r="241" spans="1:19" x14ac:dyDescent="0.25">
      <c r="A241">
        <v>164562</v>
      </c>
      <c r="B241" t="s">
        <v>305</v>
      </c>
      <c r="C241" t="s">
        <v>32</v>
      </c>
      <c r="D241">
        <v>27000</v>
      </c>
      <c r="E241" s="2">
        <f t="shared" si="33"/>
        <v>1</v>
      </c>
      <c r="F241" s="10">
        <f t="shared" si="34"/>
        <v>1</v>
      </c>
      <c r="G241" s="6">
        <f t="shared" si="35"/>
        <v>1</v>
      </c>
      <c r="H241" s="8">
        <f t="shared" si="36"/>
        <v>0</v>
      </c>
      <c r="I241" s="8">
        <f t="shared" si="37"/>
        <v>1</v>
      </c>
      <c r="J241" s="8">
        <f t="shared" si="38"/>
        <v>0</v>
      </c>
      <c r="K241" s="8">
        <f t="shared" si="39"/>
        <v>0</v>
      </c>
      <c r="L241" s="8">
        <f t="shared" si="40"/>
        <v>0</v>
      </c>
      <c r="M241" s="8">
        <f t="shared" si="41"/>
        <v>0</v>
      </c>
      <c r="N241" s="8">
        <f t="shared" si="42"/>
        <v>0</v>
      </c>
      <c r="O241" s="8">
        <f t="shared" si="43"/>
        <v>0</v>
      </c>
      <c r="P241" s="2" t="s">
        <v>21</v>
      </c>
      <c r="Q241" s="4" t="s">
        <v>22</v>
      </c>
      <c r="R241" s="6"/>
      <c r="S241" s="8" t="s">
        <v>33</v>
      </c>
    </row>
    <row r="242" spans="1:19" x14ac:dyDescent="0.25">
      <c r="A242">
        <v>153108</v>
      </c>
      <c r="B242" t="s">
        <v>306</v>
      </c>
      <c r="C242" t="s">
        <v>183</v>
      </c>
      <c r="D242">
        <v>27000</v>
      </c>
      <c r="E242" s="2">
        <f t="shared" si="33"/>
        <v>1</v>
      </c>
      <c r="F242" s="10">
        <f t="shared" si="34"/>
        <v>1</v>
      </c>
      <c r="G242" s="6">
        <f t="shared" si="35"/>
        <v>0</v>
      </c>
      <c r="H242" s="8">
        <f t="shared" si="36"/>
        <v>0</v>
      </c>
      <c r="I242" s="8">
        <f t="shared" si="37"/>
        <v>0</v>
      </c>
      <c r="J242" s="8">
        <f t="shared" si="38"/>
        <v>0</v>
      </c>
      <c r="K242" s="8">
        <f t="shared" si="39"/>
        <v>1</v>
      </c>
      <c r="L242" s="8">
        <f t="shared" si="40"/>
        <v>0</v>
      </c>
      <c r="M242" s="8">
        <f t="shared" si="41"/>
        <v>0</v>
      </c>
      <c r="N242" s="8">
        <f t="shared" si="42"/>
        <v>0</v>
      </c>
      <c r="O242" s="8">
        <f t="shared" si="43"/>
        <v>0</v>
      </c>
      <c r="P242" s="2" t="s">
        <v>21</v>
      </c>
      <c r="Q242" s="4" t="s">
        <v>22</v>
      </c>
      <c r="R242" s="6">
        <v>1156</v>
      </c>
      <c r="S242" s="8" t="s">
        <v>84</v>
      </c>
    </row>
    <row r="243" spans="1:19" x14ac:dyDescent="0.25">
      <c r="A243">
        <v>153162</v>
      </c>
      <c r="B243" t="s">
        <v>307</v>
      </c>
      <c r="C243" t="s">
        <v>183</v>
      </c>
      <c r="D243">
        <v>27000</v>
      </c>
      <c r="E243" s="2">
        <f t="shared" si="33"/>
        <v>1</v>
      </c>
      <c r="F243" s="10">
        <f t="shared" si="34"/>
        <v>1</v>
      </c>
      <c r="G243" s="6">
        <f t="shared" si="35"/>
        <v>0</v>
      </c>
      <c r="H243" s="8">
        <f t="shared" si="36"/>
        <v>0</v>
      </c>
      <c r="I243" s="8">
        <f t="shared" si="37"/>
        <v>0</v>
      </c>
      <c r="J243" s="8">
        <f t="shared" si="38"/>
        <v>0</v>
      </c>
      <c r="K243" s="8">
        <f t="shared" si="39"/>
        <v>1</v>
      </c>
      <c r="L243" s="8">
        <f t="shared" si="40"/>
        <v>0</v>
      </c>
      <c r="M243" s="8">
        <f t="shared" si="41"/>
        <v>0</v>
      </c>
      <c r="N243" s="8">
        <f t="shared" si="42"/>
        <v>0</v>
      </c>
      <c r="O243" s="8">
        <f t="shared" si="43"/>
        <v>0</v>
      </c>
      <c r="P243" s="2" t="s">
        <v>21</v>
      </c>
      <c r="Q243" s="4" t="s">
        <v>22</v>
      </c>
      <c r="R243" s="6">
        <v>1240</v>
      </c>
      <c r="S243" s="8" t="s">
        <v>84</v>
      </c>
    </row>
    <row r="244" spans="1:19" x14ac:dyDescent="0.25">
      <c r="A244">
        <v>154855</v>
      </c>
      <c r="B244" t="s">
        <v>308</v>
      </c>
      <c r="C244" t="s">
        <v>309</v>
      </c>
      <c r="D244">
        <v>27000</v>
      </c>
      <c r="E244" s="2">
        <f t="shared" si="33"/>
        <v>1</v>
      </c>
      <c r="F244" s="10">
        <f t="shared" si="34"/>
        <v>1</v>
      </c>
      <c r="G244" s="6">
        <f t="shared" si="35"/>
        <v>1</v>
      </c>
      <c r="H244" s="8">
        <f t="shared" si="36"/>
        <v>0</v>
      </c>
      <c r="I244" s="8">
        <f t="shared" si="37"/>
        <v>0</v>
      </c>
      <c r="J244" s="8">
        <f t="shared" si="38"/>
        <v>0</v>
      </c>
      <c r="K244" s="8">
        <f t="shared" si="39"/>
        <v>1</v>
      </c>
      <c r="L244" s="8">
        <f t="shared" si="40"/>
        <v>0</v>
      </c>
      <c r="M244" s="8">
        <f t="shared" si="41"/>
        <v>0</v>
      </c>
      <c r="N244" s="8">
        <f t="shared" si="42"/>
        <v>0</v>
      </c>
      <c r="O244" s="8">
        <f t="shared" si="43"/>
        <v>0</v>
      </c>
      <c r="P244" s="2" t="s">
        <v>21</v>
      </c>
      <c r="Q244" s="4" t="s">
        <v>22</v>
      </c>
      <c r="R244" s="6"/>
      <c r="S244" s="8" t="s">
        <v>84</v>
      </c>
    </row>
    <row r="245" spans="1:19" x14ac:dyDescent="0.25">
      <c r="A245">
        <v>180878</v>
      </c>
      <c r="B245" t="s">
        <v>310</v>
      </c>
      <c r="C245" t="s">
        <v>311</v>
      </c>
      <c r="D245">
        <v>27000</v>
      </c>
      <c r="E245" s="2">
        <f t="shared" si="33"/>
        <v>1</v>
      </c>
      <c r="F245" s="10">
        <f t="shared" si="34"/>
        <v>1</v>
      </c>
      <c r="G245" s="6">
        <f t="shared" si="35"/>
        <v>0</v>
      </c>
      <c r="H245" s="8">
        <f t="shared" si="36"/>
        <v>0</v>
      </c>
      <c r="I245" s="8">
        <f t="shared" si="37"/>
        <v>0</v>
      </c>
      <c r="J245" s="8">
        <f t="shared" si="38"/>
        <v>0</v>
      </c>
      <c r="K245" s="8">
        <f t="shared" si="39"/>
        <v>1</v>
      </c>
      <c r="L245" s="8">
        <f t="shared" si="40"/>
        <v>0</v>
      </c>
      <c r="M245" s="8">
        <f t="shared" si="41"/>
        <v>0</v>
      </c>
      <c r="N245" s="8">
        <f t="shared" si="42"/>
        <v>0</v>
      </c>
      <c r="O245" s="8">
        <f t="shared" si="43"/>
        <v>0</v>
      </c>
      <c r="P245" s="2" t="s">
        <v>21</v>
      </c>
      <c r="Q245" s="4" t="s">
        <v>22</v>
      </c>
      <c r="R245" s="6">
        <v>1100</v>
      </c>
      <c r="S245" s="8" t="s">
        <v>84</v>
      </c>
    </row>
    <row r="246" spans="1:19" x14ac:dyDescent="0.25">
      <c r="A246">
        <v>182795</v>
      </c>
      <c r="B246" t="s">
        <v>312</v>
      </c>
      <c r="C246" t="s">
        <v>223</v>
      </c>
      <c r="D246">
        <v>27000</v>
      </c>
      <c r="E246" s="2">
        <f t="shared" si="33"/>
        <v>1</v>
      </c>
      <c r="F246" s="10">
        <f t="shared" si="34"/>
        <v>1</v>
      </c>
      <c r="G246" s="6">
        <f t="shared" si="35"/>
        <v>0</v>
      </c>
      <c r="H246" s="8">
        <f t="shared" si="36"/>
        <v>0</v>
      </c>
      <c r="I246" s="8">
        <f t="shared" si="37"/>
        <v>1</v>
      </c>
      <c r="J246" s="8">
        <f t="shared" si="38"/>
        <v>0</v>
      </c>
      <c r="K246" s="8">
        <f t="shared" si="39"/>
        <v>0</v>
      </c>
      <c r="L246" s="8">
        <f t="shared" si="40"/>
        <v>0</v>
      </c>
      <c r="M246" s="8">
        <f t="shared" si="41"/>
        <v>0</v>
      </c>
      <c r="N246" s="8">
        <f t="shared" si="42"/>
        <v>0</v>
      </c>
      <c r="O246" s="8">
        <f t="shared" si="43"/>
        <v>0</v>
      </c>
      <c r="P246" s="2" t="s">
        <v>21</v>
      </c>
      <c r="Q246" s="4" t="s">
        <v>22</v>
      </c>
      <c r="R246" s="6">
        <v>1052</v>
      </c>
      <c r="S246" s="8" t="s">
        <v>33</v>
      </c>
    </row>
    <row r="247" spans="1:19" x14ac:dyDescent="0.25">
      <c r="A247">
        <v>183275</v>
      </c>
      <c r="B247" t="s">
        <v>313</v>
      </c>
      <c r="C247" t="s">
        <v>223</v>
      </c>
      <c r="D247">
        <v>27000</v>
      </c>
      <c r="E247" s="2">
        <f t="shared" si="33"/>
        <v>1</v>
      </c>
      <c r="F247" s="10">
        <f t="shared" si="34"/>
        <v>1</v>
      </c>
      <c r="G247" s="6">
        <f t="shared" si="35"/>
        <v>0</v>
      </c>
      <c r="H247" s="8">
        <f t="shared" si="36"/>
        <v>0</v>
      </c>
      <c r="I247" s="8">
        <f t="shared" si="37"/>
        <v>1</v>
      </c>
      <c r="J247" s="8">
        <f t="shared" si="38"/>
        <v>0</v>
      </c>
      <c r="K247" s="8">
        <f t="shared" si="39"/>
        <v>0</v>
      </c>
      <c r="L247" s="8">
        <f t="shared" si="40"/>
        <v>0</v>
      </c>
      <c r="M247" s="8">
        <f t="shared" si="41"/>
        <v>0</v>
      </c>
      <c r="N247" s="8">
        <f t="shared" si="42"/>
        <v>0</v>
      </c>
      <c r="O247" s="8">
        <f t="shared" si="43"/>
        <v>0</v>
      </c>
      <c r="P247" s="2" t="s">
        <v>21</v>
      </c>
      <c r="Q247" s="4" t="s">
        <v>22</v>
      </c>
      <c r="R247" s="6">
        <v>1180</v>
      </c>
      <c r="S247" s="8" t="s">
        <v>33</v>
      </c>
    </row>
    <row r="248" spans="1:19" x14ac:dyDescent="0.25">
      <c r="A248">
        <v>447953</v>
      </c>
      <c r="B248" t="s">
        <v>314</v>
      </c>
      <c r="C248" t="s">
        <v>67</v>
      </c>
      <c r="D248">
        <v>27000</v>
      </c>
      <c r="E248" s="2">
        <f t="shared" si="33"/>
        <v>1</v>
      </c>
      <c r="F248" s="10">
        <f t="shared" si="34"/>
        <v>1</v>
      </c>
      <c r="G248" s="6">
        <f t="shared" si="35"/>
        <v>1</v>
      </c>
      <c r="H248" s="8">
        <f t="shared" si="36"/>
        <v>0</v>
      </c>
      <c r="I248" s="8">
        <f t="shared" si="37"/>
        <v>0</v>
      </c>
      <c r="J248" s="8">
        <f t="shared" si="38"/>
        <v>0</v>
      </c>
      <c r="K248" s="8">
        <f t="shared" si="39"/>
        <v>0</v>
      </c>
      <c r="L248" s="8">
        <f t="shared" si="40"/>
        <v>0</v>
      </c>
      <c r="M248" s="8">
        <f t="shared" si="41"/>
        <v>0</v>
      </c>
      <c r="N248" s="8">
        <f t="shared" si="42"/>
        <v>0</v>
      </c>
      <c r="O248" s="8">
        <f t="shared" si="43"/>
        <v>1</v>
      </c>
      <c r="P248" s="2" t="s">
        <v>21</v>
      </c>
      <c r="Q248" s="4" t="s">
        <v>22</v>
      </c>
      <c r="R248" s="6"/>
      <c r="S248" s="8" t="s">
        <v>68</v>
      </c>
    </row>
    <row r="249" spans="1:19" x14ac:dyDescent="0.25">
      <c r="A249">
        <v>234173</v>
      </c>
      <c r="B249" t="s">
        <v>315</v>
      </c>
      <c r="C249" t="s">
        <v>37</v>
      </c>
      <c r="D249">
        <v>27000</v>
      </c>
      <c r="E249" s="2">
        <f t="shared" si="33"/>
        <v>1</v>
      </c>
      <c r="F249" s="10">
        <f t="shared" si="34"/>
        <v>1</v>
      </c>
      <c r="G249" s="6">
        <f t="shared" si="35"/>
        <v>0</v>
      </c>
      <c r="H249" s="8">
        <f t="shared" si="36"/>
        <v>0</v>
      </c>
      <c r="I249" s="8">
        <f t="shared" si="37"/>
        <v>0</v>
      </c>
      <c r="J249" s="8">
        <f t="shared" si="38"/>
        <v>0</v>
      </c>
      <c r="K249" s="8">
        <f t="shared" si="39"/>
        <v>0</v>
      </c>
      <c r="L249" s="8">
        <f t="shared" si="40"/>
        <v>0</v>
      </c>
      <c r="M249" s="8">
        <f t="shared" si="41"/>
        <v>0</v>
      </c>
      <c r="N249" s="8">
        <f t="shared" si="42"/>
        <v>1</v>
      </c>
      <c r="O249" s="8">
        <f t="shared" si="43"/>
        <v>0</v>
      </c>
      <c r="P249" s="2" t="s">
        <v>21</v>
      </c>
      <c r="Q249" s="4" t="s">
        <v>22</v>
      </c>
      <c r="R249" s="6">
        <v>1091</v>
      </c>
      <c r="S249" s="8" t="s">
        <v>23</v>
      </c>
    </row>
    <row r="250" spans="1:19" x14ac:dyDescent="0.25">
      <c r="A250">
        <v>237969</v>
      </c>
      <c r="B250" t="s">
        <v>316</v>
      </c>
      <c r="C250" t="s">
        <v>240</v>
      </c>
      <c r="D250">
        <v>27000</v>
      </c>
      <c r="E250" s="2">
        <f t="shared" si="33"/>
        <v>1</v>
      </c>
      <c r="F250" s="10">
        <f t="shared" si="34"/>
        <v>1</v>
      </c>
      <c r="G250" s="6">
        <f t="shared" si="35"/>
        <v>0</v>
      </c>
      <c r="H250" s="8">
        <f t="shared" si="36"/>
        <v>0</v>
      </c>
      <c r="I250" s="8">
        <f t="shared" si="37"/>
        <v>0</v>
      </c>
      <c r="J250" s="8">
        <f t="shared" si="38"/>
        <v>0</v>
      </c>
      <c r="K250" s="8">
        <f t="shared" si="39"/>
        <v>0</v>
      </c>
      <c r="L250" s="8">
        <f t="shared" si="40"/>
        <v>0</v>
      </c>
      <c r="M250" s="8">
        <f t="shared" si="41"/>
        <v>0</v>
      </c>
      <c r="N250" s="8">
        <f t="shared" si="42"/>
        <v>1</v>
      </c>
      <c r="O250" s="8">
        <f t="shared" si="43"/>
        <v>0</v>
      </c>
      <c r="P250" s="2" t="s">
        <v>21</v>
      </c>
      <c r="Q250" s="4" t="s">
        <v>22</v>
      </c>
      <c r="R250" s="6">
        <v>1102</v>
      </c>
      <c r="S250" s="8" t="s">
        <v>23</v>
      </c>
    </row>
    <row r="251" spans="1:19" x14ac:dyDescent="0.25">
      <c r="A251">
        <v>200156</v>
      </c>
      <c r="B251" t="s">
        <v>317</v>
      </c>
      <c r="C251" t="s">
        <v>318</v>
      </c>
      <c r="D251">
        <v>27000</v>
      </c>
      <c r="E251" s="2">
        <f t="shared" si="33"/>
        <v>1</v>
      </c>
      <c r="F251" s="10">
        <f t="shared" si="34"/>
        <v>1</v>
      </c>
      <c r="G251" s="6">
        <f t="shared" si="35"/>
        <v>0</v>
      </c>
      <c r="H251" s="8">
        <f t="shared" si="36"/>
        <v>0</v>
      </c>
      <c r="I251" s="8">
        <f t="shared" si="37"/>
        <v>0</v>
      </c>
      <c r="J251" s="8">
        <f t="shared" si="38"/>
        <v>0</v>
      </c>
      <c r="K251" s="8">
        <f t="shared" si="39"/>
        <v>1</v>
      </c>
      <c r="L251" s="8">
        <f t="shared" si="40"/>
        <v>0</v>
      </c>
      <c r="M251" s="8">
        <f t="shared" si="41"/>
        <v>0</v>
      </c>
      <c r="N251" s="8">
        <f t="shared" si="42"/>
        <v>0</v>
      </c>
      <c r="O251" s="8">
        <f t="shared" si="43"/>
        <v>0</v>
      </c>
      <c r="P251" s="2" t="s">
        <v>21</v>
      </c>
      <c r="Q251" s="4" t="s">
        <v>22</v>
      </c>
      <c r="R251" s="6">
        <v>1092</v>
      </c>
      <c r="S251" s="8" t="s">
        <v>84</v>
      </c>
    </row>
    <row r="252" spans="1:19" x14ac:dyDescent="0.25">
      <c r="A252">
        <v>202046</v>
      </c>
      <c r="B252" t="s">
        <v>319</v>
      </c>
      <c r="C252" t="s">
        <v>103</v>
      </c>
      <c r="D252">
        <v>27000</v>
      </c>
      <c r="E252" s="2">
        <f t="shared" si="33"/>
        <v>1</v>
      </c>
      <c r="F252" s="10">
        <f t="shared" si="34"/>
        <v>1</v>
      </c>
      <c r="G252" s="6">
        <f t="shared" si="35"/>
        <v>0</v>
      </c>
      <c r="H252" s="8">
        <f t="shared" si="36"/>
        <v>1</v>
      </c>
      <c r="I252" s="8">
        <f t="shared" si="37"/>
        <v>0</v>
      </c>
      <c r="J252" s="8">
        <f t="shared" si="38"/>
        <v>0</v>
      </c>
      <c r="K252" s="8">
        <f t="shared" si="39"/>
        <v>0</v>
      </c>
      <c r="L252" s="8">
        <f t="shared" si="40"/>
        <v>0</v>
      </c>
      <c r="M252" s="8">
        <f t="shared" si="41"/>
        <v>0</v>
      </c>
      <c r="N252" s="8">
        <f t="shared" si="42"/>
        <v>0</v>
      </c>
      <c r="O252" s="8">
        <f t="shared" si="43"/>
        <v>0</v>
      </c>
      <c r="P252" s="2" t="s">
        <v>21</v>
      </c>
      <c r="Q252" s="4" t="s">
        <v>22</v>
      </c>
      <c r="R252" s="6">
        <v>1129</v>
      </c>
      <c r="S252" s="8" t="s">
        <v>26</v>
      </c>
    </row>
    <row r="253" spans="1:19" x14ac:dyDescent="0.25">
      <c r="A253">
        <v>210669</v>
      </c>
      <c r="B253" t="s">
        <v>320</v>
      </c>
      <c r="C253" t="s">
        <v>73</v>
      </c>
      <c r="D253">
        <v>27000</v>
      </c>
      <c r="E253" s="2">
        <f t="shared" si="33"/>
        <v>1</v>
      </c>
      <c r="F253" s="10">
        <f t="shared" si="34"/>
        <v>1</v>
      </c>
      <c r="G253" s="6">
        <f t="shared" si="35"/>
        <v>0</v>
      </c>
      <c r="H253" s="8">
        <f t="shared" si="36"/>
        <v>0</v>
      </c>
      <c r="I253" s="8">
        <f t="shared" si="37"/>
        <v>0</v>
      </c>
      <c r="J253" s="8">
        <f t="shared" si="38"/>
        <v>1</v>
      </c>
      <c r="K253" s="8">
        <f t="shared" si="39"/>
        <v>0</v>
      </c>
      <c r="L253" s="8">
        <f t="shared" si="40"/>
        <v>0</v>
      </c>
      <c r="M253" s="8">
        <f t="shared" si="41"/>
        <v>0</v>
      </c>
      <c r="N253" s="8">
        <f t="shared" si="42"/>
        <v>0</v>
      </c>
      <c r="O253" s="8">
        <f t="shared" si="43"/>
        <v>0</v>
      </c>
      <c r="P253" s="2" t="s">
        <v>21</v>
      </c>
      <c r="Q253" s="4" t="s">
        <v>22</v>
      </c>
      <c r="R253" s="6">
        <v>1249</v>
      </c>
      <c r="S253" s="8" t="s">
        <v>74</v>
      </c>
    </row>
    <row r="254" spans="1:19" x14ac:dyDescent="0.25">
      <c r="A254">
        <v>213783</v>
      </c>
      <c r="B254" t="s">
        <v>321</v>
      </c>
      <c r="C254" t="s">
        <v>73</v>
      </c>
      <c r="D254">
        <v>27000</v>
      </c>
      <c r="E254" s="2">
        <f t="shared" si="33"/>
        <v>0</v>
      </c>
      <c r="F254" s="10">
        <f t="shared" si="34"/>
        <v>1</v>
      </c>
      <c r="G254" s="6">
        <f t="shared" si="35"/>
        <v>0</v>
      </c>
      <c r="H254" s="8">
        <f t="shared" si="36"/>
        <v>0</v>
      </c>
      <c r="I254" s="8">
        <f t="shared" si="37"/>
        <v>0</v>
      </c>
      <c r="J254" s="8">
        <f t="shared" si="38"/>
        <v>1</v>
      </c>
      <c r="K254" s="8">
        <f t="shared" si="39"/>
        <v>0</v>
      </c>
      <c r="L254" s="8">
        <f t="shared" si="40"/>
        <v>0</v>
      </c>
      <c r="M254" s="8">
        <f t="shared" si="41"/>
        <v>0</v>
      </c>
      <c r="N254" s="8">
        <f t="shared" si="42"/>
        <v>0</v>
      </c>
      <c r="O254" s="8">
        <f t="shared" si="43"/>
        <v>0</v>
      </c>
      <c r="P254" s="2" t="s">
        <v>44</v>
      </c>
      <c r="Q254" s="4" t="s">
        <v>22</v>
      </c>
      <c r="R254" s="6">
        <v>1042</v>
      </c>
      <c r="S254" s="8" t="s">
        <v>74</v>
      </c>
    </row>
    <row r="255" spans="1:19" x14ac:dyDescent="0.25">
      <c r="A255">
        <v>213826</v>
      </c>
      <c r="B255" t="s">
        <v>322</v>
      </c>
      <c r="C255" t="s">
        <v>73</v>
      </c>
      <c r="D255">
        <v>27000</v>
      </c>
      <c r="E255" s="2">
        <f t="shared" si="33"/>
        <v>1</v>
      </c>
      <c r="F255" s="10">
        <f t="shared" si="34"/>
        <v>1</v>
      </c>
      <c r="G255" s="6">
        <f t="shared" si="35"/>
        <v>0</v>
      </c>
      <c r="H255" s="8">
        <f t="shared" si="36"/>
        <v>0</v>
      </c>
      <c r="I255" s="8">
        <f t="shared" si="37"/>
        <v>0</v>
      </c>
      <c r="J255" s="8">
        <f t="shared" si="38"/>
        <v>1</v>
      </c>
      <c r="K255" s="8">
        <f t="shared" si="39"/>
        <v>0</v>
      </c>
      <c r="L255" s="8">
        <f t="shared" si="40"/>
        <v>0</v>
      </c>
      <c r="M255" s="8">
        <f t="shared" si="41"/>
        <v>0</v>
      </c>
      <c r="N255" s="8">
        <f t="shared" si="42"/>
        <v>0</v>
      </c>
      <c r="O255" s="8">
        <f t="shared" si="43"/>
        <v>0</v>
      </c>
      <c r="P255" s="2" t="s">
        <v>21</v>
      </c>
      <c r="Q255" s="4" t="s">
        <v>22</v>
      </c>
      <c r="R255" s="6">
        <v>1107</v>
      </c>
      <c r="S255" s="8" t="s">
        <v>74</v>
      </c>
    </row>
    <row r="256" spans="1:19" x14ac:dyDescent="0.25">
      <c r="A256">
        <v>214069</v>
      </c>
      <c r="B256" t="s">
        <v>323</v>
      </c>
      <c r="C256" t="s">
        <v>73</v>
      </c>
      <c r="D256">
        <v>27000</v>
      </c>
      <c r="E256" s="2">
        <f t="shared" si="33"/>
        <v>1</v>
      </c>
      <c r="F256" s="10">
        <f t="shared" si="34"/>
        <v>1</v>
      </c>
      <c r="G256" s="6">
        <f t="shared" si="35"/>
        <v>0</v>
      </c>
      <c r="H256" s="8">
        <f t="shared" si="36"/>
        <v>0</v>
      </c>
      <c r="I256" s="8">
        <f t="shared" si="37"/>
        <v>0</v>
      </c>
      <c r="J256" s="8">
        <f t="shared" si="38"/>
        <v>1</v>
      </c>
      <c r="K256" s="8">
        <f t="shared" si="39"/>
        <v>0</v>
      </c>
      <c r="L256" s="8">
        <f t="shared" si="40"/>
        <v>0</v>
      </c>
      <c r="M256" s="8">
        <f t="shared" si="41"/>
        <v>0</v>
      </c>
      <c r="N256" s="8">
        <f t="shared" si="42"/>
        <v>0</v>
      </c>
      <c r="O256" s="8">
        <f t="shared" si="43"/>
        <v>0</v>
      </c>
      <c r="P256" s="2" t="s">
        <v>21</v>
      </c>
      <c r="Q256" s="4" t="s">
        <v>22</v>
      </c>
      <c r="R256" s="6">
        <v>1133</v>
      </c>
      <c r="S256" s="8" t="s">
        <v>74</v>
      </c>
    </row>
    <row r="257" spans="1:19" x14ac:dyDescent="0.25">
      <c r="A257">
        <v>188526</v>
      </c>
      <c r="B257" t="s">
        <v>324</v>
      </c>
      <c r="C257" t="s">
        <v>143</v>
      </c>
      <c r="D257">
        <v>27000</v>
      </c>
      <c r="E257" s="2">
        <f t="shared" si="33"/>
        <v>1</v>
      </c>
      <c r="F257" s="10">
        <f t="shared" si="34"/>
        <v>1</v>
      </c>
      <c r="G257" s="6">
        <f t="shared" si="35"/>
        <v>0</v>
      </c>
      <c r="H257" s="8">
        <f t="shared" si="36"/>
        <v>0</v>
      </c>
      <c r="I257" s="8">
        <f t="shared" si="37"/>
        <v>0</v>
      </c>
      <c r="J257" s="8">
        <f t="shared" si="38"/>
        <v>1</v>
      </c>
      <c r="K257" s="8">
        <f t="shared" si="39"/>
        <v>0</v>
      </c>
      <c r="L257" s="8">
        <f t="shared" si="40"/>
        <v>0</v>
      </c>
      <c r="M257" s="8">
        <f t="shared" si="41"/>
        <v>0</v>
      </c>
      <c r="N257" s="8">
        <f t="shared" si="42"/>
        <v>0</v>
      </c>
      <c r="O257" s="8">
        <f t="shared" si="43"/>
        <v>0</v>
      </c>
      <c r="P257" s="2" t="s">
        <v>21</v>
      </c>
      <c r="Q257" s="4" t="s">
        <v>22</v>
      </c>
      <c r="R257" s="6">
        <v>1228</v>
      </c>
      <c r="S257" s="8" t="s">
        <v>74</v>
      </c>
    </row>
    <row r="258" spans="1:19" x14ac:dyDescent="0.25">
      <c r="A258">
        <v>190983</v>
      </c>
      <c r="B258" t="s">
        <v>325</v>
      </c>
      <c r="C258" t="s">
        <v>143</v>
      </c>
      <c r="D258">
        <v>27000</v>
      </c>
      <c r="E258" s="2">
        <f t="shared" ref="E258:E321" si="44">IF(P258="Private",1,IF(P258="Public",0,""))</f>
        <v>1</v>
      </c>
      <c r="F258" s="10">
        <f t="shared" ref="F258:F321" si="45">IF(Q258="Bachelor's",1,IF(Q258="Associate",0,""))</f>
        <v>1</v>
      </c>
      <c r="G258" s="6">
        <f t="shared" ref="G258:G321" si="46">IF(ISBLANK(R258),1,0)</f>
        <v>1</v>
      </c>
      <c r="H258" s="8">
        <f t="shared" ref="H258:H321" si="47">IF($S258="Great Lakes",1,0)</f>
        <v>0</v>
      </c>
      <c r="I258" s="8">
        <f t="shared" ref="I258:I321" si="48">IF($S258="New England",1,0)</f>
        <v>0</v>
      </c>
      <c r="J258" s="8">
        <f t="shared" ref="J258:J321" si="49">IF($S258="Northeast",1,0)</f>
        <v>1</v>
      </c>
      <c r="K258" s="8">
        <f t="shared" ref="K258:K321" si="50">IF($S258="Plains",1,0)</f>
        <v>0</v>
      </c>
      <c r="L258" s="8">
        <f t="shared" ref="L258:L321" si="51">IF($S258="Rocky Mountains",1,0)</f>
        <v>0</v>
      </c>
      <c r="M258" s="8">
        <f t="shared" ref="M258:M321" si="52">IF($S258="Southwest",1,0)</f>
        <v>0</v>
      </c>
      <c r="N258" s="8">
        <f t="shared" ref="N258:N321" si="53">IF($S258="Soutwest",1,0)</f>
        <v>0</v>
      </c>
      <c r="O258" s="8">
        <f t="shared" ref="O258:O321" si="54">IF(S258="Far West",1,0)</f>
        <v>0</v>
      </c>
      <c r="P258" s="2" t="s">
        <v>21</v>
      </c>
      <c r="Q258" s="4" t="s">
        <v>22</v>
      </c>
      <c r="R258" s="6"/>
      <c r="S258" s="8" t="s">
        <v>74</v>
      </c>
    </row>
    <row r="259" spans="1:19" x14ac:dyDescent="0.25">
      <c r="A259">
        <v>191533</v>
      </c>
      <c r="B259" t="s">
        <v>326</v>
      </c>
      <c r="C259" t="s">
        <v>143</v>
      </c>
      <c r="D259">
        <v>27000</v>
      </c>
      <c r="E259" s="2">
        <f t="shared" si="44"/>
        <v>1</v>
      </c>
      <c r="F259" s="10">
        <f t="shared" si="45"/>
        <v>1</v>
      </c>
      <c r="G259" s="6">
        <f t="shared" si="46"/>
        <v>0</v>
      </c>
      <c r="H259" s="8">
        <f t="shared" si="47"/>
        <v>0</v>
      </c>
      <c r="I259" s="8">
        <f t="shared" si="48"/>
        <v>0</v>
      </c>
      <c r="J259" s="8">
        <f t="shared" si="49"/>
        <v>1</v>
      </c>
      <c r="K259" s="8">
        <f t="shared" si="50"/>
        <v>0</v>
      </c>
      <c r="L259" s="8">
        <f t="shared" si="51"/>
        <v>0</v>
      </c>
      <c r="M259" s="8">
        <f t="shared" si="52"/>
        <v>0</v>
      </c>
      <c r="N259" s="8">
        <f t="shared" si="53"/>
        <v>0</v>
      </c>
      <c r="O259" s="8">
        <f t="shared" si="54"/>
        <v>0</v>
      </c>
      <c r="P259" s="2" t="s">
        <v>21</v>
      </c>
      <c r="Q259" s="4" t="s">
        <v>22</v>
      </c>
      <c r="R259" s="6">
        <v>1140</v>
      </c>
      <c r="S259" s="8" t="s">
        <v>74</v>
      </c>
    </row>
    <row r="260" spans="1:19" x14ac:dyDescent="0.25">
      <c r="A260">
        <v>191630</v>
      </c>
      <c r="B260" t="s">
        <v>327</v>
      </c>
      <c r="C260" t="s">
        <v>143</v>
      </c>
      <c r="D260">
        <v>27000</v>
      </c>
      <c r="E260" s="2">
        <f t="shared" si="44"/>
        <v>1</v>
      </c>
      <c r="F260" s="10">
        <f t="shared" si="45"/>
        <v>1</v>
      </c>
      <c r="G260" s="6">
        <f t="shared" si="46"/>
        <v>0</v>
      </c>
      <c r="H260" s="8">
        <f t="shared" si="47"/>
        <v>0</v>
      </c>
      <c r="I260" s="8">
        <f t="shared" si="48"/>
        <v>0</v>
      </c>
      <c r="J260" s="8">
        <f t="shared" si="49"/>
        <v>1</v>
      </c>
      <c r="K260" s="8">
        <f t="shared" si="50"/>
        <v>0</v>
      </c>
      <c r="L260" s="8">
        <f t="shared" si="51"/>
        <v>0</v>
      </c>
      <c r="M260" s="8">
        <f t="shared" si="52"/>
        <v>0</v>
      </c>
      <c r="N260" s="8">
        <f t="shared" si="53"/>
        <v>0</v>
      </c>
      <c r="O260" s="8">
        <f t="shared" si="54"/>
        <v>0</v>
      </c>
      <c r="P260" s="2" t="s">
        <v>21</v>
      </c>
      <c r="Q260" s="4" t="s">
        <v>22</v>
      </c>
      <c r="R260" s="6">
        <v>1264</v>
      </c>
      <c r="S260" s="8" t="s">
        <v>74</v>
      </c>
    </row>
    <row r="261" spans="1:19" x14ac:dyDescent="0.25">
      <c r="A261">
        <v>195003</v>
      </c>
      <c r="B261" t="s">
        <v>328</v>
      </c>
      <c r="C261" t="s">
        <v>143</v>
      </c>
      <c r="D261">
        <v>27000</v>
      </c>
      <c r="E261" s="2">
        <f t="shared" si="44"/>
        <v>1</v>
      </c>
      <c r="F261" s="10">
        <f t="shared" si="45"/>
        <v>1</v>
      </c>
      <c r="G261" s="6">
        <f t="shared" si="46"/>
        <v>0</v>
      </c>
      <c r="H261" s="8">
        <f t="shared" si="47"/>
        <v>0</v>
      </c>
      <c r="I261" s="8">
        <f t="shared" si="48"/>
        <v>0</v>
      </c>
      <c r="J261" s="8">
        <f t="shared" si="49"/>
        <v>1</v>
      </c>
      <c r="K261" s="8">
        <f t="shared" si="50"/>
        <v>0</v>
      </c>
      <c r="L261" s="8">
        <f t="shared" si="51"/>
        <v>0</v>
      </c>
      <c r="M261" s="8">
        <f t="shared" si="52"/>
        <v>0</v>
      </c>
      <c r="N261" s="8">
        <f t="shared" si="53"/>
        <v>0</v>
      </c>
      <c r="O261" s="8">
        <f t="shared" si="54"/>
        <v>0</v>
      </c>
      <c r="P261" s="2" t="s">
        <v>21</v>
      </c>
      <c r="Q261" s="4" t="s">
        <v>22</v>
      </c>
      <c r="R261" s="6">
        <v>1319</v>
      </c>
      <c r="S261" s="8" t="s">
        <v>74</v>
      </c>
    </row>
    <row r="262" spans="1:19" x14ac:dyDescent="0.25">
      <c r="A262">
        <v>198969</v>
      </c>
      <c r="B262" t="s">
        <v>329</v>
      </c>
      <c r="C262" t="s">
        <v>28</v>
      </c>
      <c r="D262">
        <v>27000</v>
      </c>
      <c r="E262" s="2">
        <f t="shared" si="44"/>
        <v>1</v>
      </c>
      <c r="F262" s="10">
        <f t="shared" si="45"/>
        <v>1</v>
      </c>
      <c r="G262" s="6">
        <f t="shared" si="46"/>
        <v>0</v>
      </c>
      <c r="H262" s="8">
        <f t="shared" si="47"/>
        <v>0</v>
      </c>
      <c r="I262" s="8">
        <f t="shared" si="48"/>
        <v>0</v>
      </c>
      <c r="J262" s="8">
        <f t="shared" si="49"/>
        <v>0</v>
      </c>
      <c r="K262" s="8">
        <f t="shared" si="50"/>
        <v>0</v>
      </c>
      <c r="L262" s="8">
        <f t="shared" si="51"/>
        <v>0</v>
      </c>
      <c r="M262" s="8">
        <f t="shared" si="52"/>
        <v>0</v>
      </c>
      <c r="N262" s="8">
        <f t="shared" si="53"/>
        <v>1</v>
      </c>
      <c r="O262" s="8">
        <f t="shared" si="54"/>
        <v>0</v>
      </c>
      <c r="P262" s="2" t="s">
        <v>21</v>
      </c>
      <c r="Q262" s="4" t="s">
        <v>22</v>
      </c>
      <c r="R262" s="6">
        <v>1060</v>
      </c>
      <c r="S262" s="8" t="s">
        <v>23</v>
      </c>
    </row>
    <row r="263" spans="1:19" x14ac:dyDescent="0.25">
      <c r="A263">
        <v>161299</v>
      </c>
      <c r="B263" t="s">
        <v>330</v>
      </c>
      <c r="C263" t="s">
        <v>249</v>
      </c>
      <c r="D263">
        <v>27000</v>
      </c>
      <c r="E263" s="2">
        <f t="shared" si="44"/>
        <v>0</v>
      </c>
      <c r="F263" s="10">
        <f t="shared" si="45"/>
        <v>1</v>
      </c>
      <c r="G263" s="6">
        <f t="shared" si="46"/>
        <v>0</v>
      </c>
      <c r="H263" s="8">
        <f t="shared" si="47"/>
        <v>0</v>
      </c>
      <c r="I263" s="8">
        <f t="shared" si="48"/>
        <v>1</v>
      </c>
      <c r="J263" s="8">
        <f t="shared" si="49"/>
        <v>0</v>
      </c>
      <c r="K263" s="8">
        <f t="shared" si="50"/>
        <v>0</v>
      </c>
      <c r="L263" s="8">
        <f t="shared" si="51"/>
        <v>0</v>
      </c>
      <c r="M263" s="8">
        <f t="shared" si="52"/>
        <v>0</v>
      </c>
      <c r="N263" s="8">
        <f t="shared" si="53"/>
        <v>0</v>
      </c>
      <c r="O263" s="8">
        <f t="shared" si="54"/>
        <v>0</v>
      </c>
      <c r="P263" s="2" t="s">
        <v>44</v>
      </c>
      <c r="Q263" s="4" t="s">
        <v>22</v>
      </c>
      <c r="R263" s="6">
        <v>1104</v>
      </c>
      <c r="S263" s="8" t="s">
        <v>33</v>
      </c>
    </row>
    <row r="264" spans="1:19" x14ac:dyDescent="0.25">
      <c r="A264">
        <v>163976</v>
      </c>
      <c r="B264" t="s">
        <v>331</v>
      </c>
      <c r="C264" t="s">
        <v>122</v>
      </c>
      <c r="D264">
        <v>27000</v>
      </c>
      <c r="E264" s="2">
        <f t="shared" si="44"/>
        <v>1</v>
      </c>
      <c r="F264" s="10">
        <f t="shared" si="45"/>
        <v>1</v>
      </c>
      <c r="G264" s="6">
        <f t="shared" si="46"/>
        <v>0</v>
      </c>
      <c r="H264" s="8">
        <f t="shared" si="47"/>
        <v>0</v>
      </c>
      <c r="I264" s="8">
        <f t="shared" si="48"/>
        <v>0</v>
      </c>
      <c r="J264" s="8">
        <f t="shared" si="49"/>
        <v>1</v>
      </c>
      <c r="K264" s="8">
        <f t="shared" si="50"/>
        <v>0</v>
      </c>
      <c r="L264" s="8">
        <f t="shared" si="51"/>
        <v>0</v>
      </c>
      <c r="M264" s="8">
        <f t="shared" si="52"/>
        <v>0</v>
      </c>
      <c r="N264" s="8">
        <f t="shared" si="53"/>
        <v>0</v>
      </c>
      <c r="O264" s="8">
        <f t="shared" si="54"/>
        <v>0</v>
      </c>
      <c r="P264" s="2" t="s">
        <v>21</v>
      </c>
      <c r="Q264" s="4" t="s">
        <v>22</v>
      </c>
      <c r="R264" s="6">
        <v>1331</v>
      </c>
      <c r="S264" s="8" t="s">
        <v>74</v>
      </c>
    </row>
    <row r="265" spans="1:19" x14ac:dyDescent="0.25">
      <c r="A265">
        <v>165699</v>
      </c>
      <c r="B265" t="s">
        <v>332</v>
      </c>
      <c r="C265" t="s">
        <v>32</v>
      </c>
      <c r="D265">
        <v>27000</v>
      </c>
      <c r="E265" s="2">
        <f t="shared" si="44"/>
        <v>1</v>
      </c>
      <c r="F265" s="10">
        <f t="shared" si="45"/>
        <v>1</v>
      </c>
      <c r="G265" s="6">
        <f t="shared" si="46"/>
        <v>1</v>
      </c>
      <c r="H265" s="8">
        <f t="shared" si="47"/>
        <v>0</v>
      </c>
      <c r="I265" s="8">
        <f t="shared" si="48"/>
        <v>1</v>
      </c>
      <c r="J265" s="8">
        <f t="shared" si="49"/>
        <v>0</v>
      </c>
      <c r="K265" s="8">
        <f t="shared" si="50"/>
        <v>0</v>
      </c>
      <c r="L265" s="8">
        <f t="shared" si="51"/>
        <v>0</v>
      </c>
      <c r="M265" s="8">
        <f t="shared" si="52"/>
        <v>0</v>
      </c>
      <c r="N265" s="8">
        <f t="shared" si="53"/>
        <v>0</v>
      </c>
      <c r="O265" s="8">
        <f t="shared" si="54"/>
        <v>0</v>
      </c>
      <c r="P265" s="2" t="s">
        <v>21</v>
      </c>
      <c r="Q265" s="4" t="s">
        <v>22</v>
      </c>
      <c r="R265" s="6"/>
      <c r="S265" s="8" t="s">
        <v>33</v>
      </c>
    </row>
    <row r="266" spans="1:19" x14ac:dyDescent="0.25">
      <c r="A266">
        <v>239309</v>
      </c>
      <c r="B266" t="s">
        <v>333</v>
      </c>
      <c r="C266" t="s">
        <v>120</v>
      </c>
      <c r="D266">
        <v>27000</v>
      </c>
      <c r="E266" s="2">
        <f t="shared" si="44"/>
        <v>1</v>
      </c>
      <c r="F266" s="10">
        <f t="shared" si="45"/>
        <v>1</v>
      </c>
      <c r="G266" s="6">
        <f t="shared" si="46"/>
        <v>1</v>
      </c>
      <c r="H266" s="8">
        <f t="shared" si="47"/>
        <v>1</v>
      </c>
      <c r="I266" s="8">
        <f t="shared" si="48"/>
        <v>0</v>
      </c>
      <c r="J266" s="8">
        <f t="shared" si="49"/>
        <v>0</v>
      </c>
      <c r="K266" s="8">
        <f t="shared" si="50"/>
        <v>0</v>
      </c>
      <c r="L266" s="8">
        <f t="shared" si="51"/>
        <v>0</v>
      </c>
      <c r="M266" s="8">
        <f t="shared" si="52"/>
        <v>0</v>
      </c>
      <c r="N266" s="8">
        <f t="shared" si="53"/>
        <v>0</v>
      </c>
      <c r="O266" s="8">
        <f t="shared" si="54"/>
        <v>0</v>
      </c>
      <c r="P266" s="2" t="s">
        <v>21</v>
      </c>
      <c r="Q266" s="4" t="s">
        <v>22</v>
      </c>
      <c r="R266" s="6"/>
      <c r="S266" s="8" t="s">
        <v>26</v>
      </c>
    </row>
    <row r="267" spans="1:19" x14ac:dyDescent="0.25">
      <c r="A267">
        <v>232609</v>
      </c>
      <c r="B267" t="s">
        <v>334</v>
      </c>
      <c r="C267" t="s">
        <v>37</v>
      </c>
      <c r="D267">
        <v>27000</v>
      </c>
      <c r="E267" s="2">
        <f t="shared" si="44"/>
        <v>1</v>
      </c>
      <c r="F267" s="10">
        <f t="shared" si="45"/>
        <v>1</v>
      </c>
      <c r="G267" s="6">
        <f t="shared" si="46"/>
        <v>1</v>
      </c>
      <c r="H267" s="8">
        <f t="shared" si="47"/>
        <v>0</v>
      </c>
      <c r="I267" s="8">
        <f t="shared" si="48"/>
        <v>0</v>
      </c>
      <c r="J267" s="8">
        <f t="shared" si="49"/>
        <v>0</v>
      </c>
      <c r="K267" s="8">
        <f t="shared" si="50"/>
        <v>0</v>
      </c>
      <c r="L267" s="8">
        <f t="shared" si="51"/>
        <v>0</v>
      </c>
      <c r="M267" s="8">
        <f t="shared" si="52"/>
        <v>0</v>
      </c>
      <c r="N267" s="8">
        <f t="shared" si="53"/>
        <v>1</v>
      </c>
      <c r="O267" s="8">
        <f t="shared" si="54"/>
        <v>0</v>
      </c>
      <c r="P267" s="2" t="s">
        <v>21</v>
      </c>
      <c r="Q267" s="4" t="s">
        <v>22</v>
      </c>
      <c r="R267" s="6"/>
      <c r="S267" s="8" t="s">
        <v>23</v>
      </c>
    </row>
    <row r="268" spans="1:19" x14ac:dyDescent="0.25">
      <c r="A268">
        <v>233426</v>
      </c>
      <c r="B268" t="s">
        <v>335</v>
      </c>
      <c r="C268" t="s">
        <v>37</v>
      </c>
      <c r="D268">
        <v>27000</v>
      </c>
      <c r="E268" s="2">
        <f t="shared" si="44"/>
        <v>1</v>
      </c>
      <c r="F268" s="10">
        <f t="shared" si="45"/>
        <v>1</v>
      </c>
      <c r="G268" s="6">
        <f t="shared" si="46"/>
        <v>0</v>
      </c>
      <c r="H268" s="8">
        <f t="shared" si="47"/>
        <v>0</v>
      </c>
      <c r="I268" s="8">
        <f t="shared" si="48"/>
        <v>0</v>
      </c>
      <c r="J268" s="8">
        <f t="shared" si="49"/>
        <v>0</v>
      </c>
      <c r="K268" s="8">
        <f t="shared" si="50"/>
        <v>0</v>
      </c>
      <c r="L268" s="8">
        <f t="shared" si="51"/>
        <v>0</v>
      </c>
      <c r="M268" s="8">
        <f t="shared" si="52"/>
        <v>0</v>
      </c>
      <c r="N268" s="8">
        <f t="shared" si="53"/>
        <v>1</v>
      </c>
      <c r="O268" s="8">
        <f t="shared" si="54"/>
        <v>0</v>
      </c>
      <c r="P268" s="2" t="s">
        <v>21</v>
      </c>
      <c r="Q268" s="4" t="s">
        <v>22</v>
      </c>
      <c r="R268" s="6">
        <v>1154</v>
      </c>
      <c r="S268" s="8" t="s">
        <v>23</v>
      </c>
    </row>
    <row r="269" spans="1:19" x14ac:dyDescent="0.25">
      <c r="A269">
        <v>232089</v>
      </c>
      <c r="B269" t="s">
        <v>336</v>
      </c>
      <c r="C269" t="s">
        <v>37</v>
      </c>
      <c r="D269">
        <v>27000</v>
      </c>
      <c r="E269" s="2">
        <f t="shared" si="44"/>
        <v>1</v>
      </c>
      <c r="F269" s="10">
        <f t="shared" si="45"/>
        <v>1</v>
      </c>
      <c r="G269" s="6">
        <f t="shared" si="46"/>
        <v>0</v>
      </c>
      <c r="H269" s="8">
        <f t="shared" si="47"/>
        <v>0</v>
      </c>
      <c r="I269" s="8">
        <f t="shared" si="48"/>
        <v>0</v>
      </c>
      <c r="J269" s="8">
        <f t="shared" si="49"/>
        <v>0</v>
      </c>
      <c r="K269" s="8">
        <f t="shared" si="50"/>
        <v>0</v>
      </c>
      <c r="L269" s="8">
        <f t="shared" si="51"/>
        <v>0</v>
      </c>
      <c r="M269" s="8">
        <f t="shared" si="52"/>
        <v>0</v>
      </c>
      <c r="N269" s="8">
        <f t="shared" si="53"/>
        <v>1</v>
      </c>
      <c r="O269" s="8">
        <f t="shared" si="54"/>
        <v>0</v>
      </c>
      <c r="P269" s="2" t="s">
        <v>21</v>
      </c>
      <c r="Q269" s="4" t="s">
        <v>22</v>
      </c>
      <c r="R269" s="6">
        <v>973</v>
      </c>
      <c r="S269" s="8" t="s">
        <v>23</v>
      </c>
    </row>
    <row r="270" spans="1:19" x14ac:dyDescent="0.25">
      <c r="A270">
        <v>232256</v>
      </c>
      <c r="B270" t="s">
        <v>337</v>
      </c>
      <c r="C270" t="s">
        <v>37</v>
      </c>
      <c r="D270">
        <v>27000</v>
      </c>
      <c r="E270" s="2">
        <f t="shared" si="44"/>
        <v>1</v>
      </c>
      <c r="F270" s="10">
        <f t="shared" si="45"/>
        <v>1</v>
      </c>
      <c r="G270" s="6">
        <f t="shared" si="46"/>
        <v>0</v>
      </c>
      <c r="H270" s="8">
        <f t="shared" si="47"/>
        <v>0</v>
      </c>
      <c r="I270" s="8">
        <f t="shared" si="48"/>
        <v>0</v>
      </c>
      <c r="J270" s="8">
        <f t="shared" si="49"/>
        <v>0</v>
      </c>
      <c r="K270" s="8">
        <f t="shared" si="50"/>
        <v>0</v>
      </c>
      <c r="L270" s="8">
        <f t="shared" si="51"/>
        <v>0</v>
      </c>
      <c r="M270" s="8">
        <f t="shared" si="52"/>
        <v>0</v>
      </c>
      <c r="N270" s="8">
        <f t="shared" si="53"/>
        <v>1</v>
      </c>
      <c r="O270" s="8">
        <f t="shared" si="54"/>
        <v>0</v>
      </c>
      <c r="P270" s="2" t="s">
        <v>21</v>
      </c>
      <c r="Q270" s="4" t="s">
        <v>22</v>
      </c>
      <c r="R270" s="6">
        <v>1164</v>
      </c>
      <c r="S270" s="8" t="s">
        <v>23</v>
      </c>
    </row>
    <row r="271" spans="1:19" x14ac:dyDescent="0.25">
      <c r="A271">
        <v>230816</v>
      </c>
      <c r="B271" t="s">
        <v>338</v>
      </c>
      <c r="C271" t="s">
        <v>339</v>
      </c>
      <c r="D271">
        <v>27000</v>
      </c>
      <c r="E271" s="2">
        <f t="shared" si="44"/>
        <v>1</v>
      </c>
      <c r="F271" s="10">
        <f t="shared" si="45"/>
        <v>1</v>
      </c>
      <c r="G271" s="6">
        <f t="shared" si="46"/>
        <v>1</v>
      </c>
      <c r="H271" s="8">
        <f t="shared" si="47"/>
        <v>0</v>
      </c>
      <c r="I271" s="8">
        <f t="shared" si="48"/>
        <v>1</v>
      </c>
      <c r="J271" s="8">
        <f t="shared" si="49"/>
        <v>0</v>
      </c>
      <c r="K271" s="8">
        <f t="shared" si="50"/>
        <v>0</v>
      </c>
      <c r="L271" s="8">
        <f t="shared" si="51"/>
        <v>0</v>
      </c>
      <c r="M271" s="8">
        <f t="shared" si="52"/>
        <v>0</v>
      </c>
      <c r="N271" s="8">
        <f t="shared" si="53"/>
        <v>0</v>
      </c>
      <c r="O271" s="8">
        <f t="shared" si="54"/>
        <v>0</v>
      </c>
      <c r="P271" s="2" t="s">
        <v>21</v>
      </c>
      <c r="Q271" s="4" t="s">
        <v>22</v>
      </c>
      <c r="R271" s="6"/>
      <c r="S271" s="8" t="s">
        <v>33</v>
      </c>
    </row>
    <row r="272" spans="1:19" x14ac:dyDescent="0.25">
      <c r="A272">
        <v>175980</v>
      </c>
      <c r="B272" t="s">
        <v>340</v>
      </c>
      <c r="C272" t="s">
        <v>57</v>
      </c>
      <c r="D272">
        <v>27000</v>
      </c>
      <c r="E272" s="2">
        <f t="shared" si="44"/>
        <v>1</v>
      </c>
      <c r="F272" s="10">
        <f t="shared" si="45"/>
        <v>1</v>
      </c>
      <c r="G272" s="6">
        <f t="shared" si="46"/>
        <v>0</v>
      </c>
      <c r="H272" s="8">
        <f t="shared" si="47"/>
        <v>0</v>
      </c>
      <c r="I272" s="8">
        <f t="shared" si="48"/>
        <v>0</v>
      </c>
      <c r="J272" s="8">
        <f t="shared" si="49"/>
        <v>0</v>
      </c>
      <c r="K272" s="8">
        <f t="shared" si="50"/>
        <v>0</v>
      </c>
      <c r="L272" s="8">
        <f t="shared" si="51"/>
        <v>0</v>
      </c>
      <c r="M272" s="8">
        <f t="shared" si="52"/>
        <v>0</v>
      </c>
      <c r="N272" s="8">
        <f t="shared" si="53"/>
        <v>1</v>
      </c>
      <c r="O272" s="8">
        <f t="shared" si="54"/>
        <v>0</v>
      </c>
      <c r="P272" s="2" t="s">
        <v>21</v>
      </c>
      <c r="Q272" s="4" t="s">
        <v>22</v>
      </c>
      <c r="R272" s="6">
        <v>1212</v>
      </c>
      <c r="S272" s="8" t="s">
        <v>23</v>
      </c>
    </row>
    <row r="273" spans="1:19" x14ac:dyDescent="0.25">
      <c r="A273">
        <v>179946</v>
      </c>
      <c r="B273" t="s">
        <v>341</v>
      </c>
      <c r="C273" t="s">
        <v>83</v>
      </c>
      <c r="D273">
        <v>27000</v>
      </c>
      <c r="E273" s="2">
        <f t="shared" si="44"/>
        <v>1</v>
      </c>
      <c r="F273" s="10">
        <f t="shared" si="45"/>
        <v>1</v>
      </c>
      <c r="G273" s="6">
        <f t="shared" si="46"/>
        <v>0</v>
      </c>
      <c r="H273" s="8">
        <f t="shared" si="47"/>
        <v>0</v>
      </c>
      <c r="I273" s="8">
        <f t="shared" si="48"/>
        <v>0</v>
      </c>
      <c r="J273" s="8">
        <f t="shared" si="49"/>
        <v>0</v>
      </c>
      <c r="K273" s="8">
        <f t="shared" si="50"/>
        <v>1</v>
      </c>
      <c r="L273" s="8">
        <f t="shared" si="51"/>
        <v>0</v>
      </c>
      <c r="M273" s="8">
        <f t="shared" si="52"/>
        <v>0</v>
      </c>
      <c r="N273" s="8">
        <f t="shared" si="53"/>
        <v>0</v>
      </c>
      <c r="O273" s="8">
        <f t="shared" si="54"/>
        <v>0</v>
      </c>
      <c r="P273" s="2" t="s">
        <v>21</v>
      </c>
      <c r="Q273" s="4" t="s">
        <v>22</v>
      </c>
      <c r="R273" s="6">
        <v>1133</v>
      </c>
      <c r="S273" s="8" t="s">
        <v>84</v>
      </c>
    </row>
    <row r="274" spans="1:19" x14ac:dyDescent="0.25">
      <c r="A274">
        <v>183239</v>
      </c>
      <c r="B274" t="s">
        <v>342</v>
      </c>
      <c r="C274" t="s">
        <v>223</v>
      </c>
      <c r="D274">
        <v>27000</v>
      </c>
      <c r="E274" s="2">
        <f t="shared" si="44"/>
        <v>1</v>
      </c>
      <c r="F274" s="10">
        <f t="shared" si="45"/>
        <v>1</v>
      </c>
      <c r="G274" s="6">
        <f t="shared" si="46"/>
        <v>0</v>
      </c>
      <c r="H274" s="8">
        <f t="shared" si="47"/>
        <v>0</v>
      </c>
      <c r="I274" s="8">
        <f t="shared" si="48"/>
        <v>1</v>
      </c>
      <c r="J274" s="8">
        <f t="shared" si="49"/>
        <v>0</v>
      </c>
      <c r="K274" s="8">
        <f t="shared" si="50"/>
        <v>0</v>
      </c>
      <c r="L274" s="8">
        <f t="shared" si="51"/>
        <v>0</v>
      </c>
      <c r="M274" s="8">
        <f t="shared" si="52"/>
        <v>0</v>
      </c>
      <c r="N274" s="8">
        <f t="shared" si="53"/>
        <v>0</v>
      </c>
      <c r="O274" s="8">
        <f t="shared" si="54"/>
        <v>0</v>
      </c>
      <c r="P274" s="2" t="s">
        <v>21</v>
      </c>
      <c r="Q274" s="4" t="s">
        <v>22</v>
      </c>
      <c r="R274" s="6">
        <v>1223</v>
      </c>
      <c r="S274" s="8" t="s">
        <v>33</v>
      </c>
    </row>
    <row r="275" spans="1:19" x14ac:dyDescent="0.25">
      <c r="A275">
        <v>213613</v>
      </c>
      <c r="B275" t="s">
        <v>343</v>
      </c>
      <c r="C275" t="s">
        <v>73</v>
      </c>
      <c r="D275">
        <v>27000</v>
      </c>
      <c r="E275" s="2">
        <f t="shared" si="44"/>
        <v>0</v>
      </c>
      <c r="F275" s="10">
        <f t="shared" si="45"/>
        <v>1</v>
      </c>
      <c r="G275" s="6">
        <f t="shared" si="46"/>
        <v>0</v>
      </c>
      <c r="H275" s="8">
        <f t="shared" si="47"/>
        <v>0</v>
      </c>
      <c r="I275" s="8">
        <f t="shared" si="48"/>
        <v>0</v>
      </c>
      <c r="J275" s="8">
        <f t="shared" si="49"/>
        <v>1</v>
      </c>
      <c r="K275" s="8">
        <f t="shared" si="50"/>
        <v>0</v>
      </c>
      <c r="L275" s="8">
        <f t="shared" si="51"/>
        <v>0</v>
      </c>
      <c r="M275" s="8">
        <f t="shared" si="52"/>
        <v>0</v>
      </c>
      <c r="N275" s="8">
        <f t="shared" si="53"/>
        <v>0</v>
      </c>
      <c r="O275" s="8">
        <f t="shared" si="54"/>
        <v>0</v>
      </c>
      <c r="P275" s="2" t="s">
        <v>44</v>
      </c>
      <c r="Q275" s="4" t="s">
        <v>22</v>
      </c>
      <c r="R275" s="6">
        <v>1020</v>
      </c>
      <c r="S275" s="8" t="s">
        <v>74</v>
      </c>
    </row>
    <row r="276" spans="1:19" x14ac:dyDescent="0.25">
      <c r="A276">
        <v>215053</v>
      </c>
      <c r="B276" t="s">
        <v>344</v>
      </c>
      <c r="C276" t="s">
        <v>73</v>
      </c>
      <c r="D276">
        <v>27000</v>
      </c>
      <c r="E276" s="2">
        <f t="shared" si="44"/>
        <v>1</v>
      </c>
      <c r="F276" s="10">
        <f t="shared" si="45"/>
        <v>1</v>
      </c>
      <c r="G276" s="6">
        <f t="shared" si="46"/>
        <v>1</v>
      </c>
      <c r="H276" s="8">
        <f t="shared" si="47"/>
        <v>0</v>
      </c>
      <c r="I276" s="8">
        <f t="shared" si="48"/>
        <v>0</v>
      </c>
      <c r="J276" s="8">
        <f t="shared" si="49"/>
        <v>1</v>
      </c>
      <c r="K276" s="8">
        <f t="shared" si="50"/>
        <v>0</v>
      </c>
      <c r="L276" s="8">
        <f t="shared" si="51"/>
        <v>0</v>
      </c>
      <c r="M276" s="8">
        <f t="shared" si="52"/>
        <v>0</v>
      </c>
      <c r="N276" s="8">
        <f t="shared" si="53"/>
        <v>0</v>
      </c>
      <c r="O276" s="8">
        <f t="shared" si="54"/>
        <v>0</v>
      </c>
      <c r="P276" s="2" t="s">
        <v>21</v>
      </c>
      <c r="Q276" s="4" t="s">
        <v>22</v>
      </c>
      <c r="R276" s="6"/>
      <c r="S276" s="8" t="s">
        <v>74</v>
      </c>
    </row>
    <row r="277" spans="1:19" x14ac:dyDescent="0.25">
      <c r="A277">
        <v>215743</v>
      </c>
      <c r="B277" t="s">
        <v>345</v>
      </c>
      <c r="C277" t="s">
        <v>73</v>
      </c>
      <c r="D277">
        <v>27000</v>
      </c>
      <c r="E277" s="2">
        <f t="shared" si="44"/>
        <v>1</v>
      </c>
      <c r="F277" s="10">
        <f t="shared" si="45"/>
        <v>1</v>
      </c>
      <c r="G277" s="6">
        <f t="shared" si="46"/>
        <v>0</v>
      </c>
      <c r="H277" s="8">
        <f t="shared" si="47"/>
        <v>0</v>
      </c>
      <c r="I277" s="8">
        <f t="shared" si="48"/>
        <v>0</v>
      </c>
      <c r="J277" s="8">
        <f t="shared" si="49"/>
        <v>1</v>
      </c>
      <c r="K277" s="8">
        <f t="shared" si="50"/>
        <v>0</v>
      </c>
      <c r="L277" s="8">
        <f t="shared" si="51"/>
        <v>0</v>
      </c>
      <c r="M277" s="8">
        <f t="shared" si="52"/>
        <v>0</v>
      </c>
      <c r="N277" s="8">
        <f t="shared" si="53"/>
        <v>0</v>
      </c>
      <c r="O277" s="8">
        <f t="shared" si="54"/>
        <v>0</v>
      </c>
      <c r="P277" s="2" t="s">
        <v>21</v>
      </c>
      <c r="Q277" s="4" t="s">
        <v>22</v>
      </c>
      <c r="R277" s="6">
        <v>1146</v>
      </c>
      <c r="S277" s="8" t="s">
        <v>74</v>
      </c>
    </row>
    <row r="278" spans="1:19" x14ac:dyDescent="0.25">
      <c r="A278">
        <v>215929</v>
      </c>
      <c r="B278" t="s">
        <v>346</v>
      </c>
      <c r="C278" t="s">
        <v>73</v>
      </c>
      <c r="D278">
        <v>27000</v>
      </c>
      <c r="E278" s="2">
        <f t="shared" si="44"/>
        <v>1</v>
      </c>
      <c r="F278" s="10">
        <f t="shared" si="45"/>
        <v>1</v>
      </c>
      <c r="G278" s="6">
        <f t="shared" si="46"/>
        <v>0</v>
      </c>
      <c r="H278" s="8">
        <f t="shared" si="47"/>
        <v>0</v>
      </c>
      <c r="I278" s="8">
        <f t="shared" si="48"/>
        <v>0</v>
      </c>
      <c r="J278" s="8">
        <f t="shared" si="49"/>
        <v>1</v>
      </c>
      <c r="K278" s="8">
        <f t="shared" si="50"/>
        <v>0</v>
      </c>
      <c r="L278" s="8">
        <f t="shared" si="51"/>
        <v>0</v>
      </c>
      <c r="M278" s="8">
        <f t="shared" si="52"/>
        <v>0</v>
      </c>
      <c r="N278" s="8">
        <f t="shared" si="53"/>
        <v>0</v>
      </c>
      <c r="O278" s="8">
        <f t="shared" si="54"/>
        <v>0</v>
      </c>
      <c r="P278" s="2" t="s">
        <v>21</v>
      </c>
      <c r="Q278" s="4" t="s">
        <v>22</v>
      </c>
      <c r="R278" s="6">
        <v>1209</v>
      </c>
      <c r="S278" s="8" t="s">
        <v>74</v>
      </c>
    </row>
    <row r="279" spans="1:19" x14ac:dyDescent="0.25">
      <c r="A279">
        <v>217493</v>
      </c>
      <c r="B279" t="s">
        <v>347</v>
      </c>
      <c r="C279" t="s">
        <v>197</v>
      </c>
      <c r="D279">
        <v>27000</v>
      </c>
      <c r="E279" s="2">
        <f t="shared" si="44"/>
        <v>1</v>
      </c>
      <c r="F279" s="10">
        <f t="shared" si="45"/>
        <v>1</v>
      </c>
      <c r="G279" s="6">
        <f t="shared" si="46"/>
        <v>0</v>
      </c>
      <c r="H279" s="8">
        <f t="shared" si="47"/>
        <v>0</v>
      </c>
      <c r="I279" s="8">
        <f t="shared" si="48"/>
        <v>1</v>
      </c>
      <c r="J279" s="8">
        <f t="shared" si="49"/>
        <v>0</v>
      </c>
      <c r="K279" s="8">
        <f t="shared" si="50"/>
        <v>0</v>
      </c>
      <c r="L279" s="8">
        <f t="shared" si="51"/>
        <v>0</v>
      </c>
      <c r="M279" s="8">
        <f t="shared" si="52"/>
        <v>0</v>
      </c>
      <c r="N279" s="8">
        <f t="shared" si="53"/>
        <v>0</v>
      </c>
      <c r="O279" s="8">
        <f t="shared" si="54"/>
        <v>0</v>
      </c>
      <c r="P279" s="2" t="s">
        <v>21</v>
      </c>
      <c r="Q279" s="4" t="s">
        <v>22</v>
      </c>
      <c r="R279" s="6">
        <v>1319</v>
      </c>
      <c r="S279" s="8" t="s">
        <v>33</v>
      </c>
    </row>
    <row r="280" spans="1:19" x14ac:dyDescent="0.25">
      <c r="A280">
        <v>218919</v>
      </c>
      <c r="B280" t="s">
        <v>348</v>
      </c>
      <c r="C280" t="s">
        <v>46</v>
      </c>
      <c r="D280">
        <v>27000</v>
      </c>
      <c r="E280" s="2">
        <f t="shared" si="44"/>
        <v>1</v>
      </c>
      <c r="F280" s="10">
        <f t="shared" si="45"/>
        <v>1</v>
      </c>
      <c r="G280" s="6">
        <f t="shared" si="46"/>
        <v>1</v>
      </c>
      <c r="H280" s="8">
        <f t="shared" si="47"/>
        <v>0</v>
      </c>
      <c r="I280" s="8">
        <f t="shared" si="48"/>
        <v>0</v>
      </c>
      <c r="J280" s="8">
        <f t="shared" si="49"/>
        <v>0</v>
      </c>
      <c r="K280" s="8">
        <f t="shared" si="50"/>
        <v>0</v>
      </c>
      <c r="L280" s="8">
        <f t="shared" si="51"/>
        <v>0</v>
      </c>
      <c r="M280" s="8">
        <f t="shared" si="52"/>
        <v>0</v>
      </c>
      <c r="N280" s="8">
        <f t="shared" si="53"/>
        <v>1</v>
      </c>
      <c r="O280" s="8">
        <f t="shared" si="54"/>
        <v>0</v>
      </c>
      <c r="P280" s="2" t="s">
        <v>21</v>
      </c>
      <c r="Q280" s="4" t="s">
        <v>22</v>
      </c>
      <c r="R280" s="6"/>
      <c r="S280" s="8" t="s">
        <v>23</v>
      </c>
    </row>
    <row r="281" spans="1:19" x14ac:dyDescent="0.25">
      <c r="A281">
        <v>203580</v>
      </c>
      <c r="B281" t="s">
        <v>349</v>
      </c>
      <c r="C281" t="s">
        <v>103</v>
      </c>
      <c r="D281">
        <v>27000</v>
      </c>
      <c r="E281" s="2">
        <f t="shared" si="44"/>
        <v>1</v>
      </c>
      <c r="F281" s="10">
        <f t="shared" si="45"/>
        <v>1</v>
      </c>
      <c r="G281" s="6">
        <f t="shared" si="46"/>
        <v>0</v>
      </c>
      <c r="H281" s="8">
        <f t="shared" si="47"/>
        <v>1</v>
      </c>
      <c r="I281" s="8">
        <f t="shared" si="48"/>
        <v>0</v>
      </c>
      <c r="J281" s="8">
        <f t="shared" si="49"/>
        <v>0</v>
      </c>
      <c r="K281" s="8">
        <f t="shared" si="50"/>
        <v>0</v>
      </c>
      <c r="L281" s="8">
        <f t="shared" si="51"/>
        <v>0</v>
      </c>
      <c r="M281" s="8">
        <f t="shared" si="52"/>
        <v>0</v>
      </c>
      <c r="N281" s="8">
        <f t="shared" si="53"/>
        <v>0</v>
      </c>
      <c r="O281" s="8">
        <f t="shared" si="54"/>
        <v>0</v>
      </c>
      <c r="P281" s="2" t="s">
        <v>21</v>
      </c>
      <c r="Q281" s="4" t="s">
        <v>22</v>
      </c>
      <c r="R281" s="6">
        <v>1042</v>
      </c>
      <c r="S281" s="8" t="s">
        <v>26</v>
      </c>
    </row>
    <row r="282" spans="1:19" x14ac:dyDescent="0.25">
      <c r="A282">
        <v>202170</v>
      </c>
      <c r="B282" t="s">
        <v>350</v>
      </c>
      <c r="C282" t="s">
        <v>103</v>
      </c>
      <c r="D282">
        <v>27000</v>
      </c>
      <c r="E282" s="2">
        <f t="shared" si="44"/>
        <v>1</v>
      </c>
      <c r="F282" s="10">
        <f t="shared" si="45"/>
        <v>1</v>
      </c>
      <c r="G282" s="6">
        <f t="shared" si="46"/>
        <v>1</v>
      </c>
      <c r="H282" s="8">
        <f t="shared" si="47"/>
        <v>1</v>
      </c>
      <c r="I282" s="8">
        <f t="shared" si="48"/>
        <v>0</v>
      </c>
      <c r="J282" s="8">
        <f t="shared" si="49"/>
        <v>0</v>
      </c>
      <c r="K282" s="8">
        <f t="shared" si="50"/>
        <v>0</v>
      </c>
      <c r="L282" s="8">
        <f t="shared" si="51"/>
        <v>0</v>
      </c>
      <c r="M282" s="8">
        <f t="shared" si="52"/>
        <v>0</v>
      </c>
      <c r="N282" s="8">
        <f t="shared" si="53"/>
        <v>0</v>
      </c>
      <c r="O282" s="8">
        <f t="shared" si="54"/>
        <v>0</v>
      </c>
      <c r="P282" s="2" t="s">
        <v>21</v>
      </c>
      <c r="Q282" s="4" t="s">
        <v>22</v>
      </c>
      <c r="R282" s="6"/>
      <c r="S282" s="8" t="s">
        <v>26</v>
      </c>
    </row>
    <row r="283" spans="1:19" x14ac:dyDescent="0.25">
      <c r="A283">
        <v>204200</v>
      </c>
      <c r="B283" t="s">
        <v>351</v>
      </c>
      <c r="C283" t="s">
        <v>103</v>
      </c>
      <c r="D283">
        <v>27000</v>
      </c>
      <c r="E283" s="2">
        <f t="shared" si="44"/>
        <v>1</v>
      </c>
      <c r="F283" s="10">
        <f t="shared" si="45"/>
        <v>1</v>
      </c>
      <c r="G283" s="6">
        <f t="shared" si="46"/>
        <v>0</v>
      </c>
      <c r="H283" s="8">
        <f t="shared" si="47"/>
        <v>1</v>
      </c>
      <c r="I283" s="8">
        <f t="shared" si="48"/>
        <v>0</v>
      </c>
      <c r="J283" s="8">
        <f t="shared" si="49"/>
        <v>0</v>
      </c>
      <c r="K283" s="8">
        <f t="shared" si="50"/>
        <v>0</v>
      </c>
      <c r="L283" s="8">
        <f t="shared" si="51"/>
        <v>0</v>
      </c>
      <c r="M283" s="8">
        <f t="shared" si="52"/>
        <v>0</v>
      </c>
      <c r="N283" s="8">
        <f t="shared" si="53"/>
        <v>0</v>
      </c>
      <c r="O283" s="8">
        <f t="shared" si="54"/>
        <v>0</v>
      </c>
      <c r="P283" s="2" t="s">
        <v>21</v>
      </c>
      <c r="Q283" s="4" t="s">
        <v>22</v>
      </c>
      <c r="R283" s="6">
        <v>1122</v>
      </c>
      <c r="S283" s="8" t="s">
        <v>26</v>
      </c>
    </row>
    <row r="284" spans="1:19" x14ac:dyDescent="0.25">
      <c r="A284">
        <v>204909</v>
      </c>
      <c r="B284" t="s">
        <v>352</v>
      </c>
      <c r="C284" t="s">
        <v>103</v>
      </c>
      <c r="D284">
        <v>27000</v>
      </c>
      <c r="E284" s="2">
        <f t="shared" si="44"/>
        <v>1</v>
      </c>
      <c r="F284" s="10">
        <f t="shared" si="45"/>
        <v>1</v>
      </c>
      <c r="G284" s="6">
        <f t="shared" si="46"/>
        <v>1</v>
      </c>
      <c r="H284" s="8">
        <f t="shared" si="47"/>
        <v>1</v>
      </c>
      <c r="I284" s="8">
        <f t="shared" si="48"/>
        <v>0</v>
      </c>
      <c r="J284" s="8">
        <f t="shared" si="49"/>
        <v>0</v>
      </c>
      <c r="K284" s="8">
        <f t="shared" si="50"/>
        <v>0</v>
      </c>
      <c r="L284" s="8">
        <f t="shared" si="51"/>
        <v>0</v>
      </c>
      <c r="M284" s="8">
        <f t="shared" si="52"/>
        <v>0</v>
      </c>
      <c r="N284" s="8">
        <f t="shared" si="53"/>
        <v>0</v>
      </c>
      <c r="O284" s="8">
        <f t="shared" si="54"/>
        <v>0</v>
      </c>
      <c r="P284" s="2" t="s">
        <v>21</v>
      </c>
      <c r="Q284" s="4" t="s">
        <v>22</v>
      </c>
      <c r="R284" s="6"/>
      <c r="S284" s="8" t="s">
        <v>26</v>
      </c>
    </row>
    <row r="285" spans="1:19" x14ac:dyDescent="0.25">
      <c r="A285">
        <v>120403</v>
      </c>
      <c r="B285" t="s">
        <v>353</v>
      </c>
      <c r="C285" t="s">
        <v>67</v>
      </c>
      <c r="D285">
        <v>27000</v>
      </c>
      <c r="E285" s="2">
        <f t="shared" si="44"/>
        <v>1</v>
      </c>
      <c r="F285" s="10">
        <f t="shared" si="45"/>
        <v>1</v>
      </c>
      <c r="G285" s="6">
        <f t="shared" si="46"/>
        <v>0</v>
      </c>
      <c r="H285" s="8">
        <f t="shared" si="47"/>
        <v>0</v>
      </c>
      <c r="I285" s="8">
        <f t="shared" si="48"/>
        <v>0</v>
      </c>
      <c r="J285" s="8">
        <f t="shared" si="49"/>
        <v>0</v>
      </c>
      <c r="K285" s="8">
        <f t="shared" si="50"/>
        <v>0</v>
      </c>
      <c r="L285" s="8">
        <f t="shared" si="51"/>
        <v>0</v>
      </c>
      <c r="M285" s="8">
        <f t="shared" si="52"/>
        <v>0</v>
      </c>
      <c r="N285" s="8">
        <f t="shared" si="53"/>
        <v>0</v>
      </c>
      <c r="O285" s="8">
        <f t="shared" si="54"/>
        <v>1</v>
      </c>
      <c r="P285" s="2" t="s">
        <v>21</v>
      </c>
      <c r="Q285" s="4" t="s">
        <v>22</v>
      </c>
      <c r="R285" s="6">
        <v>1158</v>
      </c>
      <c r="S285" s="8" t="s">
        <v>68</v>
      </c>
    </row>
    <row r="286" spans="1:19" x14ac:dyDescent="0.25">
      <c r="A286">
        <v>140696</v>
      </c>
      <c r="B286" t="s">
        <v>354</v>
      </c>
      <c r="C286" t="s">
        <v>20</v>
      </c>
      <c r="D286">
        <v>27000</v>
      </c>
      <c r="E286" s="2">
        <f t="shared" si="44"/>
        <v>1</v>
      </c>
      <c r="F286" s="10">
        <f t="shared" si="45"/>
        <v>1</v>
      </c>
      <c r="G286" s="6">
        <f t="shared" si="46"/>
        <v>0</v>
      </c>
      <c r="H286" s="8">
        <f t="shared" si="47"/>
        <v>0</v>
      </c>
      <c r="I286" s="8">
        <f t="shared" si="48"/>
        <v>0</v>
      </c>
      <c r="J286" s="8">
        <f t="shared" si="49"/>
        <v>0</v>
      </c>
      <c r="K286" s="8">
        <f t="shared" si="50"/>
        <v>0</v>
      </c>
      <c r="L286" s="8">
        <f t="shared" si="51"/>
        <v>0</v>
      </c>
      <c r="M286" s="8">
        <f t="shared" si="52"/>
        <v>0</v>
      </c>
      <c r="N286" s="8">
        <f t="shared" si="53"/>
        <v>1</v>
      </c>
      <c r="O286" s="8">
        <f t="shared" si="54"/>
        <v>0</v>
      </c>
      <c r="P286" s="2" t="s">
        <v>21</v>
      </c>
      <c r="Q286" s="4" t="s">
        <v>22</v>
      </c>
      <c r="R286" s="6">
        <v>1202</v>
      </c>
      <c r="S286" s="8" t="s">
        <v>23</v>
      </c>
    </row>
    <row r="287" spans="1:19" x14ac:dyDescent="0.25">
      <c r="A287">
        <v>151290</v>
      </c>
      <c r="B287" t="s">
        <v>355</v>
      </c>
      <c r="C287" t="s">
        <v>25</v>
      </c>
      <c r="D287">
        <v>27000</v>
      </c>
      <c r="E287" s="2">
        <f t="shared" si="44"/>
        <v>1</v>
      </c>
      <c r="F287" s="10">
        <f t="shared" si="45"/>
        <v>1</v>
      </c>
      <c r="G287" s="6">
        <f t="shared" si="46"/>
        <v>0</v>
      </c>
      <c r="H287" s="8">
        <f t="shared" si="47"/>
        <v>1</v>
      </c>
      <c r="I287" s="8">
        <f t="shared" si="48"/>
        <v>0</v>
      </c>
      <c r="J287" s="8">
        <f t="shared" si="49"/>
        <v>0</v>
      </c>
      <c r="K287" s="8">
        <f t="shared" si="50"/>
        <v>0</v>
      </c>
      <c r="L287" s="8">
        <f t="shared" si="51"/>
        <v>0</v>
      </c>
      <c r="M287" s="8">
        <f t="shared" si="52"/>
        <v>0</v>
      </c>
      <c r="N287" s="8">
        <f t="shared" si="53"/>
        <v>0</v>
      </c>
      <c r="O287" s="8">
        <f t="shared" si="54"/>
        <v>0</v>
      </c>
      <c r="P287" s="2" t="s">
        <v>21</v>
      </c>
      <c r="Q287" s="4" t="s">
        <v>22</v>
      </c>
      <c r="R287" s="6">
        <v>1013</v>
      </c>
      <c r="S287" s="8" t="s">
        <v>26</v>
      </c>
    </row>
    <row r="288" spans="1:19" x14ac:dyDescent="0.25">
      <c r="A288">
        <v>152390</v>
      </c>
      <c r="B288" t="s">
        <v>356</v>
      </c>
      <c r="C288" t="s">
        <v>25</v>
      </c>
      <c r="D288">
        <v>27000</v>
      </c>
      <c r="E288" s="2">
        <f t="shared" si="44"/>
        <v>1</v>
      </c>
      <c r="F288" s="10">
        <f t="shared" si="45"/>
        <v>1</v>
      </c>
      <c r="G288" s="6">
        <f t="shared" si="46"/>
        <v>0</v>
      </c>
      <c r="H288" s="8">
        <f t="shared" si="47"/>
        <v>1</v>
      </c>
      <c r="I288" s="8">
        <f t="shared" si="48"/>
        <v>0</v>
      </c>
      <c r="J288" s="8">
        <f t="shared" si="49"/>
        <v>0</v>
      </c>
      <c r="K288" s="8">
        <f t="shared" si="50"/>
        <v>0</v>
      </c>
      <c r="L288" s="8">
        <f t="shared" si="51"/>
        <v>0</v>
      </c>
      <c r="M288" s="8">
        <f t="shared" si="52"/>
        <v>0</v>
      </c>
      <c r="N288" s="8">
        <f t="shared" si="53"/>
        <v>0</v>
      </c>
      <c r="O288" s="8">
        <f t="shared" si="54"/>
        <v>0</v>
      </c>
      <c r="P288" s="2" t="s">
        <v>21</v>
      </c>
      <c r="Q288" s="4" t="s">
        <v>22</v>
      </c>
      <c r="R288" s="6">
        <v>1186</v>
      </c>
      <c r="S288" s="8" t="s">
        <v>26</v>
      </c>
    </row>
    <row r="289" spans="1:19" x14ac:dyDescent="0.25">
      <c r="A289">
        <v>157809</v>
      </c>
      <c r="B289" t="s">
        <v>357</v>
      </c>
      <c r="C289" t="s">
        <v>128</v>
      </c>
      <c r="D289">
        <v>27000</v>
      </c>
      <c r="E289" s="2">
        <f t="shared" si="44"/>
        <v>1</v>
      </c>
      <c r="F289" s="10">
        <f t="shared" si="45"/>
        <v>1</v>
      </c>
      <c r="G289" s="6">
        <f t="shared" si="46"/>
        <v>0</v>
      </c>
      <c r="H289" s="8">
        <f t="shared" si="47"/>
        <v>0</v>
      </c>
      <c r="I289" s="8">
        <f t="shared" si="48"/>
        <v>0</v>
      </c>
      <c r="J289" s="8">
        <f t="shared" si="49"/>
        <v>0</v>
      </c>
      <c r="K289" s="8">
        <f t="shared" si="50"/>
        <v>0</v>
      </c>
      <c r="L289" s="8">
        <f t="shared" si="51"/>
        <v>0</v>
      </c>
      <c r="M289" s="8">
        <f t="shared" si="52"/>
        <v>0</v>
      </c>
      <c r="N289" s="8">
        <f t="shared" si="53"/>
        <v>1</v>
      </c>
      <c r="O289" s="8">
        <f t="shared" si="54"/>
        <v>0</v>
      </c>
      <c r="P289" s="2" t="s">
        <v>21</v>
      </c>
      <c r="Q289" s="4" t="s">
        <v>22</v>
      </c>
      <c r="R289" s="6">
        <v>1099</v>
      </c>
      <c r="S289" s="8" t="s">
        <v>23</v>
      </c>
    </row>
    <row r="290" spans="1:19" x14ac:dyDescent="0.25">
      <c r="A290">
        <v>161509</v>
      </c>
      <c r="B290" t="s">
        <v>358</v>
      </c>
      <c r="C290" t="s">
        <v>249</v>
      </c>
      <c r="D290">
        <v>27000</v>
      </c>
      <c r="E290" s="2">
        <f t="shared" si="44"/>
        <v>1</v>
      </c>
      <c r="F290" s="10">
        <f t="shared" si="45"/>
        <v>1</v>
      </c>
      <c r="G290" s="6">
        <f t="shared" si="46"/>
        <v>1</v>
      </c>
      <c r="H290" s="8">
        <f t="shared" si="47"/>
        <v>0</v>
      </c>
      <c r="I290" s="8">
        <f t="shared" si="48"/>
        <v>1</v>
      </c>
      <c r="J290" s="8">
        <f t="shared" si="49"/>
        <v>0</v>
      </c>
      <c r="K290" s="8">
        <f t="shared" si="50"/>
        <v>0</v>
      </c>
      <c r="L290" s="8">
        <f t="shared" si="51"/>
        <v>0</v>
      </c>
      <c r="M290" s="8">
        <f t="shared" si="52"/>
        <v>0</v>
      </c>
      <c r="N290" s="8">
        <f t="shared" si="53"/>
        <v>0</v>
      </c>
      <c r="O290" s="8">
        <f t="shared" si="54"/>
        <v>0</v>
      </c>
      <c r="P290" s="2" t="s">
        <v>21</v>
      </c>
      <c r="Q290" s="4" t="s">
        <v>22</v>
      </c>
      <c r="R290" s="6"/>
      <c r="S290" s="8" t="s">
        <v>33</v>
      </c>
    </row>
    <row r="291" spans="1:19" x14ac:dyDescent="0.25">
      <c r="A291">
        <v>164173</v>
      </c>
      <c r="B291" t="s">
        <v>359</v>
      </c>
      <c r="C291" t="s">
        <v>122</v>
      </c>
      <c r="D291">
        <v>27000</v>
      </c>
      <c r="E291" s="2">
        <f t="shared" si="44"/>
        <v>1</v>
      </c>
      <c r="F291" s="10">
        <f t="shared" si="45"/>
        <v>1</v>
      </c>
      <c r="G291" s="6">
        <f t="shared" si="46"/>
        <v>0</v>
      </c>
      <c r="H291" s="8">
        <f t="shared" si="47"/>
        <v>0</v>
      </c>
      <c r="I291" s="8">
        <f t="shared" si="48"/>
        <v>0</v>
      </c>
      <c r="J291" s="8">
        <f t="shared" si="49"/>
        <v>1</v>
      </c>
      <c r="K291" s="8">
        <f t="shared" si="50"/>
        <v>0</v>
      </c>
      <c r="L291" s="8">
        <f t="shared" si="51"/>
        <v>0</v>
      </c>
      <c r="M291" s="8">
        <f t="shared" si="52"/>
        <v>0</v>
      </c>
      <c r="N291" s="8">
        <f t="shared" si="53"/>
        <v>0</v>
      </c>
      <c r="O291" s="8">
        <f t="shared" si="54"/>
        <v>0</v>
      </c>
      <c r="P291" s="2" t="s">
        <v>21</v>
      </c>
      <c r="Q291" s="4" t="s">
        <v>22</v>
      </c>
      <c r="R291" s="6">
        <v>1113</v>
      </c>
      <c r="S291" s="8" t="s">
        <v>74</v>
      </c>
    </row>
    <row r="292" spans="1:19" x14ac:dyDescent="0.25">
      <c r="A292">
        <v>110370</v>
      </c>
      <c r="B292" t="s">
        <v>360</v>
      </c>
      <c r="C292" t="s">
        <v>67</v>
      </c>
      <c r="D292">
        <v>27000</v>
      </c>
      <c r="E292" s="2">
        <f t="shared" si="44"/>
        <v>1</v>
      </c>
      <c r="F292" s="10">
        <f t="shared" si="45"/>
        <v>1</v>
      </c>
      <c r="G292" s="6">
        <f t="shared" si="46"/>
        <v>1</v>
      </c>
      <c r="H292" s="8">
        <f t="shared" si="47"/>
        <v>0</v>
      </c>
      <c r="I292" s="8">
        <f t="shared" si="48"/>
        <v>0</v>
      </c>
      <c r="J292" s="8">
        <f t="shared" si="49"/>
        <v>0</v>
      </c>
      <c r="K292" s="8">
        <f t="shared" si="50"/>
        <v>0</v>
      </c>
      <c r="L292" s="8">
        <f t="shared" si="51"/>
        <v>0</v>
      </c>
      <c r="M292" s="8">
        <f t="shared" si="52"/>
        <v>0</v>
      </c>
      <c r="N292" s="8">
        <f t="shared" si="53"/>
        <v>0</v>
      </c>
      <c r="O292" s="8">
        <f t="shared" si="54"/>
        <v>1</v>
      </c>
      <c r="P292" s="2" t="s">
        <v>21</v>
      </c>
      <c r="Q292" s="4" t="s">
        <v>22</v>
      </c>
      <c r="R292" s="6"/>
      <c r="S292" s="8" t="s">
        <v>68</v>
      </c>
    </row>
    <row r="293" spans="1:19" x14ac:dyDescent="0.25">
      <c r="A293">
        <v>177746</v>
      </c>
      <c r="B293" t="s">
        <v>361</v>
      </c>
      <c r="C293" t="s">
        <v>83</v>
      </c>
      <c r="D293">
        <v>27000</v>
      </c>
      <c r="E293" s="2">
        <f t="shared" si="44"/>
        <v>1</v>
      </c>
      <c r="F293" s="10">
        <f t="shared" si="45"/>
        <v>1</v>
      </c>
      <c r="G293" s="6">
        <f t="shared" si="46"/>
        <v>1</v>
      </c>
      <c r="H293" s="8">
        <f t="shared" si="47"/>
        <v>0</v>
      </c>
      <c r="I293" s="8">
        <f t="shared" si="48"/>
        <v>0</v>
      </c>
      <c r="J293" s="8">
        <f t="shared" si="49"/>
        <v>0</v>
      </c>
      <c r="K293" s="8">
        <f t="shared" si="50"/>
        <v>1</v>
      </c>
      <c r="L293" s="8">
        <f t="shared" si="51"/>
        <v>0</v>
      </c>
      <c r="M293" s="8">
        <f t="shared" si="52"/>
        <v>0</v>
      </c>
      <c r="N293" s="8">
        <f t="shared" si="53"/>
        <v>0</v>
      </c>
      <c r="O293" s="8">
        <f t="shared" si="54"/>
        <v>0</v>
      </c>
      <c r="P293" s="2" t="s">
        <v>21</v>
      </c>
      <c r="Q293" s="4" t="s">
        <v>22</v>
      </c>
      <c r="R293" s="6"/>
      <c r="S293" s="8" t="s">
        <v>84</v>
      </c>
    </row>
    <row r="294" spans="1:19" x14ac:dyDescent="0.25">
      <c r="A294">
        <v>183080</v>
      </c>
      <c r="B294" t="s">
        <v>362</v>
      </c>
      <c r="C294" t="s">
        <v>223</v>
      </c>
      <c r="D294">
        <v>27000</v>
      </c>
      <c r="E294" s="2">
        <f t="shared" si="44"/>
        <v>0</v>
      </c>
      <c r="F294" s="10">
        <f t="shared" si="45"/>
        <v>1</v>
      </c>
      <c r="G294" s="6">
        <f t="shared" si="46"/>
        <v>1</v>
      </c>
      <c r="H294" s="8">
        <f t="shared" si="47"/>
        <v>0</v>
      </c>
      <c r="I294" s="8">
        <f t="shared" si="48"/>
        <v>1</v>
      </c>
      <c r="J294" s="8">
        <f t="shared" si="49"/>
        <v>0</v>
      </c>
      <c r="K294" s="8">
        <f t="shared" si="50"/>
        <v>0</v>
      </c>
      <c r="L294" s="8">
        <f t="shared" si="51"/>
        <v>0</v>
      </c>
      <c r="M294" s="8">
        <f t="shared" si="52"/>
        <v>0</v>
      </c>
      <c r="N294" s="8">
        <f t="shared" si="53"/>
        <v>0</v>
      </c>
      <c r="O294" s="8">
        <f t="shared" si="54"/>
        <v>0</v>
      </c>
      <c r="P294" s="2" t="s">
        <v>44</v>
      </c>
      <c r="Q294" s="4" t="s">
        <v>22</v>
      </c>
      <c r="R294" s="6"/>
      <c r="S294" s="8" t="s">
        <v>33</v>
      </c>
    </row>
    <row r="295" spans="1:19" x14ac:dyDescent="0.25">
      <c r="A295">
        <v>163046</v>
      </c>
      <c r="B295" t="s">
        <v>363</v>
      </c>
      <c r="C295" t="s">
        <v>122</v>
      </c>
      <c r="D295">
        <v>27000</v>
      </c>
      <c r="E295" s="2">
        <f t="shared" si="44"/>
        <v>1</v>
      </c>
      <c r="F295" s="10">
        <f t="shared" si="45"/>
        <v>1</v>
      </c>
      <c r="G295" s="6">
        <f t="shared" si="46"/>
        <v>1</v>
      </c>
      <c r="H295" s="8">
        <f t="shared" si="47"/>
        <v>0</v>
      </c>
      <c r="I295" s="8">
        <f t="shared" si="48"/>
        <v>0</v>
      </c>
      <c r="J295" s="8">
        <f t="shared" si="49"/>
        <v>1</v>
      </c>
      <c r="K295" s="8">
        <f t="shared" si="50"/>
        <v>0</v>
      </c>
      <c r="L295" s="8">
        <f t="shared" si="51"/>
        <v>0</v>
      </c>
      <c r="M295" s="8">
        <f t="shared" si="52"/>
        <v>0</v>
      </c>
      <c r="N295" s="8">
        <f t="shared" si="53"/>
        <v>0</v>
      </c>
      <c r="O295" s="8">
        <f t="shared" si="54"/>
        <v>0</v>
      </c>
      <c r="P295" s="2" t="s">
        <v>21</v>
      </c>
      <c r="Q295" s="4" t="s">
        <v>22</v>
      </c>
      <c r="R295" s="6"/>
      <c r="S295" s="8" t="s">
        <v>74</v>
      </c>
    </row>
    <row r="296" spans="1:19" x14ac:dyDescent="0.25">
      <c r="A296">
        <v>166850</v>
      </c>
      <c r="B296" t="s">
        <v>364</v>
      </c>
      <c r="C296" t="s">
        <v>32</v>
      </c>
      <c r="D296">
        <v>27000</v>
      </c>
      <c r="E296" s="2">
        <f t="shared" si="44"/>
        <v>1</v>
      </c>
      <c r="F296" s="10">
        <f t="shared" si="45"/>
        <v>1</v>
      </c>
      <c r="G296" s="6">
        <f t="shared" si="46"/>
        <v>1</v>
      </c>
      <c r="H296" s="8">
        <f t="shared" si="47"/>
        <v>0</v>
      </c>
      <c r="I296" s="8">
        <f t="shared" si="48"/>
        <v>1</v>
      </c>
      <c r="J296" s="8">
        <f t="shared" si="49"/>
        <v>0</v>
      </c>
      <c r="K296" s="8">
        <f t="shared" si="50"/>
        <v>0</v>
      </c>
      <c r="L296" s="8">
        <f t="shared" si="51"/>
        <v>0</v>
      </c>
      <c r="M296" s="8">
        <f t="shared" si="52"/>
        <v>0</v>
      </c>
      <c r="N296" s="8">
        <f t="shared" si="53"/>
        <v>0</v>
      </c>
      <c r="O296" s="8">
        <f t="shared" si="54"/>
        <v>0</v>
      </c>
      <c r="P296" s="2" t="s">
        <v>21</v>
      </c>
      <c r="Q296" s="4" t="s">
        <v>22</v>
      </c>
      <c r="R296" s="6"/>
      <c r="S296" s="8" t="s">
        <v>33</v>
      </c>
    </row>
    <row r="297" spans="1:19" x14ac:dyDescent="0.25">
      <c r="A297">
        <v>168546</v>
      </c>
      <c r="B297" t="s">
        <v>365</v>
      </c>
      <c r="C297" t="s">
        <v>60</v>
      </c>
      <c r="D297">
        <v>27000</v>
      </c>
      <c r="E297" s="2">
        <f t="shared" si="44"/>
        <v>1</v>
      </c>
      <c r="F297" s="10">
        <f t="shared" si="45"/>
        <v>1</v>
      </c>
      <c r="G297" s="6">
        <f t="shared" si="46"/>
        <v>0</v>
      </c>
      <c r="H297" s="8">
        <f t="shared" si="47"/>
        <v>1</v>
      </c>
      <c r="I297" s="8">
        <f t="shared" si="48"/>
        <v>0</v>
      </c>
      <c r="J297" s="8">
        <f t="shared" si="49"/>
        <v>0</v>
      </c>
      <c r="K297" s="8">
        <f t="shared" si="50"/>
        <v>0</v>
      </c>
      <c r="L297" s="8">
        <f t="shared" si="51"/>
        <v>0</v>
      </c>
      <c r="M297" s="8">
        <f t="shared" si="52"/>
        <v>0</v>
      </c>
      <c r="N297" s="8">
        <f t="shared" si="53"/>
        <v>0</v>
      </c>
      <c r="O297" s="8">
        <f t="shared" si="54"/>
        <v>0</v>
      </c>
      <c r="P297" s="2" t="s">
        <v>21</v>
      </c>
      <c r="Q297" s="4" t="s">
        <v>22</v>
      </c>
      <c r="R297" s="6">
        <v>1132</v>
      </c>
      <c r="S297" s="8" t="s">
        <v>26</v>
      </c>
    </row>
    <row r="298" spans="1:19" x14ac:dyDescent="0.25">
      <c r="A298">
        <v>167260</v>
      </c>
      <c r="B298" t="s">
        <v>366</v>
      </c>
      <c r="C298" t="s">
        <v>32</v>
      </c>
      <c r="D298">
        <v>27000</v>
      </c>
      <c r="E298" s="2">
        <f t="shared" si="44"/>
        <v>1</v>
      </c>
      <c r="F298" s="10">
        <f t="shared" si="45"/>
        <v>1</v>
      </c>
      <c r="G298" s="6">
        <f t="shared" si="46"/>
        <v>1</v>
      </c>
      <c r="H298" s="8">
        <f t="shared" si="47"/>
        <v>0</v>
      </c>
      <c r="I298" s="8">
        <f t="shared" si="48"/>
        <v>1</v>
      </c>
      <c r="J298" s="8">
        <f t="shared" si="49"/>
        <v>0</v>
      </c>
      <c r="K298" s="8">
        <f t="shared" si="50"/>
        <v>0</v>
      </c>
      <c r="L298" s="8">
        <f t="shared" si="51"/>
        <v>0</v>
      </c>
      <c r="M298" s="8">
        <f t="shared" si="52"/>
        <v>0</v>
      </c>
      <c r="N298" s="8">
        <f t="shared" si="53"/>
        <v>0</v>
      </c>
      <c r="O298" s="8">
        <f t="shared" si="54"/>
        <v>0</v>
      </c>
      <c r="P298" s="2" t="s">
        <v>21</v>
      </c>
      <c r="Q298" s="4" t="s">
        <v>22</v>
      </c>
      <c r="R298" s="6"/>
      <c r="S298" s="8" t="s">
        <v>33</v>
      </c>
    </row>
    <row r="299" spans="1:19" x14ac:dyDescent="0.25">
      <c r="A299">
        <v>171599</v>
      </c>
      <c r="B299" t="s">
        <v>367</v>
      </c>
      <c r="C299" t="s">
        <v>60</v>
      </c>
      <c r="D299">
        <v>27000</v>
      </c>
      <c r="E299" s="2">
        <f t="shared" si="44"/>
        <v>1</v>
      </c>
      <c r="F299" s="10">
        <f t="shared" si="45"/>
        <v>1</v>
      </c>
      <c r="G299" s="6">
        <f t="shared" si="46"/>
        <v>0</v>
      </c>
      <c r="H299" s="8">
        <f t="shared" si="47"/>
        <v>1</v>
      </c>
      <c r="I299" s="8">
        <f t="shared" si="48"/>
        <v>0</v>
      </c>
      <c r="J299" s="8">
        <f t="shared" si="49"/>
        <v>0</v>
      </c>
      <c r="K299" s="8">
        <f t="shared" si="50"/>
        <v>0</v>
      </c>
      <c r="L299" s="8">
        <f t="shared" si="51"/>
        <v>0</v>
      </c>
      <c r="M299" s="8">
        <f t="shared" si="52"/>
        <v>0</v>
      </c>
      <c r="N299" s="8">
        <f t="shared" si="53"/>
        <v>0</v>
      </c>
      <c r="O299" s="8">
        <f t="shared" si="54"/>
        <v>0</v>
      </c>
      <c r="P299" s="2" t="s">
        <v>21</v>
      </c>
      <c r="Q299" s="4" t="s">
        <v>22</v>
      </c>
      <c r="R299" s="6">
        <v>964</v>
      </c>
      <c r="S299" s="8" t="s">
        <v>26</v>
      </c>
    </row>
    <row r="300" spans="1:19" x14ac:dyDescent="0.25">
      <c r="A300">
        <v>101693</v>
      </c>
      <c r="B300" t="s">
        <v>368</v>
      </c>
      <c r="C300" t="s">
        <v>55</v>
      </c>
      <c r="D300">
        <v>27000</v>
      </c>
      <c r="E300" s="2">
        <f t="shared" si="44"/>
        <v>1</v>
      </c>
      <c r="F300" s="10">
        <f t="shared" si="45"/>
        <v>1</v>
      </c>
      <c r="G300" s="6">
        <f t="shared" si="46"/>
        <v>0</v>
      </c>
      <c r="H300" s="8">
        <f t="shared" si="47"/>
        <v>0</v>
      </c>
      <c r="I300" s="8">
        <f t="shared" si="48"/>
        <v>0</v>
      </c>
      <c r="J300" s="8">
        <f t="shared" si="49"/>
        <v>0</v>
      </c>
      <c r="K300" s="8">
        <f t="shared" si="50"/>
        <v>0</v>
      </c>
      <c r="L300" s="8">
        <f t="shared" si="51"/>
        <v>0</v>
      </c>
      <c r="M300" s="8">
        <f t="shared" si="52"/>
        <v>0</v>
      </c>
      <c r="N300" s="8">
        <f t="shared" si="53"/>
        <v>1</v>
      </c>
      <c r="O300" s="8">
        <f t="shared" si="54"/>
        <v>0</v>
      </c>
      <c r="P300" s="2" t="s">
        <v>21</v>
      </c>
      <c r="Q300" s="4" t="s">
        <v>22</v>
      </c>
      <c r="R300" s="6">
        <v>1094</v>
      </c>
      <c r="S300" s="8" t="s">
        <v>23</v>
      </c>
    </row>
    <row r="301" spans="1:19" x14ac:dyDescent="0.25">
      <c r="A301">
        <v>107080</v>
      </c>
      <c r="B301" t="s">
        <v>369</v>
      </c>
      <c r="C301" t="s">
        <v>370</v>
      </c>
      <c r="D301">
        <v>27000</v>
      </c>
      <c r="E301" s="2">
        <f t="shared" si="44"/>
        <v>1</v>
      </c>
      <c r="F301" s="10">
        <f t="shared" si="45"/>
        <v>1</v>
      </c>
      <c r="G301" s="6">
        <f t="shared" si="46"/>
        <v>0</v>
      </c>
      <c r="H301" s="8">
        <f t="shared" si="47"/>
        <v>0</v>
      </c>
      <c r="I301" s="8">
        <f t="shared" si="48"/>
        <v>0</v>
      </c>
      <c r="J301" s="8">
        <f t="shared" si="49"/>
        <v>0</v>
      </c>
      <c r="K301" s="8">
        <f t="shared" si="50"/>
        <v>0</v>
      </c>
      <c r="L301" s="8">
        <f t="shared" si="51"/>
        <v>0</v>
      </c>
      <c r="M301" s="8">
        <f t="shared" si="52"/>
        <v>0</v>
      </c>
      <c r="N301" s="8">
        <f t="shared" si="53"/>
        <v>1</v>
      </c>
      <c r="O301" s="8">
        <f t="shared" si="54"/>
        <v>0</v>
      </c>
      <c r="P301" s="2" t="s">
        <v>21</v>
      </c>
      <c r="Q301" s="4" t="s">
        <v>22</v>
      </c>
      <c r="R301" s="6">
        <v>1346</v>
      </c>
      <c r="S301" s="8" t="s">
        <v>23</v>
      </c>
    </row>
    <row r="302" spans="1:19" x14ac:dyDescent="0.25">
      <c r="A302">
        <v>212106</v>
      </c>
      <c r="B302" t="s">
        <v>371</v>
      </c>
      <c r="C302" t="s">
        <v>73</v>
      </c>
      <c r="D302">
        <v>27000</v>
      </c>
      <c r="E302" s="2">
        <f t="shared" si="44"/>
        <v>1</v>
      </c>
      <c r="F302" s="10">
        <f t="shared" si="45"/>
        <v>1</v>
      </c>
      <c r="G302" s="6">
        <f t="shared" si="46"/>
        <v>0</v>
      </c>
      <c r="H302" s="8">
        <f t="shared" si="47"/>
        <v>0</v>
      </c>
      <c r="I302" s="8">
        <f t="shared" si="48"/>
        <v>0</v>
      </c>
      <c r="J302" s="8">
        <f t="shared" si="49"/>
        <v>1</v>
      </c>
      <c r="K302" s="8">
        <f t="shared" si="50"/>
        <v>0</v>
      </c>
      <c r="L302" s="8">
        <f t="shared" si="51"/>
        <v>0</v>
      </c>
      <c r="M302" s="8">
        <f t="shared" si="52"/>
        <v>0</v>
      </c>
      <c r="N302" s="8">
        <f t="shared" si="53"/>
        <v>0</v>
      </c>
      <c r="O302" s="8">
        <f t="shared" si="54"/>
        <v>0</v>
      </c>
      <c r="P302" s="2" t="s">
        <v>21</v>
      </c>
      <c r="Q302" s="4" t="s">
        <v>22</v>
      </c>
      <c r="R302" s="6">
        <v>1229</v>
      </c>
      <c r="S302" s="8" t="s">
        <v>74</v>
      </c>
    </row>
    <row r="303" spans="1:19" x14ac:dyDescent="0.25">
      <c r="A303">
        <v>217633</v>
      </c>
      <c r="B303" t="s">
        <v>372</v>
      </c>
      <c r="C303" t="s">
        <v>46</v>
      </c>
      <c r="D303">
        <v>27000</v>
      </c>
      <c r="E303" s="2">
        <f t="shared" si="44"/>
        <v>1</v>
      </c>
      <c r="F303" s="10">
        <f t="shared" si="45"/>
        <v>1</v>
      </c>
      <c r="G303" s="6">
        <f t="shared" si="46"/>
        <v>0</v>
      </c>
      <c r="H303" s="8">
        <f t="shared" si="47"/>
        <v>0</v>
      </c>
      <c r="I303" s="8">
        <f t="shared" si="48"/>
        <v>0</v>
      </c>
      <c r="J303" s="8">
        <f t="shared" si="49"/>
        <v>0</v>
      </c>
      <c r="K303" s="8">
        <f t="shared" si="50"/>
        <v>0</v>
      </c>
      <c r="L303" s="8">
        <f t="shared" si="51"/>
        <v>0</v>
      </c>
      <c r="M303" s="8">
        <f t="shared" si="52"/>
        <v>0</v>
      </c>
      <c r="N303" s="8">
        <f t="shared" si="53"/>
        <v>1</v>
      </c>
      <c r="O303" s="8">
        <f t="shared" si="54"/>
        <v>0</v>
      </c>
      <c r="P303" s="2" t="s">
        <v>21</v>
      </c>
      <c r="Q303" s="4" t="s">
        <v>22</v>
      </c>
      <c r="R303" s="6">
        <v>1133</v>
      </c>
      <c r="S303" s="8" t="s">
        <v>23</v>
      </c>
    </row>
    <row r="304" spans="1:19" x14ac:dyDescent="0.25">
      <c r="A304">
        <v>217776</v>
      </c>
      <c r="B304" t="s">
        <v>373</v>
      </c>
      <c r="C304" t="s">
        <v>46</v>
      </c>
      <c r="D304">
        <v>27000</v>
      </c>
      <c r="E304" s="2">
        <f t="shared" si="44"/>
        <v>1</v>
      </c>
      <c r="F304" s="10">
        <f t="shared" si="45"/>
        <v>1</v>
      </c>
      <c r="G304" s="6">
        <f t="shared" si="46"/>
        <v>0</v>
      </c>
      <c r="H304" s="8">
        <f t="shared" si="47"/>
        <v>0</v>
      </c>
      <c r="I304" s="8">
        <f t="shared" si="48"/>
        <v>0</v>
      </c>
      <c r="J304" s="8">
        <f t="shared" si="49"/>
        <v>0</v>
      </c>
      <c r="K304" s="8">
        <f t="shared" si="50"/>
        <v>0</v>
      </c>
      <c r="L304" s="8">
        <f t="shared" si="51"/>
        <v>0</v>
      </c>
      <c r="M304" s="8">
        <f t="shared" si="52"/>
        <v>0</v>
      </c>
      <c r="N304" s="8">
        <f t="shared" si="53"/>
        <v>1</v>
      </c>
      <c r="O304" s="8">
        <f t="shared" si="54"/>
        <v>0</v>
      </c>
      <c r="P304" s="2" t="s">
        <v>21</v>
      </c>
      <c r="Q304" s="4" t="s">
        <v>22</v>
      </c>
      <c r="R304" s="6">
        <v>1062</v>
      </c>
      <c r="S304" s="8" t="s">
        <v>23</v>
      </c>
    </row>
    <row r="305" spans="1:19" x14ac:dyDescent="0.25">
      <c r="A305">
        <v>217536</v>
      </c>
      <c r="B305" t="s">
        <v>374</v>
      </c>
      <c r="C305" t="s">
        <v>197</v>
      </c>
      <c r="D305">
        <v>27000</v>
      </c>
      <c r="E305" s="2">
        <f t="shared" si="44"/>
        <v>1</v>
      </c>
      <c r="F305" s="10">
        <f t="shared" si="45"/>
        <v>1</v>
      </c>
      <c r="G305" s="6">
        <f t="shared" si="46"/>
        <v>1</v>
      </c>
      <c r="H305" s="8">
        <f t="shared" si="47"/>
        <v>0</v>
      </c>
      <c r="I305" s="8">
        <f t="shared" si="48"/>
        <v>1</v>
      </c>
      <c r="J305" s="8">
        <f t="shared" si="49"/>
        <v>0</v>
      </c>
      <c r="K305" s="8">
        <f t="shared" si="50"/>
        <v>0</v>
      </c>
      <c r="L305" s="8">
        <f t="shared" si="51"/>
        <v>0</v>
      </c>
      <c r="M305" s="8">
        <f t="shared" si="52"/>
        <v>0</v>
      </c>
      <c r="N305" s="8">
        <f t="shared" si="53"/>
        <v>0</v>
      </c>
      <c r="O305" s="8">
        <f t="shared" si="54"/>
        <v>0</v>
      </c>
      <c r="P305" s="2" t="s">
        <v>21</v>
      </c>
      <c r="Q305" s="4" t="s">
        <v>22</v>
      </c>
      <c r="R305" s="6"/>
      <c r="S305" s="8" t="s">
        <v>33</v>
      </c>
    </row>
    <row r="306" spans="1:19" x14ac:dyDescent="0.25">
      <c r="A306">
        <v>220710</v>
      </c>
      <c r="B306" t="s">
        <v>375</v>
      </c>
      <c r="C306" t="s">
        <v>30</v>
      </c>
      <c r="D306">
        <v>27000</v>
      </c>
      <c r="E306" s="2">
        <f t="shared" si="44"/>
        <v>1</v>
      </c>
      <c r="F306" s="10">
        <f t="shared" si="45"/>
        <v>1</v>
      </c>
      <c r="G306" s="6">
        <f t="shared" si="46"/>
        <v>0</v>
      </c>
      <c r="H306" s="8">
        <f t="shared" si="47"/>
        <v>0</v>
      </c>
      <c r="I306" s="8">
        <f t="shared" si="48"/>
        <v>0</v>
      </c>
      <c r="J306" s="8">
        <f t="shared" si="49"/>
        <v>0</v>
      </c>
      <c r="K306" s="8">
        <f t="shared" si="50"/>
        <v>0</v>
      </c>
      <c r="L306" s="8">
        <f t="shared" si="51"/>
        <v>0</v>
      </c>
      <c r="M306" s="8">
        <f t="shared" si="52"/>
        <v>0</v>
      </c>
      <c r="N306" s="8">
        <f t="shared" si="53"/>
        <v>1</v>
      </c>
      <c r="O306" s="8">
        <f t="shared" si="54"/>
        <v>0</v>
      </c>
      <c r="P306" s="2" t="s">
        <v>21</v>
      </c>
      <c r="Q306" s="4" t="s">
        <v>22</v>
      </c>
      <c r="R306" s="6">
        <v>1189</v>
      </c>
      <c r="S306" s="8" t="s">
        <v>23</v>
      </c>
    </row>
    <row r="307" spans="1:19" x14ac:dyDescent="0.25">
      <c r="A307">
        <v>219833</v>
      </c>
      <c r="B307" t="s">
        <v>376</v>
      </c>
      <c r="C307" t="s">
        <v>30</v>
      </c>
      <c r="D307">
        <v>27000</v>
      </c>
      <c r="E307" s="2">
        <f t="shared" si="44"/>
        <v>1</v>
      </c>
      <c r="F307" s="10">
        <f t="shared" si="45"/>
        <v>1</v>
      </c>
      <c r="G307" s="6">
        <f t="shared" si="46"/>
        <v>0</v>
      </c>
      <c r="H307" s="8">
        <f t="shared" si="47"/>
        <v>0</v>
      </c>
      <c r="I307" s="8">
        <f t="shared" si="48"/>
        <v>0</v>
      </c>
      <c r="J307" s="8">
        <f t="shared" si="49"/>
        <v>0</v>
      </c>
      <c r="K307" s="8">
        <f t="shared" si="50"/>
        <v>0</v>
      </c>
      <c r="L307" s="8">
        <f t="shared" si="51"/>
        <v>0</v>
      </c>
      <c r="M307" s="8">
        <f t="shared" si="52"/>
        <v>0</v>
      </c>
      <c r="N307" s="8">
        <f t="shared" si="53"/>
        <v>1</v>
      </c>
      <c r="O307" s="8">
        <f t="shared" si="54"/>
        <v>0</v>
      </c>
      <c r="P307" s="2" t="s">
        <v>21</v>
      </c>
      <c r="Q307" s="4" t="s">
        <v>22</v>
      </c>
      <c r="R307" s="6">
        <v>1155</v>
      </c>
      <c r="S307" s="8" t="s">
        <v>23</v>
      </c>
    </row>
    <row r="308" spans="1:19" x14ac:dyDescent="0.25">
      <c r="A308">
        <v>139199</v>
      </c>
      <c r="B308" t="s">
        <v>377</v>
      </c>
      <c r="C308" t="s">
        <v>20</v>
      </c>
      <c r="D308">
        <v>27000</v>
      </c>
      <c r="E308" s="2">
        <f t="shared" si="44"/>
        <v>1</v>
      </c>
      <c r="F308" s="10">
        <f t="shared" si="45"/>
        <v>1</v>
      </c>
      <c r="G308" s="6">
        <f t="shared" si="46"/>
        <v>0</v>
      </c>
      <c r="H308" s="8">
        <f t="shared" si="47"/>
        <v>0</v>
      </c>
      <c r="I308" s="8">
        <f t="shared" si="48"/>
        <v>0</v>
      </c>
      <c r="J308" s="8">
        <f t="shared" si="49"/>
        <v>0</v>
      </c>
      <c r="K308" s="8">
        <f t="shared" si="50"/>
        <v>0</v>
      </c>
      <c r="L308" s="8">
        <f t="shared" si="51"/>
        <v>0</v>
      </c>
      <c r="M308" s="8">
        <f t="shared" si="52"/>
        <v>0</v>
      </c>
      <c r="N308" s="8">
        <f t="shared" si="53"/>
        <v>1</v>
      </c>
      <c r="O308" s="8">
        <f t="shared" si="54"/>
        <v>0</v>
      </c>
      <c r="P308" s="2" t="s">
        <v>21</v>
      </c>
      <c r="Q308" s="4" t="s">
        <v>22</v>
      </c>
      <c r="R308" s="6">
        <v>1031</v>
      </c>
      <c r="S308" s="8" t="s">
        <v>23</v>
      </c>
    </row>
    <row r="309" spans="1:19" x14ac:dyDescent="0.25">
      <c r="A309">
        <v>138716</v>
      </c>
      <c r="B309" t="s">
        <v>378</v>
      </c>
      <c r="C309" t="s">
        <v>20</v>
      </c>
      <c r="D309">
        <v>27000</v>
      </c>
      <c r="E309" s="2">
        <f t="shared" si="44"/>
        <v>0</v>
      </c>
      <c r="F309" s="10">
        <f t="shared" si="45"/>
        <v>0</v>
      </c>
      <c r="G309" s="6">
        <f t="shared" si="46"/>
        <v>0</v>
      </c>
      <c r="H309" s="8">
        <f t="shared" si="47"/>
        <v>0</v>
      </c>
      <c r="I309" s="8">
        <f t="shared" si="48"/>
        <v>0</v>
      </c>
      <c r="J309" s="8">
        <f t="shared" si="49"/>
        <v>0</v>
      </c>
      <c r="K309" s="8">
        <f t="shared" si="50"/>
        <v>0</v>
      </c>
      <c r="L309" s="8">
        <f t="shared" si="51"/>
        <v>0</v>
      </c>
      <c r="M309" s="8">
        <f t="shared" si="52"/>
        <v>0</v>
      </c>
      <c r="N309" s="8">
        <f t="shared" si="53"/>
        <v>1</v>
      </c>
      <c r="O309" s="8">
        <f t="shared" si="54"/>
        <v>0</v>
      </c>
      <c r="P309" s="2" t="s">
        <v>44</v>
      </c>
      <c r="Q309" s="4" t="s">
        <v>38</v>
      </c>
      <c r="R309" s="6">
        <v>865</v>
      </c>
      <c r="S309" s="8" t="s">
        <v>23</v>
      </c>
    </row>
    <row r="310" spans="1:19" x14ac:dyDescent="0.25">
      <c r="A310">
        <v>197230</v>
      </c>
      <c r="B310" t="s">
        <v>379</v>
      </c>
      <c r="C310" t="s">
        <v>143</v>
      </c>
      <c r="D310">
        <v>27000</v>
      </c>
      <c r="E310" s="2">
        <f t="shared" si="44"/>
        <v>1</v>
      </c>
      <c r="F310" s="10">
        <f t="shared" si="45"/>
        <v>1</v>
      </c>
      <c r="G310" s="6">
        <f t="shared" si="46"/>
        <v>0</v>
      </c>
      <c r="H310" s="8">
        <f t="shared" si="47"/>
        <v>0</v>
      </c>
      <c r="I310" s="8">
        <f t="shared" si="48"/>
        <v>0</v>
      </c>
      <c r="J310" s="8">
        <f t="shared" si="49"/>
        <v>1</v>
      </c>
      <c r="K310" s="8">
        <f t="shared" si="50"/>
        <v>0</v>
      </c>
      <c r="L310" s="8">
        <f t="shared" si="51"/>
        <v>0</v>
      </c>
      <c r="M310" s="8">
        <f t="shared" si="52"/>
        <v>0</v>
      </c>
      <c r="N310" s="8">
        <f t="shared" si="53"/>
        <v>0</v>
      </c>
      <c r="O310" s="8">
        <f t="shared" si="54"/>
        <v>0</v>
      </c>
      <c r="P310" s="2" t="s">
        <v>21</v>
      </c>
      <c r="Q310" s="4" t="s">
        <v>22</v>
      </c>
      <c r="R310" s="6">
        <v>1138</v>
      </c>
      <c r="S310" s="8" t="s">
        <v>74</v>
      </c>
    </row>
    <row r="311" spans="1:19" x14ac:dyDescent="0.25">
      <c r="A311">
        <v>196413</v>
      </c>
      <c r="B311" t="s">
        <v>380</v>
      </c>
      <c r="C311" t="s">
        <v>143</v>
      </c>
      <c r="D311">
        <v>27000</v>
      </c>
      <c r="E311" s="2">
        <f t="shared" si="44"/>
        <v>1</v>
      </c>
      <c r="F311" s="10">
        <f t="shared" si="45"/>
        <v>1</v>
      </c>
      <c r="G311" s="6">
        <f t="shared" si="46"/>
        <v>0</v>
      </c>
      <c r="H311" s="8">
        <f t="shared" si="47"/>
        <v>0</v>
      </c>
      <c r="I311" s="8">
        <f t="shared" si="48"/>
        <v>0</v>
      </c>
      <c r="J311" s="8">
        <f t="shared" si="49"/>
        <v>1</v>
      </c>
      <c r="K311" s="8">
        <f t="shared" si="50"/>
        <v>0</v>
      </c>
      <c r="L311" s="8">
        <f t="shared" si="51"/>
        <v>0</v>
      </c>
      <c r="M311" s="8">
        <f t="shared" si="52"/>
        <v>0</v>
      </c>
      <c r="N311" s="8">
        <f t="shared" si="53"/>
        <v>0</v>
      </c>
      <c r="O311" s="8">
        <f t="shared" si="54"/>
        <v>0</v>
      </c>
      <c r="P311" s="2" t="s">
        <v>21</v>
      </c>
      <c r="Q311" s="4" t="s">
        <v>22</v>
      </c>
      <c r="R311" s="6">
        <v>1284</v>
      </c>
      <c r="S311" s="8" t="s">
        <v>74</v>
      </c>
    </row>
    <row r="312" spans="1:19" x14ac:dyDescent="0.25">
      <c r="A312">
        <v>198899</v>
      </c>
      <c r="B312" t="s">
        <v>381</v>
      </c>
      <c r="C312" t="s">
        <v>28</v>
      </c>
      <c r="D312">
        <v>27000</v>
      </c>
      <c r="E312" s="2">
        <f t="shared" si="44"/>
        <v>1</v>
      </c>
      <c r="F312" s="10">
        <f t="shared" si="45"/>
        <v>1</v>
      </c>
      <c r="G312" s="6">
        <f t="shared" si="46"/>
        <v>0</v>
      </c>
      <c r="H312" s="8">
        <f t="shared" si="47"/>
        <v>0</v>
      </c>
      <c r="I312" s="8">
        <f t="shared" si="48"/>
        <v>0</v>
      </c>
      <c r="J312" s="8">
        <f t="shared" si="49"/>
        <v>0</v>
      </c>
      <c r="K312" s="8">
        <f t="shared" si="50"/>
        <v>0</v>
      </c>
      <c r="L312" s="8">
        <f t="shared" si="51"/>
        <v>0</v>
      </c>
      <c r="M312" s="8">
        <f t="shared" si="52"/>
        <v>0</v>
      </c>
      <c r="N312" s="8">
        <f t="shared" si="53"/>
        <v>1</v>
      </c>
      <c r="O312" s="8">
        <f t="shared" si="54"/>
        <v>0</v>
      </c>
      <c r="P312" s="2" t="s">
        <v>21</v>
      </c>
      <c r="Q312" s="4" t="s">
        <v>22</v>
      </c>
      <c r="R312" s="6">
        <v>1020</v>
      </c>
      <c r="S312" s="8" t="s">
        <v>23</v>
      </c>
    </row>
    <row r="313" spans="1:19" x14ac:dyDescent="0.25">
      <c r="A313">
        <v>145646</v>
      </c>
      <c r="B313" t="s">
        <v>382</v>
      </c>
      <c r="C313" t="s">
        <v>48</v>
      </c>
      <c r="D313">
        <v>27000</v>
      </c>
      <c r="E313" s="2">
        <f t="shared" si="44"/>
        <v>1</v>
      </c>
      <c r="F313" s="10">
        <f t="shared" si="45"/>
        <v>1</v>
      </c>
      <c r="G313" s="6">
        <f t="shared" si="46"/>
        <v>0</v>
      </c>
      <c r="H313" s="8">
        <f t="shared" si="47"/>
        <v>1</v>
      </c>
      <c r="I313" s="8">
        <f t="shared" si="48"/>
        <v>0</v>
      </c>
      <c r="J313" s="8">
        <f t="shared" si="49"/>
        <v>0</v>
      </c>
      <c r="K313" s="8">
        <f t="shared" si="50"/>
        <v>0</v>
      </c>
      <c r="L313" s="8">
        <f t="shared" si="51"/>
        <v>0</v>
      </c>
      <c r="M313" s="8">
        <f t="shared" si="52"/>
        <v>0</v>
      </c>
      <c r="N313" s="8">
        <f t="shared" si="53"/>
        <v>0</v>
      </c>
      <c r="O313" s="8">
        <f t="shared" si="54"/>
        <v>0</v>
      </c>
      <c r="P313" s="2" t="s">
        <v>21</v>
      </c>
      <c r="Q313" s="4" t="s">
        <v>22</v>
      </c>
      <c r="R313" s="6">
        <v>1247</v>
      </c>
      <c r="S313" s="8" t="s">
        <v>26</v>
      </c>
    </row>
    <row r="314" spans="1:19" x14ac:dyDescent="0.25">
      <c r="A314">
        <v>149639</v>
      </c>
      <c r="B314" t="s">
        <v>383</v>
      </c>
      <c r="C314" t="s">
        <v>48</v>
      </c>
      <c r="D314">
        <v>27000</v>
      </c>
      <c r="E314" s="2">
        <f t="shared" si="44"/>
        <v>1</v>
      </c>
      <c r="F314" s="10">
        <f t="shared" si="45"/>
        <v>1</v>
      </c>
      <c r="G314" s="6">
        <f t="shared" si="46"/>
        <v>0</v>
      </c>
      <c r="H314" s="8">
        <f t="shared" si="47"/>
        <v>1</v>
      </c>
      <c r="I314" s="8">
        <f t="shared" si="48"/>
        <v>0</v>
      </c>
      <c r="J314" s="8">
        <f t="shared" si="49"/>
        <v>0</v>
      </c>
      <c r="K314" s="8">
        <f t="shared" si="50"/>
        <v>0</v>
      </c>
      <c r="L314" s="8">
        <f t="shared" si="51"/>
        <v>0</v>
      </c>
      <c r="M314" s="8">
        <f t="shared" si="52"/>
        <v>0</v>
      </c>
      <c r="N314" s="8">
        <f t="shared" si="53"/>
        <v>0</v>
      </c>
      <c r="O314" s="8">
        <f t="shared" si="54"/>
        <v>0</v>
      </c>
      <c r="P314" s="2" t="s">
        <v>21</v>
      </c>
      <c r="Q314" s="4" t="s">
        <v>22</v>
      </c>
      <c r="R314" s="6">
        <v>1186</v>
      </c>
      <c r="S314" s="8" t="s">
        <v>26</v>
      </c>
    </row>
    <row r="315" spans="1:19" x14ac:dyDescent="0.25">
      <c r="A315">
        <v>150756</v>
      </c>
      <c r="B315" t="s">
        <v>384</v>
      </c>
      <c r="C315" t="s">
        <v>25</v>
      </c>
      <c r="D315">
        <v>27000</v>
      </c>
      <c r="E315" s="2">
        <f t="shared" si="44"/>
        <v>1</v>
      </c>
      <c r="F315" s="10">
        <f t="shared" si="45"/>
        <v>1</v>
      </c>
      <c r="G315" s="6">
        <f t="shared" si="46"/>
        <v>0</v>
      </c>
      <c r="H315" s="8">
        <f t="shared" si="47"/>
        <v>1</v>
      </c>
      <c r="I315" s="8">
        <f t="shared" si="48"/>
        <v>0</v>
      </c>
      <c r="J315" s="8">
        <f t="shared" si="49"/>
        <v>0</v>
      </c>
      <c r="K315" s="8">
        <f t="shared" si="50"/>
        <v>0</v>
      </c>
      <c r="L315" s="8">
        <f t="shared" si="51"/>
        <v>0</v>
      </c>
      <c r="M315" s="8">
        <f t="shared" si="52"/>
        <v>0</v>
      </c>
      <c r="N315" s="8">
        <f t="shared" si="53"/>
        <v>0</v>
      </c>
      <c r="O315" s="8">
        <f t="shared" si="54"/>
        <v>0</v>
      </c>
      <c r="P315" s="2" t="s">
        <v>21</v>
      </c>
      <c r="Q315" s="4" t="s">
        <v>22</v>
      </c>
      <c r="R315" s="6">
        <v>1178</v>
      </c>
      <c r="S315" s="8" t="s">
        <v>26</v>
      </c>
    </row>
    <row r="316" spans="1:19" x14ac:dyDescent="0.25">
      <c r="A316">
        <v>150066</v>
      </c>
      <c r="B316" t="s">
        <v>372</v>
      </c>
      <c r="C316" t="s">
        <v>25</v>
      </c>
      <c r="D316">
        <v>27000</v>
      </c>
      <c r="E316" s="2">
        <f t="shared" si="44"/>
        <v>1</v>
      </c>
      <c r="F316" s="10">
        <f t="shared" si="45"/>
        <v>1</v>
      </c>
      <c r="G316" s="6">
        <f t="shared" si="46"/>
        <v>0</v>
      </c>
      <c r="H316" s="8">
        <f t="shared" si="47"/>
        <v>1</v>
      </c>
      <c r="I316" s="8">
        <f t="shared" si="48"/>
        <v>0</v>
      </c>
      <c r="J316" s="8">
        <f t="shared" si="49"/>
        <v>0</v>
      </c>
      <c r="K316" s="8">
        <f t="shared" si="50"/>
        <v>0</v>
      </c>
      <c r="L316" s="8">
        <f t="shared" si="51"/>
        <v>0</v>
      </c>
      <c r="M316" s="8">
        <f t="shared" si="52"/>
        <v>0</v>
      </c>
      <c r="N316" s="8">
        <f t="shared" si="53"/>
        <v>0</v>
      </c>
      <c r="O316" s="8">
        <f t="shared" si="54"/>
        <v>0</v>
      </c>
      <c r="P316" s="2" t="s">
        <v>21</v>
      </c>
      <c r="Q316" s="4" t="s">
        <v>22</v>
      </c>
      <c r="R316" s="6">
        <v>1094</v>
      </c>
      <c r="S316" s="8" t="s">
        <v>26</v>
      </c>
    </row>
    <row r="317" spans="1:19" x14ac:dyDescent="0.25">
      <c r="A317">
        <v>152673</v>
      </c>
      <c r="B317" t="s">
        <v>385</v>
      </c>
      <c r="C317" t="s">
        <v>25</v>
      </c>
      <c r="D317">
        <v>27000</v>
      </c>
      <c r="E317" s="2">
        <f t="shared" si="44"/>
        <v>1</v>
      </c>
      <c r="F317" s="10">
        <f t="shared" si="45"/>
        <v>1</v>
      </c>
      <c r="G317" s="6">
        <f t="shared" si="46"/>
        <v>0</v>
      </c>
      <c r="H317" s="8">
        <f t="shared" si="47"/>
        <v>1</v>
      </c>
      <c r="I317" s="8">
        <f t="shared" si="48"/>
        <v>0</v>
      </c>
      <c r="J317" s="8">
        <f t="shared" si="49"/>
        <v>0</v>
      </c>
      <c r="K317" s="8">
        <f t="shared" si="50"/>
        <v>0</v>
      </c>
      <c r="L317" s="8">
        <f t="shared" si="51"/>
        <v>0</v>
      </c>
      <c r="M317" s="8">
        <f t="shared" si="52"/>
        <v>0</v>
      </c>
      <c r="N317" s="8">
        <f t="shared" si="53"/>
        <v>0</v>
      </c>
      <c r="O317" s="8">
        <f t="shared" si="54"/>
        <v>0</v>
      </c>
      <c r="P317" s="2" t="s">
        <v>21</v>
      </c>
      <c r="Q317" s="4" t="s">
        <v>22</v>
      </c>
      <c r="R317" s="6">
        <v>1223</v>
      </c>
      <c r="S317" s="8" t="s">
        <v>26</v>
      </c>
    </row>
    <row r="318" spans="1:19" x14ac:dyDescent="0.25">
      <c r="A318">
        <v>152600</v>
      </c>
      <c r="B318" t="s">
        <v>386</v>
      </c>
      <c r="C318" t="s">
        <v>25</v>
      </c>
      <c r="D318">
        <v>27000</v>
      </c>
      <c r="E318" s="2">
        <f t="shared" si="44"/>
        <v>1</v>
      </c>
      <c r="F318" s="10">
        <f t="shared" si="45"/>
        <v>1</v>
      </c>
      <c r="G318" s="6">
        <f t="shared" si="46"/>
        <v>0</v>
      </c>
      <c r="H318" s="8">
        <f t="shared" si="47"/>
        <v>1</v>
      </c>
      <c r="I318" s="8">
        <f t="shared" si="48"/>
        <v>0</v>
      </c>
      <c r="J318" s="8">
        <f t="shared" si="49"/>
        <v>0</v>
      </c>
      <c r="K318" s="8">
        <f t="shared" si="50"/>
        <v>0</v>
      </c>
      <c r="L318" s="8">
        <f t="shared" si="51"/>
        <v>0</v>
      </c>
      <c r="M318" s="8">
        <f t="shared" si="52"/>
        <v>0</v>
      </c>
      <c r="N318" s="8">
        <f t="shared" si="53"/>
        <v>0</v>
      </c>
      <c r="O318" s="8">
        <f t="shared" si="54"/>
        <v>0</v>
      </c>
      <c r="P318" s="2" t="s">
        <v>21</v>
      </c>
      <c r="Q318" s="4" t="s">
        <v>22</v>
      </c>
      <c r="R318" s="6">
        <v>1204</v>
      </c>
      <c r="S318" s="8" t="s">
        <v>26</v>
      </c>
    </row>
    <row r="319" spans="1:19" x14ac:dyDescent="0.25">
      <c r="A319">
        <v>185572</v>
      </c>
      <c r="B319" t="s">
        <v>387</v>
      </c>
      <c r="C319" t="s">
        <v>160</v>
      </c>
      <c r="D319">
        <v>26999</v>
      </c>
      <c r="E319" s="2">
        <f t="shared" si="44"/>
        <v>1</v>
      </c>
      <c r="F319" s="10">
        <f t="shared" si="45"/>
        <v>1</v>
      </c>
      <c r="G319" s="6">
        <f t="shared" si="46"/>
        <v>0</v>
      </c>
      <c r="H319" s="8">
        <f t="shared" si="47"/>
        <v>0</v>
      </c>
      <c r="I319" s="8">
        <f t="shared" si="48"/>
        <v>0</v>
      </c>
      <c r="J319" s="8">
        <f t="shared" si="49"/>
        <v>1</v>
      </c>
      <c r="K319" s="8">
        <f t="shared" si="50"/>
        <v>0</v>
      </c>
      <c r="L319" s="8">
        <f t="shared" si="51"/>
        <v>0</v>
      </c>
      <c r="M319" s="8">
        <f t="shared" si="52"/>
        <v>0</v>
      </c>
      <c r="N319" s="8">
        <f t="shared" si="53"/>
        <v>0</v>
      </c>
      <c r="O319" s="8">
        <f t="shared" si="54"/>
        <v>0</v>
      </c>
      <c r="P319" s="2" t="s">
        <v>21</v>
      </c>
      <c r="Q319" s="4" t="s">
        <v>22</v>
      </c>
      <c r="R319" s="6">
        <v>1141</v>
      </c>
      <c r="S319" s="8" t="s">
        <v>74</v>
      </c>
    </row>
    <row r="320" spans="1:19" x14ac:dyDescent="0.25">
      <c r="A320">
        <v>232025</v>
      </c>
      <c r="B320" t="s">
        <v>388</v>
      </c>
      <c r="C320" t="s">
        <v>37</v>
      </c>
      <c r="D320">
        <v>26995</v>
      </c>
      <c r="E320" s="2">
        <f t="shared" si="44"/>
        <v>1</v>
      </c>
      <c r="F320" s="10">
        <f t="shared" si="45"/>
        <v>1</v>
      </c>
      <c r="G320" s="6">
        <f t="shared" si="46"/>
        <v>0</v>
      </c>
      <c r="H320" s="8">
        <f t="shared" si="47"/>
        <v>0</v>
      </c>
      <c r="I320" s="8">
        <f t="shared" si="48"/>
        <v>0</v>
      </c>
      <c r="J320" s="8">
        <f t="shared" si="49"/>
        <v>0</v>
      </c>
      <c r="K320" s="8">
        <f t="shared" si="50"/>
        <v>0</v>
      </c>
      <c r="L320" s="8">
        <f t="shared" si="51"/>
        <v>0</v>
      </c>
      <c r="M320" s="8">
        <f t="shared" si="52"/>
        <v>0</v>
      </c>
      <c r="N320" s="8">
        <f t="shared" si="53"/>
        <v>1</v>
      </c>
      <c r="O320" s="8">
        <f t="shared" si="54"/>
        <v>0</v>
      </c>
      <c r="P320" s="2" t="s">
        <v>21</v>
      </c>
      <c r="Q320" s="4" t="s">
        <v>22</v>
      </c>
      <c r="R320" s="6">
        <v>1075</v>
      </c>
      <c r="S320" s="8" t="s">
        <v>23</v>
      </c>
    </row>
    <row r="321" spans="1:19" x14ac:dyDescent="0.25">
      <c r="A321">
        <v>153126</v>
      </c>
      <c r="B321" t="s">
        <v>389</v>
      </c>
      <c r="C321" t="s">
        <v>183</v>
      </c>
      <c r="D321">
        <v>26995</v>
      </c>
      <c r="E321" s="2">
        <f t="shared" si="44"/>
        <v>1</v>
      </c>
      <c r="F321" s="10">
        <f t="shared" si="45"/>
        <v>1</v>
      </c>
      <c r="G321" s="6">
        <f t="shared" si="46"/>
        <v>0</v>
      </c>
      <c r="H321" s="8">
        <f t="shared" si="47"/>
        <v>0</v>
      </c>
      <c r="I321" s="8">
        <f t="shared" si="48"/>
        <v>0</v>
      </c>
      <c r="J321" s="8">
        <f t="shared" si="49"/>
        <v>0</v>
      </c>
      <c r="K321" s="8">
        <f t="shared" si="50"/>
        <v>1</v>
      </c>
      <c r="L321" s="8">
        <f t="shared" si="51"/>
        <v>0</v>
      </c>
      <c r="M321" s="8">
        <f t="shared" si="52"/>
        <v>0</v>
      </c>
      <c r="N321" s="8">
        <f t="shared" si="53"/>
        <v>0</v>
      </c>
      <c r="O321" s="8">
        <f t="shared" si="54"/>
        <v>0</v>
      </c>
      <c r="P321" s="2" t="s">
        <v>21</v>
      </c>
      <c r="Q321" s="4" t="s">
        <v>22</v>
      </c>
      <c r="R321" s="6">
        <v>1058</v>
      </c>
      <c r="S321" s="8" t="s">
        <v>84</v>
      </c>
    </row>
    <row r="322" spans="1:19" x14ac:dyDescent="0.25">
      <c r="A322">
        <v>222877</v>
      </c>
      <c r="B322" t="s">
        <v>390</v>
      </c>
      <c r="C322" t="s">
        <v>93</v>
      </c>
      <c r="D322">
        <v>26991</v>
      </c>
      <c r="E322" s="2">
        <f t="shared" ref="E322:E385" si="55">IF(P322="Private",1,IF(P322="Public",0,""))</f>
        <v>1</v>
      </c>
      <c r="F322" s="10">
        <f t="shared" ref="F322:F385" si="56">IF(Q322="Bachelor's",1,IF(Q322="Associate",0,""))</f>
        <v>1</v>
      </c>
      <c r="G322" s="6">
        <f t="shared" ref="G322:G385" si="57">IF(ISBLANK(R322),1,0)</f>
        <v>1</v>
      </c>
      <c r="H322" s="8">
        <f t="shared" ref="H322:H385" si="58">IF($S322="Great Lakes",1,0)</f>
        <v>0</v>
      </c>
      <c r="I322" s="8">
        <f t="shared" ref="I322:I385" si="59">IF($S322="New England",1,0)</f>
        <v>0</v>
      </c>
      <c r="J322" s="8">
        <f t="shared" ref="J322:J385" si="60">IF($S322="Northeast",1,0)</f>
        <v>0</v>
      </c>
      <c r="K322" s="8">
        <f t="shared" ref="K322:K385" si="61">IF($S322="Plains",1,0)</f>
        <v>0</v>
      </c>
      <c r="L322" s="8">
        <f t="shared" ref="L322:L385" si="62">IF($S322="Rocky Mountains",1,0)</f>
        <v>0</v>
      </c>
      <c r="M322" s="8">
        <f t="shared" ref="M322:M385" si="63">IF($S322="Southwest",1,0)</f>
        <v>1</v>
      </c>
      <c r="N322" s="8">
        <f t="shared" ref="N322:N385" si="64">IF($S322="Soutwest",1,0)</f>
        <v>0</v>
      </c>
      <c r="O322" s="8">
        <f t="shared" ref="O322:O385" si="65">IF(S322="Far West",1,0)</f>
        <v>0</v>
      </c>
      <c r="P322" s="2" t="s">
        <v>21</v>
      </c>
      <c r="Q322" s="4" t="s">
        <v>22</v>
      </c>
      <c r="R322" s="6"/>
      <c r="S322" s="8" t="s">
        <v>94</v>
      </c>
    </row>
    <row r="323" spans="1:19" x14ac:dyDescent="0.25">
      <c r="A323">
        <v>230621</v>
      </c>
      <c r="B323" t="s">
        <v>391</v>
      </c>
      <c r="C323" t="s">
        <v>392</v>
      </c>
      <c r="D323">
        <v>26988</v>
      </c>
      <c r="E323" s="2">
        <f t="shared" si="55"/>
        <v>1</v>
      </c>
      <c r="F323" s="10">
        <f t="shared" si="56"/>
        <v>0</v>
      </c>
      <c r="G323" s="6">
        <f t="shared" si="57"/>
        <v>1</v>
      </c>
      <c r="H323" s="8">
        <f t="shared" si="58"/>
        <v>0</v>
      </c>
      <c r="I323" s="8">
        <f t="shared" si="59"/>
        <v>0</v>
      </c>
      <c r="J323" s="8">
        <f t="shared" si="60"/>
        <v>0</v>
      </c>
      <c r="K323" s="8">
        <f t="shared" si="61"/>
        <v>0</v>
      </c>
      <c r="L323" s="8">
        <f t="shared" si="62"/>
        <v>1</v>
      </c>
      <c r="M323" s="8">
        <f t="shared" si="63"/>
        <v>0</v>
      </c>
      <c r="N323" s="8">
        <f t="shared" si="64"/>
        <v>0</v>
      </c>
      <c r="O323" s="8">
        <f t="shared" si="65"/>
        <v>0</v>
      </c>
      <c r="P323" s="2" t="s">
        <v>21</v>
      </c>
      <c r="Q323" s="4" t="s">
        <v>38</v>
      </c>
      <c r="R323" s="6"/>
      <c r="S323" s="8" t="s">
        <v>41</v>
      </c>
    </row>
    <row r="324" spans="1:19" x14ac:dyDescent="0.25">
      <c r="A324">
        <v>218414</v>
      </c>
      <c r="B324" t="s">
        <v>393</v>
      </c>
      <c r="C324" t="s">
        <v>46</v>
      </c>
      <c r="D324">
        <v>26973</v>
      </c>
      <c r="E324" s="2">
        <f t="shared" si="55"/>
        <v>1</v>
      </c>
      <c r="F324" s="10">
        <f t="shared" si="56"/>
        <v>1</v>
      </c>
      <c r="G324" s="6">
        <f t="shared" si="57"/>
        <v>0</v>
      </c>
      <c r="H324" s="8">
        <f t="shared" si="58"/>
        <v>0</v>
      </c>
      <c r="I324" s="8">
        <f t="shared" si="59"/>
        <v>0</v>
      </c>
      <c r="J324" s="8">
        <f t="shared" si="60"/>
        <v>0</v>
      </c>
      <c r="K324" s="8">
        <f t="shared" si="61"/>
        <v>0</v>
      </c>
      <c r="L324" s="8">
        <f t="shared" si="62"/>
        <v>0</v>
      </c>
      <c r="M324" s="8">
        <f t="shared" si="63"/>
        <v>0</v>
      </c>
      <c r="N324" s="8">
        <f t="shared" si="64"/>
        <v>1</v>
      </c>
      <c r="O324" s="8">
        <f t="shared" si="65"/>
        <v>0</v>
      </c>
      <c r="P324" s="2" t="s">
        <v>21</v>
      </c>
      <c r="Q324" s="4" t="s">
        <v>22</v>
      </c>
      <c r="R324" s="6">
        <v>1036</v>
      </c>
      <c r="S324" s="8" t="s">
        <v>23</v>
      </c>
    </row>
    <row r="325" spans="1:19" x14ac:dyDescent="0.25">
      <c r="A325">
        <v>168254</v>
      </c>
      <c r="B325" t="s">
        <v>394</v>
      </c>
      <c r="C325" t="s">
        <v>32</v>
      </c>
      <c r="D325">
        <v>26968</v>
      </c>
      <c r="E325" s="2">
        <f t="shared" si="55"/>
        <v>1</v>
      </c>
      <c r="F325" s="10">
        <f t="shared" si="56"/>
        <v>1</v>
      </c>
      <c r="G325" s="6">
        <f t="shared" si="57"/>
        <v>0</v>
      </c>
      <c r="H325" s="8">
        <f t="shared" si="58"/>
        <v>0</v>
      </c>
      <c r="I325" s="8">
        <f t="shared" si="59"/>
        <v>1</v>
      </c>
      <c r="J325" s="8">
        <f t="shared" si="60"/>
        <v>0</v>
      </c>
      <c r="K325" s="8">
        <f t="shared" si="61"/>
        <v>0</v>
      </c>
      <c r="L325" s="8">
        <f t="shared" si="62"/>
        <v>0</v>
      </c>
      <c r="M325" s="8">
        <f t="shared" si="63"/>
        <v>0</v>
      </c>
      <c r="N325" s="8">
        <f t="shared" si="64"/>
        <v>0</v>
      </c>
      <c r="O325" s="8">
        <f t="shared" si="65"/>
        <v>0</v>
      </c>
      <c r="P325" s="2" t="s">
        <v>21</v>
      </c>
      <c r="Q325" s="4" t="s">
        <v>22</v>
      </c>
      <c r="R325" s="6">
        <v>1160</v>
      </c>
      <c r="S325" s="8" t="s">
        <v>33</v>
      </c>
    </row>
    <row r="326" spans="1:19" x14ac:dyDescent="0.25">
      <c r="A326">
        <v>199184</v>
      </c>
      <c r="B326" t="s">
        <v>395</v>
      </c>
      <c r="C326" t="s">
        <v>28</v>
      </c>
      <c r="D326">
        <v>26964</v>
      </c>
      <c r="E326" s="2">
        <f t="shared" si="55"/>
        <v>0</v>
      </c>
      <c r="F326" s="10">
        <f t="shared" si="56"/>
        <v>1</v>
      </c>
      <c r="G326" s="6">
        <f t="shared" si="57"/>
        <v>0</v>
      </c>
      <c r="H326" s="8">
        <f t="shared" si="58"/>
        <v>0</v>
      </c>
      <c r="I326" s="8">
        <f t="shared" si="59"/>
        <v>0</v>
      </c>
      <c r="J326" s="8">
        <f t="shared" si="60"/>
        <v>0</v>
      </c>
      <c r="K326" s="8">
        <f t="shared" si="61"/>
        <v>0</v>
      </c>
      <c r="L326" s="8">
        <f t="shared" si="62"/>
        <v>0</v>
      </c>
      <c r="M326" s="8">
        <f t="shared" si="63"/>
        <v>0</v>
      </c>
      <c r="N326" s="8">
        <f t="shared" si="64"/>
        <v>1</v>
      </c>
      <c r="O326" s="8">
        <f t="shared" si="65"/>
        <v>0</v>
      </c>
      <c r="P326" s="2" t="s">
        <v>44</v>
      </c>
      <c r="Q326" s="4" t="s">
        <v>22</v>
      </c>
      <c r="R326" s="6">
        <v>1199</v>
      </c>
      <c r="S326" s="8" t="s">
        <v>23</v>
      </c>
    </row>
    <row r="327" spans="1:19" x14ac:dyDescent="0.25">
      <c r="A327">
        <v>211583</v>
      </c>
      <c r="B327" t="s">
        <v>396</v>
      </c>
      <c r="C327" t="s">
        <v>73</v>
      </c>
      <c r="D327">
        <v>26951</v>
      </c>
      <c r="E327" s="2">
        <f t="shared" si="55"/>
        <v>1</v>
      </c>
      <c r="F327" s="10">
        <f t="shared" si="56"/>
        <v>1</v>
      </c>
      <c r="G327" s="6">
        <f t="shared" si="57"/>
        <v>0</v>
      </c>
      <c r="H327" s="8">
        <f t="shared" si="58"/>
        <v>0</v>
      </c>
      <c r="I327" s="8">
        <f t="shared" si="59"/>
        <v>0</v>
      </c>
      <c r="J327" s="8">
        <f t="shared" si="60"/>
        <v>1</v>
      </c>
      <c r="K327" s="8">
        <f t="shared" si="61"/>
        <v>0</v>
      </c>
      <c r="L327" s="8">
        <f t="shared" si="62"/>
        <v>0</v>
      </c>
      <c r="M327" s="8">
        <f t="shared" si="63"/>
        <v>0</v>
      </c>
      <c r="N327" s="8">
        <f t="shared" si="64"/>
        <v>0</v>
      </c>
      <c r="O327" s="8">
        <f t="shared" si="65"/>
        <v>0</v>
      </c>
      <c r="P327" s="2" t="s">
        <v>21</v>
      </c>
      <c r="Q327" s="4" t="s">
        <v>22</v>
      </c>
      <c r="R327" s="6">
        <v>1026</v>
      </c>
      <c r="S327" s="8" t="s">
        <v>74</v>
      </c>
    </row>
    <row r="328" spans="1:19" x14ac:dyDescent="0.25">
      <c r="A328">
        <v>186867</v>
      </c>
      <c r="B328" t="s">
        <v>397</v>
      </c>
      <c r="C328" t="s">
        <v>160</v>
      </c>
      <c r="D328">
        <v>26950</v>
      </c>
      <c r="E328" s="2">
        <f t="shared" si="55"/>
        <v>1</v>
      </c>
      <c r="F328" s="10">
        <f t="shared" si="56"/>
        <v>1</v>
      </c>
      <c r="G328" s="6">
        <f t="shared" si="57"/>
        <v>0</v>
      </c>
      <c r="H328" s="8">
        <f t="shared" si="58"/>
        <v>0</v>
      </c>
      <c r="I328" s="8">
        <f t="shared" si="59"/>
        <v>0</v>
      </c>
      <c r="J328" s="8">
        <f t="shared" si="60"/>
        <v>1</v>
      </c>
      <c r="K328" s="8">
        <f t="shared" si="61"/>
        <v>0</v>
      </c>
      <c r="L328" s="8">
        <f t="shared" si="62"/>
        <v>0</v>
      </c>
      <c r="M328" s="8">
        <f t="shared" si="63"/>
        <v>0</v>
      </c>
      <c r="N328" s="8">
        <f t="shared" si="64"/>
        <v>0</v>
      </c>
      <c r="O328" s="8">
        <f t="shared" si="65"/>
        <v>0</v>
      </c>
      <c r="P328" s="2" t="s">
        <v>21</v>
      </c>
      <c r="Q328" s="4" t="s">
        <v>22</v>
      </c>
      <c r="R328" s="6">
        <v>1412</v>
      </c>
      <c r="S328" s="8" t="s">
        <v>74</v>
      </c>
    </row>
    <row r="329" spans="1:19" x14ac:dyDescent="0.25">
      <c r="A329">
        <v>206349</v>
      </c>
      <c r="B329" t="s">
        <v>398</v>
      </c>
      <c r="C329" t="s">
        <v>103</v>
      </c>
      <c r="D329">
        <v>26950</v>
      </c>
      <c r="E329" s="2">
        <f t="shared" si="55"/>
        <v>1</v>
      </c>
      <c r="F329" s="10">
        <f t="shared" si="56"/>
        <v>1</v>
      </c>
      <c r="G329" s="6">
        <f t="shared" si="57"/>
        <v>0</v>
      </c>
      <c r="H329" s="8">
        <f t="shared" si="58"/>
        <v>1</v>
      </c>
      <c r="I329" s="8">
        <f t="shared" si="59"/>
        <v>0</v>
      </c>
      <c r="J329" s="8">
        <f t="shared" si="60"/>
        <v>0</v>
      </c>
      <c r="K329" s="8">
        <f t="shared" si="61"/>
        <v>0</v>
      </c>
      <c r="L329" s="8">
        <f t="shared" si="62"/>
        <v>0</v>
      </c>
      <c r="M329" s="8">
        <f t="shared" si="63"/>
        <v>0</v>
      </c>
      <c r="N329" s="8">
        <f t="shared" si="64"/>
        <v>0</v>
      </c>
      <c r="O329" s="8">
        <f t="shared" si="65"/>
        <v>0</v>
      </c>
      <c r="P329" s="2" t="s">
        <v>21</v>
      </c>
      <c r="Q329" s="4" t="s">
        <v>22</v>
      </c>
      <c r="R329" s="6">
        <v>1102</v>
      </c>
      <c r="S329" s="8" t="s">
        <v>26</v>
      </c>
    </row>
    <row r="330" spans="1:19" x14ac:dyDescent="0.25">
      <c r="A330">
        <v>217059</v>
      </c>
      <c r="B330" t="s">
        <v>399</v>
      </c>
      <c r="C330" t="s">
        <v>73</v>
      </c>
      <c r="D330">
        <v>26950</v>
      </c>
      <c r="E330" s="2">
        <f t="shared" si="55"/>
        <v>1</v>
      </c>
      <c r="F330" s="10">
        <f t="shared" si="56"/>
        <v>1</v>
      </c>
      <c r="G330" s="6">
        <f t="shared" si="57"/>
        <v>0</v>
      </c>
      <c r="H330" s="8">
        <f t="shared" si="58"/>
        <v>0</v>
      </c>
      <c r="I330" s="8">
        <f t="shared" si="59"/>
        <v>0</v>
      </c>
      <c r="J330" s="8">
        <f t="shared" si="60"/>
        <v>1</v>
      </c>
      <c r="K330" s="8">
        <f t="shared" si="61"/>
        <v>0</v>
      </c>
      <c r="L330" s="8">
        <f t="shared" si="62"/>
        <v>0</v>
      </c>
      <c r="M330" s="8">
        <f t="shared" si="63"/>
        <v>0</v>
      </c>
      <c r="N330" s="8">
        <f t="shared" si="64"/>
        <v>0</v>
      </c>
      <c r="O330" s="8">
        <f t="shared" si="65"/>
        <v>0</v>
      </c>
      <c r="P330" s="2" t="s">
        <v>21</v>
      </c>
      <c r="Q330" s="4" t="s">
        <v>22</v>
      </c>
      <c r="R330" s="6">
        <v>1132</v>
      </c>
      <c r="S330" s="8" t="s">
        <v>74</v>
      </c>
    </row>
    <row r="331" spans="1:19" x14ac:dyDescent="0.25">
      <c r="A331">
        <v>165936</v>
      </c>
      <c r="B331" t="s">
        <v>400</v>
      </c>
      <c r="C331" t="s">
        <v>32</v>
      </c>
      <c r="D331">
        <v>26922</v>
      </c>
      <c r="E331" s="2">
        <f t="shared" si="55"/>
        <v>1</v>
      </c>
      <c r="F331" s="10">
        <f t="shared" si="56"/>
        <v>1</v>
      </c>
      <c r="G331" s="6">
        <f t="shared" si="57"/>
        <v>0</v>
      </c>
      <c r="H331" s="8">
        <f t="shared" si="58"/>
        <v>0</v>
      </c>
      <c r="I331" s="8">
        <f t="shared" si="59"/>
        <v>1</v>
      </c>
      <c r="J331" s="8">
        <f t="shared" si="60"/>
        <v>0</v>
      </c>
      <c r="K331" s="8">
        <f t="shared" si="61"/>
        <v>0</v>
      </c>
      <c r="L331" s="8">
        <f t="shared" si="62"/>
        <v>0</v>
      </c>
      <c r="M331" s="8">
        <f t="shared" si="63"/>
        <v>0</v>
      </c>
      <c r="N331" s="8">
        <f t="shared" si="64"/>
        <v>0</v>
      </c>
      <c r="O331" s="8">
        <f t="shared" si="65"/>
        <v>0</v>
      </c>
      <c r="P331" s="2" t="s">
        <v>21</v>
      </c>
      <c r="Q331" s="4" t="s">
        <v>22</v>
      </c>
      <c r="R331" s="6">
        <v>1184</v>
      </c>
      <c r="S331" s="8" t="s">
        <v>33</v>
      </c>
    </row>
    <row r="332" spans="1:19" x14ac:dyDescent="0.25">
      <c r="A332">
        <v>201371</v>
      </c>
      <c r="B332" t="s">
        <v>401</v>
      </c>
      <c r="C332" t="s">
        <v>103</v>
      </c>
      <c r="D332">
        <v>26921</v>
      </c>
      <c r="E332" s="2">
        <f t="shared" si="55"/>
        <v>1</v>
      </c>
      <c r="F332" s="10">
        <f t="shared" si="56"/>
        <v>1</v>
      </c>
      <c r="G332" s="6">
        <f t="shared" si="57"/>
        <v>0</v>
      </c>
      <c r="H332" s="8">
        <f t="shared" si="58"/>
        <v>1</v>
      </c>
      <c r="I332" s="8">
        <f t="shared" si="59"/>
        <v>0</v>
      </c>
      <c r="J332" s="8">
        <f t="shared" si="60"/>
        <v>0</v>
      </c>
      <c r="K332" s="8">
        <f t="shared" si="61"/>
        <v>0</v>
      </c>
      <c r="L332" s="8">
        <f t="shared" si="62"/>
        <v>0</v>
      </c>
      <c r="M332" s="8">
        <f t="shared" si="63"/>
        <v>0</v>
      </c>
      <c r="N332" s="8">
        <f t="shared" si="64"/>
        <v>0</v>
      </c>
      <c r="O332" s="8">
        <f t="shared" si="65"/>
        <v>0</v>
      </c>
      <c r="P332" s="2" t="s">
        <v>21</v>
      </c>
      <c r="Q332" s="4" t="s">
        <v>22</v>
      </c>
      <c r="R332" s="6">
        <v>1080</v>
      </c>
      <c r="S332" s="8" t="s">
        <v>26</v>
      </c>
    </row>
    <row r="333" spans="1:19" x14ac:dyDescent="0.25">
      <c r="A333">
        <v>239628</v>
      </c>
      <c r="B333" t="s">
        <v>402</v>
      </c>
      <c r="C333" t="s">
        <v>120</v>
      </c>
      <c r="D333">
        <v>26919</v>
      </c>
      <c r="E333" s="2">
        <f t="shared" si="55"/>
        <v>1</v>
      </c>
      <c r="F333" s="10">
        <f t="shared" si="56"/>
        <v>1</v>
      </c>
      <c r="G333" s="6">
        <f t="shared" si="57"/>
        <v>0</v>
      </c>
      <c r="H333" s="8">
        <f t="shared" si="58"/>
        <v>1</v>
      </c>
      <c r="I333" s="8">
        <f t="shared" si="59"/>
        <v>0</v>
      </c>
      <c r="J333" s="8">
        <f t="shared" si="60"/>
        <v>0</v>
      </c>
      <c r="K333" s="8">
        <f t="shared" si="61"/>
        <v>0</v>
      </c>
      <c r="L333" s="8">
        <f t="shared" si="62"/>
        <v>0</v>
      </c>
      <c r="M333" s="8">
        <f t="shared" si="63"/>
        <v>0</v>
      </c>
      <c r="N333" s="8">
        <f t="shared" si="64"/>
        <v>0</v>
      </c>
      <c r="O333" s="8">
        <f t="shared" si="65"/>
        <v>0</v>
      </c>
      <c r="P333" s="2" t="s">
        <v>21</v>
      </c>
      <c r="Q333" s="4" t="s">
        <v>22</v>
      </c>
      <c r="R333" s="6">
        <v>1155</v>
      </c>
      <c r="S333" s="8" t="s">
        <v>26</v>
      </c>
    </row>
    <row r="334" spans="1:19" x14ac:dyDescent="0.25">
      <c r="A334">
        <v>173300</v>
      </c>
      <c r="B334" t="s">
        <v>403</v>
      </c>
      <c r="C334" t="s">
        <v>218</v>
      </c>
      <c r="D334">
        <v>26918</v>
      </c>
      <c r="E334" s="2">
        <f t="shared" si="55"/>
        <v>1</v>
      </c>
      <c r="F334" s="10">
        <f t="shared" si="56"/>
        <v>1</v>
      </c>
      <c r="G334" s="6">
        <f t="shared" si="57"/>
        <v>0</v>
      </c>
      <c r="H334" s="8">
        <f t="shared" si="58"/>
        <v>0</v>
      </c>
      <c r="I334" s="8">
        <f t="shared" si="59"/>
        <v>0</v>
      </c>
      <c r="J334" s="8">
        <f t="shared" si="60"/>
        <v>0</v>
      </c>
      <c r="K334" s="8">
        <f t="shared" si="61"/>
        <v>1</v>
      </c>
      <c r="L334" s="8">
        <f t="shared" si="62"/>
        <v>0</v>
      </c>
      <c r="M334" s="8">
        <f t="shared" si="63"/>
        <v>0</v>
      </c>
      <c r="N334" s="8">
        <f t="shared" si="64"/>
        <v>0</v>
      </c>
      <c r="O334" s="8">
        <f t="shared" si="65"/>
        <v>0</v>
      </c>
      <c r="P334" s="2" t="s">
        <v>21</v>
      </c>
      <c r="Q334" s="4" t="s">
        <v>22</v>
      </c>
      <c r="R334" s="6">
        <v>1192</v>
      </c>
      <c r="S334" s="8" t="s">
        <v>84</v>
      </c>
    </row>
    <row r="335" spans="1:19" x14ac:dyDescent="0.25">
      <c r="A335">
        <v>188641</v>
      </c>
      <c r="B335" t="s">
        <v>404</v>
      </c>
      <c r="C335" t="s">
        <v>143</v>
      </c>
      <c r="D335">
        <v>26910</v>
      </c>
      <c r="E335" s="2">
        <f t="shared" si="55"/>
        <v>1</v>
      </c>
      <c r="F335" s="10">
        <f t="shared" si="56"/>
        <v>1</v>
      </c>
      <c r="G335" s="6">
        <f t="shared" si="57"/>
        <v>0</v>
      </c>
      <c r="H335" s="8">
        <f t="shared" si="58"/>
        <v>0</v>
      </c>
      <c r="I335" s="8">
        <f t="shared" si="59"/>
        <v>0</v>
      </c>
      <c r="J335" s="8">
        <f t="shared" si="60"/>
        <v>1</v>
      </c>
      <c r="K335" s="8">
        <f t="shared" si="61"/>
        <v>0</v>
      </c>
      <c r="L335" s="8">
        <f t="shared" si="62"/>
        <v>0</v>
      </c>
      <c r="M335" s="8">
        <f t="shared" si="63"/>
        <v>0</v>
      </c>
      <c r="N335" s="8">
        <f t="shared" si="64"/>
        <v>0</v>
      </c>
      <c r="O335" s="8">
        <f t="shared" si="65"/>
        <v>0</v>
      </c>
      <c r="P335" s="2" t="s">
        <v>21</v>
      </c>
      <c r="Q335" s="4" t="s">
        <v>22</v>
      </c>
      <c r="R335" s="6">
        <v>1102</v>
      </c>
      <c r="S335" s="8" t="s">
        <v>74</v>
      </c>
    </row>
    <row r="336" spans="1:19" x14ac:dyDescent="0.25">
      <c r="A336">
        <v>195164</v>
      </c>
      <c r="B336" t="s">
        <v>405</v>
      </c>
      <c r="C336" t="s">
        <v>143</v>
      </c>
      <c r="D336">
        <v>26904</v>
      </c>
      <c r="E336" s="2">
        <f t="shared" si="55"/>
        <v>1</v>
      </c>
      <c r="F336" s="10">
        <f t="shared" si="56"/>
        <v>1</v>
      </c>
      <c r="G336" s="6">
        <f t="shared" si="57"/>
        <v>0</v>
      </c>
      <c r="H336" s="8">
        <f t="shared" si="58"/>
        <v>0</v>
      </c>
      <c r="I336" s="8">
        <f t="shared" si="59"/>
        <v>0</v>
      </c>
      <c r="J336" s="8">
        <f t="shared" si="60"/>
        <v>1</v>
      </c>
      <c r="K336" s="8">
        <f t="shared" si="61"/>
        <v>0</v>
      </c>
      <c r="L336" s="8">
        <f t="shared" si="62"/>
        <v>0</v>
      </c>
      <c r="M336" s="8">
        <f t="shared" si="63"/>
        <v>0</v>
      </c>
      <c r="N336" s="8">
        <f t="shared" si="64"/>
        <v>0</v>
      </c>
      <c r="O336" s="8">
        <f t="shared" si="65"/>
        <v>0</v>
      </c>
      <c r="P336" s="2" t="s">
        <v>21</v>
      </c>
      <c r="Q336" s="4" t="s">
        <v>22</v>
      </c>
      <c r="R336" s="6">
        <v>1158</v>
      </c>
      <c r="S336" s="8" t="s">
        <v>74</v>
      </c>
    </row>
    <row r="337" spans="1:19" x14ac:dyDescent="0.25">
      <c r="A337">
        <v>217998</v>
      </c>
      <c r="B337" t="s">
        <v>406</v>
      </c>
      <c r="C337" t="s">
        <v>46</v>
      </c>
      <c r="D337">
        <v>26900</v>
      </c>
      <c r="E337" s="2">
        <f t="shared" si="55"/>
        <v>1</v>
      </c>
      <c r="F337" s="10">
        <f t="shared" si="56"/>
        <v>1</v>
      </c>
      <c r="G337" s="6">
        <f t="shared" si="57"/>
        <v>0</v>
      </c>
      <c r="H337" s="8">
        <f t="shared" si="58"/>
        <v>0</v>
      </c>
      <c r="I337" s="8">
        <f t="shared" si="59"/>
        <v>0</v>
      </c>
      <c r="J337" s="8">
        <f t="shared" si="60"/>
        <v>0</v>
      </c>
      <c r="K337" s="8">
        <f t="shared" si="61"/>
        <v>0</v>
      </c>
      <c r="L337" s="8">
        <f t="shared" si="62"/>
        <v>0</v>
      </c>
      <c r="M337" s="8">
        <f t="shared" si="63"/>
        <v>0</v>
      </c>
      <c r="N337" s="8">
        <f t="shared" si="64"/>
        <v>1</v>
      </c>
      <c r="O337" s="8">
        <f t="shared" si="65"/>
        <v>0</v>
      </c>
      <c r="P337" s="2" t="s">
        <v>21</v>
      </c>
      <c r="Q337" s="4" t="s">
        <v>22</v>
      </c>
      <c r="R337" s="6">
        <v>1047</v>
      </c>
      <c r="S337" s="8" t="s">
        <v>23</v>
      </c>
    </row>
    <row r="338" spans="1:19" x14ac:dyDescent="0.25">
      <c r="A338">
        <v>138600</v>
      </c>
      <c r="B338" t="s">
        <v>407</v>
      </c>
      <c r="C338" t="s">
        <v>20</v>
      </c>
      <c r="D338">
        <v>26900</v>
      </c>
      <c r="E338" s="2">
        <f t="shared" si="55"/>
        <v>1</v>
      </c>
      <c r="F338" s="10">
        <f t="shared" si="56"/>
        <v>1</v>
      </c>
      <c r="G338" s="6">
        <f t="shared" si="57"/>
        <v>1</v>
      </c>
      <c r="H338" s="8">
        <f t="shared" si="58"/>
        <v>0</v>
      </c>
      <c r="I338" s="8">
        <f t="shared" si="59"/>
        <v>0</v>
      </c>
      <c r="J338" s="8">
        <f t="shared" si="60"/>
        <v>0</v>
      </c>
      <c r="K338" s="8">
        <f t="shared" si="61"/>
        <v>0</v>
      </c>
      <c r="L338" s="8">
        <f t="shared" si="62"/>
        <v>0</v>
      </c>
      <c r="M338" s="8">
        <f t="shared" si="63"/>
        <v>0</v>
      </c>
      <c r="N338" s="8">
        <f t="shared" si="64"/>
        <v>1</v>
      </c>
      <c r="O338" s="8">
        <f t="shared" si="65"/>
        <v>0</v>
      </c>
      <c r="P338" s="2" t="s">
        <v>21</v>
      </c>
      <c r="Q338" s="4" t="s">
        <v>22</v>
      </c>
      <c r="R338" s="6"/>
      <c r="S338" s="8" t="s">
        <v>23</v>
      </c>
    </row>
    <row r="339" spans="1:19" x14ac:dyDescent="0.25">
      <c r="A339">
        <v>181446</v>
      </c>
      <c r="B339" t="s">
        <v>408</v>
      </c>
      <c r="C339" t="s">
        <v>311</v>
      </c>
      <c r="D339">
        <v>26899</v>
      </c>
      <c r="E339" s="2">
        <f t="shared" si="55"/>
        <v>1</v>
      </c>
      <c r="F339" s="10">
        <f t="shared" si="56"/>
        <v>1</v>
      </c>
      <c r="G339" s="6">
        <f t="shared" si="57"/>
        <v>0</v>
      </c>
      <c r="H339" s="8">
        <f t="shared" si="58"/>
        <v>0</v>
      </c>
      <c r="I339" s="8">
        <f t="shared" si="59"/>
        <v>0</v>
      </c>
      <c r="J339" s="8">
        <f t="shared" si="60"/>
        <v>0</v>
      </c>
      <c r="K339" s="8">
        <f t="shared" si="61"/>
        <v>1</v>
      </c>
      <c r="L339" s="8">
        <f t="shared" si="62"/>
        <v>0</v>
      </c>
      <c r="M339" s="8">
        <f t="shared" si="63"/>
        <v>0</v>
      </c>
      <c r="N339" s="8">
        <f t="shared" si="64"/>
        <v>0</v>
      </c>
      <c r="O339" s="8">
        <f t="shared" si="65"/>
        <v>0</v>
      </c>
      <c r="P339" s="2" t="s">
        <v>21</v>
      </c>
      <c r="Q339" s="4" t="s">
        <v>22</v>
      </c>
      <c r="R339" s="6">
        <v>1199</v>
      </c>
      <c r="S339" s="8" t="s">
        <v>84</v>
      </c>
    </row>
    <row r="340" spans="1:19" x14ac:dyDescent="0.25">
      <c r="A340">
        <v>231059</v>
      </c>
      <c r="B340" t="s">
        <v>409</v>
      </c>
      <c r="C340" t="s">
        <v>339</v>
      </c>
      <c r="D340">
        <v>26898</v>
      </c>
      <c r="E340" s="2">
        <f t="shared" si="55"/>
        <v>1</v>
      </c>
      <c r="F340" s="10">
        <f t="shared" si="56"/>
        <v>1</v>
      </c>
      <c r="G340" s="6">
        <f t="shared" si="57"/>
        <v>1</v>
      </c>
      <c r="H340" s="8">
        <f t="shared" si="58"/>
        <v>0</v>
      </c>
      <c r="I340" s="8">
        <f t="shared" si="59"/>
        <v>1</v>
      </c>
      <c r="J340" s="8">
        <f t="shared" si="60"/>
        <v>0</v>
      </c>
      <c r="K340" s="8">
        <f t="shared" si="61"/>
        <v>0</v>
      </c>
      <c r="L340" s="8">
        <f t="shared" si="62"/>
        <v>0</v>
      </c>
      <c r="M340" s="8">
        <f t="shared" si="63"/>
        <v>0</v>
      </c>
      <c r="N340" s="8">
        <f t="shared" si="64"/>
        <v>0</v>
      </c>
      <c r="O340" s="8">
        <f t="shared" si="65"/>
        <v>0</v>
      </c>
      <c r="P340" s="2" t="s">
        <v>21</v>
      </c>
      <c r="Q340" s="4" t="s">
        <v>22</v>
      </c>
      <c r="R340" s="6"/>
      <c r="S340" s="8" t="s">
        <v>33</v>
      </c>
    </row>
    <row r="341" spans="1:19" x14ac:dyDescent="0.25">
      <c r="A341">
        <v>133881</v>
      </c>
      <c r="B341" t="s">
        <v>410</v>
      </c>
      <c r="C341" t="s">
        <v>35</v>
      </c>
      <c r="D341">
        <v>26895</v>
      </c>
      <c r="E341" s="2">
        <f t="shared" si="55"/>
        <v>1</v>
      </c>
      <c r="F341" s="10">
        <f t="shared" si="56"/>
        <v>1</v>
      </c>
      <c r="G341" s="6">
        <f t="shared" si="57"/>
        <v>0</v>
      </c>
      <c r="H341" s="8">
        <f t="shared" si="58"/>
        <v>0</v>
      </c>
      <c r="I341" s="8">
        <f t="shared" si="59"/>
        <v>0</v>
      </c>
      <c r="J341" s="8">
        <f t="shared" si="60"/>
        <v>0</v>
      </c>
      <c r="K341" s="8">
        <f t="shared" si="61"/>
        <v>0</v>
      </c>
      <c r="L341" s="8">
        <f t="shared" si="62"/>
        <v>0</v>
      </c>
      <c r="M341" s="8">
        <f t="shared" si="63"/>
        <v>0</v>
      </c>
      <c r="N341" s="8">
        <f t="shared" si="64"/>
        <v>1</v>
      </c>
      <c r="O341" s="8">
        <f t="shared" si="65"/>
        <v>0</v>
      </c>
      <c r="P341" s="2" t="s">
        <v>21</v>
      </c>
      <c r="Q341" s="4" t="s">
        <v>22</v>
      </c>
      <c r="R341" s="6">
        <v>1264</v>
      </c>
      <c r="S341" s="8" t="s">
        <v>23</v>
      </c>
    </row>
    <row r="342" spans="1:19" x14ac:dyDescent="0.25">
      <c r="A342">
        <v>206048</v>
      </c>
      <c r="B342" t="s">
        <v>411</v>
      </c>
      <c r="C342" t="s">
        <v>103</v>
      </c>
      <c r="D342">
        <v>26875</v>
      </c>
      <c r="E342" s="2">
        <f t="shared" si="55"/>
        <v>1</v>
      </c>
      <c r="F342" s="10">
        <f t="shared" si="56"/>
        <v>1</v>
      </c>
      <c r="G342" s="6">
        <f t="shared" si="57"/>
        <v>1</v>
      </c>
      <c r="H342" s="8">
        <f t="shared" si="58"/>
        <v>1</v>
      </c>
      <c r="I342" s="8">
        <f t="shared" si="59"/>
        <v>0</v>
      </c>
      <c r="J342" s="8">
        <f t="shared" si="60"/>
        <v>0</v>
      </c>
      <c r="K342" s="8">
        <f t="shared" si="61"/>
        <v>0</v>
      </c>
      <c r="L342" s="8">
        <f t="shared" si="62"/>
        <v>0</v>
      </c>
      <c r="M342" s="8">
        <f t="shared" si="63"/>
        <v>0</v>
      </c>
      <c r="N342" s="8">
        <f t="shared" si="64"/>
        <v>0</v>
      </c>
      <c r="O342" s="8">
        <f t="shared" si="65"/>
        <v>0</v>
      </c>
      <c r="P342" s="2" t="s">
        <v>21</v>
      </c>
      <c r="Q342" s="4" t="s">
        <v>22</v>
      </c>
      <c r="R342" s="6"/>
      <c r="S342" s="8" t="s">
        <v>26</v>
      </c>
    </row>
    <row r="343" spans="1:19" x14ac:dyDescent="0.25">
      <c r="A343">
        <v>196866</v>
      </c>
      <c r="B343" t="s">
        <v>412</v>
      </c>
      <c r="C343" t="s">
        <v>143</v>
      </c>
      <c r="D343">
        <v>26869</v>
      </c>
      <c r="E343" s="2">
        <f t="shared" si="55"/>
        <v>1</v>
      </c>
      <c r="F343" s="10">
        <f t="shared" si="56"/>
        <v>1</v>
      </c>
      <c r="G343" s="6">
        <f t="shared" si="57"/>
        <v>1</v>
      </c>
      <c r="H343" s="8">
        <f t="shared" si="58"/>
        <v>0</v>
      </c>
      <c r="I343" s="8">
        <f t="shared" si="59"/>
        <v>0</v>
      </c>
      <c r="J343" s="8">
        <f t="shared" si="60"/>
        <v>1</v>
      </c>
      <c r="K343" s="8">
        <f t="shared" si="61"/>
        <v>0</v>
      </c>
      <c r="L343" s="8">
        <f t="shared" si="62"/>
        <v>0</v>
      </c>
      <c r="M343" s="8">
        <f t="shared" si="63"/>
        <v>0</v>
      </c>
      <c r="N343" s="8">
        <f t="shared" si="64"/>
        <v>0</v>
      </c>
      <c r="O343" s="8">
        <f t="shared" si="65"/>
        <v>0</v>
      </c>
      <c r="P343" s="2" t="s">
        <v>21</v>
      </c>
      <c r="Q343" s="4" t="s">
        <v>22</v>
      </c>
      <c r="R343" s="6"/>
      <c r="S343" s="8" t="s">
        <v>74</v>
      </c>
    </row>
    <row r="344" spans="1:19" x14ac:dyDescent="0.25">
      <c r="A344">
        <v>236896</v>
      </c>
      <c r="B344" t="s">
        <v>413</v>
      </c>
      <c r="C344" t="s">
        <v>288</v>
      </c>
      <c r="D344">
        <v>26860</v>
      </c>
      <c r="E344" s="2">
        <f t="shared" si="55"/>
        <v>1</v>
      </c>
      <c r="F344" s="10">
        <f t="shared" si="56"/>
        <v>1</v>
      </c>
      <c r="G344" s="6">
        <f t="shared" si="57"/>
        <v>0</v>
      </c>
      <c r="H344" s="8">
        <f t="shared" si="58"/>
        <v>0</v>
      </c>
      <c r="I344" s="8">
        <f t="shared" si="59"/>
        <v>0</v>
      </c>
      <c r="J344" s="8">
        <f t="shared" si="60"/>
        <v>0</v>
      </c>
      <c r="K344" s="8">
        <f t="shared" si="61"/>
        <v>0</v>
      </c>
      <c r="L344" s="8">
        <f t="shared" si="62"/>
        <v>0</v>
      </c>
      <c r="M344" s="8">
        <f t="shared" si="63"/>
        <v>0</v>
      </c>
      <c r="N344" s="8">
        <f t="shared" si="64"/>
        <v>0</v>
      </c>
      <c r="O344" s="8">
        <f t="shared" si="65"/>
        <v>1</v>
      </c>
      <c r="P344" s="2" t="s">
        <v>21</v>
      </c>
      <c r="Q344" s="4" t="s">
        <v>22</v>
      </c>
      <c r="R344" s="6">
        <v>1114</v>
      </c>
      <c r="S344" s="8" t="s">
        <v>68</v>
      </c>
    </row>
    <row r="345" spans="1:19" x14ac:dyDescent="0.25">
      <c r="A345">
        <v>195216</v>
      </c>
      <c r="B345" t="s">
        <v>414</v>
      </c>
      <c r="C345" t="s">
        <v>143</v>
      </c>
      <c r="D345">
        <v>26858</v>
      </c>
      <c r="E345" s="2">
        <f t="shared" si="55"/>
        <v>1</v>
      </c>
      <c r="F345" s="10">
        <f t="shared" si="56"/>
        <v>1</v>
      </c>
      <c r="G345" s="6">
        <f t="shared" si="57"/>
        <v>0</v>
      </c>
      <c r="H345" s="8">
        <f t="shared" si="58"/>
        <v>0</v>
      </c>
      <c r="I345" s="8">
        <f t="shared" si="59"/>
        <v>0</v>
      </c>
      <c r="J345" s="8">
        <f t="shared" si="60"/>
        <v>1</v>
      </c>
      <c r="K345" s="8">
        <f t="shared" si="61"/>
        <v>0</v>
      </c>
      <c r="L345" s="8">
        <f t="shared" si="62"/>
        <v>0</v>
      </c>
      <c r="M345" s="8">
        <f t="shared" si="63"/>
        <v>0</v>
      </c>
      <c r="N345" s="8">
        <f t="shared" si="64"/>
        <v>0</v>
      </c>
      <c r="O345" s="8">
        <f t="shared" si="65"/>
        <v>0</v>
      </c>
      <c r="P345" s="2" t="s">
        <v>21</v>
      </c>
      <c r="Q345" s="4" t="s">
        <v>22</v>
      </c>
      <c r="R345" s="6">
        <v>1292</v>
      </c>
      <c r="S345" s="8" t="s">
        <v>74</v>
      </c>
    </row>
    <row r="346" spans="1:19" x14ac:dyDescent="0.25">
      <c r="A346">
        <v>195474</v>
      </c>
      <c r="B346" t="s">
        <v>415</v>
      </c>
      <c r="C346" t="s">
        <v>143</v>
      </c>
      <c r="D346">
        <v>26848</v>
      </c>
      <c r="E346" s="2">
        <f t="shared" si="55"/>
        <v>1</v>
      </c>
      <c r="F346" s="10">
        <f t="shared" si="56"/>
        <v>1</v>
      </c>
      <c r="G346" s="6">
        <f t="shared" si="57"/>
        <v>1</v>
      </c>
      <c r="H346" s="8">
        <f t="shared" si="58"/>
        <v>0</v>
      </c>
      <c r="I346" s="8">
        <f t="shared" si="59"/>
        <v>0</v>
      </c>
      <c r="J346" s="8">
        <f t="shared" si="60"/>
        <v>1</v>
      </c>
      <c r="K346" s="8">
        <f t="shared" si="61"/>
        <v>0</v>
      </c>
      <c r="L346" s="8">
        <f t="shared" si="62"/>
        <v>0</v>
      </c>
      <c r="M346" s="8">
        <f t="shared" si="63"/>
        <v>0</v>
      </c>
      <c r="N346" s="8">
        <f t="shared" si="64"/>
        <v>0</v>
      </c>
      <c r="O346" s="8">
        <f t="shared" si="65"/>
        <v>0</v>
      </c>
      <c r="P346" s="2" t="s">
        <v>21</v>
      </c>
      <c r="Q346" s="4" t="s">
        <v>22</v>
      </c>
      <c r="R346" s="6"/>
      <c r="S346" s="8" t="s">
        <v>74</v>
      </c>
    </row>
    <row r="347" spans="1:19" x14ac:dyDescent="0.25">
      <c r="A347">
        <v>388520</v>
      </c>
      <c r="B347" t="s">
        <v>416</v>
      </c>
      <c r="C347" t="s">
        <v>93</v>
      </c>
      <c r="D347">
        <v>26828</v>
      </c>
      <c r="E347" s="2">
        <f t="shared" si="55"/>
        <v>1</v>
      </c>
      <c r="F347" s="10">
        <f t="shared" si="56"/>
        <v>1</v>
      </c>
      <c r="G347" s="6">
        <f t="shared" si="57"/>
        <v>1</v>
      </c>
      <c r="H347" s="8">
        <f t="shared" si="58"/>
        <v>0</v>
      </c>
      <c r="I347" s="8">
        <f t="shared" si="59"/>
        <v>0</v>
      </c>
      <c r="J347" s="8">
        <f t="shared" si="60"/>
        <v>0</v>
      </c>
      <c r="K347" s="8">
        <f t="shared" si="61"/>
        <v>0</v>
      </c>
      <c r="L347" s="8">
        <f t="shared" si="62"/>
        <v>0</v>
      </c>
      <c r="M347" s="8">
        <f t="shared" si="63"/>
        <v>1</v>
      </c>
      <c r="N347" s="8">
        <f t="shared" si="64"/>
        <v>0</v>
      </c>
      <c r="O347" s="8">
        <f t="shared" si="65"/>
        <v>0</v>
      </c>
      <c r="P347" s="2" t="s">
        <v>21</v>
      </c>
      <c r="Q347" s="4" t="s">
        <v>22</v>
      </c>
      <c r="R347" s="6"/>
      <c r="S347" s="8" t="s">
        <v>94</v>
      </c>
    </row>
    <row r="348" spans="1:19" x14ac:dyDescent="0.25">
      <c r="A348">
        <v>150400</v>
      </c>
      <c r="B348" t="s">
        <v>417</v>
      </c>
      <c r="C348" t="s">
        <v>25</v>
      </c>
      <c r="D348">
        <v>26814</v>
      </c>
      <c r="E348" s="2">
        <f t="shared" si="55"/>
        <v>1</v>
      </c>
      <c r="F348" s="10">
        <f t="shared" si="56"/>
        <v>1</v>
      </c>
      <c r="G348" s="6">
        <f t="shared" si="57"/>
        <v>0</v>
      </c>
      <c r="H348" s="8">
        <f t="shared" si="58"/>
        <v>1</v>
      </c>
      <c r="I348" s="8">
        <f t="shared" si="59"/>
        <v>0</v>
      </c>
      <c r="J348" s="8">
        <f t="shared" si="60"/>
        <v>0</v>
      </c>
      <c r="K348" s="8">
        <f t="shared" si="61"/>
        <v>0</v>
      </c>
      <c r="L348" s="8">
        <f t="shared" si="62"/>
        <v>0</v>
      </c>
      <c r="M348" s="8">
        <f t="shared" si="63"/>
        <v>0</v>
      </c>
      <c r="N348" s="8">
        <f t="shared" si="64"/>
        <v>0</v>
      </c>
      <c r="O348" s="8">
        <f t="shared" si="65"/>
        <v>0</v>
      </c>
      <c r="P348" s="2" t="s">
        <v>21</v>
      </c>
      <c r="Q348" s="4" t="s">
        <v>22</v>
      </c>
      <c r="R348" s="6">
        <v>1239</v>
      </c>
      <c r="S348" s="8" t="s">
        <v>26</v>
      </c>
    </row>
    <row r="349" spans="1:19" x14ac:dyDescent="0.25">
      <c r="A349">
        <v>190044</v>
      </c>
      <c r="B349" t="s">
        <v>418</v>
      </c>
      <c r="C349" t="s">
        <v>143</v>
      </c>
      <c r="D349">
        <v>26811</v>
      </c>
      <c r="E349" s="2">
        <f t="shared" si="55"/>
        <v>1</v>
      </c>
      <c r="F349" s="10">
        <f t="shared" si="56"/>
        <v>1</v>
      </c>
      <c r="G349" s="6">
        <f t="shared" si="57"/>
        <v>0</v>
      </c>
      <c r="H349" s="8">
        <f t="shared" si="58"/>
        <v>0</v>
      </c>
      <c r="I349" s="8">
        <f t="shared" si="59"/>
        <v>0</v>
      </c>
      <c r="J349" s="8">
        <f t="shared" si="60"/>
        <v>1</v>
      </c>
      <c r="K349" s="8">
        <f t="shared" si="61"/>
        <v>0</v>
      </c>
      <c r="L349" s="8">
        <f t="shared" si="62"/>
        <v>0</v>
      </c>
      <c r="M349" s="8">
        <f t="shared" si="63"/>
        <v>0</v>
      </c>
      <c r="N349" s="8">
        <f t="shared" si="64"/>
        <v>0</v>
      </c>
      <c r="O349" s="8">
        <f t="shared" si="65"/>
        <v>0</v>
      </c>
      <c r="P349" s="2" t="s">
        <v>21</v>
      </c>
      <c r="Q349" s="4" t="s">
        <v>22</v>
      </c>
      <c r="R349" s="6">
        <v>1263</v>
      </c>
      <c r="S349" s="8" t="s">
        <v>74</v>
      </c>
    </row>
    <row r="350" spans="1:19" x14ac:dyDescent="0.25">
      <c r="A350">
        <v>144883</v>
      </c>
      <c r="B350" t="s">
        <v>419</v>
      </c>
      <c r="C350" t="s">
        <v>48</v>
      </c>
      <c r="D350">
        <v>26785</v>
      </c>
      <c r="E350" s="2">
        <f t="shared" si="55"/>
        <v>1</v>
      </c>
      <c r="F350" s="10">
        <f t="shared" si="56"/>
        <v>1</v>
      </c>
      <c r="G350" s="6">
        <f t="shared" si="57"/>
        <v>1</v>
      </c>
      <c r="H350" s="8">
        <f t="shared" si="58"/>
        <v>1</v>
      </c>
      <c r="I350" s="8">
        <f t="shared" si="59"/>
        <v>0</v>
      </c>
      <c r="J350" s="8">
        <f t="shared" si="60"/>
        <v>0</v>
      </c>
      <c r="K350" s="8">
        <f t="shared" si="61"/>
        <v>0</v>
      </c>
      <c r="L350" s="8">
        <f t="shared" si="62"/>
        <v>0</v>
      </c>
      <c r="M350" s="8">
        <f t="shared" si="63"/>
        <v>0</v>
      </c>
      <c r="N350" s="8">
        <f t="shared" si="64"/>
        <v>0</v>
      </c>
      <c r="O350" s="8">
        <f t="shared" si="65"/>
        <v>0</v>
      </c>
      <c r="P350" s="2" t="s">
        <v>21</v>
      </c>
      <c r="Q350" s="4" t="s">
        <v>22</v>
      </c>
      <c r="R350" s="6"/>
      <c r="S350" s="8" t="s">
        <v>26</v>
      </c>
    </row>
    <row r="351" spans="1:19" x14ac:dyDescent="0.25">
      <c r="A351">
        <v>239716</v>
      </c>
      <c r="B351" t="s">
        <v>420</v>
      </c>
      <c r="C351" t="s">
        <v>120</v>
      </c>
      <c r="D351">
        <v>26766</v>
      </c>
      <c r="E351" s="2">
        <f t="shared" si="55"/>
        <v>1</v>
      </c>
      <c r="F351" s="10">
        <f t="shared" si="56"/>
        <v>1</v>
      </c>
      <c r="G351" s="6">
        <f t="shared" si="57"/>
        <v>0</v>
      </c>
      <c r="H351" s="8">
        <f t="shared" si="58"/>
        <v>1</v>
      </c>
      <c r="I351" s="8">
        <f t="shared" si="59"/>
        <v>0</v>
      </c>
      <c r="J351" s="8">
        <f t="shared" si="60"/>
        <v>0</v>
      </c>
      <c r="K351" s="8">
        <f t="shared" si="61"/>
        <v>0</v>
      </c>
      <c r="L351" s="8">
        <f t="shared" si="62"/>
        <v>0</v>
      </c>
      <c r="M351" s="8">
        <f t="shared" si="63"/>
        <v>0</v>
      </c>
      <c r="N351" s="8">
        <f t="shared" si="64"/>
        <v>0</v>
      </c>
      <c r="O351" s="8">
        <f t="shared" si="65"/>
        <v>0</v>
      </c>
      <c r="P351" s="2" t="s">
        <v>21</v>
      </c>
      <c r="Q351" s="4" t="s">
        <v>22</v>
      </c>
      <c r="R351" s="6">
        <v>1195</v>
      </c>
      <c r="S351" s="8" t="s">
        <v>26</v>
      </c>
    </row>
    <row r="352" spans="1:19" x14ac:dyDescent="0.25">
      <c r="A352">
        <v>181738</v>
      </c>
      <c r="B352" t="s">
        <v>412</v>
      </c>
      <c r="C352" t="s">
        <v>311</v>
      </c>
      <c r="D352">
        <v>26750</v>
      </c>
      <c r="E352" s="2">
        <f t="shared" si="55"/>
        <v>1</v>
      </c>
      <c r="F352" s="10">
        <f t="shared" si="56"/>
        <v>1</v>
      </c>
      <c r="G352" s="6">
        <f t="shared" si="57"/>
        <v>0</v>
      </c>
      <c r="H352" s="8">
        <f t="shared" si="58"/>
        <v>0</v>
      </c>
      <c r="I352" s="8">
        <f t="shared" si="59"/>
        <v>0</v>
      </c>
      <c r="J352" s="8">
        <f t="shared" si="60"/>
        <v>0</v>
      </c>
      <c r="K352" s="8">
        <f t="shared" si="61"/>
        <v>1</v>
      </c>
      <c r="L352" s="8">
        <f t="shared" si="62"/>
        <v>0</v>
      </c>
      <c r="M352" s="8">
        <f t="shared" si="63"/>
        <v>0</v>
      </c>
      <c r="N352" s="8">
        <f t="shared" si="64"/>
        <v>0</v>
      </c>
      <c r="O352" s="8">
        <f t="shared" si="65"/>
        <v>0</v>
      </c>
      <c r="P352" s="2" t="s">
        <v>21</v>
      </c>
      <c r="Q352" s="4" t="s">
        <v>22</v>
      </c>
      <c r="R352" s="6">
        <v>1079</v>
      </c>
      <c r="S352" s="8" t="s">
        <v>84</v>
      </c>
    </row>
    <row r="353" spans="1:19" x14ac:dyDescent="0.25">
      <c r="A353">
        <v>228343</v>
      </c>
      <c r="B353" t="s">
        <v>421</v>
      </c>
      <c r="C353" t="s">
        <v>93</v>
      </c>
      <c r="D353">
        <v>26750</v>
      </c>
      <c r="E353" s="2">
        <f t="shared" si="55"/>
        <v>1</v>
      </c>
      <c r="F353" s="10">
        <f t="shared" si="56"/>
        <v>1</v>
      </c>
      <c r="G353" s="6">
        <f t="shared" si="57"/>
        <v>0</v>
      </c>
      <c r="H353" s="8">
        <f t="shared" si="58"/>
        <v>0</v>
      </c>
      <c r="I353" s="8">
        <f t="shared" si="59"/>
        <v>0</v>
      </c>
      <c r="J353" s="8">
        <f t="shared" si="60"/>
        <v>0</v>
      </c>
      <c r="K353" s="8">
        <f t="shared" si="61"/>
        <v>0</v>
      </c>
      <c r="L353" s="8">
        <f t="shared" si="62"/>
        <v>0</v>
      </c>
      <c r="M353" s="8">
        <f t="shared" si="63"/>
        <v>1</v>
      </c>
      <c r="N353" s="8">
        <f t="shared" si="64"/>
        <v>0</v>
      </c>
      <c r="O353" s="8">
        <f t="shared" si="65"/>
        <v>0</v>
      </c>
      <c r="P353" s="2" t="s">
        <v>21</v>
      </c>
      <c r="Q353" s="4" t="s">
        <v>22</v>
      </c>
      <c r="R353" s="6">
        <v>1238</v>
      </c>
      <c r="S353" s="8" t="s">
        <v>94</v>
      </c>
    </row>
    <row r="354" spans="1:19" x14ac:dyDescent="0.25">
      <c r="A354">
        <v>238078</v>
      </c>
      <c r="B354" t="s">
        <v>422</v>
      </c>
      <c r="C354" t="s">
        <v>240</v>
      </c>
      <c r="D354">
        <v>26739</v>
      </c>
      <c r="E354" s="2">
        <f t="shared" si="55"/>
        <v>1</v>
      </c>
      <c r="F354" s="10">
        <f t="shared" si="56"/>
        <v>1</v>
      </c>
      <c r="G354" s="6">
        <f t="shared" si="57"/>
        <v>0</v>
      </c>
      <c r="H354" s="8">
        <f t="shared" si="58"/>
        <v>0</v>
      </c>
      <c r="I354" s="8">
        <f t="shared" si="59"/>
        <v>0</v>
      </c>
      <c r="J354" s="8">
        <f t="shared" si="60"/>
        <v>0</v>
      </c>
      <c r="K354" s="8">
        <f t="shared" si="61"/>
        <v>0</v>
      </c>
      <c r="L354" s="8">
        <f t="shared" si="62"/>
        <v>0</v>
      </c>
      <c r="M354" s="8">
        <f t="shared" si="63"/>
        <v>0</v>
      </c>
      <c r="N354" s="8">
        <f t="shared" si="64"/>
        <v>1</v>
      </c>
      <c r="O354" s="8">
        <f t="shared" si="65"/>
        <v>0</v>
      </c>
      <c r="P354" s="2" t="s">
        <v>21</v>
      </c>
      <c r="Q354" s="4" t="s">
        <v>22</v>
      </c>
      <c r="R354" s="6">
        <v>1072</v>
      </c>
      <c r="S354" s="8" t="s">
        <v>23</v>
      </c>
    </row>
    <row r="355" spans="1:19" x14ac:dyDescent="0.25">
      <c r="A355">
        <v>153825</v>
      </c>
      <c r="B355" t="s">
        <v>423</v>
      </c>
      <c r="C355" t="s">
        <v>183</v>
      </c>
      <c r="D355">
        <v>26737</v>
      </c>
      <c r="E355" s="2">
        <f t="shared" si="55"/>
        <v>1</v>
      </c>
      <c r="F355" s="10">
        <f t="shared" si="56"/>
        <v>1</v>
      </c>
      <c r="G355" s="6">
        <f t="shared" si="57"/>
        <v>0</v>
      </c>
      <c r="H355" s="8">
        <f t="shared" si="58"/>
        <v>0</v>
      </c>
      <c r="I355" s="8">
        <f t="shared" si="59"/>
        <v>0</v>
      </c>
      <c r="J355" s="8">
        <f t="shared" si="60"/>
        <v>0</v>
      </c>
      <c r="K355" s="8">
        <f t="shared" si="61"/>
        <v>1</v>
      </c>
      <c r="L355" s="8">
        <f t="shared" si="62"/>
        <v>0</v>
      </c>
      <c r="M355" s="8">
        <f t="shared" si="63"/>
        <v>0</v>
      </c>
      <c r="N355" s="8">
        <f t="shared" si="64"/>
        <v>0</v>
      </c>
      <c r="O355" s="8">
        <f t="shared" si="65"/>
        <v>0</v>
      </c>
      <c r="P355" s="2" t="s">
        <v>21</v>
      </c>
      <c r="Q355" s="4" t="s">
        <v>22</v>
      </c>
      <c r="R355" s="6">
        <v>1113</v>
      </c>
      <c r="S355" s="8" t="s">
        <v>84</v>
      </c>
    </row>
    <row r="356" spans="1:19" x14ac:dyDescent="0.25">
      <c r="A356">
        <v>461032</v>
      </c>
      <c r="B356" t="s">
        <v>424</v>
      </c>
      <c r="C356" t="s">
        <v>28</v>
      </c>
      <c r="D356">
        <v>26730</v>
      </c>
      <c r="E356" s="2">
        <f t="shared" si="55"/>
        <v>1</v>
      </c>
      <c r="F356" s="10">
        <f t="shared" si="56"/>
        <v>1</v>
      </c>
      <c r="G356" s="6">
        <f t="shared" si="57"/>
        <v>1</v>
      </c>
      <c r="H356" s="8">
        <f t="shared" si="58"/>
        <v>0</v>
      </c>
      <c r="I356" s="8">
        <f t="shared" si="59"/>
        <v>0</v>
      </c>
      <c r="J356" s="8">
        <f t="shared" si="60"/>
        <v>0</v>
      </c>
      <c r="K356" s="8">
        <f t="shared" si="61"/>
        <v>0</v>
      </c>
      <c r="L356" s="8">
        <f t="shared" si="62"/>
        <v>0</v>
      </c>
      <c r="M356" s="8">
        <f t="shared" si="63"/>
        <v>0</v>
      </c>
      <c r="N356" s="8">
        <f t="shared" si="64"/>
        <v>1</v>
      </c>
      <c r="O356" s="8">
        <f t="shared" si="65"/>
        <v>0</v>
      </c>
      <c r="P356" s="2" t="s">
        <v>21</v>
      </c>
      <c r="Q356" s="4" t="s">
        <v>22</v>
      </c>
      <c r="R356" s="6"/>
      <c r="S356" s="8" t="s">
        <v>23</v>
      </c>
    </row>
    <row r="357" spans="1:19" x14ac:dyDescent="0.25">
      <c r="A357">
        <v>225548</v>
      </c>
      <c r="B357" t="s">
        <v>425</v>
      </c>
      <c r="C357" t="s">
        <v>93</v>
      </c>
      <c r="D357">
        <v>26674</v>
      </c>
      <c r="E357" s="2">
        <f t="shared" si="55"/>
        <v>1</v>
      </c>
      <c r="F357" s="10">
        <f t="shared" si="56"/>
        <v>1</v>
      </c>
      <c r="G357" s="6">
        <f t="shared" si="57"/>
        <v>0</v>
      </c>
      <c r="H357" s="8">
        <f t="shared" si="58"/>
        <v>0</v>
      </c>
      <c r="I357" s="8">
        <f t="shared" si="59"/>
        <v>0</v>
      </c>
      <c r="J357" s="8">
        <f t="shared" si="60"/>
        <v>0</v>
      </c>
      <c r="K357" s="8">
        <f t="shared" si="61"/>
        <v>0</v>
      </c>
      <c r="L357" s="8">
        <f t="shared" si="62"/>
        <v>0</v>
      </c>
      <c r="M357" s="8">
        <f t="shared" si="63"/>
        <v>1</v>
      </c>
      <c r="N357" s="8">
        <f t="shared" si="64"/>
        <v>0</v>
      </c>
      <c r="O357" s="8">
        <f t="shared" si="65"/>
        <v>0</v>
      </c>
      <c r="P357" s="2" t="s">
        <v>21</v>
      </c>
      <c r="Q357" s="4" t="s">
        <v>22</v>
      </c>
      <c r="R357" s="6">
        <v>1041</v>
      </c>
      <c r="S357" s="8" t="s">
        <v>94</v>
      </c>
    </row>
    <row r="358" spans="1:19" x14ac:dyDescent="0.25">
      <c r="A358">
        <v>119605</v>
      </c>
      <c r="B358" t="s">
        <v>426</v>
      </c>
      <c r="C358" t="s">
        <v>67</v>
      </c>
      <c r="D358">
        <v>26652</v>
      </c>
      <c r="E358" s="2">
        <f t="shared" si="55"/>
        <v>1</v>
      </c>
      <c r="F358" s="10">
        <f t="shared" si="56"/>
        <v>1</v>
      </c>
      <c r="G358" s="6">
        <f t="shared" si="57"/>
        <v>1</v>
      </c>
      <c r="H358" s="8">
        <f t="shared" si="58"/>
        <v>0</v>
      </c>
      <c r="I358" s="8">
        <f t="shared" si="59"/>
        <v>0</v>
      </c>
      <c r="J358" s="8">
        <f t="shared" si="60"/>
        <v>0</v>
      </c>
      <c r="K358" s="8">
        <f t="shared" si="61"/>
        <v>0</v>
      </c>
      <c r="L358" s="8">
        <f t="shared" si="62"/>
        <v>0</v>
      </c>
      <c r="M358" s="8">
        <f t="shared" si="63"/>
        <v>0</v>
      </c>
      <c r="N358" s="8">
        <f t="shared" si="64"/>
        <v>0</v>
      </c>
      <c r="O358" s="8">
        <f t="shared" si="65"/>
        <v>1</v>
      </c>
      <c r="P358" s="2" t="s">
        <v>21</v>
      </c>
      <c r="Q358" s="4" t="s">
        <v>22</v>
      </c>
      <c r="R358" s="6"/>
      <c r="S358" s="8" t="s">
        <v>68</v>
      </c>
    </row>
    <row r="359" spans="1:19" x14ac:dyDescent="0.25">
      <c r="A359">
        <v>193973</v>
      </c>
      <c r="B359" t="s">
        <v>427</v>
      </c>
      <c r="C359" t="s">
        <v>143</v>
      </c>
      <c r="D359">
        <v>26638</v>
      </c>
      <c r="E359" s="2">
        <f t="shared" si="55"/>
        <v>1</v>
      </c>
      <c r="F359" s="10">
        <f t="shared" si="56"/>
        <v>1</v>
      </c>
      <c r="G359" s="6">
        <f t="shared" si="57"/>
        <v>0</v>
      </c>
      <c r="H359" s="8">
        <f t="shared" si="58"/>
        <v>0</v>
      </c>
      <c r="I359" s="8">
        <f t="shared" si="59"/>
        <v>0</v>
      </c>
      <c r="J359" s="8">
        <f t="shared" si="60"/>
        <v>1</v>
      </c>
      <c r="K359" s="8">
        <f t="shared" si="61"/>
        <v>0</v>
      </c>
      <c r="L359" s="8">
        <f t="shared" si="62"/>
        <v>0</v>
      </c>
      <c r="M359" s="8">
        <f t="shared" si="63"/>
        <v>0</v>
      </c>
      <c r="N359" s="8">
        <f t="shared" si="64"/>
        <v>0</v>
      </c>
      <c r="O359" s="8">
        <f t="shared" si="65"/>
        <v>0</v>
      </c>
      <c r="P359" s="2" t="s">
        <v>21</v>
      </c>
      <c r="Q359" s="4" t="s">
        <v>22</v>
      </c>
      <c r="R359" s="6">
        <v>1125</v>
      </c>
      <c r="S359" s="8" t="s">
        <v>74</v>
      </c>
    </row>
    <row r="360" spans="1:19" x14ac:dyDescent="0.25">
      <c r="A360">
        <v>204264</v>
      </c>
      <c r="B360" t="s">
        <v>428</v>
      </c>
      <c r="C360" t="s">
        <v>103</v>
      </c>
      <c r="D360">
        <v>26632</v>
      </c>
      <c r="E360" s="2">
        <f t="shared" si="55"/>
        <v>1</v>
      </c>
      <c r="F360" s="10">
        <f t="shared" si="56"/>
        <v>1</v>
      </c>
      <c r="G360" s="6">
        <f t="shared" si="57"/>
        <v>0</v>
      </c>
      <c r="H360" s="8">
        <f t="shared" si="58"/>
        <v>1</v>
      </c>
      <c r="I360" s="8">
        <f t="shared" si="59"/>
        <v>0</v>
      </c>
      <c r="J360" s="8">
        <f t="shared" si="60"/>
        <v>0</v>
      </c>
      <c r="K360" s="8">
        <f t="shared" si="61"/>
        <v>0</v>
      </c>
      <c r="L360" s="8">
        <f t="shared" si="62"/>
        <v>0</v>
      </c>
      <c r="M360" s="8">
        <f t="shared" si="63"/>
        <v>0</v>
      </c>
      <c r="N360" s="8">
        <f t="shared" si="64"/>
        <v>0</v>
      </c>
      <c r="O360" s="8">
        <f t="shared" si="65"/>
        <v>0</v>
      </c>
      <c r="P360" s="2" t="s">
        <v>21</v>
      </c>
      <c r="Q360" s="4" t="s">
        <v>22</v>
      </c>
      <c r="R360" s="6">
        <v>1102</v>
      </c>
      <c r="S360" s="8" t="s">
        <v>26</v>
      </c>
    </row>
    <row r="361" spans="1:19" x14ac:dyDescent="0.25">
      <c r="A361">
        <v>154004</v>
      </c>
      <c r="B361" t="s">
        <v>429</v>
      </c>
      <c r="C361" t="s">
        <v>183</v>
      </c>
      <c r="D361">
        <v>26625</v>
      </c>
      <c r="E361" s="2">
        <f t="shared" si="55"/>
        <v>1</v>
      </c>
      <c r="F361" s="10">
        <f t="shared" si="56"/>
        <v>1</v>
      </c>
      <c r="G361" s="6">
        <f t="shared" si="57"/>
        <v>0</v>
      </c>
      <c r="H361" s="8">
        <f t="shared" si="58"/>
        <v>0</v>
      </c>
      <c r="I361" s="8">
        <f t="shared" si="59"/>
        <v>0</v>
      </c>
      <c r="J361" s="8">
        <f t="shared" si="60"/>
        <v>0</v>
      </c>
      <c r="K361" s="8">
        <f t="shared" si="61"/>
        <v>1</v>
      </c>
      <c r="L361" s="8">
        <f t="shared" si="62"/>
        <v>0</v>
      </c>
      <c r="M361" s="8">
        <f t="shared" si="63"/>
        <v>0</v>
      </c>
      <c r="N361" s="8">
        <f t="shared" si="64"/>
        <v>0</v>
      </c>
      <c r="O361" s="8">
        <f t="shared" si="65"/>
        <v>0</v>
      </c>
      <c r="P361" s="2" t="s">
        <v>21</v>
      </c>
      <c r="Q361" s="4" t="s">
        <v>22</v>
      </c>
      <c r="R361" s="6">
        <v>1135</v>
      </c>
      <c r="S361" s="8" t="s">
        <v>84</v>
      </c>
    </row>
    <row r="362" spans="1:19" x14ac:dyDescent="0.25">
      <c r="A362">
        <v>219000</v>
      </c>
      <c r="B362" t="s">
        <v>430</v>
      </c>
      <c r="C362" t="s">
        <v>200</v>
      </c>
      <c r="D362">
        <v>26607</v>
      </c>
      <c r="E362" s="2">
        <f t="shared" si="55"/>
        <v>1</v>
      </c>
      <c r="F362" s="10">
        <f t="shared" si="56"/>
        <v>1</v>
      </c>
      <c r="G362" s="6">
        <f t="shared" si="57"/>
        <v>0</v>
      </c>
      <c r="H362" s="8">
        <f t="shared" si="58"/>
        <v>0</v>
      </c>
      <c r="I362" s="8">
        <f t="shared" si="59"/>
        <v>0</v>
      </c>
      <c r="J362" s="8">
        <f t="shared" si="60"/>
        <v>0</v>
      </c>
      <c r="K362" s="8">
        <f t="shared" si="61"/>
        <v>1</v>
      </c>
      <c r="L362" s="8">
        <f t="shared" si="62"/>
        <v>0</v>
      </c>
      <c r="M362" s="8">
        <f t="shared" si="63"/>
        <v>0</v>
      </c>
      <c r="N362" s="8">
        <f t="shared" si="64"/>
        <v>0</v>
      </c>
      <c r="O362" s="8">
        <f t="shared" si="65"/>
        <v>0</v>
      </c>
      <c r="P362" s="2" t="s">
        <v>21</v>
      </c>
      <c r="Q362" s="4" t="s">
        <v>22</v>
      </c>
      <c r="R362" s="6">
        <v>1230</v>
      </c>
      <c r="S362" s="8" t="s">
        <v>84</v>
      </c>
    </row>
    <row r="363" spans="1:19" x14ac:dyDescent="0.25">
      <c r="A363">
        <v>238333</v>
      </c>
      <c r="B363" t="s">
        <v>431</v>
      </c>
      <c r="C363" t="s">
        <v>120</v>
      </c>
      <c r="D363">
        <v>26600</v>
      </c>
      <c r="E363" s="2">
        <f t="shared" si="55"/>
        <v>1</v>
      </c>
      <c r="F363" s="10">
        <f t="shared" si="56"/>
        <v>1</v>
      </c>
      <c r="G363" s="6">
        <f t="shared" si="57"/>
        <v>0</v>
      </c>
      <c r="H363" s="8">
        <f t="shared" si="58"/>
        <v>1</v>
      </c>
      <c r="I363" s="8">
        <f t="shared" si="59"/>
        <v>0</v>
      </c>
      <c r="J363" s="8">
        <f t="shared" si="60"/>
        <v>0</v>
      </c>
      <c r="K363" s="8">
        <f t="shared" si="61"/>
        <v>0</v>
      </c>
      <c r="L363" s="8">
        <f t="shared" si="62"/>
        <v>0</v>
      </c>
      <c r="M363" s="8">
        <f t="shared" si="63"/>
        <v>0</v>
      </c>
      <c r="N363" s="8">
        <f t="shared" si="64"/>
        <v>0</v>
      </c>
      <c r="O363" s="8">
        <f t="shared" si="65"/>
        <v>0</v>
      </c>
      <c r="P363" s="2" t="s">
        <v>21</v>
      </c>
      <c r="Q363" s="4" t="s">
        <v>22</v>
      </c>
      <c r="R363" s="6">
        <v>1230</v>
      </c>
      <c r="S363" s="8" t="s">
        <v>26</v>
      </c>
    </row>
    <row r="364" spans="1:19" x14ac:dyDescent="0.25">
      <c r="A364">
        <v>211291</v>
      </c>
      <c r="B364" t="s">
        <v>432</v>
      </c>
      <c r="C364" t="s">
        <v>73</v>
      </c>
      <c r="D364">
        <v>26565</v>
      </c>
      <c r="E364" s="2">
        <f t="shared" si="55"/>
        <v>1</v>
      </c>
      <c r="F364" s="10">
        <f t="shared" si="56"/>
        <v>1</v>
      </c>
      <c r="G364" s="6">
        <f t="shared" si="57"/>
        <v>0</v>
      </c>
      <c r="H364" s="8">
        <f t="shared" si="58"/>
        <v>0</v>
      </c>
      <c r="I364" s="8">
        <f t="shared" si="59"/>
        <v>0</v>
      </c>
      <c r="J364" s="8">
        <f t="shared" si="60"/>
        <v>1</v>
      </c>
      <c r="K364" s="8">
        <f t="shared" si="61"/>
        <v>0</v>
      </c>
      <c r="L364" s="8">
        <f t="shared" si="62"/>
        <v>0</v>
      </c>
      <c r="M364" s="8">
        <f t="shared" si="63"/>
        <v>0</v>
      </c>
      <c r="N364" s="8">
        <f t="shared" si="64"/>
        <v>0</v>
      </c>
      <c r="O364" s="8">
        <f t="shared" si="65"/>
        <v>0</v>
      </c>
      <c r="P364" s="2" t="s">
        <v>21</v>
      </c>
      <c r="Q364" s="4" t="s">
        <v>22</v>
      </c>
      <c r="R364" s="6">
        <v>1353</v>
      </c>
      <c r="S364" s="8" t="s">
        <v>74</v>
      </c>
    </row>
    <row r="365" spans="1:19" x14ac:dyDescent="0.25">
      <c r="A365">
        <v>210304</v>
      </c>
      <c r="B365" t="s">
        <v>433</v>
      </c>
      <c r="C365" t="s">
        <v>434</v>
      </c>
      <c r="D365">
        <v>26530</v>
      </c>
      <c r="E365" s="2">
        <f t="shared" si="55"/>
        <v>1</v>
      </c>
      <c r="F365" s="10">
        <f t="shared" si="56"/>
        <v>1</v>
      </c>
      <c r="G365" s="6">
        <f t="shared" si="57"/>
        <v>1</v>
      </c>
      <c r="H365" s="8">
        <f t="shared" si="58"/>
        <v>0</v>
      </c>
      <c r="I365" s="8">
        <f t="shared" si="59"/>
        <v>0</v>
      </c>
      <c r="J365" s="8">
        <f t="shared" si="60"/>
        <v>0</v>
      </c>
      <c r="K365" s="8">
        <f t="shared" si="61"/>
        <v>0</v>
      </c>
      <c r="L365" s="8">
        <f t="shared" si="62"/>
        <v>0</v>
      </c>
      <c r="M365" s="8">
        <f t="shared" si="63"/>
        <v>0</v>
      </c>
      <c r="N365" s="8">
        <f t="shared" si="64"/>
        <v>0</v>
      </c>
      <c r="O365" s="8">
        <f t="shared" si="65"/>
        <v>1</v>
      </c>
      <c r="P365" s="2" t="s">
        <v>21</v>
      </c>
      <c r="Q365" s="4" t="s">
        <v>22</v>
      </c>
      <c r="R365" s="6"/>
      <c r="S365" s="8" t="s">
        <v>68</v>
      </c>
    </row>
    <row r="366" spans="1:19" x14ac:dyDescent="0.25">
      <c r="A366">
        <v>213987</v>
      </c>
      <c r="B366" t="s">
        <v>435</v>
      </c>
      <c r="C366" t="s">
        <v>73</v>
      </c>
      <c r="D366">
        <v>26522</v>
      </c>
      <c r="E366" s="2">
        <f t="shared" si="55"/>
        <v>1</v>
      </c>
      <c r="F366" s="10">
        <f t="shared" si="56"/>
        <v>1</v>
      </c>
      <c r="G366" s="6">
        <f t="shared" si="57"/>
        <v>1</v>
      </c>
      <c r="H366" s="8">
        <f t="shared" si="58"/>
        <v>0</v>
      </c>
      <c r="I366" s="8">
        <f t="shared" si="59"/>
        <v>0</v>
      </c>
      <c r="J366" s="8">
        <f t="shared" si="60"/>
        <v>1</v>
      </c>
      <c r="K366" s="8">
        <f t="shared" si="61"/>
        <v>0</v>
      </c>
      <c r="L366" s="8">
        <f t="shared" si="62"/>
        <v>0</v>
      </c>
      <c r="M366" s="8">
        <f t="shared" si="63"/>
        <v>0</v>
      </c>
      <c r="N366" s="8">
        <f t="shared" si="64"/>
        <v>0</v>
      </c>
      <c r="O366" s="8">
        <f t="shared" si="65"/>
        <v>0</v>
      </c>
      <c r="P366" s="2" t="s">
        <v>21</v>
      </c>
      <c r="Q366" s="4" t="s">
        <v>22</v>
      </c>
      <c r="R366" s="6"/>
      <c r="S366" s="8" t="s">
        <v>74</v>
      </c>
    </row>
    <row r="367" spans="1:19" x14ac:dyDescent="0.25">
      <c r="A367">
        <v>191621</v>
      </c>
      <c r="B367" t="s">
        <v>436</v>
      </c>
      <c r="C367" t="s">
        <v>143</v>
      </c>
      <c r="D367">
        <v>26515</v>
      </c>
      <c r="E367" s="2">
        <f t="shared" si="55"/>
        <v>1</v>
      </c>
      <c r="F367" s="10">
        <f t="shared" si="56"/>
        <v>1</v>
      </c>
      <c r="G367" s="6">
        <f t="shared" si="57"/>
        <v>1</v>
      </c>
      <c r="H367" s="8">
        <f t="shared" si="58"/>
        <v>0</v>
      </c>
      <c r="I367" s="8">
        <f t="shared" si="59"/>
        <v>0</v>
      </c>
      <c r="J367" s="8">
        <f t="shared" si="60"/>
        <v>1</v>
      </c>
      <c r="K367" s="8">
        <f t="shared" si="61"/>
        <v>0</v>
      </c>
      <c r="L367" s="8">
        <f t="shared" si="62"/>
        <v>0</v>
      </c>
      <c r="M367" s="8">
        <f t="shared" si="63"/>
        <v>0</v>
      </c>
      <c r="N367" s="8">
        <f t="shared" si="64"/>
        <v>0</v>
      </c>
      <c r="O367" s="8">
        <f t="shared" si="65"/>
        <v>0</v>
      </c>
      <c r="P367" s="2" t="s">
        <v>21</v>
      </c>
      <c r="Q367" s="4" t="s">
        <v>22</v>
      </c>
      <c r="R367" s="6"/>
      <c r="S367" s="8" t="s">
        <v>74</v>
      </c>
    </row>
    <row r="368" spans="1:19" x14ac:dyDescent="0.25">
      <c r="A368">
        <v>201548</v>
      </c>
      <c r="B368" t="s">
        <v>437</v>
      </c>
      <c r="C368" t="s">
        <v>103</v>
      </c>
      <c r="D368">
        <v>26505</v>
      </c>
      <c r="E368" s="2">
        <f t="shared" si="55"/>
        <v>1</v>
      </c>
      <c r="F368" s="10">
        <f t="shared" si="56"/>
        <v>1</v>
      </c>
      <c r="G368" s="6">
        <f t="shared" si="57"/>
        <v>0</v>
      </c>
      <c r="H368" s="8">
        <f t="shared" si="58"/>
        <v>1</v>
      </c>
      <c r="I368" s="8">
        <f t="shared" si="59"/>
        <v>0</v>
      </c>
      <c r="J368" s="8">
        <f t="shared" si="60"/>
        <v>0</v>
      </c>
      <c r="K368" s="8">
        <f t="shared" si="61"/>
        <v>0</v>
      </c>
      <c r="L368" s="8">
        <f t="shared" si="62"/>
        <v>0</v>
      </c>
      <c r="M368" s="8">
        <f t="shared" si="63"/>
        <v>0</v>
      </c>
      <c r="N368" s="8">
        <f t="shared" si="64"/>
        <v>0</v>
      </c>
      <c r="O368" s="8">
        <f t="shared" si="65"/>
        <v>0</v>
      </c>
      <c r="P368" s="2" t="s">
        <v>21</v>
      </c>
      <c r="Q368" s="4" t="s">
        <v>22</v>
      </c>
      <c r="R368" s="6">
        <v>1162</v>
      </c>
      <c r="S368" s="8" t="s">
        <v>26</v>
      </c>
    </row>
    <row r="369" spans="1:19" x14ac:dyDescent="0.25">
      <c r="A369">
        <v>237358</v>
      </c>
      <c r="B369" t="s">
        <v>438</v>
      </c>
      <c r="C369" t="s">
        <v>240</v>
      </c>
      <c r="D369">
        <v>26501</v>
      </c>
      <c r="E369" s="2">
        <f t="shared" si="55"/>
        <v>1</v>
      </c>
      <c r="F369" s="10">
        <f t="shared" si="56"/>
        <v>1</v>
      </c>
      <c r="G369" s="6">
        <f t="shared" si="57"/>
        <v>0</v>
      </c>
      <c r="H369" s="8">
        <f t="shared" si="58"/>
        <v>0</v>
      </c>
      <c r="I369" s="8">
        <f t="shared" si="59"/>
        <v>0</v>
      </c>
      <c r="J369" s="8">
        <f t="shared" si="60"/>
        <v>0</v>
      </c>
      <c r="K369" s="8">
        <f t="shared" si="61"/>
        <v>0</v>
      </c>
      <c r="L369" s="8">
        <f t="shared" si="62"/>
        <v>0</v>
      </c>
      <c r="M369" s="8">
        <f t="shared" si="63"/>
        <v>0</v>
      </c>
      <c r="N369" s="8">
        <f t="shared" si="64"/>
        <v>1</v>
      </c>
      <c r="O369" s="8">
        <f t="shared" si="65"/>
        <v>0</v>
      </c>
      <c r="P369" s="2" t="s">
        <v>21</v>
      </c>
      <c r="Q369" s="4" t="s">
        <v>22</v>
      </c>
      <c r="R369" s="6">
        <v>1005</v>
      </c>
      <c r="S369" s="8" t="s">
        <v>23</v>
      </c>
    </row>
    <row r="370" spans="1:19" x14ac:dyDescent="0.25">
      <c r="A370">
        <v>165644</v>
      </c>
      <c r="B370" t="s">
        <v>439</v>
      </c>
      <c r="C370" t="s">
        <v>32</v>
      </c>
      <c r="D370">
        <v>26500</v>
      </c>
      <c r="E370" s="2">
        <f t="shared" si="55"/>
        <v>1</v>
      </c>
      <c r="F370" s="10">
        <f t="shared" si="56"/>
        <v>1</v>
      </c>
      <c r="G370" s="6">
        <f t="shared" si="57"/>
        <v>0</v>
      </c>
      <c r="H370" s="8">
        <f t="shared" si="58"/>
        <v>0</v>
      </c>
      <c r="I370" s="8">
        <f t="shared" si="59"/>
        <v>1</v>
      </c>
      <c r="J370" s="8">
        <f t="shared" si="60"/>
        <v>0</v>
      </c>
      <c r="K370" s="8">
        <f t="shared" si="61"/>
        <v>0</v>
      </c>
      <c r="L370" s="8">
        <f t="shared" si="62"/>
        <v>0</v>
      </c>
      <c r="M370" s="8">
        <f t="shared" si="63"/>
        <v>0</v>
      </c>
      <c r="N370" s="8">
        <f t="shared" si="64"/>
        <v>0</v>
      </c>
      <c r="O370" s="8">
        <f t="shared" si="65"/>
        <v>0</v>
      </c>
      <c r="P370" s="2" t="s">
        <v>21</v>
      </c>
      <c r="Q370" s="4" t="s">
        <v>22</v>
      </c>
      <c r="R370" s="6">
        <v>1054</v>
      </c>
      <c r="S370" s="8" t="s">
        <v>33</v>
      </c>
    </row>
    <row r="371" spans="1:19" x14ac:dyDescent="0.25">
      <c r="A371">
        <v>180984</v>
      </c>
      <c r="B371" t="s">
        <v>440</v>
      </c>
      <c r="C371" t="s">
        <v>311</v>
      </c>
      <c r="D371">
        <v>26500</v>
      </c>
      <c r="E371" s="2">
        <f t="shared" si="55"/>
        <v>1</v>
      </c>
      <c r="F371" s="10">
        <f t="shared" si="56"/>
        <v>1</v>
      </c>
      <c r="G371" s="6">
        <f t="shared" si="57"/>
        <v>0</v>
      </c>
      <c r="H371" s="8">
        <f t="shared" si="58"/>
        <v>0</v>
      </c>
      <c r="I371" s="8">
        <f t="shared" si="59"/>
        <v>0</v>
      </c>
      <c r="J371" s="8">
        <f t="shared" si="60"/>
        <v>0</v>
      </c>
      <c r="K371" s="8">
        <f t="shared" si="61"/>
        <v>1</v>
      </c>
      <c r="L371" s="8">
        <f t="shared" si="62"/>
        <v>0</v>
      </c>
      <c r="M371" s="8">
        <f t="shared" si="63"/>
        <v>0</v>
      </c>
      <c r="N371" s="8">
        <f t="shared" si="64"/>
        <v>0</v>
      </c>
      <c r="O371" s="8">
        <f t="shared" si="65"/>
        <v>0</v>
      </c>
      <c r="P371" s="2" t="s">
        <v>21</v>
      </c>
      <c r="Q371" s="4" t="s">
        <v>22</v>
      </c>
      <c r="R371" s="6">
        <v>1124</v>
      </c>
      <c r="S371" s="8" t="s">
        <v>84</v>
      </c>
    </row>
    <row r="372" spans="1:19" x14ac:dyDescent="0.25">
      <c r="A372">
        <v>231581</v>
      </c>
      <c r="B372" t="s">
        <v>441</v>
      </c>
      <c r="C372" t="s">
        <v>37</v>
      </c>
      <c r="D372">
        <v>26500</v>
      </c>
      <c r="E372" s="2">
        <f t="shared" si="55"/>
        <v>1</v>
      </c>
      <c r="F372" s="10">
        <f t="shared" si="56"/>
        <v>1</v>
      </c>
      <c r="G372" s="6">
        <f t="shared" si="57"/>
        <v>0</v>
      </c>
      <c r="H372" s="8">
        <f t="shared" si="58"/>
        <v>0</v>
      </c>
      <c r="I372" s="8">
        <f t="shared" si="59"/>
        <v>0</v>
      </c>
      <c r="J372" s="8">
        <f t="shared" si="60"/>
        <v>0</v>
      </c>
      <c r="K372" s="8">
        <f t="shared" si="61"/>
        <v>0</v>
      </c>
      <c r="L372" s="8">
        <f t="shared" si="62"/>
        <v>0</v>
      </c>
      <c r="M372" s="8">
        <f t="shared" si="63"/>
        <v>0</v>
      </c>
      <c r="N372" s="8">
        <f t="shared" si="64"/>
        <v>1</v>
      </c>
      <c r="O372" s="8">
        <f t="shared" si="65"/>
        <v>0</v>
      </c>
      <c r="P372" s="2" t="s">
        <v>21</v>
      </c>
      <c r="Q372" s="4" t="s">
        <v>22</v>
      </c>
      <c r="R372" s="6">
        <v>1082</v>
      </c>
      <c r="S372" s="8" t="s">
        <v>23</v>
      </c>
    </row>
    <row r="373" spans="1:19" x14ac:dyDescent="0.25">
      <c r="A373">
        <v>180832</v>
      </c>
      <c r="B373" t="s">
        <v>442</v>
      </c>
      <c r="C373" t="s">
        <v>311</v>
      </c>
      <c r="D373">
        <v>26500</v>
      </c>
      <c r="E373" s="2">
        <f t="shared" si="55"/>
        <v>1</v>
      </c>
      <c r="F373" s="10">
        <f t="shared" si="56"/>
        <v>1</v>
      </c>
      <c r="G373" s="6">
        <f t="shared" si="57"/>
        <v>0</v>
      </c>
      <c r="H373" s="8">
        <f t="shared" si="58"/>
        <v>0</v>
      </c>
      <c r="I373" s="8">
        <f t="shared" si="59"/>
        <v>0</v>
      </c>
      <c r="J373" s="8">
        <f t="shared" si="60"/>
        <v>0</v>
      </c>
      <c r="K373" s="8">
        <f t="shared" si="61"/>
        <v>1</v>
      </c>
      <c r="L373" s="8">
        <f t="shared" si="62"/>
        <v>0</v>
      </c>
      <c r="M373" s="8">
        <f t="shared" si="63"/>
        <v>0</v>
      </c>
      <c r="N373" s="8">
        <f t="shared" si="64"/>
        <v>0</v>
      </c>
      <c r="O373" s="8">
        <f t="shared" si="65"/>
        <v>0</v>
      </c>
      <c r="P373" s="2" t="s">
        <v>21</v>
      </c>
      <c r="Q373" s="4" t="s">
        <v>22</v>
      </c>
      <c r="R373" s="6">
        <v>1035</v>
      </c>
      <c r="S373" s="8" t="s">
        <v>84</v>
      </c>
    </row>
    <row r="374" spans="1:19" x14ac:dyDescent="0.25">
      <c r="A374">
        <v>192110</v>
      </c>
      <c r="B374" t="s">
        <v>443</v>
      </c>
      <c r="C374" t="s">
        <v>143</v>
      </c>
      <c r="D374">
        <v>26500</v>
      </c>
      <c r="E374" s="2">
        <f t="shared" si="55"/>
        <v>1</v>
      </c>
      <c r="F374" s="10">
        <f t="shared" si="56"/>
        <v>1</v>
      </c>
      <c r="G374" s="6">
        <f t="shared" si="57"/>
        <v>1</v>
      </c>
      <c r="H374" s="8">
        <f t="shared" si="58"/>
        <v>0</v>
      </c>
      <c r="I374" s="8">
        <f t="shared" si="59"/>
        <v>0</v>
      </c>
      <c r="J374" s="8">
        <f t="shared" si="60"/>
        <v>1</v>
      </c>
      <c r="K374" s="8">
        <f t="shared" si="61"/>
        <v>0</v>
      </c>
      <c r="L374" s="8">
        <f t="shared" si="62"/>
        <v>0</v>
      </c>
      <c r="M374" s="8">
        <f t="shared" si="63"/>
        <v>0</v>
      </c>
      <c r="N374" s="8">
        <f t="shared" si="64"/>
        <v>0</v>
      </c>
      <c r="O374" s="8">
        <f t="shared" si="65"/>
        <v>0</v>
      </c>
      <c r="P374" s="2" t="s">
        <v>21</v>
      </c>
      <c r="Q374" s="4" t="s">
        <v>22</v>
      </c>
      <c r="R374" s="6"/>
      <c r="S374" s="8" t="s">
        <v>74</v>
      </c>
    </row>
    <row r="375" spans="1:19" x14ac:dyDescent="0.25">
      <c r="A375">
        <v>213020</v>
      </c>
      <c r="B375" t="s">
        <v>444</v>
      </c>
      <c r="C375" t="s">
        <v>73</v>
      </c>
      <c r="D375">
        <v>26500</v>
      </c>
      <c r="E375" s="2">
        <f t="shared" si="55"/>
        <v>0</v>
      </c>
      <c r="F375" s="10">
        <f t="shared" si="56"/>
        <v>1</v>
      </c>
      <c r="G375" s="6">
        <f t="shared" si="57"/>
        <v>0</v>
      </c>
      <c r="H375" s="8">
        <f t="shared" si="58"/>
        <v>0</v>
      </c>
      <c r="I375" s="8">
        <f t="shared" si="59"/>
        <v>0</v>
      </c>
      <c r="J375" s="8">
        <f t="shared" si="60"/>
        <v>1</v>
      </c>
      <c r="K375" s="8">
        <f t="shared" si="61"/>
        <v>0</v>
      </c>
      <c r="L375" s="8">
        <f t="shared" si="62"/>
        <v>0</v>
      </c>
      <c r="M375" s="8">
        <f t="shared" si="63"/>
        <v>0</v>
      </c>
      <c r="N375" s="8">
        <f t="shared" si="64"/>
        <v>0</v>
      </c>
      <c r="O375" s="8">
        <f t="shared" si="65"/>
        <v>0</v>
      </c>
      <c r="P375" s="2" t="s">
        <v>44</v>
      </c>
      <c r="Q375" s="4" t="s">
        <v>22</v>
      </c>
      <c r="R375" s="6">
        <v>1019</v>
      </c>
      <c r="S375" s="8" t="s">
        <v>74</v>
      </c>
    </row>
    <row r="376" spans="1:19" x14ac:dyDescent="0.25">
      <c r="A376">
        <v>207856</v>
      </c>
      <c r="B376" t="s">
        <v>445</v>
      </c>
      <c r="C376" t="s">
        <v>96</v>
      </c>
      <c r="D376">
        <v>26500</v>
      </c>
      <c r="E376" s="2">
        <f t="shared" si="55"/>
        <v>1</v>
      </c>
      <c r="F376" s="10">
        <f t="shared" si="56"/>
        <v>1</v>
      </c>
      <c r="G376" s="6">
        <f t="shared" si="57"/>
        <v>0</v>
      </c>
      <c r="H376" s="8">
        <f t="shared" si="58"/>
        <v>0</v>
      </c>
      <c r="I376" s="8">
        <f t="shared" si="59"/>
        <v>0</v>
      </c>
      <c r="J376" s="8">
        <f t="shared" si="60"/>
        <v>0</v>
      </c>
      <c r="K376" s="8">
        <f t="shared" si="61"/>
        <v>0</v>
      </c>
      <c r="L376" s="8">
        <f t="shared" si="62"/>
        <v>0</v>
      </c>
      <c r="M376" s="8">
        <f t="shared" si="63"/>
        <v>1</v>
      </c>
      <c r="N376" s="8">
        <f t="shared" si="64"/>
        <v>0</v>
      </c>
      <c r="O376" s="8">
        <f t="shared" si="65"/>
        <v>0</v>
      </c>
      <c r="P376" s="2" t="s">
        <v>21</v>
      </c>
      <c r="Q376" s="4" t="s">
        <v>22</v>
      </c>
      <c r="R376" s="6">
        <v>997</v>
      </c>
      <c r="S376" s="8" t="s">
        <v>94</v>
      </c>
    </row>
    <row r="377" spans="1:19" x14ac:dyDescent="0.25">
      <c r="A377">
        <v>220613</v>
      </c>
      <c r="B377" t="s">
        <v>446</v>
      </c>
      <c r="C377" t="s">
        <v>30</v>
      </c>
      <c r="D377">
        <v>26500</v>
      </c>
      <c r="E377" s="2">
        <f t="shared" si="55"/>
        <v>1</v>
      </c>
      <c r="F377" s="10">
        <f t="shared" si="56"/>
        <v>1</v>
      </c>
      <c r="G377" s="6">
        <f t="shared" si="57"/>
        <v>0</v>
      </c>
      <c r="H377" s="8">
        <f t="shared" si="58"/>
        <v>0</v>
      </c>
      <c r="I377" s="8">
        <f t="shared" si="59"/>
        <v>0</v>
      </c>
      <c r="J377" s="8">
        <f t="shared" si="60"/>
        <v>0</v>
      </c>
      <c r="K377" s="8">
        <f t="shared" si="61"/>
        <v>0</v>
      </c>
      <c r="L377" s="8">
        <f t="shared" si="62"/>
        <v>0</v>
      </c>
      <c r="M377" s="8">
        <f t="shared" si="63"/>
        <v>0</v>
      </c>
      <c r="N377" s="8">
        <f t="shared" si="64"/>
        <v>1</v>
      </c>
      <c r="O377" s="8">
        <f t="shared" si="65"/>
        <v>0</v>
      </c>
      <c r="P377" s="2" t="s">
        <v>21</v>
      </c>
      <c r="Q377" s="4" t="s">
        <v>22</v>
      </c>
      <c r="R377" s="6">
        <v>1176</v>
      </c>
      <c r="S377" s="8" t="s">
        <v>23</v>
      </c>
    </row>
    <row r="378" spans="1:19" x14ac:dyDescent="0.25">
      <c r="A378">
        <v>228325</v>
      </c>
      <c r="B378" t="s">
        <v>447</v>
      </c>
      <c r="C378" t="s">
        <v>93</v>
      </c>
      <c r="D378">
        <v>26469</v>
      </c>
      <c r="E378" s="2">
        <f t="shared" si="55"/>
        <v>1</v>
      </c>
      <c r="F378" s="10">
        <f t="shared" si="56"/>
        <v>1</v>
      </c>
      <c r="G378" s="6">
        <f t="shared" si="57"/>
        <v>0</v>
      </c>
      <c r="H378" s="8">
        <f t="shared" si="58"/>
        <v>0</v>
      </c>
      <c r="I378" s="8">
        <f t="shared" si="59"/>
        <v>0</v>
      </c>
      <c r="J378" s="8">
        <f t="shared" si="60"/>
        <v>0</v>
      </c>
      <c r="K378" s="8">
        <f t="shared" si="61"/>
        <v>0</v>
      </c>
      <c r="L378" s="8">
        <f t="shared" si="62"/>
        <v>0</v>
      </c>
      <c r="M378" s="8">
        <f t="shared" si="63"/>
        <v>1</v>
      </c>
      <c r="N378" s="8">
        <f t="shared" si="64"/>
        <v>0</v>
      </c>
      <c r="O378" s="8">
        <f t="shared" si="65"/>
        <v>0</v>
      </c>
      <c r="P378" s="2" t="s">
        <v>21</v>
      </c>
      <c r="Q378" s="4" t="s">
        <v>22</v>
      </c>
      <c r="R378" s="6">
        <v>1045</v>
      </c>
      <c r="S378" s="8" t="s">
        <v>94</v>
      </c>
    </row>
    <row r="379" spans="1:19" x14ac:dyDescent="0.25">
      <c r="A379">
        <v>133492</v>
      </c>
      <c r="B379" t="s">
        <v>448</v>
      </c>
      <c r="C379" t="s">
        <v>35</v>
      </c>
      <c r="D379">
        <v>26450</v>
      </c>
      <c r="E379" s="2">
        <f t="shared" si="55"/>
        <v>1</v>
      </c>
      <c r="F379" s="10">
        <f t="shared" si="56"/>
        <v>1</v>
      </c>
      <c r="G379" s="6">
        <f t="shared" si="57"/>
        <v>0</v>
      </c>
      <c r="H379" s="8">
        <f t="shared" si="58"/>
        <v>0</v>
      </c>
      <c r="I379" s="8">
        <f t="shared" si="59"/>
        <v>0</v>
      </c>
      <c r="J379" s="8">
        <f t="shared" si="60"/>
        <v>0</v>
      </c>
      <c r="K379" s="8">
        <f t="shared" si="61"/>
        <v>0</v>
      </c>
      <c r="L379" s="8">
        <f t="shared" si="62"/>
        <v>0</v>
      </c>
      <c r="M379" s="8">
        <f t="shared" si="63"/>
        <v>0</v>
      </c>
      <c r="N379" s="8">
        <f t="shared" si="64"/>
        <v>1</v>
      </c>
      <c r="O379" s="8">
        <f t="shared" si="65"/>
        <v>0</v>
      </c>
      <c r="P379" s="2" t="s">
        <v>21</v>
      </c>
      <c r="Q379" s="4" t="s">
        <v>22</v>
      </c>
      <c r="R379" s="6">
        <v>1205</v>
      </c>
      <c r="S379" s="8" t="s">
        <v>23</v>
      </c>
    </row>
    <row r="380" spans="1:19" x14ac:dyDescent="0.25">
      <c r="A380">
        <v>204617</v>
      </c>
      <c r="B380" t="s">
        <v>449</v>
      </c>
      <c r="C380" t="s">
        <v>103</v>
      </c>
      <c r="D380">
        <v>26417</v>
      </c>
      <c r="E380" s="2">
        <f t="shared" si="55"/>
        <v>1</v>
      </c>
      <c r="F380" s="10">
        <f t="shared" si="56"/>
        <v>1</v>
      </c>
      <c r="G380" s="6">
        <f t="shared" si="57"/>
        <v>0</v>
      </c>
      <c r="H380" s="8">
        <f t="shared" si="58"/>
        <v>1</v>
      </c>
      <c r="I380" s="8">
        <f t="shared" si="59"/>
        <v>0</v>
      </c>
      <c r="J380" s="8">
        <f t="shared" si="60"/>
        <v>0</v>
      </c>
      <c r="K380" s="8">
        <f t="shared" si="61"/>
        <v>0</v>
      </c>
      <c r="L380" s="8">
        <f t="shared" si="62"/>
        <v>0</v>
      </c>
      <c r="M380" s="8">
        <f t="shared" si="63"/>
        <v>0</v>
      </c>
      <c r="N380" s="8">
        <f t="shared" si="64"/>
        <v>0</v>
      </c>
      <c r="O380" s="8">
        <f t="shared" si="65"/>
        <v>0</v>
      </c>
      <c r="P380" s="2" t="s">
        <v>21</v>
      </c>
      <c r="Q380" s="4" t="s">
        <v>22</v>
      </c>
      <c r="R380" s="6">
        <v>1096</v>
      </c>
      <c r="S380" s="8" t="s">
        <v>26</v>
      </c>
    </row>
    <row r="381" spans="1:19" x14ac:dyDescent="0.25">
      <c r="A381">
        <v>101435</v>
      </c>
      <c r="B381" t="s">
        <v>450</v>
      </c>
      <c r="C381" t="s">
        <v>55</v>
      </c>
      <c r="D381">
        <v>26399</v>
      </c>
      <c r="E381" s="2">
        <f t="shared" si="55"/>
        <v>1</v>
      </c>
      <c r="F381" s="10">
        <f t="shared" si="56"/>
        <v>1</v>
      </c>
      <c r="G381" s="6">
        <f t="shared" si="57"/>
        <v>0</v>
      </c>
      <c r="H381" s="8">
        <f t="shared" si="58"/>
        <v>0</v>
      </c>
      <c r="I381" s="8">
        <f t="shared" si="59"/>
        <v>0</v>
      </c>
      <c r="J381" s="8">
        <f t="shared" si="60"/>
        <v>0</v>
      </c>
      <c r="K381" s="8">
        <f t="shared" si="61"/>
        <v>0</v>
      </c>
      <c r="L381" s="8">
        <f t="shared" si="62"/>
        <v>0</v>
      </c>
      <c r="M381" s="8">
        <f t="shared" si="63"/>
        <v>0</v>
      </c>
      <c r="N381" s="8">
        <f t="shared" si="64"/>
        <v>1</v>
      </c>
      <c r="O381" s="8">
        <f t="shared" si="65"/>
        <v>0</v>
      </c>
      <c r="P381" s="2" t="s">
        <v>21</v>
      </c>
      <c r="Q381" s="4" t="s">
        <v>22</v>
      </c>
      <c r="R381" s="6">
        <v>1100</v>
      </c>
      <c r="S381" s="8" t="s">
        <v>23</v>
      </c>
    </row>
    <row r="382" spans="1:19" x14ac:dyDescent="0.25">
      <c r="A382">
        <v>176628</v>
      </c>
      <c r="B382" t="s">
        <v>451</v>
      </c>
      <c r="C382" t="s">
        <v>83</v>
      </c>
      <c r="D382">
        <v>26376</v>
      </c>
      <c r="E382" s="2">
        <f t="shared" si="55"/>
        <v>1</v>
      </c>
      <c r="F382" s="10">
        <f t="shared" si="56"/>
        <v>1</v>
      </c>
      <c r="G382" s="6">
        <f t="shared" si="57"/>
        <v>0</v>
      </c>
      <c r="H382" s="8">
        <f t="shared" si="58"/>
        <v>0</v>
      </c>
      <c r="I382" s="8">
        <f t="shared" si="59"/>
        <v>0</v>
      </c>
      <c r="J382" s="8">
        <f t="shared" si="60"/>
        <v>0</v>
      </c>
      <c r="K382" s="8">
        <f t="shared" si="61"/>
        <v>1</v>
      </c>
      <c r="L382" s="8">
        <f t="shared" si="62"/>
        <v>0</v>
      </c>
      <c r="M382" s="8">
        <f t="shared" si="63"/>
        <v>0</v>
      </c>
      <c r="N382" s="8">
        <f t="shared" si="64"/>
        <v>0</v>
      </c>
      <c r="O382" s="8">
        <f t="shared" si="65"/>
        <v>0</v>
      </c>
      <c r="P382" s="2" t="s">
        <v>21</v>
      </c>
      <c r="Q382" s="4" t="s">
        <v>22</v>
      </c>
      <c r="R382" s="6">
        <v>1080</v>
      </c>
      <c r="S382" s="8" t="s">
        <v>84</v>
      </c>
    </row>
    <row r="383" spans="1:19" x14ac:dyDescent="0.25">
      <c r="A383">
        <v>209533</v>
      </c>
      <c r="B383" t="s">
        <v>452</v>
      </c>
      <c r="C383" t="s">
        <v>434</v>
      </c>
      <c r="D383">
        <v>26366</v>
      </c>
      <c r="E383" s="2">
        <f t="shared" si="55"/>
        <v>1</v>
      </c>
      <c r="F383" s="10">
        <f t="shared" si="56"/>
        <v>1</v>
      </c>
      <c r="G383" s="6">
        <f t="shared" si="57"/>
        <v>1</v>
      </c>
      <c r="H383" s="8">
        <f t="shared" si="58"/>
        <v>0</v>
      </c>
      <c r="I383" s="8">
        <f t="shared" si="59"/>
        <v>0</v>
      </c>
      <c r="J383" s="8">
        <f t="shared" si="60"/>
        <v>0</v>
      </c>
      <c r="K383" s="8">
        <f t="shared" si="61"/>
        <v>0</v>
      </c>
      <c r="L383" s="8">
        <f t="shared" si="62"/>
        <v>0</v>
      </c>
      <c r="M383" s="8">
        <f t="shared" si="63"/>
        <v>0</v>
      </c>
      <c r="N383" s="8">
        <f t="shared" si="64"/>
        <v>0</v>
      </c>
      <c r="O383" s="8">
        <f t="shared" si="65"/>
        <v>1</v>
      </c>
      <c r="P383" s="2" t="s">
        <v>21</v>
      </c>
      <c r="Q383" s="4" t="s">
        <v>22</v>
      </c>
      <c r="R383" s="6"/>
      <c r="S383" s="8" t="s">
        <v>68</v>
      </c>
    </row>
    <row r="384" spans="1:19" x14ac:dyDescent="0.25">
      <c r="A384">
        <v>462354</v>
      </c>
      <c r="B384" t="s">
        <v>453</v>
      </c>
      <c r="C384" t="s">
        <v>67</v>
      </c>
      <c r="D384">
        <v>26301</v>
      </c>
      <c r="E384" s="2">
        <f t="shared" si="55"/>
        <v>1</v>
      </c>
      <c r="F384" s="10">
        <f t="shared" si="56"/>
        <v>1</v>
      </c>
      <c r="G384" s="6">
        <f t="shared" si="57"/>
        <v>0</v>
      </c>
      <c r="H384" s="8">
        <f t="shared" si="58"/>
        <v>0</v>
      </c>
      <c r="I384" s="8">
        <f t="shared" si="59"/>
        <v>0</v>
      </c>
      <c r="J384" s="8">
        <f t="shared" si="60"/>
        <v>0</v>
      </c>
      <c r="K384" s="8">
        <f t="shared" si="61"/>
        <v>0</v>
      </c>
      <c r="L384" s="8">
        <f t="shared" si="62"/>
        <v>0</v>
      </c>
      <c r="M384" s="8">
        <f t="shared" si="63"/>
        <v>0</v>
      </c>
      <c r="N384" s="8">
        <f t="shared" si="64"/>
        <v>0</v>
      </c>
      <c r="O384" s="8">
        <f t="shared" si="65"/>
        <v>1</v>
      </c>
      <c r="P384" s="2" t="s">
        <v>21</v>
      </c>
      <c r="Q384" s="4" t="s">
        <v>22</v>
      </c>
      <c r="R384" s="6">
        <v>1128</v>
      </c>
      <c r="S384" s="8" t="s">
        <v>68</v>
      </c>
    </row>
    <row r="385" spans="1:19" x14ac:dyDescent="0.25">
      <c r="A385">
        <v>101587</v>
      </c>
      <c r="B385" t="s">
        <v>454</v>
      </c>
      <c r="C385" t="s">
        <v>55</v>
      </c>
      <c r="D385">
        <v>26299</v>
      </c>
      <c r="E385" s="2">
        <f t="shared" si="55"/>
        <v>0</v>
      </c>
      <c r="F385" s="10">
        <f t="shared" si="56"/>
        <v>1</v>
      </c>
      <c r="G385" s="6">
        <f t="shared" si="57"/>
        <v>0</v>
      </c>
      <c r="H385" s="8">
        <f t="shared" si="58"/>
        <v>0</v>
      </c>
      <c r="I385" s="8">
        <f t="shared" si="59"/>
        <v>0</v>
      </c>
      <c r="J385" s="8">
        <f t="shared" si="60"/>
        <v>0</v>
      </c>
      <c r="K385" s="8">
        <f t="shared" si="61"/>
        <v>0</v>
      </c>
      <c r="L385" s="8">
        <f t="shared" si="62"/>
        <v>0</v>
      </c>
      <c r="M385" s="8">
        <f t="shared" si="63"/>
        <v>0</v>
      </c>
      <c r="N385" s="8">
        <f t="shared" si="64"/>
        <v>1</v>
      </c>
      <c r="O385" s="8">
        <f t="shared" si="65"/>
        <v>0</v>
      </c>
      <c r="P385" s="2" t="s">
        <v>44</v>
      </c>
      <c r="Q385" s="4" t="s">
        <v>22</v>
      </c>
      <c r="R385" s="6">
        <v>1059</v>
      </c>
      <c r="S385" s="8" t="s">
        <v>23</v>
      </c>
    </row>
    <row r="386" spans="1:19" x14ac:dyDescent="0.25">
      <c r="A386">
        <v>150163</v>
      </c>
      <c r="B386" t="s">
        <v>455</v>
      </c>
      <c r="C386" t="s">
        <v>25</v>
      </c>
      <c r="D386">
        <v>26298</v>
      </c>
      <c r="E386" s="2">
        <f t="shared" ref="E386:E449" si="66">IF(P386="Private",1,IF(P386="Public",0,""))</f>
        <v>1</v>
      </c>
      <c r="F386" s="10">
        <f t="shared" ref="F386:F449" si="67">IF(Q386="Bachelor's",1,IF(Q386="Associate",0,""))</f>
        <v>1</v>
      </c>
      <c r="G386" s="6">
        <f t="shared" ref="G386:G449" si="68">IF(ISBLANK(R386),1,0)</f>
        <v>0</v>
      </c>
      <c r="H386" s="8">
        <f t="shared" ref="H386:H449" si="69">IF($S386="Great Lakes",1,0)</f>
        <v>1</v>
      </c>
      <c r="I386" s="8">
        <f t="shared" ref="I386:I449" si="70">IF($S386="New England",1,0)</f>
        <v>0</v>
      </c>
      <c r="J386" s="8">
        <f t="shared" ref="J386:J449" si="71">IF($S386="Northeast",1,0)</f>
        <v>0</v>
      </c>
      <c r="K386" s="8">
        <f t="shared" ref="K386:K449" si="72">IF($S386="Plains",1,0)</f>
        <v>0</v>
      </c>
      <c r="L386" s="8">
        <f t="shared" ref="L386:L449" si="73">IF($S386="Rocky Mountains",1,0)</f>
        <v>0</v>
      </c>
      <c r="M386" s="8">
        <f t="shared" ref="M386:M449" si="74">IF($S386="Southwest",1,0)</f>
        <v>0</v>
      </c>
      <c r="N386" s="8">
        <f t="shared" ref="N386:N449" si="75">IF($S386="Soutwest",1,0)</f>
        <v>0</v>
      </c>
      <c r="O386" s="8">
        <f t="shared" ref="O386:O449" si="76">IF(S386="Far West",1,0)</f>
        <v>0</v>
      </c>
      <c r="P386" s="2" t="s">
        <v>21</v>
      </c>
      <c r="Q386" s="4" t="s">
        <v>22</v>
      </c>
      <c r="R386" s="6">
        <v>1276</v>
      </c>
      <c r="S386" s="8" t="s">
        <v>26</v>
      </c>
    </row>
    <row r="387" spans="1:19" x14ac:dyDescent="0.25">
      <c r="A387">
        <v>217606</v>
      </c>
      <c r="B387" t="s">
        <v>456</v>
      </c>
      <c r="C387" t="s">
        <v>32</v>
      </c>
      <c r="D387">
        <v>26297</v>
      </c>
      <c r="E387" s="2">
        <f t="shared" si="66"/>
        <v>1</v>
      </c>
      <c r="F387" s="10">
        <f t="shared" si="67"/>
        <v>1</v>
      </c>
      <c r="G387" s="6">
        <f t="shared" si="68"/>
        <v>1</v>
      </c>
      <c r="H387" s="8">
        <f t="shared" si="69"/>
        <v>0</v>
      </c>
      <c r="I387" s="8">
        <f t="shared" si="70"/>
        <v>1</v>
      </c>
      <c r="J387" s="8">
        <f t="shared" si="71"/>
        <v>0</v>
      </c>
      <c r="K387" s="8">
        <f t="shared" si="72"/>
        <v>0</v>
      </c>
      <c r="L387" s="8">
        <f t="shared" si="73"/>
        <v>0</v>
      </c>
      <c r="M387" s="8">
        <f t="shared" si="74"/>
        <v>0</v>
      </c>
      <c r="N387" s="8">
        <f t="shared" si="75"/>
        <v>0</v>
      </c>
      <c r="O387" s="8">
        <f t="shared" si="76"/>
        <v>0</v>
      </c>
      <c r="P387" s="2" t="s">
        <v>21</v>
      </c>
      <c r="Q387" s="4" t="s">
        <v>22</v>
      </c>
      <c r="R387" s="6"/>
      <c r="S387" s="8" t="s">
        <v>33</v>
      </c>
    </row>
    <row r="388" spans="1:19" x14ac:dyDescent="0.25">
      <c r="A388">
        <v>189088</v>
      </c>
      <c r="B388" t="s">
        <v>457</v>
      </c>
      <c r="C388" t="s">
        <v>143</v>
      </c>
      <c r="D388">
        <v>26293</v>
      </c>
      <c r="E388" s="2">
        <f t="shared" si="66"/>
        <v>1</v>
      </c>
      <c r="F388" s="10">
        <f t="shared" si="67"/>
        <v>1</v>
      </c>
      <c r="G388" s="6">
        <f t="shared" si="68"/>
        <v>1</v>
      </c>
      <c r="H388" s="8">
        <f t="shared" si="69"/>
        <v>0</v>
      </c>
      <c r="I388" s="8">
        <f t="shared" si="70"/>
        <v>0</v>
      </c>
      <c r="J388" s="8">
        <f t="shared" si="71"/>
        <v>1</v>
      </c>
      <c r="K388" s="8">
        <f t="shared" si="72"/>
        <v>0</v>
      </c>
      <c r="L388" s="8">
        <f t="shared" si="73"/>
        <v>0</v>
      </c>
      <c r="M388" s="8">
        <f t="shared" si="74"/>
        <v>0</v>
      </c>
      <c r="N388" s="8">
        <f t="shared" si="75"/>
        <v>0</v>
      </c>
      <c r="O388" s="8">
        <f t="shared" si="76"/>
        <v>0</v>
      </c>
      <c r="P388" s="2" t="s">
        <v>21</v>
      </c>
      <c r="Q388" s="4" t="s">
        <v>22</v>
      </c>
      <c r="R388" s="6"/>
      <c r="S388" s="8" t="s">
        <v>74</v>
      </c>
    </row>
    <row r="389" spans="1:19" x14ac:dyDescent="0.25">
      <c r="A389">
        <v>163462</v>
      </c>
      <c r="B389" t="s">
        <v>458</v>
      </c>
      <c r="C389" t="s">
        <v>122</v>
      </c>
      <c r="D389">
        <v>26270</v>
      </c>
      <c r="E389" s="2">
        <f t="shared" si="66"/>
        <v>1</v>
      </c>
      <c r="F389" s="10">
        <f t="shared" si="67"/>
        <v>1</v>
      </c>
      <c r="G389" s="6">
        <f t="shared" si="68"/>
        <v>0</v>
      </c>
      <c r="H389" s="8">
        <f t="shared" si="69"/>
        <v>0</v>
      </c>
      <c r="I389" s="8">
        <f t="shared" si="70"/>
        <v>0</v>
      </c>
      <c r="J389" s="8">
        <f t="shared" si="71"/>
        <v>1</v>
      </c>
      <c r="K389" s="8">
        <f t="shared" si="72"/>
        <v>0</v>
      </c>
      <c r="L389" s="8">
        <f t="shared" si="73"/>
        <v>0</v>
      </c>
      <c r="M389" s="8">
        <f t="shared" si="74"/>
        <v>0</v>
      </c>
      <c r="N389" s="8">
        <f t="shared" si="75"/>
        <v>0</v>
      </c>
      <c r="O389" s="8">
        <f t="shared" si="76"/>
        <v>0</v>
      </c>
      <c r="P389" s="2" t="s">
        <v>21</v>
      </c>
      <c r="Q389" s="4" t="s">
        <v>22</v>
      </c>
      <c r="R389" s="6">
        <v>1104</v>
      </c>
      <c r="S389" s="8" t="s">
        <v>74</v>
      </c>
    </row>
    <row r="390" spans="1:19" x14ac:dyDescent="0.25">
      <c r="A390">
        <v>214175</v>
      </c>
      <c r="B390" t="s">
        <v>459</v>
      </c>
      <c r="C390" t="s">
        <v>73</v>
      </c>
      <c r="D390">
        <v>26250</v>
      </c>
      <c r="E390" s="2">
        <f t="shared" si="66"/>
        <v>1</v>
      </c>
      <c r="F390" s="10">
        <f t="shared" si="67"/>
        <v>1</v>
      </c>
      <c r="G390" s="6">
        <f t="shared" si="68"/>
        <v>0</v>
      </c>
      <c r="H390" s="8">
        <f t="shared" si="69"/>
        <v>0</v>
      </c>
      <c r="I390" s="8">
        <f t="shared" si="70"/>
        <v>0</v>
      </c>
      <c r="J390" s="8">
        <f t="shared" si="71"/>
        <v>1</v>
      </c>
      <c r="K390" s="8">
        <f t="shared" si="72"/>
        <v>0</v>
      </c>
      <c r="L390" s="8">
        <f t="shared" si="73"/>
        <v>0</v>
      </c>
      <c r="M390" s="8">
        <f t="shared" si="74"/>
        <v>0</v>
      </c>
      <c r="N390" s="8">
        <f t="shared" si="75"/>
        <v>0</v>
      </c>
      <c r="O390" s="8">
        <f t="shared" si="76"/>
        <v>0</v>
      </c>
      <c r="P390" s="2" t="s">
        <v>21</v>
      </c>
      <c r="Q390" s="4" t="s">
        <v>22</v>
      </c>
      <c r="R390" s="6">
        <v>1281</v>
      </c>
      <c r="S390" s="8" t="s">
        <v>74</v>
      </c>
    </row>
    <row r="391" spans="1:19" x14ac:dyDescent="0.25">
      <c r="A391">
        <v>207582</v>
      </c>
      <c r="B391" t="s">
        <v>460</v>
      </c>
      <c r="C391" t="s">
        <v>96</v>
      </c>
      <c r="D391">
        <v>26250</v>
      </c>
      <c r="E391" s="2">
        <f t="shared" si="66"/>
        <v>1</v>
      </c>
      <c r="F391" s="10">
        <f t="shared" si="67"/>
        <v>1</v>
      </c>
      <c r="G391" s="6">
        <f t="shared" si="68"/>
        <v>0</v>
      </c>
      <c r="H391" s="8">
        <f t="shared" si="69"/>
        <v>0</v>
      </c>
      <c r="I391" s="8">
        <f t="shared" si="70"/>
        <v>0</v>
      </c>
      <c r="J391" s="8">
        <f t="shared" si="71"/>
        <v>0</v>
      </c>
      <c r="K391" s="8">
        <f t="shared" si="72"/>
        <v>0</v>
      </c>
      <c r="L391" s="8">
        <f t="shared" si="73"/>
        <v>0</v>
      </c>
      <c r="M391" s="8">
        <f t="shared" si="74"/>
        <v>1</v>
      </c>
      <c r="N391" s="8">
        <f t="shared" si="75"/>
        <v>0</v>
      </c>
      <c r="O391" s="8">
        <f t="shared" si="76"/>
        <v>0</v>
      </c>
      <c r="P391" s="2" t="s">
        <v>21</v>
      </c>
      <c r="Q391" s="4" t="s">
        <v>22</v>
      </c>
      <c r="R391" s="6">
        <v>1120</v>
      </c>
      <c r="S391" s="8" t="s">
        <v>94</v>
      </c>
    </row>
    <row r="392" spans="1:19" x14ac:dyDescent="0.25">
      <c r="A392">
        <v>172051</v>
      </c>
      <c r="B392" t="s">
        <v>461</v>
      </c>
      <c r="C392" t="s">
        <v>60</v>
      </c>
      <c r="D392">
        <v>26250</v>
      </c>
      <c r="E392" s="2">
        <f t="shared" si="66"/>
        <v>0</v>
      </c>
      <c r="F392" s="10">
        <f t="shared" si="67"/>
        <v>1</v>
      </c>
      <c r="G392" s="6">
        <f t="shared" si="68"/>
        <v>0</v>
      </c>
      <c r="H392" s="8">
        <f t="shared" si="69"/>
        <v>1</v>
      </c>
      <c r="I392" s="8">
        <f t="shared" si="70"/>
        <v>0</v>
      </c>
      <c r="J392" s="8">
        <f t="shared" si="71"/>
        <v>0</v>
      </c>
      <c r="K392" s="8">
        <f t="shared" si="72"/>
        <v>0</v>
      </c>
      <c r="L392" s="8">
        <f t="shared" si="73"/>
        <v>0</v>
      </c>
      <c r="M392" s="8">
        <f t="shared" si="74"/>
        <v>0</v>
      </c>
      <c r="N392" s="8">
        <f t="shared" si="75"/>
        <v>0</v>
      </c>
      <c r="O392" s="8">
        <f t="shared" si="76"/>
        <v>0</v>
      </c>
      <c r="P392" s="2" t="s">
        <v>44</v>
      </c>
      <c r="Q392" s="4" t="s">
        <v>22</v>
      </c>
      <c r="R392" s="6">
        <v>1101</v>
      </c>
      <c r="S392" s="8" t="s">
        <v>26</v>
      </c>
    </row>
    <row r="393" spans="1:19" x14ac:dyDescent="0.25">
      <c r="A393">
        <v>168740</v>
      </c>
      <c r="B393" t="s">
        <v>462</v>
      </c>
      <c r="C393" t="s">
        <v>60</v>
      </c>
      <c r="D393">
        <v>26250</v>
      </c>
      <c r="E393" s="2">
        <f t="shared" si="66"/>
        <v>1</v>
      </c>
      <c r="F393" s="10">
        <f t="shared" si="67"/>
        <v>1</v>
      </c>
      <c r="G393" s="6">
        <f t="shared" si="68"/>
        <v>0</v>
      </c>
      <c r="H393" s="8">
        <f t="shared" si="69"/>
        <v>1</v>
      </c>
      <c r="I393" s="8">
        <f t="shared" si="70"/>
        <v>0</v>
      </c>
      <c r="J393" s="8">
        <f t="shared" si="71"/>
        <v>0</v>
      </c>
      <c r="K393" s="8">
        <f t="shared" si="72"/>
        <v>0</v>
      </c>
      <c r="L393" s="8">
        <f t="shared" si="73"/>
        <v>0</v>
      </c>
      <c r="M393" s="8">
        <f t="shared" si="74"/>
        <v>0</v>
      </c>
      <c r="N393" s="8">
        <f t="shared" si="75"/>
        <v>0</v>
      </c>
      <c r="O393" s="8">
        <f t="shared" si="76"/>
        <v>0</v>
      </c>
      <c r="P393" s="2" t="s">
        <v>21</v>
      </c>
      <c r="Q393" s="4" t="s">
        <v>22</v>
      </c>
      <c r="R393" s="6">
        <v>1182</v>
      </c>
      <c r="S393" s="8" t="s">
        <v>26</v>
      </c>
    </row>
    <row r="394" spans="1:19" x14ac:dyDescent="0.25">
      <c r="A394">
        <v>245652</v>
      </c>
      <c r="B394" t="s">
        <v>331</v>
      </c>
      <c r="C394" t="s">
        <v>463</v>
      </c>
      <c r="D394">
        <v>26248</v>
      </c>
      <c r="E394" s="2">
        <f t="shared" si="66"/>
        <v>1</v>
      </c>
      <c r="F394" s="10">
        <f t="shared" si="67"/>
        <v>1</v>
      </c>
      <c r="G394" s="6">
        <f t="shared" si="68"/>
        <v>0</v>
      </c>
      <c r="H394" s="8">
        <f t="shared" si="69"/>
        <v>0</v>
      </c>
      <c r="I394" s="8">
        <f t="shared" si="70"/>
        <v>0</v>
      </c>
      <c r="J394" s="8">
        <f t="shared" si="71"/>
        <v>0</v>
      </c>
      <c r="K394" s="8">
        <f t="shared" si="72"/>
        <v>0</v>
      </c>
      <c r="L394" s="8">
        <f t="shared" si="73"/>
        <v>0</v>
      </c>
      <c r="M394" s="8">
        <f t="shared" si="74"/>
        <v>1</v>
      </c>
      <c r="N394" s="8">
        <f t="shared" si="75"/>
        <v>0</v>
      </c>
      <c r="O394" s="8">
        <f t="shared" si="76"/>
        <v>0</v>
      </c>
      <c r="P394" s="2" t="s">
        <v>21</v>
      </c>
      <c r="Q394" s="4" t="s">
        <v>22</v>
      </c>
      <c r="R394" s="6">
        <v>1301</v>
      </c>
      <c r="S394" s="8" t="s">
        <v>94</v>
      </c>
    </row>
    <row r="395" spans="1:19" x14ac:dyDescent="0.25">
      <c r="A395">
        <v>240107</v>
      </c>
      <c r="B395" t="s">
        <v>464</v>
      </c>
      <c r="C395" t="s">
        <v>120</v>
      </c>
      <c r="D395">
        <v>26231</v>
      </c>
      <c r="E395" s="2">
        <f t="shared" si="66"/>
        <v>1</v>
      </c>
      <c r="F395" s="10">
        <f t="shared" si="67"/>
        <v>1</v>
      </c>
      <c r="G395" s="6">
        <f t="shared" si="68"/>
        <v>0</v>
      </c>
      <c r="H395" s="8">
        <f t="shared" si="69"/>
        <v>1</v>
      </c>
      <c r="I395" s="8">
        <f t="shared" si="70"/>
        <v>0</v>
      </c>
      <c r="J395" s="8">
        <f t="shared" si="71"/>
        <v>0</v>
      </c>
      <c r="K395" s="8">
        <f t="shared" si="72"/>
        <v>0</v>
      </c>
      <c r="L395" s="8">
        <f t="shared" si="73"/>
        <v>0</v>
      </c>
      <c r="M395" s="8">
        <f t="shared" si="74"/>
        <v>0</v>
      </c>
      <c r="N395" s="8">
        <f t="shared" si="75"/>
        <v>0</v>
      </c>
      <c r="O395" s="8">
        <f t="shared" si="76"/>
        <v>0</v>
      </c>
      <c r="P395" s="2" t="s">
        <v>21</v>
      </c>
      <c r="Q395" s="4" t="s">
        <v>22</v>
      </c>
      <c r="R395" s="6">
        <v>1172</v>
      </c>
      <c r="S395" s="8" t="s">
        <v>26</v>
      </c>
    </row>
    <row r="396" spans="1:19" x14ac:dyDescent="0.25">
      <c r="A396">
        <v>129242</v>
      </c>
      <c r="B396" t="s">
        <v>465</v>
      </c>
      <c r="C396" t="s">
        <v>76</v>
      </c>
      <c r="D396">
        <v>26193</v>
      </c>
      <c r="E396" s="2">
        <f t="shared" si="66"/>
        <v>1</v>
      </c>
      <c r="F396" s="10">
        <f t="shared" si="67"/>
        <v>1</v>
      </c>
      <c r="G396" s="6">
        <f t="shared" si="68"/>
        <v>1</v>
      </c>
      <c r="H396" s="8">
        <f t="shared" si="69"/>
        <v>0</v>
      </c>
      <c r="I396" s="8">
        <f t="shared" si="70"/>
        <v>1</v>
      </c>
      <c r="J396" s="8">
        <f t="shared" si="71"/>
        <v>0</v>
      </c>
      <c r="K396" s="8">
        <f t="shared" si="72"/>
        <v>0</v>
      </c>
      <c r="L396" s="8">
        <f t="shared" si="73"/>
        <v>0</v>
      </c>
      <c r="M396" s="8">
        <f t="shared" si="74"/>
        <v>0</v>
      </c>
      <c r="N396" s="8">
        <f t="shared" si="75"/>
        <v>0</v>
      </c>
      <c r="O396" s="8">
        <f t="shared" si="76"/>
        <v>0</v>
      </c>
      <c r="P396" s="2" t="s">
        <v>21</v>
      </c>
      <c r="Q396" s="4" t="s">
        <v>22</v>
      </c>
      <c r="R396" s="6"/>
      <c r="S396" s="8" t="s">
        <v>33</v>
      </c>
    </row>
    <row r="397" spans="1:19" x14ac:dyDescent="0.25">
      <c r="A397">
        <v>170037</v>
      </c>
      <c r="B397" t="s">
        <v>466</v>
      </c>
      <c r="C397" t="s">
        <v>60</v>
      </c>
      <c r="D397">
        <v>26168</v>
      </c>
      <c r="E397" s="2">
        <f t="shared" si="66"/>
        <v>1</v>
      </c>
      <c r="F397" s="10">
        <f t="shared" si="67"/>
        <v>1</v>
      </c>
      <c r="G397" s="6">
        <f t="shared" si="68"/>
        <v>0</v>
      </c>
      <c r="H397" s="8">
        <f t="shared" si="69"/>
        <v>1</v>
      </c>
      <c r="I397" s="8">
        <f t="shared" si="70"/>
        <v>0</v>
      </c>
      <c r="J397" s="8">
        <f t="shared" si="71"/>
        <v>0</v>
      </c>
      <c r="K397" s="8">
        <f t="shared" si="72"/>
        <v>0</v>
      </c>
      <c r="L397" s="8">
        <f t="shared" si="73"/>
        <v>0</v>
      </c>
      <c r="M397" s="8">
        <f t="shared" si="74"/>
        <v>0</v>
      </c>
      <c r="N397" s="8">
        <f t="shared" si="75"/>
        <v>0</v>
      </c>
      <c r="O397" s="8">
        <f t="shared" si="76"/>
        <v>0</v>
      </c>
      <c r="P397" s="2" t="s">
        <v>21</v>
      </c>
      <c r="Q397" s="4" t="s">
        <v>22</v>
      </c>
      <c r="R397" s="6">
        <v>1089</v>
      </c>
      <c r="S397" s="8" t="s">
        <v>26</v>
      </c>
    </row>
    <row r="398" spans="1:19" x14ac:dyDescent="0.25">
      <c r="A398">
        <v>165015</v>
      </c>
      <c r="B398" t="s">
        <v>467</v>
      </c>
      <c r="C398" t="s">
        <v>32</v>
      </c>
      <c r="D398">
        <v>26150</v>
      </c>
      <c r="E398" s="2">
        <f t="shared" si="66"/>
        <v>1</v>
      </c>
      <c r="F398" s="10">
        <f t="shared" si="67"/>
        <v>1</v>
      </c>
      <c r="G398" s="6">
        <f t="shared" si="68"/>
        <v>0</v>
      </c>
      <c r="H398" s="8">
        <f t="shared" si="69"/>
        <v>0</v>
      </c>
      <c r="I398" s="8">
        <f t="shared" si="70"/>
        <v>1</v>
      </c>
      <c r="J398" s="8">
        <f t="shared" si="71"/>
        <v>0</v>
      </c>
      <c r="K398" s="8">
        <f t="shared" si="72"/>
        <v>0</v>
      </c>
      <c r="L398" s="8">
        <f t="shared" si="73"/>
        <v>0</v>
      </c>
      <c r="M398" s="8">
        <f t="shared" si="74"/>
        <v>0</v>
      </c>
      <c r="N398" s="8">
        <f t="shared" si="75"/>
        <v>0</v>
      </c>
      <c r="O398" s="8">
        <f t="shared" si="76"/>
        <v>0</v>
      </c>
      <c r="P398" s="2" t="s">
        <v>21</v>
      </c>
      <c r="Q398" s="4" t="s">
        <v>22</v>
      </c>
      <c r="R398" s="6">
        <v>1398</v>
      </c>
      <c r="S398" s="8" t="s">
        <v>33</v>
      </c>
    </row>
    <row r="399" spans="1:19" x14ac:dyDescent="0.25">
      <c r="A399">
        <v>226231</v>
      </c>
      <c r="B399" t="s">
        <v>468</v>
      </c>
      <c r="C399" t="s">
        <v>93</v>
      </c>
      <c r="D399">
        <v>26148</v>
      </c>
      <c r="E399" s="2">
        <f t="shared" si="66"/>
        <v>1</v>
      </c>
      <c r="F399" s="10">
        <f t="shared" si="67"/>
        <v>1</v>
      </c>
      <c r="G399" s="6">
        <f t="shared" si="68"/>
        <v>0</v>
      </c>
      <c r="H399" s="8">
        <f t="shared" si="69"/>
        <v>0</v>
      </c>
      <c r="I399" s="8">
        <f t="shared" si="70"/>
        <v>0</v>
      </c>
      <c r="J399" s="8">
        <f t="shared" si="71"/>
        <v>0</v>
      </c>
      <c r="K399" s="8">
        <f t="shared" si="72"/>
        <v>0</v>
      </c>
      <c r="L399" s="8">
        <f t="shared" si="73"/>
        <v>0</v>
      </c>
      <c r="M399" s="8">
        <f t="shared" si="74"/>
        <v>1</v>
      </c>
      <c r="N399" s="8">
        <f t="shared" si="75"/>
        <v>0</v>
      </c>
      <c r="O399" s="8">
        <f t="shared" si="76"/>
        <v>0</v>
      </c>
      <c r="P399" s="2" t="s">
        <v>21</v>
      </c>
      <c r="Q399" s="4" t="s">
        <v>22</v>
      </c>
      <c r="R399" s="6">
        <v>1205</v>
      </c>
      <c r="S399" s="8" t="s">
        <v>94</v>
      </c>
    </row>
    <row r="400" spans="1:19" x14ac:dyDescent="0.25">
      <c r="A400">
        <v>212054</v>
      </c>
      <c r="B400" t="s">
        <v>469</v>
      </c>
      <c r="C400" t="s">
        <v>73</v>
      </c>
      <c r="D400">
        <v>26146</v>
      </c>
      <c r="E400" s="2">
        <f t="shared" si="66"/>
        <v>1</v>
      </c>
      <c r="F400" s="10">
        <f t="shared" si="67"/>
        <v>1</v>
      </c>
      <c r="G400" s="6">
        <f t="shared" si="68"/>
        <v>0</v>
      </c>
      <c r="H400" s="8">
        <f t="shared" si="69"/>
        <v>0</v>
      </c>
      <c r="I400" s="8">
        <f t="shared" si="70"/>
        <v>0</v>
      </c>
      <c r="J400" s="8">
        <f t="shared" si="71"/>
        <v>1</v>
      </c>
      <c r="K400" s="8">
        <f t="shared" si="72"/>
        <v>0</v>
      </c>
      <c r="L400" s="8">
        <f t="shared" si="73"/>
        <v>0</v>
      </c>
      <c r="M400" s="8">
        <f t="shared" si="74"/>
        <v>0</v>
      </c>
      <c r="N400" s="8">
        <f t="shared" si="75"/>
        <v>0</v>
      </c>
      <c r="O400" s="8">
        <f t="shared" si="76"/>
        <v>0</v>
      </c>
      <c r="P400" s="2" t="s">
        <v>21</v>
      </c>
      <c r="Q400" s="4" t="s">
        <v>22</v>
      </c>
      <c r="R400" s="6">
        <v>1281</v>
      </c>
      <c r="S400" s="8" t="s">
        <v>74</v>
      </c>
    </row>
    <row r="401" spans="1:19" x14ac:dyDescent="0.25">
      <c r="A401">
        <v>151786</v>
      </c>
      <c r="B401" t="s">
        <v>470</v>
      </c>
      <c r="C401" t="s">
        <v>25</v>
      </c>
      <c r="D401">
        <v>26125</v>
      </c>
      <c r="E401" s="2">
        <f t="shared" si="66"/>
        <v>1</v>
      </c>
      <c r="F401" s="10">
        <f t="shared" si="67"/>
        <v>1</v>
      </c>
      <c r="G401" s="6">
        <f t="shared" si="68"/>
        <v>0</v>
      </c>
      <c r="H401" s="8">
        <f t="shared" si="69"/>
        <v>1</v>
      </c>
      <c r="I401" s="8">
        <f t="shared" si="70"/>
        <v>0</v>
      </c>
      <c r="J401" s="8">
        <f t="shared" si="71"/>
        <v>0</v>
      </c>
      <c r="K401" s="8">
        <f t="shared" si="72"/>
        <v>0</v>
      </c>
      <c r="L401" s="8">
        <f t="shared" si="73"/>
        <v>0</v>
      </c>
      <c r="M401" s="8">
        <f t="shared" si="74"/>
        <v>0</v>
      </c>
      <c r="N401" s="8">
        <f t="shared" si="75"/>
        <v>0</v>
      </c>
      <c r="O401" s="8">
        <f t="shared" si="76"/>
        <v>0</v>
      </c>
      <c r="P401" s="2" t="s">
        <v>21</v>
      </c>
      <c r="Q401" s="4" t="s">
        <v>22</v>
      </c>
      <c r="R401" s="6">
        <v>1125</v>
      </c>
      <c r="S401" s="8" t="s">
        <v>26</v>
      </c>
    </row>
    <row r="402" spans="1:19" x14ac:dyDescent="0.25">
      <c r="A402">
        <v>151263</v>
      </c>
      <c r="B402" t="s">
        <v>471</v>
      </c>
      <c r="C402" t="s">
        <v>25</v>
      </c>
      <c r="D402">
        <v>26100</v>
      </c>
      <c r="E402" s="2">
        <f t="shared" si="66"/>
        <v>1</v>
      </c>
      <c r="F402" s="10">
        <f t="shared" si="67"/>
        <v>1</v>
      </c>
      <c r="G402" s="6">
        <f t="shared" si="68"/>
        <v>0</v>
      </c>
      <c r="H402" s="8">
        <f t="shared" si="69"/>
        <v>1</v>
      </c>
      <c r="I402" s="8">
        <f t="shared" si="70"/>
        <v>0</v>
      </c>
      <c r="J402" s="8">
        <f t="shared" si="71"/>
        <v>0</v>
      </c>
      <c r="K402" s="8">
        <f t="shared" si="72"/>
        <v>0</v>
      </c>
      <c r="L402" s="8">
        <f t="shared" si="73"/>
        <v>0</v>
      </c>
      <c r="M402" s="8">
        <f t="shared" si="74"/>
        <v>0</v>
      </c>
      <c r="N402" s="8">
        <f t="shared" si="75"/>
        <v>0</v>
      </c>
      <c r="O402" s="8">
        <f t="shared" si="76"/>
        <v>0</v>
      </c>
      <c r="P402" s="2" t="s">
        <v>21</v>
      </c>
      <c r="Q402" s="4" t="s">
        <v>22</v>
      </c>
      <c r="R402" s="6">
        <v>1098</v>
      </c>
      <c r="S402" s="8" t="s">
        <v>26</v>
      </c>
    </row>
    <row r="403" spans="1:19" x14ac:dyDescent="0.25">
      <c r="A403">
        <v>181330</v>
      </c>
      <c r="B403" t="s">
        <v>472</v>
      </c>
      <c r="C403" t="s">
        <v>311</v>
      </c>
      <c r="D403">
        <v>26088</v>
      </c>
      <c r="E403" s="2">
        <f t="shared" si="66"/>
        <v>1</v>
      </c>
      <c r="F403" s="10">
        <f t="shared" si="67"/>
        <v>1</v>
      </c>
      <c r="G403" s="6">
        <f t="shared" si="68"/>
        <v>0</v>
      </c>
      <c r="H403" s="8">
        <f t="shared" si="69"/>
        <v>0</v>
      </c>
      <c r="I403" s="8">
        <f t="shared" si="70"/>
        <v>0</v>
      </c>
      <c r="J403" s="8">
        <f t="shared" si="71"/>
        <v>0</v>
      </c>
      <c r="K403" s="8">
        <f t="shared" si="72"/>
        <v>1</v>
      </c>
      <c r="L403" s="8">
        <f t="shared" si="73"/>
        <v>0</v>
      </c>
      <c r="M403" s="8">
        <f t="shared" si="74"/>
        <v>0</v>
      </c>
      <c r="N403" s="8">
        <f t="shared" si="75"/>
        <v>0</v>
      </c>
      <c r="O403" s="8">
        <f t="shared" si="76"/>
        <v>0</v>
      </c>
      <c r="P403" s="2" t="s">
        <v>21</v>
      </c>
      <c r="Q403" s="4" t="s">
        <v>22</v>
      </c>
      <c r="R403" s="6">
        <v>1054</v>
      </c>
      <c r="S403" s="8" t="s">
        <v>84</v>
      </c>
    </row>
    <row r="404" spans="1:19" x14ac:dyDescent="0.25">
      <c r="A404">
        <v>206589</v>
      </c>
      <c r="B404" t="s">
        <v>473</v>
      </c>
      <c r="C404" t="s">
        <v>103</v>
      </c>
      <c r="D404">
        <v>26075</v>
      </c>
      <c r="E404" s="2">
        <f t="shared" si="66"/>
        <v>1</v>
      </c>
      <c r="F404" s="10">
        <f t="shared" si="67"/>
        <v>1</v>
      </c>
      <c r="G404" s="6">
        <f t="shared" si="68"/>
        <v>0</v>
      </c>
      <c r="H404" s="8">
        <f t="shared" si="69"/>
        <v>1</v>
      </c>
      <c r="I404" s="8">
        <f t="shared" si="70"/>
        <v>0</v>
      </c>
      <c r="J404" s="8">
        <f t="shared" si="71"/>
        <v>0</v>
      </c>
      <c r="K404" s="8">
        <f t="shared" si="72"/>
        <v>0</v>
      </c>
      <c r="L404" s="8">
        <f t="shared" si="73"/>
        <v>0</v>
      </c>
      <c r="M404" s="8">
        <f t="shared" si="74"/>
        <v>0</v>
      </c>
      <c r="N404" s="8">
        <f t="shared" si="75"/>
        <v>0</v>
      </c>
      <c r="O404" s="8">
        <f t="shared" si="76"/>
        <v>0</v>
      </c>
      <c r="P404" s="2" t="s">
        <v>21</v>
      </c>
      <c r="Q404" s="4" t="s">
        <v>22</v>
      </c>
      <c r="R404" s="6">
        <v>1275</v>
      </c>
      <c r="S404" s="8" t="s">
        <v>26</v>
      </c>
    </row>
    <row r="405" spans="1:19" x14ac:dyDescent="0.25">
      <c r="A405">
        <v>214148</v>
      </c>
      <c r="B405" t="s">
        <v>474</v>
      </c>
      <c r="C405" t="s">
        <v>73</v>
      </c>
      <c r="D405">
        <v>26072</v>
      </c>
      <c r="E405" s="2">
        <f t="shared" si="66"/>
        <v>1</v>
      </c>
      <c r="F405" s="10">
        <f t="shared" si="67"/>
        <v>1</v>
      </c>
      <c r="G405" s="6">
        <f t="shared" si="68"/>
        <v>0</v>
      </c>
      <c r="H405" s="8">
        <f t="shared" si="69"/>
        <v>0</v>
      </c>
      <c r="I405" s="8">
        <f t="shared" si="70"/>
        <v>0</v>
      </c>
      <c r="J405" s="8">
        <f t="shared" si="71"/>
        <v>1</v>
      </c>
      <c r="K405" s="8">
        <f t="shared" si="72"/>
        <v>0</v>
      </c>
      <c r="L405" s="8">
        <f t="shared" si="73"/>
        <v>0</v>
      </c>
      <c r="M405" s="8">
        <f t="shared" si="74"/>
        <v>0</v>
      </c>
      <c r="N405" s="8">
        <f t="shared" si="75"/>
        <v>0</v>
      </c>
      <c r="O405" s="8">
        <f t="shared" si="76"/>
        <v>0</v>
      </c>
      <c r="P405" s="2" t="s">
        <v>21</v>
      </c>
      <c r="Q405" s="4" t="s">
        <v>22</v>
      </c>
      <c r="R405" s="6">
        <v>1194</v>
      </c>
      <c r="S405" s="8" t="s">
        <v>74</v>
      </c>
    </row>
    <row r="406" spans="1:19" x14ac:dyDescent="0.25">
      <c r="A406">
        <v>191931</v>
      </c>
      <c r="B406" t="s">
        <v>475</v>
      </c>
      <c r="C406" t="s">
        <v>143</v>
      </c>
      <c r="D406">
        <v>26058</v>
      </c>
      <c r="E406" s="2">
        <f t="shared" si="66"/>
        <v>1</v>
      </c>
      <c r="F406" s="10">
        <f t="shared" si="67"/>
        <v>1</v>
      </c>
      <c r="G406" s="6">
        <f t="shared" si="68"/>
        <v>0</v>
      </c>
      <c r="H406" s="8">
        <f t="shared" si="69"/>
        <v>0</v>
      </c>
      <c r="I406" s="8">
        <f t="shared" si="70"/>
        <v>0</v>
      </c>
      <c r="J406" s="8">
        <f t="shared" si="71"/>
        <v>1</v>
      </c>
      <c r="K406" s="8">
        <f t="shared" si="72"/>
        <v>0</v>
      </c>
      <c r="L406" s="8">
        <f t="shared" si="73"/>
        <v>0</v>
      </c>
      <c r="M406" s="8">
        <f t="shared" si="74"/>
        <v>0</v>
      </c>
      <c r="N406" s="8">
        <f t="shared" si="75"/>
        <v>0</v>
      </c>
      <c r="O406" s="8">
        <f t="shared" si="76"/>
        <v>0</v>
      </c>
      <c r="P406" s="2" t="s">
        <v>21</v>
      </c>
      <c r="Q406" s="4" t="s">
        <v>22</v>
      </c>
      <c r="R406" s="6">
        <v>1089</v>
      </c>
      <c r="S406" s="8" t="s">
        <v>74</v>
      </c>
    </row>
    <row r="407" spans="1:19" x14ac:dyDescent="0.25">
      <c r="A407">
        <v>154688</v>
      </c>
      <c r="B407" t="s">
        <v>476</v>
      </c>
      <c r="C407" t="s">
        <v>309</v>
      </c>
      <c r="D407">
        <v>26041</v>
      </c>
      <c r="E407" s="2">
        <f t="shared" si="66"/>
        <v>1</v>
      </c>
      <c r="F407" s="10">
        <f t="shared" si="67"/>
        <v>1</v>
      </c>
      <c r="G407" s="6">
        <f t="shared" si="68"/>
        <v>0</v>
      </c>
      <c r="H407" s="8">
        <f t="shared" si="69"/>
        <v>0</v>
      </c>
      <c r="I407" s="8">
        <f t="shared" si="70"/>
        <v>0</v>
      </c>
      <c r="J407" s="8">
        <f t="shared" si="71"/>
        <v>0</v>
      </c>
      <c r="K407" s="8">
        <f t="shared" si="72"/>
        <v>1</v>
      </c>
      <c r="L407" s="8">
        <f t="shared" si="73"/>
        <v>0</v>
      </c>
      <c r="M407" s="8">
        <f t="shared" si="74"/>
        <v>0</v>
      </c>
      <c r="N407" s="8">
        <f t="shared" si="75"/>
        <v>0</v>
      </c>
      <c r="O407" s="8">
        <f t="shared" si="76"/>
        <v>0</v>
      </c>
      <c r="P407" s="2" t="s">
        <v>21</v>
      </c>
      <c r="Q407" s="4" t="s">
        <v>22</v>
      </c>
      <c r="R407" s="6">
        <v>1126</v>
      </c>
      <c r="S407" s="8" t="s">
        <v>84</v>
      </c>
    </row>
    <row r="408" spans="1:19" x14ac:dyDescent="0.25">
      <c r="A408">
        <v>121691</v>
      </c>
      <c r="B408" t="s">
        <v>477</v>
      </c>
      <c r="C408" t="s">
        <v>67</v>
      </c>
      <c r="D408">
        <v>26036</v>
      </c>
      <c r="E408" s="2">
        <f t="shared" si="66"/>
        <v>1</v>
      </c>
      <c r="F408" s="10">
        <f t="shared" si="67"/>
        <v>1</v>
      </c>
      <c r="G408" s="6">
        <f t="shared" si="68"/>
        <v>0</v>
      </c>
      <c r="H408" s="8">
        <f t="shared" si="69"/>
        <v>0</v>
      </c>
      <c r="I408" s="8">
        <f t="shared" si="70"/>
        <v>0</v>
      </c>
      <c r="J408" s="8">
        <f t="shared" si="71"/>
        <v>0</v>
      </c>
      <c r="K408" s="8">
        <f t="shared" si="72"/>
        <v>0</v>
      </c>
      <c r="L408" s="8">
        <f t="shared" si="73"/>
        <v>0</v>
      </c>
      <c r="M408" s="8">
        <f t="shared" si="74"/>
        <v>0</v>
      </c>
      <c r="N408" s="8">
        <f t="shared" si="75"/>
        <v>0</v>
      </c>
      <c r="O408" s="8">
        <f t="shared" si="76"/>
        <v>1</v>
      </c>
      <c r="P408" s="2" t="s">
        <v>21</v>
      </c>
      <c r="Q408" s="4" t="s">
        <v>22</v>
      </c>
      <c r="R408" s="6">
        <v>1189</v>
      </c>
      <c r="S408" s="8" t="s">
        <v>68</v>
      </c>
    </row>
    <row r="409" spans="1:19" x14ac:dyDescent="0.25">
      <c r="A409">
        <v>184348</v>
      </c>
      <c r="B409" t="s">
        <v>478</v>
      </c>
      <c r="C409" t="s">
        <v>160</v>
      </c>
      <c r="D409">
        <v>26036</v>
      </c>
      <c r="E409" s="2">
        <f t="shared" si="66"/>
        <v>1</v>
      </c>
      <c r="F409" s="10">
        <f t="shared" si="67"/>
        <v>1</v>
      </c>
      <c r="G409" s="6">
        <f t="shared" si="68"/>
        <v>1</v>
      </c>
      <c r="H409" s="8">
        <f t="shared" si="69"/>
        <v>0</v>
      </c>
      <c r="I409" s="8">
        <f t="shared" si="70"/>
        <v>0</v>
      </c>
      <c r="J409" s="8">
        <f t="shared" si="71"/>
        <v>1</v>
      </c>
      <c r="K409" s="8">
        <f t="shared" si="72"/>
        <v>0</v>
      </c>
      <c r="L409" s="8">
        <f t="shared" si="73"/>
        <v>0</v>
      </c>
      <c r="M409" s="8">
        <f t="shared" si="74"/>
        <v>0</v>
      </c>
      <c r="N409" s="8">
        <f t="shared" si="75"/>
        <v>0</v>
      </c>
      <c r="O409" s="8">
        <f t="shared" si="76"/>
        <v>0</v>
      </c>
      <c r="P409" s="2" t="s">
        <v>21</v>
      </c>
      <c r="Q409" s="4" t="s">
        <v>22</v>
      </c>
      <c r="R409" s="6"/>
      <c r="S409" s="8" t="s">
        <v>74</v>
      </c>
    </row>
    <row r="410" spans="1:19" x14ac:dyDescent="0.25">
      <c r="A410">
        <v>131283</v>
      </c>
      <c r="B410" t="s">
        <v>479</v>
      </c>
      <c r="C410" t="s">
        <v>117</v>
      </c>
      <c r="D410">
        <v>26036</v>
      </c>
      <c r="E410" s="2">
        <f t="shared" si="66"/>
        <v>1</v>
      </c>
      <c r="F410" s="10">
        <f t="shared" si="67"/>
        <v>1</v>
      </c>
      <c r="G410" s="6">
        <f t="shared" si="68"/>
        <v>1</v>
      </c>
      <c r="H410" s="8">
        <f t="shared" si="69"/>
        <v>0</v>
      </c>
      <c r="I410" s="8">
        <f t="shared" si="70"/>
        <v>0</v>
      </c>
      <c r="J410" s="8">
        <f t="shared" si="71"/>
        <v>1</v>
      </c>
      <c r="K410" s="8">
        <f t="shared" si="72"/>
        <v>0</v>
      </c>
      <c r="L410" s="8">
        <f t="shared" si="73"/>
        <v>0</v>
      </c>
      <c r="M410" s="8">
        <f t="shared" si="74"/>
        <v>0</v>
      </c>
      <c r="N410" s="8">
        <f t="shared" si="75"/>
        <v>0</v>
      </c>
      <c r="O410" s="8">
        <f t="shared" si="76"/>
        <v>0</v>
      </c>
      <c r="P410" s="2" t="s">
        <v>21</v>
      </c>
      <c r="Q410" s="4" t="s">
        <v>22</v>
      </c>
      <c r="R410" s="6"/>
      <c r="S410" s="8" t="s">
        <v>74</v>
      </c>
    </row>
    <row r="411" spans="1:19" x14ac:dyDescent="0.25">
      <c r="A411">
        <v>140234</v>
      </c>
      <c r="B411" t="s">
        <v>480</v>
      </c>
      <c r="C411" t="s">
        <v>20</v>
      </c>
      <c r="D411">
        <v>26000</v>
      </c>
      <c r="E411" s="2">
        <f t="shared" si="66"/>
        <v>1</v>
      </c>
      <c r="F411" s="10">
        <f t="shared" si="67"/>
        <v>1</v>
      </c>
      <c r="G411" s="6">
        <f t="shared" si="68"/>
        <v>0</v>
      </c>
      <c r="H411" s="8">
        <f t="shared" si="69"/>
        <v>0</v>
      </c>
      <c r="I411" s="8">
        <f t="shared" si="70"/>
        <v>0</v>
      </c>
      <c r="J411" s="8">
        <f t="shared" si="71"/>
        <v>0</v>
      </c>
      <c r="K411" s="8">
        <f t="shared" si="72"/>
        <v>0</v>
      </c>
      <c r="L411" s="8">
        <f t="shared" si="73"/>
        <v>0</v>
      </c>
      <c r="M411" s="8">
        <f t="shared" si="74"/>
        <v>0</v>
      </c>
      <c r="N411" s="8">
        <f t="shared" si="75"/>
        <v>1</v>
      </c>
      <c r="O411" s="8">
        <f t="shared" si="76"/>
        <v>0</v>
      </c>
      <c r="P411" s="2" t="s">
        <v>21</v>
      </c>
      <c r="Q411" s="4" t="s">
        <v>22</v>
      </c>
      <c r="R411" s="6">
        <v>1100</v>
      </c>
      <c r="S411" s="8" t="s">
        <v>23</v>
      </c>
    </row>
    <row r="412" spans="1:19" x14ac:dyDescent="0.25">
      <c r="A412">
        <v>128744</v>
      </c>
      <c r="B412" t="s">
        <v>481</v>
      </c>
      <c r="C412" t="s">
        <v>76</v>
      </c>
      <c r="D412">
        <v>26000</v>
      </c>
      <c r="E412" s="2">
        <f t="shared" si="66"/>
        <v>1</v>
      </c>
      <c r="F412" s="10">
        <f t="shared" si="67"/>
        <v>1</v>
      </c>
      <c r="G412" s="6">
        <f t="shared" si="68"/>
        <v>0</v>
      </c>
      <c r="H412" s="8">
        <f t="shared" si="69"/>
        <v>0</v>
      </c>
      <c r="I412" s="8">
        <f t="shared" si="70"/>
        <v>1</v>
      </c>
      <c r="J412" s="8">
        <f t="shared" si="71"/>
        <v>0</v>
      </c>
      <c r="K412" s="8">
        <f t="shared" si="72"/>
        <v>0</v>
      </c>
      <c r="L412" s="8">
        <f t="shared" si="73"/>
        <v>0</v>
      </c>
      <c r="M412" s="8">
        <f t="shared" si="74"/>
        <v>0</v>
      </c>
      <c r="N412" s="8">
        <f t="shared" si="75"/>
        <v>0</v>
      </c>
      <c r="O412" s="8">
        <f t="shared" si="76"/>
        <v>0</v>
      </c>
      <c r="P412" s="2" t="s">
        <v>21</v>
      </c>
      <c r="Q412" s="4" t="s">
        <v>22</v>
      </c>
      <c r="R412" s="6">
        <v>997</v>
      </c>
      <c r="S412" s="8" t="s">
        <v>33</v>
      </c>
    </row>
    <row r="413" spans="1:19" x14ac:dyDescent="0.25">
      <c r="A413">
        <v>101541</v>
      </c>
      <c r="B413" t="s">
        <v>482</v>
      </c>
      <c r="C413" t="s">
        <v>55</v>
      </c>
      <c r="D413">
        <v>26000</v>
      </c>
      <c r="E413" s="2">
        <f t="shared" si="66"/>
        <v>1</v>
      </c>
      <c r="F413" s="10">
        <f t="shared" si="67"/>
        <v>1</v>
      </c>
      <c r="G413" s="6">
        <f t="shared" si="68"/>
        <v>0</v>
      </c>
      <c r="H413" s="8">
        <f t="shared" si="69"/>
        <v>0</v>
      </c>
      <c r="I413" s="8">
        <f t="shared" si="70"/>
        <v>0</v>
      </c>
      <c r="J413" s="8">
        <f t="shared" si="71"/>
        <v>0</v>
      </c>
      <c r="K413" s="8">
        <f t="shared" si="72"/>
        <v>0</v>
      </c>
      <c r="L413" s="8">
        <f t="shared" si="73"/>
        <v>0</v>
      </c>
      <c r="M413" s="8">
        <f t="shared" si="74"/>
        <v>0</v>
      </c>
      <c r="N413" s="8">
        <f t="shared" si="75"/>
        <v>1</v>
      </c>
      <c r="O413" s="8">
        <f t="shared" si="76"/>
        <v>0</v>
      </c>
      <c r="P413" s="2" t="s">
        <v>21</v>
      </c>
      <c r="Q413" s="4" t="s">
        <v>22</v>
      </c>
      <c r="R413" s="6">
        <v>1054</v>
      </c>
      <c r="S413" s="8" t="s">
        <v>23</v>
      </c>
    </row>
    <row r="414" spans="1:19" x14ac:dyDescent="0.25">
      <c r="A414">
        <v>130934</v>
      </c>
      <c r="B414" t="s">
        <v>483</v>
      </c>
      <c r="C414" t="s">
        <v>99</v>
      </c>
      <c r="D414">
        <v>26000</v>
      </c>
      <c r="E414" s="2">
        <f t="shared" si="66"/>
        <v>0</v>
      </c>
      <c r="F414" s="10">
        <f t="shared" si="67"/>
        <v>1</v>
      </c>
      <c r="G414" s="6">
        <f t="shared" si="68"/>
        <v>0</v>
      </c>
      <c r="H414" s="8">
        <f t="shared" si="69"/>
        <v>0</v>
      </c>
      <c r="I414" s="8">
        <f t="shared" si="70"/>
        <v>0</v>
      </c>
      <c r="J414" s="8">
        <f t="shared" si="71"/>
        <v>1</v>
      </c>
      <c r="K414" s="8">
        <f t="shared" si="72"/>
        <v>0</v>
      </c>
      <c r="L414" s="8">
        <f t="shared" si="73"/>
        <v>0</v>
      </c>
      <c r="M414" s="8">
        <f t="shared" si="74"/>
        <v>0</v>
      </c>
      <c r="N414" s="8">
        <f t="shared" si="75"/>
        <v>0</v>
      </c>
      <c r="O414" s="8">
        <f t="shared" si="76"/>
        <v>0</v>
      </c>
      <c r="P414" s="2" t="s">
        <v>44</v>
      </c>
      <c r="Q414" s="4" t="s">
        <v>22</v>
      </c>
      <c r="R414" s="6">
        <v>938</v>
      </c>
      <c r="S414" s="8" t="s">
        <v>74</v>
      </c>
    </row>
    <row r="415" spans="1:19" x14ac:dyDescent="0.25">
      <c r="A415">
        <v>150534</v>
      </c>
      <c r="B415" t="s">
        <v>484</v>
      </c>
      <c r="C415" t="s">
        <v>25</v>
      </c>
      <c r="D415">
        <v>26000</v>
      </c>
      <c r="E415" s="2">
        <f t="shared" si="66"/>
        <v>1</v>
      </c>
      <c r="F415" s="10">
        <f t="shared" si="67"/>
        <v>1</v>
      </c>
      <c r="G415" s="6">
        <f t="shared" si="68"/>
        <v>0</v>
      </c>
      <c r="H415" s="8">
        <f t="shared" si="69"/>
        <v>1</v>
      </c>
      <c r="I415" s="8">
        <f t="shared" si="70"/>
        <v>0</v>
      </c>
      <c r="J415" s="8">
        <f t="shared" si="71"/>
        <v>0</v>
      </c>
      <c r="K415" s="8">
        <f t="shared" si="72"/>
        <v>0</v>
      </c>
      <c r="L415" s="8">
        <f t="shared" si="73"/>
        <v>0</v>
      </c>
      <c r="M415" s="8">
        <f t="shared" si="74"/>
        <v>0</v>
      </c>
      <c r="N415" s="8">
        <f t="shared" si="75"/>
        <v>0</v>
      </c>
      <c r="O415" s="8">
        <f t="shared" si="76"/>
        <v>0</v>
      </c>
      <c r="P415" s="2" t="s">
        <v>21</v>
      </c>
      <c r="Q415" s="4" t="s">
        <v>22</v>
      </c>
      <c r="R415" s="6">
        <v>1203</v>
      </c>
      <c r="S415" s="8" t="s">
        <v>26</v>
      </c>
    </row>
    <row r="416" spans="1:19" x14ac:dyDescent="0.25">
      <c r="A416">
        <v>107044</v>
      </c>
      <c r="B416" t="s">
        <v>485</v>
      </c>
      <c r="C416" t="s">
        <v>370</v>
      </c>
      <c r="D416">
        <v>26000</v>
      </c>
      <c r="E416" s="2">
        <f t="shared" si="66"/>
        <v>1</v>
      </c>
      <c r="F416" s="10">
        <f t="shared" si="67"/>
        <v>1</v>
      </c>
      <c r="G416" s="6">
        <f t="shared" si="68"/>
        <v>0</v>
      </c>
      <c r="H416" s="8">
        <f t="shared" si="69"/>
        <v>0</v>
      </c>
      <c r="I416" s="8">
        <f t="shared" si="70"/>
        <v>0</v>
      </c>
      <c r="J416" s="8">
        <f t="shared" si="71"/>
        <v>0</v>
      </c>
      <c r="K416" s="8">
        <f t="shared" si="72"/>
        <v>0</v>
      </c>
      <c r="L416" s="8">
        <f t="shared" si="73"/>
        <v>0</v>
      </c>
      <c r="M416" s="8">
        <f t="shared" si="74"/>
        <v>0</v>
      </c>
      <c r="N416" s="8">
        <f t="shared" si="75"/>
        <v>1</v>
      </c>
      <c r="O416" s="8">
        <f t="shared" si="76"/>
        <v>0</v>
      </c>
      <c r="P416" s="2" t="s">
        <v>21</v>
      </c>
      <c r="Q416" s="4" t="s">
        <v>22</v>
      </c>
      <c r="R416" s="6">
        <v>1222</v>
      </c>
      <c r="S416" s="8" t="s">
        <v>23</v>
      </c>
    </row>
    <row r="417" spans="1:19" x14ac:dyDescent="0.25">
      <c r="A417">
        <v>437325</v>
      </c>
      <c r="B417" t="s">
        <v>486</v>
      </c>
      <c r="C417" t="s">
        <v>434</v>
      </c>
      <c r="D417">
        <v>26000</v>
      </c>
      <c r="E417" s="2">
        <f t="shared" si="66"/>
        <v>1</v>
      </c>
      <c r="F417" s="10">
        <f t="shared" si="67"/>
        <v>1</v>
      </c>
      <c r="G417" s="6">
        <f t="shared" si="68"/>
        <v>1</v>
      </c>
      <c r="H417" s="8">
        <f t="shared" si="69"/>
        <v>0</v>
      </c>
      <c r="I417" s="8">
        <f t="shared" si="70"/>
        <v>0</v>
      </c>
      <c r="J417" s="8">
        <f t="shared" si="71"/>
        <v>0</v>
      </c>
      <c r="K417" s="8">
        <f t="shared" si="72"/>
        <v>0</v>
      </c>
      <c r="L417" s="8">
        <f t="shared" si="73"/>
        <v>0</v>
      </c>
      <c r="M417" s="8">
        <f t="shared" si="74"/>
        <v>0</v>
      </c>
      <c r="N417" s="8">
        <f t="shared" si="75"/>
        <v>0</v>
      </c>
      <c r="O417" s="8">
        <f t="shared" si="76"/>
        <v>1</v>
      </c>
      <c r="P417" s="2" t="s">
        <v>21</v>
      </c>
      <c r="Q417" s="4" t="s">
        <v>22</v>
      </c>
      <c r="R417" s="6"/>
      <c r="S417" s="8" t="s">
        <v>68</v>
      </c>
    </row>
    <row r="418" spans="1:19" x14ac:dyDescent="0.25">
      <c r="A418">
        <v>204468</v>
      </c>
      <c r="B418" t="s">
        <v>487</v>
      </c>
      <c r="C418" t="s">
        <v>103</v>
      </c>
      <c r="D418">
        <v>26000</v>
      </c>
      <c r="E418" s="2">
        <f t="shared" si="66"/>
        <v>1</v>
      </c>
      <c r="F418" s="10">
        <f t="shared" si="67"/>
        <v>1</v>
      </c>
      <c r="G418" s="6">
        <f t="shared" si="68"/>
        <v>0</v>
      </c>
      <c r="H418" s="8">
        <f t="shared" si="69"/>
        <v>1</v>
      </c>
      <c r="I418" s="8">
        <f t="shared" si="70"/>
        <v>0</v>
      </c>
      <c r="J418" s="8">
        <f t="shared" si="71"/>
        <v>0</v>
      </c>
      <c r="K418" s="8">
        <f t="shared" si="72"/>
        <v>0</v>
      </c>
      <c r="L418" s="8">
        <f t="shared" si="73"/>
        <v>0</v>
      </c>
      <c r="M418" s="8">
        <f t="shared" si="74"/>
        <v>0</v>
      </c>
      <c r="N418" s="8">
        <f t="shared" si="75"/>
        <v>0</v>
      </c>
      <c r="O418" s="8">
        <f t="shared" si="76"/>
        <v>0</v>
      </c>
      <c r="P418" s="2" t="s">
        <v>21</v>
      </c>
      <c r="Q418" s="4" t="s">
        <v>22</v>
      </c>
      <c r="R418" s="6">
        <v>994</v>
      </c>
      <c r="S418" s="8" t="s">
        <v>26</v>
      </c>
    </row>
    <row r="419" spans="1:19" x14ac:dyDescent="0.25">
      <c r="A419">
        <v>209065</v>
      </c>
      <c r="B419" t="s">
        <v>488</v>
      </c>
      <c r="C419" t="s">
        <v>434</v>
      </c>
      <c r="D419">
        <v>26000</v>
      </c>
      <c r="E419" s="2">
        <f t="shared" si="66"/>
        <v>1</v>
      </c>
      <c r="F419" s="10">
        <f t="shared" si="67"/>
        <v>1</v>
      </c>
      <c r="G419" s="6">
        <f t="shared" si="68"/>
        <v>0</v>
      </c>
      <c r="H419" s="8">
        <f t="shared" si="69"/>
        <v>0</v>
      </c>
      <c r="I419" s="8">
        <f t="shared" si="70"/>
        <v>0</v>
      </c>
      <c r="J419" s="8">
        <f t="shared" si="71"/>
        <v>0</v>
      </c>
      <c r="K419" s="8">
        <f t="shared" si="72"/>
        <v>0</v>
      </c>
      <c r="L419" s="8">
        <f t="shared" si="73"/>
        <v>0</v>
      </c>
      <c r="M419" s="8">
        <f t="shared" si="74"/>
        <v>0</v>
      </c>
      <c r="N419" s="8">
        <f t="shared" si="75"/>
        <v>0</v>
      </c>
      <c r="O419" s="8">
        <f t="shared" si="76"/>
        <v>1</v>
      </c>
      <c r="P419" s="2" t="s">
        <v>21</v>
      </c>
      <c r="Q419" s="4" t="s">
        <v>22</v>
      </c>
      <c r="R419" s="6">
        <v>1117</v>
      </c>
      <c r="S419" s="8" t="s">
        <v>68</v>
      </c>
    </row>
    <row r="420" spans="1:19" x14ac:dyDescent="0.25">
      <c r="A420">
        <v>165334</v>
      </c>
      <c r="B420" t="s">
        <v>489</v>
      </c>
      <c r="C420" t="s">
        <v>32</v>
      </c>
      <c r="D420">
        <v>26000</v>
      </c>
      <c r="E420" s="2">
        <f t="shared" si="66"/>
        <v>1</v>
      </c>
      <c r="F420" s="10">
        <f t="shared" si="67"/>
        <v>1</v>
      </c>
      <c r="G420" s="6">
        <f t="shared" si="68"/>
        <v>1</v>
      </c>
      <c r="H420" s="8">
        <f t="shared" si="69"/>
        <v>0</v>
      </c>
      <c r="I420" s="8">
        <f t="shared" si="70"/>
        <v>1</v>
      </c>
      <c r="J420" s="8">
        <f t="shared" si="71"/>
        <v>0</v>
      </c>
      <c r="K420" s="8">
        <f t="shared" si="72"/>
        <v>0</v>
      </c>
      <c r="L420" s="8">
        <f t="shared" si="73"/>
        <v>0</v>
      </c>
      <c r="M420" s="8">
        <f t="shared" si="74"/>
        <v>0</v>
      </c>
      <c r="N420" s="8">
        <f t="shared" si="75"/>
        <v>0</v>
      </c>
      <c r="O420" s="8">
        <f t="shared" si="76"/>
        <v>0</v>
      </c>
      <c r="P420" s="2" t="s">
        <v>21</v>
      </c>
      <c r="Q420" s="4" t="s">
        <v>22</v>
      </c>
      <c r="R420" s="6"/>
      <c r="S420" s="8" t="s">
        <v>33</v>
      </c>
    </row>
    <row r="421" spans="1:19" x14ac:dyDescent="0.25">
      <c r="A421">
        <v>166674</v>
      </c>
      <c r="B421" t="s">
        <v>490</v>
      </c>
      <c r="C421" t="s">
        <v>32</v>
      </c>
      <c r="D421">
        <v>26000</v>
      </c>
      <c r="E421" s="2">
        <f t="shared" si="66"/>
        <v>0</v>
      </c>
      <c r="F421" s="10">
        <f t="shared" si="67"/>
        <v>1</v>
      </c>
      <c r="G421" s="6">
        <f t="shared" si="68"/>
        <v>1</v>
      </c>
      <c r="H421" s="8">
        <f t="shared" si="69"/>
        <v>0</v>
      </c>
      <c r="I421" s="8">
        <f t="shared" si="70"/>
        <v>1</v>
      </c>
      <c r="J421" s="8">
        <f t="shared" si="71"/>
        <v>0</v>
      </c>
      <c r="K421" s="8">
        <f t="shared" si="72"/>
        <v>0</v>
      </c>
      <c r="L421" s="8">
        <f t="shared" si="73"/>
        <v>0</v>
      </c>
      <c r="M421" s="8">
        <f t="shared" si="74"/>
        <v>0</v>
      </c>
      <c r="N421" s="8">
        <f t="shared" si="75"/>
        <v>0</v>
      </c>
      <c r="O421" s="8">
        <f t="shared" si="76"/>
        <v>0</v>
      </c>
      <c r="P421" s="2" t="s">
        <v>44</v>
      </c>
      <c r="Q421" s="4" t="s">
        <v>22</v>
      </c>
      <c r="R421" s="6"/>
      <c r="S421" s="8" t="s">
        <v>33</v>
      </c>
    </row>
    <row r="422" spans="1:19" x14ac:dyDescent="0.25">
      <c r="A422">
        <v>167987</v>
      </c>
      <c r="B422" t="s">
        <v>491</v>
      </c>
      <c r="C422" t="s">
        <v>32</v>
      </c>
      <c r="D422">
        <v>26000</v>
      </c>
      <c r="E422" s="2">
        <f t="shared" si="66"/>
        <v>0</v>
      </c>
      <c r="F422" s="10">
        <f t="shared" si="67"/>
        <v>1</v>
      </c>
      <c r="G422" s="6">
        <f t="shared" si="68"/>
        <v>0</v>
      </c>
      <c r="H422" s="8">
        <f t="shared" si="69"/>
        <v>0</v>
      </c>
      <c r="I422" s="8">
        <f t="shared" si="70"/>
        <v>1</v>
      </c>
      <c r="J422" s="8">
        <f t="shared" si="71"/>
        <v>0</v>
      </c>
      <c r="K422" s="8">
        <f t="shared" si="72"/>
        <v>0</v>
      </c>
      <c r="L422" s="8">
        <f t="shared" si="73"/>
        <v>0</v>
      </c>
      <c r="M422" s="8">
        <f t="shared" si="74"/>
        <v>0</v>
      </c>
      <c r="N422" s="8">
        <f t="shared" si="75"/>
        <v>0</v>
      </c>
      <c r="O422" s="8">
        <f t="shared" si="76"/>
        <v>0</v>
      </c>
      <c r="P422" s="2" t="s">
        <v>44</v>
      </c>
      <c r="Q422" s="4" t="s">
        <v>22</v>
      </c>
      <c r="R422" s="6">
        <v>1093</v>
      </c>
      <c r="S422" s="8" t="s">
        <v>33</v>
      </c>
    </row>
    <row r="423" spans="1:19" x14ac:dyDescent="0.25">
      <c r="A423">
        <v>168227</v>
      </c>
      <c r="B423" t="s">
        <v>492</v>
      </c>
      <c r="C423" t="s">
        <v>32</v>
      </c>
      <c r="D423">
        <v>26000</v>
      </c>
      <c r="E423" s="2">
        <f t="shared" si="66"/>
        <v>1</v>
      </c>
      <c r="F423" s="10">
        <f t="shared" si="67"/>
        <v>1</v>
      </c>
      <c r="G423" s="6">
        <f t="shared" si="68"/>
        <v>0</v>
      </c>
      <c r="H423" s="8">
        <f t="shared" si="69"/>
        <v>0</v>
      </c>
      <c r="I423" s="8">
        <f t="shared" si="70"/>
        <v>1</v>
      </c>
      <c r="J423" s="8">
        <f t="shared" si="71"/>
        <v>0</v>
      </c>
      <c r="K423" s="8">
        <f t="shared" si="72"/>
        <v>0</v>
      </c>
      <c r="L423" s="8">
        <f t="shared" si="73"/>
        <v>0</v>
      </c>
      <c r="M423" s="8">
        <f t="shared" si="74"/>
        <v>0</v>
      </c>
      <c r="N423" s="8">
        <f t="shared" si="75"/>
        <v>0</v>
      </c>
      <c r="O423" s="8">
        <f t="shared" si="76"/>
        <v>0</v>
      </c>
      <c r="P423" s="2" t="s">
        <v>21</v>
      </c>
      <c r="Q423" s="4" t="s">
        <v>22</v>
      </c>
      <c r="R423" s="6">
        <v>1183</v>
      </c>
      <c r="S423" s="8" t="s">
        <v>33</v>
      </c>
    </row>
    <row r="424" spans="1:19" x14ac:dyDescent="0.25">
      <c r="A424">
        <v>168281</v>
      </c>
      <c r="B424" t="s">
        <v>493</v>
      </c>
      <c r="C424" t="s">
        <v>32</v>
      </c>
      <c r="D424">
        <v>26000</v>
      </c>
      <c r="E424" s="2">
        <f t="shared" si="66"/>
        <v>1</v>
      </c>
      <c r="F424" s="10">
        <f t="shared" si="67"/>
        <v>1</v>
      </c>
      <c r="G424" s="6">
        <f t="shared" si="68"/>
        <v>0</v>
      </c>
      <c r="H424" s="8">
        <f t="shared" si="69"/>
        <v>0</v>
      </c>
      <c r="I424" s="8">
        <f t="shared" si="70"/>
        <v>1</v>
      </c>
      <c r="J424" s="8">
        <f t="shared" si="71"/>
        <v>0</v>
      </c>
      <c r="K424" s="8">
        <f t="shared" si="72"/>
        <v>0</v>
      </c>
      <c r="L424" s="8">
        <f t="shared" si="73"/>
        <v>0</v>
      </c>
      <c r="M424" s="8">
        <f t="shared" si="74"/>
        <v>0</v>
      </c>
      <c r="N424" s="8">
        <f t="shared" si="75"/>
        <v>0</v>
      </c>
      <c r="O424" s="8">
        <f t="shared" si="76"/>
        <v>0</v>
      </c>
      <c r="P424" s="2" t="s">
        <v>21</v>
      </c>
      <c r="Q424" s="4" t="s">
        <v>22</v>
      </c>
      <c r="R424" s="6">
        <v>1280</v>
      </c>
      <c r="S424" s="8" t="s">
        <v>33</v>
      </c>
    </row>
    <row r="425" spans="1:19" x14ac:dyDescent="0.25">
      <c r="A425">
        <v>177144</v>
      </c>
      <c r="B425" t="s">
        <v>494</v>
      </c>
      <c r="C425" t="s">
        <v>83</v>
      </c>
      <c r="D425">
        <v>26000</v>
      </c>
      <c r="E425" s="2">
        <f t="shared" si="66"/>
        <v>1</v>
      </c>
      <c r="F425" s="10">
        <f t="shared" si="67"/>
        <v>1</v>
      </c>
      <c r="G425" s="6">
        <f t="shared" si="68"/>
        <v>0</v>
      </c>
      <c r="H425" s="8">
        <f t="shared" si="69"/>
        <v>0</v>
      </c>
      <c r="I425" s="8">
        <f t="shared" si="70"/>
        <v>0</v>
      </c>
      <c r="J425" s="8">
        <f t="shared" si="71"/>
        <v>0</v>
      </c>
      <c r="K425" s="8">
        <f t="shared" si="72"/>
        <v>1</v>
      </c>
      <c r="L425" s="8">
        <f t="shared" si="73"/>
        <v>0</v>
      </c>
      <c r="M425" s="8">
        <f t="shared" si="74"/>
        <v>0</v>
      </c>
      <c r="N425" s="8">
        <f t="shared" si="75"/>
        <v>0</v>
      </c>
      <c r="O425" s="8">
        <f t="shared" si="76"/>
        <v>0</v>
      </c>
      <c r="P425" s="2" t="s">
        <v>21</v>
      </c>
      <c r="Q425" s="4" t="s">
        <v>22</v>
      </c>
      <c r="R425" s="6">
        <v>1058</v>
      </c>
      <c r="S425" s="8" t="s">
        <v>84</v>
      </c>
    </row>
    <row r="426" spans="1:19" x14ac:dyDescent="0.25">
      <c r="A426">
        <v>240338</v>
      </c>
      <c r="B426" t="s">
        <v>495</v>
      </c>
      <c r="C426" t="s">
        <v>120</v>
      </c>
      <c r="D426">
        <v>26000</v>
      </c>
      <c r="E426" s="2">
        <f t="shared" si="66"/>
        <v>1</v>
      </c>
      <c r="F426" s="10">
        <f t="shared" si="67"/>
        <v>1</v>
      </c>
      <c r="G426" s="6">
        <f t="shared" si="68"/>
        <v>0</v>
      </c>
      <c r="H426" s="8">
        <f t="shared" si="69"/>
        <v>1</v>
      </c>
      <c r="I426" s="8">
        <f t="shared" si="70"/>
        <v>0</v>
      </c>
      <c r="J426" s="8">
        <f t="shared" si="71"/>
        <v>0</v>
      </c>
      <c r="K426" s="8">
        <f t="shared" si="72"/>
        <v>0</v>
      </c>
      <c r="L426" s="8">
        <f t="shared" si="73"/>
        <v>0</v>
      </c>
      <c r="M426" s="8">
        <f t="shared" si="74"/>
        <v>0</v>
      </c>
      <c r="N426" s="8">
        <f t="shared" si="75"/>
        <v>0</v>
      </c>
      <c r="O426" s="8">
        <f t="shared" si="76"/>
        <v>0</v>
      </c>
      <c r="P426" s="2" t="s">
        <v>21</v>
      </c>
      <c r="Q426" s="4" t="s">
        <v>22</v>
      </c>
      <c r="R426" s="6">
        <v>1142</v>
      </c>
      <c r="S426" s="8" t="s">
        <v>26</v>
      </c>
    </row>
    <row r="427" spans="1:19" x14ac:dyDescent="0.25">
      <c r="A427">
        <v>211158</v>
      </c>
      <c r="B427" t="s">
        <v>496</v>
      </c>
      <c r="C427" t="s">
        <v>73</v>
      </c>
      <c r="D427">
        <v>26000</v>
      </c>
      <c r="E427" s="2">
        <f t="shared" si="66"/>
        <v>0</v>
      </c>
      <c r="F427" s="10">
        <f t="shared" si="67"/>
        <v>1</v>
      </c>
      <c r="G427" s="6">
        <f t="shared" si="68"/>
        <v>0</v>
      </c>
      <c r="H427" s="8">
        <f t="shared" si="69"/>
        <v>0</v>
      </c>
      <c r="I427" s="8">
        <f t="shared" si="70"/>
        <v>0</v>
      </c>
      <c r="J427" s="8">
        <f t="shared" si="71"/>
        <v>1</v>
      </c>
      <c r="K427" s="8">
        <f t="shared" si="72"/>
        <v>0</v>
      </c>
      <c r="L427" s="8">
        <f t="shared" si="73"/>
        <v>0</v>
      </c>
      <c r="M427" s="8">
        <f t="shared" si="74"/>
        <v>0</v>
      </c>
      <c r="N427" s="8">
        <f t="shared" si="75"/>
        <v>0</v>
      </c>
      <c r="O427" s="8">
        <f t="shared" si="76"/>
        <v>0</v>
      </c>
      <c r="P427" s="2" t="s">
        <v>44</v>
      </c>
      <c r="Q427" s="4" t="s">
        <v>22</v>
      </c>
      <c r="R427" s="6">
        <v>1073</v>
      </c>
      <c r="S427" s="8" t="s">
        <v>74</v>
      </c>
    </row>
    <row r="428" spans="1:19" x14ac:dyDescent="0.25">
      <c r="A428">
        <v>230852</v>
      </c>
      <c r="B428" t="s">
        <v>497</v>
      </c>
      <c r="C428" t="s">
        <v>339</v>
      </c>
      <c r="D428">
        <v>26000</v>
      </c>
      <c r="E428" s="2">
        <f t="shared" si="66"/>
        <v>1</v>
      </c>
      <c r="F428" s="10">
        <f t="shared" si="67"/>
        <v>1</v>
      </c>
      <c r="G428" s="6">
        <f t="shared" si="68"/>
        <v>0</v>
      </c>
      <c r="H428" s="8">
        <f t="shared" si="69"/>
        <v>0</v>
      </c>
      <c r="I428" s="8">
        <f t="shared" si="70"/>
        <v>1</v>
      </c>
      <c r="J428" s="8">
        <f t="shared" si="71"/>
        <v>0</v>
      </c>
      <c r="K428" s="8">
        <f t="shared" si="72"/>
        <v>0</v>
      </c>
      <c r="L428" s="8">
        <f t="shared" si="73"/>
        <v>0</v>
      </c>
      <c r="M428" s="8">
        <f t="shared" si="74"/>
        <v>0</v>
      </c>
      <c r="N428" s="8">
        <f t="shared" si="75"/>
        <v>0</v>
      </c>
      <c r="O428" s="8">
        <f t="shared" si="76"/>
        <v>0</v>
      </c>
      <c r="P428" s="2" t="s">
        <v>21</v>
      </c>
      <c r="Q428" s="4" t="s">
        <v>22</v>
      </c>
      <c r="R428" s="6">
        <v>1193</v>
      </c>
      <c r="S428" s="8" t="s">
        <v>33</v>
      </c>
    </row>
    <row r="429" spans="1:19" x14ac:dyDescent="0.25">
      <c r="A429">
        <v>230995</v>
      </c>
      <c r="B429" t="s">
        <v>498</v>
      </c>
      <c r="C429" t="s">
        <v>339</v>
      </c>
      <c r="D429">
        <v>26000</v>
      </c>
      <c r="E429" s="2">
        <f t="shared" si="66"/>
        <v>1</v>
      </c>
      <c r="F429" s="10">
        <f t="shared" si="67"/>
        <v>1</v>
      </c>
      <c r="G429" s="6">
        <f t="shared" si="68"/>
        <v>1</v>
      </c>
      <c r="H429" s="8">
        <f t="shared" si="69"/>
        <v>0</v>
      </c>
      <c r="I429" s="8">
        <f t="shared" si="70"/>
        <v>1</v>
      </c>
      <c r="J429" s="8">
        <f t="shared" si="71"/>
        <v>0</v>
      </c>
      <c r="K429" s="8">
        <f t="shared" si="72"/>
        <v>0</v>
      </c>
      <c r="L429" s="8">
        <f t="shared" si="73"/>
        <v>0</v>
      </c>
      <c r="M429" s="8">
        <f t="shared" si="74"/>
        <v>0</v>
      </c>
      <c r="N429" s="8">
        <f t="shared" si="75"/>
        <v>0</v>
      </c>
      <c r="O429" s="8">
        <f t="shared" si="76"/>
        <v>0</v>
      </c>
      <c r="P429" s="2" t="s">
        <v>21</v>
      </c>
      <c r="Q429" s="4" t="s">
        <v>22</v>
      </c>
      <c r="R429" s="6"/>
      <c r="S429" s="8" t="s">
        <v>33</v>
      </c>
    </row>
    <row r="430" spans="1:19" x14ac:dyDescent="0.25">
      <c r="A430">
        <v>232265</v>
      </c>
      <c r="B430" t="s">
        <v>499</v>
      </c>
      <c r="C430" t="s">
        <v>37</v>
      </c>
      <c r="D430">
        <v>26000</v>
      </c>
      <c r="E430" s="2">
        <f t="shared" si="66"/>
        <v>1</v>
      </c>
      <c r="F430" s="10">
        <f t="shared" si="67"/>
        <v>1</v>
      </c>
      <c r="G430" s="6">
        <f t="shared" si="68"/>
        <v>1</v>
      </c>
      <c r="H430" s="8">
        <f t="shared" si="69"/>
        <v>0</v>
      </c>
      <c r="I430" s="8">
        <f t="shared" si="70"/>
        <v>0</v>
      </c>
      <c r="J430" s="8">
        <f t="shared" si="71"/>
        <v>0</v>
      </c>
      <c r="K430" s="8">
        <f t="shared" si="72"/>
        <v>0</v>
      </c>
      <c r="L430" s="8">
        <f t="shared" si="73"/>
        <v>0</v>
      </c>
      <c r="M430" s="8">
        <f t="shared" si="74"/>
        <v>0</v>
      </c>
      <c r="N430" s="8">
        <f t="shared" si="75"/>
        <v>1</v>
      </c>
      <c r="O430" s="8">
        <f t="shared" si="76"/>
        <v>0</v>
      </c>
      <c r="P430" s="2" t="s">
        <v>21</v>
      </c>
      <c r="Q430" s="4" t="s">
        <v>22</v>
      </c>
      <c r="R430" s="6"/>
      <c r="S430" s="8" t="s">
        <v>23</v>
      </c>
    </row>
    <row r="431" spans="1:19" x14ac:dyDescent="0.25">
      <c r="A431">
        <v>236328</v>
      </c>
      <c r="B431" t="s">
        <v>500</v>
      </c>
      <c r="C431" t="s">
        <v>288</v>
      </c>
      <c r="D431">
        <v>26000</v>
      </c>
      <c r="E431" s="2">
        <f t="shared" si="66"/>
        <v>1</v>
      </c>
      <c r="F431" s="10">
        <f t="shared" si="67"/>
        <v>1</v>
      </c>
      <c r="G431" s="6">
        <f t="shared" si="68"/>
        <v>1</v>
      </c>
      <c r="H431" s="8">
        <f t="shared" si="69"/>
        <v>0</v>
      </c>
      <c r="I431" s="8">
        <f t="shared" si="70"/>
        <v>0</v>
      </c>
      <c r="J431" s="8">
        <f t="shared" si="71"/>
        <v>0</v>
      </c>
      <c r="K431" s="8">
        <f t="shared" si="72"/>
        <v>0</v>
      </c>
      <c r="L431" s="8">
        <f t="shared" si="73"/>
        <v>0</v>
      </c>
      <c r="M431" s="8">
        <f t="shared" si="74"/>
        <v>0</v>
      </c>
      <c r="N431" s="8">
        <f t="shared" si="75"/>
        <v>0</v>
      </c>
      <c r="O431" s="8">
        <f t="shared" si="76"/>
        <v>1</v>
      </c>
      <c r="P431" s="2" t="s">
        <v>21</v>
      </c>
      <c r="Q431" s="4" t="s">
        <v>22</v>
      </c>
      <c r="R431" s="6"/>
      <c r="S431" s="8" t="s">
        <v>68</v>
      </c>
    </row>
    <row r="432" spans="1:19" x14ac:dyDescent="0.25">
      <c r="A432">
        <v>197911</v>
      </c>
      <c r="B432" t="s">
        <v>501</v>
      </c>
      <c r="C432" t="s">
        <v>28</v>
      </c>
      <c r="D432">
        <v>26000</v>
      </c>
      <c r="E432" s="2">
        <f t="shared" si="66"/>
        <v>1</v>
      </c>
      <c r="F432" s="10">
        <f t="shared" si="67"/>
        <v>1</v>
      </c>
      <c r="G432" s="6">
        <f t="shared" si="68"/>
        <v>0</v>
      </c>
      <c r="H432" s="8">
        <f t="shared" si="69"/>
        <v>0</v>
      </c>
      <c r="I432" s="8">
        <f t="shared" si="70"/>
        <v>0</v>
      </c>
      <c r="J432" s="8">
        <f t="shared" si="71"/>
        <v>0</v>
      </c>
      <c r="K432" s="8">
        <f t="shared" si="72"/>
        <v>0</v>
      </c>
      <c r="L432" s="8">
        <f t="shared" si="73"/>
        <v>0</v>
      </c>
      <c r="M432" s="8">
        <f t="shared" si="74"/>
        <v>0</v>
      </c>
      <c r="N432" s="8">
        <f t="shared" si="75"/>
        <v>1</v>
      </c>
      <c r="O432" s="8">
        <f t="shared" si="76"/>
        <v>0</v>
      </c>
      <c r="P432" s="2" t="s">
        <v>21</v>
      </c>
      <c r="Q432" s="4" t="s">
        <v>22</v>
      </c>
      <c r="R432" s="6">
        <v>1032</v>
      </c>
      <c r="S432" s="8" t="s">
        <v>23</v>
      </c>
    </row>
    <row r="433" spans="1:19" x14ac:dyDescent="0.25">
      <c r="A433">
        <v>191241</v>
      </c>
      <c r="B433" t="s">
        <v>502</v>
      </c>
      <c r="C433" t="s">
        <v>143</v>
      </c>
      <c r="D433">
        <v>26000</v>
      </c>
      <c r="E433" s="2">
        <f t="shared" si="66"/>
        <v>1</v>
      </c>
      <c r="F433" s="10">
        <f t="shared" si="67"/>
        <v>1</v>
      </c>
      <c r="G433" s="6">
        <f t="shared" si="68"/>
        <v>0</v>
      </c>
      <c r="H433" s="8">
        <f t="shared" si="69"/>
        <v>0</v>
      </c>
      <c r="I433" s="8">
        <f t="shared" si="70"/>
        <v>0</v>
      </c>
      <c r="J433" s="8">
        <f t="shared" si="71"/>
        <v>1</v>
      </c>
      <c r="K433" s="8">
        <f t="shared" si="72"/>
        <v>0</v>
      </c>
      <c r="L433" s="8">
        <f t="shared" si="73"/>
        <v>0</v>
      </c>
      <c r="M433" s="8">
        <f t="shared" si="74"/>
        <v>0</v>
      </c>
      <c r="N433" s="8">
        <f t="shared" si="75"/>
        <v>0</v>
      </c>
      <c r="O433" s="8">
        <f t="shared" si="76"/>
        <v>0</v>
      </c>
      <c r="P433" s="2" t="s">
        <v>21</v>
      </c>
      <c r="Q433" s="4" t="s">
        <v>22</v>
      </c>
      <c r="R433" s="6">
        <v>1354</v>
      </c>
      <c r="S433" s="8" t="s">
        <v>74</v>
      </c>
    </row>
    <row r="434" spans="1:19" x14ac:dyDescent="0.25">
      <c r="A434">
        <v>194161</v>
      </c>
      <c r="B434" t="s">
        <v>503</v>
      </c>
      <c r="C434" t="s">
        <v>143</v>
      </c>
      <c r="D434">
        <v>26000</v>
      </c>
      <c r="E434" s="2">
        <f t="shared" si="66"/>
        <v>1</v>
      </c>
      <c r="F434" s="10">
        <f t="shared" si="67"/>
        <v>1</v>
      </c>
      <c r="G434" s="6">
        <f t="shared" si="68"/>
        <v>0</v>
      </c>
      <c r="H434" s="8">
        <f t="shared" si="69"/>
        <v>0</v>
      </c>
      <c r="I434" s="8">
        <f t="shared" si="70"/>
        <v>0</v>
      </c>
      <c r="J434" s="8">
        <f t="shared" si="71"/>
        <v>1</v>
      </c>
      <c r="K434" s="8">
        <f t="shared" si="72"/>
        <v>0</v>
      </c>
      <c r="L434" s="8">
        <f t="shared" si="73"/>
        <v>0</v>
      </c>
      <c r="M434" s="8">
        <f t="shared" si="74"/>
        <v>0</v>
      </c>
      <c r="N434" s="8">
        <f t="shared" si="75"/>
        <v>0</v>
      </c>
      <c r="O434" s="8">
        <f t="shared" si="76"/>
        <v>0</v>
      </c>
      <c r="P434" s="2" t="s">
        <v>21</v>
      </c>
      <c r="Q434" s="4" t="s">
        <v>22</v>
      </c>
      <c r="R434" s="6">
        <v>999</v>
      </c>
      <c r="S434" s="8" t="s">
        <v>74</v>
      </c>
    </row>
    <row r="435" spans="1:19" x14ac:dyDescent="0.25">
      <c r="A435">
        <v>166018</v>
      </c>
      <c r="B435" t="s">
        <v>504</v>
      </c>
      <c r="C435" t="s">
        <v>32</v>
      </c>
      <c r="D435">
        <v>26000</v>
      </c>
      <c r="E435" s="2">
        <f t="shared" si="66"/>
        <v>1</v>
      </c>
      <c r="F435" s="10">
        <f t="shared" si="67"/>
        <v>1</v>
      </c>
      <c r="G435" s="6">
        <f t="shared" si="68"/>
        <v>1</v>
      </c>
      <c r="H435" s="8">
        <f t="shared" si="69"/>
        <v>0</v>
      </c>
      <c r="I435" s="8">
        <f t="shared" si="70"/>
        <v>1</v>
      </c>
      <c r="J435" s="8">
        <f t="shared" si="71"/>
        <v>0</v>
      </c>
      <c r="K435" s="8">
        <f t="shared" si="72"/>
        <v>0</v>
      </c>
      <c r="L435" s="8">
        <f t="shared" si="73"/>
        <v>0</v>
      </c>
      <c r="M435" s="8">
        <f t="shared" si="74"/>
        <v>0</v>
      </c>
      <c r="N435" s="8">
        <f t="shared" si="75"/>
        <v>0</v>
      </c>
      <c r="O435" s="8">
        <f t="shared" si="76"/>
        <v>0</v>
      </c>
      <c r="P435" s="2" t="s">
        <v>21</v>
      </c>
      <c r="Q435" s="4" t="s">
        <v>22</v>
      </c>
      <c r="R435" s="6"/>
      <c r="S435" s="8" t="s">
        <v>33</v>
      </c>
    </row>
    <row r="436" spans="1:19" x14ac:dyDescent="0.25">
      <c r="A436">
        <v>216597</v>
      </c>
      <c r="B436" t="s">
        <v>505</v>
      </c>
      <c r="C436" t="s">
        <v>73</v>
      </c>
      <c r="D436">
        <v>26000</v>
      </c>
      <c r="E436" s="2">
        <f t="shared" si="66"/>
        <v>1</v>
      </c>
      <c r="F436" s="10">
        <f t="shared" si="67"/>
        <v>1</v>
      </c>
      <c r="G436" s="6">
        <f t="shared" si="68"/>
        <v>0</v>
      </c>
      <c r="H436" s="8">
        <f t="shared" si="69"/>
        <v>0</v>
      </c>
      <c r="I436" s="8">
        <f t="shared" si="70"/>
        <v>0</v>
      </c>
      <c r="J436" s="8">
        <f t="shared" si="71"/>
        <v>1</v>
      </c>
      <c r="K436" s="8">
        <f t="shared" si="72"/>
        <v>0</v>
      </c>
      <c r="L436" s="8">
        <f t="shared" si="73"/>
        <v>0</v>
      </c>
      <c r="M436" s="8">
        <f t="shared" si="74"/>
        <v>0</v>
      </c>
      <c r="N436" s="8">
        <f t="shared" si="75"/>
        <v>0</v>
      </c>
      <c r="O436" s="8">
        <f t="shared" si="76"/>
        <v>0</v>
      </c>
      <c r="P436" s="2" t="s">
        <v>21</v>
      </c>
      <c r="Q436" s="4" t="s">
        <v>22</v>
      </c>
      <c r="R436" s="6">
        <v>1407</v>
      </c>
      <c r="S436" s="8" t="s">
        <v>74</v>
      </c>
    </row>
    <row r="437" spans="1:19" x14ac:dyDescent="0.25">
      <c r="A437">
        <v>216807</v>
      </c>
      <c r="B437" t="s">
        <v>341</v>
      </c>
      <c r="C437" t="s">
        <v>73</v>
      </c>
      <c r="D437">
        <v>26000</v>
      </c>
      <c r="E437" s="2">
        <f t="shared" si="66"/>
        <v>1</v>
      </c>
      <c r="F437" s="10">
        <f t="shared" si="67"/>
        <v>1</v>
      </c>
      <c r="G437" s="6">
        <f t="shared" si="68"/>
        <v>0</v>
      </c>
      <c r="H437" s="8">
        <f t="shared" si="69"/>
        <v>0</v>
      </c>
      <c r="I437" s="8">
        <f t="shared" si="70"/>
        <v>0</v>
      </c>
      <c r="J437" s="8">
        <f t="shared" si="71"/>
        <v>1</v>
      </c>
      <c r="K437" s="8">
        <f t="shared" si="72"/>
        <v>0</v>
      </c>
      <c r="L437" s="8">
        <f t="shared" si="73"/>
        <v>0</v>
      </c>
      <c r="M437" s="8">
        <f t="shared" si="74"/>
        <v>0</v>
      </c>
      <c r="N437" s="8">
        <f t="shared" si="75"/>
        <v>0</v>
      </c>
      <c r="O437" s="8">
        <f t="shared" si="76"/>
        <v>0</v>
      </c>
      <c r="P437" s="2" t="s">
        <v>21</v>
      </c>
      <c r="Q437" s="4" t="s">
        <v>22</v>
      </c>
      <c r="R437" s="6">
        <v>1123</v>
      </c>
      <c r="S437" s="8" t="s">
        <v>74</v>
      </c>
    </row>
    <row r="438" spans="1:19" x14ac:dyDescent="0.25">
      <c r="A438">
        <v>216931</v>
      </c>
      <c r="B438" t="s">
        <v>506</v>
      </c>
      <c r="C438" t="s">
        <v>73</v>
      </c>
      <c r="D438">
        <v>26000</v>
      </c>
      <c r="E438" s="2">
        <f t="shared" si="66"/>
        <v>1</v>
      </c>
      <c r="F438" s="10">
        <f t="shared" si="67"/>
        <v>1</v>
      </c>
      <c r="G438" s="6">
        <f t="shared" si="68"/>
        <v>0</v>
      </c>
      <c r="H438" s="8">
        <f t="shared" si="69"/>
        <v>0</v>
      </c>
      <c r="I438" s="8">
        <f t="shared" si="70"/>
        <v>0</v>
      </c>
      <c r="J438" s="8">
        <f t="shared" si="71"/>
        <v>1</v>
      </c>
      <c r="K438" s="8">
        <f t="shared" si="72"/>
        <v>0</v>
      </c>
      <c r="L438" s="8">
        <f t="shared" si="73"/>
        <v>0</v>
      </c>
      <c r="M438" s="8">
        <f t="shared" si="74"/>
        <v>0</v>
      </c>
      <c r="N438" s="8">
        <f t="shared" si="75"/>
        <v>0</v>
      </c>
      <c r="O438" s="8">
        <f t="shared" si="76"/>
        <v>0</v>
      </c>
      <c r="P438" s="2" t="s">
        <v>21</v>
      </c>
      <c r="Q438" s="4" t="s">
        <v>22</v>
      </c>
      <c r="R438" s="6">
        <v>1153</v>
      </c>
      <c r="S438" s="8" t="s">
        <v>74</v>
      </c>
    </row>
    <row r="439" spans="1:19" x14ac:dyDescent="0.25">
      <c r="A439">
        <v>211644</v>
      </c>
      <c r="B439" t="s">
        <v>507</v>
      </c>
      <c r="C439" t="s">
        <v>73</v>
      </c>
      <c r="D439">
        <v>26000</v>
      </c>
      <c r="E439" s="2">
        <f t="shared" si="66"/>
        <v>0</v>
      </c>
      <c r="F439" s="10">
        <f t="shared" si="67"/>
        <v>1</v>
      </c>
      <c r="G439" s="6">
        <f t="shared" si="68"/>
        <v>0</v>
      </c>
      <c r="H439" s="8">
        <f t="shared" si="69"/>
        <v>0</v>
      </c>
      <c r="I439" s="8">
        <f t="shared" si="70"/>
        <v>0</v>
      </c>
      <c r="J439" s="8">
        <f t="shared" si="71"/>
        <v>1</v>
      </c>
      <c r="K439" s="8">
        <f t="shared" si="72"/>
        <v>0</v>
      </c>
      <c r="L439" s="8">
        <f t="shared" si="73"/>
        <v>0</v>
      </c>
      <c r="M439" s="8">
        <f t="shared" si="74"/>
        <v>0</v>
      </c>
      <c r="N439" s="8">
        <f t="shared" si="75"/>
        <v>0</v>
      </c>
      <c r="O439" s="8">
        <f t="shared" si="76"/>
        <v>0</v>
      </c>
      <c r="P439" s="2" t="s">
        <v>44</v>
      </c>
      <c r="Q439" s="4" t="s">
        <v>22</v>
      </c>
      <c r="R439" s="6">
        <v>1041</v>
      </c>
      <c r="S439" s="8" t="s">
        <v>74</v>
      </c>
    </row>
    <row r="440" spans="1:19" x14ac:dyDescent="0.25">
      <c r="A440">
        <v>220181</v>
      </c>
      <c r="B440" t="s">
        <v>508</v>
      </c>
      <c r="C440" t="s">
        <v>30</v>
      </c>
      <c r="D440">
        <v>26000</v>
      </c>
      <c r="E440" s="2">
        <f t="shared" si="66"/>
        <v>1</v>
      </c>
      <c r="F440" s="10">
        <f t="shared" si="67"/>
        <v>1</v>
      </c>
      <c r="G440" s="6">
        <f t="shared" si="68"/>
        <v>0</v>
      </c>
      <c r="H440" s="8">
        <f t="shared" si="69"/>
        <v>0</v>
      </c>
      <c r="I440" s="8">
        <f t="shared" si="70"/>
        <v>0</v>
      </c>
      <c r="J440" s="8">
        <f t="shared" si="71"/>
        <v>0</v>
      </c>
      <c r="K440" s="8">
        <f t="shared" si="72"/>
        <v>0</v>
      </c>
      <c r="L440" s="8">
        <f t="shared" si="73"/>
        <v>0</v>
      </c>
      <c r="M440" s="8">
        <f t="shared" si="74"/>
        <v>0</v>
      </c>
      <c r="N440" s="8">
        <f t="shared" si="75"/>
        <v>1</v>
      </c>
      <c r="O440" s="8">
        <f t="shared" si="76"/>
        <v>0</v>
      </c>
      <c r="P440" s="2" t="s">
        <v>21</v>
      </c>
      <c r="Q440" s="4" t="s">
        <v>22</v>
      </c>
      <c r="R440" s="6">
        <v>1029</v>
      </c>
      <c r="S440" s="8" t="s">
        <v>23</v>
      </c>
    </row>
    <row r="441" spans="1:19" x14ac:dyDescent="0.25">
      <c r="A441">
        <v>221661</v>
      </c>
      <c r="B441" t="s">
        <v>509</v>
      </c>
      <c r="C441" t="s">
        <v>30</v>
      </c>
      <c r="D441">
        <v>26000</v>
      </c>
      <c r="E441" s="2">
        <f t="shared" si="66"/>
        <v>1</v>
      </c>
      <c r="F441" s="10">
        <f t="shared" si="67"/>
        <v>1</v>
      </c>
      <c r="G441" s="6">
        <f t="shared" si="68"/>
        <v>1</v>
      </c>
      <c r="H441" s="8">
        <f t="shared" si="69"/>
        <v>0</v>
      </c>
      <c r="I441" s="8">
        <f t="shared" si="70"/>
        <v>0</v>
      </c>
      <c r="J441" s="8">
        <f t="shared" si="71"/>
        <v>0</v>
      </c>
      <c r="K441" s="8">
        <f t="shared" si="72"/>
        <v>0</v>
      </c>
      <c r="L441" s="8">
        <f t="shared" si="73"/>
        <v>0</v>
      </c>
      <c r="M441" s="8">
        <f t="shared" si="74"/>
        <v>0</v>
      </c>
      <c r="N441" s="8">
        <f t="shared" si="75"/>
        <v>1</v>
      </c>
      <c r="O441" s="8">
        <f t="shared" si="76"/>
        <v>0</v>
      </c>
      <c r="P441" s="2" t="s">
        <v>21</v>
      </c>
      <c r="Q441" s="4" t="s">
        <v>22</v>
      </c>
      <c r="R441" s="6"/>
      <c r="S441" s="8" t="s">
        <v>23</v>
      </c>
    </row>
    <row r="442" spans="1:19" x14ac:dyDescent="0.25">
      <c r="A442">
        <v>183062</v>
      </c>
      <c r="B442" t="s">
        <v>510</v>
      </c>
      <c r="C442" t="s">
        <v>223</v>
      </c>
      <c r="D442">
        <v>26000</v>
      </c>
      <c r="E442" s="2">
        <f t="shared" si="66"/>
        <v>0</v>
      </c>
      <c r="F442" s="10">
        <f t="shared" si="67"/>
        <v>1</v>
      </c>
      <c r="G442" s="6">
        <f t="shared" si="68"/>
        <v>0</v>
      </c>
      <c r="H442" s="8">
        <f t="shared" si="69"/>
        <v>0</v>
      </c>
      <c r="I442" s="8">
        <f t="shared" si="70"/>
        <v>1</v>
      </c>
      <c r="J442" s="8">
        <f t="shared" si="71"/>
        <v>0</v>
      </c>
      <c r="K442" s="8">
        <f t="shared" si="72"/>
        <v>0</v>
      </c>
      <c r="L442" s="8">
        <f t="shared" si="73"/>
        <v>0</v>
      </c>
      <c r="M442" s="8">
        <f t="shared" si="74"/>
        <v>0</v>
      </c>
      <c r="N442" s="8">
        <f t="shared" si="75"/>
        <v>0</v>
      </c>
      <c r="O442" s="8">
        <f t="shared" si="76"/>
        <v>0</v>
      </c>
      <c r="P442" s="2" t="s">
        <v>44</v>
      </c>
      <c r="Q442" s="4" t="s">
        <v>22</v>
      </c>
      <c r="R442" s="6">
        <v>1053</v>
      </c>
      <c r="S442" s="8" t="s">
        <v>33</v>
      </c>
    </row>
    <row r="443" spans="1:19" x14ac:dyDescent="0.25">
      <c r="A443">
        <v>143048</v>
      </c>
      <c r="B443" t="s">
        <v>511</v>
      </c>
      <c r="C443" t="s">
        <v>48</v>
      </c>
      <c r="D443">
        <v>26000</v>
      </c>
      <c r="E443" s="2">
        <f t="shared" si="66"/>
        <v>1</v>
      </c>
      <c r="F443" s="10">
        <f t="shared" si="67"/>
        <v>1</v>
      </c>
      <c r="G443" s="6">
        <f t="shared" si="68"/>
        <v>0</v>
      </c>
      <c r="H443" s="8">
        <f t="shared" si="69"/>
        <v>1</v>
      </c>
      <c r="I443" s="8">
        <f t="shared" si="70"/>
        <v>0</v>
      </c>
      <c r="J443" s="8">
        <f t="shared" si="71"/>
        <v>0</v>
      </c>
      <c r="K443" s="8">
        <f t="shared" si="72"/>
        <v>0</v>
      </c>
      <c r="L443" s="8">
        <f t="shared" si="73"/>
        <v>0</v>
      </c>
      <c r="M443" s="8">
        <f t="shared" si="74"/>
        <v>0</v>
      </c>
      <c r="N443" s="8">
        <f t="shared" si="75"/>
        <v>0</v>
      </c>
      <c r="O443" s="8">
        <f t="shared" si="76"/>
        <v>0</v>
      </c>
      <c r="P443" s="2" t="s">
        <v>21</v>
      </c>
      <c r="Q443" s="4" t="s">
        <v>22</v>
      </c>
      <c r="R443" s="6">
        <v>1226</v>
      </c>
      <c r="S443" s="8" t="s">
        <v>26</v>
      </c>
    </row>
    <row r="444" spans="1:19" x14ac:dyDescent="0.25">
      <c r="A444">
        <v>198695</v>
      </c>
      <c r="B444" t="s">
        <v>512</v>
      </c>
      <c r="C444" t="s">
        <v>28</v>
      </c>
      <c r="D444">
        <v>26000</v>
      </c>
      <c r="E444" s="2">
        <f t="shared" si="66"/>
        <v>1</v>
      </c>
      <c r="F444" s="10">
        <f t="shared" si="67"/>
        <v>1</v>
      </c>
      <c r="G444" s="6">
        <f t="shared" si="68"/>
        <v>0</v>
      </c>
      <c r="H444" s="8">
        <f t="shared" si="69"/>
        <v>0</v>
      </c>
      <c r="I444" s="8">
        <f t="shared" si="70"/>
        <v>0</v>
      </c>
      <c r="J444" s="8">
        <f t="shared" si="71"/>
        <v>0</v>
      </c>
      <c r="K444" s="8">
        <f t="shared" si="72"/>
        <v>0</v>
      </c>
      <c r="L444" s="8">
        <f t="shared" si="73"/>
        <v>0</v>
      </c>
      <c r="M444" s="8">
        <f t="shared" si="74"/>
        <v>0</v>
      </c>
      <c r="N444" s="8">
        <f t="shared" si="75"/>
        <v>1</v>
      </c>
      <c r="O444" s="8">
        <f t="shared" si="76"/>
        <v>0</v>
      </c>
      <c r="P444" s="2" t="s">
        <v>21</v>
      </c>
      <c r="Q444" s="4" t="s">
        <v>22</v>
      </c>
      <c r="R444" s="6">
        <v>1184</v>
      </c>
      <c r="S444" s="8" t="s">
        <v>23</v>
      </c>
    </row>
    <row r="445" spans="1:19" x14ac:dyDescent="0.25">
      <c r="A445">
        <v>207157</v>
      </c>
      <c r="B445" t="s">
        <v>513</v>
      </c>
      <c r="C445" t="s">
        <v>96</v>
      </c>
      <c r="D445">
        <v>26000</v>
      </c>
      <c r="E445" s="2">
        <f t="shared" si="66"/>
        <v>1</v>
      </c>
      <c r="F445" s="10">
        <f t="shared" si="67"/>
        <v>1</v>
      </c>
      <c r="G445" s="6">
        <f t="shared" si="68"/>
        <v>0</v>
      </c>
      <c r="H445" s="8">
        <f t="shared" si="69"/>
        <v>0</v>
      </c>
      <c r="I445" s="8">
        <f t="shared" si="70"/>
        <v>0</v>
      </c>
      <c r="J445" s="8">
        <f t="shared" si="71"/>
        <v>0</v>
      </c>
      <c r="K445" s="8">
        <f t="shared" si="72"/>
        <v>0</v>
      </c>
      <c r="L445" s="8">
        <f t="shared" si="73"/>
        <v>0</v>
      </c>
      <c r="M445" s="8">
        <f t="shared" si="74"/>
        <v>1</v>
      </c>
      <c r="N445" s="8">
        <f t="shared" si="75"/>
        <v>0</v>
      </c>
      <c r="O445" s="8">
        <f t="shared" si="76"/>
        <v>0</v>
      </c>
      <c r="P445" s="2" t="s">
        <v>21</v>
      </c>
      <c r="Q445" s="4" t="s">
        <v>22</v>
      </c>
      <c r="R445" s="6">
        <v>1034</v>
      </c>
      <c r="S445" s="8" t="s">
        <v>94</v>
      </c>
    </row>
    <row r="446" spans="1:19" x14ac:dyDescent="0.25">
      <c r="A446">
        <v>226471</v>
      </c>
      <c r="B446" t="s">
        <v>514</v>
      </c>
      <c r="C446" t="s">
        <v>93</v>
      </c>
      <c r="D446">
        <v>26000</v>
      </c>
      <c r="E446" s="2">
        <f t="shared" si="66"/>
        <v>1</v>
      </c>
      <c r="F446" s="10">
        <f t="shared" si="67"/>
        <v>1</v>
      </c>
      <c r="G446" s="6">
        <f t="shared" si="68"/>
        <v>0</v>
      </c>
      <c r="H446" s="8">
        <f t="shared" si="69"/>
        <v>0</v>
      </c>
      <c r="I446" s="8">
        <f t="shared" si="70"/>
        <v>0</v>
      </c>
      <c r="J446" s="8">
        <f t="shared" si="71"/>
        <v>0</v>
      </c>
      <c r="K446" s="8">
        <f t="shared" si="72"/>
        <v>0</v>
      </c>
      <c r="L446" s="8">
        <f t="shared" si="73"/>
        <v>0</v>
      </c>
      <c r="M446" s="8">
        <f t="shared" si="74"/>
        <v>1</v>
      </c>
      <c r="N446" s="8">
        <f t="shared" si="75"/>
        <v>0</v>
      </c>
      <c r="O446" s="8">
        <f t="shared" si="76"/>
        <v>0</v>
      </c>
      <c r="P446" s="2" t="s">
        <v>21</v>
      </c>
      <c r="Q446" s="4" t="s">
        <v>22</v>
      </c>
      <c r="R446" s="6">
        <v>1123</v>
      </c>
      <c r="S446" s="8" t="s">
        <v>94</v>
      </c>
    </row>
    <row r="447" spans="1:19" x14ac:dyDescent="0.25">
      <c r="A447">
        <v>228981</v>
      </c>
      <c r="B447" t="s">
        <v>515</v>
      </c>
      <c r="C447" t="s">
        <v>93</v>
      </c>
      <c r="D447">
        <v>26000</v>
      </c>
      <c r="E447" s="2">
        <f t="shared" si="66"/>
        <v>1</v>
      </c>
      <c r="F447" s="10">
        <f t="shared" si="67"/>
        <v>1</v>
      </c>
      <c r="G447" s="6">
        <f t="shared" si="68"/>
        <v>0</v>
      </c>
      <c r="H447" s="8">
        <f t="shared" si="69"/>
        <v>0</v>
      </c>
      <c r="I447" s="8">
        <f t="shared" si="70"/>
        <v>0</v>
      </c>
      <c r="J447" s="8">
        <f t="shared" si="71"/>
        <v>0</v>
      </c>
      <c r="K447" s="8">
        <f t="shared" si="72"/>
        <v>0</v>
      </c>
      <c r="L447" s="8">
        <f t="shared" si="73"/>
        <v>0</v>
      </c>
      <c r="M447" s="8">
        <f t="shared" si="74"/>
        <v>1</v>
      </c>
      <c r="N447" s="8">
        <f t="shared" si="75"/>
        <v>0</v>
      </c>
      <c r="O447" s="8">
        <f t="shared" si="76"/>
        <v>0</v>
      </c>
      <c r="P447" s="2" t="s">
        <v>21</v>
      </c>
      <c r="Q447" s="4" t="s">
        <v>22</v>
      </c>
      <c r="R447" s="6">
        <v>1086</v>
      </c>
      <c r="S447" s="8" t="s">
        <v>94</v>
      </c>
    </row>
    <row r="448" spans="1:19" x14ac:dyDescent="0.25">
      <c r="A448">
        <v>166692</v>
      </c>
      <c r="B448" t="s">
        <v>516</v>
      </c>
      <c r="C448" t="s">
        <v>32</v>
      </c>
      <c r="D448">
        <v>26000</v>
      </c>
      <c r="E448" s="2">
        <f t="shared" si="66"/>
        <v>0</v>
      </c>
      <c r="F448" s="10">
        <f t="shared" si="67"/>
        <v>1</v>
      </c>
      <c r="G448" s="6">
        <f t="shared" si="68"/>
        <v>0</v>
      </c>
      <c r="H448" s="8">
        <f t="shared" si="69"/>
        <v>0</v>
      </c>
      <c r="I448" s="8">
        <f t="shared" si="70"/>
        <v>1</v>
      </c>
      <c r="J448" s="8">
        <f t="shared" si="71"/>
        <v>0</v>
      </c>
      <c r="K448" s="8">
        <f t="shared" si="72"/>
        <v>0</v>
      </c>
      <c r="L448" s="8">
        <f t="shared" si="73"/>
        <v>0</v>
      </c>
      <c r="M448" s="8">
        <f t="shared" si="74"/>
        <v>0</v>
      </c>
      <c r="N448" s="8">
        <f t="shared" si="75"/>
        <v>0</v>
      </c>
      <c r="O448" s="8">
        <f t="shared" si="76"/>
        <v>0</v>
      </c>
      <c r="P448" s="2" t="s">
        <v>44</v>
      </c>
      <c r="Q448" s="4" t="s">
        <v>22</v>
      </c>
      <c r="R448" s="6">
        <v>1127</v>
      </c>
      <c r="S448" s="8" t="s">
        <v>33</v>
      </c>
    </row>
    <row r="449" spans="1:19" x14ac:dyDescent="0.25">
      <c r="A449">
        <v>167598</v>
      </c>
      <c r="B449" t="s">
        <v>517</v>
      </c>
      <c r="C449" t="s">
        <v>32</v>
      </c>
      <c r="D449">
        <v>26000</v>
      </c>
      <c r="E449" s="2">
        <f t="shared" si="66"/>
        <v>1</v>
      </c>
      <c r="F449" s="10">
        <f t="shared" si="67"/>
        <v>1</v>
      </c>
      <c r="G449" s="6">
        <f t="shared" si="68"/>
        <v>1</v>
      </c>
      <c r="H449" s="8">
        <f t="shared" si="69"/>
        <v>0</v>
      </c>
      <c r="I449" s="8">
        <f t="shared" si="70"/>
        <v>1</v>
      </c>
      <c r="J449" s="8">
        <f t="shared" si="71"/>
        <v>0</v>
      </c>
      <c r="K449" s="8">
        <f t="shared" si="72"/>
        <v>0</v>
      </c>
      <c r="L449" s="8">
        <f t="shared" si="73"/>
        <v>0</v>
      </c>
      <c r="M449" s="8">
        <f t="shared" si="74"/>
        <v>0</v>
      </c>
      <c r="N449" s="8">
        <f t="shared" si="75"/>
        <v>0</v>
      </c>
      <c r="O449" s="8">
        <f t="shared" si="76"/>
        <v>0</v>
      </c>
      <c r="P449" s="2" t="s">
        <v>21</v>
      </c>
      <c r="Q449" s="4" t="s">
        <v>22</v>
      </c>
      <c r="R449" s="6"/>
      <c r="S449" s="8" t="s">
        <v>33</v>
      </c>
    </row>
    <row r="450" spans="1:19" x14ac:dyDescent="0.25">
      <c r="A450">
        <v>138868</v>
      </c>
      <c r="B450" t="s">
        <v>518</v>
      </c>
      <c r="C450" t="s">
        <v>20</v>
      </c>
      <c r="D450">
        <v>26000</v>
      </c>
      <c r="E450" s="2">
        <f t="shared" ref="E450:E513" si="77">IF(P450="Private",1,IF(P450="Public",0,""))</f>
        <v>1</v>
      </c>
      <c r="F450" s="10">
        <f t="shared" ref="F450:F513" si="78">IF(Q450="Bachelor's",1,IF(Q450="Associate",0,""))</f>
        <v>1</v>
      </c>
      <c r="G450" s="6">
        <f t="shared" ref="G450:G513" si="79">IF(ISBLANK(R450),1,0)</f>
        <v>0</v>
      </c>
      <c r="H450" s="8">
        <f t="shared" ref="H450:H513" si="80">IF($S450="Great Lakes",1,0)</f>
        <v>0</v>
      </c>
      <c r="I450" s="8">
        <f t="shared" ref="I450:I513" si="81">IF($S450="New England",1,0)</f>
        <v>0</v>
      </c>
      <c r="J450" s="8">
        <f t="shared" ref="J450:J513" si="82">IF($S450="Northeast",1,0)</f>
        <v>0</v>
      </c>
      <c r="K450" s="8">
        <f t="shared" ref="K450:K513" si="83">IF($S450="Plains",1,0)</f>
        <v>0</v>
      </c>
      <c r="L450" s="8">
        <f t="shared" ref="L450:L513" si="84">IF($S450="Rocky Mountains",1,0)</f>
        <v>0</v>
      </c>
      <c r="M450" s="8">
        <f t="shared" ref="M450:M513" si="85">IF($S450="Southwest",1,0)</f>
        <v>0</v>
      </c>
      <c r="N450" s="8">
        <f t="shared" ref="N450:N513" si="86">IF($S450="Soutwest",1,0)</f>
        <v>1</v>
      </c>
      <c r="O450" s="8">
        <f t="shared" ref="O450:O513" si="87">IF(S450="Far West",1,0)</f>
        <v>0</v>
      </c>
      <c r="P450" s="2" t="s">
        <v>21</v>
      </c>
      <c r="Q450" s="4" t="s">
        <v>22</v>
      </c>
      <c r="R450" s="6">
        <v>998</v>
      </c>
      <c r="S450" s="8" t="s">
        <v>23</v>
      </c>
    </row>
    <row r="451" spans="1:19" x14ac:dyDescent="0.25">
      <c r="A451">
        <v>152318</v>
      </c>
      <c r="B451" t="s">
        <v>519</v>
      </c>
      <c r="C451" t="s">
        <v>25</v>
      </c>
      <c r="D451">
        <v>26000</v>
      </c>
      <c r="E451" s="2">
        <f t="shared" si="77"/>
        <v>1</v>
      </c>
      <c r="F451" s="10">
        <f t="shared" si="78"/>
        <v>1</v>
      </c>
      <c r="G451" s="6">
        <f t="shared" si="79"/>
        <v>0</v>
      </c>
      <c r="H451" s="8">
        <f t="shared" si="80"/>
        <v>1</v>
      </c>
      <c r="I451" s="8">
        <f t="shared" si="81"/>
        <v>0</v>
      </c>
      <c r="J451" s="8">
        <f t="shared" si="82"/>
        <v>0</v>
      </c>
      <c r="K451" s="8">
        <f t="shared" si="83"/>
        <v>0</v>
      </c>
      <c r="L451" s="8">
        <f t="shared" si="84"/>
        <v>0</v>
      </c>
      <c r="M451" s="8">
        <f t="shared" si="85"/>
        <v>0</v>
      </c>
      <c r="N451" s="8">
        <f t="shared" si="86"/>
        <v>0</v>
      </c>
      <c r="O451" s="8">
        <f t="shared" si="87"/>
        <v>0</v>
      </c>
      <c r="P451" s="2" t="s">
        <v>21</v>
      </c>
      <c r="Q451" s="4" t="s">
        <v>22</v>
      </c>
      <c r="R451" s="6">
        <v>1387</v>
      </c>
      <c r="S451" s="8" t="s">
        <v>26</v>
      </c>
    </row>
    <row r="452" spans="1:19" x14ac:dyDescent="0.25">
      <c r="A452">
        <v>154712</v>
      </c>
      <c r="B452" t="s">
        <v>520</v>
      </c>
      <c r="C452" t="s">
        <v>309</v>
      </c>
      <c r="D452">
        <v>26000</v>
      </c>
      <c r="E452" s="2">
        <f t="shared" si="77"/>
        <v>1</v>
      </c>
      <c r="F452" s="10">
        <f t="shared" si="78"/>
        <v>1</v>
      </c>
      <c r="G452" s="6">
        <f t="shared" si="79"/>
        <v>0</v>
      </c>
      <c r="H452" s="8">
        <f t="shared" si="80"/>
        <v>0</v>
      </c>
      <c r="I452" s="8">
        <f t="shared" si="81"/>
        <v>0</v>
      </c>
      <c r="J452" s="8">
        <f t="shared" si="82"/>
        <v>0</v>
      </c>
      <c r="K452" s="8">
        <f t="shared" si="83"/>
        <v>1</v>
      </c>
      <c r="L452" s="8">
        <f t="shared" si="84"/>
        <v>0</v>
      </c>
      <c r="M452" s="8">
        <f t="shared" si="85"/>
        <v>0</v>
      </c>
      <c r="N452" s="8">
        <f t="shared" si="86"/>
        <v>0</v>
      </c>
      <c r="O452" s="8">
        <f t="shared" si="87"/>
        <v>0</v>
      </c>
      <c r="P452" s="2" t="s">
        <v>21</v>
      </c>
      <c r="Q452" s="4" t="s">
        <v>22</v>
      </c>
      <c r="R452" s="6">
        <v>1194</v>
      </c>
      <c r="S452" s="8" t="s">
        <v>84</v>
      </c>
    </row>
    <row r="453" spans="1:19" x14ac:dyDescent="0.25">
      <c r="A453">
        <v>194578</v>
      </c>
      <c r="B453" t="s">
        <v>521</v>
      </c>
      <c r="C453" t="s">
        <v>143</v>
      </c>
      <c r="D453">
        <v>26000</v>
      </c>
      <c r="E453" s="2">
        <f t="shared" si="77"/>
        <v>1</v>
      </c>
      <c r="F453" s="10">
        <f t="shared" si="78"/>
        <v>1</v>
      </c>
      <c r="G453" s="6">
        <f t="shared" si="79"/>
        <v>0</v>
      </c>
      <c r="H453" s="8">
        <f t="shared" si="80"/>
        <v>0</v>
      </c>
      <c r="I453" s="8">
        <f t="shared" si="81"/>
        <v>0</v>
      </c>
      <c r="J453" s="8">
        <f t="shared" si="82"/>
        <v>1</v>
      </c>
      <c r="K453" s="8">
        <f t="shared" si="83"/>
        <v>0</v>
      </c>
      <c r="L453" s="8">
        <f t="shared" si="84"/>
        <v>0</v>
      </c>
      <c r="M453" s="8">
        <f t="shared" si="85"/>
        <v>0</v>
      </c>
      <c r="N453" s="8">
        <f t="shared" si="86"/>
        <v>0</v>
      </c>
      <c r="O453" s="8">
        <f t="shared" si="87"/>
        <v>0</v>
      </c>
      <c r="P453" s="2" t="s">
        <v>21</v>
      </c>
      <c r="Q453" s="4" t="s">
        <v>22</v>
      </c>
      <c r="R453" s="6">
        <v>1213</v>
      </c>
      <c r="S453" s="8" t="s">
        <v>74</v>
      </c>
    </row>
    <row r="454" spans="1:19" x14ac:dyDescent="0.25">
      <c r="A454">
        <v>212656</v>
      </c>
      <c r="B454" t="s">
        <v>522</v>
      </c>
      <c r="C454" t="s">
        <v>73</v>
      </c>
      <c r="D454">
        <v>26000</v>
      </c>
      <c r="E454" s="2">
        <f t="shared" si="77"/>
        <v>1</v>
      </c>
      <c r="F454" s="10">
        <f t="shared" si="78"/>
        <v>1</v>
      </c>
      <c r="G454" s="6">
        <f t="shared" si="79"/>
        <v>0</v>
      </c>
      <c r="H454" s="8">
        <f t="shared" si="80"/>
        <v>0</v>
      </c>
      <c r="I454" s="8">
        <f t="shared" si="81"/>
        <v>0</v>
      </c>
      <c r="J454" s="8">
        <f t="shared" si="82"/>
        <v>1</v>
      </c>
      <c r="K454" s="8">
        <f t="shared" si="83"/>
        <v>0</v>
      </c>
      <c r="L454" s="8">
        <f t="shared" si="84"/>
        <v>0</v>
      </c>
      <c r="M454" s="8">
        <f t="shared" si="85"/>
        <v>0</v>
      </c>
      <c r="N454" s="8">
        <f t="shared" si="86"/>
        <v>0</v>
      </c>
      <c r="O454" s="8">
        <f t="shared" si="87"/>
        <v>0</v>
      </c>
      <c r="P454" s="2" t="s">
        <v>21</v>
      </c>
      <c r="Q454" s="4" t="s">
        <v>22</v>
      </c>
      <c r="R454" s="6">
        <v>1133</v>
      </c>
      <c r="S454" s="8" t="s">
        <v>74</v>
      </c>
    </row>
    <row r="455" spans="1:19" x14ac:dyDescent="0.25">
      <c r="A455">
        <v>212133</v>
      </c>
      <c r="B455" t="s">
        <v>523</v>
      </c>
      <c r="C455" t="s">
        <v>73</v>
      </c>
      <c r="D455">
        <v>26000</v>
      </c>
      <c r="E455" s="2">
        <f t="shared" si="77"/>
        <v>1</v>
      </c>
      <c r="F455" s="10">
        <f t="shared" si="78"/>
        <v>1</v>
      </c>
      <c r="G455" s="6">
        <f t="shared" si="79"/>
        <v>0</v>
      </c>
      <c r="H455" s="8">
        <f t="shared" si="80"/>
        <v>0</v>
      </c>
      <c r="I455" s="8">
        <f t="shared" si="81"/>
        <v>0</v>
      </c>
      <c r="J455" s="8">
        <f t="shared" si="82"/>
        <v>1</v>
      </c>
      <c r="K455" s="8">
        <f t="shared" si="83"/>
        <v>0</v>
      </c>
      <c r="L455" s="8">
        <f t="shared" si="84"/>
        <v>0</v>
      </c>
      <c r="M455" s="8">
        <f t="shared" si="85"/>
        <v>0</v>
      </c>
      <c r="N455" s="8">
        <f t="shared" si="86"/>
        <v>0</v>
      </c>
      <c r="O455" s="8">
        <f t="shared" si="87"/>
        <v>0</v>
      </c>
      <c r="P455" s="2" t="s">
        <v>21</v>
      </c>
      <c r="Q455" s="4" t="s">
        <v>22</v>
      </c>
      <c r="R455" s="6">
        <v>1108</v>
      </c>
      <c r="S455" s="8" t="s">
        <v>74</v>
      </c>
    </row>
    <row r="456" spans="1:19" x14ac:dyDescent="0.25">
      <c r="A456">
        <v>213303</v>
      </c>
      <c r="B456" t="s">
        <v>524</v>
      </c>
      <c r="C456" t="s">
        <v>73</v>
      </c>
      <c r="D456">
        <v>26000</v>
      </c>
      <c r="E456" s="2">
        <f t="shared" si="77"/>
        <v>1</v>
      </c>
      <c r="F456" s="10">
        <f t="shared" si="78"/>
        <v>1</v>
      </c>
      <c r="G456" s="6">
        <f t="shared" si="79"/>
        <v>1</v>
      </c>
      <c r="H456" s="8">
        <f t="shared" si="80"/>
        <v>0</v>
      </c>
      <c r="I456" s="8">
        <f t="shared" si="81"/>
        <v>0</v>
      </c>
      <c r="J456" s="8">
        <f t="shared" si="82"/>
        <v>1</v>
      </c>
      <c r="K456" s="8">
        <f t="shared" si="83"/>
        <v>0</v>
      </c>
      <c r="L456" s="8">
        <f t="shared" si="84"/>
        <v>0</v>
      </c>
      <c r="M456" s="8">
        <f t="shared" si="85"/>
        <v>0</v>
      </c>
      <c r="N456" s="8">
        <f t="shared" si="86"/>
        <v>0</v>
      </c>
      <c r="O456" s="8">
        <f t="shared" si="87"/>
        <v>0</v>
      </c>
      <c r="P456" s="2" t="s">
        <v>21</v>
      </c>
      <c r="Q456" s="4" t="s">
        <v>22</v>
      </c>
      <c r="R456" s="6"/>
      <c r="S456" s="8" t="s">
        <v>74</v>
      </c>
    </row>
    <row r="457" spans="1:19" x14ac:dyDescent="0.25">
      <c r="A457">
        <v>213349</v>
      </c>
      <c r="B457" t="s">
        <v>525</v>
      </c>
      <c r="C457" t="s">
        <v>73</v>
      </c>
      <c r="D457">
        <v>26000</v>
      </c>
      <c r="E457" s="2">
        <f t="shared" si="77"/>
        <v>0</v>
      </c>
      <c r="F457" s="10">
        <f t="shared" si="78"/>
        <v>1</v>
      </c>
      <c r="G457" s="6">
        <f t="shared" si="79"/>
        <v>0</v>
      </c>
      <c r="H457" s="8">
        <f t="shared" si="80"/>
        <v>0</v>
      </c>
      <c r="I457" s="8">
        <f t="shared" si="81"/>
        <v>0</v>
      </c>
      <c r="J457" s="8">
        <f t="shared" si="82"/>
        <v>1</v>
      </c>
      <c r="K457" s="8">
        <f t="shared" si="83"/>
        <v>0</v>
      </c>
      <c r="L457" s="8">
        <f t="shared" si="84"/>
        <v>0</v>
      </c>
      <c r="M457" s="8">
        <f t="shared" si="85"/>
        <v>0</v>
      </c>
      <c r="N457" s="8">
        <f t="shared" si="86"/>
        <v>0</v>
      </c>
      <c r="O457" s="8">
        <f t="shared" si="87"/>
        <v>0</v>
      </c>
      <c r="P457" s="2" t="s">
        <v>44</v>
      </c>
      <c r="Q457" s="4" t="s">
        <v>22</v>
      </c>
      <c r="R457" s="6">
        <v>1058</v>
      </c>
      <c r="S457" s="8" t="s">
        <v>74</v>
      </c>
    </row>
    <row r="458" spans="1:19" x14ac:dyDescent="0.25">
      <c r="A458">
        <v>213996</v>
      </c>
      <c r="B458" t="s">
        <v>526</v>
      </c>
      <c r="C458" t="s">
        <v>73</v>
      </c>
      <c r="D458">
        <v>26000</v>
      </c>
      <c r="E458" s="2">
        <f t="shared" si="77"/>
        <v>1</v>
      </c>
      <c r="F458" s="10">
        <f t="shared" si="78"/>
        <v>1</v>
      </c>
      <c r="G458" s="6">
        <f t="shared" si="79"/>
        <v>0</v>
      </c>
      <c r="H458" s="8">
        <f t="shared" si="80"/>
        <v>0</v>
      </c>
      <c r="I458" s="8">
        <f t="shared" si="81"/>
        <v>0</v>
      </c>
      <c r="J458" s="8">
        <f t="shared" si="82"/>
        <v>1</v>
      </c>
      <c r="K458" s="8">
        <f t="shared" si="83"/>
        <v>0</v>
      </c>
      <c r="L458" s="8">
        <f t="shared" si="84"/>
        <v>0</v>
      </c>
      <c r="M458" s="8">
        <f t="shared" si="85"/>
        <v>0</v>
      </c>
      <c r="N458" s="8">
        <f t="shared" si="86"/>
        <v>0</v>
      </c>
      <c r="O458" s="8">
        <f t="shared" si="87"/>
        <v>0</v>
      </c>
      <c r="P458" s="2" t="s">
        <v>21</v>
      </c>
      <c r="Q458" s="4" t="s">
        <v>22</v>
      </c>
      <c r="R458" s="6">
        <v>1207</v>
      </c>
      <c r="S458" s="8" t="s">
        <v>74</v>
      </c>
    </row>
    <row r="459" spans="1:19" x14ac:dyDescent="0.25">
      <c r="A459">
        <v>192703</v>
      </c>
      <c r="B459" t="s">
        <v>527</v>
      </c>
      <c r="C459" t="s">
        <v>143</v>
      </c>
      <c r="D459">
        <v>26000</v>
      </c>
      <c r="E459" s="2">
        <f t="shared" si="77"/>
        <v>1</v>
      </c>
      <c r="F459" s="10">
        <f t="shared" si="78"/>
        <v>1</v>
      </c>
      <c r="G459" s="6">
        <f t="shared" si="79"/>
        <v>0</v>
      </c>
      <c r="H459" s="8">
        <f t="shared" si="80"/>
        <v>0</v>
      </c>
      <c r="I459" s="8">
        <f t="shared" si="81"/>
        <v>0</v>
      </c>
      <c r="J459" s="8">
        <f t="shared" si="82"/>
        <v>1</v>
      </c>
      <c r="K459" s="8">
        <f t="shared" si="83"/>
        <v>0</v>
      </c>
      <c r="L459" s="8">
        <f t="shared" si="84"/>
        <v>0</v>
      </c>
      <c r="M459" s="8">
        <f t="shared" si="85"/>
        <v>0</v>
      </c>
      <c r="N459" s="8">
        <f t="shared" si="86"/>
        <v>0</v>
      </c>
      <c r="O459" s="8">
        <f t="shared" si="87"/>
        <v>0</v>
      </c>
      <c r="P459" s="2" t="s">
        <v>21</v>
      </c>
      <c r="Q459" s="4" t="s">
        <v>22</v>
      </c>
      <c r="R459" s="6">
        <v>1174</v>
      </c>
      <c r="S459" s="8" t="s">
        <v>74</v>
      </c>
    </row>
    <row r="460" spans="1:19" x14ac:dyDescent="0.25">
      <c r="A460">
        <v>198066</v>
      </c>
      <c r="B460" t="s">
        <v>528</v>
      </c>
      <c r="C460" t="s">
        <v>28</v>
      </c>
      <c r="D460">
        <v>26000</v>
      </c>
      <c r="E460" s="2">
        <f t="shared" si="77"/>
        <v>1</v>
      </c>
      <c r="F460" s="10">
        <f t="shared" si="78"/>
        <v>1</v>
      </c>
      <c r="G460" s="6">
        <f t="shared" si="79"/>
        <v>1</v>
      </c>
      <c r="H460" s="8">
        <f t="shared" si="80"/>
        <v>0</v>
      </c>
      <c r="I460" s="8">
        <f t="shared" si="81"/>
        <v>0</v>
      </c>
      <c r="J460" s="8">
        <f t="shared" si="82"/>
        <v>0</v>
      </c>
      <c r="K460" s="8">
        <f t="shared" si="83"/>
        <v>0</v>
      </c>
      <c r="L460" s="8">
        <f t="shared" si="84"/>
        <v>0</v>
      </c>
      <c r="M460" s="8">
        <f t="shared" si="85"/>
        <v>0</v>
      </c>
      <c r="N460" s="8">
        <f t="shared" si="86"/>
        <v>1</v>
      </c>
      <c r="O460" s="8">
        <f t="shared" si="87"/>
        <v>0</v>
      </c>
      <c r="P460" s="2" t="s">
        <v>21</v>
      </c>
      <c r="Q460" s="4" t="s">
        <v>22</v>
      </c>
      <c r="R460" s="6"/>
      <c r="S460" s="8" t="s">
        <v>23</v>
      </c>
    </row>
    <row r="461" spans="1:19" x14ac:dyDescent="0.25">
      <c r="A461">
        <v>164720</v>
      </c>
      <c r="B461" t="s">
        <v>529</v>
      </c>
      <c r="C461" t="s">
        <v>32</v>
      </c>
      <c r="D461">
        <v>26000</v>
      </c>
      <c r="E461" s="2">
        <f t="shared" si="77"/>
        <v>1</v>
      </c>
      <c r="F461" s="10">
        <f t="shared" si="78"/>
        <v>1</v>
      </c>
      <c r="G461" s="6">
        <f t="shared" si="79"/>
        <v>0</v>
      </c>
      <c r="H461" s="8">
        <f t="shared" si="80"/>
        <v>0</v>
      </c>
      <c r="I461" s="8">
        <f t="shared" si="81"/>
        <v>1</v>
      </c>
      <c r="J461" s="8">
        <f t="shared" si="82"/>
        <v>0</v>
      </c>
      <c r="K461" s="8">
        <f t="shared" si="83"/>
        <v>0</v>
      </c>
      <c r="L461" s="8">
        <f t="shared" si="84"/>
        <v>0</v>
      </c>
      <c r="M461" s="8">
        <f t="shared" si="85"/>
        <v>0</v>
      </c>
      <c r="N461" s="8">
        <f t="shared" si="86"/>
        <v>0</v>
      </c>
      <c r="O461" s="8">
        <f t="shared" si="87"/>
        <v>0</v>
      </c>
      <c r="P461" s="2" t="s">
        <v>21</v>
      </c>
      <c r="Q461" s="4" t="s">
        <v>22</v>
      </c>
      <c r="R461" s="6">
        <v>1087</v>
      </c>
      <c r="S461" s="8" t="s">
        <v>33</v>
      </c>
    </row>
    <row r="462" spans="1:19" x14ac:dyDescent="0.25">
      <c r="A462">
        <v>238476</v>
      </c>
      <c r="B462" t="s">
        <v>530</v>
      </c>
      <c r="C462" t="s">
        <v>120</v>
      </c>
      <c r="D462">
        <v>26000</v>
      </c>
      <c r="E462" s="2">
        <f t="shared" si="77"/>
        <v>1</v>
      </c>
      <c r="F462" s="10">
        <f t="shared" si="78"/>
        <v>1</v>
      </c>
      <c r="G462" s="6">
        <f t="shared" si="79"/>
        <v>0</v>
      </c>
      <c r="H462" s="8">
        <f t="shared" si="80"/>
        <v>1</v>
      </c>
      <c r="I462" s="8">
        <f t="shared" si="81"/>
        <v>0</v>
      </c>
      <c r="J462" s="8">
        <f t="shared" si="82"/>
        <v>0</v>
      </c>
      <c r="K462" s="8">
        <f t="shared" si="83"/>
        <v>0</v>
      </c>
      <c r="L462" s="8">
        <f t="shared" si="84"/>
        <v>0</v>
      </c>
      <c r="M462" s="8">
        <f t="shared" si="85"/>
        <v>0</v>
      </c>
      <c r="N462" s="8">
        <f t="shared" si="86"/>
        <v>0</v>
      </c>
      <c r="O462" s="8">
        <f t="shared" si="87"/>
        <v>0</v>
      </c>
      <c r="P462" s="2" t="s">
        <v>21</v>
      </c>
      <c r="Q462" s="4" t="s">
        <v>22</v>
      </c>
      <c r="R462" s="6">
        <v>1173</v>
      </c>
      <c r="S462" s="8" t="s">
        <v>26</v>
      </c>
    </row>
    <row r="463" spans="1:19" x14ac:dyDescent="0.25">
      <c r="A463">
        <v>239390</v>
      </c>
      <c r="B463" t="s">
        <v>531</v>
      </c>
      <c r="C463" t="s">
        <v>120</v>
      </c>
      <c r="D463">
        <v>26000</v>
      </c>
      <c r="E463" s="2">
        <f t="shared" si="77"/>
        <v>1</v>
      </c>
      <c r="F463" s="10">
        <f t="shared" si="78"/>
        <v>1</v>
      </c>
      <c r="G463" s="6">
        <f t="shared" si="79"/>
        <v>0</v>
      </c>
      <c r="H463" s="8">
        <f t="shared" si="80"/>
        <v>1</v>
      </c>
      <c r="I463" s="8">
        <f t="shared" si="81"/>
        <v>0</v>
      </c>
      <c r="J463" s="8">
        <f t="shared" si="82"/>
        <v>0</v>
      </c>
      <c r="K463" s="8">
        <f t="shared" si="83"/>
        <v>0</v>
      </c>
      <c r="L463" s="8">
        <f t="shared" si="84"/>
        <v>0</v>
      </c>
      <c r="M463" s="8">
        <f t="shared" si="85"/>
        <v>0</v>
      </c>
      <c r="N463" s="8">
        <f t="shared" si="86"/>
        <v>0</v>
      </c>
      <c r="O463" s="8">
        <f t="shared" si="87"/>
        <v>0</v>
      </c>
      <c r="P463" s="2" t="s">
        <v>21</v>
      </c>
      <c r="Q463" s="4" t="s">
        <v>22</v>
      </c>
      <c r="R463" s="6">
        <v>1000</v>
      </c>
      <c r="S463" s="8" t="s">
        <v>26</v>
      </c>
    </row>
    <row r="464" spans="1:19" x14ac:dyDescent="0.25">
      <c r="A464">
        <v>230940</v>
      </c>
      <c r="B464" t="s">
        <v>532</v>
      </c>
      <c r="C464" t="s">
        <v>339</v>
      </c>
      <c r="D464">
        <v>26000</v>
      </c>
      <c r="E464" s="2">
        <f t="shared" si="77"/>
        <v>1</v>
      </c>
      <c r="F464" s="10">
        <f t="shared" si="78"/>
        <v>1</v>
      </c>
      <c r="G464" s="6">
        <f t="shared" si="79"/>
        <v>1</v>
      </c>
      <c r="H464" s="8">
        <f t="shared" si="80"/>
        <v>0</v>
      </c>
      <c r="I464" s="8">
        <f t="shared" si="81"/>
        <v>1</v>
      </c>
      <c r="J464" s="8">
        <f t="shared" si="82"/>
        <v>0</v>
      </c>
      <c r="K464" s="8">
        <f t="shared" si="83"/>
        <v>0</v>
      </c>
      <c r="L464" s="8">
        <f t="shared" si="84"/>
        <v>0</v>
      </c>
      <c r="M464" s="8">
        <f t="shared" si="85"/>
        <v>0</v>
      </c>
      <c r="N464" s="8">
        <f t="shared" si="86"/>
        <v>0</v>
      </c>
      <c r="O464" s="8">
        <f t="shared" si="87"/>
        <v>0</v>
      </c>
      <c r="P464" s="2" t="s">
        <v>21</v>
      </c>
      <c r="Q464" s="4" t="s">
        <v>22</v>
      </c>
      <c r="R464" s="6"/>
      <c r="S464" s="8" t="s">
        <v>33</v>
      </c>
    </row>
    <row r="465" spans="1:19" x14ac:dyDescent="0.25">
      <c r="A465">
        <v>186283</v>
      </c>
      <c r="B465" t="s">
        <v>533</v>
      </c>
      <c r="C465" t="s">
        <v>160</v>
      </c>
      <c r="D465">
        <v>26000</v>
      </c>
      <c r="E465" s="2">
        <f t="shared" si="77"/>
        <v>1</v>
      </c>
      <c r="F465" s="10">
        <f t="shared" si="78"/>
        <v>1</v>
      </c>
      <c r="G465" s="6">
        <f t="shared" si="79"/>
        <v>0</v>
      </c>
      <c r="H465" s="8">
        <f t="shared" si="80"/>
        <v>0</v>
      </c>
      <c r="I465" s="8">
        <f t="shared" si="81"/>
        <v>0</v>
      </c>
      <c r="J465" s="8">
        <f t="shared" si="82"/>
        <v>1</v>
      </c>
      <c r="K465" s="8">
        <f t="shared" si="83"/>
        <v>0</v>
      </c>
      <c r="L465" s="8">
        <f t="shared" si="84"/>
        <v>0</v>
      </c>
      <c r="M465" s="8">
        <f t="shared" si="85"/>
        <v>0</v>
      </c>
      <c r="N465" s="8">
        <f t="shared" si="86"/>
        <v>0</v>
      </c>
      <c r="O465" s="8">
        <f t="shared" si="87"/>
        <v>0</v>
      </c>
      <c r="P465" s="2" t="s">
        <v>21</v>
      </c>
      <c r="Q465" s="4" t="s">
        <v>22</v>
      </c>
      <c r="R465" s="6">
        <v>1101</v>
      </c>
      <c r="S465" s="8" t="s">
        <v>74</v>
      </c>
    </row>
    <row r="466" spans="1:19" x14ac:dyDescent="0.25">
      <c r="A466">
        <v>183910</v>
      </c>
      <c r="B466" t="s">
        <v>534</v>
      </c>
      <c r="C466" t="s">
        <v>160</v>
      </c>
      <c r="D466">
        <v>26000</v>
      </c>
      <c r="E466" s="2">
        <f t="shared" si="77"/>
        <v>1</v>
      </c>
      <c r="F466" s="10">
        <f t="shared" si="78"/>
        <v>1</v>
      </c>
      <c r="G466" s="6">
        <f t="shared" si="79"/>
        <v>0</v>
      </c>
      <c r="H466" s="8">
        <f t="shared" si="80"/>
        <v>0</v>
      </c>
      <c r="I466" s="8">
        <f t="shared" si="81"/>
        <v>0</v>
      </c>
      <c r="J466" s="8">
        <f t="shared" si="82"/>
        <v>1</v>
      </c>
      <c r="K466" s="8">
        <f t="shared" si="83"/>
        <v>0</v>
      </c>
      <c r="L466" s="8">
        <f t="shared" si="84"/>
        <v>0</v>
      </c>
      <c r="M466" s="8">
        <f t="shared" si="85"/>
        <v>0</v>
      </c>
      <c r="N466" s="8">
        <f t="shared" si="86"/>
        <v>0</v>
      </c>
      <c r="O466" s="8">
        <f t="shared" si="87"/>
        <v>0</v>
      </c>
      <c r="P466" s="2" t="s">
        <v>21</v>
      </c>
      <c r="Q466" s="4" t="s">
        <v>22</v>
      </c>
      <c r="R466" s="6">
        <v>1051</v>
      </c>
      <c r="S466" s="8" t="s">
        <v>74</v>
      </c>
    </row>
    <row r="467" spans="1:19" x14ac:dyDescent="0.25">
      <c r="A467">
        <v>192749</v>
      </c>
      <c r="B467" t="s">
        <v>535</v>
      </c>
      <c r="C467" t="s">
        <v>143</v>
      </c>
      <c r="D467">
        <v>26000</v>
      </c>
      <c r="E467" s="2">
        <f t="shared" si="77"/>
        <v>1</v>
      </c>
      <c r="F467" s="10">
        <f t="shared" si="78"/>
        <v>1</v>
      </c>
      <c r="G467" s="6">
        <f t="shared" si="79"/>
        <v>1</v>
      </c>
      <c r="H467" s="8">
        <f t="shared" si="80"/>
        <v>0</v>
      </c>
      <c r="I467" s="8">
        <f t="shared" si="81"/>
        <v>0</v>
      </c>
      <c r="J467" s="8">
        <f t="shared" si="82"/>
        <v>1</v>
      </c>
      <c r="K467" s="8">
        <f t="shared" si="83"/>
        <v>0</v>
      </c>
      <c r="L467" s="8">
        <f t="shared" si="84"/>
        <v>0</v>
      </c>
      <c r="M467" s="8">
        <f t="shared" si="85"/>
        <v>0</v>
      </c>
      <c r="N467" s="8">
        <f t="shared" si="86"/>
        <v>0</v>
      </c>
      <c r="O467" s="8">
        <f t="shared" si="87"/>
        <v>0</v>
      </c>
      <c r="P467" s="2" t="s">
        <v>21</v>
      </c>
      <c r="Q467" s="4" t="s">
        <v>22</v>
      </c>
      <c r="R467" s="6"/>
      <c r="S467" s="8" t="s">
        <v>74</v>
      </c>
    </row>
    <row r="468" spans="1:19" x14ac:dyDescent="0.25">
      <c r="A468">
        <v>193353</v>
      </c>
      <c r="B468" t="s">
        <v>536</v>
      </c>
      <c r="C468" t="s">
        <v>143</v>
      </c>
      <c r="D468">
        <v>26000</v>
      </c>
      <c r="E468" s="2">
        <f t="shared" si="77"/>
        <v>1</v>
      </c>
      <c r="F468" s="10">
        <f t="shared" si="78"/>
        <v>1</v>
      </c>
      <c r="G468" s="6">
        <f t="shared" si="79"/>
        <v>0</v>
      </c>
      <c r="H468" s="8">
        <f t="shared" si="80"/>
        <v>0</v>
      </c>
      <c r="I468" s="8">
        <f t="shared" si="81"/>
        <v>0</v>
      </c>
      <c r="J468" s="8">
        <f t="shared" si="82"/>
        <v>1</v>
      </c>
      <c r="K468" s="8">
        <f t="shared" si="83"/>
        <v>0</v>
      </c>
      <c r="L468" s="8">
        <f t="shared" si="84"/>
        <v>0</v>
      </c>
      <c r="M468" s="8">
        <f t="shared" si="85"/>
        <v>0</v>
      </c>
      <c r="N468" s="8">
        <f t="shared" si="86"/>
        <v>0</v>
      </c>
      <c r="O468" s="8">
        <f t="shared" si="87"/>
        <v>0</v>
      </c>
      <c r="P468" s="2" t="s">
        <v>21</v>
      </c>
      <c r="Q468" s="4" t="s">
        <v>22</v>
      </c>
      <c r="R468" s="6">
        <v>1100</v>
      </c>
      <c r="S468" s="8" t="s">
        <v>74</v>
      </c>
    </row>
    <row r="469" spans="1:19" x14ac:dyDescent="0.25">
      <c r="A469">
        <v>193399</v>
      </c>
      <c r="B469" t="s">
        <v>537</v>
      </c>
      <c r="C469" t="s">
        <v>143</v>
      </c>
      <c r="D469">
        <v>26000</v>
      </c>
      <c r="E469" s="2">
        <f t="shared" si="77"/>
        <v>1</v>
      </c>
      <c r="F469" s="10">
        <f t="shared" si="78"/>
        <v>1</v>
      </c>
      <c r="G469" s="6">
        <f t="shared" si="79"/>
        <v>0</v>
      </c>
      <c r="H469" s="8">
        <f t="shared" si="80"/>
        <v>0</v>
      </c>
      <c r="I469" s="8">
        <f t="shared" si="81"/>
        <v>0</v>
      </c>
      <c r="J469" s="8">
        <f t="shared" si="82"/>
        <v>1</v>
      </c>
      <c r="K469" s="8">
        <f t="shared" si="83"/>
        <v>0</v>
      </c>
      <c r="L469" s="8">
        <f t="shared" si="84"/>
        <v>0</v>
      </c>
      <c r="M469" s="8">
        <f t="shared" si="85"/>
        <v>0</v>
      </c>
      <c r="N469" s="8">
        <f t="shared" si="86"/>
        <v>0</v>
      </c>
      <c r="O469" s="8">
        <f t="shared" si="87"/>
        <v>0</v>
      </c>
      <c r="P469" s="2" t="s">
        <v>21</v>
      </c>
      <c r="Q469" s="4" t="s">
        <v>22</v>
      </c>
      <c r="R469" s="6">
        <v>1021</v>
      </c>
      <c r="S469" s="8" t="s">
        <v>74</v>
      </c>
    </row>
    <row r="470" spans="1:19" x14ac:dyDescent="0.25">
      <c r="A470">
        <v>172699</v>
      </c>
      <c r="B470" t="s">
        <v>538</v>
      </c>
      <c r="C470" t="s">
        <v>60</v>
      </c>
      <c r="D470">
        <v>26000</v>
      </c>
      <c r="E470" s="2">
        <f t="shared" si="77"/>
        <v>0</v>
      </c>
      <c r="F470" s="10">
        <f t="shared" si="78"/>
        <v>1</v>
      </c>
      <c r="G470" s="6">
        <f t="shared" si="79"/>
        <v>0</v>
      </c>
      <c r="H470" s="8">
        <f t="shared" si="80"/>
        <v>1</v>
      </c>
      <c r="I470" s="8">
        <f t="shared" si="81"/>
        <v>0</v>
      </c>
      <c r="J470" s="8">
        <f t="shared" si="82"/>
        <v>0</v>
      </c>
      <c r="K470" s="8">
        <f t="shared" si="83"/>
        <v>0</v>
      </c>
      <c r="L470" s="8">
        <f t="shared" si="84"/>
        <v>0</v>
      </c>
      <c r="M470" s="8">
        <f t="shared" si="85"/>
        <v>0</v>
      </c>
      <c r="N470" s="8">
        <f t="shared" si="86"/>
        <v>0</v>
      </c>
      <c r="O470" s="8">
        <f t="shared" si="87"/>
        <v>0</v>
      </c>
      <c r="P470" s="2" t="s">
        <v>44</v>
      </c>
      <c r="Q470" s="4" t="s">
        <v>22</v>
      </c>
      <c r="R470" s="6">
        <v>1107</v>
      </c>
      <c r="S470" s="8" t="s">
        <v>26</v>
      </c>
    </row>
    <row r="471" spans="1:19" x14ac:dyDescent="0.25">
      <c r="A471">
        <v>182980</v>
      </c>
      <c r="B471" t="s">
        <v>539</v>
      </c>
      <c r="C471" t="s">
        <v>223</v>
      </c>
      <c r="D471">
        <v>26000</v>
      </c>
      <c r="E471" s="2">
        <f t="shared" si="77"/>
        <v>1</v>
      </c>
      <c r="F471" s="10">
        <f t="shared" si="78"/>
        <v>1</v>
      </c>
      <c r="G471" s="6">
        <f t="shared" si="79"/>
        <v>1</v>
      </c>
      <c r="H471" s="8">
        <f t="shared" si="80"/>
        <v>0</v>
      </c>
      <c r="I471" s="8">
        <f t="shared" si="81"/>
        <v>1</v>
      </c>
      <c r="J471" s="8">
        <f t="shared" si="82"/>
        <v>0</v>
      </c>
      <c r="K471" s="8">
        <f t="shared" si="83"/>
        <v>0</v>
      </c>
      <c r="L471" s="8">
        <f t="shared" si="84"/>
        <v>0</v>
      </c>
      <c r="M471" s="8">
        <f t="shared" si="85"/>
        <v>0</v>
      </c>
      <c r="N471" s="8">
        <f t="shared" si="86"/>
        <v>0</v>
      </c>
      <c r="O471" s="8">
        <f t="shared" si="87"/>
        <v>0</v>
      </c>
      <c r="P471" s="2" t="s">
        <v>21</v>
      </c>
      <c r="Q471" s="4" t="s">
        <v>22</v>
      </c>
      <c r="R471" s="6"/>
      <c r="S471" s="8" t="s">
        <v>33</v>
      </c>
    </row>
    <row r="472" spans="1:19" x14ac:dyDescent="0.25">
      <c r="A472">
        <v>212160</v>
      </c>
      <c r="B472" t="s">
        <v>540</v>
      </c>
      <c r="C472" t="s">
        <v>73</v>
      </c>
      <c r="D472">
        <v>26000</v>
      </c>
      <c r="E472" s="2">
        <f t="shared" si="77"/>
        <v>0</v>
      </c>
      <c r="F472" s="10">
        <f t="shared" si="78"/>
        <v>1</v>
      </c>
      <c r="G472" s="6">
        <f t="shared" si="79"/>
        <v>0</v>
      </c>
      <c r="H472" s="8">
        <f t="shared" si="80"/>
        <v>0</v>
      </c>
      <c r="I472" s="8">
        <f t="shared" si="81"/>
        <v>0</v>
      </c>
      <c r="J472" s="8">
        <f t="shared" si="82"/>
        <v>1</v>
      </c>
      <c r="K472" s="8">
        <f t="shared" si="83"/>
        <v>0</v>
      </c>
      <c r="L472" s="8">
        <f t="shared" si="84"/>
        <v>0</v>
      </c>
      <c r="M472" s="8">
        <f t="shared" si="85"/>
        <v>0</v>
      </c>
      <c r="N472" s="8">
        <f t="shared" si="86"/>
        <v>0</v>
      </c>
      <c r="O472" s="8">
        <f t="shared" si="87"/>
        <v>0</v>
      </c>
      <c r="P472" s="2" t="s">
        <v>44</v>
      </c>
      <c r="Q472" s="4" t="s">
        <v>22</v>
      </c>
      <c r="R472" s="6">
        <v>1050</v>
      </c>
      <c r="S472" s="8" t="s">
        <v>74</v>
      </c>
    </row>
    <row r="473" spans="1:19" x14ac:dyDescent="0.25">
      <c r="A473">
        <v>217013</v>
      </c>
      <c r="B473" t="s">
        <v>541</v>
      </c>
      <c r="C473" t="s">
        <v>73</v>
      </c>
      <c r="D473">
        <v>26000</v>
      </c>
      <c r="E473" s="2">
        <f t="shared" si="77"/>
        <v>1</v>
      </c>
      <c r="F473" s="10">
        <f t="shared" si="78"/>
        <v>1</v>
      </c>
      <c r="G473" s="6">
        <f t="shared" si="79"/>
        <v>0</v>
      </c>
      <c r="H473" s="8">
        <f t="shared" si="80"/>
        <v>0</v>
      </c>
      <c r="I473" s="8">
        <f t="shared" si="81"/>
        <v>0</v>
      </c>
      <c r="J473" s="8">
        <f t="shared" si="82"/>
        <v>1</v>
      </c>
      <c r="K473" s="8">
        <f t="shared" si="83"/>
        <v>0</v>
      </c>
      <c r="L473" s="8">
        <f t="shared" si="84"/>
        <v>0</v>
      </c>
      <c r="M473" s="8">
        <f t="shared" si="85"/>
        <v>0</v>
      </c>
      <c r="N473" s="8">
        <f t="shared" si="86"/>
        <v>0</v>
      </c>
      <c r="O473" s="8">
        <f t="shared" si="87"/>
        <v>0</v>
      </c>
      <c r="P473" s="2" t="s">
        <v>21</v>
      </c>
      <c r="Q473" s="4" t="s">
        <v>22</v>
      </c>
      <c r="R473" s="6">
        <v>1054</v>
      </c>
      <c r="S473" s="8" t="s">
        <v>74</v>
      </c>
    </row>
    <row r="474" spans="1:19" x14ac:dyDescent="0.25">
      <c r="A474">
        <v>218973</v>
      </c>
      <c r="B474" t="s">
        <v>542</v>
      </c>
      <c r="C474" t="s">
        <v>46</v>
      </c>
      <c r="D474">
        <v>26000</v>
      </c>
      <c r="E474" s="2">
        <f t="shared" si="77"/>
        <v>1</v>
      </c>
      <c r="F474" s="10">
        <f t="shared" si="78"/>
        <v>1</v>
      </c>
      <c r="G474" s="6">
        <f t="shared" si="79"/>
        <v>0</v>
      </c>
      <c r="H474" s="8">
        <f t="shared" si="80"/>
        <v>0</v>
      </c>
      <c r="I474" s="8">
        <f t="shared" si="81"/>
        <v>0</v>
      </c>
      <c r="J474" s="8">
        <f t="shared" si="82"/>
        <v>0</v>
      </c>
      <c r="K474" s="8">
        <f t="shared" si="83"/>
        <v>0</v>
      </c>
      <c r="L474" s="8">
        <f t="shared" si="84"/>
        <v>0</v>
      </c>
      <c r="M474" s="8">
        <f t="shared" si="85"/>
        <v>0</v>
      </c>
      <c r="N474" s="8">
        <f t="shared" si="86"/>
        <v>1</v>
      </c>
      <c r="O474" s="8">
        <f t="shared" si="87"/>
        <v>0</v>
      </c>
      <c r="P474" s="2" t="s">
        <v>21</v>
      </c>
      <c r="Q474" s="4" t="s">
        <v>22</v>
      </c>
      <c r="R474" s="6">
        <v>1298</v>
      </c>
      <c r="S474" s="8" t="s">
        <v>23</v>
      </c>
    </row>
    <row r="475" spans="1:19" x14ac:dyDescent="0.25">
      <c r="A475">
        <v>204936</v>
      </c>
      <c r="B475" t="s">
        <v>543</v>
      </c>
      <c r="C475" t="s">
        <v>103</v>
      </c>
      <c r="D475">
        <v>26000</v>
      </c>
      <c r="E475" s="2">
        <f t="shared" si="77"/>
        <v>1</v>
      </c>
      <c r="F475" s="10">
        <f t="shared" si="78"/>
        <v>1</v>
      </c>
      <c r="G475" s="6">
        <f t="shared" si="79"/>
        <v>0</v>
      </c>
      <c r="H475" s="8">
        <f t="shared" si="80"/>
        <v>1</v>
      </c>
      <c r="I475" s="8">
        <f t="shared" si="81"/>
        <v>0</v>
      </c>
      <c r="J475" s="8">
        <f t="shared" si="82"/>
        <v>0</v>
      </c>
      <c r="K475" s="8">
        <f t="shared" si="83"/>
        <v>0</v>
      </c>
      <c r="L475" s="8">
        <f t="shared" si="84"/>
        <v>0</v>
      </c>
      <c r="M475" s="8">
        <f t="shared" si="85"/>
        <v>0</v>
      </c>
      <c r="N475" s="8">
        <f t="shared" si="86"/>
        <v>0</v>
      </c>
      <c r="O475" s="8">
        <f t="shared" si="87"/>
        <v>0</v>
      </c>
      <c r="P475" s="2" t="s">
        <v>21</v>
      </c>
      <c r="Q475" s="4" t="s">
        <v>22</v>
      </c>
      <c r="R475" s="6">
        <v>1191</v>
      </c>
      <c r="S475" s="8" t="s">
        <v>26</v>
      </c>
    </row>
    <row r="476" spans="1:19" x14ac:dyDescent="0.25">
      <c r="A476">
        <v>130226</v>
      </c>
      <c r="B476" t="s">
        <v>544</v>
      </c>
      <c r="C476" t="s">
        <v>76</v>
      </c>
      <c r="D476">
        <v>26000</v>
      </c>
      <c r="E476" s="2">
        <f t="shared" si="77"/>
        <v>1</v>
      </c>
      <c r="F476" s="10">
        <f t="shared" si="78"/>
        <v>1</v>
      </c>
      <c r="G476" s="6">
        <f t="shared" si="79"/>
        <v>0</v>
      </c>
      <c r="H476" s="8">
        <f t="shared" si="80"/>
        <v>0</v>
      </c>
      <c r="I476" s="8">
        <f t="shared" si="81"/>
        <v>1</v>
      </c>
      <c r="J476" s="8">
        <f t="shared" si="82"/>
        <v>0</v>
      </c>
      <c r="K476" s="8">
        <f t="shared" si="83"/>
        <v>0</v>
      </c>
      <c r="L476" s="8">
        <f t="shared" si="84"/>
        <v>0</v>
      </c>
      <c r="M476" s="8">
        <f t="shared" si="85"/>
        <v>0</v>
      </c>
      <c r="N476" s="8">
        <f t="shared" si="86"/>
        <v>0</v>
      </c>
      <c r="O476" s="8">
        <f t="shared" si="87"/>
        <v>0</v>
      </c>
      <c r="P476" s="2" t="s">
        <v>21</v>
      </c>
      <c r="Q476" s="4" t="s">
        <v>22</v>
      </c>
      <c r="R476" s="6">
        <v>1190</v>
      </c>
      <c r="S476" s="8" t="s">
        <v>33</v>
      </c>
    </row>
    <row r="477" spans="1:19" x14ac:dyDescent="0.25">
      <c r="A477">
        <v>154350</v>
      </c>
      <c r="B477" t="s">
        <v>545</v>
      </c>
      <c r="C477" t="s">
        <v>183</v>
      </c>
      <c r="D477">
        <v>26000</v>
      </c>
      <c r="E477" s="2">
        <f t="shared" si="77"/>
        <v>1</v>
      </c>
      <c r="F477" s="10">
        <f t="shared" si="78"/>
        <v>1</v>
      </c>
      <c r="G477" s="6">
        <f t="shared" si="79"/>
        <v>0</v>
      </c>
      <c r="H477" s="8">
        <f t="shared" si="80"/>
        <v>0</v>
      </c>
      <c r="I477" s="8">
        <f t="shared" si="81"/>
        <v>0</v>
      </c>
      <c r="J477" s="8">
        <f t="shared" si="82"/>
        <v>0</v>
      </c>
      <c r="K477" s="8">
        <f t="shared" si="83"/>
        <v>1</v>
      </c>
      <c r="L477" s="8">
        <f t="shared" si="84"/>
        <v>0</v>
      </c>
      <c r="M477" s="8">
        <f t="shared" si="85"/>
        <v>0</v>
      </c>
      <c r="N477" s="8">
        <f t="shared" si="86"/>
        <v>0</v>
      </c>
      <c r="O477" s="8">
        <f t="shared" si="87"/>
        <v>0</v>
      </c>
      <c r="P477" s="2" t="s">
        <v>21</v>
      </c>
      <c r="Q477" s="4" t="s">
        <v>22</v>
      </c>
      <c r="R477" s="6">
        <v>1136</v>
      </c>
      <c r="S477" s="8" t="s">
        <v>84</v>
      </c>
    </row>
    <row r="478" spans="1:19" x14ac:dyDescent="0.25">
      <c r="A478">
        <v>159656</v>
      </c>
      <c r="B478" t="s">
        <v>546</v>
      </c>
      <c r="C478" t="s">
        <v>43</v>
      </c>
      <c r="D478">
        <v>26000</v>
      </c>
      <c r="E478" s="2">
        <f t="shared" si="77"/>
        <v>1</v>
      </c>
      <c r="F478" s="10">
        <f t="shared" si="78"/>
        <v>1</v>
      </c>
      <c r="G478" s="6">
        <f t="shared" si="79"/>
        <v>0</v>
      </c>
      <c r="H478" s="8">
        <f t="shared" si="80"/>
        <v>0</v>
      </c>
      <c r="I478" s="8">
        <f t="shared" si="81"/>
        <v>0</v>
      </c>
      <c r="J478" s="8">
        <f t="shared" si="82"/>
        <v>0</v>
      </c>
      <c r="K478" s="8">
        <f t="shared" si="83"/>
        <v>0</v>
      </c>
      <c r="L478" s="8">
        <f t="shared" si="84"/>
        <v>0</v>
      </c>
      <c r="M478" s="8">
        <f t="shared" si="85"/>
        <v>0</v>
      </c>
      <c r="N478" s="8">
        <f t="shared" si="86"/>
        <v>1</v>
      </c>
      <c r="O478" s="8">
        <f t="shared" si="87"/>
        <v>0</v>
      </c>
      <c r="P478" s="2" t="s">
        <v>21</v>
      </c>
      <c r="Q478" s="4" t="s">
        <v>22</v>
      </c>
      <c r="R478" s="6">
        <v>1192</v>
      </c>
      <c r="S478" s="8" t="s">
        <v>23</v>
      </c>
    </row>
    <row r="479" spans="1:19" x14ac:dyDescent="0.25">
      <c r="A479">
        <v>167899</v>
      </c>
      <c r="B479" t="s">
        <v>547</v>
      </c>
      <c r="C479" t="s">
        <v>32</v>
      </c>
      <c r="D479">
        <v>26000</v>
      </c>
      <c r="E479" s="2">
        <f t="shared" si="77"/>
        <v>1</v>
      </c>
      <c r="F479" s="10">
        <f t="shared" si="78"/>
        <v>1</v>
      </c>
      <c r="G479" s="6">
        <f t="shared" si="79"/>
        <v>0</v>
      </c>
      <c r="H479" s="8">
        <f t="shared" si="80"/>
        <v>0</v>
      </c>
      <c r="I479" s="8">
        <f t="shared" si="81"/>
        <v>1</v>
      </c>
      <c r="J479" s="8">
        <f t="shared" si="82"/>
        <v>0</v>
      </c>
      <c r="K479" s="8">
        <f t="shared" si="83"/>
        <v>0</v>
      </c>
      <c r="L479" s="8">
        <f t="shared" si="84"/>
        <v>0</v>
      </c>
      <c r="M479" s="8">
        <f t="shared" si="85"/>
        <v>0</v>
      </c>
      <c r="N479" s="8">
        <f t="shared" si="86"/>
        <v>0</v>
      </c>
      <c r="O479" s="8">
        <f t="shared" si="87"/>
        <v>0</v>
      </c>
      <c r="P479" s="2" t="s">
        <v>21</v>
      </c>
      <c r="Q479" s="4" t="s">
        <v>22</v>
      </c>
      <c r="R479" s="6">
        <v>1156</v>
      </c>
      <c r="S479" s="8" t="s">
        <v>33</v>
      </c>
    </row>
    <row r="480" spans="1:19" x14ac:dyDescent="0.25">
      <c r="A480">
        <v>169479</v>
      </c>
      <c r="B480" t="s">
        <v>548</v>
      </c>
      <c r="C480" t="s">
        <v>60</v>
      </c>
      <c r="D480">
        <v>26000</v>
      </c>
      <c r="E480" s="2">
        <f t="shared" si="77"/>
        <v>1</v>
      </c>
      <c r="F480" s="10">
        <f t="shared" si="78"/>
        <v>1</v>
      </c>
      <c r="G480" s="6">
        <f t="shared" si="79"/>
        <v>1</v>
      </c>
      <c r="H480" s="8">
        <f t="shared" si="80"/>
        <v>1</v>
      </c>
      <c r="I480" s="8">
        <f t="shared" si="81"/>
        <v>0</v>
      </c>
      <c r="J480" s="8">
        <f t="shared" si="82"/>
        <v>0</v>
      </c>
      <c r="K480" s="8">
        <f t="shared" si="83"/>
        <v>0</v>
      </c>
      <c r="L480" s="8">
        <f t="shared" si="84"/>
        <v>0</v>
      </c>
      <c r="M480" s="8">
        <f t="shared" si="85"/>
        <v>0</v>
      </c>
      <c r="N480" s="8">
        <f t="shared" si="86"/>
        <v>0</v>
      </c>
      <c r="O480" s="8">
        <f t="shared" si="87"/>
        <v>0</v>
      </c>
      <c r="P480" s="2" t="s">
        <v>21</v>
      </c>
      <c r="Q480" s="4" t="s">
        <v>22</v>
      </c>
      <c r="R480" s="6"/>
      <c r="S480" s="8" t="s">
        <v>26</v>
      </c>
    </row>
    <row r="481" spans="1:19" x14ac:dyDescent="0.25">
      <c r="A481">
        <v>171146</v>
      </c>
      <c r="B481" t="s">
        <v>549</v>
      </c>
      <c r="C481" t="s">
        <v>60</v>
      </c>
      <c r="D481">
        <v>26000</v>
      </c>
      <c r="E481" s="2">
        <f t="shared" si="77"/>
        <v>0</v>
      </c>
      <c r="F481" s="10">
        <f t="shared" si="78"/>
        <v>1</v>
      </c>
      <c r="G481" s="6">
        <f t="shared" si="79"/>
        <v>0</v>
      </c>
      <c r="H481" s="8">
        <f t="shared" si="80"/>
        <v>1</v>
      </c>
      <c r="I481" s="8">
        <f t="shared" si="81"/>
        <v>0</v>
      </c>
      <c r="J481" s="8">
        <f t="shared" si="82"/>
        <v>0</v>
      </c>
      <c r="K481" s="8">
        <f t="shared" si="83"/>
        <v>0</v>
      </c>
      <c r="L481" s="8">
        <f t="shared" si="84"/>
        <v>0</v>
      </c>
      <c r="M481" s="8">
        <f t="shared" si="85"/>
        <v>0</v>
      </c>
      <c r="N481" s="8">
        <f t="shared" si="86"/>
        <v>0</v>
      </c>
      <c r="O481" s="8">
        <f t="shared" si="87"/>
        <v>0</v>
      </c>
      <c r="P481" s="2" t="s">
        <v>44</v>
      </c>
      <c r="Q481" s="4" t="s">
        <v>22</v>
      </c>
      <c r="R481" s="6">
        <v>1097</v>
      </c>
      <c r="S481" s="8" t="s">
        <v>26</v>
      </c>
    </row>
    <row r="482" spans="1:19" x14ac:dyDescent="0.25">
      <c r="A482">
        <v>136950</v>
      </c>
      <c r="B482" t="s">
        <v>550</v>
      </c>
      <c r="C482" t="s">
        <v>35</v>
      </c>
      <c r="D482">
        <v>26000</v>
      </c>
      <c r="E482" s="2">
        <f t="shared" si="77"/>
        <v>1</v>
      </c>
      <c r="F482" s="10">
        <f t="shared" si="78"/>
        <v>1</v>
      </c>
      <c r="G482" s="6">
        <f t="shared" si="79"/>
        <v>1</v>
      </c>
      <c r="H482" s="8">
        <f t="shared" si="80"/>
        <v>0</v>
      </c>
      <c r="I482" s="8">
        <f t="shared" si="81"/>
        <v>0</v>
      </c>
      <c r="J482" s="8">
        <f t="shared" si="82"/>
        <v>0</v>
      </c>
      <c r="K482" s="8">
        <f t="shared" si="83"/>
        <v>0</v>
      </c>
      <c r="L482" s="8">
        <f t="shared" si="84"/>
        <v>0</v>
      </c>
      <c r="M482" s="8">
        <f t="shared" si="85"/>
        <v>0</v>
      </c>
      <c r="N482" s="8">
        <f t="shared" si="86"/>
        <v>1</v>
      </c>
      <c r="O482" s="8">
        <f t="shared" si="87"/>
        <v>0</v>
      </c>
      <c r="P482" s="2" t="s">
        <v>21</v>
      </c>
      <c r="Q482" s="4" t="s">
        <v>22</v>
      </c>
      <c r="R482" s="6"/>
      <c r="S482" s="8" t="s">
        <v>23</v>
      </c>
    </row>
    <row r="483" spans="1:19" x14ac:dyDescent="0.25">
      <c r="A483">
        <v>141060</v>
      </c>
      <c r="B483" t="s">
        <v>551</v>
      </c>
      <c r="C483" t="s">
        <v>20</v>
      </c>
      <c r="D483">
        <v>26000</v>
      </c>
      <c r="E483" s="2">
        <f t="shared" si="77"/>
        <v>1</v>
      </c>
      <c r="F483" s="10">
        <f t="shared" si="78"/>
        <v>1</v>
      </c>
      <c r="G483" s="6">
        <f t="shared" si="79"/>
        <v>0</v>
      </c>
      <c r="H483" s="8">
        <f t="shared" si="80"/>
        <v>0</v>
      </c>
      <c r="I483" s="8">
        <f t="shared" si="81"/>
        <v>0</v>
      </c>
      <c r="J483" s="8">
        <f t="shared" si="82"/>
        <v>0</v>
      </c>
      <c r="K483" s="8">
        <f t="shared" si="83"/>
        <v>0</v>
      </c>
      <c r="L483" s="8">
        <f t="shared" si="84"/>
        <v>0</v>
      </c>
      <c r="M483" s="8">
        <f t="shared" si="85"/>
        <v>0</v>
      </c>
      <c r="N483" s="8">
        <f t="shared" si="86"/>
        <v>1</v>
      </c>
      <c r="O483" s="8">
        <f t="shared" si="87"/>
        <v>0</v>
      </c>
      <c r="P483" s="2" t="s">
        <v>21</v>
      </c>
      <c r="Q483" s="4" t="s">
        <v>22</v>
      </c>
      <c r="R483" s="6">
        <v>1165</v>
      </c>
      <c r="S483" s="8" t="s">
        <v>23</v>
      </c>
    </row>
    <row r="484" spans="1:19" x14ac:dyDescent="0.25">
      <c r="A484">
        <v>198613</v>
      </c>
      <c r="B484" t="s">
        <v>552</v>
      </c>
      <c r="C484" t="s">
        <v>28</v>
      </c>
      <c r="D484">
        <v>26000</v>
      </c>
      <c r="E484" s="2">
        <f t="shared" si="77"/>
        <v>1</v>
      </c>
      <c r="F484" s="10">
        <f t="shared" si="78"/>
        <v>1</v>
      </c>
      <c r="G484" s="6">
        <f t="shared" si="79"/>
        <v>1</v>
      </c>
      <c r="H484" s="8">
        <f t="shared" si="80"/>
        <v>0</v>
      </c>
      <c r="I484" s="8">
        <f t="shared" si="81"/>
        <v>0</v>
      </c>
      <c r="J484" s="8">
        <f t="shared" si="82"/>
        <v>0</v>
      </c>
      <c r="K484" s="8">
        <f t="shared" si="83"/>
        <v>0</v>
      </c>
      <c r="L484" s="8">
        <f t="shared" si="84"/>
        <v>0</v>
      </c>
      <c r="M484" s="8">
        <f t="shared" si="85"/>
        <v>0</v>
      </c>
      <c r="N484" s="8">
        <f t="shared" si="86"/>
        <v>1</v>
      </c>
      <c r="O484" s="8">
        <f t="shared" si="87"/>
        <v>0</v>
      </c>
      <c r="P484" s="2" t="s">
        <v>21</v>
      </c>
      <c r="Q484" s="4" t="s">
        <v>22</v>
      </c>
      <c r="R484" s="6"/>
      <c r="S484" s="8" t="s">
        <v>23</v>
      </c>
    </row>
    <row r="485" spans="1:19" x14ac:dyDescent="0.25">
      <c r="A485">
        <v>148496</v>
      </c>
      <c r="B485" t="s">
        <v>553</v>
      </c>
      <c r="C485" t="s">
        <v>48</v>
      </c>
      <c r="D485">
        <v>26000</v>
      </c>
      <c r="E485" s="2">
        <f t="shared" si="77"/>
        <v>1</v>
      </c>
      <c r="F485" s="10">
        <f t="shared" si="78"/>
        <v>1</v>
      </c>
      <c r="G485" s="6">
        <f t="shared" si="79"/>
        <v>0</v>
      </c>
      <c r="H485" s="8">
        <f t="shared" si="80"/>
        <v>1</v>
      </c>
      <c r="I485" s="8">
        <f t="shared" si="81"/>
        <v>0</v>
      </c>
      <c r="J485" s="8">
        <f t="shared" si="82"/>
        <v>0</v>
      </c>
      <c r="K485" s="8">
        <f t="shared" si="83"/>
        <v>0</v>
      </c>
      <c r="L485" s="8">
        <f t="shared" si="84"/>
        <v>0</v>
      </c>
      <c r="M485" s="8">
        <f t="shared" si="85"/>
        <v>0</v>
      </c>
      <c r="N485" s="8">
        <f t="shared" si="86"/>
        <v>0</v>
      </c>
      <c r="O485" s="8">
        <f t="shared" si="87"/>
        <v>0</v>
      </c>
      <c r="P485" s="2" t="s">
        <v>21</v>
      </c>
      <c r="Q485" s="4" t="s">
        <v>22</v>
      </c>
      <c r="R485" s="6">
        <v>1064</v>
      </c>
      <c r="S485" s="8" t="s">
        <v>26</v>
      </c>
    </row>
    <row r="486" spans="1:19" x14ac:dyDescent="0.25">
      <c r="A486">
        <v>218229</v>
      </c>
      <c r="B486" t="s">
        <v>554</v>
      </c>
      <c r="C486" t="s">
        <v>46</v>
      </c>
      <c r="D486">
        <v>26000</v>
      </c>
      <c r="E486" s="2">
        <f t="shared" si="77"/>
        <v>0</v>
      </c>
      <c r="F486" s="10">
        <f t="shared" si="78"/>
        <v>1</v>
      </c>
      <c r="G486" s="6">
        <f t="shared" si="79"/>
        <v>0</v>
      </c>
      <c r="H486" s="8">
        <f t="shared" si="80"/>
        <v>0</v>
      </c>
      <c r="I486" s="8">
        <f t="shared" si="81"/>
        <v>0</v>
      </c>
      <c r="J486" s="8">
        <f t="shared" si="82"/>
        <v>0</v>
      </c>
      <c r="K486" s="8">
        <f t="shared" si="83"/>
        <v>0</v>
      </c>
      <c r="L486" s="8">
        <f t="shared" si="84"/>
        <v>0</v>
      </c>
      <c r="M486" s="8">
        <f t="shared" si="85"/>
        <v>0</v>
      </c>
      <c r="N486" s="8">
        <f t="shared" si="86"/>
        <v>1</v>
      </c>
      <c r="O486" s="8">
        <f t="shared" si="87"/>
        <v>0</v>
      </c>
      <c r="P486" s="2" t="s">
        <v>44</v>
      </c>
      <c r="Q486" s="4" t="s">
        <v>22</v>
      </c>
      <c r="R486" s="6">
        <v>1029</v>
      </c>
      <c r="S486" s="8" t="s">
        <v>23</v>
      </c>
    </row>
    <row r="487" spans="1:19" x14ac:dyDescent="0.25">
      <c r="A487">
        <v>139366</v>
      </c>
      <c r="B487" t="s">
        <v>555</v>
      </c>
      <c r="C487" t="s">
        <v>20</v>
      </c>
      <c r="D487">
        <v>25992</v>
      </c>
      <c r="E487" s="2">
        <f t="shared" si="77"/>
        <v>0</v>
      </c>
      <c r="F487" s="10">
        <f t="shared" si="78"/>
        <v>1</v>
      </c>
      <c r="G487" s="6">
        <f t="shared" si="79"/>
        <v>0</v>
      </c>
      <c r="H487" s="8">
        <f t="shared" si="80"/>
        <v>0</v>
      </c>
      <c r="I487" s="8">
        <f t="shared" si="81"/>
        <v>0</v>
      </c>
      <c r="J487" s="8">
        <f t="shared" si="82"/>
        <v>0</v>
      </c>
      <c r="K487" s="8">
        <f t="shared" si="83"/>
        <v>0</v>
      </c>
      <c r="L487" s="8">
        <f t="shared" si="84"/>
        <v>0</v>
      </c>
      <c r="M487" s="8">
        <f t="shared" si="85"/>
        <v>0</v>
      </c>
      <c r="N487" s="8">
        <f t="shared" si="86"/>
        <v>1</v>
      </c>
      <c r="O487" s="8">
        <f t="shared" si="87"/>
        <v>0</v>
      </c>
      <c r="P487" s="2" t="s">
        <v>44</v>
      </c>
      <c r="Q487" s="4" t="s">
        <v>22</v>
      </c>
      <c r="R487" s="6">
        <v>1019</v>
      </c>
      <c r="S487" s="8" t="s">
        <v>23</v>
      </c>
    </row>
    <row r="488" spans="1:19" x14ac:dyDescent="0.25">
      <c r="A488">
        <v>161457</v>
      </c>
      <c r="B488" t="s">
        <v>556</v>
      </c>
      <c r="C488" t="s">
        <v>249</v>
      </c>
      <c r="D488">
        <v>25989</v>
      </c>
      <c r="E488" s="2">
        <f t="shared" si="77"/>
        <v>1</v>
      </c>
      <c r="F488" s="10">
        <f t="shared" si="78"/>
        <v>1</v>
      </c>
      <c r="G488" s="6">
        <f t="shared" si="79"/>
        <v>0</v>
      </c>
      <c r="H488" s="8">
        <f t="shared" si="80"/>
        <v>0</v>
      </c>
      <c r="I488" s="8">
        <f t="shared" si="81"/>
        <v>1</v>
      </c>
      <c r="J488" s="8">
        <f t="shared" si="82"/>
        <v>0</v>
      </c>
      <c r="K488" s="8">
        <f t="shared" si="83"/>
        <v>0</v>
      </c>
      <c r="L488" s="8">
        <f t="shared" si="84"/>
        <v>0</v>
      </c>
      <c r="M488" s="8">
        <f t="shared" si="85"/>
        <v>0</v>
      </c>
      <c r="N488" s="8">
        <f t="shared" si="86"/>
        <v>0</v>
      </c>
      <c r="O488" s="8">
        <f t="shared" si="87"/>
        <v>0</v>
      </c>
      <c r="P488" s="2" t="s">
        <v>21</v>
      </c>
      <c r="Q488" s="4" t="s">
        <v>22</v>
      </c>
      <c r="R488" s="6">
        <v>1146</v>
      </c>
      <c r="S488" s="8" t="s">
        <v>33</v>
      </c>
    </row>
    <row r="489" spans="1:19" x14ac:dyDescent="0.25">
      <c r="A489">
        <v>237066</v>
      </c>
      <c r="B489" t="s">
        <v>557</v>
      </c>
      <c r="C489" t="s">
        <v>288</v>
      </c>
      <c r="D489">
        <v>25988</v>
      </c>
      <c r="E489" s="2">
        <f t="shared" si="77"/>
        <v>1</v>
      </c>
      <c r="F489" s="10">
        <f t="shared" si="78"/>
        <v>1</v>
      </c>
      <c r="G489" s="6">
        <f t="shared" si="79"/>
        <v>0</v>
      </c>
      <c r="H489" s="8">
        <f t="shared" si="80"/>
        <v>0</v>
      </c>
      <c r="I489" s="8">
        <f t="shared" si="81"/>
        <v>0</v>
      </c>
      <c r="J489" s="8">
        <f t="shared" si="82"/>
        <v>0</v>
      </c>
      <c r="K489" s="8">
        <f t="shared" si="83"/>
        <v>0</v>
      </c>
      <c r="L489" s="8">
        <f t="shared" si="84"/>
        <v>0</v>
      </c>
      <c r="M489" s="8">
        <f t="shared" si="85"/>
        <v>0</v>
      </c>
      <c r="N489" s="8">
        <f t="shared" si="86"/>
        <v>0</v>
      </c>
      <c r="O489" s="8">
        <f t="shared" si="87"/>
        <v>1</v>
      </c>
      <c r="P489" s="2" t="s">
        <v>21</v>
      </c>
      <c r="Q489" s="4" t="s">
        <v>22</v>
      </c>
      <c r="R489" s="6">
        <v>1194</v>
      </c>
      <c r="S489" s="8" t="s">
        <v>68</v>
      </c>
    </row>
    <row r="490" spans="1:19" x14ac:dyDescent="0.25">
      <c r="A490">
        <v>189848</v>
      </c>
      <c r="B490" t="s">
        <v>558</v>
      </c>
      <c r="C490" t="s">
        <v>143</v>
      </c>
      <c r="D490">
        <v>25980</v>
      </c>
      <c r="E490" s="2">
        <f t="shared" si="77"/>
        <v>1</v>
      </c>
      <c r="F490" s="10">
        <f t="shared" si="78"/>
        <v>1</v>
      </c>
      <c r="G490" s="6">
        <f t="shared" si="79"/>
        <v>1</v>
      </c>
      <c r="H490" s="8">
        <f t="shared" si="80"/>
        <v>0</v>
      </c>
      <c r="I490" s="8">
        <f t="shared" si="81"/>
        <v>0</v>
      </c>
      <c r="J490" s="8">
        <f t="shared" si="82"/>
        <v>1</v>
      </c>
      <c r="K490" s="8">
        <f t="shared" si="83"/>
        <v>0</v>
      </c>
      <c r="L490" s="8">
        <f t="shared" si="84"/>
        <v>0</v>
      </c>
      <c r="M490" s="8">
        <f t="shared" si="85"/>
        <v>0</v>
      </c>
      <c r="N490" s="8">
        <f t="shared" si="86"/>
        <v>0</v>
      </c>
      <c r="O490" s="8">
        <f t="shared" si="87"/>
        <v>0</v>
      </c>
      <c r="P490" s="2" t="s">
        <v>21</v>
      </c>
      <c r="Q490" s="4" t="s">
        <v>22</v>
      </c>
      <c r="R490" s="6"/>
      <c r="S490" s="8" t="s">
        <v>74</v>
      </c>
    </row>
    <row r="491" spans="1:19" x14ac:dyDescent="0.25">
      <c r="A491">
        <v>178369</v>
      </c>
      <c r="B491" t="s">
        <v>559</v>
      </c>
      <c r="C491" t="s">
        <v>83</v>
      </c>
      <c r="D491">
        <v>25958</v>
      </c>
      <c r="E491" s="2">
        <f t="shared" si="77"/>
        <v>1</v>
      </c>
      <c r="F491" s="10">
        <f t="shared" si="78"/>
        <v>1</v>
      </c>
      <c r="G491" s="6">
        <f t="shared" si="79"/>
        <v>0</v>
      </c>
      <c r="H491" s="8">
        <f t="shared" si="80"/>
        <v>0</v>
      </c>
      <c r="I491" s="8">
        <f t="shared" si="81"/>
        <v>0</v>
      </c>
      <c r="J491" s="8">
        <f t="shared" si="82"/>
        <v>0</v>
      </c>
      <c r="K491" s="8">
        <f t="shared" si="83"/>
        <v>1</v>
      </c>
      <c r="L491" s="8">
        <f t="shared" si="84"/>
        <v>0</v>
      </c>
      <c r="M491" s="8">
        <f t="shared" si="85"/>
        <v>0</v>
      </c>
      <c r="N491" s="8">
        <f t="shared" si="86"/>
        <v>0</v>
      </c>
      <c r="O491" s="8">
        <f t="shared" si="87"/>
        <v>0</v>
      </c>
      <c r="P491" s="2" t="s">
        <v>21</v>
      </c>
      <c r="Q491" s="4" t="s">
        <v>22</v>
      </c>
      <c r="R491" s="6">
        <v>997</v>
      </c>
      <c r="S491" s="8" t="s">
        <v>84</v>
      </c>
    </row>
    <row r="492" spans="1:19" x14ac:dyDescent="0.25">
      <c r="A492">
        <v>137032</v>
      </c>
      <c r="B492" t="s">
        <v>560</v>
      </c>
      <c r="C492" t="s">
        <v>35</v>
      </c>
      <c r="D492">
        <v>25943</v>
      </c>
      <c r="E492" s="2">
        <f t="shared" si="77"/>
        <v>1</v>
      </c>
      <c r="F492" s="10">
        <f t="shared" si="78"/>
        <v>1</v>
      </c>
      <c r="G492" s="6">
        <f t="shared" si="79"/>
        <v>0</v>
      </c>
      <c r="H492" s="8">
        <f t="shared" si="80"/>
        <v>0</v>
      </c>
      <c r="I492" s="8">
        <f t="shared" si="81"/>
        <v>0</v>
      </c>
      <c r="J492" s="8">
        <f t="shared" si="82"/>
        <v>0</v>
      </c>
      <c r="K492" s="8">
        <f t="shared" si="83"/>
        <v>0</v>
      </c>
      <c r="L492" s="8">
        <f t="shared" si="84"/>
        <v>0</v>
      </c>
      <c r="M492" s="8">
        <f t="shared" si="85"/>
        <v>0</v>
      </c>
      <c r="N492" s="8">
        <f t="shared" si="86"/>
        <v>1</v>
      </c>
      <c r="O492" s="8">
        <f t="shared" si="87"/>
        <v>0</v>
      </c>
      <c r="P492" s="2" t="s">
        <v>21</v>
      </c>
      <c r="Q492" s="4" t="s">
        <v>22</v>
      </c>
      <c r="R492" s="6">
        <v>1079</v>
      </c>
      <c r="S492" s="8" t="s">
        <v>23</v>
      </c>
    </row>
    <row r="493" spans="1:19" x14ac:dyDescent="0.25">
      <c r="A493">
        <v>214777</v>
      </c>
      <c r="B493" t="s">
        <v>561</v>
      </c>
      <c r="C493" t="s">
        <v>73</v>
      </c>
      <c r="D493">
        <v>25928</v>
      </c>
      <c r="E493" s="2">
        <f t="shared" si="77"/>
        <v>0</v>
      </c>
      <c r="F493" s="10">
        <f t="shared" si="78"/>
        <v>1</v>
      </c>
      <c r="G493" s="6">
        <f t="shared" si="79"/>
        <v>0</v>
      </c>
      <c r="H493" s="8">
        <f t="shared" si="80"/>
        <v>0</v>
      </c>
      <c r="I493" s="8">
        <f t="shared" si="81"/>
        <v>0</v>
      </c>
      <c r="J493" s="8">
        <f t="shared" si="82"/>
        <v>1</v>
      </c>
      <c r="K493" s="8">
        <f t="shared" si="83"/>
        <v>0</v>
      </c>
      <c r="L493" s="8">
        <f t="shared" si="84"/>
        <v>0</v>
      </c>
      <c r="M493" s="8">
        <f t="shared" si="85"/>
        <v>0</v>
      </c>
      <c r="N493" s="8">
        <f t="shared" si="86"/>
        <v>0</v>
      </c>
      <c r="O493" s="8">
        <f t="shared" si="87"/>
        <v>0</v>
      </c>
      <c r="P493" s="2" t="s">
        <v>44</v>
      </c>
      <c r="Q493" s="4" t="s">
        <v>22</v>
      </c>
      <c r="R493" s="6">
        <v>1269</v>
      </c>
      <c r="S493" s="8" t="s">
        <v>74</v>
      </c>
    </row>
    <row r="494" spans="1:19" x14ac:dyDescent="0.25">
      <c r="A494">
        <v>164216</v>
      </c>
      <c r="B494" t="s">
        <v>562</v>
      </c>
      <c r="C494" t="s">
        <v>122</v>
      </c>
      <c r="D494">
        <v>25923</v>
      </c>
      <c r="E494" s="2">
        <f t="shared" si="77"/>
        <v>1</v>
      </c>
      <c r="F494" s="10">
        <f t="shared" si="78"/>
        <v>1</v>
      </c>
      <c r="G494" s="6">
        <f t="shared" si="79"/>
        <v>1</v>
      </c>
      <c r="H494" s="8">
        <f t="shared" si="80"/>
        <v>0</v>
      </c>
      <c r="I494" s="8">
        <f t="shared" si="81"/>
        <v>0</v>
      </c>
      <c r="J494" s="8">
        <f t="shared" si="82"/>
        <v>1</v>
      </c>
      <c r="K494" s="8">
        <f t="shared" si="83"/>
        <v>0</v>
      </c>
      <c r="L494" s="8">
        <f t="shared" si="84"/>
        <v>0</v>
      </c>
      <c r="M494" s="8">
        <f t="shared" si="85"/>
        <v>0</v>
      </c>
      <c r="N494" s="8">
        <f t="shared" si="86"/>
        <v>0</v>
      </c>
      <c r="O494" s="8">
        <f t="shared" si="87"/>
        <v>0</v>
      </c>
      <c r="P494" s="2" t="s">
        <v>21</v>
      </c>
      <c r="Q494" s="4" t="s">
        <v>22</v>
      </c>
      <c r="R494" s="6"/>
      <c r="S494" s="8" t="s">
        <v>74</v>
      </c>
    </row>
    <row r="495" spans="1:19" x14ac:dyDescent="0.25">
      <c r="A495">
        <v>169798</v>
      </c>
      <c r="B495" t="s">
        <v>563</v>
      </c>
      <c r="C495" t="s">
        <v>60</v>
      </c>
      <c r="D495">
        <v>25920</v>
      </c>
      <c r="E495" s="2">
        <f t="shared" si="77"/>
        <v>0</v>
      </c>
      <c r="F495" s="10">
        <f t="shared" si="78"/>
        <v>1</v>
      </c>
      <c r="G495" s="6">
        <f t="shared" si="79"/>
        <v>0</v>
      </c>
      <c r="H495" s="8">
        <f t="shared" si="80"/>
        <v>1</v>
      </c>
      <c r="I495" s="8">
        <f t="shared" si="81"/>
        <v>0</v>
      </c>
      <c r="J495" s="8">
        <f t="shared" si="82"/>
        <v>0</v>
      </c>
      <c r="K495" s="8">
        <f t="shared" si="83"/>
        <v>0</v>
      </c>
      <c r="L495" s="8">
        <f t="shared" si="84"/>
        <v>0</v>
      </c>
      <c r="M495" s="8">
        <f t="shared" si="85"/>
        <v>0</v>
      </c>
      <c r="N495" s="8">
        <f t="shared" si="86"/>
        <v>0</v>
      </c>
      <c r="O495" s="8">
        <f t="shared" si="87"/>
        <v>0</v>
      </c>
      <c r="P495" s="2" t="s">
        <v>44</v>
      </c>
      <c r="Q495" s="4" t="s">
        <v>22</v>
      </c>
      <c r="R495" s="6">
        <v>1025</v>
      </c>
      <c r="S495" s="8" t="s">
        <v>26</v>
      </c>
    </row>
    <row r="496" spans="1:19" x14ac:dyDescent="0.25">
      <c r="A496">
        <v>239017</v>
      </c>
      <c r="B496" t="s">
        <v>564</v>
      </c>
      <c r="C496" t="s">
        <v>120</v>
      </c>
      <c r="D496">
        <v>25917</v>
      </c>
      <c r="E496" s="2">
        <f t="shared" si="77"/>
        <v>1</v>
      </c>
      <c r="F496" s="10">
        <f t="shared" si="78"/>
        <v>1</v>
      </c>
      <c r="G496" s="6">
        <f t="shared" si="79"/>
        <v>0</v>
      </c>
      <c r="H496" s="8">
        <f t="shared" si="80"/>
        <v>1</v>
      </c>
      <c r="I496" s="8">
        <f t="shared" si="81"/>
        <v>0</v>
      </c>
      <c r="J496" s="8">
        <f t="shared" si="82"/>
        <v>0</v>
      </c>
      <c r="K496" s="8">
        <f t="shared" si="83"/>
        <v>0</v>
      </c>
      <c r="L496" s="8">
        <f t="shared" si="84"/>
        <v>0</v>
      </c>
      <c r="M496" s="8">
        <f t="shared" si="85"/>
        <v>0</v>
      </c>
      <c r="N496" s="8">
        <f t="shared" si="86"/>
        <v>0</v>
      </c>
      <c r="O496" s="8">
        <f t="shared" si="87"/>
        <v>0</v>
      </c>
      <c r="P496" s="2" t="s">
        <v>21</v>
      </c>
      <c r="Q496" s="4" t="s">
        <v>22</v>
      </c>
      <c r="R496" s="6">
        <v>1341</v>
      </c>
      <c r="S496" s="8" t="s">
        <v>26</v>
      </c>
    </row>
    <row r="497" spans="1:19" x14ac:dyDescent="0.25">
      <c r="A497">
        <v>225247</v>
      </c>
      <c r="B497" t="s">
        <v>565</v>
      </c>
      <c r="C497" t="s">
        <v>93</v>
      </c>
      <c r="D497">
        <v>25900</v>
      </c>
      <c r="E497" s="2">
        <f t="shared" si="77"/>
        <v>1</v>
      </c>
      <c r="F497" s="10">
        <f t="shared" si="78"/>
        <v>1</v>
      </c>
      <c r="G497" s="6">
        <f t="shared" si="79"/>
        <v>0</v>
      </c>
      <c r="H497" s="8">
        <f t="shared" si="80"/>
        <v>0</v>
      </c>
      <c r="I497" s="8">
        <f t="shared" si="81"/>
        <v>0</v>
      </c>
      <c r="J497" s="8">
        <f t="shared" si="82"/>
        <v>0</v>
      </c>
      <c r="K497" s="8">
        <f t="shared" si="83"/>
        <v>0</v>
      </c>
      <c r="L497" s="8">
        <f t="shared" si="84"/>
        <v>0</v>
      </c>
      <c r="M497" s="8">
        <f t="shared" si="85"/>
        <v>1</v>
      </c>
      <c r="N497" s="8">
        <f t="shared" si="86"/>
        <v>0</v>
      </c>
      <c r="O497" s="8">
        <f t="shared" si="87"/>
        <v>0</v>
      </c>
      <c r="P497" s="2" t="s">
        <v>21</v>
      </c>
      <c r="Q497" s="4" t="s">
        <v>22</v>
      </c>
      <c r="R497" s="6">
        <v>1085</v>
      </c>
      <c r="S497" s="8" t="s">
        <v>94</v>
      </c>
    </row>
    <row r="498" spans="1:19" x14ac:dyDescent="0.25">
      <c r="A498">
        <v>131399</v>
      </c>
      <c r="B498" t="s">
        <v>566</v>
      </c>
      <c r="C498" t="s">
        <v>117</v>
      </c>
      <c r="D498">
        <v>25889</v>
      </c>
      <c r="E498" s="2">
        <f t="shared" si="77"/>
        <v>0</v>
      </c>
      <c r="F498" s="10">
        <f t="shared" si="78"/>
        <v>1</v>
      </c>
      <c r="G498" s="6">
        <f t="shared" si="79"/>
        <v>1</v>
      </c>
      <c r="H498" s="8">
        <f t="shared" si="80"/>
        <v>0</v>
      </c>
      <c r="I498" s="8">
        <f t="shared" si="81"/>
        <v>0</v>
      </c>
      <c r="J498" s="8">
        <f t="shared" si="82"/>
        <v>1</v>
      </c>
      <c r="K498" s="8">
        <f t="shared" si="83"/>
        <v>0</v>
      </c>
      <c r="L498" s="8">
        <f t="shared" si="84"/>
        <v>0</v>
      </c>
      <c r="M498" s="8">
        <f t="shared" si="85"/>
        <v>0</v>
      </c>
      <c r="N498" s="8">
        <f t="shared" si="86"/>
        <v>0</v>
      </c>
      <c r="O498" s="8">
        <f t="shared" si="87"/>
        <v>0</v>
      </c>
      <c r="P498" s="2" t="s">
        <v>44</v>
      </c>
      <c r="Q498" s="4" t="s">
        <v>22</v>
      </c>
      <c r="R498" s="6"/>
      <c r="S498" s="8" t="s">
        <v>74</v>
      </c>
    </row>
    <row r="499" spans="1:19" x14ac:dyDescent="0.25">
      <c r="A499">
        <v>167996</v>
      </c>
      <c r="B499" t="s">
        <v>567</v>
      </c>
      <c r="C499" t="s">
        <v>32</v>
      </c>
      <c r="D499">
        <v>25889</v>
      </c>
      <c r="E499" s="2">
        <f t="shared" si="77"/>
        <v>1</v>
      </c>
      <c r="F499" s="10">
        <f t="shared" si="78"/>
        <v>1</v>
      </c>
      <c r="G499" s="6">
        <f t="shared" si="79"/>
        <v>1</v>
      </c>
      <c r="H499" s="8">
        <f t="shared" si="80"/>
        <v>0</v>
      </c>
      <c r="I499" s="8">
        <f t="shared" si="81"/>
        <v>1</v>
      </c>
      <c r="J499" s="8">
        <f t="shared" si="82"/>
        <v>0</v>
      </c>
      <c r="K499" s="8">
        <f t="shared" si="83"/>
        <v>0</v>
      </c>
      <c r="L499" s="8">
        <f t="shared" si="84"/>
        <v>0</v>
      </c>
      <c r="M499" s="8">
        <f t="shared" si="85"/>
        <v>0</v>
      </c>
      <c r="N499" s="8">
        <f t="shared" si="86"/>
        <v>0</v>
      </c>
      <c r="O499" s="8">
        <f t="shared" si="87"/>
        <v>0</v>
      </c>
      <c r="P499" s="2" t="s">
        <v>21</v>
      </c>
      <c r="Q499" s="4" t="s">
        <v>22</v>
      </c>
      <c r="R499" s="6"/>
      <c r="S499" s="8" t="s">
        <v>33</v>
      </c>
    </row>
    <row r="500" spans="1:19" x14ac:dyDescent="0.25">
      <c r="A500">
        <v>157863</v>
      </c>
      <c r="B500" t="s">
        <v>412</v>
      </c>
      <c r="C500" t="s">
        <v>128</v>
      </c>
      <c r="D500">
        <v>25875</v>
      </c>
      <c r="E500" s="2">
        <f t="shared" si="77"/>
        <v>1</v>
      </c>
      <c r="F500" s="10">
        <f t="shared" si="78"/>
        <v>1</v>
      </c>
      <c r="G500" s="6">
        <f t="shared" si="79"/>
        <v>0</v>
      </c>
      <c r="H500" s="8">
        <f t="shared" si="80"/>
        <v>0</v>
      </c>
      <c r="I500" s="8">
        <f t="shared" si="81"/>
        <v>0</v>
      </c>
      <c r="J500" s="8">
        <f t="shared" si="82"/>
        <v>0</v>
      </c>
      <c r="K500" s="8">
        <f t="shared" si="83"/>
        <v>0</v>
      </c>
      <c r="L500" s="8">
        <f t="shared" si="84"/>
        <v>0</v>
      </c>
      <c r="M500" s="8">
        <f t="shared" si="85"/>
        <v>0</v>
      </c>
      <c r="N500" s="8">
        <f t="shared" si="86"/>
        <v>1</v>
      </c>
      <c r="O500" s="8">
        <f t="shared" si="87"/>
        <v>0</v>
      </c>
      <c r="P500" s="2" t="s">
        <v>21</v>
      </c>
      <c r="Q500" s="4" t="s">
        <v>22</v>
      </c>
      <c r="R500" s="6">
        <v>1056</v>
      </c>
      <c r="S500" s="8" t="s">
        <v>23</v>
      </c>
    </row>
    <row r="501" spans="1:19" x14ac:dyDescent="0.25">
      <c r="A501">
        <v>384254</v>
      </c>
      <c r="B501" t="s">
        <v>568</v>
      </c>
      <c r="C501" t="s">
        <v>35</v>
      </c>
      <c r="D501">
        <v>25870</v>
      </c>
      <c r="E501" s="2">
        <f t="shared" si="77"/>
        <v>1</v>
      </c>
      <c r="F501" s="10">
        <f t="shared" si="78"/>
        <v>1</v>
      </c>
      <c r="G501" s="6">
        <f t="shared" si="79"/>
        <v>1</v>
      </c>
      <c r="H501" s="8">
        <f t="shared" si="80"/>
        <v>0</v>
      </c>
      <c r="I501" s="8">
        <f t="shared" si="81"/>
        <v>0</v>
      </c>
      <c r="J501" s="8">
        <f t="shared" si="82"/>
        <v>0</v>
      </c>
      <c r="K501" s="8">
        <f t="shared" si="83"/>
        <v>0</v>
      </c>
      <c r="L501" s="8">
        <f t="shared" si="84"/>
        <v>0</v>
      </c>
      <c r="M501" s="8">
        <f t="shared" si="85"/>
        <v>0</v>
      </c>
      <c r="N501" s="8">
        <f t="shared" si="86"/>
        <v>1</v>
      </c>
      <c r="O501" s="8">
        <f t="shared" si="87"/>
        <v>0</v>
      </c>
      <c r="P501" s="2" t="s">
        <v>21</v>
      </c>
      <c r="Q501" s="4" t="s">
        <v>22</v>
      </c>
      <c r="R501" s="6"/>
      <c r="S501" s="8" t="s">
        <v>23</v>
      </c>
    </row>
    <row r="502" spans="1:19" x14ac:dyDescent="0.25">
      <c r="A502">
        <v>193584</v>
      </c>
      <c r="B502" t="s">
        <v>569</v>
      </c>
      <c r="C502" t="s">
        <v>143</v>
      </c>
      <c r="D502">
        <v>25833</v>
      </c>
      <c r="E502" s="2">
        <f t="shared" si="77"/>
        <v>1</v>
      </c>
      <c r="F502" s="10">
        <f t="shared" si="78"/>
        <v>1</v>
      </c>
      <c r="G502" s="6">
        <f t="shared" si="79"/>
        <v>1</v>
      </c>
      <c r="H502" s="8">
        <f t="shared" si="80"/>
        <v>0</v>
      </c>
      <c r="I502" s="8">
        <f t="shared" si="81"/>
        <v>0</v>
      </c>
      <c r="J502" s="8">
        <f t="shared" si="82"/>
        <v>1</v>
      </c>
      <c r="K502" s="8">
        <f t="shared" si="83"/>
        <v>0</v>
      </c>
      <c r="L502" s="8">
        <f t="shared" si="84"/>
        <v>0</v>
      </c>
      <c r="M502" s="8">
        <f t="shared" si="85"/>
        <v>0</v>
      </c>
      <c r="N502" s="8">
        <f t="shared" si="86"/>
        <v>0</v>
      </c>
      <c r="O502" s="8">
        <f t="shared" si="87"/>
        <v>0</v>
      </c>
      <c r="P502" s="2" t="s">
        <v>21</v>
      </c>
      <c r="Q502" s="4" t="s">
        <v>22</v>
      </c>
      <c r="R502" s="6"/>
      <c r="S502" s="8" t="s">
        <v>74</v>
      </c>
    </row>
    <row r="503" spans="1:19" x14ac:dyDescent="0.25">
      <c r="A503">
        <v>155070</v>
      </c>
      <c r="B503" t="s">
        <v>570</v>
      </c>
      <c r="C503" t="s">
        <v>309</v>
      </c>
      <c r="D503">
        <v>25830</v>
      </c>
      <c r="E503" s="2">
        <f t="shared" si="77"/>
        <v>1</v>
      </c>
      <c r="F503" s="10">
        <f t="shared" si="78"/>
        <v>1</v>
      </c>
      <c r="G503" s="6">
        <f t="shared" si="79"/>
        <v>1</v>
      </c>
      <c r="H503" s="8">
        <f t="shared" si="80"/>
        <v>0</v>
      </c>
      <c r="I503" s="8">
        <f t="shared" si="81"/>
        <v>0</v>
      </c>
      <c r="J503" s="8">
        <f t="shared" si="82"/>
        <v>0</v>
      </c>
      <c r="K503" s="8">
        <f t="shared" si="83"/>
        <v>1</v>
      </c>
      <c r="L503" s="8">
        <f t="shared" si="84"/>
        <v>0</v>
      </c>
      <c r="M503" s="8">
        <f t="shared" si="85"/>
        <v>0</v>
      </c>
      <c r="N503" s="8">
        <f t="shared" si="86"/>
        <v>0</v>
      </c>
      <c r="O503" s="8">
        <f t="shared" si="87"/>
        <v>0</v>
      </c>
      <c r="P503" s="2" t="s">
        <v>21</v>
      </c>
      <c r="Q503" s="4" t="s">
        <v>22</v>
      </c>
      <c r="R503" s="6"/>
      <c r="S503" s="8" t="s">
        <v>84</v>
      </c>
    </row>
    <row r="504" spans="1:19" x14ac:dyDescent="0.25">
      <c r="A504">
        <v>181127</v>
      </c>
      <c r="B504" t="s">
        <v>571</v>
      </c>
      <c r="C504" t="s">
        <v>311</v>
      </c>
      <c r="D504">
        <v>25791</v>
      </c>
      <c r="E504" s="2">
        <f t="shared" si="77"/>
        <v>1</v>
      </c>
      <c r="F504" s="10">
        <f t="shared" si="78"/>
        <v>1</v>
      </c>
      <c r="G504" s="6">
        <f t="shared" si="79"/>
        <v>0</v>
      </c>
      <c r="H504" s="8">
        <f t="shared" si="80"/>
        <v>0</v>
      </c>
      <c r="I504" s="8">
        <f t="shared" si="81"/>
        <v>0</v>
      </c>
      <c r="J504" s="8">
        <f t="shared" si="82"/>
        <v>0</v>
      </c>
      <c r="K504" s="8">
        <f t="shared" si="83"/>
        <v>1</v>
      </c>
      <c r="L504" s="8">
        <f t="shared" si="84"/>
        <v>0</v>
      </c>
      <c r="M504" s="8">
        <f t="shared" si="85"/>
        <v>0</v>
      </c>
      <c r="N504" s="8">
        <f t="shared" si="86"/>
        <v>0</v>
      </c>
      <c r="O504" s="8">
        <f t="shared" si="87"/>
        <v>0</v>
      </c>
      <c r="P504" s="2" t="s">
        <v>21</v>
      </c>
      <c r="Q504" s="4" t="s">
        <v>22</v>
      </c>
      <c r="R504" s="6">
        <v>1096</v>
      </c>
      <c r="S504" s="8" t="s">
        <v>84</v>
      </c>
    </row>
    <row r="505" spans="1:19" x14ac:dyDescent="0.25">
      <c r="A505">
        <v>100937</v>
      </c>
      <c r="B505" t="s">
        <v>572</v>
      </c>
      <c r="C505" t="s">
        <v>55</v>
      </c>
      <c r="D505">
        <v>25773</v>
      </c>
      <c r="E505" s="2">
        <f t="shared" si="77"/>
        <v>1</v>
      </c>
      <c r="F505" s="10">
        <f t="shared" si="78"/>
        <v>1</v>
      </c>
      <c r="G505" s="6">
        <f t="shared" si="79"/>
        <v>0</v>
      </c>
      <c r="H505" s="8">
        <f t="shared" si="80"/>
        <v>0</v>
      </c>
      <c r="I505" s="8">
        <f t="shared" si="81"/>
        <v>0</v>
      </c>
      <c r="J505" s="8">
        <f t="shared" si="82"/>
        <v>0</v>
      </c>
      <c r="K505" s="8">
        <f t="shared" si="83"/>
        <v>0</v>
      </c>
      <c r="L505" s="8">
        <f t="shared" si="84"/>
        <v>0</v>
      </c>
      <c r="M505" s="8">
        <f t="shared" si="85"/>
        <v>0</v>
      </c>
      <c r="N505" s="8">
        <f t="shared" si="86"/>
        <v>1</v>
      </c>
      <c r="O505" s="8">
        <f t="shared" si="87"/>
        <v>0</v>
      </c>
      <c r="P505" s="2" t="s">
        <v>21</v>
      </c>
      <c r="Q505" s="4" t="s">
        <v>22</v>
      </c>
      <c r="R505" s="6">
        <v>1232</v>
      </c>
      <c r="S505" s="8" t="s">
        <v>23</v>
      </c>
    </row>
    <row r="506" spans="1:19" x14ac:dyDescent="0.25">
      <c r="A506">
        <v>209603</v>
      </c>
      <c r="B506" t="s">
        <v>573</v>
      </c>
      <c r="C506" t="s">
        <v>434</v>
      </c>
      <c r="D506">
        <v>25758</v>
      </c>
      <c r="E506" s="2">
        <f t="shared" si="77"/>
        <v>1</v>
      </c>
      <c r="F506" s="10">
        <f t="shared" si="78"/>
        <v>1</v>
      </c>
      <c r="G506" s="6">
        <f t="shared" si="79"/>
        <v>1</v>
      </c>
      <c r="H506" s="8">
        <f t="shared" si="80"/>
        <v>0</v>
      </c>
      <c r="I506" s="8">
        <f t="shared" si="81"/>
        <v>0</v>
      </c>
      <c r="J506" s="8">
        <f t="shared" si="82"/>
        <v>0</v>
      </c>
      <c r="K506" s="8">
        <f t="shared" si="83"/>
        <v>0</v>
      </c>
      <c r="L506" s="8">
        <f t="shared" si="84"/>
        <v>0</v>
      </c>
      <c r="M506" s="8">
        <f t="shared" si="85"/>
        <v>0</v>
      </c>
      <c r="N506" s="8">
        <f t="shared" si="86"/>
        <v>0</v>
      </c>
      <c r="O506" s="8">
        <f t="shared" si="87"/>
        <v>1</v>
      </c>
      <c r="P506" s="2" t="s">
        <v>21</v>
      </c>
      <c r="Q506" s="4" t="s">
        <v>22</v>
      </c>
      <c r="R506" s="6"/>
      <c r="S506" s="8" t="s">
        <v>68</v>
      </c>
    </row>
    <row r="507" spans="1:19" x14ac:dyDescent="0.25">
      <c r="A507">
        <v>485263</v>
      </c>
      <c r="B507" t="s">
        <v>574</v>
      </c>
      <c r="C507" t="s">
        <v>67</v>
      </c>
      <c r="D507">
        <v>25755</v>
      </c>
      <c r="E507" s="2">
        <f t="shared" si="77"/>
        <v>1</v>
      </c>
      <c r="F507" s="10">
        <f t="shared" si="78"/>
        <v>0</v>
      </c>
      <c r="G507" s="6">
        <f t="shared" si="79"/>
        <v>1</v>
      </c>
      <c r="H507" s="8">
        <f t="shared" si="80"/>
        <v>0</v>
      </c>
      <c r="I507" s="8">
        <f t="shared" si="81"/>
        <v>0</v>
      </c>
      <c r="J507" s="8">
        <f t="shared" si="82"/>
        <v>0</v>
      </c>
      <c r="K507" s="8">
        <f t="shared" si="83"/>
        <v>0</v>
      </c>
      <c r="L507" s="8">
        <f t="shared" si="84"/>
        <v>0</v>
      </c>
      <c r="M507" s="8">
        <f t="shared" si="85"/>
        <v>0</v>
      </c>
      <c r="N507" s="8">
        <f t="shared" si="86"/>
        <v>0</v>
      </c>
      <c r="O507" s="8">
        <f t="shared" si="87"/>
        <v>1</v>
      </c>
      <c r="P507" s="2" t="s">
        <v>21</v>
      </c>
      <c r="Q507" s="4" t="s">
        <v>38</v>
      </c>
      <c r="R507" s="6"/>
      <c r="S507" s="8" t="s">
        <v>68</v>
      </c>
    </row>
    <row r="508" spans="1:19" x14ac:dyDescent="0.25">
      <c r="A508">
        <v>192192</v>
      </c>
      <c r="B508" t="s">
        <v>575</v>
      </c>
      <c r="C508" t="s">
        <v>143</v>
      </c>
      <c r="D508">
        <v>25753</v>
      </c>
      <c r="E508" s="2">
        <f t="shared" si="77"/>
        <v>1</v>
      </c>
      <c r="F508" s="10">
        <f t="shared" si="78"/>
        <v>1</v>
      </c>
      <c r="G508" s="6">
        <f t="shared" si="79"/>
        <v>1</v>
      </c>
      <c r="H508" s="8">
        <f t="shared" si="80"/>
        <v>0</v>
      </c>
      <c r="I508" s="8">
        <f t="shared" si="81"/>
        <v>0</v>
      </c>
      <c r="J508" s="8">
        <f t="shared" si="82"/>
        <v>1</v>
      </c>
      <c r="K508" s="8">
        <f t="shared" si="83"/>
        <v>0</v>
      </c>
      <c r="L508" s="8">
        <f t="shared" si="84"/>
        <v>0</v>
      </c>
      <c r="M508" s="8">
        <f t="shared" si="85"/>
        <v>0</v>
      </c>
      <c r="N508" s="8">
        <f t="shared" si="86"/>
        <v>0</v>
      </c>
      <c r="O508" s="8">
        <f t="shared" si="87"/>
        <v>0</v>
      </c>
      <c r="P508" s="2" t="s">
        <v>21</v>
      </c>
      <c r="Q508" s="4" t="s">
        <v>22</v>
      </c>
      <c r="R508" s="6"/>
      <c r="S508" s="8" t="s">
        <v>74</v>
      </c>
    </row>
    <row r="509" spans="1:19" x14ac:dyDescent="0.25">
      <c r="A509">
        <v>167057</v>
      </c>
      <c r="B509" t="s">
        <v>576</v>
      </c>
      <c r="C509" t="s">
        <v>32</v>
      </c>
      <c r="D509">
        <v>25750</v>
      </c>
      <c r="E509" s="2">
        <f t="shared" si="77"/>
        <v>1</v>
      </c>
      <c r="F509" s="10">
        <f t="shared" si="78"/>
        <v>1</v>
      </c>
      <c r="G509" s="6">
        <f t="shared" si="79"/>
        <v>1</v>
      </c>
      <c r="H509" s="8">
        <f t="shared" si="80"/>
        <v>0</v>
      </c>
      <c r="I509" s="8">
        <f t="shared" si="81"/>
        <v>1</v>
      </c>
      <c r="J509" s="8">
        <f t="shared" si="82"/>
        <v>0</v>
      </c>
      <c r="K509" s="8">
        <f t="shared" si="83"/>
        <v>0</v>
      </c>
      <c r="L509" s="8">
        <f t="shared" si="84"/>
        <v>0</v>
      </c>
      <c r="M509" s="8">
        <f t="shared" si="85"/>
        <v>0</v>
      </c>
      <c r="N509" s="8">
        <f t="shared" si="86"/>
        <v>0</v>
      </c>
      <c r="O509" s="8">
        <f t="shared" si="87"/>
        <v>0</v>
      </c>
      <c r="P509" s="2" t="s">
        <v>21</v>
      </c>
      <c r="Q509" s="4" t="s">
        <v>22</v>
      </c>
      <c r="R509" s="6"/>
      <c r="S509" s="8" t="s">
        <v>33</v>
      </c>
    </row>
    <row r="510" spans="1:19" x14ac:dyDescent="0.25">
      <c r="A510">
        <v>183211</v>
      </c>
      <c r="B510" t="s">
        <v>577</v>
      </c>
      <c r="C510" t="s">
        <v>223</v>
      </c>
      <c r="D510">
        <v>25718</v>
      </c>
      <c r="E510" s="2">
        <f t="shared" si="77"/>
        <v>1</v>
      </c>
      <c r="F510" s="10">
        <f t="shared" si="78"/>
        <v>1</v>
      </c>
      <c r="G510" s="6">
        <f t="shared" si="79"/>
        <v>1</v>
      </c>
      <c r="H510" s="8">
        <f t="shared" si="80"/>
        <v>0</v>
      </c>
      <c r="I510" s="8">
        <f t="shared" si="81"/>
        <v>1</v>
      </c>
      <c r="J510" s="8">
        <f t="shared" si="82"/>
        <v>0</v>
      </c>
      <c r="K510" s="8">
        <f t="shared" si="83"/>
        <v>0</v>
      </c>
      <c r="L510" s="8">
        <f t="shared" si="84"/>
        <v>0</v>
      </c>
      <c r="M510" s="8">
        <f t="shared" si="85"/>
        <v>0</v>
      </c>
      <c r="N510" s="8">
        <f t="shared" si="86"/>
        <v>0</v>
      </c>
      <c r="O510" s="8">
        <f t="shared" si="87"/>
        <v>0</v>
      </c>
      <c r="P510" s="2" t="s">
        <v>21</v>
      </c>
      <c r="Q510" s="4" t="s">
        <v>22</v>
      </c>
      <c r="R510" s="6"/>
      <c r="S510" s="8" t="s">
        <v>33</v>
      </c>
    </row>
    <row r="511" spans="1:19" x14ac:dyDescent="0.25">
      <c r="A511">
        <v>233718</v>
      </c>
      <c r="B511" t="s">
        <v>578</v>
      </c>
      <c r="C511" t="s">
        <v>37</v>
      </c>
      <c r="D511">
        <v>25707</v>
      </c>
      <c r="E511" s="2">
        <f t="shared" si="77"/>
        <v>1</v>
      </c>
      <c r="F511" s="10">
        <f t="shared" si="78"/>
        <v>1</v>
      </c>
      <c r="G511" s="6">
        <f t="shared" si="79"/>
        <v>0</v>
      </c>
      <c r="H511" s="8">
        <f t="shared" si="80"/>
        <v>0</v>
      </c>
      <c r="I511" s="8">
        <f t="shared" si="81"/>
        <v>0</v>
      </c>
      <c r="J511" s="8">
        <f t="shared" si="82"/>
        <v>0</v>
      </c>
      <c r="K511" s="8">
        <f t="shared" si="83"/>
        <v>0</v>
      </c>
      <c r="L511" s="8">
        <f t="shared" si="84"/>
        <v>0</v>
      </c>
      <c r="M511" s="8">
        <f t="shared" si="85"/>
        <v>0</v>
      </c>
      <c r="N511" s="8">
        <f t="shared" si="86"/>
        <v>1</v>
      </c>
      <c r="O511" s="8">
        <f t="shared" si="87"/>
        <v>0</v>
      </c>
      <c r="P511" s="2" t="s">
        <v>21</v>
      </c>
      <c r="Q511" s="4" t="s">
        <v>22</v>
      </c>
      <c r="R511" s="6">
        <v>1120</v>
      </c>
      <c r="S511" s="8" t="s">
        <v>23</v>
      </c>
    </row>
    <row r="512" spans="1:19" x14ac:dyDescent="0.25">
      <c r="A512">
        <v>171128</v>
      </c>
      <c r="B512" t="s">
        <v>579</v>
      </c>
      <c r="C512" t="s">
        <v>60</v>
      </c>
      <c r="D512">
        <v>25682</v>
      </c>
      <c r="E512" s="2">
        <f t="shared" si="77"/>
        <v>0</v>
      </c>
      <c r="F512" s="10">
        <f t="shared" si="78"/>
        <v>1</v>
      </c>
      <c r="G512" s="6">
        <f t="shared" si="79"/>
        <v>0</v>
      </c>
      <c r="H512" s="8">
        <f t="shared" si="80"/>
        <v>1</v>
      </c>
      <c r="I512" s="8">
        <f t="shared" si="81"/>
        <v>0</v>
      </c>
      <c r="J512" s="8">
        <f t="shared" si="82"/>
        <v>0</v>
      </c>
      <c r="K512" s="8">
        <f t="shared" si="83"/>
        <v>0</v>
      </c>
      <c r="L512" s="8">
        <f t="shared" si="84"/>
        <v>0</v>
      </c>
      <c r="M512" s="8">
        <f t="shared" si="85"/>
        <v>0</v>
      </c>
      <c r="N512" s="8">
        <f t="shared" si="86"/>
        <v>0</v>
      </c>
      <c r="O512" s="8">
        <f t="shared" si="87"/>
        <v>0</v>
      </c>
      <c r="P512" s="2" t="s">
        <v>44</v>
      </c>
      <c r="Q512" s="4" t="s">
        <v>22</v>
      </c>
      <c r="R512" s="6">
        <v>1272</v>
      </c>
      <c r="S512" s="8" t="s">
        <v>26</v>
      </c>
    </row>
    <row r="513" spans="1:19" x14ac:dyDescent="0.25">
      <c r="A513">
        <v>197984</v>
      </c>
      <c r="B513" t="s">
        <v>580</v>
      </c>
      <c r="C513" t="s">
        <v>28</v>
      </c>
      <c r="D513">
        <v>25671</v>
      </c>
      <c r="E513" s="2">
        <f t="shared" si="77"/>
        <v>1</v>
      </c>
      <c r="F513" s="10">
        <f t="shared" si="78"/>
        <v>1</v>
      </c>
      <c r="G513" s="6">
        <f t="shared" si="79"/>
        <v>0</v>
      </c>
      <c r="H513" s="8">
        <f t="shared" si="80"/>
        <v>0</v>
      </c>
      <c r="I513" s="8">
        <f t="shared" si="81"/>
        <v>0</v>
      </c>
      <c r="J513" s="8">
        <f t="shared" si="82"/>
        <v>0</v>
      </c>
      <c r="K513" s="8">
        <f t="shared" si="83"/>
        <v>0</v>
      </c>
      <c r="L513" s="8">
        <f t="shared" si="84"/>
        <v>0</v>
      </c>
      <c r="M513" s="8">
        <f t="shared" si="85"/>
        <v>0</v>
      </c>
      <c r="N513" s="8">
        <f t="shared" si="86"/>
        <v>1</v>
      </c>
      <c r="O513" s="8">
        <f t="shared" si="87"/>
        <v>0</v>
      </c>
      <c r="P513" s="2" t="s">
        <v>21</v>
      </c>
      <c r="Q513" s="4" t="s">
        <v>22</v>
      </c>
      <c r="R513" s="6">
        <v>1081</v>
      </c>
      <c r="S513" s="8" t="s">
        <v>23</v>
      </c>
    </row>
    <row r="514" spans="1:19" x14ac:dyDescent="0.25">
      <c r="A514">
        <v>126872</v>
      </c>
      <c r="B514" t="s">
        <v>581</v>
      </c>
      <c r="C514" t="s">
        <v>40</v>
      </c>
      <c r="D514">
        <v>25670</v>
      </c>
      <c r="E514" s="2">
        <f t="shared" ref="E514:E577" si="88">IF(P514="Private",1,IF(P514="Public",0,""))</f>
        <v>1</v>
      </c>
      <c r="F514" s="10">
        <f t="shared" ref="F514:F577" si="89">IF(Q514="Bachelor's",1,IF(Q514="Associate",0,""))</f>
        <v>0</v>
      </c>
      <c r="G514" s="6">
        <f t="shared" ref="G514:G577" si="90">IF(ISBLANK(R514),1,0)</f>
        <v>1</v>
      </c>
      <c r="H514" s="8">
        <f t="shared" ref="H514:H577" si="91">IF($S514="Great Lakes",1,0)</f>
        <v>0</v>
      </c>
      <c r="I514" s="8">
        <f t="shared" ref="I514:I577" si="92">IF($S514="New England",1,0)</f>
        <v>0</v>
      </c>
      <c r="J514" s="8">
        <f t="shared" ref="J514:J577" si="93">IF($S514="Northeast",1,0)</f>
        <v>0</v>
      </c>
      <c r="K514" s="8">
        <f t="shared" ref="K514:K577" si="94">IF($S514="Plains",1,0)</f>
        <v>0</v>
      </c>
      <c r="L514" s="8">
        <f t="shared" ref="L514:L577" si="95">IF($S514="Rocky Mountains",1,0)</f>
        <v>1</v>
      </c>
      <c r="M514" s="8">
        <f t="shared" ref="M514:M577" si="96">IF($S514="Southwest",1,0)</f>
        <v>0</v>
      </c>
      <c r="N514" s="8">
        <f t="shared" ref="N514:N577" si="97">IF($S514="Soutwest",1,0)</f>
        <v>0</v>
      </c>
      <c r="O514" s="8">
        <f t="shared" ref="O514:O577" si="98">IF(S514="Far West",1,0)</f>
        <v>0</v>
      </c>
      <c r="P514" s="2" t="s">
        <v>21</v>
      </c>
      <c r="Q514" s="4" t="s">
        <v>38</v>
      </c>
      <c r="R514" s="6"/>
      <c r="S514" s="8" t="s">
        <v>41</v>
      </c>
    </row>
    <row r="515" spans="1:19" x14ac:dyDescent="0.25">
      <c r="A515">
        <v>238980</v>
      </c>
      <c r="B515" t="s">
        <v>582</v>
      </c>
      <c r="C515" t="s">
        <v>120</v>
      </c>
      <c r="D515">
        <v>25625</v>
      </c>
      <c r="E515" s="2">
        <f t="shared" si="88"/>
        <v>1</v>
      </c>
      <c r="F515" s="10">
        <f t="shared" si="89"/>
        <v>1</v>
      </c>
      <c r="G515" s="6">
        <f t="shared" si="90"/>
        <v>0</v>
      </c>
      <c r="H515" s="8">
        <f t="shared" si="91"/>
        <v>1</v>
      </c>
      <c r="I515" s="8">
        <f t="shared" si="92"/>
        <v>0</v>
      </c>
      <c r="J515" s="8">
        <f t="shared" si="93"/>
        <v>0</v>
      </c>
      <c r="K515" s="8">
        <f t="shared" si="94"/>
        <v>0</v>
      </c>
      <c r="L515" s="8">
        <f t="shared" si="95"/>
        <v>0</v>
      </c>
      <c r="M515" s="8">
        <f t="shared" si="96"/>
        <v>0</v>
      </c>
      <c r="N515" s="8">
        <f t="shared" si="97"/>
        <v>0</v>
      </c>
      <c r="O515" s="8">
        <f t="shared" si="98"/>
        <v>0</v>
      </c>
      <c r="P515" s="2" t="s">
        <v>21</v>
      </c>
      <c r="Q515" s="4" t="s">
        <v>22</v>
      </c>
      <c r="R515" s="6">
        <v>1008</v>
      </c>
      <c r="S515" s="8" t="s">
        <v>26</v>
      </c>
    </row>
    <row r="516" spans="1:19" x14ac:dyDescent="0.25">
      <c r="A516">
        <v>232557</v>
      </c>
      <c r="B516" t="s">
        <v>583</v>
      </c>
      <c r="C516" t="s">
        <v>37</v>
      </c>
      <c r="D516">
        <v>25583</v>
      </c>
      <c r="E516" s="2">
        <f t="shared" si="88"/>
        <v>1</v>
      </c>
      <c r="F516" s="10">
        <f t="shared" si="89"/>
        <v>1</v>
      </c>
      <c r="G516" s="6">
        <f t="shared" si="90"/>
        <v>0</v>
      </c>
      <c r="H516" s="8">
        <f t="shared" si="91"/>
        <v>0</v>
      </c>
      <c r="I516" s="8">
        <f t="shared" si="92"/>
        <v>0</v>
      </c>
      <c r="J516" s="8">
        <f t="shared" si="93"/>
        <v>0</v>
      </c>
      <c r="K516" s="8">
        <f t="shared" si="94"/>
        <v>0</v>
      </c>
      <c r="L516" s="8">
        <f t="shared" si="95"/>
        <v>0</v>
      </c>
      <c r="M516" s="8">
        <f t="shared" si="96"/>
        <v>0</v>
      </c>
      <c r="N516" s="8">
        <f t="shared" si="97"/>
        <v>1</v>
      </c>
      <c r="O516" s="8">
        <f t="shared" si="98"/>
        <v>0</v>
      </c>
      <c r="P516" s="2" t="s">
        <v>21</v>
      </c>
      <c r="Q516" s="4" t="s">
        <v>22</v>
      </c>
      <c r="R516" s="6">
        <v>1133</v>
      </c>
      <c r="S516" s="8" t="s">
        <v>23</v>
      </c>
    </row>
    <row r="517" spans="1:19" x14ac:dyDescent="0.25">
      <c r="A517">
        <v>180595</v>
      </c>
      <c r="B517" t="s">
        <v>584</v>
      </c>
      <c r="C517" t="s">
        <v>585</v>
      </c>
      <c r="D517">
        <v>25580</v>
      </c>
      <c r="E517" s="2">
        <f t="shared" si="88"/>
        <v>1</v>
      </c>
      <c r="F517" s="10">
        <f t="shared" si="89"/>
        <v>1</v>
      </c>
      <c r="G517" s="6">
        <f t="shared" si="90"/>
        <v>0</v>
      </c>
      <c r="H517" s="8">
        <f t="shared" si="91"/>
        <v>0</v>
      </c>
      <c r="I517" s="8">
        <f t="shared" si="92"/>
        <v>0</v>
      </c>
      <c r="J517" s="8">
        <f t="shared" si="93"/>
        <v>0</v>
      </c>
      <c r="K517" s="8">
        <f t="shared" si="94"/>
        <v>0</v>
      </c>
      <c r="L517" s="8">
        <f t="shared" si="95"/>
        <v>1</v>
      </c>
      <c r="M517" s="8">
        <f t="shared" si="96"/>
        <v>0</v>
      </c>
      <c r="N517" s="8">
        <f t="shared" si="97"/>
        <v>0</v>
      </c>
      <c r="O517" s="8">
        <f t="shared" si="98"/>
        <v>0</v>
      </c>
      <c r="P517" s="2" t="s">
        <v>21</v>
      </c>
      <c r="Q517" s="4" t="s">
        <v>22</v>
      </c>
      <c r="R517" s="6">
        <v>1119</v>
      </c>
      <c r="S517" s="8" t="s">
        <v>41</v>
      </c>
    </row>
    <row r="518" spans="1:19" x14ac:dyDescent="0.25">
      <c r="A518">
        <v>231420</v>
      </c>
      <c r="B518" t="s">
        <v>586</v>
      </c>
      <c r="C518" t="s">
        <v>37</v>
      </c>
      <c r="D518">
        <v>25544</v>
      </c>
      <c r="E518" s="2">
        <f t="shared" si="88"/>
        <v>1</v>
      </c>
      <c r="F518" s="10">
        <f t="shared" si="89"/>
        <v>1</v>
      </c>
      <c r="G518" s="6">
        <f t="shared" si="90"/>
        <v>0</v>
      </c>
      <c r="H518" s="8">
        <f t="shared" si="91"/>
        <v>0</v>
      </c>
      <c r="I518" s="8">
        <f t="shared" si="92"/>
        <v>0</v>
      </c>
      <c r="J518" s="8">
        <f t="shared" si="93"/>
        <v>0</v>
      </c>
      <c r="K518" s="8">
        <f t="shared" si="94"/>
        <v>0</v>
      </c>
      <c r="L518" s="8">
        <f t="shared" si="95"/>
        <v>0</v>
      </c>
      <c r="M518" s="8">
        <f t="shared" si="96"/>
        <v>0</v>
      </c>
      <c r="N518" s="8">
        <f t="shared" si="97"/>
        <v>1</v>
      </c>
      <c r="O518" s="8">
        <f t="shared" si="98"/>
        <v>0</v>
      </c>
      <c r="P518" s="2" t="s">
        <v>21</v>
      </c>
      <c r="Q518" s="4" t="s">
        <v>22</v>
      </c>
      <c r="R518" s="6">
        <v>953</v>
      </c>
      <c r="S518" s="8" t="s">
        <v>23</v>
      </c>
    </row>
    <row r="519" spans="1:19" x14ac:dyDescent="0.25">
      <c r="A519">
        <v>224004</v>
      </c>
      <c r="B519" t="s">
        <v>587</v>
      </c>
      <c r="C519" t="s">
        <v>93</v>
      </c>
      <c r="D519">
        <v>25532</v>
      </c>
      <c r="E519" s="2">
        <f t="shared" si="88"/>
        <v>1</v>
      </c>
      <c r="F519" s="10">
        <f t="shared" si="89"/>
        <v>1</v>
      </c>
      <c r="G519" s="6">
        <f t="shared" si="90"/>
        <v>0</v>
      </c>
      <c r="H519" s="8">
        <f t="shared" si="91"/>
        <v>0</v>
      </c>
      <c r="I519" s="8">
        <f t="shared" si="92"/>
        <v>0</v>
      </c>
      <c r="J519" s="8">
        <f t="shared" si="93"/>
        <v>0</v>
      </c>
      <c r="K519" s="8">
        <f t="shared" si="94"/>
        <v>0</v>
      </c>
      <c r="L519" s="8">
        <f t="shared" si="95"/>
        <v>0</v>
      </c>
      <c r="M519" s="8">
        <f t="shared" si="96"/>
        <v>1</v>
      </c>
      <c r="N519" s="8">
        <f t="shared" si="97"/>
        <v>0</v>
      </c>
      <c r="O519" s="8">
        <f t="shared" si="98"/>
        <v>0</v>
      </c>
      <c r="P519" s="2" t="s">
        <v>21</v>
      </c>
      <c r="Q519" s="4" t="s">
        <v>22</v>
      </c>
      <c r="R519" s="6">
        <v>1065</v>
      </c>
      <c r="S519" s="8" t="s">
        <v>94</v>
      </c>
    </row>
    <row r="520" spans="1:19" x14ac:dyDescent="0.25">
      <c r="A520">
        <v>228149</v>
      </c>
      <c r="B520" t="s">
        <v>588</v>
      </c>
      <c r="C520" t="s">
        <v>93</v>
      </c>
      <c r="D520">
        <v>25513</v>
      </c>
      <c r="E520" s="2">
        <f t="shared" si="88"/>
        <v>1</v>
      </c>
      <c r="F520" s="10">
        <f t="shared" si="89"/>
        <v>1</v>
      </c>
      <c r="G520" s="6">
        <f t="shared" si="90"/>
        <v>0</v>
      </c>
      <c r="H520" s="8">
        <f t="shared" si="91"/>
        <v>0</v>
      </c>
      <c r="I520" s="8">
        <f t="shared" si="92"/>
        <v>0</v>
      </c>
      <c r="J520" s="8">
        <f t="shared" si="93"/>
        <v>0</v>
      </c>
      <c r="K520" s="8">
        <f t="shared" si="94"/>
        <v>0</v>
      </c>
      <c r="L520" s="8">
        <f t="shared" si="95"/>
        <v>0</v>
      </c>
      <c r="M520" s="8">
        <f t="shared" si="96"/>
        <v>1</v>
      </c>
      <c r="N520" s="8">
        <f t="shared" si="97"/>
        <v>0</v>
      </c>
      <c r="O520" s="8">
        <f t="shared" si="98"/>
        <v>0</v>
      </c>
      <c r="P520" s="2" t="s">
        <v>21</v>
      </c>
      <c r="Q520" s="4" t="s">
        <v>22</v>
      </c>
      <c r="R520" s="6">
        <v>1162</v>
      </c>
      <c r="S520" s="8" t="s">
        <v>94</v>
      </c>
    </row>
    <row r="521" spans="1:19" x14ac:dyDescent="0.25">
      <c r="A521">
        <v>141237</v>
      </c>
      <c r="B521" t="s">
        <v>589</v>
      </c>
      <c r="C521" t="s">
        <v>20</v>
      </c>
      <c r="D521">
        <v>25500</v>
      </c>
      <c r="E521" s="2">
        <f t="shared" si="88"/>
        <v>1</v>
      </c>
      <c r="F521" s="10">
        <f t="shared" si="89"/>
        <v>1</v>
      </c>
      <c r="G521" s="6">
        <f t="shared" si="90"/>
        <v>0</v>
      </c>
      <c r="H521" s="8">
        <f t="shared" si="91"/>
        <v>0</v>
      </c>
      <c r="I521" s="8">
        <f t="shared" si="92"/>
        <v>0</v>
      </c>
      <c r="J521" s="8">
        <f t="shared" si="93"/>
        <v>0</v>
      </c>
      <c r="K521" s="8">
        <f t="shared" si="94"/>
        <v>0</v>
      </c>
      <c r="L521" s="8">
        <f t="shared" si="95"/>
        <v>0</v>
      </c>
      <c r="M521" s="8">
        <f t="shared" si="96"/>
        <v>0</v>
      </c>
      <c r="N521" s="8">
        <f t="shared" si="97"/>
        <v>1</v>
      </c>
      <c r="O521" s="8">
        <f t="shared" si="98"/>
        <v>0</v>
      </c>
      <c r="P521" s="2" t="s">
        <v>21</v>
      </c>
      <c r="Q521" s="4" t="s">
        <v>22</v>
      </c>
      <c r="R521" s="6">
        <v>1033</v>
      </c>
      <c r="S521" s="8" t="s">
        <v>23</v>
      </c>
    </row>
    <row r="522" spans="1:19" x14ac:dyDescent="0.25">
      <c r="A522">
        <v>122454</v>
      </c>
      <c r="B522" t="s">
        <v>590</v>
      </c>
      <c r="C522" t="s">
        <v>67</v>
      </c>
      <c r="D522">
        <v>25500</v>
      </c>
      <c r="E522" s="2">
        <f t="shared" si="88"/>
        <v>1</v>
      </c>
      <c r="F522" s="10">
        <f t="shared" si="89"/>
        <v>1</v>
      </c>
      <c r="G522" s="6">
        <f t="shared" si="90"/>
        <v>1</v>
      </c>
      <c r="H522" s="8">
        <f t="shared" si="91"/>
        <v>0</v>
      </c>
      <c r="I522" s="8">
        <f t="shared" si="92"/>
        <v>0</v>
      </c>
      <c r="J522" s="8">
        <f t="shared" si="93"/>
        <v>0</v>
      </c>
      <c r="K522" s="8">
        <f t="shared" si="94"/>
        <v>0</v>
      </c>
      <c r="L522" s="8">
        <f t="shared" si="95"/>
        <v>0</v>
      </c>
      <c r="M522" s="8">
        <f t="shared" si="96"/>
        <v>0</v>
      </c>
      <c r="N522" s="8">
        <f t="shared" si="97"/>
        <v>0</v>
      </c>
      <c r="O522" s="8">
        <f t="shared" si="98"/>
        <v>1</v>
      </c>
      <c r="P522" s="2" t="s">
        <v>21</v>
      </c>
      <c r="Q522" s="4" t="s">
        <v>22</v>
      </c>
      <c r="R522" s="6"/>
      <c r="S522" s="8" t="s">
        <v>68</v>
      </c>
    </row>
    <row r="523" spans="1:19" x14ac:dyDescent="0.25">
      <c r="A523">
        <v>155511</v>
      </c>
      <c r="B523" t="s">
        <v>591</v>
      </c>
      <c r="C523" t="s">
        <v>309</v>
      </c>
      <c r="D523">
        <v>25500</v>
      </c>
      <c r="E523" s="2">
        <f t="shared" si="88"/>
        <v>1</v>
      </c>
      <c r="F523" s="10">
        <f t="shared" si="89"/>
        <v>1</v>
      </c>
      <c r="G523" s="6">
        <f t="shared" si="90"/>
        <v>0</v>
      </c>
      <c r="H523" s="8">
        <f t="shared" si="91"/>
        <v>0</v>
      </c>
      <c r="I523" s="8">
        <f t="shared" si="92"/>
        <v>0</v>
      </c>
      <c r="J523" s="8">
        <f t="shared" si="93"/>
        <v>0</v>
      </c>
      <c r="K523" s="8">
        <f t="shared" si="94"/>
        <v>1</v>
      </c>
      <c r="L523" s="8">
        <f t="shared" si="95"/>
        <v>0</v>
      </c>
      <c r="M523" s="8">
        <f t="shared" si="96"/>
        <v>0</v>
      </c>
      <c r="N523" s="8">
        <f t="shared" si="97"/>
        <v>0</v>
      </c>
      <c r="O523" s="8">
        <f t="shared" si="98"/>
        <v>0</v>
      </c>
      <c r="P523" s="2" t="s">
        <v>21</v>
      </c>
      <c r="Q523" s="4" t="s">
        <v>22</v>
      </c>
      <c r="R523" s="6">
        <v>1084</v>
      </c>
      <c r="S523" s="8" t="s">
        <v>84</v>
      </c>
    </row>
    <row r="524" spans="1:19" x14ac:dyDescent="0.25">
      <c r="A524">
        <v>210492</v>
      </c>
      <c r="B524" t="s">
        <v>592</v>
      </c>
      <c r="C524" t="s">
        <v>73</v>
      </c>
      <c r="D524">
        <v>25500</v>
      </c>
      <c r="E524" s="2">
        <f t="shared" si="88"/>
        <v>1</v>
      </c>
      <c r="F524" s="10">
        <f t="shared" si="89"/>
        <v>1</v>
      </c>
      <c r="G524" s="6">
        <f t="shared" si="90"/>
        <v>0</v>
      </c>
      <c r="H524" s="8">
        <f t="shared" si="91"/>
        <v>0</v>
      </c>
      <c r="I524" s="8">
        <f t="shared" si="92"/>
        <v>0</v>
      </c>
      <c r="J524" s="8">
        <f t="shared" si="93"/>
        <v>1</v>
      </c>
      <c r="K524" s="8">
        <f t="shared" si="94"/>
        <v>0</v>
      </c>
      <c r="L524" s="8">
        <f t="shared" si="95"/>
        <v>0</v>
      </c>
      <c r="M524" s="8">
        <f t="shared" si="96"/>
        <v>0</v>
      </c>
      <c r="N524" s="8">
        <f t="shared" si="97"/>
        <v>0</v>
      </c>
      <c r="O524" s="8">
        <f t="shared" si="98"/>
        <v>0</v>
      </c>
      <c r="P524" s="2" t="s">
        <v>21</v>
      </c>
      <c r="Q524" s="4" t="s">
        <v>22</v>
      </c>
      <c r="R524" s="6">
        <v>1113</v>
      </c>
      <c r="S524" s="8" t="s">
        <v>74</v>
      </c>
    </row>
    <row r="525" spans="1:19" x14ac:dyDescent="0.25">
      <c r="A525">
        <v>181604</v>
      </c>
      <c r="B525" t="s">
        <v>593</v>
      </c>
      <c r="C525" t="s">
        <v>311</v>
      </c>
      <c r="D525">
        <v>25500</v>
      </c>
      <c r="E525" s="2">
        <f t="shared" si="88"/>
        <v>1</v>
      </c>
      <c r="F525" s="10">
        <f t="shared" si="89"/>
        <v>1</v>
      </c>
      <c r="G525" s="6">
        <f t="shared" si="90"/>
        <v>1</v>
      </c>
      <c r="H525" s="8">
        <f t="shared" si="91"/>
        <v>0</v>
      </c>
      <c r="I525" s="8">
        <f t="shared" si="92"/>
        <v>0</v>
      </c>
      <c r="J525" s="8">
        <f t="shared" si="93"/>
        <v>0</v>
      </c>
      <c r="K525" s="8">
        <f t="shared" si="94"/>
        <v>1</v>
      </c>
      <c r="L525" s="8">
        <f t="shared" si="95"/>
        <v>0</v>
      </c>
      <c r="M525" s="8">
        <f t="shared" si="96"/>
        <v>0</v>
      </c>
      <c r="N525" s="8">
        <f t="shared" si="97"/>
        <v>0</v>
      </c>
      <c r="O525" s="8">
        <f t="shared" si="98"/>
        <v>0</v>
      </c>
      <c r="P525" s="2" t="s">
        <v>21</v>
      </c>
      <c r="Q525" s="4" t="s">
        <v>22</v>
      </c>
      <c r="R525" s="6"/>
      <c r="S525" s="8" t="s">
        <v>84</v>
      </c>
    </row>
    <row r="526" spans="1:19" x14ac:dyDescent="0.25">
      <c r="A526">
        <v>239512</v>
      </c>
      <c r="B526" t="s">
        <v>594</v>
      </c>
      <c r="C526" t="s">
        <v>120</v>
      </c>
      <c r="D526">
        <v>25500</v>
      </c>
      <c r="E526" s="2">
        <f t="shared" si="88"/>
        <v>1</v>
      </c>
      <c r="F526" s="10">
        <f t="shared" si="89"/>
        <v>1</v>
      </c>
      <c r="G526" s="6">
        <f t="shared" si="90"/>
        <v>1</v>
      </c>
      <c r="H526" s="8">
        <f t="shared" si="91"/>
        <v>1</v>
      </c>
      <c r="I526" s="8">
        <f t="shared" si="92"/>
        <v>0</v>
      </c>
      <c r="J526" s="8">
        <f t="shared" si="93"/>
        <v>0</v>
      </c>
      <c r="K526" s="8">
        <f t="shared" si="94"/>
        <v>0</v>
      </c>
      <c r="L526" s="8">
        <f t="shared" si="95"/>
        <v>0</v>
      </c>
      <c r="M526" s="8">
        <f t="shared" si="96"/>
        <v>0</v>
      </c>
      <c r="N526" s="8">
        <f t="shared" si="97"/>
        <v>0</v>
      </c>
      <c r="O526" s="8">
        <f t="shared" si="98"/>
        <v>0</v>
      </c>
      <c r="P526" s="2" t="s">
        <v>21</v>
      </c>
      <c r="Q526" s="4" t="s">
        <v>22</v>
      </c>
      <c r="R526" s="6"/>
      <c r="S526" s="8" t="s">
        <v>26</v>
      </c>
    </row>
    <row r="527" spans="1:19" x14ac:dyDescent="0.25">
      <c r="A527">
        <v>203775</v>
      </c>
      <c r="B527" t="s">
        <v>595</v>
      </c>
      <c r="C527" t="s">
        <v>103</v>
      </c>
      <c r="D527">
        <v>25500</v>
      </c>
      <c r="E527" s="2">
        <f t="shared" si="88"/>
        <v>1</v>
      </c>
      <c r="F527" s="10">
        <f t="shared" si="89"/>
        <v>1</v>
      </c>
      <c r="G527" s="6">
        <f t="shared" si="90"/>
        <v>0</v>
      </c>
      <c r="H527" s="8">
        <f t="shared" si="91"/>
        <v>1</v>
      </c>
      <c r="I527" s="8">
        <f t="shared" si="92"/>
        <v>0</v>
      </c>
      <c r="J527" s="8">
        <f t="shared" si="93"/>
        <v>0</v>
      </c>
      <c r="K527" s="8">
        <f t="shared" si="94"/>
        <v>0</v>
      </c>
      <c r="L527" s="8">
        <f t="shared" si="95"/>
        <v>0</v>
      </c>
      <c r="M527" s="8">
        <f t="shared" si="96"/>
        <v>0</v>
      </c>
      <c r="N527" s="8">
        <f t="shared" si="97"/>
        <v>0</v>
      </c>
      <c r="O527" s="8">
        <f t="shared" si="98"/>
        <v>0</v>
      </c>
      <c r="P527" s="2" t="s">
        <v>21</v>
      </c>
      <c r="Q527" s="4" t="s">
        <v>22</v>
      </c>
      <c r="R527" s="6">
        <v>1110</v>
      </c>
      <c r="S527" s="8" t="s">
        <v>26</v>
      </c>
    </row>
    <row r="528" spans="1:19" x14ac:dyDescent="0.25">
      <c r="A528">
        <v>211608</v>
      </c>
      <c r="B528" t="s">
        <v>596</v>
      </c>
      <c r="C528" t="s">
        <v>73</v>
      </c>
      <c r="D528">
        <v>25500</v>
      </c>
      <c r="E528" s="2">
        <f t="shared" si="88"/>
        <v>0</v>
      </c>
      <c r="F528" s="10">
        <f t="shared" si="89"/>
        <v>1</v>
      </c>
      <c r="G528" s="6">
        <f t="shared" si="90"/>
        <v>1</v>
      </c>
      <c r="H528" s="8">
        <f t="shared" si="91"/>
        <v>0</v>
      </c>
      <c r="I528" s="8">
        <f t="shared" si="92"/>
        <v>0</v>
      </c>
      <c r="J528" s="8">
        <f t="shared" si="93"/>
        <v>1</v>
      </c>
      <c r="K528" s="8">
        <f t="shared" si="94"/>
        <v>0</v>
      </c>
      <c r="L528" s="8">
        <f t="shared" si="95"/>
        <v>0</v>
      </c>
      <c r="M528" s="8">
        <f t="shared" si="96"/>
        <v>0</v>
      </c>
      <c r="N528" s="8">
        <f t="shared" si="97"/>
        <v>0</v>
      </c>
      <c r="O528" s="8">
        <f t="shared" si="98"/>
        <v>0</v>
      </c>
      <c r="P528" s="2" t="s">
        <v>44</v>
      </c>
      <c r="Q528" s="4" t="s">
        <v>22</v>
      </c>
      <c r="R528" s="6"/>
      <c r="S528" s="8" t="s">
        <v>74</v>
      </c>
    </row>
    <row r="529" spans="1:19" x14ac:dyDescent="0.25">
      <c r="A529">
        <v>199962</v>
      </c>
      <c r="B529" t="s">
        <v>597</v>
      </c>
      <c r="C529" t="s">
        <v>28</v>
      </c>
      <c r="D529">
        <v>25500</v>
      </c>
      <c r="E529" s="2">
        <f t="shared" si="88"/>
        <v>1</v>
      </c>
      <c r="F529" s="10">
        <f t="shared" si="89"/>
        <v>1</v>
      </c>
      <c r="G529" s="6">
        <f t="shared" si="90"/>
        <v>0</v>
      </c>
      <c r="H529" s="8">
        <f t="shared" si="91"/>
        <v>0</v>
      </c>
      <c r="I529" s="8">
        <f t="shared" si="92"/>
        <v>0</v>
      </c>
      <c r="J529" s="8">
        <f t="shared" si="93"/>
        <v>0</v>
      </c>
      <c r="K529" s="8">
        <f t="shared" si="94"/>
        <v>0</v>
      </c>
      <c r="L529" s="8">
        <f t="shared" si="95"/>
        <v>0</v>
      </c>
      <c r="M529" s="8">
        <f t="shared" si="96"/>
        <v>0</v>
      </c>
      <c r="N529" s="8">
        <f t="shared" si="97"/>
        <v>1</v>
      </c>
      <c r="O529" s="8">
        <f t="shared" si="98"/>
        <v>0</v>
      </c>
      <c r="P529" s="2" t="s">
        <v>21</v>
      </c>
      <c r="Q529" s="4" t="s">
        <v>22</v>
      </c>
      <c r="R529" s="6">
        <v>1079</v>
      </c>
      <c r="S529" s="8" t="s">
        <v>23</v>
      </c>
    </row>
    <row r="530" spans="1:19" x14ac:dyDescent="0.25">
      <c r="A530">
        <v>141325</v>
      </c>
      <c r="B530" t="s">
        <v>598</v>
      </c>
      <c r="C530" t="s">
        <v>20</v>
      </c>
      <c r="D530">
        <v>25500</v>
      </c>
      <c r="E530" s="2">
        <f t="shared" si="88"/>
        <v>1</v>
      </c>
      <c r="F530" s="10">
        <f t="shared" si="89"/>
        <v>1</v>
      </c>
      <c r="G530" s="6">
        <f t="shared" si="90"/>
        <v>0</v>
      </c>
      <c r="H530" s="8">
        <f t="shared" si="91"/>
        <v>0</v>
      </c>
      <c r="I530" s="8">
        <f t="shared" si="92"/>
        <v>0</v>
      </c>
      <c r="J530" s="8">
        <f t="shared" si="93"/>
        <v>0</v>
      </c>
      <c r="K530" s="8">
        <f t="shared" si="94"/>
        <v>0</v>
      </c>
      <c r="L530" s="8">
        <f t="shared" si="95"/>
        <v>0</v>
      </c>
      <c r="M530" s="8">
        <f t="shared" si="96"/>
        <v>0</v>
      </c>
      <c r="N530" s="8">
        <f t="shared" si="97"/>
        <v>1</v>
      </c>
      <c r="O530" s="8">
        <f t="shared" si="98"/>
        <v>0</v>
      </c>
      <c r="P530" s="2" t="s">
        <v>21</v>
      </c>
      <c r="Q530" s="4" t="s">
        <v>22</v>
      </c>
      <c r="R530" s="6">
        <v>1030</v>
      </c>
      <c r="S530" s="8" t="s">
        <v>23</v>
      </c>
    </row>
    <row r="531" spans="1:19" x14ac:dyDescent="0.25">
      <c r="A531">
        <v>121150</v>
      </c>
      <c r="B531" t="s">
        <v>599</v>
      </c>
      <c r="C531" t="s">
        <v>67</v>
      </c>
      <c r="D531">
        <v>25500</v>
      </c>
      <c r="E531" s="2">
        <f t="shared" si="88"/>
        <v>1</v>
      </c>
      <c r="F531" s="10">
        <f t="shared" si="89"/>
        <v>1</v>
      </c>
      <c r="G531" s="6">
        <f t="shared" si="90"/>
        <v>0</v>
      </c>
      <c r="H531" s="8">
        <f t="shared" si="91"/>
        <v>0</v>
      </c>
      <c r="I531" s="8">
        <f t="shared" si="92"/>
        <v>0</v>
      </c>
      <c r="J531" s="8">
        <f t="shared" si="93"/>
        <v>0</v>
      </c>
      <c r="K531" s="8">
        <f t="shared" si="94"/>
        <v>0</v>
      </c>
      <c r="L531" s="8">
        <f t="shared" si="95"/>
        <v>0</v>
      </c>
      <c r="M531" s="8">
        <f t="shared" si="96"/>
        <v>0</v>
      </c>
      <c r="N531" s="8">
        <f t="shared" si="97"/>
        <v>0</v>
      </c>
      <c r="O531" s="8">
        <f t="shared" si="98"/>
        <v>1</v>
      </c>
      <c r="P531" s="2" t="s">
        <v>21</v>
      </c>
      <c r="Q531" s="4" t="s">
        <v>22</v>
      </c>
      <c r="R531" s="6">
        <v>1330</v>
      </c>
      <c r="S531" s="8" t="s">
        <v>68</v>
      </c>
    </row>
    <row r="532" spans="1:19" x14ac:dyDescent="0.25">
      <c r="A532">
        <v>190716</v>
      </c>
      <c r="B532" t="s">
        <v>600</v>
      </c>
      <c r="C532" t="s">
        <v>143</v>
      </c>
      <c r="D532">
        <v>25500</v>
      </c>
      <c r="E532" s="2">
        <f t="shared" si="88"/>
        <v>1</v>
      </c>
      <c r="F532" s="10">
        <f t="shared" si="89"/>
        <v>1</v>
      </c>
      <c r="G532" s="6">
        <f t="shared" si="90"/>
        <v>0</v>
      </c>
      <c r="H532" s="8">
        <f t="shared" si="91"/>
        <v>0</v>
      </c>
      <c r="I532" s="8">
        <f t="shared" si="92"/>
        <v>0</v>
      </c>
      <c r="J532" s="8">
        <f t="shared" si="93"/>
        <v>1</v>
      </c>
      <c r="K532" s="8">
        <f t="shared" si="94"/>
        <v>0</v>
      </c>
      <c r="L532" s="8">
        <f t="shared" si="95"/>
        <v>0</v>
      </c>
      <c r="M532" s="8">
        <f t="shared" si="96"/>
        <v>0</v>
      </c>
      <c r="N532" s="8">
        <f t="shared" si="97"/>
        <v>0</v>
      </c>
      <c r="O532" s="8">
        <f t="shared" si="98"/>
        <v>0</v>
      </c>
      <c r="P532" s="2" t="s">
        <v>21</v>
      </c>
      <c r="Q532" s="4" t="s">
        <v>22</v>
      </c>
      <c r="R532" s="6">
        <v>1072</v>
      </c>
      <c r="S532" s="8" t="s">
        <v>74</v>
      </c>
    </row>
    <row r="533" spans="1:19" x14ac:dyDescent="0.25">
      <c r="A533">
        <v>161253</v>
      </c>
      <c r="B533" t="s">
        <v>601</v>
      </c>
      <c r="C533" t="s">
        <v>249</v>
      </c>
      <c r="D533">
        <v>25500</v>
      </c>
      <c r="E533" s="2">
        <f t="shared" si="88"/>
        <v>0</v>
      </c>
      <c r="F533" s="10">
        <f t="shared" si="89"/>
        <v>1</v>
      </c>
      <c r="G533" s="6">
        <f t="shared" si="90"/>
        <v>0</v>
      </c>
      <c r="H533" s="8">
        <f t="shared" si="91"/>
        <v>0</v>
      </c>
      <c r="I533" s="8">
        <f t="shared" si="92"/>
        <v>1</v>
      </c>
      <c r="J533" s="8">
        <f t="shared" si="93"/>
        <v>0</v>
      </c>
      <c r="K533" s="8">
        <f t="shared" si="94"/>
        <v>0</v>
      </c>
      <c r="L533" s="8">
        <f t="shared" si="95"/>
        <v>0</v>
      </c>
      <c r="M533" s="8">
        <f t="shared" si="96"/>
        <v>0</v>
      </c>
      <c r="N533" s="8">
        <f t="shared" si="97"/>
        <v>0</v>
      </c>
      <c r="O533" s="8">
        <f t="shared" si="98"/>
        <v>0</v>
      </c>
      <c r="P533" s="2" t="s">
        <v>44</v>
      </c>
      <c r="Q533" s="4" t="s">
        <v>22</v>
      </c>
      <c r="R533" s="6">
        <v>1156</v>
      </c>
      <c r="S533" s="8" t="s">
        <v>33</v>
      </c>
    </row>
    <row r="534" spans="1:19" x14ac:dyDescent="0.25">
      <c r="A534">
        <v>139630</v>
      </c>
      <c r="B534" t="s">
        <v>210</v>
      </c>
      <c r="C534" t="s">
        <v>20</v>
      </c>
      <c r="D534">
        <v>25500</v>
      </c>
      <c r="E534" s="2">
        <f t="shared" si="88"/>
        <v>1</v>
      </c>
      <c r="F534" s="10">
        <f t="shared" si="89"/>
        <v>1</v>
      </c>
      <c r="G534" s="6">
        <f t="shared" si="90"/>
        <v>0</v>
      </c>
      <c r="H534" s="8">
        <f t="shared" si="91"/>
        <v>0</v>
      </c>
      <c r="I534" s="8">
        <f t="shared" si="92"/>
        <v>0</v>
      </c>
      <c r="J534" s="8">
        <f t="shared" si="93"/>
        <v>0</v>
      </c>
      <c r="K534" s="8">
        <f t="shared" si="94"/>
        <v>0</v>
      </c>
      <c r="L534" s="8">
        <f t="shared" si="95"/>
        <v>0</v>
      </c>
      <c r="M534" s="8">
        <f t="shared" si="96"/>
        <v>0</v>
      </c>
      <c r="N534" s="8">
        <f t="shared" si="97"/>
        <v>1</v>
      </c>
      <c r="O534" s="8">
        <f t="shared" si="98"/>
        <v>0</v>
      </c>
      <c r="P534" s="2" t="s">
        <v>21</v>
      </c>
      <c r="Q534" s="4" t="s">
        <v>22</v>
      </c>
      <c r="R534" s="6">
        <v>1033</v>
      </c>
      <c r="S534" s="8" t="s">
        <v>23</v>
      </c>
    </row>
    <row r="535" spans="1:19" x14ac:dyDescent="0.25">
      <c r="A535">
        <v>166656</v>
      </c>
      <c r="B535" t="s">
        <v>602</v>
      </c>
      <c r="C535" t="s">
        <v>32</v>
      </c>
      <c r="D535">
        <v>25500</v>
      </c>
      <c r="E535" s="2">
        <f t="shared" si="88"/>
        <v>1</v>
      </c>
      <c r="F535" s="10">
        <f t="shared" si="89"/>
        <v>1</v>
      </c>
      <c r="G535" s="6">
        <f t="shared" si="90"/>
        <v>0</v>
      </c>
      <c r="H535" s="8">
        <f t="shared" si="91"/>
        <v>0</v>
      </c>
      <c r="I535" s="8">
        <f t="shared" si="92"/>
        <v>1</v>
      </c>
      <c r="J535" s="8">
        <f t="shared" si="93"/>
        <v>0</v>
      </c>
      <c r="K535" s="8">
        <f t="shared" si="94"/>
        <v>0</v>
      </c>
      <c r="L535" s="8">
        <f t="shared" si="95"/>
        <v>0</v>
      </c>
      <c r="M535" s="8">
        <f t="shared" si="96"/>
        <v>0</v>
      </c>
      <c r="N535" s="8">
        <f t="shared" si="97"/>
        <v>0</v>
      </c>
      <c r="O535" s="8">
        <f t="shared" si="98"/>
        <v>0</v>
      </c>
      <c r="P535" s="2" t="s">
        <v>21</v>
      </c>
      <c r="Q535" s="4" t="s">
        <v>22</v>
      </c>
      <c r="R535" s="6">
        <v>1144</v>
      </c>
      <c r="S535" s="8" t="s">
        <v>33</v>
      </c>
    </row>
    <row r="536" spans="1:19" x14ac:dyDescent="0.25">
      <c r="A536">
        <v>239743</v>
      </c>
      <c r="B536" t="s">
        <v>603</v>
      </c>
      <c r="C536" t="s">
        <v>120</v>
      </c>
      <c r="D536">
        <v>25495</v>
      </c>
      <c r="E536" s="2">
        <f t="shared" si="88"/>
        <v>1</v>
      </c>
      <c r="F536" s="10">
        <f t="shared" si="89"/>
        <v>1</v>
      </c>
      <c r="G536" s="6">
        <f t="shared" si="90"/>
        <v>0</v>
      </c>
      <c r="H536" s="8">
        <f t="shared" si="91"/>
        <v>1</v>
      </c>
      <c r="I536" s="8">
        <f t="shared" si="92"/>
        <v>0</v>
      </c>
      <c r="J536" s="8">
        <f t="shared" si="93"/>
        <v>0</v>
      </c>
      <c r="K536" s="8">
        <f t="shared" si="94"/>
        <v>0</v>
      </c>
      <c r="L536" s="8">
        <f t="shared" si="95"/>
        <v>0</v>
      </c>
      <c r="M536" s="8">
        <f t="shared" si="96"/>
        <v>0</v>
      </c>
      <c r="N536" s="8">
        <f t="shared" si="97"/>
        <v>0</v>
      </c>
      <c r="O536" s="8">
        <f t="shared" si="98"/>
        <v>0</v>
      </c>
      <c r="P536" s="2" t="s">
        <v>21</v>
      </c>
      <c r="Q536" s="4" t="s">
        <v>22</v>
      </c>
      <c r="R536" s="6">
        <v>951</v>
      </c>
      <c r="S536" s="8" t="s">
        <v>26</v>
      </c>
    </row>
    <row r="537" spans="1:19" x14ac:dyDescent="0.25">
      <c r="A537">
        <v>153861</v>
      </c>
      <c r="B537" t="s">
        <v>604</v>
      </c>
      <c r="C537" t="s">
        <v>183</v>
      </c>
      <c r="D537">
        <v>25452</v>
      </c>
      <c r="E537" s="2">
        <f t="shared" si="88"/>
        <v>1</v>
      </c>
      <c r="F537" s="10">
        <f t="shared" si="89"/>
        <v>1</v>
      </c>
      <c r="G537" s="6">
        <f t="shared" si="90"/>
        <v>1</v>
      </c>
      <c r="H537" s="8">
        <f t="shared" si="91"/>
        <v>0</v>
      </c>
      <c r="I537" s="8">
        <f t="shared" si="92"/>
        <v>0</v>
      </c>
      <c r="J537" s="8">
        <f t="shared" si="93"/>
        <v>0</v>
      </c>
      <c r="K537" s="8">
        <f t="shared" si="94"/>
        <v>1</v>
      </c>
      <c r="L537" s="8">
        <f t="shared" si="95"/>
        <v>0</v>
      </c>
      <c r="M537" s="8">
        <f t="shared" si="96"/>
        <v>0</v>
      </c>
      <c r="N537" s="8">
        <f t="shared" si="97"/>
        <v>0</v>
      </c>
      <c r="O537" s="8">
        <f t="shared" si="98"/>
        <v>0</v>
      </c>
      <c r="P537" s="2" t="s">
        <v>21</v>
      </c>
      <c r="Q537" s="4" t="s">
        <v>22</v>
      </c>
      <c r="R537" s="6"/>
      <c r="S537" s="8" t="s">
        <v>84</v>
      </c>
    </row>
    <row r="538" spans="1:19" x14ac:dyDescent="0.25">
      <c r="A538">
        <v>202073</v>
      </c>
      <c r="B538" t="s">
        <v>605</v>
      </c>
      <c r="C538" t="s">
        <v>103</v>
      </c>
      <c r="D538">
        <v>25452</v>
      </c>
      <c r="E538" s="2">
        <f t="shared" si="88"/>
        <v>1</v>
      </c>
      <c r="F538" s="10">
        <f t="shared" si="89"/>
        <v>1</v>
      </c>
      <c r="G538" s="6">
        <f t="shared" si="90"/>
        <v>1</v>
      </c>
      <c r="H538" s="8">
        <f t="shared" si="91"/>
        <v>1</v>
      </c>
      <c r="I538" s="8">
        <f t="shared" si="92"/>
        <v>0</v>
      </c>
      <c r="J538" s="8">
        <f t="shared" si="93"/>
        <v>0</v>
      </c>
      <c r="K538" s="8">
        <f t="shared" si="94"/>
        <v>0</v>
      </c>
      <c r="L538" s="8">
        <f t="shared" si="95"/>
        <v>0</v>
      </c>
      <c r="M538" s="8">
        <f t="shared" si="96"/>
        <v>0</v>
      </c>
      <c r="N538" s="8">
        <f t="shared" si="97"/>
        <v>0</v>
      </c>
      <c r="O538" s="8">
        <f t="shared" si="98"/>
        <v>0</v>
      </c>
      <c r="P538" s="2" t="s">
        <v>21</v>
      </c>
      <c r="Q538" s="4" t="s">
        <v>22</v>
      </c>
      <c r="R538" s="6"/>
      <c r="S538" s="8" t="s">
        <v>26</v>
      </c>
    </row>
    <row r="539" spans="1:19" x14ac:dyDescent="0.25">
      <c r="A539">
        <v>195809</v>
      </c>
      <c r="B539" t="s">
        <v>606</v>
      </c>
      <c r="C539" t="s">
        <v>143</v>
      </c>
      <c r="D539">
        <v>25417</v>
      </c>
      <c r="E539" s="2">
        <f t="shared" si="88"/>
        <v>1</v>
      </c>
      <c r="F539" s="10">
        <f t="shared" si="89"/>
        <v>1</v>
      </c>
      <c r="G539" s="6">
        <f t="shared" si="90"/>
        <v>0</v>
      </c>
      <c r="H539" s="8">
        <f t="shared" si="91"/>
        <v>0</v>
      </c>
      <c r="I539" s="8">
        <f t="shared" si="92"/>
        <v>0</v>
      </c>
      <c r="J539" s="8">
        <f t="shared" si="93"/>
        <v>1</v>
      </c>
      <c r="K539" s="8">
        <f t="shared" si="94"/>
        <v>0</v>
      </c>
      <c r="L539" s="8">
        <f t="shared" si="95"/>
        <v>0</v>
      </c>
      <c r="M539" s="8">
        <f t="shared" si="96"/>
        <v>0</v>
      </c>
      <c r="N539" s="8">
        <f t="shared" si="97"/>
        <v>0</v>
      </c>
      <c r="O539" s="8">
        <f t="shared" si="98"/>
        <v>0</v>
      </c>
      <c r="P539" s="2" t="s">
        <v>21</v>
      </c>
      <c r="Q539" s="4" t="s">
        <v>22</v>
      </c>
      <c r="R539" s="6">
        <v>1181</v>
      </c>
      <c r="S539" s="8" t="s">
        <v>74</v>
      </c>
    </row>
    <row r="540" spans="1:19" x14ac:dyDescent="0.25">
      <c r="A540">
        <v>175005</v>
      </c>
      <c r="B540" t="s">
        <v>607</v>
      </c>
      <c r="C540" t="s">
        <v>218</v>
      </c>
      <c r="D540">
        <v>25404</v>
      </c>
      <c r="E540" s="2">
        <f t="shared" si="88"/>
        <v>1</v>
      </c>
      <c r="F540" s="10">
        <f t="shared" si="89"/>
        <v>1</v>
      </c>
      <c r="G540" s="6">
        <f t="shared" si="90"/>
        <v>0</v>
      </c>
      <c r="H540" s="8">
        <f t="shared" si="91"/>
        <v>0</v>
      </c>
      <c r="I540" s="8">
        <f t="shared" si="92"/>
        <v>0</v>
      </c>
      <c r="J540" s="8">
        <f t="shared" si="93"/>
        <v>0</v>
      </c>
      <c r="K540" s="8">
        <f t="shared" si="94"/>
        <v>1</v>
      </c>
      <c r="L540" s="8">
        <f t="shared" si="95"/>
        <v>0</v>
      </c>
      <c r="M540" s="8">
        <f t="shared" si="96"/>
        <v>0</v>
      </c>
      <c r="N540" s="8">
        <f t="shared" si="97"/>
        <v>0</v>
      </c>
      <c r="O540" s="8">
        <f t="shared" si="98"/>
        <v>0</v>
      </c>
      <c r="P540" s="2" t="s">
        <v>21</v>
      </c>
      <c r="Q540" s="4" t="s">
        <v>22</v>
      </c>
      <c r="R540" s="6">
        <v>1124</v>
      </c>
      <c r="S540" s="8" t="s">
        <v>84</v>
      </c>
    </row>
    <row r="541" spans="1:19" x14ac:dyDescent="0.25">
      <c r="A541">
        <v>147679</v>
      </c>
      <c r="B541" t="s">
        <v>608</v>
      </c>
      <c r="C541" t="s">
        <v>48</v>
      </c>
      <c r="D541">
        <v>25375</v>
      </c>
      <c r="E541" s="2">
        <f t="shared" si="88"/>
        <v>1</v>
      </c>
      <c r="F541" s="10">
        <f t="shared" si="89"/>
        <v>1</v>
      </c>
      <c r="G541" s="6">
        <f t="shared" si="90"/>
        <v>0</v>
      </c>
      <c r="H541" s="8">
        <f t="shared" si="91"/>
        <v>1</v>
      </c>
      <c r="I541" s="8">
        <f t="shared" si="92"/>
        <v>0</v>
      </c>
      <c r="J541" s="8">
        <f t="shared" si="93"/>
        <v>0</v>
      </c>
      <c r="K541" s="8">
        <f t="shared" si="94"/>
        <v>0</v>
      </c>
      <c r="L541" s="8">
        <f t="shared" si="95"/>
        <v>0</v>
      </c>
      <c r="M541" s="8">
        <f t="shared" si="96"/>
        <v>0</v>
      </c>
      <c r="N541" s="8">
        <f t="shared" si="97"/>
        <v>0</v>
      </c>
      <c r="O541" s="8">
        <f t="shared" si="98"/>
        <v>0</v>
      </c>
      <c r="P541" s="2" t="s">
        <v>21</v>
      </c>
      <c r="Q541" s="4" t="s">
        <v>22</v>
      </c>
      <c r="R541" s="6">
        <v>1080</v>
      </c>
      <c r="S541" s="8" t="s">
        <v>26</v>
      </c>
    </row>
    <row r="542" spans="1:19" x14ac:dyDescent="0.25">
      <c r="A542">
        <v>171881</v>
      </c>
      <c r="B542" t="s">
        <v>609</v>
      </c>
      <c r="C542" t="s">
        <v>60</v>
      </c>
      <c r="D542">
        <v>25257</v>
      </c>
      <c r="E542" s="2">
        <f t="shared" si="88"/>
        <v>1</v>
      </c>
      <c r="F542" s="10">
        <f t="shared" si="89"/>
        <v>1</v>
      </c>
      <c r="G542" s="6">
        <f t="shared" si="90"/>
        <v>0</v>
      </c>
      <c r="H542" s="8">
        <f t="shared" si="91"/>
        <v>1</v>
      </c>
      <c r="I542" s="8">
        <f t="shared" si="92"/>
        <v>0</v>
      </c>
      <c r="J542" s="8">
        <f t="shared" si="93"/>
        <v>0</v>
      </c>
      <c r="K542" s="8">
        <f t="shared" si="94"/>
        <v>0</v>
      </c>
      <c r="L542" s="8">
        <f t="shared" si="95"/>
        <v>0</v>
      </c>
      <c r="M542" s="8">
        <f t="shared" si="96"/>
        <v>0</v>
      </c>
      <c r="N542" s="8">
        <f t="shared" si="97"/>
        <v>0</v>
      </c>
      <c r="O542" s="8">
        <f t="shared" si="98"/>
        <v>0</v>
      </c>
      <c r="P542" s="2" t="s">
        <v>21</v>
      </c>
      <c r="Q542" s="4" t="s">
        <v>22</v>
      </c>
      <c r="R542" s="6">
        <v>981</v>
      </c>
      <c r="S542" s="8" t="s">
        <v>26</v>
      </c>
    </row>
    <row r="543" spans="1:19" x14ac:dyDescent="0.25">
      <c r="A543">
        <v>218645</v>
      </c>
      <c r="B543" t="s">
        <v>610</v>
      </c>
      <c r="C543" t="s">
        <v>46</v>
      </c>
      <c r="D543">
        <v>25250</v>
      </c>
      <c r="E543" s="2">
        <f t="shared" si="88"/>
        <v>0</v>
      </c>
      <c r="F543" s="10">
        <f t="shared" si="89"/>
        <v>1</v>
      </c>
      <c r="G543" s="6">
        <f t="shared" si="90"/>
        <v>0</v>
      </c>
      <c r="H543" s="8">
        <f t="shared" si="91"/>
        <v>0</v>
      </c>
      <c r="I543" s="8">
        <f t="shared" si="92"/>
        <v>0</v>
      </c>
      <c r="J543" s="8">
        <f t="shared" si="93"/>
        <v>0</v>
      </c>
      <c r="K543" s="8">
        <f t="shared" si="94"/>
        <v>0</v>
      </c>
      <c r="L543" s="8">
        <f t="shared" si="95"/>
        <v>0</v>
      </c>
      <c r="M543" s="8">
        <f t="shared" si="96"/>
        <v>0</v>
      </c>
      <c r="N543" s="8">
        <f t="shared" si="97"/>
        <v>1</v>
      </c>
      <c r="O543" s="8">
        <f t="shared" si="98"/>
        <v>0</v>
      </c>
      <c r="P543" s="2" t="s">
        <v>44</v>
      </c>
      <c r="Q543" s="4" t="s">
        <v>22</v>
      </c>
      <c r="R543" s="6">
        <v>1041</v>
      </c>
      <c r="S543" s="8" t="s">
        <v>23</v>
      </c>
    </row>
    <row r="544" spans="1:19" x14ac:dyDescent="0.25">
      <c r="A544">
        <v>174862</v>
      </c>
      <c r="B544" t="s">
        <v>611</v>
      </c>
      <c r="C544" t="s">
        <v>218</v>
      </c>
      <c r="D544">
        <v>25250</v>
      </c>
      <c r="E544" s="2">
        <f t="shared" si="88"/>
        <v>1</v>
      </c>
      <c r="F544" s="10">
        <f t="shared" si="89"/>
        <v>1</v>
      </c>
      <c r="G544" s="6">
        <f t="shared" si="90"/>
        <v>0</v>
      </c>
      <c r="H544" s="8">
        <f t="shared" si="91"/>
        <v>0</v>
      </c>
      <c r="I544" s="8">
        <f t="shared" si="92"/>
        <v>0</v>
      </c>
      <c r="J544" s="8">
        <f t="shared" si="93"/>
        <v>0</v>
      </c>
      <c r="K544" s="8">
        <f t="shared" si="94"/>
        <v>1</v>
      </c>
      <c r="L544" s="8">
        <f t="shared" si="95"/>
        <v>0</v>
      </c>
      <c r="M544" s="8">
        <f t="shared" si="96"/>
        <v>0</v>
      </c>
      <c r="N544" s="8">
        <f t="shared" si="97"/>
        <v>0</v>
      </c>
      <c r="O544" s="8">
        <f t="shared" si="98"/>
        <v>0</v>
      </c>
      <c r="P544" s="2" t="s">
        <v>21</v>
      </c>
      <c r="Q544" s="4" t="s">
        <v>22</v>
      </c>
      <c r="R544" s="6">
        <v>1078</v>
      </c>
      <c r="S544" s="8" t="s">
        <v>84</v>
      </c>
    </row>
    <row r="545" spans="1:19" x14ac:dyDescent="0.25">
      <c r="A545">
        <v>207324</v>
      </c>
      <c r="B545" t="s">
        <v>612</v>
      </c>
      <c r="C545" t="s">
        <v>96</v>
      </c>
      <c r="D545">
        <v>25250</v>
      </c>
      <c r="E545" s="2">
        <f t="shared" si="88"/>
        <v>1</v>
      </c>
      <c r="F545" s="10">
        <f t="shared" si="89"/>
        <v>1</v>
      </c>
      <c r="G545" s="6">
        <f t="shared" si="90"/>
        <v>0</v>
      </c>
      <c r="H545" s="8">
        <f t="shared" si="91"/>
        <v>0</v>
      </c>
      <c r="I545" s="8">
        <f t="shared" si="92"/>
        <v>0</v>
      </c>
      <c r="J545" s="8">
        <f t="shared" si="93"/>
        <v>0</v>
      </c>
      <c r="K545" s="8">
        <f t="shared" si="94"/>
        <v>0</v>
      </c>
      <c r="L545" s="8">
        <f t="shared" si="95"/>
        <v>0</v>
      </c>
      <c r="M545" s="8">
        <f t="shared" si="96"/>
        <v>1</v>
      </c>
      <c r="N545" s="8">
        <f t="shared" si="97"/>
        <v>0</v>
      </c>
      <c r="O545" s="8">
        <f t="shared" si="98"/>
        <v>0</v>
      </c>
      <c r="P545" s="2" t="s">
        <v>21</v>
      </c>
      <c r="Q545" s="4" t="s">
        <v>22</v>
      </c>
      <c r="R545" s="6">
        <v>1165</v>
      </c>
      <c r="S545" s="8" t="s">
        <v>94</v>
      </c>
    </row>
    <row r="546" spans="1:19" x14ac:dyDescent="0.25">
      <c r="A546">
        <v>237640</v>
      </c>
      <c r="B546" t="s">
        <v>613</v>
      </c>
      <c r="C546" t="s">
        <v>240</v>
      </c>
      <c r="D546">
        <v>25250</v>
      </c>
      <c r="E546" s="2">
        <f t="shared" si="88"/>
        <v>1</v>
      </c>
      <c r="F546" s="10">
        <f t="shared" si="89"/>
        <v>1</v>
      </c>
      <c r="G546" s="6">
        <f t="shared" si="90"/>
        <v>0</v>
      </c>
      <c r="H546" s="8">
        <f t="shared" si="91"/>
        <v>0</v>
      </c>
      <c r="I546" s="8">
        <f t="shared" si="92"/>
        <v>0</v>
      </c>
      <c r="J546" s="8">
        <f t="shared" si="93"/>
        <v>0</v>
      </c>
      <c r="K546" s="8">
        <f t="shared" si="94"/>
        <v>0</v>
      </c>
      <c r="L546" s="8">
        <f t="shared" si="95"/>
        <v>0</v>
      </c>
      <c r="M546" s="8">
        <f t="shared" si="96"/>
        <v>0</v>
      </c>
      <c r="N546" s="8">
        <f t="shared" si="97"/>
        <v>1</v>
      </c>
      <c r="O546" s="8">
        <f t="shared" si="98"/>
        <v>0</v>
      </c>
      <c r="P546" s="2" t="s">
        <v>21</v>
      </c>
      <c r="Q546" s="4" t="s">
        <v>22</v>
      </c>
      <c r="R546" s="6">
        <v>1078</v>
      </c>
      <c r="S546" s="8" t="s">
        <v>23</v>
      </c>
    </row>
    <row r="547" spans="1:19" x14ac:dyDescent="0.25">
      <c r="A547">
        <v>130253</v>
      </c>
      <c r="B547" t="s">
        <v>614</v>
      </c>
      <c r="C547" t="s">
        <v>76</v>
      </c>
      <c r="D547">
        <v>25250</v>
      </c>
      <c r="E547" s="2">
        <f t="shared" si="88"/>
        <v>1</v>
      </c>
      <c r="F547" s="10">
        <f t="shared" si="89"/>
        <v>1</v>
      </c>
      <c r="G547" s="6">
        <f t="shared" si="90"/>
        <v>1</v>
      </c>
      <c r="H547" s="8">
        <f t="shared" si="91"/>
        <v>0</v>
      </c>
      <c r="I547" s="8">
        <f t="shared" si="92"/>
        <v>1</v>
      </c>
      <c r="J547" s="8">
        <f t="shared" si="93"/>
        <v>0</v>
      </c>
      <c r="K547" s="8">
        <f t="shared" si="94"/>
        <v>0</v>
      </c>
      <c r="L547" s="8">
        <f t="shared" si="95"/>
        <v>0</v>
      </c>
      <c r="M547" s="8">
        <f t="shared" si="96"/>
        <v>0</v>
      </c>
      <c r="N547" s="8">
        <f t="shared" si="97"/>
        <v>0</v>
      </c>
      <c r="O547" s="8">
        <f t="shared" si="98"/>
        <v>0</v>
      </c>
      <c r="P547" s="2" t="s">
        <v>21</v>
      </c>
      <c r="Q547" s="4" t="s">
        <v>22</v>
      </c>
      <c r="R547" s="6"/>
      <c r="S547" s="8" t="s">
        <v>33</v>
      </c>
    </row>
    <row r="548" spans="1:19" x14ac:dyDescent="0.25">
      <c r="A548">
        <v>140553</v>
      </c>
      <c r="B548" t="s">
        <v>615</v>
      </c>
      <c r="C548" t="s">
        <v>20</v>
      </c>
      <c r="D548">
        <v>25250</v>
      </c>
      <c r="E548" s="2">
        <f t="shared" si="88"/>
        <v>1</v>
      </c>
      <c r="F548" s="10">
        <f t="shared" si="89"/>
        <v>1</v>
      </c>
      <c r="G548" s="6">
        <f t="shared" si="90"/>
        <v>0</v>
      </c>
      <c r="H548" s="8">
        <f t="shared" si="91"/>
        <v>0</v>
      </c>
      <c r="I548" s="8">
        <f t="shared" si="92"/>
        <v>0</v>
      </c>
      <c r="J548" s="8">
        <f t="shared" si="93"/>
        <v>0</v>
      </c>
      <c r="K548" s="8">
        <f t="shared" si="94"/>
        <v>0</v>
      </c>
      <c r="L548" s="8">
        <f t="shared" si="95"/>
        <v>0</v>
      </c>
      <c r="M548" s="8">
        <f t="shared" si="96"/>
        <v>0</v>
      </c>
      <c r="N548" s="8">
        <f t="shared" si="97"/>
        <v>1</v>
      </c>
      <c r="O548" s="8">
        <f t="shared" si="98"/>
        <v>0</v>
      </c>
      <c r="P548" s="2" t="s">
        <v>21</v>
      </c>
      <c r="Q548" s="4" t="s">
        <v>22</v>
      </c>
      <c r="R548" s="6">
        <v>1120</v>
      </c>
      <c r="S548" s="8" t="s">
        <v>23</v>
      </c>
    </row>
    <row r="549" spans="1:19" x14ac:dyDescent="0.25">
      <c r="A549">
        <v>106306</v>
      </c>
      <c r="B549" t="s">
        <v>616</v>
      </c>
      <c r="C549" t="s">
        <v>370</v>
      </c>
      <c r="D549">
        <v>25250</v>
      </c>
      <c r="E549" s="2">
        <f t="shared" si="88"/>
        <v>1</v>
      </c>
      <c r="F549" s="10">
        <f t="shared" si="89"/>
        <v>0</v>
      </c>
      <c r="G549" s="6">
        <f t="shared" si="90"/>
        <v>1</v>
      </c>
      <c r="H549" s="8">
        <f t="shared" si="91"/>
        <v>0</v>
      </c>
      <c r="I549" s="8">
        <f t="shared" si="92"/>
        <v>0</v>
      </c>
      <c r="J549" s="8">
        <f t="shared" si="93"/>
        <v>0</v>
      </c>
      <c r="K549" s="8">
        <f t="shared" si="94"/>
        <v>0</v>
      </c>
      <c r="L549" s="8">
        <f t="shared" si="95"/>
        <v>0</v>
      </c>
      <c r="M549" s="8">
        <f t="shared" si="96"/>
        <v>0</v>
      </c>
      <c r="N549" s="8">
        <f t="shared" si="97"/>
        <v>1</v>
      </c>
      <c r="O549" s="8">
        <f t="shared" si="98"/>
        <v>0</v>
      </c>
      <c r="P549" s="2" t="s">
        <v>21</v>
      </c>
      <c r="Q549" s="4" t="s">
        <v>38</v>
      </c>
      <c r="R549" s="6"/>
      <c r="S549" s="8" t="s">
        <v>23</v>
      </c>
    </row>
    <row r="550" spans="1:19" x14ac:dyDescent="0.25">
      <c r="A550">
        <v>107840</v>
      </c>
      <c r="B550" t="s">
        <v>617</v>
      </c>
      <c r="C550" t="s">
        <v>370</v>
      </c>
      <c r="D550">
        <v>25250</v>
      </c>
      <c r="E550" s="2">
        <f t="shared" si="88"/>
        <v>1</v>
      </c>
      <c r="F550" s="10">
        <f t="shared" si="89"/>
        <v>0</v>
      </c>
      <c r="G550" s="6">
        <f t="shared" si="90"/>
        <v>1</v>
      </c>
      <c r="H550" s="8">
        <f t="shared" si="91"/>
        <v>0</v>
      </c>
      <c r="I550" s="8">
        <f t="shared" si="92"/>
        <v>0</v>
      </c>
      <c r="J550" s="8">
        <f t="shared" si="93"/>
        <v>0</v>
      </c>
      <c r="K550" s="8">
        <f t="shared" si="94"/>
        <v>0</v>
      </c>
      <c r="L550" s="8">
        <f t="shared" si="95"/>
        <v>0</v>
      </c>
      <c r="M550" s="8">
        <f t="shared" si="96"/>
        <v>0</v>
      </c>
      <c r="N550" s="8">
        <f t="shared" si="97"/>
        <v>1</v>
      </c>
      <c r="O550" s="8">
        <f t="shared" si="98"/>
        <v>0</v>
      </c>
      <c r="P550" s="2" t="s">
        <v>21</v>
      </c>
      <c r="Q550" s="4" t="s">
        <v>38</v>
      </c>
      <c r="R550" s="6"/>
      <c r="S550" s="8" t="s">
        <v>23</v>
      </c>
    </row>
    <row r="551" spans="1:19" x14ac:dyDescent="0.25">
      <c r="A551">
        <v>137546</v>
      </c>
      <c r="B551" t="s">
        <v>618</v>
      </c>
      <c r="C551" t="s">
        <v>35</v>
      </c>
      <c r="D551">
        <v>25250</v>
      </c>
      <c r="E551" s="2">
        <f t="shared" si="88"/>
        <v>1</v>
      </c>
      <c r="F551" s="10">
        <f t="shared" si="89"/>
        <v>1</v>
      </c>
      <c r="G551" s="6">
        <f t="shared" si="90"/>
        <v>1</v>
      </c>
      <c r="H551" s="8">
        <f t="shared" si="91"/>
        <v>0</v>
      </c>
      <c r="I551" s="8">
        <f t="shared" si="92"/>
        <v>0</v>
      </c>
      <c r="J551" s="8">
        <f t="shared" si="93"/>
        <v>0</v>
      </c>
      <c r="K551" s="8">
        <f t="shared" si="94"/>
        <v>0</v>
      </c>
      <c r="L551" s="8">
        <f t="shared" si="95"/>
        <v>0</v>
      </c>
      <c r="M551" s="8">
        <f t="shared" si="96"/>
        <v>0</v>
      </c>
      <c r="N551" s="8">
        <f t="shared" si="97"/>
        <v>1</v>
      </c>
      <c r="O551" s="8">
        <f t="shared" si="98"/>
        <v>0</v>
      </c>
      <c r="P551" s="2" t="s">
        <v>21</v>
      </c>
      <c r="Q551" s="4" t="s">
        <v>22</v>
      </c>
      <c r="R551" s="6"/>
      <c r="S551" s="8" t="s">
        <v>23</v>
      </c>
    </row>
    <row r="552" spans="1:19" x14ac:dyDescent="0.25">
      <c r="A552">
        <v>196200</v>
      </c>
      <c r="B552" t="s">
        <v>619</v>
      </c>
      <c r="C552" t="s">
        <v>143</v>
      </c>
      <c r="D552">
        <v>25250</v>
      </c>
      <c r="E552" s="2">
        <f t="shared" si="88"/>
        <v>0</v>
      </c>
      <c r="F552" s="10">
        <f t="shared" si="89"/>
        <v>1</v>
      </c>
      <c r="G552" s="6">
        <f t="shared" si="90"/>
        <v>1</v>
      </c>
      <c r="H552" s="8">
        <f t="shared" si="91"/>
        <v>0</v>
      </c>
      <c r="I552" s="8">
        <f t="shared" si="92"/>
        <v>0</v>
      </c>
      <c r="J552" s="8">
        <f t="shared" si="93"/>
        <v>1</v>
      </c>
      <c r="K552" s="8">
        <f t="shared" si="94"/>
        <v>0</v>
      </c>
      <c r="L552" s="8">
        <f t="shared" si="95"/>
        <v>0</v>
      </c>
      <c r="M552" s="8">
        <f t="shared" si="96"/>
        <v>0</v>
      </c>
      <c r="N552" s="8">
        <f t="shared" si="97"/>
        <v>0</v>
      </c>
      <c r="O552" s="8">
        <f t="shared" si="98"/>
        <v>0</v>
      </c>
      <c r="P552" s="2" t="s">
        <v>44</v>
      </c>
      <c r="Q552" s="4" t="s">
        <v>22</v>
      </c>
      <c r="R552" s="6"/>
      <c r="S552" s="8" t="s">
        <v>74</v>
      </c>
    </row>
    <row r="553" spans="1:19" x14ac:dyDescent="0.25">
      <c r="A553">
        <v>152336</v>
      </c>
      <c r="B553" t="s">
        <v>620</v>
      </c>
      <c r="C553" t="s">
        <v>25</v>
      </c>
      <c r="D553">
        <v>25250</v>
      </c>
      <c r="E553" s="2">
        <f t="shared" si="88"/>
        <v>1</v>
      </c>
      <c r="F553" s="10">
        <f t="shared" si="89"/>
        <v>1</v>
      </c>
      <c r="G553" s="6">
        <f t="shared" si="90"/>
        <v>0</v>
      </c>
      <c r="H553" s="8">
        <f t="shared" si="91"/>
        <v>1</v>
      </c>
      <c r="I553" s="8">
        <f t="shared" si="92"/>
        <v>0</v>
      </c>
      <c r="J553" s="8">
        <f t="shared" si="93"/>
        <v>0</v>
      </c>
      <c r="K553" s="8">
        <f t="shared" si="94"/>
        <v>0</v>
      </c>
      <c r="L553" s="8">
        <f t="shared" si="95"/>
        <v>0</v>
      </c>
      <c r="M553" s="8">
        <f t="shared" si="96"/>
        <v>0</v>
      </c>
      <c r="N553" s="8">
        <f t="shared" si="97"/>
        <v>0</v>
      </c>
      <c r="O553" s="8">
        <f t="shared" si="98"/>
        <v>0</v>
      </c>
      <c r="P553" s="2" t="s">
        <v>21</v>
      </c>
      <c r="Q553" s="4" t="s">
        <v>22</v>
      </c>
      <c r="R553" s="6">
        <v>1062</v>
      </c>
      <c r="S553" s="8" t="s">
        <v>26</v>
      </c>
    </row>
    <row r="554" spans="1:19" x14ac:dyDescent="0.25">
      <c r="A554">
        <v>239080</v>
      </c>
      <c r="B554" t="s">
        <v>470</v>
      </c>
      <c r="C554" t="s">
        <v>120</v>
      </c>
      <c r="D554">
        <v>25247</v>
      </c>
      <c r="E554" s="2">
        <f t="shared" si="88"/>
        <v>1</v>
      </c>
      <c r="F554" s="10">
        <f t="shared" si="89"/>
        <v>1</v>
      </c>
      <c r="G554" s="6">
        <f t="shared" si="90"/>
        <v>0</v>
      </c>
      <c r="H554" s="8">
        <f t="shared" si="91"/>
        <v>1</v>
      </c>
      <c r="I554" s="8">
        <f t="shared" si="92"/>
        <v>0</v>
      </c>
      <c r="J554" s="8">
        <f t="shared" si="93"/>
        <v>0</v>
      </c>
      <c r="K554" s="8">
        <f t="shared" si="94"/>
        <v>0</v>
      </c>
      <c r="L554" s="8">
        <f t="shared" si="95"/>
        <v>0</v>
      </c>
      <c r="M554" s="8">
        <f t="shared" si="96"/>
        <v>0</v>
      </c>
      <c r="N554" s="8">
        <f t="shared" si="97"/>
        <v>0</v>
      </c>
      <c r="O554" s="8">
        <f t="shared" si="98"/>
        <v>0</v>
      </c>
      <c r="P554" s="2" t="s">
        <v>21</v>
      </c>
      <c r="Q554" s="4" t="s">
        <v>22</v>
      </c>
      <c r="R554" s="6">
        <v>1030</v>
      </c>
      <c r="S554" s="8" t="s">
        <v>26</v>
      </c>
    </row>
    <row r="555" spans="1:19" x14ac:dyDescent="0.25">
      <c r="A555">
        <v>165264</v>
      </c>
      <c r="B555" t="s">
        <v>621</v>
      </c>
      <c r="C555" t="s">
        <v>32</v>
      </c>
      <c r="D555">
        <v>25229</v>
      </c>
      <c r="E555" s="2">
        <f t="shared" si="88"/>
        <v>1</v>
      </c>
      <c r="F555" s="10">
        <f t="shared" si="89"/>
        <v>0</v>
      </c>
      <c r="G555" s="6">
        <f t="shared" si="90"/>
        <v>1</v>
      </c>
      <c r="H555" s="8">
        <f t="shared" si="91"/>
        <v>0</v>
      </c>
      <c r="I555" s="8">
        <f t="shared" si="92"/>
        <v>1</v>
      </c>
      <c r="J555" s="8">
        <f t="shared" si="93"/>
        <v>0</v>
      </c>
      <c r="K555" s="8">
        <f t="shared" si="94"/>
        <v>0</v>
      </c>
      <c r="L555" s="8">
        <f t="shared" si="95"/>
        <v>0</v>
      </c>
      <c r="M555" s="8">
        <f t="shared" si="96"/>
        <v>0</v>
      </c>
      <c r="N555" s="8">
        <f t="shared" si="97"/>
        <v>0</v>
      </c>
      <c r="O555" s="8">
        <f t="shared" si="98"/>
        <v>0</v>
      </c>
      <c r="P555" s="2" t="s">
        <v>21</v>
      </c>
      <c r="Q555" s="4" t="s">
        <v>38</v>
      </c>
      <c r="R555" s="6"/>
      <c r="S555" s="8" t="s">
        <v>33</v>
      </c>
    </row>
    <row r="556" spans="1:19" x14ac:dyDescent="0.25">
      <c r="A556">
        <v>180106</v>
      </c>
      <c r="B556" t="s">
        <v>622</v>
      </c>
      <c r="C556" t="s">
        <v>585</v>
      </c>
      <c r="D556">
        <v>25221</v>
      </c>
      <c r="E556" s="2">
        <f t="shared" si="88"/>
        <v>1</v>
      </c>
      <c r="F556" s="10">
        <f t="shared" si="89"/>
        <v>1</v>
      </c>
      <c r="G556" s="6">
        <f t="shared" si="90"/>
        <v>0</v>
      </c>
      <c r="H556" s="8">
        <f t="shared" si="91"/>
        <v>0</v>
      </c>
      <c r="I556" s="8">
        <f t="shared" si="92"/>
        <v>0</v>
      </c>
      <c r="J556" s="8">
        <f t="shared" si="93"/>
        <v>0</v>
      </c>
      <c r="K556" s="8">
        <f t="shared" si="94"/>
        <v>0</v>
      </c>
      <c r="L556" s="8">
        <f t="shared" si="95"/>
        <v>1</v>
      </c>
      <c r="M556" s="8">
        <f t="shared" si="96"/>
        <v>0</v>
      </c>
      <c r="N556" s="8">
        <f t="shared" si="97"/>
        <v>0</v>
      </c>
      <c r="O556" s="8">
        <f t="shared" si="98"/>
        <v>0</v>
      </c>
      <c r="P556" s="2" t="s">
        <v>21</v>
      </c>
      <c r="Q556" s="4" t="s">
        <v>22</v>
      </c>
      <c r="R556" s="6">
        <v>1199</v>
      </c>
      <c r="S556" s="8" t="s">
        <v>41</v>
      </c>
    </row>
    <row r="557" spans="1:19" x14ac:dyDescent="0.25">
      <c r="A557">
        <v>162654</v>
      </c>
      <c r="B557" t="s">
        <v>623</v>
      </c>
      <c r="C557" t="s">
        <v>122</v>
      </c>
      <c r="D557">
        <v>25202</v>
      </c>
      <c r="E557" s="2">
        <f t="shared" si="88"/>
        <v>1</v>
      </c>
      <c r="F557" s="10">
        <f t="shared" si="89"/>
        <v>1</v>
      </c>
      <c r="G557" s="6">
        <f t="shared" si="90"/>
        <v>1</v>
      </c>
      <c r="H557" s="8">
        <f t="shared" si="91"/>
        <v>0</v>
      </c>
      <c r="I557" s="8">
        <f t="shared" si="92"/>
        <v>0</v>
      </c>
      <c r="J557" s="8">
        <f t="shared" si="93"/>
        <v>1</v>
      </c>
      <c r="K557" s="8">
        <f t="shared" si="94"/>
        <v>0</v>
      </c>
      <c r="L557" s="8">
        <f t="shared" si="95"/>
        <v>0</v>
      </c>
      <c r="M557" s="8">
        <f t="shared" si="96"/>
        <v>0</v>
      </c>
      <c r="N557" s="8">
        <f t="shared" si="97"/>
        <v>0</v>
      </c>
      <c r="O557" s="8">
        <f t="shared" si="98"/>
        <v>0</v>
      </c>
      <c r="P557" s="2" t="s">
        <v>21</v>
      </c>
      <c r="Q557" s="4" t="s">
        <v>22</v>
      </c>
      <c r="R557" s="6"/>
      <c r="S557" s="8" t="s">
        <v>74</v>
      </c>
    </row>
    <row r="558" spans="1:19" x14ac:dyDescent="0.25">
      <c r="A558">
        <v>135081</v>
      </c>
      <c r="B558" t="s">
        <v>624</v>
      </c>
      <c r="C558" t="s">
        <v>35</v>
      </c>
      <c r="D558">
        <v>25199</v>
      </c>
      <c r="E558" s="2">
        <f t="shared" si="88"/>
        <v>1</v>
      </c>
      <c r="F558" s="10">
        <f t="shared" si="89"/>
        <v>0</v>
      </c>
      <c r="G558" s="6">
        <f t="shared" si="90"/>
        <v>1</v>
      </c>
      <c r="H558" s="8">
        <f t="shared" si="91"/>
        <v>0</v>
      </c>
      <c r="I558" s="8">
        <f t="shared" si="92"/>
        <v>0</v>
      </c>
      <c r="J558" s="8">
        <f t="shared" si="93"/>
        <v>0</v>
      </c>
      <c r="K558" s="8">
        <f t="shared" si="94"/>
        <v>0</v>
      </c>
      <c r="L558" s="8">
        <f t="shared" si="95"/>
        <v>0</v>
      </c>
      <c r="M558" s="8">
        <f t="shared" si="96"/>
        <v>0</v>
      </c>
      <c r="N558" s="8">
        <f t="shared" si="97"/>
        <v>1</v>
      </c>
      <c r="O558" s="8">
        <f t="shared" si="98"/>
        <v>0</v>
      </c>
      <c r="P558" s="2" t="s">
        <v>21</v>
      </c>
      <c r="Q558" s="4" t="s">
        <v>38</v>
      </c>
      <c r="R558" s="6"/>
      <c r="S558" s="8" t="s">
        <v>23</v>
      </c>
    </row>
    <row r="559" spans="1:19" x14ac:dyDescent="0.25">
      <c r="A559">
        <v>190761</v>
      </c>
      <c r="B559" t="s">
        <v>625</v>
      </c>
      <c r="C559" t="s">
        <v>143</v>
      </c>
      <c r="D559">
        <v>25167</v>
      </c>
      <c r="E559" s="2">
        <f t="shared" si="88"/>
        <v>1</v>
      </c>
      <c r="F559" s="10">
        <f t="shared" si="89"/>
        <v>1</v>
      </c>
      <c r="G559" s="6">
        <f t="shared" si="90"/>
        <v>0</v>
      </c>
      <c r="H559" s="8">
        <f t="shared" si="91"/>
        <v>0</v>
      </c>
      <c r="I559" s="8">
        <f t="shared" si="92"/>
        <v>0</v>
      </c>
      <c r="J559" s="8">
        <f t="shared" si="93"/>
        <v>1</v>
      </c>
      <c r="K559" s="8">
        <f t="shared" si="94"/>
        <v>0</v>
      </c>
      <c r="L559" s="8">
        <f t="shared" si="95"/>
        <v>0</v>
      </c>
      <c r="M559" s="8">
        <f t="shared" si="96"/>
        <v>0</v>
      </c>
      <c r="N559" s="8">
        <f t="shared" si="97"/>
        <v>0</v>
      </c>
      <c r="O559" s="8">
        <f t="shared" si="98"/>
        <v>0</v>
      </c>
      <c r="P559" s="2" t="s">
        <v>21</v>
      </c>
      <c r="Q559" s="4" t="s">
        <v>22</v>
      </c>
      <c r="R559" s="6">
        <v>1038</v>
      </c>
      <c r="S559" s="8" t="s">
        <v>74</v>
      </c>
    </row>
    <row r="560" spans="1:19" x14ac:dyDescent="0.25">
      <c r="A560">
        <v>140951</v>
      </c>
      <c r="B560" t="s">
        <v>626</v>
      </c>
      <c r="C560" t="s">
        <v>20</v>
      </c>
      <c r="D560">
        <v>25166</v>
      </c>
      <c r="E560" s="2">
        <f t="shared" si="88"/>
        <v>1</v>
      </c>
      <c r="F560" s="10">
        <f t="shared" si="89"/>
        <v>1</v>
      </c>
      <c r="G560" s="6">
        <f t="shared" si="90"/>
        <v>0</v>
      </c>
      <c r="H560" s="8">
        <f t="shared" si="91"/>
        <v>0</v>
      </c>
      <c r="I560" s="8">
        <f t="shared" si="92"/>
        <v>0</v>
      </c>
      <c r="J560" s="8">
        <f t="shared" si="93"/>
        <v>0</v>
      </c>
      <c r="K560" s="8">
        <f t="shared" si="94"/>
        <v>0</v>
      </c>
      <c r="L560" s="8">
        <f t="shared" si="95"/>
        <v>0</v>
      </c>
      <c r="M560" s="8">
        <f t="shared" si="96"/>
        <v>0</v>
      </c>
      <c r="N560" s="8">
        <f t="shared" si="97"/>
        <v>1</v>
      </c>
      <c r="O560" s="8">
        <f t="shared" si="98"/>
        <v>0</v>
      </c>
      <c r="P560" s="2" t="s">
        <v>21</v>
      </c>
      <c r="Q560" s="4" t="s">
        <v>22</v>
      </c>
      <c r="R560" s="6">
        <v>1157</v>
      </c>
      <c r="S560" s="8" t="s">
        <v>23</v>
      </c>
    </row>
    <row r="561" spans="1:19" x14ac:dyDescent="0.25">
      <c r="A561">
        <v>149772</v>
      </c>
      <c r="B561" t="s">
        <v>627</v>
      </c>
      <c r="C561" t="s">
        <v>48</v>
      </c>
      <c r="D561">
        <v>25126</v>
      </c>
      <c r="E561" s="2">
        <f t="shared" si="88"/>
        <v>0</v>
      </c>
      <c r="F561" s="10">
        <f t="shared" si="89"/>
        <v>1</v>
      </c>
      <c r="G561" s="6">
        <f t="shared" si="90"/>
        <v>0</v>
      </c>
      <c r="H561" s="8">
        <f t="shared" si="91"/>
        <v>1</v>
      </c>
      <c r="I561" s="8">
        <f t="shared" si="92"/>
        <v>0</v>
      </c>
      <c r="J561" s="8">
        <f t="shared" si="93"/>
        <v>0</v>
      </c>
      <c r="K561" s="8">
        <f t="shared" si="94"/>
        <v>0</v>
      </c>
      <c r="L561" s="8">
        <f t="shared" si="95"/>
        <v>0</v>
      </c>
      <c r="M561" s="8">
        <f t="shared" si="96"/>
        <v>0</v>
      </c>
      <c r="N561" s="8">
        <f t="shared" si="97"/>
        <v>0</v>
      </c>
      <c r="O561" s="8">
        <f t="shared" si="98"/>
        <v>0</v>
      </c>
      <c r="P561" s="2" t="s">
        <v>44</v>
      </c>
      <c r="Q561" s="4" t="s">
        <v>22</v>
      </c>
      <c r="R561" s="6">
        <v>1037</v>
      </c>
      <c r="S561" s="8" t="s">
        <v>26</v>
      </c>
    </row>
    <row r="562" spans="1:19" x14ac:dyDescent="0.25">
      <c r="A562">
        <v>217235</v>
      </c>
      <c r="B562" t="s">
        <v>628</v>
      </c>
      <c r="C562" t="s">
        <v>197</v>
      </c>
      <c r="D562">
        <v>25125</v>
      </c>
      <c r="E562" s="2">
        <f t="shared" si="88"/>
        <v>1</v>
      </c>
      <c r="F562" s="10">
        <f t="shared" si="89"/>
        <v>1</v>
      </c>
      <c r="G562" s="6">
        <f t="shared" si="90"/>
        <v>1</v>
      </c>
      <c r="H562" s="8">
        <f t="shared" si="91"/>
        <v>0</v>
      </c>
      <c r="I562" s="8">
        <f t="shared" si="92"/>
        <v>1</v>
      </c>
      <c r="J562" s="8">
        <f t="shared" si="93"/>
        <v>0</v>
      </c>
      <c r="K562" s="8">
        <f t="shared" si="94"/>
        <v>0</v>
      </c>
      <c r="L562" s="8">
        <f t="shared" si="95"/>
        <v>0</v>
      </c>
      <c r="M562" s="8">
        <f t="shared" si="96"/>
        <v>0</v>
      </c>
      <c r="N562" s="8">
        <f t="shared" si="97"/>
        <v>0</v>
      </c>
      <c r="O562" s="8">
        <f t="shared" si="98"/>
        <v>0</v>
      </c>
      <c r="P562" s="2" t="s">
        <v>21</v>
      </c>
      <c r="Q562" s="4" t="s">
        <v>22</v>
      </c>
      <c r="R562" s="6"/>
      <c r="S562" s="8" t="s">
        <v>33</v>
      </c>
    </row>
    <row r="563" spans="1:19" x14ac:dyDescent="0.25">
      <c r="A563">
        <v>201858</v>
      </c>
      <c r="B563" t="s">
        <v>629</v>
      </c>
      <c r="C563" t="s">
        <v>103</v>
      </c>
      <c r="D563">
        <v>25125</v>
      </c>
      <c r="E563" s="2">
        <f t="shared" si="88"/>
        <v>1</v>
      </c>
      <c r="F563" s="10">
        <f t="shared" si="89"/>
        <v>1</v>
      </c>
      <c r="G563" s="6">
        <f t="shared" si="90"/>
        <v>0</v>
      </c>
      <c r="H563" s="8">
        <f t="shared" si="91"/>
        <v>1</v>
      </c>
      <c r="I563" s="8">
        <f t="shared" si="92"/>
        <v>0</v>
      </c>
      <c r="J563" s="8">
        <f t="shared" si="93"/>
        <v>0</v>
      </c>
      <c r="K563" s="8">
        <f t="shared" si="94"/>
        <v>0</v>
      </c>
      <c r="L563" s="8">
        <f t="shared" si="95"/>
        <v>0</v>
      </c>
      <c r="M563" s="8">
        <f t="shared" si="96"/>
        <v>0</v>
      </c>
      <c r="N563" s="8">
        <f t="shared" si="97"/>
        <v>0</v>
      </c>
      <c r="O563" s="8">
        <f t="shared" si="98"/>
        <v>0</v>
      </c>
      <c r="P563" s="2" t="s">
        <v>21</v>
      </c>
      <c r="Q563" s="4" t="s">
        <v>22</v>
      </c>
      <c r="R563" s="6">
        <v>991</v>
      </c>
      <c r="S563" s="8" t="s">
        <v>26</v>
      </c>
    </row>
    <row r="564" spans="1:19" x14ac:dyDescent="0.25">
      <c r="A564">
        <v>238661</v>
      </c>
      <c r="B564" t="s">
        <v>630</v>
      </c>
      <c r="C564" t="s">
        <v>120</v>
      </c>
      <c r="D564">
        <v>25125</v>
      </c>
      <c r="E564" s="2">
        <f t="shared" si="88"/>
        <v>1</v>
      </c>
      <c r="F564" s="10">
        <f t="shared" si="89"/>
        <v>1</v>
      </c>
      <c r="G564" s="6">
        <f t="shared" si="90"/>
        <v>0</v>
      </c>
      <c r="H564" s="8">
        <f t="shared" si="91"/>
        <v>1</v>
      </c>
      <c r="I564" s="8">
        <f t="shared" si="92"/>
        <v>0</v>
      </c>
      <c r="J564" s="8">
        <f t="shared" si="93"/>
        <v>0</v>
      </c>
      <c r="K564" s="8">
        <f t="shared" si="94"/>
        <v>0</v>
      </c>
      <c r="L564" s="8">
        <f t="shared" si="95"/>
        <v>0</v>
      </c>
      <c r="M564" s="8">
        <f t="shared" si="96"/>
        <v>0</v>
      </c>
      <c r="N564" s="8">
        <f t="shared" si="97"/>
        <v>0</v>
      </c>
      <c r="O564" s="8">
        <f t="shared" si="98"/>
        <v>0</v>
      </c>
      <c r="P564" s="2" t="s">
        <v>21</v>
      </c>
      <c r="Q564" s="4" t="s">
        <v>22</v>
      </c>
      <c r="R564" s="6">
        <v>1133</v>
      </c>
      <c r="S564" s="8" t="s">
        <v>26</v>
      </c>
    </row>
    <row r="565" spans="1:19" x14ac:dyDescent="0.25">
      <c r="A565">
        <v>215293</v>
      </c>
      <c r="B565" t="s">
        <v>631</v>
      </c>
      <c r="C565" t="s">
        <v>73</v>
      </c>
      <c r="D565">
        <v>25125</v>
      </c>
      <c r="E565" s="2">
        <f t="shared" si="88"/>
        <v>0</v>
      </c>
      <c r="F565" s="10">
        <f t="shared" si="89"/>
        <v>1</v>
      </c>
      <c r="G565" s="6">
        <f t="shared" si="90"/>
        <v>0</v>
      </c>
      <c r="H565" s="8">
        <f t="shared" si="91"/>
        <v>0</v>
      </c>
      <c r="I565" s="8">
        <f t="shared" si="92"/>
        <v>0</v>
      </c>
      <c r="J565" s="8">
        <f t="shared" si="93"/>
        <v>1</v>
      </c>
      <c r="K565" s="8">
        <f t="shared" si="94"/>
        <v>0</v>
      </c>
      <c r="L565" s="8">
        <f t="shared" si="95"/>
        <v>0</v>
      </c>
      <c r="M565" s="8">
        <f t="shared" si="96"/>
        <v>0</v>
      </c>
      <c r="N565" s="8">
        <f t="shared" si="97"/>
        <v>0</v>
      </c>
      <c r="O565" s="8">
        <f t="shared" si="98"/>
        <v>0</v>
      </c>
      <c r="P565" s="2" t="s">
        <v>44</v>
      </c>
      <c r="Q565" s="4" t="s">
        <v>22</v>
      </c>
      <c r="R565" s="6">
        <v>1367</v>
      </c>
      <c r="S565" s="8" t="s">
        <v>74</v>
      </c>
    </row>
    <row r="566" spans="1:19" x14ac:dyDescent="0.25">
      <c r="A566">
        <v>215770</v>
      </c>
      <c r="B566" t="s">
        <v>632</v>
      </c>
      <c r="C566" t="s">
        <v>73</v>
      </c>
      <c r="D566">
        <v>25116</v>
      </c>
      <c r="E566" s="2">
        <f t="shared" si="88"/>
        <v>1</v>
      </c>
      <c r="F566" s="10">
        <f t="shared" si="89"/>
        <v>1</v>
      </c>
      <c r="G566" s="6">
        <f t="shared" si="90"/>
        <v>0</v>
      </c>
      <c r="H566" s="8">
        <f t="shared" si="91"/>
        <v>0</v>
      </c>
      <c r="I566" s="8">
        <f t="shared" si="92"/>
        <v>0</v>
      </c>
      <c r="J566" s="8">
        <f t="shared" si="93"/>
        <v>1</v>
      </c>
      <c r="K566" s="8">
        <f t="shared" si="94"/>
        <v>0</v>
      </c>
      <c r="L566" s="8">
        <f t="shared" si="95"/>
        <v>0</v>
      </c>
      <c r="M566" s="8">
        <f t="shared" si="96"/>
        <v>0</v>
      </c>
      <c r="N566" s="8">
        <f t="shared" si="97"/>
        <v>0</v>
      </c>
      <c r="O566" s="8">
        <f t="shared" si="98"/>
        <v>0</v>
      </c>
      <c r="P566" s="2" t="s">
        <v>21</v>
      </c>
      <c r="Q566" s="4" t="s">
        <v>22</v>
      </c>
      <c r="R566" s="6">
        <v>1214</v>
      </c>
      <c r="S566" s="8" t="s">
        <v>74</v>
      </c>
    </row>
    <row r="567" spans="1:19" x14ac:dyDescent="0.25">
      <c r="A567">
        <v>201104</v>
      </c>
      <c r="B567" t="s">
        <v>633</v>
      </c>
      <c r="C567" t="s">
        <v>103</v>
      </c>
      <c r="D567">
        <v>25094</v>
      </c>
      <c r="E567" s="2">
        <f t="shared" si="88"/>
        <v>1</v>
      </c>
      <c r="F567" s="10">
        <f t="shared" si="89"/>
        <v>1</v>
      </c>
      <c r="G567" s="6">
        <f t="shared" si="90"/>
        <v>0</v>
      </c>
      <c r="H567" s="8">
        <f t="shared" si="91"/>
        <v>1</v>
      </c>
      <c r="I567" s="8">
        <f t="shared" si="92"/>
        <v>0</v>
      </c>
      <c r="J567" s="8">
        <f t="shared" si="93"/>
        <v>0</v>
      </c>
      <c r="K567" s="8">
        <f t="shared" si="94"/>
        <v>0</v>
      </c>
      <c r="L567" s="8">
        <f t="shared" si="95"/>
        <v>0</v>
      </c>
      <c r="M567" s="8">
        <f t="shared" si="96"/>
        <v>0</v>
      </c>
      <c r="N567" s="8">
        <f t="shared" si="97"/>
        <v>0</v>
      </c>
      <c r="O567" s="8">
        <f t="shared" si="98"/>
        <v>0</v>
      </c>
      <c r="P567" s="2" t="s">
        <v>21</v>
      </c>
      <c r="Q567" s="4" t="s">
        <v>22</v>
      </c>
      <c r="R567" s="6">
        <v>1132</v>
      </c>
      <c r="S567" s="8" t="s">
        <v>26</v>
      </c>
    </row>
    <row r="568" spans="1:19" x14ac:dyDescent="0.25">
      <c r="A568">
        <v>140988</v>
      </c>
      <c r="B568" t="s">
        <v>634</v>
      </c>
      <c r="C568" t="s">
        <v>20</v>
      </c>
      <c r="D568">
        <v>25084</v>
      </c>
      <c r="E568" s="2">
        <f t="shared" si="88"/>
        <v>1</v>
      </c>
      <c r="F568" s="10">
        <f t="shared" si="89"/>
        <v>1</v>
      </c>
      <c r="G568" s="6">
        <f t="shared" si="90"/>
        <v>0</v>
      </c>
      <c r="H568" s="8">
        <f t="shared" si="91"/>
        <v>0</v>
      </c>
      <c r="I568" s="8">
        <f t="shared" si="92"/>
        <v>0</v>
      </c>
      <c r="J568" s="8">
        <f t="shared" si="93"/>
        <v>0</v>
      </c>
      <c r="K568" s="8">
        <f t="shared" si="94"/>
        <v>0</v>
      </c>
      <c r="L568" s="8">
        <f t="shared" si="95"/>
        <v>0</v>
      </c>
      <c r="M568" s="8">
        <f t="shared" si="96"/>
        <v>0</v>
      </c>
      <c r="N568" s="8">
        <f t="shared" si="97"/>
        <v>1</v>
      </c>
      <c r="O568" s="8">
        <f t="shared" si="98"/>
        <v>0</v>
      </c>
      <c r="P568" s="2" t="s">
        <v>21</v>
      </c>
      <c r="Q568" s="4" t="s">
        <v>22</v>
      </c>
      <c r="R568" s="6">
        <v>1055</v>
      </c>
      <c r="S568" s="8" t="s">
        <v>23</v>
      </c>
    </row>
    <row r="569" spans="1:19" x14ac:dyDescent="0.25">
      <c r="A569">
        <v>168786</v>
      </c>
      <c r="B569" t="s">
        <v>635</v>
      </c>
      <c r="C569" t="s">
        <v>60</v>
      </c>
      <c r="D569">
        <v>25075</v>
      </c>
      <c r="E569" s="2">
        <f t="shared" si="88"/>
        <v>1</v>
      </c>
      <c r="F569" s="10">
        <f t="shared" si="89"/>
        <v>1</v>
      </c>
      <c r="G569" s="6">
        <f t="shared" si="90"/>
        <v>0</v>
      </c>
      <c r="H569" s="8">
        <f t="shared" si="91"/>
        <v>1</v>
      </c>
      <c r="I569" s="8">
        <f t="shared" si="92"/>
        <v>0</v>
      </c>
      <c r="J569" s="8">
        <f t="shared" si="93"/>
        <v>0</v>
      </c>
      <c r="K569" s="8">
        <f t="shared" si="94"/>
        <v>0</v>
      </c>
      <c r="L569" s="8">
        <f t="shared" si="95"/>
        <v>0</v>
      </c>
      <c r="M569" s="8">
        <f t="shared" si="96"/>
        <v>0</v>
      </c>
      <c r="N569" s="8">
        <f t="shared" si="97"/>
        <v>0</v>
      </c>
      <c r="O569" s="8">
        <f t="shared" si="98"/>
        <v>0</v>
      </c>
      <c r="P569" s="2" t="s">
        <v>21</v>
      </c>
      <c r="Q569" s="4" t="s">
        <v>22</v>
      </c>
      <c r="R569" s="6">
        <v>1133</v>
      </c>
      <c r="S569" s="8" t="s">
        <v>26</v>
      </c>
    </row>
    <row r="570" spans="1:19" x14ac:dyDescent="0.25">
      <c r="A570">
        <v>216038</v>
      </c>
      <c r="B570" t="s">
        <v>636</v>
      </c>
      <c r="C570" t="s">
        <v>73</v>
      </c>
      <c r="D570">
        <v>25043</v>
      </c>
      <c r="E570" s="2">
        <f t="shared" si="88"/>
        <v>0</v>
      </c>
      <c r="F570" s="10">
        <f t="shared" si="89"/>
        <v>1</v>
      </c>
      <c r="G570" s="6">
        <f t="shared" si="90"/>
        <v>0</v>
      </c>
      <c r="H570" s="8">
        <f t="shared" si="91"/>
        <v>0</v>
      </c>
      <c r="I570" s="8">
        <f t="shared" si="92"/>
        <v>0</v>
      </c>
      <c r="J570" s="8">
        <f t="shared" si="93"/>
        <v>1</v>
      </c>
      <c r="K570" s="8">
        <f t="shared" si="94"/>
        <v>0</v>
      </c>
      <c r="L570" s="8">
        <f t="shared" si="95"/>
        <v>0</v>
      </c>
      <c r="M570" s="8">
        <f t="shared" si="96"/>
        <v>0</v>
      </c>
      <c r="N570" s="8">
        <f t="shared" si="97"/>
        <v>0</v>
      </c>
      <c r="O570" s="8">
        <f t="shared" si="98"/>
        <v>0</v>
      </c>
      <c r="P570" s="2" t="s">
        <v>44</v>
      </c>
      <c r="Q570" s="4" t="s">
        <v>22</v>
      </c>
      <c r="R570" s="6">
        <v>1096</v>
      </c>
      <c r="S570" s="8" t="s">
        <v>74</v>
      </c>
    </row>
    <row r="571" spans="1:19" x14ac:dyDescent="0.25">
      <c r="A571">
        <v>102368</v>
      </c>
      <c r="B571" t="s">
        <v>637</v>
      </c>
      <c r="C571" t="s">
        <v>55</v>
      </c>
      <c r="D571">
        <v>25030</v>
      </c>
      <c r="E571" s="2">
        <f t="shared" si="88"/>
        <v>0</v>
      </c>
      <c r="F571" s="10">
        <f t="shared" si="89"/>
        <v>1</v>
      </c>
      <c r="G571" s="6">
        <f t="shared" si="90"/>
        <v>0</v>
      </c>
      <c r="H571" s="8">
        <f t="shared" si="91"/>
        <v>0</v>
      </c>
      <c r="I571" s="8">
        <f t="shared" si="92"/>
        <v>0</v>
      </c>
      <c r="J571" s="8">
        <f t="shared" si="93"/>
        <v>0</v>
      </c>
      <c r="K571" s="8">
        <f t="shared" si="94"/>
        <v>0</v>
      </c>
      <c r="L571" s="8">
        <f t="shared" si="95"/>
        <v>0</v>
      </c>
      <c r="M571" s="8">
        <f t="shared" si="96"/>
        <v>0</v>
      </c>
      <c r="N571" s="8">
        <f t="shared" si="97"/>
        <v>1</v>
      </c>
      <c r="O571" s="8">
        <f t="shared" si="98"/>
        <v>0</v>
      </c>
      <c r="P571" s="2" t="s">
        <v>44</v>
      </c>
      <c r="Q571" s="4" t="s">
        <v>22</v>
      </c>
      <c r="R571" s="6">
        <v>1082</v>
      </c>
      <c r="S571" s="8" t="s">
        <v>23</v>
      </c>
    </row>
    <row r="572" spans="1:19" x14ac:dyDescent="0.25">
      <c r="A572">
        <v>161563</v>
      </c>
      <c r="B572" t="s">
        <v>638</v>
      </c>
      <c r="C572" t="s">
        <v>249</v>
      </c>
      <c r="D572">
        <v>25014</v>
      </c>
      <c r="E572" s="2">
        <f t="shared" si="88"/>
        <v>1</v>
      </c>
      <c r="F572" s="10">
        <f t="shared" si="89"/>
        <v>1</v>
      </c>
      <c r="G572" s="6">
        <f t="shared" si="90"/>
        <v>1</v>
      </c>
      <c r="H572" s="8">
        <f t="shared" si="91"/>
        <v>0</v>
      </c>
      <c r="I572" s="8">
        <f t="shared" si="92"/>
        <v>1</v>
      </c>
      <c r="J572" s="8">
        <f t="shared" si="93"/>
        <v>0</v>
      </c>
      <c r="K572" s="8">
        <f t="shared" si="94"/>
        <v>0</v>
      </c>
      <c r="L572" s="8">
        <f t="shared" si="95"/>
        <v>0</v>
      </c>
      <c r="M572" s="8">
        <f t="shared" si="96"/>
        <v>0</v>
      </c>
      <c r="N572" s="8">
        <f t="shared" si="97"/>
        <v>0</v>
      </c>
      <c r="O572" s="8">
        <f t="shared" si="98"/>
        <v>0</v>
      </c>
      <c r="P572" s="2" t="s">
        <v>21</v>
      </c>
      <c r="Q572" s="4" t="s">
        <v>22</v>
      </c>
      <c r="R572" s="6"/>
      <c r="S572" s="8" t="s">
        <v>33</v>
      </c>
    </row>
    <row r="573" spans="1:19" x14ac:dyDescent="0.25">
      <c r="A573">
        <v>144971</v>
      </c>
      <c r="B573" t="s">
        <v>639</v>
      </c>
      <c r="C573" t="s">
        <v>48</v>
      </c>
      <c r="D573">
        <v>25000</v>
      </c>
      <c r="E573" s="2">
        <f t="shared" si="88"/>
        <v>1</v>
      </c>
      <c r="F573" s="10">
        <f t="shared" si="89"/>
        <v>1</v>
      </c>
      <c r="G573" s="6">
        <f t="shared" si="90"/>
        <v>0</v>
      </c>
      <c r="H573" s="8">
        <f t="shared" si="91"/>
        <v>1</v>
      </c>
      <c r="I573" s="8">
        <f t="shared" si="92"/>
        <v>0</v>
      </c>
      <c r="J573" s="8">
        <f t="shared" si="93"/>
        <v>0</v>
      </c>
      <c r="K573" s="8">
        <f t="shared" si="94"/>
        <v>0</v>
      </c>
      <c r="L573" s="8">
        <f t="shared" si="95"/>
        <v>0</v>
      </c>
      <c r="M573" s="8">
        <f t="shared" si="96"/>
        <v>0</v>
      </c>
      <c r="N573" s="8">
        <f t="shared" si="97"/>
        <v>0</v>
      </c>
      <c r="O573" s="8">
        <f t="shared" si="98"/>
        <v>0</v>
      </c>
      <c r="P573" s="2" t="s">
        <v>21</v>
      </c>
      <c r="Q573" s="4" t="s">
        <v>22</v>
      </c>
      <c r="R573" s="6">
        <v>1067</v>
      </c>
      <c r="S573" s="8" t="s">
        <v>26</v>
      </c>
    </row>
    <row r="574" spans="1:19" x14ac:dyDescent="0.25">
      <c r="A574">
        <v>120184</v>
      </c>
      <c r="B574" t="s">
        <v>640</v>
      </c>
      <c r="C574" t="s">
        <v>67</v>
      </c>
      <c r="D574">
        <v>25000</v>
      </c>
      <c r="E574" s="2">
        <f t="shared" si="88"/>
        <v>1</v>
      </c>
      <c r="F574" s="10">
        <f t="shared" si="89"/>
        <v>1</v>
      </c>
      <c r="G574" s="6">
        <f t="shared" si="90"/>
        <v>0</v>
      </c>
      <c r="H574" s="8">
        <f t="shared" si="91"/>
        <v>0</v>
      </c>
      <c r="I574" s="8">
        <f t="shared" si="92"/>
        <v>0</v>
      </c>
      <c r="J574" s="8">
        <f t="shared" si="93"/>
        <v>0</v>
      </c>
      <c r="K574" s="8">
        <f t="shared" si="94"/>
        <v>0</v>
      </c>
      <c r="L574" s="8">
        <f t="shared" si="95"/>
        <v>0</v>
      </c>
      <c r="M574" s="8">
        <f t="shared" si="96"/>
        <v>0</v>
      </c>
      <c r="N574" s="8">
        <f t="shared" si="97"/>
        <v>0</v>
      </c>
      <c r="O574" s="8">
        <f t="shared" si="98"/>
        <v>1</v>
      </c>
      <c r="P574" s="2" t="s">
        <v>21</v>
      </c>
      <c r="Q574" s="4" t="s">
        <v>22</v>
      </c>
      <c r="R574" s="6">
        <v>983</v>
      </c>
      <c r="S574" s="8" t="s">
        <v>68</v>
      </c>
    </row>
    <row r="575" spans="1:19" x14ac:dyDescent="0.25">
      <c r="A575">
        <v>129774</v>
      </c>
      <c r="B575" t="s">
        <v>641</v>
      </c>
      <c r="C575" t="s">
        <v>76</v>
      </c>
      <c r="D575">
        <v>25000</v>
      </c>
      <c r="E575" s="2">
        <f t="shared" si="88"/>
        <v>1</v>
      </c>
      <c r="F575" s="10">
        <f t="shared" si="89"/>
        <v>1</v>
      </c>
      <c r="G575" s="6">
        <f t="shared" si="90"/>
        <v>1</v>
      </c>
      <c r="H575" s="8">
        <f t="shared" si="91"/>
        <v>0</v>
      </c>
      <c r="I575" s="8">
        <f t="shared" si="92"/>
        <v>1</v>
      </c>
      <c r="J575" s="8">
        <f t="shared" si="93"/>
        <v>0</v>
      </c>
      <c r="K575" s="8">
        <f t="shared" si="94"/>
        <v>0</v>
      </c>
      <c r="L575" s="8">
        <f t="shared" si="95"/>
        <v>0</v>
      </c>
      <c r="M575" s="8">
        <f t="shared" si="96"/>
        <v>0</v>
      </c>
      <c r="N575" s="8">
        <f t="shared" si="97"/>
        <v>0</v>
      </c>
      <c r="O575" s="8">
        <f t="shared" si="98"/>
        <v>0</v>
      </c>
      <c r="P575" s="2" t="s">
        <v>21</v>
      </c>
      <c r="Q575" s="4" t="s">
        <v>22</v>
      </c>
      <c r="R575" s="6"/>
      <c r="S575" s="8" t="s">
        <v>33</v>
      </c>
    </row>
    <row r="576" spans="1:19" x14ac:dyDescent="0.25">
      <c r="A576">
        <v>141264</v>
      </c>
      <c r="B576" t="s">
        <v>642</v>
      </c>
      <c r="C576" t="s">
        <v>20</v>
      </c>
      <c r="D576">
        <v>25000</v>
      </c>
      <c r="E576" s="2">
        <f t="shared" si="88"/>
        <v>0</v>
      </c>
      <c r="F576" s="10">
        <f t="shared" si="89"/>
        <v>1</v>
      </c>
      <c r="G576" s="6">
        <f t="shared" si="90"/>
        <v>0</v>
      </c>
      <c r="H576" s="8">
        <f t="shared" si="91"/>
        <v>0</v>
      </c>
      <c r="I576" s="8">
        <f t="shared" si="92"/>
        <v>0</v>
      </c>
      <c r="J576" s="8">
        <f t="shared" si="93"/>
        <v>0</v>
      </c>
      <c r="K576" s="8">
        <f t="shared" si="94"/>
        <v>0</v>
      </c>
      <c r="L576" s="8">
        <f t="shared" si="95"/>
        <v>0</v>
      </c>
      <c r="M576" s="8">
        <f t="shared" si="96"/>
        <v>0</v>
      </c>
      <c r="N576" s="8">
        <f t="shared" si="97"/>
        <v>1</v>
      </c>
      <c r="O576" s="8">
        <f t="shared" si="98"/>
        <v>0</v>
      </c>
      <c r="P576" s="2" t="s">
        <v>44</v>
      </c>
      <c r="Q576" s="4" t="s">
        <v>22</v>
      </c>
      <c r="R576" s="6">
        <v>1076</v>
      </c>
      <c r="S576" s="8" t="s">
        <v>23</v>
      </c>
    </row>
    <row r="577" spans="1:19" x14ac:dyDescent="0.25">
      <c r="A577">
        <v>140447</v>
      </c>
      <c r="B577" t="s">
        <v>643</v>
      </c>
      <c r="C577" t="s">
        <v>20</v>
      </c>
      <c r="D577">
        <v>25000</v>
      </c>
      <c r="E577" s="2">
        <f t="shared" si="88"/>
        <v>1</v>
      </c>
      <c r="F577" s="10">
        <f t="shared" si="89"/>
        <v>1</v>
      </c>
      <c r="G577" s="6">
        <f t="shared" si="90"/>
        <v>0</v>
      </c>
      <c r="H577" s="8">
        <f t="shared" si="91"/>
        <v>0</v>
      </c>
      <c r="I577" s="8">
        <f t="shared" si="92"/>
        <v>0</v>
      </c>
      <c r="J577" s="8">
        <f t="shared" si="93"/>
        <v>0</v>
      </c>
      <c r="K577" s="8">
        <f t="shared" si="94"/>
        <v>0</v>
      </c>
      <c r="L577" s="8">
        <f t="shared" si="95"/>
        <v>0</v>
      </c>
      <c r="M577" s="8">
        <f t="shared" si="96"/>
        <v>0</v>
      </c>
      <c r="N577" s="8">
        <f t="shared" si="97"/>
        <v>1</v>
      </c>
      <c r="O577" s="8">
        <f t="shared" si="98"/>
        <v>0</v>
      </c>
      <c r="P577" s="2" t="s">
        <v>21</v>
      </c>
      <c r="Q577" s="4" t="s">
        <v>22</v>
      </c>
      <c r="R577" s="6">
        <v>1279</v>
      </c>
      <c r="S577" s="8" t="s">
        <v>23</v>
      </c>
    </row>
    <row r="578" spans="1:19" x14ac:dyDescent="0.25">
      <c r="A578">
        <v>144281</v>
      </c>
      <c r="B578" t="s">
        <v>644</v>
      </c>
      <c r="C578" t="s">
        <v>48</v>
      </c>
      <c r="D578">
        <v>25000</v>
      </c>
      <c r="E578" s="2">
        <f t="shared" ref="E578:E641" si="99">IF(P578="Private",1,IF(P578="Public",0,""))</f>
        <v>1</v>
      </c>
      <c r="F578" s="10">
        <f t="shared" ref="F578:F641" si="100">IF(Q578="Bachelor's",1,IF(Q578="Associate",0,""))</f>
        <v>1</v>
      </c>
      <c r="G578" s="6">
        <f t="shared" ref="G578:G641" si="101">IF(ISBLANK(R578),1,0)</f>
        <v>1</v>
      </c>
      <c r="H578" s="8">
        <f t="shared" ref="H578:H641" si="102">IF($S578="Great Lakes",1,0)</f>
        <v>1</v>
      </c>
      <c r="I578" s="8">
        <f t="shared" ref="I578:I641" si="103">IF($S578="New England",1,0)</f>
        <v>0</v>
      </c>
      <c r="J578" s="8">
        <f t="shared" ref="J578:J641" si="104">IF($S578="Northeast",1,0)</f>
        <v>0</v>
      </c>
      <c r="K578" s="8">
        <f t="shared" ref="K578:K641" si="105">IF($S578="Plains",1,0)</f>
        <v>0</v>
      </c>
      <c r="L578" s="8">
        <f t="shared" ref="L578:L641" si="106">IF($S578="Rocky Mountains",1,0)</f>
        <v>0</v>
      </c>
      <c r="M578" s="8">
        <f t="shared" ref="M578:M641" si="107">IF($S578="Southwest",1,0)</f>
        <v>0</v>
      </c>
      <c r="N578" s="8">
        <f t="shared" ref="N578:N641" si="108">IF($S578="Soutwest",1,0)</f>
        <v>0</v>
      </c>
      <c r="O578" s="8">
        <f t="shared" ref="O578:O641" si="109">IF(S578="Far West",1,0)</f>
        <v>0</v>
      </c>
      <c r="P578" s="2" t="s">
        <v>21</v>
      </c>
      <c r="Q578" s="4" t="s">
        <v>22</v>
      </c>
      <c r="R578" s="6"/>
      <c r="S578" s="8" t="s">
        <v>26</v>
      </c>
    </row>
    <row r="579" spans="1:19" x14ac:dyDescent="0.25">
      <c r="A579">
        <v>152567</v>
      </c>
      <c r="B579" t="s">
        <v>645</v>
      </c>
      <c r="C579" t="s">
        <v>25</v>
      </c>
      <c r="D579">
        <v>25000</v>
      </c>
      <c r="E579" s="2">
        <f t="shared" si="99"/>
        <v>1</v>
      </c>
      <c r="F579" s="10">
        <f t="shared" si="100"/>
        <v>1</v>
      </c>
      <c r="G579" s="6">
        <f t="shared" si="101"/>
        <v>0</v>
      </c>
      <c r="H579" s="8">
        <f t="shared" si="102"/>
        <v>1</v>
      </c>
      <c r="I579" s="8">
        <f t="shared" si="103"/>
        <v>0</v>
      </c>
      <c r="J579" s="8">
        <f t="shared" si="104"/>
        <v>0</v>
      </c>
      <c r="K579" s="8">
        <f t="shared" si="105"/>
        <v>0</v>
      </c>
      <c r="L579" s="8">
        <f t="shared" si="106"/>
        <v>0</v>
      </c>
      <c r="M579" s="8">
        <f t="shared" si="107"/>
        <v>0</v>
      </c>
      <c r="N579" s="8">
        <f t="shared" si="108"/>
        <v>0</v>
      </c>
      <c r="O579" s="8">
        <f t="shared" si="109"/>
        <v>0</v>
      </c>
      <c r="P579" s="2" t="s">
        <v>21</v>
      </c>
      <c r="Q579" s="4" t="s">
        <v>22</v>
      </c>
      <c r="R579" s="6">
        <v>1144</v>
      </c>
      <c r="S579" s="8" t="s">
        <v>26</v>
      </c>
    </row>
    <row r="580" spans="1:19" x14ac:dyDescent="0.25">
      <c r="A580">
        <v>154721</v>
      </c>
      <c r="B580" t="s">
        <v>289</v>
      </c>
      <c r="C580" t="s">
        <v>309</v>
      </c>
      <c r="D580">
        <v>25000</v>
      </c>
      <c r="E580" s="2">
        <f t="shared" si="99"/>
        <v>1</v>
      </c>
      <c r="F580" s="10">
        <f t="shared" si="100"/>
        <v>1</v>
      </c>
      <c r="G580" s="6">
        <f t="shared" si="101"/>
        <v>0</v>
      </c>
      <c r="H580" s="8">
        <f t="shared" si="102"/>
        <v>0</v>
      </c>
      <c r="I580" s="8">
        <f t="shared" si="103"/>
        <v>0</v>
      </c>
      <c r="J580" s="8">
        <f t="shared" si="104"/>
        <v>0</v>
      </c>
      <c r="K580" s="8">
        <f t="shared" si="105"/>
        <v>1</v>
      </c>
      <c r="L580" s="8">
        <f t="shared" si="106"/>
        <v>0</v>
      </c>
      <c r="M580" s="8">
        <f t="shared" si="107"/>
        <v>0</v>
      </c>
      <c r="N580" s="8">
        <f t="shared" si="108"/>
        <v>0</v>
      </c>
      <c r="O580" s="8">
        <f t="shared" si="109"/>
        <v>0</v>
      </c>
      <c r="P580" s="2" t="s">
        <v>21</v>
      </c>
      <c r="Q580" s="4" t="s">
        <v>22</v>
      </c>
      <c r="R580" s="6">
        <v>1035</v>
      </c>
      <c r="S580" s="8" t="s">
        <v>84</v>
      </c>
    </row>
    <row r="581" spans="1:19" x14ac:dyDescent="0.25">
      <c r="A581">
        <v>149514</v>
      </c>
      <c r="B581" t="s">
        <v>646</v>
      </c>
      <c r="C581" t="s">
        <v>48</v>
      </c>
      <c r="D581">
        <v>25000</v>
      </c>
      <c r="E581" s="2">
        <f t="shared" si="99"/>
        <v>1</v>
      </c>
      <c r="F581" s="10">
        <f t="shared" si="100"/>
        <v>1</v>
      </c>
      <c r="G581" s="6">
        <f t="shared" si="101"/>
        <v>0</v>
      </c>
      <c r="H581" s="8">
        <f t="shared" si="102"/>
        <v>1</v>
      </c>
      <c r="I581" s="8">
        <f t="shared" si="103"/>
        <v>0</v>
      </c>
      <c r="J581" s="8">
        <f t="shared" si="104"/>
        <v>0</v>
      </c>
      <c r="K581" s="8">
        <f t="shared" si="105"/>
        <v>0</v>
      </c>
      <c r="L581" s="8">
        <f t="shared" si="106"/>
        <v>0</v>
      </c>
      <c r="M581" s="8">
        <f t="shared" si="107"/>
        <v>0</v>
      </c>
      <c r="N581" s="8">
        <f t="shared" si="108"/>
        <v>0</v>
      </c>
      <c r="O581" s="8">
        <f t="shared" si="109"/>
        <v>0</v>
      </c>
      <c r="P581" s="2" t="s">
        <v>21</v>
      </c>
      <c r="Q581" s="4" t="s">
        <v>22</v>
      </c>
      <c r="R581" s="6">
        <v>1095</v>
      </c>
      <c r="S581" s="8" t="s">
        <v>26</v>
      </c>
    </row>
    <row r="582" spans="1:19" x14ac:dyDescent="0.25">
      <c r="A582">
        <v>102094</v>
      </c>
      <c r="B582" t="s">
        <v>647</v>
      </c>
      <c r="C582" t="s">
        <v>55</v>
      </c>
      <c r="D582">
        <v>25000</v>
      </c>
      <c r="E582" s="2">
        <f t="shared" si="99"/>
        <v>0</v>
      </c>
      <c r="F582" s="10">
        <f t="shared" si="100"/>
        <v>1</v>
      </c>
      <c r="G582" s="6">
        <f t="shared" si="101"/>
        <v>0</v>
      </c>
      <c r="H582" s="8">
        <f t="shared" si="102"/>
        <v>0</v>
      </c>
      <c r="I582" s="8">
        <f t="shared" si="103"/>
        <v>0</v>
      </c>
      <c r="J582" s="8">
        <f t="shared" si="104"/>
        <v>0</v>
      </c>
      <c r="K582" s="8">
        <f t="shared" si="105"/>
        <v>0</v>
      </c>
      <c r="L582" s="8">
        <f t="shared" si="106"/>
        <v>0</v>
      </c>
      <c r="M582" s="8">
        <f t="shared" si="107"/>
        <v>0</v>
      </c>
      <c r="N582" s="8">
        <f t="shared" si="108"/>
        <v>1</v>
      </c>
      <c r="O582" s="8">
        <f t="shared" si="109"/>
        <v>0</v>
      </c>
      <c r="P582" s="2" t="s">
        <v>44</v>
      </c>
      <c r="Q582" s="4" t="s">
        <v>22</v>
      </c>
      <c r="R582" s="6">
        <v>1186</v>
      </c>
      <c r="S582" s="8" t="s">
        <v>23</v>
      </c>
    </row>
    <row r="583" spans="1:19" x14ac:dyDescent="0.25">
      <c r="A583">
        <v>445735</v>
      </c>
      <c r="B583" t="s">
        <v>648</v>
      </c>
      <c r="C583" t="s">
        <v>649</v>
      </c>
      <c r="D583">
        <v>25000</v>
      </c>
      <c r="E583" s="2">
        <f t="shared" si="99"/>
        <v>1</v>
      </c>
      <c r="F583" s="10">
        <f t="shared" si="100"/>
        <v>1</v>
      </c>
      <c r="G583" s="6">
        <f t="shared" si="101"/>
        <v>1</v>
      </c>
      <c r="H583" s="8">
        <f t="shared" si="102"/>
        <v>0</v>
      </c>
      <c r="I583" s="8">
        <f t="shared" si="103"/>
        <v>0</v>
      </c>
      <c r="J583" s="8">
        <f t="shared" si="104"/>
        <v>0</v>
      </c>
      <c r="K583" s="8">
        <f t="shared" si="105"/>
        <v>0</v>
      </c>
      <c r="L583" s="8">
        <f t="shared" si="106"/>
        <v>0</v>
      </c>
      <c r="M583" s="8">
        <f t="shared" si="107"/>
        <v>0</v>
      </c>
      <c r="N583" s="8">
        <f t="shared" si="108"/>
        <v>0</v>
      </c>
      <c r="O583" s="8">
        <f t="shared" si="109"/>
        <v>1</v>
      </c>
      <c r="P583" s="2" t="s">
        <v>21</v>
      </c>
      <c r="Q583" s="4" t="s">
        <v>22</v>
      </c>
      <c r="R583" s="6"/>
      <c r="S583" s="8" t="s">
        <v>68</v>
      </c>
    </row>
    <row r="584" spans="1:19" x14ac:dyDescent="0.25">
      <c r="A584">
        <v>213358</v>
      </c>
      <c r="B584" t="s">
        <v>650</v>
      </c>
      <c r="C584" t="s">
        <v>73</v>
      </c>
      <c r="D584">
        <v>25000</v>
      </c>
      <c r="E584" s="2">
        <f t="shared" si="99"/>
        <v>1</v>
      </c>
      <c r="F584" s="10">
        <f t="shared" si="100"/>
        <v>1</v>
      </c>
      <c r="G584" s="6">
        <f t="shared" si="101"/>
        <v>0</v>
      </c>
      <c r="H584" s="8">
        <f t="shared" si="102"/>
        <v>0</v>
      </c>
      <c r="I584" s="8">
        <f t="shared" si="103"/>
        <v>0</v>
      </c>
      <c r="J584" s="8">
        <f t="shared" si="104"/>
        <v>1</v>
      </c>
      <c r="K584" s="8">
        <f t="shared" si="105"/>
        <v>0</v>
      </c>
      <c r="L584" s="8">
        <f t="shared" si="106"/>
        <v>0</v>
      </c>
      <c r="M584" s="8">
        <f t="shared" si="107"/>
        <v>0</v>
      </c>
      <c r="N584" s="8">
        <f t="shared" si="108"/>
        <v>0</v>
      </c>
      <c r="O584" s="8">
        <f t="shared" si="109"/>
        <v>0</v>
      </c>
      <c r="P584" s="2" t="s">
        <v>21</v>
      </c>
      <c r="Q584" s="4" t="s">
        <v>22</v>
      </c>
      <c r="R584" s="6">
        <v>1008</v>
      </c>
      <c r="S584" s="8" t="s">
        <v>74</v>
      </c>
    </row>
    <row r="585" spans="1:19" x14ac:dyDescent="0.25">
      <c r="A585">
        <v>220862</v>
      </c>
      <c r="B585" t="s">
        <v>651</v>
      </c>
      <c r="C585" t="s">
        <v>30</v>
      </c>
      <c r="D585">
        <v>25000</v>
      </c>
      <c r="E585" s="2">
        <f t="shared" si="99"/>
        <v>0</v>
      </c>
      <c r="F585" s="10">
        <f t="shared" si="100"/>
        <v>1</v>
      </c>
      <c r="G585" s="6">
        <f t="shared" si="101"/>
        <v>0</v>
      </c>
      <c r="H585" s="8">
        <f t="shared" si="102"/>
        <v>0</v>
      </c>
      <c r="I585" s="8">
        <f t="shared" si="103"/>
        <v>0</v>
      </c>
      <c r="J585" s="8">
        <f t="shared" si="104"/>
        <v>0</v>
      </c>
      <c r="K585" s="8">
        <f t="shared" si="105"/>
        <v>0</v>
      </c>
      <c r="L585" s="8">
        <f t="shared" si="106"/>
        <v>0</v>
      </c>
      <c r="M585" s="8">
        <f t="shared" si="107"/>
        <v>0</v>
      </c>
      <c r="N585" s="8">
        <f t="shared" si="108"/>
        <v>1</v>
      </c>
      <c r="O585" s="8">
        <f t="shared" si="109"/>
        <v>0</v>
      </c>
      <c r="P585" s="2" t="s">
        <v>44</v>
      </c>
      <c r="Q585" s="4" t="s">
        <v>22</v>
      </c>
      <c r="R585" s="6">
        <v>1133</v>
      </c>
      <c r="S585" s="8" t="s">
        <v>23</v>
      </c>
    </row>
    <row r="586" spans="1:19" x14ac:dyDescent="0.25">
      <c r="A586">
        <v>227845</v>
      </c>
      <c r="B586" t="s">
        <v>652</v>
      </c>
      <c r="C586" t="s">
        <v>93</v>
      </c>
      <c r="D586">
        <v>25000</v>
      </c>
      <c r="E586" s="2">
        <f t="shared" si="99"/>
        <v>1</v>
      </c>
      <c r="F586" s="10">
        <f t="shared" si="100"/>
        <v>1</v>
      </c>
      <c r="G586" s="6">
        <f t="shared" si="101"/>
        <v>0</v>
      </c>
      <c r="H586" s="8">
        <f t="shared" si="102"/>
        <v>0</v>
      </c>
      <c r="I586" s="8">
        <f t="shared" si="103"/>
        <v>0</v>
      </c>
      <c r="J586" s="8">
        <f t="shared" si="104"/>
        <v>0</v>
      </c>
      <c r="K586" s="8">
        <f t="shared" si="105"/>
        <v>0</v>
      </c>
      <c r="L586" s="8">
        <f t="shared" si="106"/>
        <v>0</v>
      </c>
      <c r="M586" s="8">
        <f t="shared" si="107"/>
        <v>1</v>
      </c>
      <c r="N586" s="8">
        <f t="shared" si="108"/>
        <v>0</v>
      </c>
      <c r="O586" s="8">
        <f t="shared" si="109"/>
        <v>0</v>
      </c>
      <c r="P586" s="2" t="s">
        <v>21</v>
      </c>
      <c r="Q586" s="4" t="s">
        <v>22</v>
      </c>
      <c r="R586" s="6">
        <v>1185</v>
      </c>
      <c r="S586" s="8" t="s">
        <v>94</v>
      </c>
    </row>
    <row r="587" spans="1:19" x14ac:dyDescent="0.25">
      <c r="A587">
        <v>228042</v>
      </c>
      <c r="B587" t="s">
        <v>653</v>
      </c>
      <c r="C587" t="s">
        <v>93</v>
      </c>
      <c r="D587">
        <v>25000</v>
      </c>
      <c r="E587" s="2">
        <f t="shared" si="99"/>
        <v>1</v>
      </c>
      <c r="F587" s="10">
        <f t="shared" si="100"/>
        <v>1</v>
      </c>
      <c r="G587" s="6">
        <f t="shared" si="101"/>
        <v>0</v>
      </c>
      <c r="H587" s="8">
        <f t="shared" si="102"/>
        <v>0</v>
      </c>
      <c r="I587" s="8">
        <f t="shared" si="103"/>
        <v>0</v>
      </c>
      <c r="J587" s="8">
        <f t="shared" si="104"/>
        <v>0</v>
      </c>
      <c r="K587" s="8">
        <f t="shared" si="105"/>
        <v>0</v>
      </c>
      <c r="L587" s="8">
        <f t="shared" si="106"/>
        <v>0</v>
      </c>
      <c r="M587" s="8">
        <f t="shared" si="107"/>
        <v>1</v>
      </c>
      <c r="N587" s="8">
        <f t="shared" si="108"/>
        <v>0</v>
      </c>
      <c r="O587" s="8">
        <f t="shared" si="109"/>
        <v>0</v>
      </c>
      <c r="P587" s="2" t="s">
        <v>21</v>
      </c>
      <c r="Q587" s="4" t="s">
        <v>22</v>
      </c>
      <c r="R587" s="6">
        <v>1051</v>
      </c>
      <c r="S587" s="8" t="s">
        <v>94</v>
      </c>
    </row>
    <row r="588" spans="1:19" x14ac:dyDescent="0.25">
      <c r="A588">
        <v>183974</v>
      </c>
      <c r="B588" t="s">
        <v>654</v>
      </c>
      <c r="C588" t="s">
        <v>160</v>
      </c>
      <c r="D588">
        <v>25000</v>
      </c>
      <c r="E588" s="2">
        <f t="shared" si="99"/>
        <v>1</v>
      </c>
      <c r="F588" s="10">
        <f t="shared" si="100"/>
        <v>1</v>
      </c>
      <c r="G588" s="6">
        <f t="shared" si="101"/>
        <v>0</v>
      </c>
      <c r="H588" s="8">
        <f t="shared" si="102"/>
        <v>0</v>
      </c>
      <c r="I588" s="8">
        <f t="shared" si="103"/>
        <v>0</v>
      </c>
      <c r="J588" s="8">
        <f t="shared" si="104"/>
        <v>1</v>
      </c>
      <c r="K588" s="8">
        <f t="shared" si="105"/>
        <v>0</v>
      </c>
      <c r="L588" s="8">
        <f t="shared" si="106"/>
        <v>0</v>
      </c>
      <c r="M588" s="8">
        <f t="shared" si="107"/>
        <v>0</v>
      </c>
      <c r="N588" s="8">
        <f t="shared" si="108"/>
        <v>0</v>
      </c>
      <c r="O588" s="8">
        <f t="shared" si="109"/>
        <v>0</v>
      </c>
      <c r="P588" s="2" t="s">
        <v>21</v>
      </c>
      <c r="Q588" s="4" t="s">
        <v>22</v>
      </c>
      <c r="R588" s="6">
        <v>987</v>
      </c>
      <c r="S588" s="8" t="s">
        <v>74</v>
      </c>
    </row>
    <row r="589" spans="1:19" x14ac:dyDescent="0.25">
      <c r="A589">
        <v>198507</v>
      </c>
      <c r="B589" t="s">
        <v>655</v>
      </c>
      <c r="C589" t="s">
        <v>28</v>
      </c>
      <c r="D589">
        <v>25000</v>
      </c>
      <c r="E589" s="2">
        <f t="shared" si="99"/>
        <v>0</v>
      </c>
      <c r="F589" s="10">
        <f t="shared" si="100"/>
        <v>1</v>
      </c>
      <c r="G589" s="6">
        <f t="shared" si="101"/>
        <v>0</v>
      </c>
      <c r="H589" s="8">
        <f t="shared" si="102"/>
        <v>0</v>
      </c>
      <c r="I589" s="8">
        <f t="shared" si="103"/>
        <v>0</v>
      </c>
      <c r="J589" s="8">
        <f t="shared" si="104"/>
        <v>0</v>
      </c>
      <c r="K589" s="8">
        <f t="shared" si="105"/>
        <v>0</v>
      </c>
      <c r="L589" s="8">
        <f t="shared" si="106"/>
        <v>0</v>
      </c>
      <c r="M589" s="8">
        <f t="shared" si="107"/>
        <v>0</v>
      </c>
      <c r="N589" s="8">
        <f t="shared" si="108"/>
        <v>1</v>
      </c>
      <c r="O589" s="8">
        <f t="shared" si="109"/>
        <v>0</v>
      </c>
      <c r="P589" s="2" t="s">
        <v>44</v>
      </c>
      <c r="Q589" s="4" t="s">
        <v>22</v>
      </c>
      <c r="R589" s="6">
        <v>974</v>
      </c>
      <c r="S589" s="8" t="s">
        <v>23</v>
      </c>
    </row>
    <row r="590" spans="1:19" x14ac:dyDescent="0.25">
      <c r="A590">
        <v>206622</v>
      </c>
      <c r="B590" t="s">
        <v>656</v>
      </c>
      <c r="C590" t="s">
        <v>103</v>
      </c>
      <c r="D590">
        <v>25000</v>
      </c>
      <c r="E590" s="2">
        <f t="shared" si="99"/>
        <v>1</v>
      </c>
      <c r="F590" s="10">
        <f t="shared" si="100"/>
        <v>1</v>
      </c>
      <c r="G590" s="6">
        <f t="shared" si="101"/>
        <v>0</v>
      </c>
      <c r="H590" s="8">
        <f t="shared" si="102"/>
        <v>1</v>
      </c>
      <c r="I590" s="8">
        <f t="shared" si="103"/>
        <v>0</v>
      </c>
      <c r="J590" s="8">
        <f t="shared" si="104"/>
        <v>0</v>
      </c>
      <c r="K590" s="8">
        <f t="shared" si="105"/>
        <v>0</v>
      </c>
      <c r="L590" s="8">
        <f t="shared" si="106"/>
        <v>0</v>
      </c>
      <c r="M590" s="8">
        <f t="shared" si="107"/>
        <v>0</v>
      </c>
      <c r="N590" s="8">
        <f t="shared" si="108"/>
        <v>0</v>
      </c>
      <c r="O590" s="8">
        <f t="shared" si="109"/>
        <v>0</v>
      </c>
      <c r="P590" s="2" t="s">
        <v>21</v>
      </c>
      <c r="Q590" s="4" t="s">
        <v>22</v>
      </c>
      <c r="R590" s="6">
        <v>1198</v>
      </c>
      <c r="S590" s="8" t="s">
        <v>26</v>
      </c>
    </row>
    <row r="591" spans="1:19" x14ac:dyDescent="0.25">
      <c r="A591">
        <v>206695</v>
      </c>
      <c r="B591" t="s">
        <v>657</v>
      </c>
      <c r="C591" t="s">
        <v>103</v>
      </c>
      <c r="D591">
        <v>25000</v>
      </c>
      <c r="E591" s="2">
        <f t="shared" si="99"/>
        <v>0</v>
      </c>
      <c r="F591" s="10">
        <f t="shared" si="100"/>
        <v>1</v>
      </c>
      <c r="G591" s="6">
        <f t="shared" si="101"/>
        <v>0</v>
      </c>
      <c r="H591" s="8">
        <f t="shared" si="102"/>
        <v>1</v>
      </c>
      <c r="I591" s="8">
        <f t="shared" si="103"/>
        <v>0</v>
      </c>
      <c r="J591" s="8">
        <f t="shared" si="104"/>
        <v>0</v>
      </c>
      <c r="K591" s="8">
        <f t="shared" si="105"/>
        <v>0</v>
      </c>
      <c r="L591" s="8">
        <f t="shared" si="106"/>
        <v>0</v>
      </c>
      <c r="M591" s="8">
        <f t="shared" si="107"/>
        <v>0</v>
      </c>
      <c r="N591" s="8">
        <f t="shared" si="108"/>
        <v>0</v>
      </c>
      <c r="O591" s="8">
        <f t="shared" si="109"/>
        <v>0</v>
      </c>
      <c r="P591" s="2" t="s">
        <v>44</v>
      </c>
      <c r="Q591" s="4" t="s">
        <v>22</v>
      </c>
      <c r="R591" s="6">
        <v>1083</v>
      </c>
      <c r="S591" s="8" t="s">
        <v>26</v>
      </c>
    </row>
    <row r="592" spans="1:19" x14ac:dyDescent="0.25">
      <c r="A592">
        <v>155937</v>
      </c>
      <c r="B592" t="s">
        <v>658</v>
      </c>
      <c r="C592" t="s">
        <v>309</v>
      </c>
      <c r="D592">
        <v>25000</v>
      </c>
      <c r="E592" s="2">
        <f t="shared" si="99"/>
        <v>1</v>
      </c>
      <c r="F592" s="10">
        <f t="shared" si="100"/>
        <v>1</v>
      </c>
      <c r="G592" s="6">
        <f t="shared" si="101"/>
        <v>0</v>
      </c>
      <c r="H592" s="8">
        <f t="shared" si="102"/>
        <v>0</v>
      </c>
      <c r="I592" s="8">
        <f t="shared" si="103"/>
        <v>0</v>
      </c>
      <c r="J592" s="8">
        <f t="shared" si="104"/>
        <v>0</v>
      </c>
      <c r="K592" s="8">
        <f t="shared" si="105"/>
        <v>1</v>
      </c>
      <c r="L592" s="8">
        <f t="shared" si="106"/>
        <v>0</v>
      </c>
      <c r="M592" s="8">
        <f t="shared" si="107"/>
        <v>0</v>
      </c>
      <c r="N592" s="8">
        <f t="shared" si="108"/>
        <v>0</v>
      </c>
      <c r="O592" s="8">
        <f t="shared" si="109"/>
        <v>0</v>
      </c>
      <c r="P592" s="2" t="s">
        <v>21</v>
      </c>
      <c r="Q592" s="4" t="s">
        <v>22</v>
      </c>
      <c r="R592" s="6">
        <v>1039</v>
      </c>
      <c r="S592" s="8" t="s">
        <v>84</v>
      </c>
    </row>
    <row r="593" spans="1:19" x14ac:dyDescent="0.25">
      <c r="A593">
        <v>157757</v>
      </c>
      <c r="B593" t="s">
        <v>659</v>
      </c>
      <c r="C593" t="s">
        <v>128</v>
      </c>
      <c r="D593">
        <v>25000</v>
      </c>
      <c r="E593" s="2">
        <f t="shared" si="99"/>
        <v>1</v>
      </c>
      <c r="F593" s="10">
        <f t="shared" si="100"/>
        <v>1</v>
      </c>
      <c r="G593" s="6">
        <f t="shared" si="101"/>
        <v>0</v>
      </c>
      <c r="H593" s="8">
        <f t="shared" si="102"/>
        <v>0</v>
      </c>
      <c r="I593" s="8">
        <f t="shared" si="103"/>
        <v>0</v>
      </c>
      <c r="J593" s="8">
        <f t="shared" si="104"/>
        <v>0</v>
      </c>
      <c r="K593" s="8">
        <f t="shared" si="105"/>
        <v>0</v>
      </c>
      <c r="L593" s="8">
        <f t="shared" si="106"/>
        <v>0</v>
      </c>
      <c r="M593" s="8">
        <f t="shared" si="107"/>
        <v>0</v>
      </c>
      <c r="N593" s="8">
        <f t="shared" si="108"/>
        <v>1</v>
      </c>
      <c r="O593" s="8">
        <f t="shared" si="109"/>
        <v>0</v>
      </c>
      <c r="P593" s="2" t="s">
        <v>21</v>
      </c>
      <c r="Q593" s="4" t="s">
        <v>22</v>
      </c>
      <c r="R593" s="6">
        <v>1065</v>
      </c>
      <c r="S593" s="8" t="s">
        <v>23</v>
      </c>
    </row>
    <row r="594" spans="1:19" x14ac:dyDescent="0.25">
      <c r="A594">
        <v>167394</v>
      </c>
      <c r="B594" t="s">
        <v>660</v>
      </c>
      <c r="C594" t="s">
        <v>32</v>
      </c>
      <c r="D594">
        <v>25000</v>
      </c>
      <c r="E594" s="2">
        <f t="shared" si="99"/>
        <v>1</v>
      </c>
      <c r="F594" s="10">
        <f t="shared" si="100"/>
        <v>1</v>
      </c>
      <c r="G594" s="6">
        <f t="shared" si="101"/>
        <v>0</v>
      </c>
      <c r="H594" s="8">
        <f t="shared" si="102"/>
        <v>0</v>
      </c>
      <c r="I594" s="8">
        <f t="shared" si="103"/>
        <v>1</v>
      </c>
      <c r="J594" s="8">
        <f t="shared" si="104"/>
        <v>0</v>
      </c>
      <c r="K594" s="8">
        <f t="shared" si="105"/>
        <v>0</v>
      </c>
      <c r="L594" s="8">
        <f t="shared" si="106"/>
        <v>0</v>
      </c>
      <c r="M594" s="8">
        <f t="shared" si="107"/>
        <v>0</v>
      </c>
      <c r="N594" s="8">
        <f t="shared" si="108"/>
        <v>0</v>
      </c>
      <c r="O594" s="8">
        <f t="shared" si="109"/>
        <v>0</v>
      </c>
      <c r="P594" s="2" t="s">
        <v>21</v>
      </c>
      <c r="Q594" s="4" t="s">
        <v>22</v>
      </c>
      <c r="R594" s="6">
        <v>1070</v>
      </c>
      <c r="S594" s="8" t="s">
        <v>33</v>
      </c>
    </row>
    <row r="595" spans="1:19" x14ac:dyDescent="0.25">
      <c r="A595">
        <v>181297</v>
      </c>
      <c r="B595" t="s">
        <v>661</v>
      </c>
      <c r="C595" t="s">
        <v>311</v>
      </c>
      <c r="D595">
        <v>25000</v>
      </c>
      <c r="E595" s="2">
        <f t="shared" si="99"/>
        <v>1</v>
      </c>
      <c r="F595" s="10">
        <f t="shared" si="100"/>
        <v>1</v>
      </c>
      <c r="G595" s="6">
        <f t="shared" si="101"/>
        <v>0</v>
      </c>
      <c r="H595" s="8">
        <f t="shared" si="102"/>
        <v>0</v>
      </c>
      <c r="I595" s="8">
        <f t="shared" si="103"/>
        <v>0</v>
      </c>
      <c r="J595" s="8">
        <f t="shared" si="104"/>
        <v>0</v>
      </c>
      <c r="K595" s="8">
        <f t="shared" si="105"/>
        <v>1</v>
      </c>
      <c r="L595" s="8">
        <f t="shared" si="106"/>
        <v>0</v>
      </c>
      <c r="M595" s="8">
        <f t="shared" si="107"/>
        <v>0</v>
      </c>
      <c r="N595" s="8">
        <f t="shared" si="108"/>
        <v>0</v>
      </c>
      <c r="O595" s="8">
        <f t="shared" si="109"/>
        <v>0</v>
      </c>
      <c r="P595" s="2" t="s">
        <v>21</v>
      </c>
      <c r="Q595" s="4" t="s">
        <v>22</v>
      </c>
      <c r="R595" s="6">
        <v>1140</v>
      </c>
      <c r="S595" s="8" t="s">
        <v>84</v>
      </c>
    </row>
    <row r="596" spans="1:19" x14ac:dyDescent="0.25">
      <c r="A596">
        <v>237385</v>
      </c>
      <c r="B596" t="s">
        <v>662</v>
      </c>
      <c r="C596" t="s">
        <v>240</v>
      </c>
      <c r="D596">
        <v>25000</v>
      </c>
      <c r="E596" s="2">
        <f t="shared" si="99"/>
        <v>0</v>
      </c>
      <c r="F596" s="10">
        <f t="shared" si="100"/>
        <v>0</v>
      </c>
      <c r="G596" s="6">
        <f t="shared" si="101"/>
        <v>1</v>
      </c>
      <c r="H596" s="8">
        <f t="shared" si="102"/>
        <v>0</v>
      </c>
      <c r="I596" s="8">
        <f t="shared" si="103"/>
        <v>0</v>
      </c>
      <c r="J596" s="8">
        <f t="shared" si="104"/>
        <v>0</v>
      </c>
      <c r="K596" s="8">
        <f t="shared" si="105"/>
        <v>0</v>
      </c>
      <c r="L596" s="8">
        <f t="shared" si="106"/>
        <v>0</v>
      </c>
      <c r="M596" s="8">
        <f t="shared" si="107"/>
        <v>0</v>
      </c>
      <c r="N596" s="8">
        <f t="shared" si="108"/>
        <v>1</v>
      </c>
      <c r="O596" s="8">
        <f t="shared" si="109"/>
        <v>0</v>
      </c>
      <c r="P596" s="2" t="s">
        <v>44</v>
      </c>
      <c r="Q596" s="4" t="s">
        <v>38</v>
      </c>
      <c r="R596" s="6"/>
      <c r="S596" s="8" t="s">
        <v>23</v>
      </c>
    </row>
    <row r="597" spans="1:19" x14ac:dyDescent="0.25">
      <c r="A597">
        <v>209612</v>
      </c>
      <c r="B597" t="s">
        <v>663</v>
      </c>
      <c r="C597" t="s">
        <v>434</v>
      </c>
      <c r="D597">
        <v>25000</v>
      </c>
      <c r="E597" s="2">
        <f t="shared" si="99"/>
        <v>1</v>
      </c>
      <c r="F597" s="10">
        <f t="shared" si="100"/>
        <v>1</v>
      </c>
      <c r="G597" s="6">
        <f t="shared" si="101"/>
        <v>0</v>
      </c>
      <c r="H597" s="8">
        <f t="shared" si="102"/>
        <v>0</v>
      </c>
      <c r="I597" s="8">
        <f t="shared" si="103"/>
        <v>0</v>
      </c>
      <c r="J597" s="8">
        <f t="shared" si="104"/>
        <v>0</v>
      </c>
      <c r="K597" s="8">
        <f t="shared" si="105"/>
        <v>0</v>
      </c>
      <c r="L597" s="8">
        <f t="shared" si="106"/>
        <v>0</v>
      </c>
      <c r="M597" s="8">
        <f t="shared" si="107"/>
        <v>0</v>
      </c>
      <c r="N597" s="8">
        <f t="shared" si="108"/>
        <v>0</v>
      </c>
      <c r="O597" s="8">
        <f t="shared" si="109"/>
        <v>1</v>
      </c>
      <c r="P597" s="2" t="s">
        <v>21</v>
      </c>
      <c r="Q597" s="4" t="s">
        <v>22</v>
      </c>
      <c r="R597" s="6">
        <v>1169</v>
      </c>
      <c r="S597" s="8" t="s">
        <v>68</v>
      </c>
    </row>
    <row r="598" spans="1:19" x14ac:dyDescent="0.25">
      <c r="A598">
        <v>212832</v>
      </c>
      <c r="B598" t="s">
        <v>664</v>
      </c>
      <c r="C598" t="s">
        <v>73</v>
      </c>
      <c r="D598">
        <v>25000</v>
      </c>
      <c r="E598" s="2">
        <f t="shared" si="99"/>
        <v>1</v>
      </c>
      <c r="F598" s="10">
        <f t="shared" si="100"/>
        <v>1</v>
      </c>
      <c r="G598" s="6">
        <f t="shared" si="101"/>
        <v>0</v>
      </c>
      <c r="H598" s="8">
        <f t="shared" si="102"/>
        <v>0</v>
      </c>
      <c r="I598" s="8">
        <f t="shared" si="103"/>
        <v>0</v>
      </c>
      <c r="J598" s="8">
        <f t="shared" si="104"/>
        <v>1</v>
      </c>
      <c r="K598" s="8">
        <f t="shared" si="105"/>
        <v>0</v>
      </c>
      <c r="L598" s="8">
        <f t="shared" si="106"/>
        <v>0</v>
      </c>
      <c r="M598" s="8">
        <f t="shared" si="107"/>
        <v>0</v>
      </c>
      <c r="N598" s="8">
        <f t="shared" si="108"/>
        <v>0</v>
      </c>
      <c r="O598" s="8">
        <f t="shared" si="109"/>
        <v>0</v>
      </c>
      <c r="P598" s="2" t="s">
        <v>21</v>
      </c>
      <c r="Q598" s="4" t="s">
        <v>22</v>
      </c>
      <c r="R598" s="6">
        <v>1031</v>
      </c>
      <c r="S598" s="8" t="s">
        <v>74</v>
      </c>
    </row>
    <row r="599" spans="1:19" x14ac:dyDescent="0.25">
      <c r="A599">
        <v>234915</v>
      </c>
      <c r="B599" t="s">
        <v>665</v>
      </c>
      <c r="C599" t="s">
        <v>288</v>
      </c>
      <c r="D599">
        <v>25000</v>
      </c>
      <c r="E599" s="2">
        <f t="shared" si="99"/>
        <v>1</v>
      </c>
      <c r="F599" s="10">
        <f t="shared" si="100"/>
        <v>1</v>
      </c>
      <c r="G599" s="6">
        <f t="shared" si="101"/>
        <v>1</v>
      </c>
      <c r="H599" s="8">
        <f t="shared" si="102"/>
        <v>0</v>
      </c>
      <c r="I599" s="8">
        <f t="shared" si="103"/>
        <v>0</v>
      </c>
      <c r="J599" s="8">
        <f t="shared" si="104"/>
        <v>0</v>
      </c>
      <c r="K599" s="8">
        <f t="shared" si="105"/>
        <v>0</v>
      </c>
      <c r="L599" s="8">
        <f t="shared" si="106"/>
        <v>0</v>
      </c>
      <c r="M599" s="8">
        <f t="shared" si="107"/>
        <v>0</v>
      </c>
      <c r="N599" s="8">
        <f t="shared" si="108"/>
        <v>0</v>
      </c>
      <c r="O599" s="8">
        <f t="shared" si="109"/>
        <v>1</v>
      </c>
      <c r="P599" s="2" t="s">
        <v>21</v>
      </c>
      <c r="Q599" s="4" t="s">
        <v>22</v>
      </c>
      <c r="R599" s="6"/>
      <c r="S599" s="8" t="s">
        <v>68</v>
      </c>
    </row>
    <row r="600" spans="1:19" x14ac:dyDescent="0.25">
      <c r="A600">
        <v>231712</v>
      </c>
      <c r="B600" t="s">
        <v>666</v>
      </c>
      <c r="C600" t="s">
        <v>37</v>
      </c>
      <c r="D600">
        <v>25000</v>
      </c>
      <c r="E600" s="2">
        <f t="shared" si="99"/>
        <v>0</v>
      </c>
      <c r="F600" s="10">
        <f t="shared" si="100"/>
        <v>1</v>
      </c>
      <c r="G600" s="6">
        <f t="shared" si="101"/>
        <v>0</v>
      </c>
      <c r="H600" s="8">
        <f t="shared" si="102"/>
        <v>0</v>
      </c>
      <c r="I600" s="8">
        <f t="shared" si="103"/>
        <v>0</v>
      </c>
      <c r="J600" s="8">
        <f t="shared" si="104"/>
        <v>0</v>
      </c>
      <c r="K600" s="8">
        <f t="shared" si="105"/>
        <v>0</v>
      </c>
      <c r="L600" s="8">
        <f t="shared" si="106"/>
        <v>0</v>
      </c>
      <c r="M600" s="8">
        <f t="shared" si="107"/>
        <v>0</v>
      </c>
      <c r="N600" s="8">
        <f t="shared" si="108"/>
        <v>1</v>
      </c>
      <c r="O600" s="8">
        <f t="shared" si="109"/>
        <v>0</v>
      </c>
      <c r="P600" s="2" t="s">
        <v>44</v>
      </c>
      <c r="Q600" s="4" t="s">
        <v>22</v>
      </c>
      <c r="R600" s="6">
        <v>1204</v>
      </c>
      <c r="S600" s="8" t="s">
        <v>23</v>
      </c>
    </row>
    <row r="601" spans="1:19" x14ac:dyDescent="0.25">
      <c r="A601">
        <v>245892</v>
      </c>
      <c r="B601" t="s">
        <v>667</v>
      </c>
      <c r="C601" t="s">
        <v>103</v>
      </c>
      <c r="D601">
        <v>25000</v>
      </c>
      <c r="E601" s="2">
        <f t="shared" si="99"/>
        <v>1</v>
      </c>
      <c r="F601" s="10">
        <f t="shared" si="100"/>
        <v>1</v>
      </c>
      <c r="G601" s="6">
        <f t="shared" si="101"/>
        <v>1</v>
      </c>
      <c r="H601" s="8">
        <f t="shared" si="102"/>
        <v>1</v>
      </c>
      <c r="I601" s="8">
        <f t="shared" si="103"/>
        <v>0</v>
      </c>
      <c r="J601" s="8">
        <f t="shared" si="104"/>
        <v>0</v>
      </c>
      <c r="K601" s="8">
        <f t="shared" si="105"/>
        <v>0</v>
      </c>
      <c r="L601" s="8">
        <f t="shared" si="106"/>
        <v>0</v>
      </c>
      <c r="M601" s="8">
        <f t="shared" si="107"/>
        <v>0</v>
      </c>
      <c r="N601" s="8">
        <f t="shared" si="108"/>
        <v>0</v>
      </c>
      <c r="O601" s="8">
        <f t="shared" si="109"/>
        <v>0</v>
      </c>
      <c r="P601" s="2" t="s">
        <v>21</v>
      </c>
      <c r="Q601" s="4" t="s">
        <v>22</v>
      </c>
      <c r="R601" s="6"/>
      <c r="S601" s="8" t="s">
        <v>26</v>
      </c>
    </row>
    <row r="602" spans="1:19" x14ac:dyDescent="0.25">
      <c r="A602">
        <v>194824</v>
      </c>
      <c r="B602" t="s">
        <v>668</v>
      </c>
      <c r="C602" t="s">
        <v>143</v>
      </c>
      <c r="D602">
        <v>25000</v>
      </c>
      <c r="E602" s="2">
        <f t="shared" si="99"/>
        <v>1</v>
      </c>
      <c r="F602" s="10">
        <f t="shared" si="100"/>
        <v>1</v>
      </c>
      <c r="G602" s="6">
        <f t="shared" si="101"/>
        <v>0</v>
      </c>
      <c r="H602" s="8">
        <f t="shared" si="102"/>
        <v>0</v>
      </c>
      <c r="I602" s="8">
        <f t="shared" si="103"/>
        <v>0</v>
      </c>
      <c r="J602" s="8">
        <f t="shared" si="104"/>
        <v>1</v>
      </c>
      <c r="K602" s="8">
        <f t="shared" si="105"/>
        <v>0</v>
      </c>
      <c r="L602" s="8">
        <f t="shared" si="106"/>
        <v>0</v>
      </c>
      <c r="M602" s="8">
        <f t="shared" si="107"/>
        <v>0</v>
      </c>
      <c r="N602" s="8">
        <f t="shared" si="108"/>
        <v>0</v>
      </c>
      <c r="O602" s="8">
        <f t="shared" si="109"/>
        <v>0</v>
      </c>
      <c r="P602" s="2" t="s">
        <v>21</v>
      </c>
      <c r="Q602" s="4" t="s">
        <v>22</v>
      </c>
      <c r="R602" s="6">
        <v>1415</v>
      </c>
      <c r="S602" s="8" t="s">
        <v>74</v>
      </c>
    </row>
    <row r="603" spans="1:19" x14ac:dyDescent="0.25">
      <c r="A603">
        <v>197197</v>
      </c>
      <c r="B603" t="s">
        <v>669</v>
      </c>
      <c r="C603" t="s">
        <v>143</v>
      </c>
      <c r="D603">
        <v>25000</v>
      </c>
      <c r="E603" s="2">
        <f t="shared" si="99"/>
        <v>1</v>
      </c>
      <c r="F603" s="10">
        <f t="shared" si="100"/>
        <v>1</v>
      </c>
      <c r="G603" s="6">
        <f t="shared" si="101"/>
        <v>1</v>
      </c>
      <c r="H603" s="8">
        <f t="shared" si="102"/>
        <v>0</v>
      </c>
      <c r="I603" s="8">
        <f t="shared" si="103"/>
        <v>0</v>
      </c>
      <c r="J603" s="8">
        <f t="shared" si="104"/>
        <v>1</v>
      </c>
      <c r="K603" s="8">
        <f t="shared" si="105"/>
        <v>0</v>
      </c>
      <c r="L603" s="8">
        <f t="shared" si="106"/>
        <v>0</v>
      </c>
      <c r="M603" s="8">
        <f t="shared" si="107"/>
        <v>0</v>
      </c>
      <c r="N603" s="8">
        <f t="shared" si="108"/>
        <v>0</v>
      </c>
      <c r="O603" s="8">
        <f t="shared" si="109"/>
        <v>0</v>
      </c>
      <c r="P603" s="2" t="s">
        <v>21</v>
      </c>
      <c r="Q603" s="4" t="s">
        <v>22</v>
      </c>
      <c r="R603" s="6"/>
      <c r="S603" s="8" t="s">
        <v>74</v>
      </c>
    </row>
    <row r="604" spans="1:19" x14ac:dyDescent="0.25">
      <c r="A604">
        <v>174437</v>
      </c>
      <c r="B604" t="s">
        <v>670</v>
      </c>
      <c r="C604" t="s">
        <v>218</v>
      </c>
      <c r="D604">
        <v>25000</v>
      </c>
      <c r="E604" s="2">
        <f t="shared" si="99"/>
        <v>1</v>
      </c>
      <c r="F604" s="10">
        <f t="shared" si="100"/>
        <v>1</v>
      </c>
      <c r="G604" s="6">
        <f t="shared" si="101"/>
        <v>0</v>
      </c>
      <c r="H604" s="8">
        <f t="shared" si="102"/>
        <v>0</v>
      </c>
      <c r="I604" s="8">
        <f t="shared" si="103"/>
        <v>0</v>
      </c>
      <c r="J604" s="8">
        <f t="shared" si="104"/>
        <v>0</v>
      </c>
      <c r="K604" s="8">
        <f t="shared" si="105"/>
        <v>1</v>
      </c>
      <c r="L604" s="8">
        <f t="shared" si="106"/>
        <v>0</v>
      </c>
      <c r="M604" s="8">
        <f t="shared" si="107"/>
        <v>0</v>
      </c>
      <c r="N604" s="8">
        <f t="shared" si="108"/>
        <v>0</v>
      </c>
      <c r="O604" s="8">
        <f t="shared" si="109"/>
        <v>0</v>
      </c>
      <c r="P604" s="2" t="s">
        <v>21</v>
      </c>
      <c r="Q604" s="4" t="s">
        <v>22</v>
      </c>
      <c r="R604" s="6">
        <v>1107</v>
      </c>
      <c r="S604" s="8" t="s">
        <v>84</v>
      </c>
    </row>
    <row r="605" spans="1:19" x14ac:dyDescent="0.25">
      <c r="A605">
        <v>192864</v>
      </c>
      <c r="B605" t="s">
        <v>671</v>
      </c>
      <c r="C605" t="s">
        <v>143</v>
      </c>
      <c r="D605">
        <v>25000</v>
      </c>
      <c r="E605" s="2">
        <f t="shared" si="99"/>
        <v>1</v>
      </c>
      <c r="F605" s="10">
        <f t="shared" si="100"/>
        <v>1</v>
      </c>
      <c r="G605" s="6">
        <f t="shared" si="101"/>
        <v>0</v>
      </c>
      <c r="H605" s="8">
        <f t="shared" si="102"/>
        <v>0</v>
      </c>
      <c r="I605" s="8">
        <f t="shared" si="103"/>
        <v>0</v>
      </c>
      <c r="J605" s="8">
        <f t="shared" si="104"/>
        <v>1</v>
      </c>
      <c r="K605" s="8">
        <f t="shared" si="105"/>
        <v>0</v>
      </c>
      <c r="L605" s="8">
        <f t="shared" si="106"/>
        <v>0</v>
      </c>
      <c r="M605" s="8">
        <f t="shared" si="107"/>
        <v>0</v>
      </c>
      <c r="N605" s="8">
        <f t="shared" si="108"/>
        <v>0</v>
      </c>
      <c r="O605" s="8">
        <f t="shared" si="109"/>
        <v>0</v>
      </c>
      <c r="P605" s="2" t="s">
        <v>21</v>
      </c>
      <c r="Q605" s="4" t="s">
        <v>22</v>
      </c>
      <c r="R605" s="6">
        <v>1145</v>
      </c>
      <c r="S605" s="8" t="s">
        <v>74</v>
      </c>
    </row>
    <row r="606" spans="1:19" x14ac:dyDescent="0.25">
      <c r="A606">
        <v>449764</v>
      </c>
      <c r="B606" t="s">
        <v>672</v>
      </c>
      <c r="C606" t="s">
        <v>30</v>
      </c>
      <c r="D606">
        <v>25000</v>
      </c>
      <c r="E606" s="2">
        <f t="shared" si="99"/>
        <v>1</v>
      </c>
      <c r="F606" s="10">
        <f t="shared" si="100"/>
        <v>1</v>
      </c>
      <c r="G606" s="6">
        <f t="shared" si="101"/>
        <v>0</v>
      </c>
      <c r="H606" s="8">
        <f t="shared" si="102"/>
        <v>0</v>
      </c>
      <c r="I606" s="8">
        <f t="shared" si="103"/>
        <v>0</v>
      </c>
      <c r="J606" s="8">
        <f t="shared" si="104"/>
        <v>0</v>
      </c>
      <c r="K606" s="8">
        <f t="shared" si="105"/>
        <v>0</v>
      </c>
      <c r="L606" s="8">
        <f t="shared" si="106"/>
        <v>0</v>
      </c>
      <c r="M606" s="8">
        <f t="shared" si="107"/>
        <v>0</v>
      </c>
      <c r="N606" s="8">
        <f t="shared" si="108"/>
        <v>1</v>
      </c>
      <c r="O606" s="8">
        <f t="shared" si="109"/>
        <v>0</v>
      </c>
      <c r="P606" s="2" t="s">
        <v>21</v>
      </c>
      <c r="Q606" s="4" t="s">
        <v>22</v>
      </c>
      <c r="R606" s="6">
        <v>1060</v>
      </c>
      <c r="S606" s="8" t="s">
        <v>23</v>
      </c>
    </row>
    <row r="607" spans="1:19" x14ac:dyDescent="0.25">
      <c r="A607">
        <v>164988</v>
      </c>
      <c r="B607" t="s">
        <v>673</v>
      </c>
      <c r="C607" t="s">
        <v>32</v>
      </c>
      <c r="D607">
        <v>25000</v>
      </c>
      <c r="E607" s="2">
        <f t="shared" si="99"/>
        <v>1</v>
      </c>
      <c r="F607" s="10">
        <f t="shared" si="100"/>
        <v>1</v>
      </c>
      <c r="G607" s="6">
        <f t="shared" si="101"/>
        <v>0</v>
      </c>
      <c r="H607" s="8">
        <f t="shared" si="102"/>
        <v>0</v>
      </c>
      <c r="I607" s="8">
        <f t="shared" si="103"/>
        <v>1</v>
      </c>
      <c r="J607" s="8">
        <f t="shared" si="104"/>
        <v>0</v>
      </c>
      <c r="K607" s="8">
        <f t="shared" si="105"/>
        <v>0</v>
      </c>
      <c r="L607" s="8">
        <f t="shared" si="106"/>
        <v>0</v>
      </c>
      <c r="M607" s="8">
        <f t="shared" si="107"/>
        <v>0</v>
      </c>
      <c r="N607" s="8">
        <f t="shared" si="108"/>
        <v>0</v>
      </c>
      <c r="O607" s="8">
        <f t="shared" si="109"/>
        <v>0</v>
      </c>
      <c r="P607" s="2" t="s">
        <v>21</v>
      </c>
      <c r="Q607" s="4" t="s">
        <v>22</v>
      </c>
      <c r="R607" s="6">
        <v>1420</v>
      </c>
      <c r="S607" s="8" t="s">
        <v>33</v>
      </c>
    </row>
    <row r="608" spans="1:19" x14ac:dyDescent="0.25">
      <c r="A608">
        <v>170532</v>
      </c>
      <c r="B608" t="s">
        <v>674</v>
      </c>
      <c r="C608" t="s">
        <v>60</v>
      </c>
      <c r="D608">
        <v>25000</v>
      </c>
      <c r="E608" s="2">
        <f t="shared" si="99"/>
        <v>1</v>
      </c>
      <c r="F608" s="10">
        <f t="shared" si="100"/>
        <v>1</v>
      </c>
      <c r="G608" s="6">
        <f t="shared" si="101"/>
        <v>1</v>
      </c>
      <c r="H608" s="8">
        <f t="shared" si="102"/>
        <v>1</v>
      </c>
      <c r="I608" s="8">
        <f t="shared" si="103"/>
        <v>0</v>
      </c>
      <c r="J608" s="8">
        <f t="shared" si="104"/>
        <v>0</v>
      </c>
      <c r="K608" s="8">
        <f t="shared" si="105"/>
        <v>0</v>
      </c>
      <c r="L608" s="8">
        <f t="shared" si="106"/>
        <v>0</v>
      </c>
      <c r="M608" s="8">
        <f t="shared" si="107"/>
        <v>0</v>
      </c>
      <c r="N608" s="8">
        <f t="shared" si="108"/>
        <v>0</v>
      </c>
      <c r="O608" s="8">
        <f t="shared" si="109"/>
        <v>0</v>
      </c>
      <c r="P608" s="2" t="s">
        <v>21</v>
      </c>
      <c r="Q608" s="4" t="s">
        <v>22</v>
      </c>
      <c r="R608" s="6"/>
      <c r="S608" s="8" t="s">
        <v>26</v>
      </c>
    </row>
    <row r="609" spans="1:19" x14ac:dyDescent="0.25">
      <c r="A609">
        <v>173045</v>
      </c>
      <c r="B609" t="s">
        <v>675</v>
      </c>
      <c r="C609" t="s">
        <v>218</v>
      </c>
      <c r="D609">
        <v>25000</v>
      </c>
      <c r="E609" s="2">
        <f t="shared" si="99"/>
        <v>1</v>
      </c>
      <c r="F609" s="10">
        <f t="shared" si="100"/>
        <v>1</v>
      </c>
      <c r="G609" s="6">
        <f t="shared" si="101"/>
        <v>0</v>
      </c>
      <c r="H609" s="8">
        <f t="shared" si="102"/>
        <v>0</v>
      </c>
      <c r="I609" s="8">
        <f t="shared" si="103"/>
        <v>0</v>
      </c>
      <c r="J609" s="8">
        <f t="shared" si="104"/>
        <v>0</v>
      </c>
      <c r="K609" s="8">
        <f t="shared" si="105"/>
        <v>1</v>
      </c>
      <c r="L609" s="8">
        <f t="shared" si="106"/>
        <v>0</v>
      </c>
      <c r="M609" s="8">
        <f t="shared" si="107"/>
        <v>0</v>
      </c>
      <c r="N609" s="8">
        <f t="shared" si="108"/>
        <v>0</v>
      </c>
      <c r="O609" s="8">
        <f t="shared" si="109"/>
        <v>0</v>
      </c>
      <c r="P609" s="2" t="s">
        <v>21</v>
      </c>
      <c r="Q609" s="4" t="s">
        <v>22</v>
      </c>
      <c r="R609" s="6">
        <v>1110</v>
      </c>
      <c r="S609" s="8" t="s">
        <v>84</v>
      </c>
    </row>
    <row r="610" spans="1:19" x14ac:dyDescent="0.25">
      <c r="A610">
        <v>218654</v>
      </c>
      <c r="B610" t="s">
        <v>676</v>
      </c>
      <c r="C610" t="s">
        <v>46</v>
      </c>
      <c r="D610">
        <v>25000</v>
      </c>
      <c r="E610" s="2">
        <f t="shared" si="99"/>
        <v>0</v>
      </c>
      <c r="F610" s="10">
        <f t="shared" si="100"/>
        <v>1</v>
      </c>
      <c r="G610" s="6">
        <f t="shared" si="101"/>
        <v>0</v>
      </c>
      <c r="H610" s="8">
        <f t="shared" si="102"/>
        <v>0</v>
      </c>
      <c r="I610" s="8">
        <f t="shared" si="103"/>
        <v>0</v>
      </c>
      <c r="J610" s="8">
        <f t="shared" si="104"/>
        <v>0</v>
      </c>
      <c r="K610" s="8">
        <f t="shared" si="105"/>
        <v>0</v>
      </c>
      <c r="L610" s="8">
        <f t="shared" si="106"/>
        <v>0</v>
      </c>
      <c r="M610" s="8">
        <f t="shared" si="107"/>
        <v>0</v>
      </c>
      <c r="N610" s="8">
        <f t="shared" si="108"/>
        <v>1</v>
      </c>
      <c r="O610" s="8">
        <f t="shared" si="109"/>
        <v>0</v>
      </c>
      <c r="P610" s="2" t="s">
        <v>44</v>
      </c>
      <c r="Q610" s="4" t="s">
        <v>22</v>
      </c>
      <c r="R610" s="6">
        <v>1026</v>
      </c>
      <c r="S610" s="8" t="s">
        <v>23</v>
      </c>
    </row>
    <row r="611" spans="1:19" x14ac:dyDescent="0.25">
      <c r="A611">
        <v>212674</v>
      </c>
      <c r="B611" t="s">
        <v>677</v>
      </c>
      <c r="C611" t="s">
        <v>73</v>
      </c>
      <c r="D611">
        <v>25000</v>
      </c>
      <c r="E611" s="2">
        <f t="shared" si="99"/>
        <v>1</v>
      </c>
      <c r="F611" s="10">
        <f t="shared" si="100"/>
        <v>1</v>
      </c>
      <c r="G611" s="6">
        <f t="shared" si="101"/>
        <v>1</v>
      </c>
      <c r="H611" s="8">
        <f t="shared" si="102"/>
        <v>0</v>
      </c>
      <c r="I611" s="8">
        <f t="shared" si="103"/>
        <v>0</v>
      </c>
      <c r="J611" s="8">
        <f t="shared" si="104"/>
        <v>1</v>
      </c>
      <c r="K611" s="8">
        <f t="shared" si="105"/>
        <v>0</v>
      </c>
      <c r="L611" s="8">
        <f t="shared" si="106"/>
        <v>0</v>
      </c>
      <c r="M611" s="8">
        <f t="shared" si="107"/>
        <v>0</v>
      </c>
      <c r="N611" s="8">
        <f t="shared" si="108"/>
        <v>0</v>
      </c>
      <c r="O611" s="8">
        <f t="shared" si="109"/>
        <v>0</v>
      </c>
      <c r="P611" s="2" t="s">
        <v>21</v>
      </c>
      <c r="Q611" s="4" t="s">
        <v>22</v>
      </c>
      <c r="R611" s="6"/>
      <c r="S611" s="8" t="s">
        <v>74</v>
      </c>
    </row>
    <row r="612" spans="1:19" x14ac:dyDescent="0.25">
      <c r="A612">
        <v>212984</v>
      </c>
      <c r="B612" t="s">
        <v>678</v>
      </c>
      <c r="C612" t="s">
        <v>73</v>
      </c>
      <c r="D612">
        <v>25000</v>
      </c>
      <c r="E612" s="2">
        <f t="shared" si="99"/>
        <v>1</v>
      </c>
      <c r="F612" s="10">
        <f t="shared" si="100"/>
        <v>1</v>
      </c>
      <c r="G612" s="6">
        <f t="shared" si="101"/>
        <v>0</v>
      </c>
      <c r="H612" s="8">
        <f t="shared" si="102"/>
        <v>0</v>
      </c>
      <c r="I612" s="8">
        <f t="shared" si="103"/>
        <v>0</v>
      </c>
      <c r="J612" s="8">
        <f t="shared" si="104"/>
        <v>1</v>
      </c>
      <c r="K612" s="8">
        <f t="shared" si="105"/>
        <v>0</v>
      </c>
      <c r="L612" s="8">
        <f t="shared" si="106"/>
        <v>0</v>
      </c>
      <c r="M612" s="8">
        <f t="shared" si="107"/>
        <v>0</v>
      </c>
      <c r="N612" s="8">
        <f t="shared" si="108"/>
        <v>0</v>
      </c>
      <c r="O612" s="8">
        <f t="shared" si="109"/>
        <v>0</v>
      </c>
      <c r="P612" s="2" t="s">
        <v>21</v>
      </c>
      <c r="Q612" s="4" t="s">
        <v>22</v>
      </c>
      <c r="R612" s="6">
        <v>1017</v>
      </c>
      <c r="S612" s="8" t="s">
        <v>74</v>
      </c>
    </row>
    <row r="613" spans="1:19" x14ac:dyDescent="0.25">
      <c r="A613">
        <v>211981</v>
      </c>
      <c r="B613" t="s">
        <v>679</v>
      </c>
      <c r="C613" t="s">
        <v>73</v>
      </c>
      <c r="D613">
        <v>25000</v>
      </c>
      <c r="E613" s="2">
        <f t="shared" si="99"/>
        <v>1</v>
      </c>
      <c r="F613" s="10">
        <f t="shared" si="100"/>
        <v>1</v>
      </c>
      <c r="G613" s="6">
        <f t="shared" si="101"/>
        <v>0</v>
      </c>
      <c r="H613" s="8">
        <f t="shared" si="102"/>
        <v>0</v>
      </c>
      <c r="I613" s="8">
        <f t="shared" si="103"/>
        <v>0</v>
      </c>
      <c r="J613" s="8">
        <f t="shared" si="104"/>
        <v>1</v>
      </c>
      <c r="K613" s="8">
        <f t="shared" si="105"/>
        <v>0</v>
      </c>
      <c r="L613" s="8">
        <f t="shared" si="106"/>
        <v>0</v>
      </c>
      <c r="M613" s="8">
        <f t="shared" si="107"/>
        <v>0</v>
      </c>
      <c r="N613" s="8">
        <f t="shared" si="108"/>
        <v>0</v>
      </c>
      <c r="O613" s="8">
        <f t="shared" si="109"/>
        <v>0</v>
      </c>
      <c r="P613" s="2" t="s">
        <v>21</v>
      </c>
      <c r="Q613" s="4" t="s">
        <v>22</v>
      </c>
      <c r="R613" s="6">
        <v>1080</v>
      </c>
      <c r="S613" s="8" t="s">
        <v>74</v>
      </c>
    </row>
    <row r="614" spans="1:19" x14ac:dyDescent="0.25">
      <c r="A614">
        <v>218724</v>
      </c>
      <c r="B614" t="s">
        <v>680</v>
      </c>
      <c r="C614" t="s">
        <v>46</v>
      </c>
      <c r="D614">
        <v>25000</v>
      </c>
      <c r="E614" s="2">
        <f t="shared" si="99"/>
        <v>0</v>
      </c>
      <c r="F614" s="10">
        <f t="shared" si="100"/>
        <v>1</v>
      </c>
      <c r="G614" s="6">
        <f t="shared" si="101"/>
        <v>0</v>
      </c>
      <c r="H614" s="8">
        <f t="shared" si="102"/>
        <v>0</v>
      </c>
      <c r="I614" s="8">
        <f t="shared" si="103"/>
        <v>0</v>
      </c>
      <c r="J614" s="8">
        <f t="shared" si="104"/>
        <v>0</v>
      </c>
      <c r="K614" s="8">
        <f t="shared" si="105"/>
        <v>0</v>
      </c>
      <c r="L614" s="8">
        <f t="shared" si="106"/>
        <v>0</v>
      </c>
      <c r="M614" s="8">
        <f t="shared" si="107"/>
        <v>0</v>
      </c>
      <c r="N614" s="8">
        <f t="shared" si="108"/>
        <v>1</v>
      </c>
      <c r="O614" s="8">
        <f t="shared" si="109"/>
        <v>0</v>
      </c>
      <c r="P614" s="2" t="s">
        <v>44</v>
      </c>
      <c r="Q614" s="4" t="s">
        <v>22</v>
      </c>
      <c r="R614" s="6">
        <v>1103</v>
      </c>
      <c r="S614" s="8" t="s">
        <v>23</v>
      </c>
    </row>
    <row r="615" spans="1:19" x14ac:dyDescent="0.25">
      <c r="A615">
        <v>177418</v>
      </c>
      <c r="B615" t="s">
        <v>681</v>
      </c>
      <c r="C615" t="s">
        <v>83</v>
      </c>
      <c r="D615">
        <v>25000</v>
      </c>
      <c r="E615" s="2">
        <f t="shared" si="99"/>
        <v>1</v>
      </c>
      <c r="F615" s="10">
        <f t="shared" si="100"/>
        <v>1</v>
      </c>
      <c r="G615" s="6">
        <f t="shared" si="101"/>
        <v>0</v>
      </c>
      <c r="H615" s="8">
        <f t="shared" si="102"/>
        <v>0</v>
      </c>
      <c r="I615" s="8">
        <f t="shared" si="103"/>
        <v>0</v>
      </c>
      <c r="J615" s="8">
        <f t="shared" si="104"/>
        <v>0</v>
      </c>
      <c r="K615" s="8">
        <f t="shared" si="105"/>
        <v>1</v>
      </c>
      <c r="L615" s="8">
        <f t="shared" si="106"/>
        <v>0</v>
      </c>
      <c r="M615" s="8">
        <f t="shared" si="107"/>
        <v>0</v>
      </c>
      <c r="N615" s="8">
        <f t="shared" si="108"/>
        <v>0</v>
      </c>
      <c r="O615" s="8">
        <f t="shared" si="109"/>
        <v>0</v>
      </c>
      <c r="P615" s="2" t="s">
        <v>21</v>
      </c>
      <c r="Q615" s="4" t="s">
        <v>22</v>
      </c>
      <c r="R615" s="6">
        <v>1079</v>
      </c>
      <c r="S615" s="8" t="s">
        <v>84</v>
      </c>
    </row>
    <row r="616" spans="1:19" x14ac:dyDescent="0.25">
      <c r="A616">
        <v>181002</v>
      </c>
      <c r="B616" t="s">
        <v>682</v>
      </c>
      <c r="C616" t="s">
        <v>311</v>
      </c>
      <c r="D616">
        <v>25000</v>
      </c>
      <c r="E616" s="2">
        <f t="shared" si="99"/>
        <v>1</v>
      </c>
      <c r="F616" s="10">
        <f t="shared" si="100"/>
        <v>1</v>
      </c>
      <c r="G616" s="6">
        <f t="shared" si="101"/>
        <v>0</v>
      </c>
      <c r="H616" s="8">
        <f t="shared" si="102"/>
        <v>0</v>
      </c>
      <c r="I616" s="8">
        <f t="shared" si="103"/>
        <v>0</v>
      </c>
      <c r="J616" s="8">
        <f t="shared" si="104"/>
        <v>0</v>
      </c>
      <c r="K616" s="8">
        <f t="shared" si="105"/>
        <v>1</v>
      </c>
      <c r="L616" s="8">
        <f t="shared" si="106"/>
        <v>0</v>
      </c>
      <c r="M616" s="8">
        <f t="shared" si="107"/>
        <v>0</v>
      </c>
      <c r="N616" s="8">
        <f t="shared" si="108"/>
        <v>0</v>
      </c>
      <c r="O616" s="8">
        <f t="shared" si="109"/>
        <v>0</v>
      </c>
      <c r="P616" s="2" t="s">
        <v>21</v>
      </c>
      <c r="Q616" s="4" t="s">
        <v>22</v>
      </c>
      <c r="R616" s="6">
        <v>1276</v>
      </c>
      <c r="S616" s="8" t="s">
        <v>84</v>
      </c>
    </row>
    <row r="617" spans="1:19" x14ac:dyDescent="0.25">
      <c r="A617">
        <v>184612</v>
      </c>
      <c r="B617" t="s">
        <v>683</v>
      </c>
      <c r="C617" t="s">
        <v>160</v>
      </c>
      <c r="D617">
        <v>25000</v>
      </c>
      <c r="E617" s="2">
        <f t="shared" si="99"/>
        <v>1</v>
      </c>
      <c r="F617" s="10">
        <f t="shared" si="100"/>
        <v>1</v>
      </c>
      <c r="G617" s="6">
        <f t="shared" si="101"/>
        <v>0</v>
      </c>
      <c r="H617" s="8">
        <f t="shared" si="102"/>
        <v>0</v>
      </c>
      <c r="I617" s="8">
        <f t="shared" si="103"/>
        <v>0</v>
      </c>
      <c r="J617" s="8">
        <f t="shared" si="104"/>
        <v>1</v>
      </c>
      <c r="K617" s="8">
        <f t="shared" si="105"/>
        <v>0</v>
      </c>
      <c r="L617" s="8">
        <f t="shared" si="106"/>
        <v>0</v>
      </c>
      <c r="M617" s="8">
        <f t="shared" si="107"/>
        <v>0</v>
      </c>
      <c r="N617" s="8">
        <f t="shared" si="108"/>
        <v>0</v>
      </c>
      <c r="O617" s="8">
        <f t="shared" si="109"/>
        <v>0</v>
      </c>
      <c r="P617" s="2" t="s">
        <v>21</v>
      </c>
      <c r="Q617" s="4" t="s">
        <v>22</v>
      </c>
      <c r="R617" s="6">
        <v>999</v>
      </c>
      <c r="S617" s="8" t="s">
        <v>74</v>
      </c>
    </row>
    <row r="618" spans="1:19" x14ac:dyDescent="0.25">
      <c r="A618">
        <v>126775</v>
      </c>
      <c r="B618" t="s">
        <v>684</v>
      </c>
      <c r="C618" t="s">
        <v>40</v>
      </c>
      <c r="D618">
        <v>25000</v>
      </c>
      <c r="E618" s="2">
        <f t="shared" si="99"/>
        <v>0</v>
      </c>
      <c r="F618" s="10">
        <f t="shared" si="100"/>
        <v>1</v>
      </c>
      <c r="G618" s="6">
        <f t="shared" si="101"/>
        <v>0</v>
      </c>
      <c r="H618" s="8">
        <f t="shared" si="102"/>
        <v>0</v>
      </c>
      <c r="I618" s="8">
        <f t="shared" si="103"/>
        <v>0</v>
      </c>
      <c r="J618" s="8">
        <f t="shared" si="104"/>
        <v>0</v>
      </c>
      <c r="K618" s="8">
        <f t="shared" si="105"/>
        <v>0</v>
      </c>
      <c r="L618" s="8">
        <f t="shared" si="106"/>
        <v>1</v>
      </c>
      <c r="M618" s="8">
        <f t="shared" si="107"/>
        <v>0</v>
      </c>
      <c r="N618" s="8">
        <f t="shared" si="108"/>
        <v>0</v>
      </c>
      <c r="O618" s="8">
        <f t="shared" si="109"/>
        <v>0</v>
      </c>
      <c r="P618" s="2" t="s">
        <v>44</v>
      </c>
      <c r="Q618" s="4" t="s">
        <v>22</v>
      </c>
      <c r="R618" s="6">
        <v>1383</v>
      </c>
      <c r="S618" s="8" t="s">
        <v>41</v>
      </c>
    </row>
    <row r="619" spans="1:19" x14ac:dyDescent="0.25">
      <c r="A619">
        <v>147828</v>
      </c>
      <c r="B619" t="s">
        <v>685</v>
      </c>
      <c r="C619" t="s">
        <v>48</v>
      </c>
      <c r="D619">
        <v>25000</v>
      </c>
      <c r="E619" s="2">
        <f t="shared" si="99"/>
        <v>1</v>
      </c>
      <c r="F619" s="10">
        <f t="shared" si="100"/>
        <v>1</v>
      </c>
      <c r="G619" s="6">
        <f t="shared" si="101"/>
        <v>0</v>
      </c>
      <c r="H619" s="8">
        <f t="shared" si="102"/>
        <v>1</v>
      </c>
      <c r="I619" s="8">
        <f t="shared" si="103"/>
        <v>0</v>
      </c>
      <c r="J619" s="8">
        <f t="shared" si="104"/>
        <v>0</v>
      </c>
      <c r="K619" s="8">
        <f t="shared" si="105"/>
        <v>0</v>
      </c>
      <c r="L619" s="8">
        <f t="shared" si="106"/>
        <v>0</v>
      </c>
      <c r="M619" s="8">
        <f t="shared" si="107"/>
        <v>0</v>
      </c>
      <c r="N619" s="8">
        <f t="shared" si="108"/>
        <v>0</v>
      </c>
      <c r="O619" s="8">
        <f t="shared" si="109"/>
        <v>0</v>
      </c>
      <c r="P619" s="2" t="s">
        <v>21</v>
      </c>
      <c r="Q619" s="4" t="s">
        <v>22</v>
      </c>
      <c r="R619" s="6">
        <v>1129</v>
      </c>
      <c r="S619" s="8" t="s">
        <v>26</v>
      </c>
    </row>
    <row r="620" spans="1:19" x14ac:dyDescent="0.25">
      <c r="A620">
        <v>150145</v>
      </c>
      <c r="B620" t="s">
        <v>129</v>
      </c>
      <c r="C620" t="s">
        <v>25</v>
      </c>
      <c r="D620">
        <v>25000</v>
      </c>
      <c r="E620" s="2">
        <f t="shared" si="99"/>
        <v>1</v>
      </c>
      <c r="F620" s="10">
        <f t="shared" si="100"/>
        <v>1</v>
      </c>
      <c r="G620" s="6">
        <f t="shared" si="101"/>
        <v>0</v>
      </c>
      <c r="H620" s="8">
        <f t="shared" si="102"/>
        <v>1</v>
      </c>
      <c r="I620" s="8">
        <f t="shared" si="103"/>
        <v>0</v>
      </c>
      <c r="J620" s="8">
        <f t="shared" si="104"/>
        <v>0</v>
      </c>
      <c r="K620" s="8">
        <f t="shared" si="105"/>
        <v>0</v>
      </c>
      <c r="L620" s="8">
        <f t="shared" si="106"/>
        <v>0</v>
      </c>
      <c r="M620" s="8">
        <f t="shared" si="107"/>
        <v>0</v>
      </c>
      <c r="N620" s="8">
        <f t="shared" si="108"/>
        <v>0</v>
      </c>
      <c r="O620" s="8">
        <f t="shared" si="109"/>
        <v>0</v>
      </c>
      <c r="P620" s="2" t="s">
        <v>21</v>
      </c>
      <c r="Q620" s="4" t="s">
        <v>22</v>
      </c>
      <c r="R620" s="6">
        <v>1086</v>
      </c>
      <c r="S620" s="8" t="s">
        <v>26</v>
      </c>
    </row>
    <row r="621" spans="1:19" x14ac:dyDescent="0.25">
      <c r="A621">
        <v>149505</v>
      </c>
      <c r="B621" t="s">
        <v>686</v>
      </c>
      <c r="C621" t="s">
        <v>48</v>
      </c>
      <c r="D621">
        <v>25000</v>
      </c>
      <c r="E621" s="2">
        <f t="shared" si="99"/>
        <v>1</v>
      </c>
      <c r="F621" s="10">
        <f t="shared" si="100"/>
        <v>1</v>
      </c>
      <c r="G621" s="6">
        <f t="shared" si="101"/>
        <v>0</v>
      </c>
      <c r="H621" s="8">
        <f t="shared" si="102"/>
        <v>1</v>
      </c>
      <c r="I621" s="8">
        <f t="shared" si="103"/>
        <v>0</v>
      </c>
      <c r="J621" s="8">
        <f t="shared" si="104"/>
        <v>0</v>
      </c>
      <c r="K621" s="8">
        <f t="shared" si="105"/>
        <v>0</v>
      </c>
      <c r="L621" s="8">
        <f t="shared" si="106"/>
        <v>0</v>
      </c>
      <c r="M621" s="8">
        <f t="shared" si="107"/>
        <v>0</v>
      </c>
      <c r="N621" s="8">
        <f t="shared" si="108"/>
        <v>0</v>
      </c>
      <c r="O621" s="8">
        <f t="shared" si="109"/>
        <v>0</v>
      </c>
      <c r="P621" s="2" t="s">
        <v>21</v>
      </c>
      <c r="Q621" s="4" t="s">
        <v>22</v>
      </c>
      <c r="R621" s="6">
        <v>1088</v>
      </c>
      <c r="S621" s="8" t="s">
        <v>26</v>
      </c>
    </row>
    <row r="622" spans="1:19" x14ac:dyDescent="0.25">
      <c r="A622">
        <v>190248</v>
      </c>
      <c r="B622" t="s">
        <v>687</v>
      </c>
      <c r="C622" t="s">
        <v>143</v>
      </c>
      <c r="D622">
        <v>25000</v>
      </c>
      <c r="E622" s="2">
        <f t="shared" si="99"/>
        <v>1</v>
      </c>
      <c r="F622" s="10">
        <f t="shared" si="100"/>
        <v>1</v>
      </c>
      <c r="G622" s="6">
        <f t="shared" si="101"/>
        <v>0</v>
      </c>
      <c r="H622" s="8">
        <f t="shared" si="102"/>
        <v>0</v>
      </c>
      <c r="I622" s="8">
        <f t="shared" si="103"/>
        <v>0</v>
      </c>
      <c r="J622" s="8">
        <f t="shared" si="104"/>
        <v>1</v>
      </c>
      <c r="K622" s="8">
        <f t="shared" si="105"/>
        <v>0</v>
      </c>
      <c r="L622" s="8">
        <f t="shared" si="106"/>
        <v>0</v>
      </c>
      <c r="M622" s="8">
        <f t="shared" si="107"/>
        <v>0</v>
      </c>
      <c r="N622" s="8">
        <f t="shared" si="108"/>
        <v>0</v>
      </c>
      <c r="O622" s="8">
        <f t="shared" si="109"/>
        <v>0</v>
      </c>
      <c r="P622" s="2" t="s">
        <v>21</v>
      </c>
      <c r="Q622" s="4" t="s">
        <v>22</v>
      </c>
      <c r="R622" s="6">
        <v>1049</v>
      </c>
      <c r="S622" s="8" t="s">
        <v>74</v>
      </c>
    </row>
    <row r="623" spans="1:19" x14ac:dyDescent="0.25">
      <c r="A623">
        <v>192712</v>
      </c>
      <c r="B623" t="s">
        <v>688</v>
      </c>
      <c r="C623" t="s">
        <v>143</v>
      </c>
      <c r="D623">
        <v>25000</v>
      </c>
      <c r="E623" s="2">
        <f t="shared" si="99"/>
        <v>1</v>
      </c>
      <c r="F623" s="10">
        <f t="shared" si="100"/>
        <v>1</v>
      </c>
      <c r="G623" s="6">
        <f t="shared" si="101"/>
        <v>1</v>
      </c>
      <c r="H623" s="8">
        <f t="shared" si="102"/>
        <v>0</v>
      </c>
      <c r="I623" s="8">
        <f t="shared" si="103"/>
        <v>0</v>
      </c>
      <c r="J623" s="8">
        <f t="shared" si="104"/>
        <v>1</v>
      </c>
      <c r="K623" s="8">
        <f t="shared" si="105"/>
        <v>0</v>
      </c>
      <c r="L623" s="8">
        <f t="shared" si="106"/>
        <v>0</v>
      </c>
      <c r="M623" s="8">
        <f t="shared" si="107"/>
        <v>0</v>
      </c>
      <c r="N623" s="8">
        <f t="shared" si="108"/>
        <v>0</v>
      </c>
      <c r="O623" s="8">
        <f t="shared" si="109"/>
        <v>0</v>
      </c>
      <c r="P623" s="2" t="s">
        <v>21</v>
      </c>
      <c r="Q623" s="4" t="s">
        <v>22</v>
      </c>
      <c r="R623" s="6"/>
      <c r="S623" s="8" t="s">
        <v>74</v>
      </c>
    </row>
    <row r="624" spans="1:19" x14ac:dyDescent="0.25">
      <c r="A624">
        <v>193645</v>
      </c>
      <c r="B624" t="s">
        <v>689</v>
      </c>
      <c r="C624" t="s">
        <v>143</v>
      </c>
      <c r="D624">
        <v>25000</v>
      </c>
      <c r="E624" s="2">
        <f t="shared" si="99"/>
        <v>1</v>
      </c>
      <c r="F624" s="10">
        <f t="shared" si="100"/>
        <v>1</v>
      </c>
      <c r="G624" s="6">
        <f t="shared" si="101"/>
        <v>0</v>
      </c>
      <c r="H624" s="8">
        <f t="shared" si="102"/>
        <v>0</v>
      </c>
      <c r="I624" s="8">
        <f t="shared" si="103"/>
        <v>0</v>
      </c>
      <c r="J624" s="8">
        <f t="shared" si="104"/>
        <v>1</v>
      </c>
      <c r="K624" s="8">
        <f t="shared" si="105"/>
        <v>0</v>
      </c>
      <c r="L624" s="8">
        <f t="shared" si="106"/>
        <v>0</v>
      </c>
      <c r="M624" s="8">
        <f t="shared" si="107"/>
        <v>0</v>
      </c>
      <c r="N624" s="8">
        <f t="shared" si="108"/>
        <v>0</v>
      </c>
      <c r="O624" s="8">
        <f t="shared" si="109"/>
        <v>0</v>
      </c>
      <c r="P624" s="2" t="s">
        <v>21</v>
      </c>
      <c r="Q624" s="4" t="s">
        <v>22</v>
      </c>
      <c r="R624" s="6">
        <v>982</v>
      </c>
      <c r="S624" s="8" t="s">
        <v>74</v>
      </c>
    </row>
    <row r="625" spans="1:19" x14ac:dyDescent="0.25">
      <c r="A625">
        <v>199272</v>
      </c>
      <c r="B625" t="s">
        <v>690</v>
      </c>
      <c r="C625" t="s">
        <v>28</v>
      </c>
      <c r="D625">
        <v>25000</v>
      </c>
      <c r="E625" s="2">
        <f t="shared" si="99"/>
        <v>1</v>
      </c>
      <c r="F625" s="10">
        <f t="shared" si="100"/>
        <v>1</v>
      </c>
      <c r="G625" s="6">
        <f t="shared" si="101"/>
        <v>0</v>
      </c>
      <c r="H625" s="8">
        <f t="shared" si="102"/>
        <v>0</v>
      </c>
      <c r="I625" s="8">
        <f t="shared" si="103"/>
        <v>0</v>
      </c>
      <c r="J625" s="8">
        <f t="shared" si="104"/>
        <v>0</v>
      </c>
      <c r="K625" s="8">
        <f t="shared" si="105"/>
        <v>0</v>
      </c>
      <c r="L625" s="8">
        <f t="shared" si="106"/>
        <v>0</v>
      </c>
      <c r="M625" s="8">
        <f t="shared" si="107"/>
        <v>0</v>
      </c>
      <c r="N625" s="8">
        <f t="shared" si="108"/>
        <v>1</v>
      </c>
      <c r="O625" s="8">
        <f t="shared" si="109"/>
        <v>0</v>
      </c>
      <c r="P625" s="2" t="s">
        <v>21</v>
      </c>
      <c r="Q625" s="4" t="s">
        <v>22</v>
      </c>
      <c r="R625" s="6">
        <v>1042</v>
      </c>
      <c r="S625" s="8" t="s">
        <v>23</v>
      </c>
    </row>
    <row r="626" spans="1:19" x14ac:dyDescent="0.25">
      <c r="A626">
        <v>199032</v>
      </c>
      <c r="B626" t="s">
        <v>691</v>
      </c>
      <c r="C626" t="s">
        <v>28</v>
      </c>
      <c r="D626">
        <v>25000</v>
      </c>
      <c r="E626" s="2">
        <f t="shared" si="99"/>
        <v>1</v>
      </c>
      <c r="F626" s="10">
        <f t="shared" si="100"/>
        <v>1</v>
      </c>
      <c r="G626" s="6">
        <f t="shared" si="101"/>
        <v>0</v>
      </c>
      <c r="H626" s="8">
        <f t="shared" si="102"/>
        <v>0</v>
      </c>
      <c r="I626" s="8">
        <f t="shared" si="103"/>
        <v>0</v>
      </c>
      <c r="J626" s="8">
        <f t="shared" si="104"/>
        <v>0</v>
      </c>
      <c r="K626" s="8">
        <f t="shared" si="105"/>
        <v>0</v>
      </c>
      <c r="L626" s="8">
        <f t="shared" si="106"/>
        <v>0</v>
      </c>
      <c r="M626" s="8">
        <f t="shared" si="107"/>
        <v>0</v>
      </c>
      <c r="N626" s="8">
        <f t="shared" si="108"/>
        <v>1</v>
      </c>
      <c r="O626" s="8">
        <f t="shared" si="109"/>
        <v>0</v>
      </c>
      <c r="P626" s="2" t="s">
        <v>21</v>
      </c>
      <c r="Q626" s="4" t="s">
        <v>22</v>
      </c>
      <c r="R626" s="6">
        <v>1060</v>
      </c>
      <c r="S626" s="8" t="s">
        <v>23</v>
      </c>
    </row>
    <row r="627" spans="1:19" x14ac:dyDescent="0.25">
      <c r="A627">
        <v>198598</v>
      </c>
      <c r="B627" t="s">
        <v>692</v>
      </c>
      <c r="C627" t="s">
        <v>28</v>
      </c>
      <c r="D627">
        <v>25000</v>
      </c>
      <c r="E627" s="2">
        <f t="shared" si="99"/>
        <v>1</v>
      </c>
      <c r="F627" s="10">
        <f t="shared" si="100"/>
        <v>1</v>
      </c>
      <c r="G627" s="6">
        <f t="shared" si="101"/>
        <v>0</v>
      </c>
      <c r="H627" s="8">
        <f t="shared" si="102"/>
        <v>0</v>
      </c>
      <c r="I627" s="8">
        <f t="shared" si="103"/>
        <v>0</v>
      </c>
      <c r="J627" s="8">
        <f t="shared" si="104"/>
        <v>0</v>
      </c>
      <c r="K627" s="8">
        <f t="shared" si="105"/>
        <v>0</v>
      </c>
      <c r="L627" s="8">
        <f t="shared" si="106"/>
        <v>0</v>
      </c>
      <c r="M627" s="8">
        <f t="shared" si="107"/>
        <v>0</v>
      </c>
      <c r="N627" s="8">
        <f t="shared" si="108"/>
        <v>1</v>
      </c>
      <c r="O627" s="8">
        <f t="shared" si="109"/>
        <v>0</v>
      </c>
      <c r="P627" s="2" t="s">
        <v>21</v>
      </c>
      <c r="Q627" s="4" t="s">
        <v>22</v>
      </c>
      <c r="R627" s="6">
        <v>1021</v>
      </c>
      <c r="S627" s="8" t="s">
        <v>23</v>
      </c>
    </row>
    <row r="628" spans="1:19" x14ac:dyDescent="0.25">
      <c r="A628">
        <v>230834</v>
      </c>
      <c r="B628" t="s">
        <v>693</v>
      </c>
      <c r="C628" t="s">
        <v>339</v>
      </c>
      <c r="D628">
        <v>25000</v>
      </c>
      <c r="E628" s="2">
        <f t="shared" si="99"/>
        <v>0</v>
      </c>
      <c r="F628" s="10">
        <f t="shared" si="100"/>
        <v>1</v>
      </c>
      <c r="G628" s="6">
        <f t="shared" si="101"/>
        <v>0</v>
      </c>
      <c r="H628" s="8">
        <f t="shared" si="102"/>
        <v>0</v>
      </c>
      <c r="I628" s="8">
        <f t="shared" si="103"/>
        <v>1</v>
      </c>
      <c r="J628" s="8">
        <f t="shared" si="104"/>
        <v>0</v>
      </c>
      <c r="K628" s="8">
        <f t="shared" si="105"/>
        <v>0</v>
      </c>
      <c r="L628" s="8">
        <f t="shared" si="106"/>
        <v>0</v>
      </c>
      <c r="M628" s="8">
        <f t="shared" si="107"/>
        <v>0</v>
      </c>
      <c r="N628" s="8">
        <f t="shared" si="108"/>
        <v>0</v>
      </c>
      <c r="O628" s="8">
        <f t="shared" si="109"/>
        <v>0</v>
      </c>
      <c r="P628" s="2" t="s">
        <v>44</v>
      </c>
      <c r="Q628" s="4" t="s">
        <v>22</v>
      </c>
      <c r="R628" s="6">
        <v>1022</v>
      </c>
      <c r="S628" s="8" t="s">
        <v>33</v>
      </c>
    </row>
    <row r="629" spans="1:19" x14ac:dyDescent="0.25">
      <c r="A629">
        <v>236577</v>
      </c>
      <c r="B629" t="s">
        <v>694</v>
      </c>
      <c r="C629" t="s">
        <v>288</v>
      </c>
      <c r="D629">
        <v>25000</v>
      </c>
      <c r="E629" s="2">
        <f t="shared" si="99"/>
        <v>1</v>
      </c>
      <c r="F629" s="10">
        <f t="shared" si="100"/>
        <v>1</v>
      </c>
      <c r="G629" s="6">
        <f t="shared" si="101"/>
        <v>0</v>
      </c>
      <c r="H629" s="8">
        <f t="shared" si="102"/>
        <v>0</v>
      </c>
      <c r="I629" s="8">
        <f t="shared" si="103"/>
        <v>0</v>
      </c>
      <c r="J629" s="8">
        <f t="shared" si="104"/>
        <v>0</v>
      </c>
      <c r="K629" s="8">
        <f t="shared" si="105"/>
        <v>0</v>
      </c>
      <c r="L629" s="8">
        <f t="shared" si="106"/>
        <v>0</v>
      </c>
      <c r="M629" s="8">
        <f t="shared" si="107"/>
        <v>0</v>
      </c>
      <c r="N629" s="8">
        <f t="shared" si="108"/>
        <v>0</v>
      </c>
      <c r="O629" s="8">
        <f t="shared" si="109"/>
        <v>1</v>
      </c>
      <c r="P629" s="2" t="s">
        <v>21</v>
      </c>
      <c r="Q629" s="4" t="s">
        <v>22</v>
      </c>
      <c r="R629" s="6">
        <v>1145</v>
      </c>
      <c r="S629" s="8" t="s">
        <v>68</v>
      </c>
    </row>
    <row r="630" spans="1:19" x14ac:dyDescent="0.25">
      <c r="A630">
        <v>201441</v>
      </c>
      <c r="B630" t="s">
        <v>695</v>
      </c>
      <c r="C630" t="s">
        <v>103</v>
      </c>
      <c r="D630">
        <v>25000</v>
      </c>
      <c r="E630" s="2">
        <f t="shared" si="99"/>
        <v>0</v>
      </c>
      <c r="F630" s="10">
        <f t="shared" si="100"/>
        <v>1</v>
      </c>
      <c r="G630" s="6">
        <f t="shared" si="101"/>
        <v>0</v>
      </c>
      <c r="H630" s="8">
        <f t="shared" si="102"/>
        <v>1</v>
      </c>
      <c r="I630" s="8">
        <f t="shared" si="103"/>
        <v>0</v>
      </c>
      <c r="J630" s="8">
        <f t="shared" si="104"/>
        <v>0</v>
      </c>
      <c r="K630" s="8">
        <f t="shared" si="105"/>
        <v>0</v>
      </c>
      <c r="L630" s="8">
        <f t="shared" si="106"/>
        <v>0</v>
      </c>
      <c r="M630" s="8">
        <f t="shared" si="107"/>
        <v>0</v>
      </c>
      <c r="N630" s="8">
        <f t="shared" si="108"/>
        <v>0</v>
      </c>
      <c r="O630" s="8">
        <f t="shared" si="109"/>
        <v>0</v>
      </c>
      <c r="P630" s="2" t="s">
        <v>44</v>
      </c>
      <c r="Q630" s="4" t="s">
        <v>22</v>
      </c>
      <c r="R630" s="6">
        <v>1084</v>
      </c>
      <c r="S630" s="8" t="s">
        <v>26</v>
      </c>
    </row>
    <row r="631" spans="1:19" x14ac:dyDescent="0.25">
      <c r="A631">
        <v>201821</v>
      </c>
      <c r="B631" t="s">
        <v>696</v>
      </c>
      <c r="C631" t="s">
        <v>103</v>
      </c>
      <c r="D631">
        <v>25000</v>
      </c>
      <c r="E631" s="2">
        <f t="shared" si="99"/>
        <v>1</v>
      </c>
      <c r="F631" s="10">
        <f t="shared" si="100"/>
        <v>1</v>
      </c>
      <c r="G631" s="6">
        <f t="shared" si="101"/>
        <v>0</v>
      </c>
      <c r="H631" s="8">
        <f t="shared" si="102"/>
        <v>1</v>
      </c>
      <c r="I631" s="8">
        <f t="shared" si="103"/>
        <v>0</v>
      </c>
      <c r="J631" s="8">
        <f t="shared" si="104"/>
        <v>0</v>
      </c>
      <c r="K631" s="8">
        <f t="shared" si="105"/>
        <v>0</v>
      </c>
      <c r="L631" s="8">
        <f t="shared" si="106"/>
        <v>0</v>
      </c>
      <c r="M631" s="8">
        <f t="shared" si="107"/>
        <v>0</v>
      </c>
      <c r="N631" s="8">
        <f t="shared" si="108"/>
        <v>0</v>
      </c>
      <c r="O631" s="8">
        <f t="shared" si="109"/>
        <v>0</v>
      </c>
      <c r="P631" s="2" t="s">
        <v>21</v>
      </c>
      <c r="Q631" s="4" t="s">
        <v>22</v>
      </c>
      <c r="R631" s="6">
        <v>1079</v>
      </c>
      <c r="S631" s="8" t="s">
        <v>26</v>
      </c>
    </row>
    <row r="632" spans="1:19" x14ac:dyDescent="0.25">
      <c r="A632">
        <v>207971</v>
      </c>
      <c r="B632" t="s">
        <v>697</v>
      </c>
      <c r="C632" t="s">
        <v>96</v>
      </c>
      <c r="D632">
        <v>25000</v>
      </c>
      <c r="E632" s="2">
        <f t="shared" si="99"/>
        <v>1</v>
      </c>
      <c r="F632" s="10">
        <f t="shared" si="100"/>
        <v>1</v>
      </c>
      <c r="G632" s="6">
        <f t="shared" si="101"/>
        <v>0</v>
      </c>
      <c r="H632" s="8">
        <f t="shared" si="102"/>
        <v>0</v>
      </c>
      <c r="I632" s="8">
        <f t="shared" si="103"/>
        <v>0</v>
      </c>
      <c r="J632" s="8">
        <f t="shared" si="104"/>
        <v>0</v>
      </c>
      <c r="K632" s="8">
        <f t="shared" si="105"/>
        <v>0</v>
      </c>
      <c r="L632" s="8">
        <f t="shared" si="106"/>
        <v>0</v>
      </c>
      <c r="M632" s="8">
        <f t="shared" si="107"/>
        <v>1</v>
      </c>
      <c r="N632" s="8">
        <f t="shared" si="108"/>
        <v>0</v>
      </c>
      <c r="O632" s="8">
        <f t="shared" si="109"/>
        <v>0</v>
      </c>
      <c r="P632" s="2" t="s">
        <v>21</v>
      </c>
      <c r="Q632" s="4" t="s">
        <v>22</v>
      </c>
      <c r="R632" s="6">
        <v>1321</v>
      </c>
      <c r="S632" s="8" t="s">
        <v>94</v>
      </c>
    </row>
    <row r="633" spans="1:19" x14ac:dyDescent="0.25">
      <c r="A633">
        <v>120768</v>
      </c>
      <c r="B633" t="s">
        <v>698</v>
      </c>
      <c r="C633" t="s">
        <v>67</v>
      </c>
      <c r="D633">
        <v>25000</v>
      </c>
      <c r="E633" s="2">
        <f t="shared" si="99"/>
        <v>1</v>
      </c>
      <c r="F633" s="10">
        <f t="shared" si="100"/>
        <v>1</v>
      </c>
      <c r="G633" s="6">
        <f t="shared" si="101"/>
        <v>1</v>
      </c>
      <c r="H633" s="8">
        <f t="shared" si="102"/>
        <v>0</v>
      </c>
      <c r="I633" s="8">
        <f t="shared" si="103"/>
        <v>0</v>
      </c>
      <c r="J633" s="8">
        <f t="shared" si="104"/>
        <v>0</v>
      </c>
      <c r="K633" s="8">
        <f t="shared" si="105"/>
        <v>0</v>
      </c>
      <c r="L633" s="8">
        <f t="shared" si="106"/>
        <v>0</v>
      </c>
      <c r="M633" s="8">
        <f t="shared" si="107"/>
        <v>0</v>
      </c>
      <c r="N633" s="8">
        <f t="shared" si="108"/>
        <v>0</v>
      </c>
      <c r="O633" s="8">
        <f t="shared" si="109"/>
        <v>1</v>
      </c>
      <c r="P633" s="2" t="s">
        <v>21</v>
      </c>
      <c r="Q633" s="4" t="s">
        <v>22</v>
      </c>
      <c r="R633" s="6"/>
      <c r="S633" s="8" t="s">
        <v>68</v>
      </c>
    </row>
    <row r="634" spans="1:19" x14ac:dyDescent="0.25">
      <c r="A634">
        <v>227331</v>
      </c>
      <c r="B634" t="s">
        <v>699</v>
      </c>
      <c r="C634" t="s">
        <v>93</v>
      </c>
      <c r="D634">
        <v>25000</v>
      </c>
      <c r="E634" s="2">
        <f t="shared" si="99"/>
        <v>1</v>
      </c>
      <c r="F634" s="10">
        <f t="shared" si="100"/>
        <v>1</v>
      </c>
      <c r="G634" s="6">
        <f t="shared" si="101"/>
        <v>0</v>
      </c>
      <c r="H634" s="8">
        <f t="shared" si="102"/>
        <v>0</v>
      </c>
      <c r="I634" s="8">
        <f t="shared" si="103"/>
        <v>0</v>
      </c>
      <c r="J634" s="8">
        <f t="shared" si="104"/>
        <v>0</v>
      </c>
      <c r="K634" s="8">
        <f t="shared" si="105"/>
        <v>0</v>
      </c>
      <c r="L634" s="8">
        <f t="shared" si="106"/>
        <v>0</v>
      </c>
      <c r="M634" s="8">
        <f t="shared" si="107"/>
        <v>1</v>
      </c>
      <c r="N634" s="8">
        <f t="shared" si="108"/>
        <v>0</v>
      </c>
      <c r="O634" s="8">
        <f t="shared" si="109"/>
        <v>0</v>
      </c>
      <c r="P634" s="2" t="s">
        <v>21</v>
      </c>
      <c r="Q634" s="4" t="s">
        <v>22</v>
      </c>
      <c r="R634" s="6">
        <v>1002</v>
      </c>
      <c r="S634" s="8" t="s">
        <v>94</v>
      </c>
    </row>
    <row r="635" spans="1:19" x14ac:dyDescent="0.25">
      <c r="A635">
        <v>229887</v>
      </c>
      <c r="B635" t="s">
        <v>700</v>
      </c>
      <c r="C635" t="s">
        <v>93</v>
      </c>
      <c r="D635">
        <v>25000</v>
      </c>
      <c r="E635" s="2">
        <f t="shared" si="99"/>
        <v>1</v>
      </c>
      <c r="F635" s="10">
        <f t="shared" si="100"/>
        <v>1</v>
      </c>
      <c r="G635" s="6">
        <f t="shared" si="101"/>
        <v>1</v>
      </c>
      <c r="H635" s="8">
        <f t="shared" si="102"/>
        <v>0</v>
      </c>
      <c r="I635" s="8">
        <f t="shared" si="103"/>
        <v>0</v>
      </c>
      <c r="J635" s="8">
        <f t="shared" si="104"/>
        <v>0</v>
      </c>
      <c r="K635" s="8">
        <f t="shared" si="105"/>
        <v>0</v>
      </c>
      <c r="L635" s="8">
        <f t="shared" si="106"/>
        <v>0</v>
      </c>
      <c r="M635" s="8">
        <f t="shared" si="107"/>
        <v>1</v>
      </c>
      <c r="N635" s="8">
        <f t="shared" si="108"/>
        <v>0</v>
      </c>
      <c r="O635" s="8">
        <f t="shared" si="109"/>
        <v>0</v>
      </c>
      <c r="P635" s="2" t="s">
        <v>21</v>
      </c>
      <c r="Q635" s="4" t="s">
        <v>22</v>
      </c>
      <c r="R635" s="6"/>
      <c r="S635" s="8" t="s">
        <v>94</v>
      </c>
    </row>
    <row r="636" spans="1:19" x14ac:dyDescent="0.25">
      <c r="A636">
        <v>164492</v>
      </c>
      <c r="B636" t="s">
        <v>701</v>
      </c>
      <c r="C636" t="s">
        <v>32</v>
      </c>
      <c r="D636">
        <v>25000</v>
      </c>
      <c r="E636" s="2">
        <f t="shared" si="99"/>
        <v>1</v>
      </c>
      <c r="F636" s="10">
        <f t="shared" si="100"/>
        <v>1</v>
      </c>
      <c r="G636" s="6">
        <f t="shared" si="101"/>
        <v>1</v>
      </c>
      <c r="H636" s="8">
        <f t="shared" si="102"/>
        <v>0</v>
      </c>
      <c r="I636" s="8">
        <f t="shared" si="103"/>
        <v>1</v>
      </c>
      <c r="J636" s="8">
        <f t="shared" si="104"/>
        <v>0</v>
      </c>
      <c r="K636" s="8">
        <f t="shared" si="105"/>
        <v>0</v>
      </c>
      <c r="L636" s="8">
        <f t="shared" si="106"/>
        <v>0</v>
      </c>
      <c r="M636" s="8">
        <f t="shared" si="107"/>
        <v>0</v>
      </c>
      <c r="N636" s="8">
        <f t="shared" si="108"/>
        <v>0</v>
      </c>
      <c r="O636" s="8">
        <f t="shared" si="109"/>
        <v>0</v>
      </c>
      <c r="P636" s="2" t="s">
        <v>21</v>
      </c>
      <c r="Q636" s="4" t="s">
        <v>22</v>
      </c>
      <c r="R636" s="6"/>
      <c r="S636" s="8" t="s">
        <v>33</v>
      </c>
    </row>
    <row r="637" spans="1:19" x14ac:dyDescent="0.25">
      <c r="A637">
        <v>164748</v>
      </c>
      <c r="B637" t="s">
        <v>702</v>
      </c>
      <c r="C637" t="s">
        <v>32</v>
      </c>
      <c r="D637">
        <v>25000</v>
      </c>
      <c r="E637" s="2">
        <f t="shared" si="99"/>
        <v>1</v>
      </c>
      <c r="F637" s="10">
        <f t="shared" si="100"/>
        <v>1</v>
      </c>
      <c r="G637" s="6">
        <f t="shared" si="101"/>
        <v>1</v>
      </c>
      <c r="H637" s="8">
        <f t="shared" si="102"/>
        <v>0</v>
      </c>
      <c r="I637" s="8">
        <f t="shared" si="103"/>
        <v>1</v>
      </c>
      <c r="J637" s="8">
        <f t="shared" si="104"/>
        <v>0</v>
      </c>
      <c r="K637" s="8">
        <f t="shared" si="105"/>
        <v>0</v>
      </c>
      <c r="L637" s="8">
        <f t="shared" si="106"/>
        <v>0</v>
      </c>
      <c r="M637" s="8">
        <f t="shared" si="107"/>
        <v>0</v>
      </c>
      <c r="N637" s="8">
        <f t="shared" si="108"/>
        <v>0</v>
      </c>
      <c r="O637" s="8">
        <f t="shared" si="109"/>
        <v>0</v>
      </c>
      <c r="P637" s="2" t="s">
        <v>21</v>
      </c>
      <c r="Q637" s="4" t="s">
        <v>22</v>
      </c>
      <c r="R637" s="6"/>
      <c r="S637" s="8" t="s">
        <v>33</v>
      </c>
    </row>
    <row r="638" spans="1:19" x14ac:dyDescent="0.25">
      <c r="A638">
        <v>138275</v>
      </c>
      <c r="B638" t="s">
        <v>703</v>
      </c>
      <c r="C638" t="s">
        <v>35</v>
      </c>
      <c r="D638">
        <v>25000</v>
      </c>
      <c r="E638" s="2">
        <f t="shared" si="99"/>
        <v>1</v>
      </c>
      <c r="F638" s="10">
        <f t="shared" si="100"/>
        <v>1</v>
      </c>
      <c r="G638" s="6">
        <f t="shared" si="101"/>
        <v>0</v>
      </c>
      <c r="H638" s="8">
        <f t="shared" si="102"/>
        <v>0</v>
      </c>
      <c r="I638" s="8">
        <f t="shared" si="103"/>
        <v>0</v>
      </c>
      <c r="J638" s="8">
        <f t="shared" si="104"/>
        <v>0</v>
      </c>
      <c r="K638" s="8">
        <f t="shared" si="105"/>
        <v>0</v>
      </c>
      <c r="L638" s="8">
        <f t="shared" si="106"/>
        <v>0</v>
      </c>
      <c r="M638" s="8">
        <f t="shared" si="107"/>
        <v>0</v>
      </c>
      <c r="N638" s="8">
        <f t="shared" si="108"/>
        <v>1</v>
      </c>
      <c r="O638" s="8">
        <f t="shared" si="109"/>
        <v>0</v>
      </c>
      <c r="P638" s="2" t="s">
        <v>21</v>
      </c>
      <c r="Q638" s="4" t="s">
        <v>22</v>
      </c>
      <c r="R638" s="6">
        <v>996</v>
      </c>
      <c r="S638" s="8" t="s">
        <v>23</v>
      </c>
    </row>
    <row r="639" spans="1:19" x14ac:dyDescent="0.25">
      <c r="A639">
        <v>140818</v>
      </c>
      <c r="B639" t="s">
        <v>704</v>
      </c>
      <c r="C639" t="s">
        <v>20</v>
      </c>
      <c r="D639">
        <v>25000</v>
      </c>
      <c r="E639" s="2">
        <f t="shared" si="99"/>
        <v>1</v>
      </c>
      <c r="F639" s="10">
        <f t="shared" si="100"/>
        <v>1</v>
      </c>
      <c r="G639" s="6">
        <f t="shared" si="101"/>
        <v>0</v>
      </c>
      <c r="H639" s="8">
        <f t="shared" si="102"/>
        <v>0</v>
      </c>
      <c r="I639" s="8">
        <f t="shared" si="103"/>
        <v>0</v>
      </c>
      <c r="J639" s="8">
        <f t="shared" si="104"/>
        <v>0</v>
      </c>
      <c r="K639" s="8">
        <f t="shared" si="105"/>
        <v>0</v>
      </c>
      <c r="L639" s="8">
        <f t="shared" si="106"/>
        <v>0</v>
      </c>
      <c r="M639" s="8">
        <f t="shared" si="107"/>
        <v>0</v>
      </c>
      <c r="N639" s="8">
        <f t="shared" si="108"/>
        <v>1</v>
      </c>
      <c r="O639" s="8">
        <f t="shared" si="109"/>
        <v>0</v>
      </c>
      <c r="P639" s="2" t="s">
        <v>21</v>
      </c>
      <c r="Q639" s="4" t="s">
        <v>22</v>
      </c>
      <c r="R639" s="6">
        <v>1093</v>
      </c>
      <c r="S639" s="8" t="s">
        <v>23</v>
      </c>
    </row>
    <row r="640" spans="1:19" x14ac:dyDescent="0.25">
      <c r="A640">
        <v>145725</v>
      </c>
      <c r="B640" t="s">
        <v>705</v>
      </c>
      <c r="C640" t="s">
        <v>48</v>
      </c>
      <c r="D640">
        <v>25000</v>
      </c>
      <c r="E640" s="2">
        <f t="shared" si="99"/>
        <v>1</v>
      </c>
      <c r="F640" s="10">
        <f t="shared" si="100"/>
        <v>1</v>
      </c>
      <c r="G640" s="6">
        <f t="shared" si="101"/>
        <v>0</v>
      </c>
      <c r="H640" s="8">
        <f t="shared" si="102"/>
        <v>1</v>
      </c>
      <c r="I640" s="8">
        <f t="shared" si="103"/>
        <v>0</v>
      </c>
      <c r="J640" s="8">
        <f t="shared" si="104"/>
        <v>0</v>
      </c>
      <c r="K640" s="8">
        <f t="shared" si="105"/>
        <v>0</v>
      </c>
      <c r="L640" s="8">
        <f t="shared" si="106"/>
        <v>0</v>
      </c>
      <c r="M640" s="8">
        <f t="shared" si="107"/>
        <v>0</v>
      </c>
      <c r="N640" s="8">
        <f t="shared" si="108"/>
        <v>0</v>
      </c>
      <c r="O640" s="8">
        <f t="shared" si="109"/>
        <v>0</v>
      </c>
      <c r="P640" s="2" t="s">
        <v>21</v>
      </c>
      <c r="Q640" s="4" t="s">
        <v>22</v>
      </c>
      <c r="R640" s="6">
        <v>1318</v>
      </c>
      <c r="S640" s="8" t="s">
        <v>26</v>
      </c>
    </row>
    <row r="641" spans="1:19" x14ac:dyDescent="0.25">
      <c r="A641">
        <v>146825</v>
      </c>
      <c r="B641" t="s">
        <v>706</v>
      </c>
      <c r="C641" t="s">
        <v>48</v>
      </c>
      <c r="D641">
        <v>25000</v>
      </c>
      <c r="E641" s="2">
        <f t="shared" si="99"/>
        <v>1</v>
      </c>
      <c r="F641" s="10">
        <f t="shared" si="100"/>
        <v>1</v>
      </c>
      <c r="G641" s="6">
        <f t="shared" si="101"/>
        <v>0</v>
      </c>
      <c r="H641" s="8">
        <f t="shared" si="102"/>
        <v>1</v>
      </c>
      <c r="I641" s="8">
        <f t="shared" si="103"/>
        <v>0</v>
      </c>
      <c r="J641" s="8">
        <f t="shared" si="104"/>
        <v>0</v>
      </c>
      <c r="K641" s="8">
        <f t="shared" si="105"/>
        <v>0</v>
      </c>
      <c r="L641" s="8">
        <f t="shared" si="106"/>
        <v>0</v>
      </c>
      <c r="M641" s="8">
        <f t="shared" si="107"/>
        <v>0</v>
      </c>
      <c r="N641" s="8">
        <f t="shared" si="108"/>
        <v>0</v>
      </c>
      <c r="O641" s="8">
        <f t="shared" si="109"/>
        <v>0</v>
      </c>
      <c r="P641" s="2" t="s">
        <v>21</v>
      </c>
      <c r="Q641" s="4" t="s">
        <v>22</v>
      </c>
      <c r="R641" s="6">
        <v>1024</v>
      </c>
      <c r="S641" s="8" t="s">
        <v>26</v>
      </c>
    </row>
    <row r="642" spans="1:19" x14ac:dyDescent="0.25">
      <c r="A642">
        <v>148405</v>
      </c>
      <c r="B642" t="s">
        <v>707</v>
      </c>
      <c r="C642" t="s">
        <v>48</v>
      </c>
      <c r="D642">
        <v>25000</v>
      </c>
      <c r="E642" s="2">
        <f t="shared" ref="E642:E705" si="110">IF(P642="Private",1,IF(P642="Public",0,""))</f>
        <v>1</v>
      </c>
      <c r="F642" s="10">
        <f t="shared" ref="F642:F705" si="111">IF(Q642="Bachelor's",1,IF(Q642="Associate",0,""))</f>
        <v>1</v>
      </c>
      <c r="G642" s="6">
        <f t="shared" ref="G642:G705" si="112">IF(ISBLANK(R642),1,0)</f>
        <v>0</v>
      </c>
      <c r="H642" s="8">
        <f t="shared" ref="H642:H705" si="113">IF($S642="Great Lakes",1,0)</f>
        <v>1</v>
      </c>
      <c r="I642" s="8">
        <f t="shared" ref="I642:I705" si="114">IF($S642="New England",1,0)</f>
        <v>0</v>
      </c>
      <c r="J642" s="8">
        <f t="shared" ref="J642:J705" si="115">IF($S642="Northeast",1,0)</f>
        <v>0</v>
      </c>
      <c r="K642" s="8">
        <f t="shared" ref="K642:K705" si="116">IF($S642="Plains",1,0)</f>
        <v>0</v>
      </c>
      <c r="L642" s="8">
        <f t="shared" ref="L642:L705" si="117">IF($S642="Rocky Mountains",1,0)</f>
        <v>0</v>
      </c>
      <c r="M642" s="8">
        <f t="shared" ref="M642:M705" si="118">IF($S642="Southwest",1,0)</f>
        <v>0</v>
      </c>
      <c r="N642" s="8">
        <f t="shared" ref="N642:N705" si="119">IF($S642="Soutwest",1,0)</f>
        <v>0</v>
      </c>
      <c r="O642" s="8">
        <f t="shared" ref="O642:O705" si="120">IF(S642="Far West",1,0)</f>
        <v>0</v>
      </c>
      <c r="P642" s="2" t="s">
        <v>21</v>
      </c>
      <c r="Q642" s="4" t="s">
        <v>22</v>
      </c>
      <c r="R642" s="6">
        <v>1088</v>
      </c>
      <c r="S642" s="8" t="s">
        <v>26</v>
      </c>
    </row>
    <row r="643" spans="1:19" x14ac:dyDescent="0.25">
      <c r="A643">
        <v>150455</v>
      </c>
      <c r="B643" t="s">
        <v>708</v>
      </c>
      <c r="C643" t="s">
        <v>25</v>
      </c>
      <c r="D643">
        <v>25000</v>
      </c>
      <c r="E643" s="2">
        <f t="shared" si="110"/>
        <v>1</v>
      </c>
      <c r="F643" s="10">
        <f t="shared" si="111"/>
        <v>1</v>
      </c>
      <c r="G643" s="6">
        <f t="shared" si="112"/>
        <v>0</v>
      </c>
      <c r="H643" s="8">
        <f t="shared" si="113"/>
        <v>1</v>
      </c>
      <c r="I643" s="8">
        <f t="shared" si="114"/>
        <v>0</v>
      </c>
      <c r="J643" s="8">
        <f t="shared" si="115"/>
        <v>0</v>
      </c>
      <c r="K643" s="8">
        <f t="shared" si="116"/>
        <v>0</v>
      </c>
      <c r="L643" s="8">
        <f t="shared" si="117"/>
        <v>0</v>
      </c>
      <c r="M643" s="8">
        <f t="shared" si="118"/>
        <v>0</v>
      </c>
      <c r="N643" s="8">
        <f t="shared" si="119"/>
        <v>0</v>
      </c>
      <c r="O643" s="8">
        <f t="shared" si="120"/>
        <v>0</v>
      </c>
      <c r="P643" s="2" t="s">
        <v>21</v>
      </c>
      <c r="Q643" s="4" t="s">
        <v>22</v>
      </c>
      <c r="R643" s="6">
        <v>1294</v>
      </c>
      <c r="S643" s="8" t="s">
        <v>26</v>
      </c>
    </row>
    <row r="644" spans="1:19" x14ac:dyDescent="0.25">
      <c r="A644">
        <v>153278</v>
      </c>
      <c r="B644" t="s">
        <v>709</v>
      </c>
      <c r="C644" t="s">
        <v>183</v>
      </c>
      <c r="D644">
        <v>25000</v>
      </c>
      <c r="E644" s="2">
        <f t="shared" si="110"/>
        <v>1</v>
      </c>
      <c r="F644" s="10">
        <f t="shared" si="111"/>
        <v>1</v>
      </c>
      <c r="G644" s="6">
        <f t="shared" si="112"/>
        <v>0</v>
      </c>
      <c r="H644" s="8">
        <f t="shared" si="113"/>
        <v>0</v>
      </c>
      <c r="I644" s="8">
        <f t="shared" si="114"/>
        <v>0</v>
      </c>
      <c r="J644" s="8">
        <f t="shared" si="115"/>
        <v>0</v>
      </c>
      <c r="K644" s="8">
        <f t="shared" si="116"/>
        <v>1</v>
      </c>
      <c r="L644" s="8">
        <f t="shared" si="117"/>
        <v>0</v>
      </c>
      <c r="M644" s="8">
        <f t="shared" si="118"/>
        <v>0</v>
      </c>
      <c r="N644" s="8">
        <f t="shared" si="119"/>
        <v>0</v>
      </c>
      <c r="O644" s="8">
        <f t="shared" si="120"/>
        <v>0</v>
      </c>
      <c r="P644" s="2" t="s">
        <v>21</v>
      </c>
      <c r="Q644" s="4" t="s">
        <v>22</v>
      </c>
      <c r="R644" s="6">
        <v>998</v>
      </c>
      <c r="S644" s="8" t="s">
        <v>84</v>
      </c>
    </row>
    <row r="645" spans="1:19" x14ac:dyDescent="0.25">
      <c r="A645">
        <v>154235</v>
      </c>
      <c r="B645" t="s">
        <v>710</v>
      </c>
      <c r="C645" t="s">
        <v>183</v>
      </c>
      <c r="D645">
        <v>25000</v>
      </c>
      <c r="E645" s="2">
        <f t="shared" si="110"/>
        <v>1</v>
      </c>
      <c r="F645" s="10">
        <f t="shared" si="111"/>
        <v>1</v>
      </c>
      <c r="G645" s="6">
        <f t="shared" si="112"/>
        <v>0</v>
      </c>
      <c r="H645" s="8">
        <f t="shared" si="113"/>
        <v>0</v>
      </c>
      <c r="I645" s="8">
        <f t="shared" si="114"/>
        <v>0</v>
      </c>
      <c r="J645" s="8">
        <f t="shared" si="115"/>
        <v>0</v>
      </c>
      <c r="K645" s="8">
        <f t="shared" si="116"/>
        <v>1</v>
      </c>
      <c r="L645" s="8">
        <f t="shared" si="117"/>
        <v>0</v>
      </c>
      <c r="M645" s="8">
        <f t="shared" si="118"/>
        <v>0</v>
      </c>
      <c r="N645" s="8">
        <f t="shared" si="119"/>
        <v>0</v>
      </c>
      <c r="O645" s="8">
        <f t="shared" si="120"/>
        <v>0</v>
      </c>
      <c r="P645" s="2" t="s">
        <v>21</v>
      </c>
      <c r="Q645" s="4" t="s">
        <v>22</v>
      </c>
      <c r="R645" s="6">
        <v>1132</v>
      </c>
      <c r="S645" s="8" t="s">
        <v>84</v>
      </c>
    </row>
    <row r="646" spans="1:19" x14ac:dyDescent="0.25">
      <c r="A646">
        <v>191968</v>
      </c>
      <c r="B646" t="s">
        <v>711</v>
      </c>
      <c r="C646" t="s">
        <v>143</v>
      </c>
      <c r="D646">
        <v>25000</v>
      </c>
      <c r="E646" s="2">
        <f t="shared" si="110"/>
        <v>1</v>
      </c>
      <c r="F646" s="10">
        <f t="shared" si="111"/>
        <v>1</v>
      </c>
      <c r="G646" s="6">
        <f t="shared" si="112"/>
        <v>1</v>
      </c>
      <c r="H646" s="8">
        <f t="shared" si="113"/>
        <v>0</v>
      </c>
      <c r="I646" s="8">
        <f t="shared" si="114"/>
        <v>0</v>
      </c>
      <c r="J646" s="8">
        <f t="shared" si="115"/>
        <v>1</v>
      </c>
      <c r="K646" s="8">
        <f t="shared" si="116"/>
        <v>0</v>
      </c>
      <c r="L646" s="8">
        <f t="shared" si="117"/>
        <v>0</v>
      </c>
      <c r="M646" s="8">
        <f t="shared" si="118"/>
        <v>0</v>
      </c>
      <c r="N646" s="8">
        <f t="shared" si="119"/>
        <v>0</v>
      </c>
      <c r="O646" s="8">
        <f t="shared" si="120"/>
        <v>0</v>
      </c>
      <c r="P646" s="2" t="s">
        <v>21</v>
      </c>
      <c r="Q646" s="4" t="s">
        <v>22</v>
      </c>
      <c r="R646" s="6"/>
      <c r="S646" s="8" t="s">
        <v>74</v>
      </c>
    </row>
    <row r="647" spans="1:19" x14ac:dyDescent="0.25">
      <c r="A647">
        <v>199412</v>
      </c>
      <c r="B647" t="s">
        <v>712</v>
      </c>
      <c r="C647" t="s">
        <v>28</v>
      </c>
      <c r="D647">
        <v>25000</v>
      </c>
      <c r="E647" s="2">
        <f t="shared" si="110"/>
        <v>1</v>
      </c>
      <c r="F647" s="10">
        <f t="shared" si="111"/>
        <v>1</v>
      </c>
      <c r="G647" s="6">
        <f t="shared" si="112"/>
        <v>0</v>
      </c>
      <c r="H647" s="8">
        <f t="shared" si="113"/>
        <v>0</v>
      </c>
      <c r="I647" s="8">
        <f t="shared" si="114"/>
        <v>0</v>
      </c>
      <c r="J647" s="8">
        <f t="shared" si="115"/>
        <v>0</v>
      </c>
      <c r="K647" s="8">
        <f t="shared" si="116"/>
        <v>0</v>
      </c>
      <c r="L647" s="8">
        <f t="shared" si="117"/>
        <v>0</v>
      </c>
      <c r="M647" s="8">
        <f t="shared" si="118"/>
        <v>0</v>
      </c>
      <c r="N647" s="8">
        <f t="shared" si="119"/>
        <v>1</v>
      </c>
      <c r="O647" s="8">
        <f t="shared" si="120"/>
        <v>0</v>
      </c>
      <c r="P647" s="2" t="s">
        <v>21</v>
      </c>
      <c r="Q647" s="4" t="s">
        <v>22</v>
      </c>
      <c r="R647" s="6">
        <v>1142</v>
      </c>
      <c r="S647" s="8" t="s">
        <v>23</v>
      </c>
    </row>
    <row r="648" spans="1:19" x14ac:dyDescent="0.25">
      <c r="A648">
        <v>203517</v>
      </c>
      <c r="B648" t="s">
        <v>713</v>
      </c>
      <c r="C648" t="s">
        <v>103</v>
      </c>
      <c r="D648">
        <v>25000</v>
      </c>
      <c r="E648" s="2">
        <f t="shared" si="110"/>
        <v>0</v>
      </c>
      <c r="F648" s="10">
        <f t="shared" si="111"/>
        <v>1</v>
      </c>
      <c r="G648" s="6">
        <f t="shared" si="112"/>
        <v>0</v>
      </c>
      <c r="H648" s="8">
        <f t="shared" si="113"/>
        <v>1</v>
      </c>
      <c r="I648" s="8">
        <f t="shared" si="114"/>
        <v>0</v>
      </c>
      <c r="J648" s="8">
        <f t="shared" si="115"/>
        <v>0</v>
      </c>
      <c r="K648" s="8">
        <f t="shared" si="116"/>
        <v>0</v>
      </c>
      <c r="L648" s="8">
        <f t="shared" si="117"/>
        <v>0</v>
      </c>
      <c r="M648" s="8">
        <f t="shared" si="118"/>
        <v>0</v>
      </c>
      <c r="N648" s="8">
        <f t="shared" si="119"/>
        <v>0</v>
      </c>
      <c r="O648" s="8">
        <f t="shared" si="120"/>
        <v>0</v>
      </c>
      <c r="P648" s="2" t="s">
        <v>44</v>
      </c>
      <c r="Q648" s="4" t="s">
        <v>22</v>
      </c>
      <c r="R648" s="6">
        <v>1131</v>
      </c>
      <c r="S648" s="8" t="s">
        <v>26</v>
      </c>
    </row>
    <row r="649" spans="1:19" x14ac:dyDescent="0.25">
      <c r="A649">
        <v>204501</v>
      </c>
      <c r="B649" t="s">
        <v>714</v>
      </c>
      <c r="C649" t="s">
        <v>103</v>
      </c>
      <c r="D649">
        <v>25000</v>
      </c>
      <c r="E649" s="2">
        <f t="shared" si="110"/>
        <v>1</v>
      </c>
      <c r="F649" s="10">
        <f t="shared" si="111"/>
        <v>1</v>
      </c>
      <c r="G649" s="6">
        <f t="shared" si="112"/>
        <v>0</v>
      </c>
      <c r="H649" s="8">
        <f t="shared" si="113"/>
        <v>1</v>
      </c>
      <c r="I649" s="8">
        <f t="shared" si="114"/>
        <v>0</v>
      </c>
      <c r="J649" s="8">
        <f t="shared" si="115"/>
        <v>0</v>
      </c>
      <c r="K649" s="8">
        <f t="shared" si="116"/>
        <v>0</v>
      </c>
      <c r="L649" s="8">
        <f t="shared" si="117"/>
        <v>0</v>
      </c>
      <c r="M649" s="8">
        <f t="shared" si="118"/>
        <v>0</v>
      </c>
      <c r="N649" s="8">
        <f t="shared" si="119"/>
        <v>0</v>
      </c>
      <c r="O649" s="8">
        <f t="shared" si="120"/>
        <v>0</v>
      </c>
      <c r="P649" s="2" t="s">
        <v>21</v>
      </c>
      <c r="Q649" s="4" t="s">
        <v>22</v>
      </c>
      <c r="R649" s="6">
        <v>1383</v>
      </c>
      <c r="S649" s="8" t="s">
        <v>26</v>
      </c>
    </row>
    <row r="650" spans="1:19" x14ac:dyDescent="0.25">
      <c r="A650">
        <v>206507</v>
      </c>
      <c r="B650" t="s">
        <v>715</v>
      </c>
      <c r="C650" t="s">
        <v>103</v>
      </c>
      <c r="D650">
        <v>25000</v>
      </c>
      <c r="E650" s="2">
        <f t="shared" si="110"/>
        <v>1</v>
      </c>
      <c r="F650" s="10">
        <f t="shared" si="111"/>
        <v>1</v>
      </c>
      <c r="G650" s="6">
        <f t="shared" si="112"/>
        <v>0</v>
      </c>
      <c r="H650" s="8">
        <f t="shared" si="113"/>
        <v>1</v>
      </c>
      <c r="I650" s="8">
        <f t="shared" si="114"/>
        <v>0</v>
      </c>
      <c r="J650" s="8">
        <f t="shared" si="115"/>
        <v>0</v>
      </c>
      <c r="K650" s="8">
        <f t="shared" si="116"/>
        <v>0</v>
      </c>
      <c r="L650" s="8">
        <f t="shared" si="117"/>
        <v>0</v>
      </c>
      <c r="M650" s="8">
        <f t="shared" si="118"/>
        <v>0</v>
      </c>
      <c r="N650" s="8">
        <f t="shared" si="119"/>
        <v>0</v>
      </c>
      <c r="O650" s="8">
        <f t="shared" si="120"/>
        <v>0</v>
      </c>
      <c r="P650" s="2" t="s">
        <v>21</v>
      </c>
      <c r="Q650" s="4" t="s">
        <v>22</v>
      </c>
      <c r="R650" s="6">
        <v>1060</v>
      </c>
      <c r="S650" s="8" t="s">
        <v>26</v>
      </c>
    </row>
    <row r="651" spans="1:19" x14ac:dyDescent="0.25">
      <c r="A651">
        <v>179955</v>
      </c>
      <c r="B651" t="s">
        <v>716</v>
      </c>
      <c r="C651" t="s">
        <v>83</v>
      </c>
      <c r="D651">
        <v>25000</v>
      </c>
      <c r="E651" s="2">
        <f t="shared" si="110"/>
        <v>1</v>
      </c>
      <c r="F651" s="10">
        <f t="shared" si="111"/>
        <v>1</v>
      </c>
      <c r="G651" s="6">
        <f t="shared" si="112"/>
        <v>0</v>
      </c>
      <c r="H651" s="8">
        <f t="shared" si="113"/>
        <v>0</v>
      </c>
      <c r="I651" s="8">
        <f t="shared" si="114"/>
        <v>0</v>
      </c>
      <c r="J651" s="8">
        <f t="shared" si="115"/>
        <v>0</v>
      </c>
      <c r="K651" s="8">
        <f t="shared" si="116"/>
        <v>1</v>
      </c>
      <c r="L651" s="8">
        <f t="shared" si="117"/>
        <v>0</v>
      </c>
      <c r="M651" s="8">
        <f t="shared" si="118"/>
        <v>0</v>
      </c>
      <c r="N651" s="8">
        <f t="shared" si="119"/>
        <v>0</v>
      </c>
      <c r="O651" s="8">
        <f t="shared" si="120"/>
        <v>0</v>
      </c>
      <c r="P651" s="2" t="s">
        <v>21</v>
      </c>
      <c r="Q651" s="4" t="s">
        <v>22</v>
      </c>
      <c r="R651" s="6">
        <v>1228</v>
      </c>
      <c r="S651" s="8" t="s">
        <v>84</v>
      </c>
    </row>
    <row r="652" spans="1:19" x14ac:dyDescent="0.25">
      <c r="A652">
        <v>240453</v>
      </c>
      <c r="B652" t="s">
        <v>717</v>
      </c>
      <c r="C652" t="s">
        <v>120</v>
      </c>
      <c r="D652">
        <v>25000</v>
      </c>
      <c r="E652" s="2">
        <f t="shared" si="110"/>
        <v>0</v>
      </c>
      <c r="F652" s="10">
        <f t="shared" si="111"/>
        <v>1</v>
      </c>
      <c r="G652" s="6">
        <f t="shared" si="112"/>
        <v>0</v>
      </c>
      <c r="H652" s="8">
        <f t="shared" si="113"/>
        <v>1</v>
      </c>
      <c r="I652" s="8">
        <f t="shared" si="114"/>
        <v>0</v>
      </c>
      <c r="J652" s="8">
        <f t="shared" si="115"/>
        <v>0</v>
      </c>
      <c r="K652" s="8">
        <f t="shared" si="116"/>
        <v>0</v>
      </c>
      <c r="L652" s="8">
        <f t="shared" si="117"/>
        <v>0</v>
      </c>
      <c r="M652" s="8">
        <f t="shared" si="118"/>
        <v>0</v>
      </c>
      <c r="N652" s="8">
        <f t="shared" si="119"/>
        <v>0</v>
      </c>
      <c r="O652" s="8">
        <f t="shared" si="120"/>
        <v>0</v>
      </c>
      <c r="P652" s="2" t="s">
        <v>44</v>
      </c>
      <c r="Q652" s="4" t="s">
        <v>22</v>
      </c>
      <c r="R652" s="6">
        <v>1120</v>
      </c>
      <c r="S652" s="8" t="s">
        <v>26</v>
      </c>
    </row>
    <row r="653" spans="1:19" x14ac:dyDescent="0.25">
      <c r="A653">
        <v>202480</v>
      </c>
      <c r="B653" t="s">
        <v>718</v>
      </c>
      <c r="C653" t="s">
        <v>103</v>
      </c>
      <c r="D653">
        <v>25000</v>
      </c>
      <c r="E653" s="2">
        <f t="shared" si="110"/>
        <v>1</v>
      </c>
      <c r="F653" s="10">
        <f t="shared" si="111"/>
        <v>1</v>
      </c>
      <c r="G653" s="6">
        <f t="shared" si="112"/>
        <v>0</v>
      </c>
      <c r="H653" s="8">
        <f t="shared" si="113"/>
        <v>1</v>
      </c>
      <c r="I653" s="8">
        <f t="shared" si="114"/>
        <v>0</v>
      </c>
      <c r="J653" s="8">
        <f t="shared" si="115"/>
        <v>0</v>
      </c>
      <c r="K653" s="8">
        <f t="shared" si="116"/>
        <v>0</v>
      </c>
      <c r="L653" s="8">
        <f t="shared" si="117"/>
        <v>0</v>
      </c>
      <c r="M653" s="8">
        <f t="shared" si="118"/>
        <v>0</v>
      </c>
      <c r="N653" s="8">
        <f t="shared" si="119"/>
        <v>0</v>
      </c>
      <c r="O653" s="8">
        <f t="shared" si="120"/>
        <v>0</v>
      </c>
      <c r="P653" s="2" t="s">
        <v>21</v>
      </c>
      <c r="Q653" s="4" t="s">
        <v>22</v>
      </c>
      <c r="R653" s="6">
        <v>1263</v>
      </c>
      <c r="S653" s="8" t="s">
        <v>26</v>
      </c>
    </row>
    <row r="654" spans="1:19" x14ac:dyDescent="0.25">
      <c r="A654">
        <v>202523</v>
      </c>
      <c r="B654" t="s">
        <v>719</v>
      </c>
      <c r="C654" t="s">
        <v>103</v>
      </c>
      <c r="D654">
        <v>25000</v>
      </c>
      <c r="E654" s="2">
        <f t="shared" si="110"/>
        <v>1</v>
      </c>
      <c r="F654" s="10">
        <f t="shared" si="111"/>
        <v>1</v>
      </c>
      <c r="G654" s="6">
        <f t="shared" si="112"/>
        <v>0</v>
      </c>
      <c r="H654" s="8">
        <f t="shared" si="113"/>
        <v>1</v>
      </c>
      <c r="I654" s="8">
        <f t="shared" si="114"/>
        <v>0</v>
      </c>
      <c r="J654" s="8">
        <f t="shared" si="115"/>
        <v>0</v>
      </c>
      <c r="K654" s="8">
        <f t="shared" si="116"/>
        <v>0</v>
      </c>
      <c r="L654" s="8">
        <f t="shared" si="117"/>
        <v>0</v>
      </c>
      <c r="M654" s="8">
        <f t="shared" si="118"/>
        <v>0</v>
      </c>
      <c r="N654" s="8">
        <f t="shared" si="119"/>
        <v>0</v>
      </c>
      <c r="O654" s="8">
        <f t="shared" si="120"/>
        <v>0</v>
      </c>
      <c r="P654" s="2" t="s">
        <v>21</v>
      </c>
      <c r="Q654" s="4" t="s">
        <v>22</v>
      </c>
      <c r="R654" s="6">
        <v>1323</v>
      </c>
      <c r="S654" s="8" t="s">
        <v>26</v>
      </c>
    </row>
    <row r="655" spans="1:19" x14ac:dyDescent="0.25">
      <c r="A655">
        <v>214166</v>
      </c>
      <c r="B655" t="s">
        <v>720</v>
      </c>
      <c r="C655" t="s">
        <v>73</v>
      </c>
      <c r="D655">
        <v>25000</v>
      </c>
      <c r="E655" s="2">
        <f t="shared" si="110"/>
        <v>1</v>
      </c>
      <c r="F655" s="10">
        <f t="shared" si="111"/>
        <v>1</v>
      </c>
      <c r="G655" s="6">
        <f t="shared" si="112"/>
        <v>0</v>
      </c>
      <c r="H655" s="8">
        <f t="shared" si="113"/>
        <v>0</v>
      </c>
      <c r="I655" s="8">
        <f t="shared" si="114"/>
        <v>0</v>
      </c>
      <c r="J655" s="8">
        <f t="shared" si="115"/>
        <v>1</v>
      </c>
      <c r="K655" s="8">
        <f t="shared" si="116"/>
        <v>0</v>
      </c>
      <c r="L655" s="8">
        <f t="shared" si="117"/>
        <v>0</v>
      </c>
      <c r="M655" s="8">
        <f t="shared" si="118"/>
        <v>0</v>
      </c>
      <c r="N655" s="8">
        <f t="shared" si="119"/>
        <v>0</v>
      </c>
      <c r="O655" s="8">
        <f t="shared" si="120"/>
        <v>0</v>
      </c>
      <c r="P655" s="2" t="s">
        <v>21</v>
      </c>
      <c r="Q655" s="4" t="s">
        <v>22</v>
      </c>
      <c r="R655" s="6">
        <v>1031</v>
      </c>
      <c r="S655" s="8" t="s">
        <v>74</v>
      </c>
    </row>
    <row r="656" spans="1:19" x14ac:dyDescent="0.25">
      <c r="A656">
        <v>125763</v>
      </c>
      <c r="B656" t="s">
        <v>721</v>
      </c>
      <c r="C656" t="s">
        <v>67</v>
      </c>
      <c r="D656">
        <v>25000</v>
      </c>
      <c r="E656" s="2">
        <f t="shared" si="110"/>
        <v>1</v>
      </c>
      <c r="F656" s="10">
        <f t="shared" si="111"/>
        <v>1</v>
      </c>
      <c r="G656" s="6">
        <f t="shared" si="112"/>
        <v>0</v>
      </c>
      <c r="H656" s="8">
        <f t="shared" si="113"/>
        <v>0</v>
      </c>
      <c r="I656" s="8">
        <f t="shared" si="114"/>
        <v>0</v>
      </c>
      <c r="J656" s="8">
        <f t="shared" si="115"/>
        <v>0</v>
      </c>
      <c r="K656" s="8">
        <f t="shared" si="116"/>
        <v>0</v>
      </c>
      <c r="L656" s="8">
        <f t="shared" si="117"/>
        <v>0</v>
      </c>
      <c r="M656" s="8">
        <f t="shared" si="118"/>
        <v>0</v>
      </c>
      <c r="N656" s="8">
        <f t="shared" si="119"/>
        <v>0</v>
      </c>
      <c r="O656" s="8">
        <f t="shared" si="120"/>
        <v>1</v>
      </c>
      <c r="P656" s="2" t="s">
        <v>21</v>
      </c>
      <c r="Q656" s="4" t="s">
        <v>22</v>
      </c>
      <c r="R656" s="6">
        <v>1126</v>
      </c>
      <c r="S656" s="8" t="s">
        <v>68</v>
      </c>
    </row>
    <row r="657" spans="1:19" x14ac:dyDescent="0.25">
      <c r="A657">
        <v>127653</v>
      </c>
      <c r="B657" t="s">
        <v>722</v>
      </c>
      <c r="C657" t="s">
        <v>40</v>
      </c>
      <c r="D657">
        <v>25000</v>
      </c>
      <c r="E657" s="2">
        <f t="shared" si="110"/>
        <v>1</v>
      </c>
      <c r="F657" s="10">
        <f t="shared" si="111"/>
        <v>1</v>
      </c>
      <c r="G657" s="6">
        <f t="shared" si="112"/>
        <v>1</v>
      </c>
      <c r="H657" s="8">
        <f t="shared" si="113"/>
        <v>0</v>
      </c>
      <c r="I657" s="8">
        <f t="shared" si="114"/>
        <v>0</v>
      </c>
      <c r="J657" s="8">
        <f t="shared" si="115"/>
        <v>0</v>
      </c>
      <c r="K657" s="8">
        <f t="shared" si="116"/>
        <v>0</v>
      </c>
      <c r="L657" s="8">
        <f t="shared" si="117"/>
        <v>1</v>
      </c>
      <c r="M657" s="8">
        <f t="shared" si="118"/>
        <v>0</v>
      </c>
      <c r="N657" s="8">
        <f t="shared" si="119"/>
        <v>0</v>
      </c>
      <c r="O657" s="8">
        <f t="shared" si="120"/>
        <v>0</v>
      </c>
      <c r="P657" s="2" t="s">
        <v>21</v>
      </c>
      <c r="Q657" s="4" t="s">
        <v>22</v>
      </c>
      <c r="R657" s="6"/>
      <c r="S657" s="8" t="s">
        <v>41</v>
      </c>
    </row>
    <row r="658" spans="1:19" x14ac:dyDescent="0.25">
      <c r="A658">
        <v>130776</v>
      </c>
      <c r="B658" t="s">
        <v>723</v>
      </c>
      <c r="C658" t="s">
        <v>76</v>
      </c>
      <c r="D658">
        <v>25000</v>
      </c>
      <c r="E658" s="2">
        <f t="shared" si="110"/>
        <v>0</v>
      </c>
      <c r="F658" s="10">
        <f t="shared" si="111"/>
        <v>1</v>
      </c>
      <c r="G658" s="6">
        <f t="shared" si="112"/>
        <v>1</v>
      </c>
      <c r="H658" s="8">
        <f t="shared" si="113"/>
        <v>0</v>
      </c>
      <c r="I658" s="8">
        <f t="shared" si="114"/>
        <v>1</v>
      </c>
      <c r="J658" s="8">
        <f t="shared" si="115"/>
        <v>0</v>
      </c>
      <c r="K658" s="8">
        <f t="shared" si="116"/>
        <v>0</v>
      </c>
      <c r="L658" s="8">
        <f t="shared" si="117"/>
        <v>0</v>
      </c>
      <c r="M658" s="8">
        <f t="shared" si="118"/>
        <v>0</v>
      </c>
      <c r="N658" s="8">
        <f t="shared" si="119"/>
        <v>0</v>
      </c>
      <c r="O658" s="8">
        <f t="shared" si="120"/>
        <v>0</v>
      </c>
      <c r="P658" s="2" t="s">
        <v>44</v>
      </c>
      <c r="Q658" s="4" t="s">
        <v>22</v>
      </c>
      <c r="R658" s="6"/>
      <c r="S658" s="8" t="s">
        <v>33</v>
      </c>
    </row>
    <row r="659" spans="1:19" x14ac:dyDescent="0.25">
      <c r="A659">
        <v>133650</v>
      </c>
      <c r="B659" t="s">
        <v>724</v>
      </c>
      <c r="C659" t="s">
        <v>35</v>
      </c>
      <c r="D659">
        <v>25000</v>
      </c>
      <c r="E659" s="2">
        <f t="shared" si="110"/>
        <v>0</v>
      </c>
      <c r="F659" s="10">
        <f t="shared" si="111"/>
        <v>1</v>
      </c>
      <c r="G659" s="6">
        <f t="shared" si="112"/>
        <v>0</v>
      </c>
      <c r="H659" s="8">
        <f t="shared" si="113"/>
        <v>0</v>
      </c>
      <c r="I659" s="8">
        <f t="shared" si="114"/>
        <v>0</v>
      </c>
      <c r="J659" s="8">
        <f t="shared" si="115"/>
        <v>0</v>
      </c>
      <c r="K659" s="8">
        <f t="shared" si="116"/>
        <v>0</v>
      </c>
      <c r="L659" s="8">
        <f t="shared" si="117"/>
        <v>0</v>
      </c>
      <c r="M659" s="8">
        <f t="shared" si="118"/>
        <v>0</v>
      </c>
      <c r="N659" s="8">
        <f t="shared" si="119"/>
        <v>1</v>
      </c>
      <c r="O659" s="8">
        <f t="shared" si="120"/>
        <v>0</v>
      </c>
      <c r="P659" s="2" t="s">
        <v>44</v>
      </c>
      <c r="Q659" s="4" t="s">
        <v>22</v>
      </c>
      <c r="R659" s="6">
        <v>1097</v>
      </c>
      <c r="S659" s="8" t="s">
        <v>23</v>
      </c>
    </row>
    <row r="660" spans="1:19" x14ac:dyDescent="0.25">
      <c r="A660">
        <v>131520</v>
      </c>
      <c r="B660" t="s">
        <v>725</v>
      </c>
      <c r="C660" t="s">
        <v>117</v>
      </c>
      <c r="D660">
        <v>25000</v>
      </c>
      <c r="E660" s="2">
        <f t="shared" si="110"/>
        <v>1</v>
      </c>
      <c r="F660" s="10">
        <f t="shared" si="111"/>
        <v>1</v>
      </c>
      <c r="G660" s="6">
        <f t="shared" si="112"/>
        <v>0</v>
      </c>
      <c r="H660" s="8">
        <f t="shared" si="113"/>
        <v>0</v>
      </c>
      <c r="I660" s="8">
        <f t="shared" si="114"/>
        <v>0</v>
      </c>
      <c r="J660" s="8">
        <f t="shared" si="115"/>
        <v>1</v>
      </c>
      <c r="K660" s="8">
        <f t="shared" si="116"/>
        <v>0</v>
      </c>
      <c r="L660" s="8">
        <f t="shared" si="117"/>
        <v>0</v>
      </c>
      <c r="M660" s="8">
        <f t="shared" si="118"/>
        <v>0</v>
      </c>
      <c r="N660" s="8">
        <f t="shared" si="119"/>
        <v>0</v>
      </c>
      <c r="O660" s="8">
        <f t="shared" si="120"/>
        <v>0</v>
      </c>
      <c r="P660" s="2" t="s">
        <v>21</v>
      </c>
      <c r="Q660" s="4" t="s">
        <v>22</v>
      </c>
      <c r="R660" s="6">
        <v>1210</v>
      </c>
      <c r="S660" s="8" t="s">
        <v>74</v>
      </c>
    </row>
    <row r="661" spans="1:19" x14ac:dyDescent="0.25">
      <c r="A661">
        <v>134079</v>
      </c>
      <c r="B661" t="s">
        <v>726</v>
      </c>
      <c r="C661" t="s">
        <v>35</v>
      </c>
      <c r="D661">
        <v>25000</v>
      </c>
      <c r="E661" s="2">
        <f t="shared" si="110"/>
        <v>1</v>
      </c>
      <c r="F661" s="10">
        <f t="shared" si="111"/>
        <v>1</v>
      </c>
      <c r="G661" s="6">
        <f t="shared" si="112"/>
        <v>0</v>
      </c>
      <c r="H661" s="8">
        <f t="shared" si="113"/>
        <v>0</v>
      </c>
      <c r="I661" s="8">
        <f t="shared" si="114"/>
        <v>0</v>
      </c>
      <c r="J661" s="8">
        <f t="shared" si="115"/>
        <v>0</v>
      </c>
      <c r="K661" s="8">
        <f t="shared" si="116"/>
        <v>0</v>
      </c>
      <c r="L661" s="8">
        <f t="shared" si="117"/>
        <v>0</v>
      </c>
      <c r="M661" s="8">
        <f t="shared" si="118"/>
        <v>0</v>
      </c>
      <c r="N661" s="8">
        <f t="shared" si="119"/>
        <v>1</v>
      </c>
      <c r="O661" s="8">
        <f t="shared" si="120"/>
        <v>0</v>
      </c>
      <c r="P661" s="2" t="s">
        <v>21</v>
      </c>
      <c r="Q661" s="4" t="s">
        <v>22</v>
      </c>
      <c r="R661" s="6">
        <v>1230</v>
      </c>
      <c r="S661" s="8" t="s">
        <v>23</v>
      </c>
    </row>
    <row r="662" spans="1:19" x14ac:dyDescent="0.25">
      <c r="A662">
        <v>191676</v>
      </c>
      <c r="B662" t="s">
        <v>727</v>
      </c>
      <c r="C662" t="s">
        <v>143</v>
      </c>
      <c r="D662">
        <v>25000</v>
      </c>
      <c r="E662" s="2">
        <f t="shared" si="110"/>
        <v>1</v>
      </c>
      <c r="F662" s="10">
        <f t="shared" si="111"/>
        <v>1</v>
      </c>
      <c r="G662" s="6">
        <f t="shared" si="112"/>
        <v>1</v>
      </c>
      <c r="H662" s="8">
        <f t="shared" si="113"/>
        <v>0</v>
      </c>
      <c r="I662" s="8">
        <f t="shared" si="114"/>
        <v>0</v>
      </c>
      <c r="J662" s="8">
        <f t="shared" si="115"/>
        <v>1</v>
      </c>
      <c r="K662" s="8">
        <f t="shared" si="116"/>
        <v>0</v>
      </c>
      <c r="L662" s="8">
        <f t="shared" si="117"/>
        <v>0</v>
      </c>
      <c r="M662" s="8">
        <f t="shared" si="118"/>
        <v>0</v>
      </c>
      <c r="N662" s="8">
        <f t="shared" si="119"/>
        <v>0</v>
      </c>
      <c r="O662" s="8">
        <f t="shared" si="120"/>
        <v>0</v>
      </c>
      <c r="P662" s="2" t="s">
        <v>21</v>
      </c>
      <c r="Q662" s="4" t="s">
        <v>22</v>
      </c>
      <c r="R662" s="6"/>
      <c r="S662" s="8" t="s">
        <v>74</v>
      </c>
    </row>
    <row r="663" spans="1:19" x14ac:dyDescent="0.25">
      <c r="A663">
        <v>195173</v>
      </c>
      <c r="B663" t="s">
        <v>728</v>
      </c>
      <c r="C663" t="s">
        <v>143</v>
      </c>
      <c r="D663">
        <v>25000</v>
      </c>
      <c r="E663" s="2">
        <f t="shared" si="110"/>
        <v>1</v>
      </c>
      <c r="F663" s="10">
        <f t="shared" si="111"/>
        <v>1</v>
      </c>
      <c r="G663" s="6">
        <f t="shared" si="112"/>
        <v>1</v>
      </c>
      <c r="H663" s="8">
        <f t="shared" si="113"/>
        <v>0</v>
      </c>
      <c r="I663" s="8">
        <f t="shared" si="114"/>
        <v>0</v>
      </c>
      <c r="J663" s="8">
        <f t="shared" si="115"/>
        <v>1</v>
      </c>
      <c r="K663" s="8">
        <f t="shared" si="116"/>
        <v>0</v>
      </c>
      <c r="L663" s="8">
        <f t="shared" si="117"/>
        <v>0</v>
      </c>
      <c r="M663" s="8">
        <f t="shared" si="118"/>
        <v>0</v>
      </c>
      <c r="N663" s="8">
        <f t="shared" si="119"/>
        <v>0</v>
      </c>
      <c r="O663" s="8">
        <f t="shared" si="120"/>
        <v>0</v>
      </c>
      <c r="P663" s="2" t="s">
        <v>21</v>
      </c>
      <c r="Q663" s="4" t="s">
        <v>22</v>
      </c>
      <c r="R663" s="6"/>
      <c r="S663" s="8" t="s">
        <v>74</v>
      </c>
    </row>
    <row r="664" spans="1:19" x14ac:dyDescent="0.25">
      <c r="A664">
        <v>194310</v>
      </c>
      <c r="B664" t="s">
        <v>729</v>
      </c>
      <c r="C664" t="s">
        <v>143</v>
      </c>
      <c r="D664">
        <v>25000</v>
      </c>
      <c r="E664" s="2">
        <f t="shared" si="110"/>
        <v>1</v>
      </c>
      <c r="F664" s="10">
        <f t="shared" si="111"/>
        <v>1</v>
      </c>
      <c r="G664" s="6">
        <f t="shared" si="112"/>
        <v>0</v>
      </c>
      <c r="H664" s="8">
        <f t="shared" si="113"/>
        <v>0</v>
      </c>
      <c r="I664" s="8">
        <f t="shared" si="114"/>
        <v>0</v>
      </c>
      <c r="J664" s="8">
        <f t="shared" si="115"/>
        <v>1</v>
      </c>
      <c r="K664" s="8">
        <f t="shared" si="116"/>
        <v>0</v>
      </c>
      <c r="L664" s="8">
        <f t="shared" si="117"/>
        <v>0</v>
      </c>
      <c r="M664" s="8">
        <f t="shared" si="118"/>
        <v>0</v>
      </c>
      <c r="N664" s="8">
        <f t="shared" si="119"/>
        <v>0</v>
      </c>
      <c r="O664" s="8">
        <f t="shared" si="120"/>
        <v>0</v>
      </c>
      <c r="P664" s="2" t="s">
        <v>21</v>
      </c>
      <c r="Q664" s="4" t="s">
        <v>22</v>
      </c>
      <c r="R664" s="6">
        <v>1154</v>
      </c>
      <c r="S664" s="8" t="s">
        <v>74</v>
      </c>
    </row>
    <row r="665" spans="1:19" x14ac:dyDescent="0.25">
      <c r="A665">
        <v>198950</v>
      </c>
      <c r="B665" t="s">
        <v>730</v>
      </c>
      <c r="C665" t="s">
        <v>28</v>
      </c>
      <c r="D665">
        <v>25000</v>
      </c>
      <c r="E665" s="2">
        <f t="shared" si="110"/>
        <v>1</v>
      </c>
      <c r="F665" s="10">
        <f t="shared" si="111"/>
        <v>1</v>
      </c>
      <c r="G665" s="6">
        <f t="shared" si="112"/>
        <v>0</v>
      </c>
      <c r="H665" s="8">
        <f t="shared" si="113"/>
        <v>0</v>
      </c>
      <c r="I665" s="8">
        <f t="shared" si="114"/>
        <v>0</v>
      </c>
      <c r="J665" s="8">
        <f t="shared" si="115"/>
        <v>0</v>
      </c>
      <c r="K665" s="8">
        <f t="shared" si="116"/>
        <v>0</v>
      </c>
      <c r="L665" s="8">
        <f t="shared" si="117"/>
        <v>0</v>
      </c>
      <c r="M665" s="8">
        <f t="shared" si="118"/>
        <v>0</v>
      </c>
      <c r="N665" s="8">
        <f t="shared" si="119"/>
        <v>1</v>
      </c>
      <c r="O665" s="8">
        <f t="shared" si="120"/>
        <v>0</v>
      </c>
      <c r="P665" s="2" t="s">
        <v>21</v>
      </c>
      <c r="Q665" s="4" t="s">
        <v>22</v>
      </c>
      <c r="R665" s="6">
        <v>1117</v>
      </c>
      <c r="S665" s="8" t="s">
        <v>23</v>
      </c>
    </row>
    <row r="666" spans="1:19" x14ac:dyDescent="0.25">
      <c r="A666">
        <v>199306</v>
      </c>
      <c r="B666" t="s">
        <v>731</v>
      </c>
      <c r="C666" t="s">
        <v>28</v>
      </c>
      <c r="D666">
        <v>25000</v>
      </c>
      <c r="E666" s="2">
        <f t="shared" si="110"/>
        <v>1</v>
      </c>
      <c r="F666" s="10">
        <f t="shared" si="111"/>
        <v>1</v>
      </c>
      <c r="G666" s="6">
        <f t="shared" si="112"/>
        <v>0</v>
      </c>
      <c r="H666" s="8">
        <f t="shared" si="113"/>
        <v>0</v>
      </c>
      <c r="I666" s="8">
        <f t="shared" si="114"/>
        <v>0</v>
      </c>
      <c r="J666" s="8">
        <f t="shared" si="115"/>
        <v>0</v>
      </c>
      <c r="K666" s="8">
        <f t="shared" si="116"/>
        <v>0</v>
      </c>
      <c r="L666" s="8">
        <f t="shared" si="117"/>
        <v>0</v>
      </c>
      <c r="M666" s="8">
        <f t="shared" si="118"/>
        <v>0</v>
      </c>
      <c r="N666" s="8">
        <f t="shared" si="119"/>
        <v>1</v>
      </c>
      <c r="O666" s="8">
        <f t="shared" si="120"/>
        <v>0</v>
      </c>
      <c r="P666" s="2" t="s">
        <v>21</v>
      </c>
      <c r="Q666" s="4" t="s">
        <v>22</v>
      </c>
      <c r="R666" s="6">
        <v>1025</v>
      </c>
      <c r="S666" s="8" t="s">
        <v>23</v>
      </c>
    </row>
    <row r="667" spans="1:19" x14ac:dyDescent="0.25">
      <c r="A667">
        <v>154590</v>
      </c>
      <c r="B667" t="s">
        <v>732</v>
      </c>
      <c r="C667" t="s">
        <v>183</v>
      </c>
      <c r="D667">
        <v>25000</v>
      </c>
      <c r="E667" s="2">
        <f t="shared" si="110"/>
        <v>1</v>
      </c>
      <c r="F667" s="10">
        <f t="shared" si="111"/>
        <v>1</v>
      </c>
      <c r="G667" s="6">
        <f t="shared" si="112"/>
        <v>1</v>
      </c>
      <c r="H667" s="8">
        <f t="shared" si="113"/>
        <v>0</v>
      </c>
      <c r="I667" s="8">
        <f t="shared" si="114"/>
        <v>0</v>
      </c>
      <c r="J667" s="8">
        <f t="shared" si="115"/>
        <v>0</v>
      </c>
      <c r="K667" s="8">
        <f t="shared" si="116"/>
        <v>1</v>
      </c>
      <c r="L667" s="8">
        <f t="shared" si="117"/>
        <v>0</v>
      </c>
      <c r="M667" s="8">
        <f t="shared" si="118"/>
        <v>0</v>
      </c>
      <c r="N667" s="8">
        <f t="shared" si="119"/>
        <v>0</v>
      </c>
      <c r="O667" s="8">
        <f t="shared" si="120"/>
        <v>0</v>
      </c>
      <c r="P667" s="2" t="s">
        <v>21</v>
      </c>
      <c r="Q667" s="4" t="s">
        <v>22</v>
      </c>
      <c r="R667" s="6"/>
      <c r="S667" s="8" t="s">
        <v>84</v>
      </c>
    </row>
    <row r="668" spans="1:19" x14ac:dyDescent="0.25">
      <c r="A668">
        <v>155973</v>
      </c>
      <c r="B668" t="s">
        <v>733</v>
      </c>
      <c r="C668" t="s">
        <v>309</v>
      </c>
      <c r="D668">
        <v>25000</v>
      </c>
      <c r="E668" s="2">
        <f t="shared" si="110"/>
        <v>1</v>
      </c>
      <c r="F668" s="10">
        <f t="shared" si="111"/>
        <v>1</v>
      </c>
      <c r="G668" s="6">
        <f t="shared" si="112"/>
        <v>0</v>
      </c>
      <c r="H668" s="8">
        <f t="shared" si="113"/>
        <v>0</v>
      </c>
      <c r="I668" s="8">
        <f t="shared" si="114"/>
        <v>0</v>
      </c>
      <c r="J668" s="8">
        <f t="shared" si="115"/>
        <v>0</v>
      </c>
      <c r="K668" s="8">
        <f t="shared" si="116"/>
        <v>1</v>
      </c>
      <c r="L668" s="8">
        <f t="shared" si="117"/>
        <v>0</v>
      </c>
      <c r="M668" s="8">
        <f t="shared" si="118"/>
        <v>0</v>
      </c>
      <c r="N668" s="8">
        <f t="shared" si="119"/>
        <v>0</v>
      </c>
      <c r="O668" s="8">
        <f t="shared" si="120"/>
        <v>0</v>
      </c>
      <c r="P668" s="2" t="s">
        <v>21</v>
      </c>
      <c r="Q668" s="4" t="s">
        <v>22</v>
      </c>
      <c r="R668" s="6">
        <v>1066</v>
      </c>
      <c r="S668" s="8" t="s">
        <v>84</v>
      </c>
    </row>
    <row r="669" spans="1:19" x14ac:dyDescent="0.25">
      <c r="A669">
        <v>156213</v>
      </c>
      <c r="B669" t="s">
        <v>734</v>
      </c>
      <c r="C669" t="s">
        <v>128</v>
      </c>
      <c r="D669">
        <v>25000</v>
      </c>
      <c r="E669" s="2">
        <f t="shared" si="110"/>
        <v>1</v>
      </c>
      <c r="F669" s="10">
        <f t="shared" si="111"/>
        <v>1</v>
      </c>
      <c r="G669" s="6">
        <f t="shared" si="112"/>
        <v>1</v>
      </c>
      <c r="H669" s="8">
        <f t="shared" si="113"/>
        <v>0</v>
      </c>
      <c r="I669" s="8">
        <f t="shared" si="114"/>
        <v>0</v>
      </c>
      <c r="J669" s="8">
        <f t="shared" si="115"/>
        <v>0</v>
      </c>
      <c r="K669" s="8">
        <f t="shared" si="116"/>
        <v>0</v>
      </c>
      <c r="L669" s="8">
        <f t="shared" si="117"/>
        <v>0</v>
      </c>
      <c r="M669" s="8">
        <f t="shared" si="118"/>
        <v>0</v>
      </c>
      <c r="N669" s="8">
        <f t="shared" si="119"/>
        <v>1</v>
      </c>
      <c r="O669" s="8">
        <f t="shared" si="120"/>
        <v>0</v>
      </c>
      <c r="P669" s="2" t="s">
        <v>21</v>
      </c>
      <c r="Q669" s="4" t="s">
        <v>22</v>
      </c>
      <c r="R669" s="6"/>
      <c r="S669" s="8" t="s">
        <v>23</v>
      </c>
    </row>
    <row r="670" spans="1:19" x14ac:dyDescent="0.25">
      <c r="A670">
        <v>156286</v>
      </c>
      <c r="B670" t="s">
        <v>735</v>
      </c>
      <c r="C670" t="s">
        <v>128</v>
      </c>
      <c r="D670">
        <v>25000</v>
      </c>
      <c r="E670" s="2">
        <f t="shared" si="110"/>
        <v>1</v>
      </c>
      <c r="F670" s="10">
        <f t="shared" si="111"/>
        <v>1</v>
      </c>
      <c r="G670" s="6">
        <f t="shared" si="112"/>
        <v>0</v>
      </c>
      <c r="H670" s="8">
        <f t="shared" si="113"/>
        <v>0</v>
      </c>
      <c r="I670" s="8">
        <f t="shared" si="114"/>
        <v>0</v>
      </c>
      <c r="J670" s="8">
        <f t="shared" si="115"/>
        <v>0</v>
      </c>
      <c r="K670" s="8">
        <f t="shared" si="116"/>
        <v>0</v>
      </c>
      <c r="L670" s="8">
        <f t="shared" si="117"/>
        <v>0</v>
      </c>
      <c r="M670" s="8">
        <f t="shared" si="118"/>
        <v>0</v>
      </c>
      <c r="N670" s="8">
        <f t="shared" si="119"/>
        <v>1</v>
      </c>
      <c r="O670" s="8">
        <f t="shared" si="120"/>
        <v>0</v>
      </c>
      <c r="P670" s="2" t="s">
        <v>21</v>
      </c>
      <c r="Q670" s="4" t="s">
        <v>22</v>
      </c>
      <c r="R670" s="6">
        <v>1211</v>
      </c>
      <c r="S670" s="8" t="s">
        <v>23</v>
      </c>
    </row>
    <row r="671" spans="1:19" x14ac:dyDescent="0.25">
      <c r="A671">
        <v>162760</v>
      </c>
      <c r="B671" t="s">
        <v>736</v>
      </c>
      <c r="C671" t="s">
        <v>122</v>
      </c>
      <c r="D671">
        <v>25000</v>
      </c>
      <c r="E671" s="2">
        <f t="shared" si="110"/>
        <v>1</v>
      </c>
      <c r="F671" s="10">
        <f t="shared" si="111"/>
        <v>1</v>
      </c>
      <c r="G671" s="6">
        <f t="shared" si="112"/>
        <v>1</v>
      </c>
      <c r="H671" s="8">
        <f t="shared" si="113"/>
        <v>0</v>
      </c>
      <c r="I671" s="8">
        <f t="shared" si="114"/>
        <v>0</v>
      </c>
      <c r="J671" s="8">
        <f t="shared" si="115"/>
        <v>1</v>
      </c>
      <c r="K671" s="8">
        <f t="shared" si="116"/>
        <v>0</v>
      </c>
      <c r="L671" s="8">
        <f t="shared" si="117"/>
        <v>0</v>
      </c>
      <c r="M671" s="8">
        <f t="shared" si="118"/>
        <v>0</v>
      </c>
      <c r="N671" s="8">
        <f t="shared" si="119"/>
        <v>0</v>
      </c>
      <c r="O671" s="8">
        <f t="shared" si="120"/>
        <v>0</v>
      </c>
      <c r="P671" s="2" t="s">
        <v>21</v>
      </c>
      <c r="Q671" s="4" t="s">
        <v>22</v>
      </c>
      <c r="R671" s="6"/>
      <c r="S671" s="8" t="s">
        <v>74</v>
      </c>
    </row>
    <row r="672" spans="1:19" x14ac:dyDescent="0.25">
      <c r="A672">
        <v>165529</v>
      </c>
      <c r="B672" t="s">
        <v>737</v>
      </c>
      <c r="C672" t="s">
        <v>32</v>
      </c>
      <c r="D672">
        <v>25000</v>
      </c>
      <c r="E672" s="2">
        <f t="shared" si="110"/>
        <v>1</v>
      </c>
      <c r="F672" s="10">
        <f t="shared" si="111"/>
        <v>1</v>
      </c>
      <c r="G672" s="6">
        <f t="shared" si="112"/>
        <v>0</v>
      </c>
      <c r="H672" s="8">
        <f t="shared" si="113"/>
        <v>0</v>
      </c>
      <c r="I672" s="8">
        <f t="shared" si="114"/>
        <v>1</v>
      </c>
      <c r="J672" s="8">
        <f t="shared" si="115"/>
        <v>0</v>
      </c>
      <c r="K672" s="8">
        <f t="shared" si="116"/>
        <v>0</v>
      </c>
      <c r="L672" s="8">
        <f t="shared" si="117"/>
        <v>0</v>
      </c>
      <c r="M672" s="8">
        <f t="shared" si="118"/>
        <v>0</v>
      </c>
      <c r="N672" s="8">
        <f t="shared" si="119"/>
        <v>0</v>
      </c>
      <c r="O672" s="8">
        <f t="shared" si="120"/>
        <v>0</v>
      </c>
      <c r="P672" s="2" t="s">
        <v>21</v>
      </c>
      <c r="Q672" s="4" t="s">
        <v>22</v>
      </c>
      <c r="R672" s="6">
        <v>1026</v>
      </c>
      <c r="S672" s="8" t="s">
        <v>33</v>
      </c>
    </row>
    <row r="673" spans="1:19" x14ac:dyDescent="0.25">
      <c r="A673">
        <v>166513</v>
      </c>
      <c r="B673" t="s">
        <v>738</v>
      </c>
      <c r="C673" t="s">
        <v>32</v>
      </c>
      <c r="D673">
        <v>25000</v>
      </c>
      <c r="E673" s="2">
        <f t="shared" si="110"/>
        <v>0</v>
      </c>
      <c r="F673" s="10">
        <f t="shared" si="111"/>
        <v>1</v>
      </c>
      <c r="G673" s="6">
        <f t="shared" si="112"/>
        <v>0</v>
      </c>
      <c r="H673" s="8">
        <f t="shared" si="113"/>
        <v>0</v>
      </c>
      <c r="I673" s="8">
        <f t="shared" si="114"/>
        <v>1</v>
      </c>
      <c r="J673" s="8">
        <f t="shared" si="115"/>
        <v>0</v>
      </c>
      <c r="K673" s="8">
        <f t="shared" si="116"/>
        <v>0</v>
      </c>
      <c r="L673" s="8">
        <f t="shared" si="117"/>
        <v>0</v>
      </c>
      <c r="M673" s="8">
        <f t="shared" si="118"/>
        <v>0</v>
      </c>
      <c r="N673" s="8">
        <f t="shared" si="119"/>
        <v>0</v>
      </c>
      <c r="O673" s="8">
        <f t="shared" si="120"/>
        <v>0</v>
      </c>
      <c r="P673" s="2" t="s">
        <v>44</v>
      </c>
      <c r="Q673" s="4" t="s">
        <v>22</v>
      </c>
      <c r="R673" s="6">
        <v>1240</v>
      </c>
      <c r="S673" s="8" t="s">
        <v>33</v>
      </c>
    </row>
    <row r="674" spans="1:19" x14ac:dyDescent="0.25">
      <c r="A674">
        <v>165866</v>
      </c>
      <c r="B674" t="s">
        <v>739</v>
      </c>
      <c r="C674" t="s">
        <v>32</v>
      </c>
      <c r="D674">
        <v>25000</v>
      </c>
      <c r="E674" s="2">
        <f t="shared" si="110"/>
        <v>0</v>
      </c>
      <c r="F674" s="10">
        <f t="shared" si="111"/>
        <v>1</v>
      </c>
      <c r="G674" s="6">
        <f t="shared" si="112"/>
        <v>0</v>
      </c>
      <c r="H674" s="8">
        <f t="shared" si="113"/>
        <v>0</v>
      </c>
      <c r="I674" s="8">
        <f t="shared" si="114"/>
        <v>1</v>
      </c>
      <c r="J674" s="8">
        <f t="shared" si="115"/>
        <v>0</v>
      </c>
      <c r="K674" s="8">
        <f t="shared" si="116"/>
        <v>0</v>
      </c>
      <c r="L674" s="8">
        <f t="shared" si="117"/>
        <v>0</v>
      </c>
      <c r="M674" s="8">
        <f t="shared" si="118"/>
        <v>0</v>
      </c>
      <c r="N674" s="8">
        <f t="shared" si="119"/>
        <v>0</v>
      </c>
      <c r="O674" s="8">
        <f t="shared" si="120"/>
        <v>0</v>
      </c>
      <c r="P674" s="2" t="s">
        <v>44</v>
      </c>
      <c r="Q674" s="4" t="s">
        <v>22</v>
      </c>
      <c r="R674" s="6">
        <v>1046</v>
      </c>
      <c r="S674" s="8" t="s">
        <v>33</v>
      </c>
    </row>
    <row r="675" spans="1:19" x14ac:dyDescent="0.25">
      <c r="A675">
        <v>235316</v>
      </c>
      <c r="B675" t="s">
        <v>740</v>
      </c>
      <c r="C675" t="s">
        <v>288</v>
      </c>
      <c r="D675">
        <v>25000</v>
      </c>
      <c r="E675" s="2">
        <f t="shared" si="110"/>
        <v>1</v>
      </c>
      <c r="F675" s="10">
        <f t="shared" si="111"/>
        <v>1</v>
      </c>
      <c r="G675" s="6">
        <f t="shared" si="112"/>
        <v>0</v>
      </c>
      <c r="H675" s="8">
        <f t="shared" si="113"/>
        <v>0</v>
      </c>
      <c r="I675" s="8">
        <f t="shared" si="114"/>
        <v>0</v>
      </c>
      <c r="J675" s="8">
        <f t="shared" si="115"/>
        <v>0</v>
      </c>
      <c r="K675" s="8">
        <f t="shared" si="116"/>
        <v>0</v>
      </c>
      <c r="L675" s="8">
        <f t="shared" si="117"/>
        <v>0</v>
      </c>
      <c r="M675" s="8">
        <f t="shared" si="118"/>
        <v>0</v>
      </c>
      <c r="N675" s="8">
        <f t="shared" si="119"/>
        <v>0</v>
      </c>
      <c r="O675" s="8">
        <f t="shared" si="120"/>
        <v>1</v>
      </c>
      <c r="P675" s="2" t="s">
        <v>21</v>
      </c>
      <c r="Q675" s="4" t="s">
        <v>22</v>
      </c>
      <c r="R675" s="6">
        <v>1282</v>
      </c>
      <c r="S675" s="8" t="s">
        <v>68</v>
      </c>
    </row>
    <row r="676" spans="1:19" x14ac:dyDescent="0.25">
      <c r="A676">
        <v>232706</v>
      </c>
      <c r="B676" t="s">
        <v>741</v>
      </c>
      <c r="C676" t="s">
        <v>37</v>
      </c>
      <c r="D676">
        <v>25000</v>
      </c>
      <c r="E676" s="2">
        <f t="shared" si="110"/>
        <v>1</v>
      </c>
      <c r="F676" s="10">
        <f t="shared" si="111"/>
        <v>1</v>
      </c>
      <c r="G676" s="6">
        <f t="shared" si="112"/>
        <v>0</v>
      </c>
      <c r="H676" s="8">
        <f t="shared" si="113"/>
        <v>0</v>
      </c>
      <c r="I676" s="8">
        <f t="shared" si="114"/>
        <v>0</v>
      </c>
      <c r="J676" s="8">
        <f t="shared" si="115"/>
        <v>0</v>
      </c>
      <c r="K676" s="8">
        <f t="shared" si="116"/>
        <v>0</v>
      </c>
      <c r="L676" s="8">
        <f t="shared" si="117"/>
        <v>0</v>
      </c>
      <c r="M676" s="8">
        <f t="shared" si="118"/>
        <v>0</v>
      </c>
      <c r="N676" s="8">
        <f t="shared" si="119"/>
        <v>1</v>
      </c>
      <c r="O676" s="8">
        <f t="shared" si="120"/>
        <v>0</v>
      </c>
      <c r="P676" s="2" t="s">
        <v>21</v>
      </c>
      <c r="Q676" s="4" t="s">
        <v>22</v>
      </c>
      <c r="R676" s="6">
        <v>1065</v>
      </c>
      <c r="S676" s="8" t="s">
        <v>23</v>
      </c>
    </row>
    <row r="677" spans="1:19" x14ac:dyDescent="0.25">
      <c r="A677">
        <v>238616</v>
      </c>
      <c r="B677" t="s">
        <v>742</v>
      </c>
      <c r="C677" t="s">
        <v>120</v>
      </c>
      <c r="D677">
        <v>25000</v>
      </c>
      <c r="E677" s="2">
        <f t="shared" si="110"/>
        <v>1</v>
      </c>
      <c r="F677" s="10">
        <f t="shared" si="111"/>
        <v>1</v>
      </c>
      <c r="G677" s="6">
        <f t="shared" si="112"/>
        <v>0</v>
      </c>
      <c r="H677" s="8">
        <f t="shared" si="113"/>
        <v>1</v>
      </c>
      <c r="I677" s="8">
        <f t="shared" si="114"/>
        <v>0</v>
      </c>
      <c r="J677" s="8">
        <f t="shared" si="115"/>
        <v>0</v>
      </c>
      <c r="K677" s="8">
        <f t="shared" si="116"/>
        <v>0</v>
      </c>
      <c r="L677" s="8">
        <f t="shared" si="117"/>
        <v>0</v>
      </c>
      <c r="M677" s="8">
        <f t="shared" si="118"/>
        <v>0</v>
      </c>
      <c r="N677" s="8">
        <f t="shared" si="119"/>
        <v>0</v>
      </c>
      <c r="O677" s="8">
        <f t="shared" si="120"/>
        <v>0</v>
      </c>
      <c r="P677" s="2" t="s">
        <v>21</v>
      </c>
      <c r="Q677" s="4" t="s">
        <v>22</v>
      </c>
      <c r="R677" s="6">
        <v>1150</v>
      </c>
      <c r="S677" s="8" t="s">
        <v>26</v>
      </c>
    </row>
    <row r="678" spans="1:19" x14ac:dyDescent="0.25">
      <c r="A678">
        <v>192819</v>
      </c>
      <c r="B678" t="s">
        <v>743</v>
      </c>
      <c r="C678" t="s">
        <v>143</v>
      </c>
      <c r="D678">
        <v>25000</v>
      </c>
      <c r="E678" s="2">
        <f t="shared" si="110"/>
        <v>1</v>
      </c>
      <c r="F678" s="10">
        <f t="shared" si="111"/>
        <v>1</v>
      </c>
      <c r="G678" s="6">
        <f t="shared" si="112"/>
        <v>1</v>
      </c>
      <c r="H678" s="8">
        <f t="shared" si="113"/>
        <v>0</v>
      </c>
      <c r="I678" s="8">
        <f t="shared" si="114"/>
        <v>0</v>
      </c>
      <c r="J678" s="8">
        <f t="shared" si="115"/>
        <v>1</v>
      </c>
      <c r="K678" s="8">
        <f t="shared" si="116"/>
        <v>0</v>
      </c>
      <c r="L678" s="8">
        <f t="shared" si="117"/>
        <v>0</v>
      </c>
      <c r="M678" s="8">
        <f t="shared" si="118"/>
        <v>0</v>
      </c>
      <c r="N678" s="8">
        <f t="shared" si="119"/>
        <v>0</v>
      </c>
      <c r="O678" s="8">
        <f t="shared" si="120"/>
        <v>0</v>
      </c>
      <c r="P678" s="2" t="s">
        <v>21</v>
      </c>
      <c r="Q678" s="4" t="s">
        <v>22</v>
      </c>
      <c r="R678" s="6"/>
      <c r="S678" s="8" t="s">
        <v>74</v>
      </c>
    </row>
    <row r="679" spans="1:19" x14ac:dyDescent="0.25">
      <c r="A679">
        <v>231086</v>
      </c>
      <c r="B679" t="s">
        <v>744</v>
      </c>
      <c r="C679" t="s">
        <v>339</v>
      </c>
      <c r="D679">
        <v>25000</v>
      </c>
      <c r="E679" s="2">
        <f t="shared" si="110"/>
        <v>1</v>
      </c>
      <c r="F679" s="10">
        <f t="shared" si="111"/>
        <v>1</v>
      </c>
      <c r="G679" s="6">
        <f t="shared" si="112"/>
        <v>1</v>
      </c>
      <c r="H679" s="8">
        <f t="shared" si="113"/>
        <v>0</v>
      </c>
      <c r="I679" s="8">
        <f t="shared" si="114"/>
        <v>1</v>
      </c>
      <c r="J679" s="8">
        <f t="shared" si="115"/>
        <v>0</v>
      </c>
      <c r="K679" s="8">
        <f t="shared" si="116"/>
        <v>0</v>
      </c>
      <c r="L679" s="8">
        <f t="shared" si="117"/>
        <v>0</v>
      </c>
      <c r="M679" s="8">
        <f t="shared" si="118"/>
        <v>0</v>
      </c>
      <c r="N679" s="8">
        <f t="shared" si="119"/>
        <v>0</v>
      </c>
      <c r="O679" s="8">
        <f t="shared" si="120"/>
        <v>0</v>
      </c>
      <c r="P679" s="2" t="s">
        <v>21</v>
      </c>
      <c r="Q679" s="4" t="s">
        <v>22</v>
      </c>
      <c r="R679" s="6"/>
      <c r="S679" s="8" t="s">
        <v>33</v>
      </c>
    </row>
    <row r="680" spans="1:19" x14ac:dyDescent="0.25">
      <c r="A680">
        <v>179159</v>
      </c>
      <c r="B680" t="s">
        <v>745</v>
      </c>
      <c r="C680" t="s">
        <v>83</v>
      </c>
      <c r="D680">
        <v>25000</v>
      </c>
      <c r="E680" s="2">
        <f t="shared" si="110"/>
        <v>1</v>
      </c>
      <c r="F680" s="10">
        <f t="shared" si="111"/>
        <v>1</v>
      </c>
      <c r="G680" s="6">
        <f t="shared" si="112"/>
        <v>0</v>
      </c>
      <c r="H680" s="8">
        <f t="shared" si="113"/>
        <v>0</v>
      </c>
      <c r="I680" s="8">
        <f t="shared" si="114"/>
        <v>0</v>
      </c>
      <c r="J680" s="8">
        <f t="shared" si="115"/>
        <v>0</v>
      </c>
      <c r="K680" s="8">
        <f t="shared" si="116"/>
        <v>1</v>
      </c>
      <c r="L680" s="8">
        <f t="shared" si="117"/>
        <v>0</v>
      </c>
      <c r="M680" s="8">
        <f t="shared" si="118"/>
        <v>0</v>
      </c>
      <c r="N680" s="8">
        <f t="shared" si="119"/>
        <v>0</v>
      </c>
      <c r="O680" s="8">
        <f t="shared" si="120"/>
        <v>0</v>
      </c>
      <c r="P680" s="2" t="s">
        <v>21</v>
      </c>
      <c r="Q680" s="4" t="s">
        <v>22</v>
      </c>
      <c r="R680" s="6">
        <v>1304</v>
      </c>
      <c r="S680" s="8" t="s">
        <v>84</v>
      </c>
    </row>
    <row r="681" spans="1:19" x14ac:dyDescent="0.25">
      <c r="A681">
        <v>218539</v>
      </c>
      <c r="B681" t="s">
        <v>746</v>
      </c>
      <c r="C681" t="s">
        <v>46</v>
      </c>
      <c r="D681">
        <v>25000</v>
      </c>
      <c r="E681" s="2">
        <f t="shared" si="110"/>
        <v>1</v>
      </c>
      <c r="F681" s="10">
        <f t="shared" si="111"/>
        <v>1</v>
      </c>
      <c r="G681" s="6">
        <f t="shared" si="112"/>
        <v>0</v>
      </c>
      <c r="H681" s="8">
        <f t="shared" si="113"/>
        <v>0</v>
      </c>
      <c r="I681" s="8">
        <f t="shared" si="114"/>
        <v>0</v>
      </c>
      <c r="J681" s="8">
        <f t="shared" si="115"/>
        <v>0</v>
      </c>
      <c r="K681" s="8">
        <f t="shared" si="116"/>
        <v>0</v>
      </c>
      <c r="L681" s="8">
        <f t="shared" si="117"/>
        <v>0</v>
      </c>
      <c r="M681" s="8">
        <f t="shared" si="118"/>
        <v>0</v>
      </c>
      <c r="N681" s="8">
        <f t="shared" si="119"/>
        <v>1</v>
      </c>
      <c r="O681" s="8">
        <f t="shared" si="120"/>
        <v>0</v>
      </c>
      <c r="P681" s="2" t="s">
        <v>21</v>
      </c>
      <c r="Q681" s="4" t="s">
        <v>22</v>
      </c>
      <c r="R681" s="6">
        <v>1115</v>
      </c>
      <c r="S681" s="8" t="s">
        <v>23</v>
      </c>
    </row>
    <row r="682" spans="1:19" x14ac:dyDescent="0.25">
      <c r="A682">
        <v>199999</v>
      </c>
      <c r="B682" t="s">
        <v>747</v>
      </c>
      <c r="C682" t="s">
        <v>28</v>
      </c>
      <c r="D682">
        <v>25000</v>
      </c>
      <c r="E682" s="2">
        <f t="shared" si="110"/>
        <v>0</v>
      </c>
      <c r="F682" s="10">
        <f t="shared" si="111"/>
        <v>1</v>
      </c>
      <c r="G682" s="6">
        <f t="shared" si="112"/>
        <v>0</v>
      </c>
      <c r="H682" s="8">
        <f t="shared" si="113"/>
        <v>0</v>
      </c>
      <c r="I682" s="8">
        <f t="shared" si="114"/>
        <v>0</v>
      </c>
      <c r="J682" s="8">
        <f t="shared" si="115"/>
        <v>0</v>
      </c>
      <c r="K682" s="8">
        <f t="shared" si="116"/>
        <v>0</v>
      </c>
      <c r="L682" s="8">
        <f t="shared" si="117"/>
        <v>0</v>
      </c>
      <c r="M682" s="8">
        <f t="shared" si="118"/>
        <v>0</v>
      </c>
      <c r="N682" s="8">
        <f t="shared" si="119"/>
        <v>1</v>
      </c>
      <c r="O682" s="8">
        <f t="shared" si="120"/>
        <v>0</v>
      </c>
      <c r="P682" s="2" t="s">
        <v>44</v>
      </c>
      <c r="Q682" s="4" t="s">
        <v>22</v>
      </c>
      <c r="R682" s="6">
        <v>962</v>
      </c>
      <c r="S682" s="8" t="s">
        <v>23</v>
      </c>
    </row>
    <row r="683" spans="1:19" x14ac:dyDescent="0.25">
      <c r="A683">
        <v>202763</v>
      </c>
      <c r="B683" t="s">
        <v>748</v>
      </c>
      <c r="C683" t="s">
        <v>103</v>
      </c>
      <c r="D683">
        <v>25000</v>
      </c>
      <c r="E683" s="2">
        <f t="shared" si="110"/>
        <v>1</v>
      </c>
      <c r="F683" s="10">
        <f t="shared" si="111"/>
        <v>1</v>
      </c>
      <c r="G683" s="6">
        <f t="shared" si="112"/>
        <v>0</v>
      </c>
      <c r="H683" s="8">
        <f t="shared" si="113"/>
        <v>1</v>
      </c>
      <c r="I683" s="8">
        <f t="shared" si="114"/>
        <v>0</v>
      </c>
      <c r="J683" s="8">
        <f t="shared" si="115"/>
        <v>0</v>
      </c>
      <c r="K683" s="8">
        <f t="shared" si="116"/>
        <v>0</v>
      </c>
      <c r="L683" s="8">
        <f t="shared" si="117"/>
        <v>0</v>
      </c>
      <c r="M683" s="8">
        <f t="shared" si="118"/>
        <v>0</v>
      </c>
      <c r="N683" s="8">
        <f t="shared" si="119"/>
        <v>0</v>
      </c>
      <c r="O683" s="8">
        <f t="shared" si="120"/>
        <v>0</v>
      </c>
      <c r="P683" s="2" t="s">
        <v>21</v>
      </c>
      <c r="Q683" s="4" t="s">
        <v>22</v>
      </c>
      <c r="R683" s="6">
        <v>1165</v>
      </c>
      <c r="S683" s="8" t="s">
        <v>26</v>
      </c>
    </row>
    <row r="684" spans="1:19" x14ac:dyDescent="0.25">
      <c r="A684">
        <v>210739</v>
      </c>
      <c r="B684" t="s">
        <v>749</v>
      </c>
      <c r="C684" t="s">
        <v>73</v>
      </c>
      <c r="D684">
        <v>25000</v>
      </c>
      <c r="E684" s="2">
        <f t="shared" si="110"/>
        <v>1</v>
      </c>
      <c r="F684" s="10">
        <f t="shared" si="111"/>
        <v>1</v>
      </c>
      <c r="G684" s="6">
        <f t="shared" si="112"/>
        <v>0</v>
      </c>
      <c r="H684" s="8">
        <f t="shared" si="113"/>
        <v>0</v>
      </c>
      <c r="I684" s="8">
        <f t="shared" si="114"/>
        <v>0</v>
      </c>
      <c r="J684" s="8">
        <f t="shared" si="115"/>
        <v>1</v>
      </c>
      <c r="K684" s="8">
        <f t="shared" si="116"/>
        <v>0</v>
      </c>
      <c r="L684" s="8">
        <f t="shared" si="117"/>
        <v>0</v>
      </c>
      <c r="M684" s="8">
        <f t="shared" si="118"/>
        <v>0</v>
      </c>
      <c r="N684" s="8">
        <f t="shared" si="119"/>
        <v>0</v>
      </c>
      <c r="O684" s="8">
        <f t="shared" si="120"/>
        <v>0</v>
      </c>
      <c r="P684" s="2" t="s">
        <v>21</v>
      </c>
      <c r="Q684" s="4" t="s">
        <v>22</v>
      </c>
      <c r="R684" s="6">
        <v>1134</v>
      </c>
      <c r="S684" s="8" t="s">
        <v>74</v>
      </c>
    </row>
    <row r="685" spans="1:19" x14ac:dyDescent="0.25">
      <c r="A685">
        <v>117140</v>
      </c>
      <c r="B685" t="s">
        <v>750</v>
      </c>
      <c r="C685" t="s">
        <v>67</v>
      </c>
      <c r="D685">
        <v>25000</v>
      </c>
      <c r="E685" s="2">
        <f t="shared" si="110"/>
        <v>1</v>
      </c>
      <c r="F685" s="10">
        <f t="shared" si="111"/>
        <v>1</v>
      </c>
      <c r="G685" s="6">
        <f t="shared" si="112"/>
        <v>0</v>
      </c>
      <c r="H685" s="8">
        <f t="shared" si="113"/>
        <v>0</v>
      </c>
      <c r="I685" s="8">
        <f t="shared" si="114"/>
        <v>0</v>
      </c>
      <c r="J685" s="8">
        <f t="shared" si="115"/>
        <v>0</v>
      </c>
      <c r="K685" s="8">
        <f t="shared" si="116"/>
        <v>0</v>
      </c>
      <c r="L685" s="8">
        <f t="shared" si="117"/>
        <v>0</v>
      </c>
      <c r="M685" s="8">
        <f t="shared" si="118"/>
        <v>0</v>
      </c>
      <c r="N685" s="8">
        <f t="shared" si="119"/>
        <v>0</v>
      </c>
      <c r="O685" s="8">
        <f t="shared" si="120"/>
        <v>1</v>
      </c>
      <c r="P685" s="2" t="s">
        <v>21</v>
      </c>
      <c r="Q685" s="4" t="s">
        <v>22</v>
      </c>
      <c r="R685" s="6">
        <v>1120</v>
      </c>
      <c r="S685" s="8" t="s">
        <v>68</v>
      </c>
    </row>
    <row r="686" spans="1:19" x14ac:dyDescent="0.25">
      <c r="A686">
        <v>107600</v>
      </c>
      <c r="B686" t="s">
        <v>751</v>
      </c>
      <c r="C686" t="s">
        <v>370</v>
      </c>
      <c r="D686">
        <v>25000</v>
      </c>
      <c r="E686" s="2">
        <f t="shared" si="110"/>
        <v>1</v>
      </c>
      <c r="F686" s="10">
        <f t="shared" si="111"/>
        <v>1</v>
      </c>
      <c r="G686" s="6">
        <f t="shared" si="112"/>
        <v>1</v>
      </c>
      <c r="H686" s="8">
        <f t="shared" si="113"/>
        <v>0</v>
      </c>
      <c r="I686" s="8">
        <f t="shared" si="114"/>
        <v>0</v>
      </c>
      <c r="J686" s="8">
        <f t="shared" si="115"/>
        <v>0</v>
      </c>
      <c r="K686" s="8">
        <f t="shared" si="116"/>
        <v>0</v>
      </c>
      <c r="L686" s="8">
        <f t="shared" si="117"/>
        <v>0</v>
      </c>
      <c r="M686" s="8">
        <f t="shared" si="118"/>
        <v>0</v>
      </c>
      <c r="N686" s="8">
        <f t="shared" si="119"/>
        <v>1</v>
      </c>
      <c r="O686" s="8">
        <f t="shared" si="120"/>
        <v>0</v>
      </c>
      <c r="P686" s="2" t="s">
        <v>21</v>
      </c>
      <c r="Q686" s="4" t="s">
        <v>22</v>
      </c>
      <c r="R686" s="6"/>
      <c r="S686" s="8" t="s">
        <v>23</v>
      </c>
    </row>
    <row r="687" spans="1:19" x14ac:dyDescent="0.25">
      <c r="A687">
        <v>116846</v>
      </c>
      <c r="B687" t="s">
        <v>752</v>
      </c>
      <c r="C687" t="s">
        <v>67</v>
      </c>
      <c r="D687">
        <v>25000</v>
      </c>
      <c r="E687" s="2">
        <f t="shared" si="110"/>
        <v>1</v>
      </c>
      <c r="F687" s="10">
        <f t="shared" si="111"/>
        <v>1</v>
      </c>
      <c r="G687" s="6">
        <f t="shared" si="112"/>
        <v>1</v>
      </c>
      <c r="H687" s="8">
        <f t="shared" si="113"/>
        <v>0</v>
      </c>
      <c r="I687" s="8">
        <f t="shared" si="114"/>
        <v>0</v>
      </c>
      <c r="J687" s="8">
        <f t="shared" si="115"/>
        <v>0</v>
      </c>
      <c r="K687" s="8">
        <f t="shared" si="116"/>
        <v>0</v>
      </c>
      <c r="L687" s="8">
        <f t="shared" si="117"/>
        <v>0</v>
      </c>
      <c r="M687" s="8">
        <f t="shared" si="118"/>
        <v>0</v>
      </c>
      <c r="N687" s="8">
        <f t="shared" si="119"/>
        <v>0</v>
      </c>
      <c r="O687" s="8">
        <f t="shared" si="120"/>
        <v>1</v>
      </c>
      <c r="P687" s="2" t="s">
        <v>21</v>
      </c>
      <c r="Q687" s="4" t="s">
        <v>22</v>
      </c>
      <c r="R687" s="6"/>
      <c r="S687" s="8" t="s">
        <v>68</v>
      </c>
    </row>
    <row r="688" spans="1:19" x14ac:dyDescent="0.25">
      <c r="A688">
        <v>119173</v>
      </c>
      <c r="B688" t="s">
        <v>753</v>
      </c>
      <c r="C688" t="s">
        <v>67</v>
      </c>
      <c r="D688">
        <v>25000</v>
      </c>
      <c r="E688" s="2">
        <f t="shared" si="110"/>
        <v>1</v>
      </c>
      <c r="F688" s="10">
        <f t="shared" si="111"/>
        <v>1</v>
      </c>
      <c r="G688" s="6">
        <f t="shared" si="112"/>
        <v>0</v>
      </c>
      <c r="H688" s="8">
        <f t="shared" si="113"/>
        <v>0</v>
      </c>
      <c r="I688" s="8">
        <f t="shared" si="114"/>
        <v>0</v>
      </c>
      <c r="J688" s="8">
        <f t="shared" si="115"/>
        <v>0</v>
      </c>
      <c r="K688" s="8">
        <f t="shared" si="116"/>
        <v>0</v>
      </c>
      <c r="L688" s="8">
        <f t="shared" si="117"/>
        <v>0</v>
      </c>
      <c r="M688" s="8">
        <f t="shared" si="118"/>
        <v>0</v>
      </c>
      <c r="N688" s="8">
        <f t="shared" si="119"/>
        <v>0</v>
      </c>
      <c r="O688" s="8">
        <f t="shared" si="120"/>
        <v>1</v>
      </c>
      <c r="P688" s="2" t="s">
        <v>21</v>
      </c>
      <c r="Q688" s="4" t="s">
        <v>22</v>
      </c>
      <c r="R688" s="6">
        <v>1031</v>
      </c>
      <c r="S688" s="8" t="s">
        <v>68</v>
      </c>
    </row>
    <row r="689" spans="1:19" x14ac:dyDescent="0.25">
      <c r="A689">
        <v>184603</v>
      </c>
      <c r="B689" t="s">
        <v>754</v>
      </c>
      <c r="C689" t="s">
        <v>160</v>
      </c>
      <c r="D689">
        <v>25000</v>
      </c>
      <c r="E689" s="2">
        <f t="shared" si="110"/>
        <v>1</v>
      </c>
      <c r="F689" s="10">
        <f t="shared" si="111"/>
        <v>1</v>
      </c>
      <c r="G689" s="6">
        <f t="shared" si="112"/>
        <v>1</v>
      </c>
      <c r="H689" s="8">
        <f t="shared" si="113"/>
        <v>0</v>
      </c>
      <c r="I689" s="8">
        <f t="shared" si="114"/>
        <v>0</v>
      </c>
      <c r="J689" s="8">
        <f t="shared" si="115"/>
        <v>1</v>
      </c>
      <c r="K689" s="8">
        <f t="shared" si="116"/>
        <v>0</v>
      </c>
      <c r="L689" s="8">
        <f t="shared" si="117"/>
        <v>0</v>
      </c>
      <c r="M689" s="8">
        <f t="shared" si="118"/>
        <v>0</v>
      </c>
      <c r="N689" s="8">
        <f t="shared" si="119"/>
        <v>0</v>
      </c>
      <c r="O689" s="8">
        <f t="shared" si="120"/>
        <v>0</v>
      </c>
      <c r="P689" s="2" t="s">
        <v>21</v>
      </c>
      <c r="Q689" s="4" t="s">
        <v>22</v>
      </c>
      <c r="R689" s="6"/>
      <c r="S689" s="8" t="s">
        <v>74</v>
      </c>
    </row>
    <row r="690" spans="1:19" x14ac:dyDescent="0.25">
      <c r="A690">
        <v>188429</v>
      </c>
      <c r="B690" t="s">
        <v>755</v>
      </c>
      <c r="C690" t="s">
        <v>143</v>
      </c>
      <c r="D690">
        <v>25000</v>
      </c>
      <c r="E690" s="2">
        <f t="shared" si="110"/>
        <v>1</v>
      </c>
      <c r="F690" s="10">
        <f t="shared" si="111"/>
        <v>1</v>
      </c>
      <c r="G690" s="6">
        <f t="shared" si="112"/>
        <v>0</v>
      </c>
      <c r="H690" s="8">
        <f t="shared" si="113"/>
        <v>0</v>
      </c>
      <c r="I690" s="8">
        <f t="shared" si="114"/>
        <v>0</v>
      </c>
      <c r="J690" s="8">
        <f t="shared" si="115"/>
        <v>1</v>
      </c>
      <c r="K690" s="8">
        <f t="shared" si="116"/>
        <v>0</v>
      </c>
      <c r="L690" s="8">
        <f t="shared" si="117"/>
        <v>0</v>
      </c>
      <c r="M690" s="8">
        <f t="shared" si="118"/>
        <v>0</v>
      </c>
      <c r="N690" s="8">
        <f t="shared" si="119"/>
        <v>0</v>
      </c>
      <c r="O690" s="8">
        <f t="shared" si="120"/>
        <v>0</v>
      </c>
      <c r="P690" s="2" t="s">
        <v>21</v>
      </c>
      <c r="Q690" s="4" t="s">
        <v>22</v>
      </c>
      <c r="R690" s="6">
        <v>1182</v>
      </c>
      <c r="S690" s="8" t="s">
        <v>74</v>
      </c>
    </row>
    <row r="691" spans="1:19" x14ac:dyDescent="0.25">
      <c r="A691">
        <v>164270</v>
      </c>
      <c r="B691" t="s">
        <v>756</v>
      </c>
      <c r="C691" t="s">
        <v>122</v>
      </c>
      <c r="D691">
        <v>25000</v>
      </c>
      <c r="E691" s="2">
        <f t="shared" si="110"/>
        <v>1</v>
      </c>
      <c r="F691" s="10">
        <f t="shared" si="111"/>
        <v>1</v>
      </c>
      <c r="G691" s="6">
        <f t="shared" si="112"/>
        <v>0</v>
      </c>
      <c r="H691" s="8">
        <f t="shared" si="113"/>
        <v>0</v>
      </c>
      <c r="I691" s="8">
        <f t="shared" si="114"/>
        <v>0</v>
      </c>
      <c r="J691" s="8">
        <f t="shared" si="115"/>
        <v>1</v>
      </c>
      <c r="K691" s="8">
        <f t="shared" si="116"/>
        <v>0</v>
      </c>
      <c r="L691" s="8">
        <f t="shared" si="117"/>
        <v>0</v>
      </c>
      <c r="M691" s="8">
        <f t="shared" si="118"/>
        <v>0</v>
      </c>
      <c r="N691" s="8">
        <f t="shared" si="119"/>
        <v>0</v>
      </c>
      <c r="O691" s="8">
        <f t="shared" si="120"/>
        <v>0</v>
      </c>
      <c r="P691" s="2" t="s">
        <v>21</v>
      </c>
      <c r="Q691" s="4" t="s">
        <v>22</v>
      </c>
      <c r="R691" s="6">
        <v>1151</v>
      </c>
      <c r="S691" s="8" t="s">
        <v>74</v>
      </c>
    </row>
    <row r="692" spans="1:19" x14ac:dyDescent="0.25">
      <c r="A692">
        <v>164739</v>
      </c>
      <c r="B692" t="s">
        <v>757</v>
      </c>
      <c r="C692" t="s">
        <v>32</v>
      </c>
      <c r="D692">
        <v>25000</v>
      </c>
      <c r="E692" s="2">
        <f t="shared" si="110"/>
        <v>1</v>
      </c>
      <c r="F692" s="10">
        <f t="shared" si="111"/>
        <v>1</v>
      </c>
      <c r="G692" s="6">
        <f t="shared" si="112"/>
        <v>0</v>
      </c>
      <c r="H692" s="8">
        <f t="shared" si="113"/>
        <v>0</v>
      </c>
      <c r="I692" s="8">
        <f t="shared" si="114"/>
        <v>1</v>
      </c>
      <c r="J692" s="8">
        <f t="shared" si="115"/>
        <v>0</v>
      </c>
      <c r="K692" s="8">
        <f t="shared" si="116"/>
        <v>0</v>
      </c>
      <c r="L692" s="8">
        <f t="shared" si="117"/>
        <v>0</v>
      </c>
      <c r="M692" s="8">
        <f t="shared" si="118"/>
        <v>0</v>
      </c>
      <c r="N692" s="8">
        <f t="shared" si="119"/>
        <v>0</v>
      </c>
      <c r="O692" s="8">
        <f t="shared" si="120"/>
        <v>0</v>
      </c>
      <c r="P692" s="2" t="s">
        <v>21</v>
      </c>
      <c r="Q692" s="4" t="s">
        <v>22</v>
      </c>
      <c r="R692" s="6">
        <v>1338</v>
      </c>
      <c r="S692" s="8" t="s">
        <v>33</v>
      </c>
    </row>
    <row r="693" spans="1:19" x14ac:dyDescent="0.25">
      <c r="A693">
        <v>166869</v>
      </c>
      <c r="B693" t="s">
        <v>758</v>
      </c>
      <c r="C693" t="s">
        <v>32</v>
      </c>
      <c r="D693">
        <v>25000</v>
      </c>
      <c r="E693" s="2">
        <f t="shared" si="110"/>
        <v>1</v>
      </c>
      <c r="F693" s="10">
        <f t="shared" si="111"/>
        <v>1</v>
      </c>
      <c r="G693" s="6">
        <f t="shared" si="112"/>
        <v>1</v>
      </c>
      <c r="H693" s="8">
        <f t="shared" si="113"/>
        <v>0</v>
      </c>
      <c r="I693" s="8">
        <f t="shared" si="114"/>
        <v>1</v>
      </c>
      <c r="J693" s="8">
        <f t="shared" si="115"/>
        <v>0</v>
      </c>
      <c r="K693" s="8">
        <f t="shared" si="116"/>
        <v>0</v>
      </c>
      <c r="L693" s="8">
        <f t="shared" si="117"/>
        <v>0</v>
      </c>
      <c r="M693" s="8">
        <f t="shared" si="118"/>
        <v>0</v>
      </c>
      <c r="N693" s="8">
        <f t="shared" si="119"/>
        <v>0</v>
      </c>
      <c r="O693" s="8">
        <f t="shared" si="120"/>
        <v>0</v>
      </c>
      <c r="P693" s="2" t="s">
        <v>21</v>
      </c>
      <c r="Q693" s="4" t="s">
        <v>22</v>
      </c>
      <c r="R693" s="6"/>
      <c r="S693" s="8" t="s">
        <v>33</v>
      </c>
    </row>
    <row r="694" spans="1:19" x14ac:dyDescent="0.25">
      <c r="A694">
        <v>167729</v>
      </c>
      <c r="B694" t="s">
        <v>759</v>
      </c>
      <c r="C694" t="s">
        <v>32</v>
      </c>
      <c r="D694">
        <v>25000</v>
      </c>
      <c r="E694" s="2">
        <f t="shared" si="110"/>
        <v>0</v>
      </c>
      <c r="F694" s="10">
        <f t="shared" si="111"/>
        <v>1</v>
      </c>
      <c r="G694" s="6">
        <f t="shared" si="112"/>
        <v>0</v>
      </c>
      <c r="H694" s="8">
        <f t="shared" si="113"/>
        <v>0</v>
      </c>
      <c r="I694" s="8">
        <f t="shared" si="114"/>
        <v>1</v>
      </c>
      <c r="J694" s="8">
        <f t="shared" si="115"/>
        <v>0</v>
      </c>
      <c r="K694" s="8">
        <f t="shared" si="116"/>
        <v>0</v>
      </c>
      <c r="L694" s="8">
        <f t="shared" si="117"/>
        <v>0</v>
      </c>
      <c r="M694" s="8">
        <f t="shared" si="118"/>
        <v>0</v>
      </c>
      <c r="N694" s="8">
        <f t="shared" si="119"/>
        <v>0</v>
      </c>
      <c r="O694" s="8">
        <f t="shared" si="120"/>
        <v>0</v>
      </c>
      <c r="P694" s="2" t="s">
        <v>44</v>
      </c>
      <c r="Q694" s="4" t="s">
        <v>22</v>
      </c>
      <c r="R694" s="6">
        <v>1065</v>
      </c>
      <c r="S694" s="8" t="s">
        <v>33</v>
      </c>
    </row>
    <row r="695" spans="1:19" x14ac:dyDescent="0.25">
      <c r="A695">
        <v>167783</v>
      </c>
      <c r="B695" t="s">
        <v>760</v>
      </c>
      <c r="C695" t="s">
        <v>32</v>
      </c>
      <c r="D695">
        <v>25000</v>
      </c>
      <c r="E695" s="2">
        <f t="shared" si="110"/>
        <v>1</v>
      </c>
      <c r="F695" s="10">
        <f t="shared" si="111"/>
        <v>1</v>
      </c>
      <c r="G695" s="6">
        <f t="shared" si="112"/>
        <v>0</v>
      </c>
      <c r="H695" s="8">
        <f t="shared" si="113"/>
        <v>0</v>
      </c>
      <c r="I695" s="8">
        <f t="shared" si="114"/>
        <v>1</v>
      </c>
      <c r="J695" s="8">
        <f t="shared" si="115"/>
        <v>0</v>
      </c>
      <c r="K695" s="8">
        <f t="shared" si="116"/>
        <v>0</v>
      </c>
      <c r="L695" s="8">
        <f t="shared" si="117"/>
        <v>0</v>
      </c>
      <c r="M695" s="8">
        <f t="shared" si="118"/>
        <v>0</v>
      </c>
      <c r="N695" s="8">
        <f t="shared" si="119"/>
        <v>0</v>
      </c>
      <c r="O695" s="8">
        <f t="shared" si="120"/>
        <v>0</v>
      </c>
      <c r="P695" s="2" t="s">
        <v>21</v>
      </c>
      <c r="Q695" s="4" t="s">
        <v>22</v>
      </c>
      <c r="R695" s="6">
        <v>1228</v>
      </c>
      <c r="S695" s="8" t="s">
        <v>33</v>
      </c>
    </row>
    <row r="696" spans="1:19" x14ac:dyDescent="0.25">
      <c r="A696">
        <v>170806</v>
      </c>
      <c r="B696" t="s">
        <v>761</v>
      </c>
      <c r="C696" t="s">
        <v>60</v>
      </c>
      <c r="D696">
        <v>25000</v>
      </c>
      <c r="E696" s="2">
        <f t="shared" si="110"/>
        <v>1</v>
      </c>
      <c r="F696" s="10">
        <f t="shared" si="111"/>
        <v>1</v>
      </c>
      <c r="G696" s="6">
        <f t="shared" si="112"/>
        <v>0</v>
      </c>
      <c r="H696" s="8">
        <f t="shared" si="113"/>
        <v>1</v>
      </c>
      <c r="I696" s="8">
        <f t="shared" si="114"/>
        <v>0</v>
      </c>
      <c r="J696" s="8">
        <f t="shared" si="115"/>
        <v>0</v>
      </c>
      <c r="K696" s="8">
        <f t="shared" si="116"/>
        <v>0</v>
      </c>
      <c r="L696" s="8">
        <f t="shared" si="117"/>
        <v>0</v>
      </c>
      <c r="M696" s="8">
        <f t="shared" si="118"/>
        <v>0</v>
      </c>
      <c r="N696" s="8">
        <f t="shared" si="119"/>
        <v>0</v>
      </c>
      <c r="O696" s="8">
        <f t="shared" si="120"/>
        <v>0</v>
      </c>
      <c r="P696" s="2" t="s">
        <v>21</v>
      </c>
      <c r="Q696" s="4" t="s">
        <v>22</v>
      </c>
      <c r="R696" s="6">
        <v>1078</v>
      </c>
      <c r="S696" s="8" t="s">
        <v>26</v>
      </c>
    </row>
    <row r="697" spans="1:19" x14ac:dyDescent="0.25">
      <c r="A697">
        <v>216010</v>
      </c>
      <c r="B697" t="s">
        <v>762</v>
      </c>
      <c r="C697" t="s">
        <v>73</v>
      </c>
      <c r="D697">
        <v>25000</v>
      </c>
      <c r="E697" s="2">
        <f t="shared" si="110"/>
        <v>0</v>
      </c>
      <c r="F697" s="10">
        <f t="shared" si="111"/>
        <v>1</v>
      </c>
      <c r="G697" s="6">
        <f t="shared" si="112"/>
        <v>0</v>
      </c>
      <c r="H697" s="8">
        <f t="shared" si="113"/>
        <v>0</v>
      </c>
      <c r="I697" s="8">
        <f t="shared" si="114"/>
        <v>0</v>
      </c>
      <c r="J697" s="8">
        <f t="shared" si="115"/>
        <v>1</v>
      </c>
      <c r="K697" s="8">
        <f t="shared" si="116"/>
        <v>0</v>
      </c>
      <c r="L697" s="8">
        <f t="shared" si="117"/>
        <v>0</v>
      </c>
      <c r="M697" s="8">
        <f t="shared" si="118"/>
        <v>0</v>
      </c>
      <c r="N697" s="8">
        <f t="shared" si="119"/>
        <v>0</v>
      </c>
      <c r="O697" s="8">
        <f t="shared" si="120"/>
        <v>0</v>
      </c>
      <c r="P697" s="2" t="s">
        <v>44</v>
      </c>
      <c r="Q697" s="4" t="s">
        <v>22</v>
      </c>
      <c r="R697" s="6">
        <v>1068</v>
      </c>
      <c r="S697" s="8" t="s">
        <v>74</v>
      </c>
    </row>
    <row r="698" spans="1:19" x14ac:dyDescent="0.25">
      <c r="A698">
        <v>219046</v>
      </c>
      <c r="B698" t="s">
        <v>763</v>
      </c>
      <c r="C698" t="s">
        <v>200</v>
      </c>
      <c r="D698">
        <v>25000</v>
      </c>
      <c r="E698" s="2">
        <f t="shared" si="110"/>
        <v>0</v>
      </c>
      <c r="F698" s="10">
        <f t="shared" si="111"/>
        <v>1</v>
      </c>
      <c r="G698" s="6">
        <f t="shared" si="112"/>
        <v>0</v>
      </c>
      <c r="H698" s="8">
        <f t="shared" si="113"/>
        <v>0</v>
      </c>
      <c r="I698" s="8">
        <f t="shared" si="114"/>
        <v>0</v>
      </c>
      <c r="J698" s="8">
        <f t="shared" si="115"/>
        <v>0</v>
      </c>
      <c r="K698" s="8">
        <f t="shared" si="116"/>
        <v>1</v>
      </c>
      <c r="L698" s="8">
        <f t="shared" si="117"/>
        <v>0</v>
      </c>
      <c r="M698" s="8">
        <f t="shared" si="118"/>
        <v>0</v>
      </c>
      <c r="N698" s="8">
        <f t="shared" si="119"/>
        <v>0</v>
      </c>
      <c r="O698" s="8">
        <f t="shared" si="120"/>
        <v>0</v>
      </c>
      <c r="P698" s="2" t="s">
        <v>44</v>
      </c>
      <c r="Q698" s="4" t="s">
        <v>22</v>
      </c>
      <c r="R698" s="6">
        <v>1084</v>
      </c>
      <c r="S698" s="8" t="s">
        <v>84</v>
      </c>
    </row>
    <row r="699" spans="1:19" x14ac:dyDescent="0.25">
      <c r="A699">
        <v>147660</v>
      </c>
      <c r="B699" t="s">
        <v>764</v>
      </c>
      <c r="C699" t="s">
        <v>48</v>
      </c>
      <c r="D699">
        <v>25000</v>
      </c>
      <c r="E699" s="2">
        <f t="shared" si="110"/>
        <v>1</v>
      </c>
      <c r="F699" s="10">
        <f t="shared" si="111"/>
        <v>1</v>
      </c>
      <c r="G699" s="6">
        <f t="shared" si="112"/>
        <v>0</v>
      </c>
      <c r="H699" s="8">
        <f t="shared" si="113"/>
        <v>1</v>
      </c>
      <c r="I699" s="8">
        <f t="shared" si="114"/>
        <v>0</v>
      </c>
      <c r="J699" s="8">
        <f t="shared" si="115"/>
        <v>0</v>
      </c>
      <c r="K699" s="8">
        <f t="shared" si="116"/>
        <v>0</v>
      </c>
      <c r="L699" s="8">
        <f t="shared" si="117"/>
        <v>0</v>
      </c>
      <c r="M699" s="8">
        <f t="shared" si="118"/>
        <v>0</v>
      </c>
      <c r="N699" s="8">
        <f t="shared" si="119"/>
        <v>0</v>
      </c>
      <c r="O699" s="8">
        <f t="shared" si="120"/>
        <v>0</v>
      </c>
      <c r="P699" s="2" t="s">
        <v>21</v>
      </c>
      <c r="Q699" s="4" t="s">
        <v>22</v>
      </c>
      <c r="R699" s="6">
        <v>1083</v>
      </c>
      <c r="S699" s="8" t="s">
        <v>26</v>
      </c>
    </row>
    <row r="700" spans="1:19" x14ac:dyDescent="0.25">
      <c r="A700">
        <v>146339</v>
      </c>
      <c r="B700" t="s">
        <v>765</v>
      </c>
      <c r="C700" t="s">
        <v>48</v>
      </c>
      <c r="D700">
        <v>25000</v>
      </c>
      <c r="E700" s="2">
        <f t="shared" si="110"/>
        <v>1</v>
      </c>
      <c r="F700" s="10">
        <f t="shared" si="111"/>
        <v>1</v>
      </c>
      <c r="G700" s="6">
        <f t="shared" si="112"/>
        <v>0</v>
      </c>
      <c r="H700" s="8">
        <f t="shared" si="113"/>
        <v>1</v>
      </c>
      <c r="I700" s="8">
        <f t="shared" si="114"/>
        <v>0</v>
      </c>
      <c r="J700" s="8">
        <f t="shared" si="115"/>
        <v>0</v>
      </c>
      <c r="K700" s="8">
        <f t="shared" si="116"/>
        <v>0</v>
      </c>
      <c r="L700" s="8">
        <f t="shared" si="117"/>
        <v>0</v>
      </c>
      <c r="M700" s="8">
        <f t="shared" si="118"/>
        <v>0</v>
      </c>
      <c r="N700" s="8">
        <f t="shared" si="119"/>
        <v>0</v>
      </c>
      <c r="O700" s="8">
        <f t="shared" si="120"/>
        <v>0</v>
      </c>
      <c r="P700" s="2" t="s">
        <v>21</v>
      </c>
      <c r="Q700" s="4" t="s">
        <v>22</v>
      </c>
      <c r="R700" s="6">
        <v>1086</v>
      </c>
      <c r="S700" s="8" t="s">
        <v>26</v>
      </c>
    </row>
    <row r="701" spans="1:19" x14ac:dyDescent="0.25">
      <c r="A701">
        <v>149763</v>
      </c>
      <c r="B701" t="s">
        <v>766</v>
      </c>
      <c r="C701" t="s">
        <v>48</v>
      </c>
      <c r="D701">
        <v>25000</v>
      </c>
      <c r="E701" s="2">
        <f t="shared" si="110"/>
        <v>1</v>
      </c>
      <c r="F701" s="10">
        <f t="shared" si="111"/>
        <v>1</v>
      </c>
      <c r="G701" s="6">
        <f t="shared" si="112"/>
        <v>1</v>
      </c>
      <c r="H701" s="8">
        <f t="shared" si="113"/>
        <v>1</v>
      </c>
      <c r="I701" s="8">
        <f t="shared" si="114"/>
        <v>0</v>
      </c>
      <c r="J701" s="8">
        <f t="shared" si="115"/>
        <v>0</v>
      </c>
      <c r="K701" s="8">
        <f t="shared" si="116"/>
        <v>0</v>
      </c>
      <c r="L701" s="8">
        <f t="shared" si="117"/>
        <v>0</v>
      </c>
      <c r="M701" s="8">
        <f t="shared" si="118"/>
        <v>0</v>
      </c>
      <c r="N701" s="8">
        <f t="shared" si="119"/>
        <v>0</v>
      </c>
      <c r="O701" s="8">
        <f t="shared" si="120"/>
        <v>0</v>
      </c>
      <c r="P701" s="2" t="s">
        <v>21</v>
      </c>
      <c r="Q701" s="4" t="s">
        <v>22</v>
      </c>
      <c r="R701" s="6"/>
      <c r="S701" s="8" t="s">
        <v>26</v>
      </c>
    </row>
    <row r="702" spans="1:19" x14ac:dyDescent="0.25">
      <c r="A702">
        <v>199281</v>
      </c>
      <c r="B702" t="s">
        <v>767</v>
      </c>
      <c r="C702" t="s">
        <v>28</v>
      </c>
      <c r="D702">
        <v>24999</v>
      </c>
      <c r="E702" s="2">
        <f t="shared" si="110"/>
        <v>0</v>
      </c>
      <c r="F702" s="10">
        <f t="shared" si="111"/>
        <v>1</v>
      </c>
      <c r="G702" s="6">
        <f t="shared" si="112"/>
        <v>0</v>
      </c>
      <c r="H702" s="8">
        <f t="shared" si="113"/>
        <v>0</v>
      </c>
      <c r="I702" s="8">
        <f t="shared" si="114"/>
        <v>0</v>
      </c>
      <c r="J702" s="8">
        <f t="shared" si="115"/>
        <v>0</v>
      </c>
      <c r="K702" s="8">
        <f t="shared" si="116"/>
        <v>0</v>
      </c>
      <c r="L702" s="8">
        <f t="shared" si="117"/>
        <v>0</v>
      </c>
      <c r="M702" s="8">
        <f t="shared" si="118"/>
        <v>0</v>
      </c>
      <c r="N702" s="8">
        <f t="shared" si="119"/>
        <v>1</v>
      </c>
      <c r="O702" s="8">
        <f t="shared" si="120"/>
        <v>0</v>
      </c>
      <c r="P702" s="2" t="s">
        <v>44</v>
      </c>
      <c r="Q702" s="4" t="s">
        <v>22</v>
      </c>
      <c r="R702" s="6">
        <v>1012</v>
      </c>
      <c r="S702" s="8" t="s">
        <v>23</v>
      </c>
    </row>
    <row r="703" spans="1:19" x14ac:dyDescent="0.25">
      <c r="A703">
        <v>133553</v>
      </c>
      <c r="B703" t="s">
        <v>768</v>
      </c>
      <c r="C703" t="s">
        <v>35</v>
      </c>
      <c r="D703">
        <v>24996</v>
      </c>
      <c r="E703" s="2">
        <f t="shared" si="110"/>
        <v>1</v>
      </c>
      <c r="F703" s="10">
        <f t="shared" si="111"/>
        <v>1</v>
      </c>
      <c r="G703" s="6">
        <f t="shared" si="112"/>
        <v>1</v>
      </c>
      <c r="H703" s="8">
        <f t="shared" si="113"/>
        <v>0</v>
      </c>
      <c r="I703" s="8">
        <f t="shared" si="114"/>
        <v>0</v>
      </c>
      <c r="J703" s="8">
        <f t="shared" si="115"/>
        <v>0</v>
      </c>
      <c r="K703" s="8">
        <f t="shared" si="116"/>
        <v>0</v>
      </c>
      <c r="L703" s="8">
        <f t="shared" si="117"/>
        <v>0</v>
      </c>
      <c r="M703" s="8">
        <f t="shared" si="118"/>
        <v>0</v>
      </c>
      <c r="N703" s="8">
        <f t="shared" si="119"/>
        <v>1</v>
      </c>
      <c r="O703" s="8">
        <f t="shared" si="120"/>
        <v>0</v>
      </c>
      <c r="P703" s="2" t="s">
        <v>21</v>
      </c>
      <c r="Q703" s="4" t="s">
        <v>22</v>
      </c>
      <c r="R703" s="6"/>
      <c r="S703" s="8" t="s">
        <v>23</v>
      </c>
    </row>
    <row r="704" spans="1:19" x14ac:dyDescent="0.25">
      <c r="A704">
        <v>218070</v>
      </c>
      <c r="B704" t="s">
        <v>769</v>
      </c>
      <c r="C704" t="s">
        <v>46</v>
      </c>
      <c r="D704">
        <v>24981</v>
      </c>
      <c r="E704" s="2">
        <f t="shared" si="110"/>
        <v>1</v>
      </c>
      <c r="F704" s="10">
        <f t="shared" si="111"/>
        <v>1</v>
      </c>
      <c r="G704" s="6">
        <f t="shared" si="112"/>
        <v>0</v>
      </c>
      <c r="H704" s="8">
        <f t="shared" si="113"/>
        <v>0</v>
      </c>
      <c r="I704" s="8">
        <f t="shared" si="114"/>
        <v>0</v>
      </c>
      <c r="J704" s="8">
        <f t="shared" si="115"/>
        <v>0</v>
      </c>
      <c r="K704" s="8">
        <f t="shared" si="116"/>
        <v>0</v>
      </c>
      <c r="L704" s="8">
        <f t="shared" si="117"/>
        <v>0</v>
      </c>
      <c r="M704" s="8">
        <f t="shared" si="118"/>
        <v>0</v>
      </c>
      <c r="N704" s="8">
        <f t="shared" si="119"/>
        <v>1</v>
      </c>
      <c r="O704" s="8">
        <f t="shared" si="120"/>
        <v>0</v>
      </c>
      <c r="P704" s="2" t="s">
        <v>21</v>
      </c>
      <c r="Q704" s="4" t="s">
        <v>22</v>
      </c>
      <c r="R704" s="6">
        <v>1353</v>
      </c>
      <c r="S704" s="8" t="s">
        <v>23</v>
      </c>
    </row>
    <row r="705" spans="1:19" x14ac:dyDescent="0.25">
      <c r="A705">
        <v>127918</v>
      </c>
      <c r="B705" t="s">
        <v>770</v>
      </c>
      <c r="C705" t="s">
        <v>40</v>
      </c>
      <c r="D705">
        <v>24968</v>
      </c>
      <c r="E705" s="2">
        <f t="shared" si="110"/>
        <v>1</v>
      </c>
      <c r="F705" s="10">
        <f t="shared" si="111"/>
        <v>1</v>
      </c>
      <c r="G705" s="6">
        <f t="shared" si="112"/>
        <v>0</v>
      </c>
      <c r="H705" s="8">
        <f t="shared" si="113"/>
        <v>0</v>
      </c>
      <c r="I705" s="8">
        <f t="shared" si="114"/>
        <v>0</v>
      </c>
      <c r="J705" s="8">
        <f t="shared" si="115"/>
        <v>0</v>
      </c>
      <c r="K705" s="8">
        <f t="shared" si="116"/>
        <v>0</v>
      </c>
      <c r="L705" s="8">
        <f t="shared" si="117"/>
        <v>1</v>
      </c>
      <c r="M705" s="8">
        <f t="shared" si="118"/>
        <v>0</v>
      </c>
      <c r="N705" s="8">
        <f t="shared" si="119"/>
        <v>0</v>
      </c>
      <c r="O705" s="8">
        <f t="shared" si="120"/>
        <v>0</v>
      </c>
      <c r="P705" s="2" t="s">
        <v>21</v>
      </c>
      <c r="Q705" s="4" t="s">
        <v>22</v>
      </c>
      <c r="R705" s="6">
        <v>1160</v>
      </c>
      <c r="S705" s="8" t="s">
        <v>41</v>
      </c>
    </row>
    <row r="706" spans="1:19" x14ac:dyDescent="0.25">
      <c r="A706">
        <v>146719</v>
      </c>
      <c r="B706" t="s">
        <v>771</v>
      </c>
      <c r="C706" t="s">
        <v>48</v>
      </c>
      <c r="D706">
        <v>24949</v>
      </c>
      <c r="E706" s="2">
        <f t="shared" ref="E706:E769" si="121">IF(P706="Private",1,IF(P706="Public",0,""))</f>
        <v>1</v>
      </c>
      <c r="F706" s="10">
        <f t="shared" ref="F706:F769" si="122">IF(Q706="Bachelor's",1,IF(Q706="Associate",0,""))</f>
        <v>1</v>
      </c>
      <c r="G706" s="6">
        <f t="shared" ref="G706:G769" si="123">IF(ISBLANK(R706),1,0)</f>
        <v>0</v>
      </c>
      <c r="H706" s="8">
        <f t="shared" ref="H706:H769" si="124">IF($S706="Great Lakes",1,0)</f>
        <v>1</v>
      </c>
      <c r="I706" s="8">
        <f t="shared" ref="I706:I769" si="125">IF($S706="New England",1,0)</f>
        <v>0</v>
      </c>
      <c r="J706" s="8">
        <f t="shared" ref="J706:J769" si="126">IF($S706="Northeast",1,0)</f>
        <v>0</v>
      </c>
      <c r="K706" s="8">
        <f t="shared" ref="K706:K769" si="127">IF($S706="Plains",1,0)</f>
        <v>0</v>
      </c>
      <c r="L706" s="8">
        <f t="shared" ref="L706:L769" si="128">IF($S706="Rocky Mountains",1,0)</f>
        <v>0</v>
      </c>
      <c r="M706" s="8">
        <f t="shared" ref="M706:M769" si="129">IF($S706="Southwest",1,0)</f>
        <v>0</v>
      </c>
      <c r="N706" s="8">
        <f t="shared" ref="N706:N769" si="130">IF($S706="Soutwest",1,0)</f>
        <v>0</v>
      </c>
      <c r="O706" s="8">
        <f t="shared" ref="O706:O769" si="131">IF(S706="Far West",1,0)</f>
        <v>0</v>
      </c>
      <c r="P706" s="2" t="s">
        <v>21</v>
      </c>
      <c r="Q706" s="4" t="s">
        <v>22</v>
      </c>
      <c r="R706" s="6">
        <v>1261</v>
      </c>
      <c r="S706" s="8" t="s">
        <v>26</v>
      </c>
    </row>
    <row r="707" spans="1:19" x14ac:dyDescent="0.25">
      <c r="A707">
        <v>153001</v>
      </c>
      <c r="B707" t="s">
        <v>772</v>
      </c>
      <c r="C707" t="s">
        <v>183</v>
      </c>
      <c r="D707">
        <v>24947</v>
      </c>
      <c r="E707" s="2">
        <f t="shared" si="121"/>
        <v>1</v>
      </c>
      <c r="F707" s="10">
        <f t="shared" si="122"/>
        <v>1</v>
      </c>
      <c r="G707" s="6">
        <f t="shared" si="123"/>
        <v>0</v>
      </c>
      <c r="H707" s="8">
        <f t="shared" si="124"/>
        <v>0</v>
      </c>
      <c r="I707" s="8">
        <f t="shared" si="125"/>
        <v>0</v>
      </c>
      <c r="J707" s="8">
        <f t="shared" si="126"/>
        <v>0</v>
      </c>
      <c r="K707" s="8">
        <f t="shared" si="127"/>
        <v>1</v>
      </c>
      <c r="L707" s="8">
        <f t="shared" si="128"/>
        <v>0</v>
      </c>
      <c r="M707" s="8">
        <f t="shared" si="129"/>
        <v>0</v>
      </c>
      <c r="N707" s="8">
        <f t="shared" si="130"/>
        <v>0</v>
      </c>
      <c r="O707" s="8">
        <f t="shared" si="131"/>
        <v>0</v>
      </c>
      <c r="P707" s="2" t="s">
        <v>21</v>
      </c>
      <c r="Q707" s="4" t="s">
        <v>22</v>
      </c>
      <c r="R707" s="6">
        <v>1094</v>
      </c>
      <c r="S707" s="8" t="s">
        <v>84</v>
      </c>
    </row>
    <row r="708" spans="1:19" x14ac:dyDescent="0.25">
      <c r="A708">
        <v>195234</v>
      </c>
      <c r="B708" t="s">
        <v>773</v>
      </c>
      <c r="C708" t="s">
        <v>143</v>
      </c>
      <c r="D708">
        <v>24939</v>
      </c>
      <c r="E708" s="2">
        <f t="shared" si="121"/>
        <v>1</v>
      </c>
      <c r="F708" s="10">
        <f t="shared" si="122"/>
        <v>1</v>
      </c>
      <c r="G708" s="6">
        <f t="shared" si="123"/>
        <v>1</v>
      </c>
      <c r="H708" s="8">
        <f t="shared" si="124"/>
        <v>0</v>
      </c>
      <c r="I708" s="8">
        <f t="shared" si="125"/>
        <v>0</v>
      </c>
      <c r="J708" s="8">
        <f t="shared" si="126"/>
        <v>1</v>
      </c>
      <c r="K708" s="8">
        <f t="shared" si="127"/>
        <v>0</v>
      </c>
      <c r="L708" s="8">
        <f t="shared" si="128"/>
        <v>0</v>
      </c>
      <c r="M708" s="8">
        <f t="shared" si="129"/>
        <v>0</v>
      </c>
      <c r="N708" s="8">
        <f t="shared" si="130"/>
        <v>0</v>
      </c>
      <c r="O708" s="8">
        <f t="shared" si="131"/>
        <v>0</v>
      </c>
      <c r="P708" s="2" t="s">
        <v>21</v>
      </c>
      <c r="Q708" s="4" t="s">
        <v>22</v>
      </c>
      <c r="R708" s="6"/>
      <c r="S708" s="8" t="s">
        <v>74</v>
      </c>
    </row>
    <row r="709" spans="1:19" x14ac:dyDescent="0.25">
      <c r="A709">
        <v>165024</v>
      </c>
      <c r="B709" t="s">
        <v>774</v>
      </c>
      <c r="C709" t="s">
        <v>32</v>
      </c>
      <c r="D709">
        <v>24863</v>
      </c>
      <c r="E709" s="2">
        <f t="shared" si="121"/>
        <v>0</v>
      </c>
      <c r="F709" s="10">
        <f t="shared" si="122"/>
        <v>1</v>
      </c>
      <c r="G709" s="6">
        <f t="shared" si="123"/>
        <v>0</v>
      </c>
      <c r="H709" s="8">
        <f t="shared" si="124"/>
        <v>0</v>
      </c>
      <c r="I709" s="8">
        <f t="shared" si="125"/>
        <v>1</v>
      </c>
      <c r="J709" s="8">
        <f t="shared" si="126"/>
        <v>0</v>
      </c>
      <c r="K709" s="8">
        <f t="shared" si="127"/>
        <v>0</v>
      </c>
      <c r="L709" s="8">
        <f t="shared" si="128"/>
        <v>0</v>
      </c>
      <c r="M709" s="8">
        <f t="shared" si="129"/>
        <v>0</v>
      </c>
      <c r="N709" s="8">
        <f t="shared" si="130"/>
        <v>0</v>
      </c>
      <c r="O709" s="8">
        <f t="shared" si="131"/>
        <v>0</v>
      </c>
      <c r="P709" s="2" t="s">
        <v>44</v>
      </c>
      <c r="Q709" s="4" t="s">
        <v>22</v>
      </c>
      <c r="R709" s="6">
        <v>1073</v>
      </c>
      <c r="S709" s="8" t="s">
        <v>33</v>
      </c>
    </row>
    <row r="710" spans="1:19" x14ac:dyDescent="0.25">
      <c r="A710">
        <v>157386</v>
      </c>
      <c r="B710" t="s">
        <v>775</v>
      </c>
      <c r="C710" t="s">
        <v>128</v>
      </c>
      <c r="D710">
        <v>24861</v>
      </c>
      <c r="E710" s="2">
        <f t="shared" si="121"/>
        <v>0</v>
      </c>
      <c r="F710" s="10">
        <f t="shared" si="122"/>
        <v>1</v>
      </c>
      <c r="G710" s="6">
        <f t="shared" si="123"/>
        <v>0</v>
      </c>
      <c r="H710" s="8">
        <f t="shared" si="124"/>
        <v>0</v>
      </c>
      <c r="I710" s="8">
        <f t="shared" si="125"/>
        <v>0</v>
      </c>
      <c r="J710" s="8">
        <f t="shared" si="126"/>
        <v>0</v>
      </c>
      <c r="K710" s="8">
        <f t="shared" si="127"/>
        <v>0</v>
      </c>
      <c r="L710" s="8">
        <f t="shared" si="128"/>
        <v>0</v>
      </c>
      <c r="M710" s="8">
        <f t="shared" si="129"/>
        <v>0</v>
      </c>
      <c r="N710" s="8">
        <f t="shared" si="130"/>
        <v>1</v>
      </c>
      <c r="O710" s="8">
        <f t="shared" si="131"/>
        <v>0</v>
      </c>
      <c r="P710" s="2" t="s">
        <v>44</v>
      </c>
      <c r="Q710" s="4" t="s">
        <v>22</v>
      </c>
      <c r="R710" s="6">
        <v>1150</v>
      </c>
      <c r="S710" s="8" t="s">
        <v>23</v>
      </c>
    </row>
    <row r="711" spans="1:19" x14ac:dyDescent="0.25">
      <c r="A711">
        <v>167358</v>
      </c>
      <c r="B711" t="s">
        <v>776</v>
      </c>
      <c r="C711" t="s">
        <v>32</v>
      </c>
      <c r="D711">
        <v>24855</v>
      </c>
      <c r="E711" s="2">
        <f t="shared" si="121"/>
        <v>1</v>
      </c>
      <c r="F711" s="10">
        <f t="shared" si="122"/>
        <v>1</v>
      </c>
      <c r="G711" s="6">
        <f t="shared" si="123"/>
        <v>0</v>
      </c>
      <c r="H711" s="8">
        <f t="shared" si="124"/>
        <v>0</v>
      </c>
      <c r="I711" s="8">
        <f t="shared" si="125"/>
        <v>1</v>
      </c>
      <c r="J711" s="8">
        <f t="shared" si="126"/>
        <v>0</v>
      </c>
      <c r="K711" s="8">
        <f t="shared" si="127"/>
        <v>0</v>
      </c>
      <c r="L711" s="8">
        <f t="shared" si="128"/>
        <v>0</v>
      </c>
      <c r="M711" s="8">
        <f t="shared" si="129"/>
        <v>0</v>
      </c>
      <c r="N711" s="8">
        <f t="shared" si="130"/>
        <v>0</v>
      </c>
      <c r="O711" s="8">
        <f t="shared" si="131"/>
        <v>0</v>
      </c>
      <c r="P711" s="2" t="s">
        <v>21</v>
      </c>
      <c r="Q711" s="4" t="s">
        <v>22</v>
      </c>
      <c r="R711" s="6">
        <v>1466</v>
      </c>
      <c r="S711" s="8" t="s">
        <v>33</v>
      </c>
    </row>
    <row r="712" spans="1:19" x14ac:dyDescent="0.25">
      <c r="A712">
        <v>214971</v>
      </c>
      <c r="B712" t="s">
        <v>777</v>
      </c>
      <c r="C712" t="s">
        <v>73</v>
      </c>
      <c r="D712">
        <v>24848</v>
      </c>
      <c r="E712" s="2">
        <f t="shared" si="121"/>
        <v>1</v>
      </c>
      <c r="F712" s="10">
        <f t="shared" si="122"/>
        <v>1</v>
      </c>
      <c r="G712" s="6">
        <f t="shared" si="123"/>
        <v>1</v>
      </c>
      <c r="H712" s="8">
        <f t="shared" si="124"/>
        <v>0</v>
      </c>
      <c r="I712" s="8">
        <f t="shared" si="125"/>
        <v>0</v>
      </c>
      <c r="J712" s="8">
        <f t="shared" si="126"/>
        <v>1</v>
      </c>
      <c r="K712" s="8">
        <f t="shared" si="127"/>
        <v>0</v>
      </c>
      <c r="L712" s="8">
        <f t="shared" si="128"/>
        <v>0</v>
      </c>
      <c r="M712" s="8">
        <f t="shared" si="129"/>
        <v>0</v>
      </c>
      <c r="N712" s="8">
        <f t="shared" si="130"/>
        <v>0</v>
      </c>
      <c r="O712" s="8">
        <f t="shared" si="131"/>
        <v>0</v>
      </c>
      <c r="P712" s="2" t="s">
        <v>21</v>
      </c>
      <c r="Q712" s="4" t="s">
        <v>22</v>
      </c>
      <c r="R712" s="6"/>
      <c r="S712" s="8" t="s">
        <v>74</v>
      </c>
    </row>
    <row r="713" spans="1:19" x14ac:dyDescent="0.25">
      <c r="A713">
        <v>110097</v>
      </c>
      <c r="B713" t="s">
        <v>778</v>
      </c>
      <c r="C713" t="s">
        <v>67</v>
      </c>
      <c r="D713">
        <v>24844</v>
      </c>
      <c r="E713" s="2">
        <f t="shared" si="121"/>
        <v>1</v>
      </c>
      <c r="F713" s="10">
        <f t="shared" si="122"/>
        <v>1</v>
      </c>
      <c r="G713" s="6">
        <f t="shared" si="123"/>
        <v>0</v>
      </c>
      <c r="H713" s="8">
        <f t="shared" si="124"/>
        <v>0</v>
      </c>
      <c r="I713" s="8">
        <f t="shared" si="125"/>
        <v>0</v>
      </c>
      <c r="J713" s="8">
        <f t="shared" si="126"/>
        <v>0</v>
      </c>
      <c r="K713" s="8">
        <f t="shared" si="127"/>
        <v>0</v>
      </c>
      <c r="L713" s="8">
        <f t="shared" si="128"/>
        <v>0</v>
      </c>
      <c r="M713" s="8">
        <f t="shared" si="129"/>
        <v>0</v>
      </c>
      <c r="N713" s="8">
        <f t="shared" si="130"/>
        <v>0</v>
      </c>
      <c r="O713" s="8">
        <f t="shared" si="131"/>
        <v>1</v>
      </c>
      <c r="P713" s="2" t="s">
        <v>21</v>
      </c>
      <c r="Q713" s="4" t="s">
        <v>22</v>
      </c>
      <c r="R713" s="6">
        <v>1170</v>
      </c>
      <c r="S713" s="8" t="s">
        <v>68</v>
      </c>
    </row>
    <row r="714" spans="1:19" x14ac:dyDescent="0.25">
      <c r="A714">
        <v>161226</v>
      </c>
      <c r="B714" t="s">
        <v>779</v>
      </c>
      <c r="C714" t="s">
        <v>249</v>
      </c>
      <c r="D714">
        <v>24838</v>
      </c>
      <c r="E714" s="2">
        <f t="shared" si="121"/>
        <v>0</v>
      </c>
      <c r="F714" s="10">
        <f t="shared" si="122"/>
        <v>1</v>
      </c>
      <c r="G714" s="6">
        <f t="shared" si="123"/>
        <v>1</v>
      </c>
      <c r="H714" s="8">
        <f t="shared" si="124"/>
        <v>0</v>
      </c>
      <c r="I714" s="8">
        <f t="shared" si="125"/>
        <v>1</v>
      </c>
      <c r="J714" s="8">
        <f t="shared" si="126"/>
        <v>0</v>
      </c>
      <c r="K714" s="8">
        <f t="shared" si="127"/>
        <v>0</v>
      </c>
      <c r="L714" s="8">
        <f t="shared" si="128"/>
        <v>0</v>
      </c>
      <c r="M714" s="8">
        <f t="shared" si="129"/>
        <v>0</v>
      </c>
      <c r="N714" s="8">
        <f t="shared" si="130"/>
        <v>0</v>
      </c>
      <c r="O714" s="8">
        <f t="shared" si="131"/>
        <v>0</v>
      </c>
      <c r="P714" s="2" t="s">
        <v>44</v>
      </c>
      <c r="Q714" s="4" t="s">
        <v>22</v>
      </c>
      <c r="R714" s="6"/>
      <c r="S714" s="8" t="s">
        <v>33</v>
      </c>
    </row>
    <row r="715" spans="1:19" x14ac:dyDescent="0.25">
      <c r="A715">
        <v>204194</v>
      </c>
      <c r="B715" t="s">
        <v>780</v>
      </c>
      <c r="C715" t="s">
        <v>103</v>
      </c>
      <c r="D715">
        <v>24837</v>
      </c>
      <c r="E715" s="2">
        <f t="shared" si="121"/>
        <v>1</v>
      </c>
      <c r="F715" s="10">
        <f t="shared" si="122"/>
        <v>1</v>
      </c>
      <c r="G715" s="6">
        <f t="shared" si="123"/>
        <v>0</v>
      </c>
      <c r="H715" s="8">
        <f t="shared" si="124"/>
        <v>1</v>
      </c>
      <c r="I715" s="8">
        <f t="shared" si="125"/>
        <v>0</v>
      </c>
      <c r="J715" s="8">
        <f t="shared" si="126"/>
        <v>0</v>
      </c>
      <c r="K715" s="8">
        <f t="shared" si="127"/>
        <v>0</v>
      </c>
      <c r="L715" s="8">
        <f t="shared" si="128"/>
        <v>0</v>
      </c>
      <c r="M715" s="8">
        <f t="shared" si="129"/>
        <v>0</v>
      </c>
      <c r="N715" s="8">
        <f t="shared" si="130"/>
        <v>0</v>
      </c>
      <c r="O715" s="8">
        <f t="shared" si="131"/>
        <v>0</v>
      </c>
      <c r="P715" s="2" t="s">
        <v>21</v>
      </c>
      <c r="Q715" s="4" t="s">
        <v>22</v>
      </c>
      <c r="R715" s="6">
        <v>1130</v>
      </c>
      <c r="S715" s="8" t="s">
        <v>26</v>
      </c>
    </row>
    <row r="716" spans="1:19" x14ac:dyDescent="0.25">
      <c r="A716">
        <v>100830</v>
      </c>
      <c r="B716" t="s">
        <v>781</v>
      </c>
      <c r="C716" t="s">
        <v>55</v>
      </c>
      <c r="D716">
        <v>24826</v>
      </c>
      <c r="E716" s="2">
        <f t="shared" si="121"/>
        <v>0</v>
      </c>
      <c r="F716" s="10">
        <f t="shared" si="122"/>
        <v>1</v>
      </c>
      <c r="G716" s="6">
        <f t="shared" si="123"/>
        <v>0</v>
      </c>
      <c r="H716" s="8">
        <f t="shared" si="124"/>
        <v>0</v>
      </c>
      <c r="I716" s="8">
        <f t="shared" si="125"/>
        <v>0</v>
      </c>
      <c r="J716" s="8">
        <f t="shared" si="126"/>
        <v>0</v>
      </c>
      <c r="K716" s="8">
        <f t="shared" si="127"/>
        <v>0</v>
      </c>
      <c r="L716" s="8">
        <f t="shared" si="128"/>
        <v>0</v>
      </c>
      <c r="M716" s="8">
        <f t="shared" si="129"/>
        <v>0</v>
      </c>
      <c r="N716" s="8">
        <f t="shared" si="130"/>
        <v>1</v>
      </c>
      <c r="O716" s="8">
        <f t="shared" si="131"/>
        <v>0</v>
      </c>
      <c r="P716" s="2" t="s">
        <v>44</v>
      </c>
      <c r="Q716" s="4" t="s">
        <v>22</v>
      </c>
      <c r="R716" s="6">
        <v>1084</v>
      </c>
      <c r="S716" s="8" t="s">
        <v>23</v>
      </c>
    </row>
    <row r="717" spans="1:19" x14ac:dyDescent="0.25">
      <c r="A717">
        <v>222178</v>
      </c>
      <c r="B717" t="s">
        <v>782</v>
      </c>
      <c r="C717" t="s">
        <v>93</v>
      </c>
      <c r="D717">
        <v>24812</v>
      </c>
      <c r="E717" s="2">
        <f t="shared" si="121"/>
        <v>1</v>
      </c>
      <c r="F717" s="10">
        <f t="shared" si="122"/>
        <v>1</v>
      </c>
      <c r="G717" s="6">
        <f t="shared" si="123"/>
        <v>0</v>
      </c>
      <c r="H717" s="8">
        <f t="shared" si="124"/>
        <v>0</v>
      </c>
      <c r="I717" s="8">
        <f t="shared" si="125"/>
        <v>0</v>
      </c>
      <c r="J717" s="8">
        <f t="shared" si="126"/>
        <v>0</v>
      </c>
      <c r="K717" s="8">
        <f t="shared" si="127"/>
        <v>0</v>
      </c>
      <c r="L717" s="8">
        <f t="shared" si="128"/>
        <v>0</v>
      </c>
      <c r="M717" s="8">
        <f t="shared" si="129"/>
        <v>1</v>
      </c>
      <c r="N717" s="8">
        <f t="shared" si="130"/>
        <v>0</v>
      </c>
      <c r="O717" s="8">
        <f t="shared" si="131"/>
        <v>0</v>
      </c>
      <c r="P717" s="2" t="s">
        <v>21</v>
      </c>
      <c r="Q717" s="4" t="s">
        <v>22</v>
      </c>
      <c r="R717" s="6">
        <v>1162</v>
      </c>
      <c r="S717" s="8" t="s">
        <v>94</v>
      </c>
    </row>
    <row r="718" spans="1:19" x14ac:dyDescent="0.25">
      <c r="A718">
        <v>222983</v>
      </c>
      <c r="B718" t="s">
        <v>783</v>
      </c>
      <c r="C718" t="s">
        <v>93</v>
      </c>
      <c r="D718">
        <v>24784</v>
      </c>
      <c r="E718" s="2">
        <f t="shared" si="121"/>
        <v>1</v>
      </c>
      <c r="F718" s="10">
        <f t="shared" si="122"/>
        <v>1</v>
      </c>
      <c r="G718" s="6">
        <f t="shared" si="123"/>
        <v>0</v>
      </c>
      <c r="H718" s="8">
        <f t="shared" si="124"/>
        <v>0</v>
      </c>
      <c r="I718" s="8">
        <f t="shared" si="125"/>
        <v>0</v>
      </c>
      <c r="J718" s="8">
        <f t="shared" si="126"/>
        <v>0</v>
      </c>
      <c r="K718" s="8">
        <f t="shared" si="127"/>
        <v>0</v>
      </c>
      <c r="L718" s="8">
        <f t="shared" si="128"/>
        <v>0</v>
      </c>
      <c r="M718" s="8">
        <f t="shared" si="129"/>
        <v>1</v>
      </c>
      <c r="N718" s="8">
        <f t="shared" si="130"/>
        <v>0</v>
      </c>
      <c r="O718" s="8">
        <f t="shared" si="131"/>
        <v>0</v>
      </c>
      <c r="P718" s="2" t="s">
        <v>21</v>
      </c>
      <c r="Q718" s="4" t="s">
        <v>22</v>
      </c>
      <c r="R718" s="6">
        <v>1221</v>
      </c>
      <c r="S718" s="8" t="s">
        <v>94</v>
      </c>
    </row>
    <row r="719" spans="1:19" x14ac:dyDescent="0.25">
      <c r="A719">
        <v>177065</v>
      </c>
      <c r="B719" t="s">
        <v>784</v>
      </c>
      <c r="C719" t="s">
        <v>83</v>
      </c>
      <c r="D719">
        <v>24773</v>
      </c>
      <c r="E719" s="2">
        <f t="shared" si="121"/>
        <v>1</v>
      </c>
      <c r="F719" s="10">
        <f t="shared" si="122"/>
        <v>1</v>
      </c>
      <c r="G719" s="6">
        <f t="shared" si="123"/>
        <v>1</v>
      </c>
      <c r="H719" s="8">
        <f t="shared" si="124"/>
        <v>0</v>
      </c>
      <c r="I719" s="8">
        <f t="shared" si="125"/>
        <v>0</v>
      </c>
      <c r="J719" s="8">
        <f t="shared" si="126"/>
        <v>0</v>
      </c>
      <c r="K719" s="8">
        <f t="shared" si="127"/>
        <v>1</v>
      </c>
      <c r="L719" s="8">
        <f t="shared" si="128"/>
        <v>0</v>
      </c>
      <c r="M719" s="8">
        <f t="shared" si="129"/>
        <v>0</v>
      </c>
      <c r="N719" s="8">
        <f t="shared" si="130"/>
        <v>0</v>
      </c>
      <c r="O719" s="8">
        <f t="shared" si="131"/>
        <v>0</v>
      </c>
      <c r="P719" s="2" t="s">
        <v>21</v>
      </c>
      <c r="Q719" s="4" t="s">
        <v>22</v>
      </c>
      <c r="R719" s="6"/>
      <c r="S719" s="8" t="s">
        <v>84</v>
      </c>
    </row>
    <row r="720" spans="1:19" x14ac:dyDescent="0.25">
      <c r="A720">
        <v>141334</v>
      </c>
      <c r="B720" t="s">
        <v>785</v>
      </c>
      <c r="C720" t="s">
        <v>20</v>
      </c>
      <c r="D720">
        <v>24750</v>
      </c>
      <c r="E720" s="2">
        <f t="shared" si="121"/>
        <v>0</v>
      </c>
      <c r="F720" s="10">
        <f t="shared" si="122"/>
        <v>1</v>
      </c>
      <c r="G720" s="6">
        <f t="shared" si="123"/>
        <v>0</v>
      </c>
      <c r="H720" s="8">
        <f t="shared" si="124"/>
        <v>0</v>
      </c>
      <c r="I720" s="8">
        <f t="shared" si="125"/>
        <v>0</v>
      </c>
      <c r="J720" s="8">
        <f t="shared" si="126"/>
        <v>0</v>
      </c>
      <c r="K720" s="8">
        <f t="shared" si="127"/>
        <v>0</v>
      </c>
      <c r="L720" s="8">
        <f t="shared" si="128"/>
        <v>0</v>
      </c>
      <c r="M720" s="8">
        <f t="shared" si="129"/>
        <v>0</v>
      </c>
      <c r="N720" s="8">
        <f t="shared" si="130"/>
        <v>1</v>
      </c>
      <c r="O720" s="8">
        <f t="shared" si="131"/>
        <v>0</v>
      </c>
      <c r="P720" s="2" t="s">
        <v>44</v>
      </c>
      <c r="Q720" s="4" t="s">
        <v>22</v>
      </c>
      <c r="R720" s="6">
        <v>1021</v>
      </c>
      <c r="S720" s="8" t="s">
        <v>23</v>
      </c>
    </row>
    <row r="721" spans="1:19" x14ac:dyDescent="0.25">
      <c r="A721">
        <v>192925</v>
      </c>
      <c r="B721" t="s">
        <v>786</v>
      </c>
      <c r="C721" t="s">
        <v>143</v>
      </c>
      <c r="D721">
        <v>24750</v>
      </c>
      <c r="E721" s="2">
        <f t="shared" si="121"/>
        <v>1</v>
      </c>
      <c r="F721" s="10">
        <f t="shared" si="122"/>
        <v>1</v>
      </c>
      <c r="G721" s="6">
        <f t="shared" si="123"/>
        <v>0</v>
      </c>
      <c r="H721" s="8">
        <f t="shared" si="124"/>
        <v>0</v>
      </c>
      <c r="I721" s="8">
        <f t="shared" si="125"/>
        <v>0</v>
      </c>
      <c r="J721" s="8">
        <f t="shared" si="126"/>
        <v>1</v>
      </c>
      <c r="K721" s="8">
        <f t="shared" si="127"/>
        <v>0</v>
      </c>
      <c r="L721" s="8">
        <f t="shared" si="128"/>
        <v>0</v>
      </c>
      <c r="M721" s="8">
        <f t="shared" si="129"/>
        <v>0</v>
      </c>
      <c r="N721" s="8">
        <f t="shared" si="130"/>
        <v>0</v>
      </c>
      <c r="O721" s="8">
        <f t="shared" si="131"/>
        <v>0</v>
      </c>
      <c r="P721" s="2" t="s">
        <v>21</v>
      </c>
      <c r="Q721" s="4" t="s">
        <v>22</v>
      </c>
      <c r="R721" s="6">
        <v>987</v>
      </c>
      <c r="S721" s="8" t="s">
        <v>74</v>
      </c>
    </row>
    <row r="722" spans="1:19" x14ac:dyDescent="0.25">
      <c r="A722">
        <v>233356</v>
      </c>
      <c r="B722" t="s">
        <v>787</v>
      </c>
      <c r="C722" t="s">
        <v>37</v>
      </c>
      <c r="D722">
        <v>24750</v>
      </c>
      <c r="E722" s="2">
        <f t="shared" si="121"/>
        <v>1</v>
      </c>
      <c r="F722" s="10">
        <f t="shared" si="122"/>
        <v>1</v>
      </c>
      <c r="G722" s="6">
        <f t="shared" si="123"/>
        <v>1</v>
      </c>
      <c r="H722" s="8">
        <f t="shared" si="124"/>
        <v>0</v>
      </c>
      <c r="I722" s="8">
        <f t="shared" si="125"/>
        <v>0</v>
      </c>
      <c r="J722" s="8">
        <f t="shared" si="126"/>
        <v>0</v>
      </c>
      <c r="K722" s="8">
        <f t="shared" si="127"/>
        <v>0</v>
      </c>
      <c r="L722" s="8">
        <f t="shared" si="128"/>
        <v>0</v>
      </c>
      <c r="M722" s="8">
        <f t="shared" si="129"/>
        <v>0</v>
      </c>
      <c r="N722" s="8">
        <f t="shared" si="130"/>
        <v>1</v>
      </c>
      <c r="O722" s="8">
        <f t="shared" si="131"/>
        <v>0</v>
      </c>
      <c r="P722" s="2" t="s">
        <v>21</v>
      </c>
      <c r="Q722" s="4" t="s">
        <v>22</v>
      </c>
      <c r="R722" s="6"/>
      <c r="S722" s="8" t="s">
        <v>23</v>
      </c>
    </row>
    <row r="723" spans="1:19" x14ac:dyDescent="0.25">
      <c r="A723">
        <v>417327</v>
      </c>
      <c r="B723" t="s">
        <v>788</v>
      </c>
      <c r="C723" t="s">
        <v>35</v>
      </c>
      <c r="D723">
        <v>24740</v>
      </c>
      <c r="E723" s="2">
        <f t="shared" si="121"/>
        <v>1</v>
      </c>
      <c r="F723" s="10">
        <f t="shared" si="122"/>
        <v>0</v>
      </c>
      <c r="G723" s="6">
        <f t="shared" si="123"/>
        <v>1</v>
      </c>
      <c r="H723" s="8">
        <f t="shared" si="124"/>
        <v>0</v>
      </c>
      <c r="I723" s="8">
        <f t="shared" si="125"/>
        <v>0</v>
      </c>
      <c r="J723" s="8">
        <f t="shared" si="126"/>
        <v>0</v>
      </c>
      <c r="K723" s="8">
        <f t="shared" si="127"/>
        <v>0</v>
      </c>
      <c r="L723" s="8">
        <f t="shared" si="128"/>
        <v>0</v>
      </c>
      <c r="M723" s="8">
        <f t="shared" si="129"/>
        <v>0</v>
      </c>
      <c r="N723" s="8">
        <f t="shared" si="130"/>
        <v>1</v>
      </c>
      <c r="O723" s="8">
        <f t="shared" si="131"/>
        <v>0</v>
      </c>
      <c r="P723" s="2" t="s">
        <v>21</v>
      </c>
      <c r="Q723" s="4" t="s">
        <v>38</v>
      </c>
      <c r="R723" s="6"/>
      <c r="S723" s="8" t="s">
        <v>23</v>
      </c>
    </row>
    <row r="724" spans="1:19" x14ac:dyDescent="0.25">
      <c r="A724">
        <v>200800</v>
      </c>
      <c r="B724" t="s">
        <v>789</v>
      </c>
      <c r="C724" t="s">
        <v>103</v>
      </c>
      <c r="D724">
        <v>24733</v>
      </c>
      <c r="E724" s="2">
        <f t="shared" si="121"/>
        <v>0</v>
      </c>
      <c r="F724" s="10">
        <f t="shared" si="122"/>
        <v>1</v>
      </c>
      <c r="G724" s="6">
        <f t="shared" si="123"/>
        <v>0</v>
      </c>
      <c r="H724" s="8">
        <f t="shared" si="124"/>
        <v>1</v>
      </c>
      <c r="I724" s="8">
        <f t="shared" si="125"/>
        <v>0</v>
      </c>
      <c r="J724" s="8">
        <f t="shared" si="126"/>
        <v>0</v>
      </c>
      <c r="K724" s="8">
        <f t="shared" si="127"/>
        <v>0</v>
      </c>
      <c r="L724" s="8">
        <f t="shared" si="128"/>
        <v>0</v>
      </c>
      <c r="M724" s="8">
        <f t="shared" si="129"/>
        <v>0</v>
      </c>
      <c r="N724" s="8">
        <f t="shared" si="130"/>
        <v>0</v>
      </c>
      <c r="O724" s="8">
        <f t="shared" si="131"/>
        <v>0</v>
      </c>
      <c r="P724" s="2" t="s">
        <v>44</v>
      </c>
      <c r="Q724" s="4" t="s">
        <v>22</v>
      </c>
      <c r="R724" s="6">
        <v>1133</v>
      </c>
      <c r="S724" s="8" t="s">
        <v>26</v>
      </c>
    </row>
    <row r="725" spans="1:19" x14ac:dyDescent="0.25">
      <c r="A725">
        <v>118888</v>
      </c>
      <c r="B725" t="s">
        <v>790</v>
      </c>
      <c r="C725" t="s">
        <v>67</v>
      </c>
      <c r="D725">
        <v>24716</v>
      </c>
      <c r="E725" s="2">
        <f t="shared" si="121"/>
        <v>1</v>
      </c>
      <c r="F725" s="10">
        <f t="shared" si="122"/>
        <v>1</v>
      </c>
      <c r="G725" s="6">
        <f t="shared" si="123"/>
        <v>0</v>
      </c>
      <c r="H725" s="8">
        <f t="shared" si="124"/>
        <v>0</v>
      </c>
      <c r="I725" s="8">
        <f t="shared" si="125"/>
        <v>0</v>
      </c>
      <c r="J725" s="8">
        <f t="shared" si="126"/>
        <v>0</v>
      </c>
      <c r="K725" s="8">
        <f t="shared" si="127"/>
        <v>0</v>
      </c>
      <c r="L725" s="8">
        <f t="shared" si="128"/>
        <v>0</v>
      </c>
      <c r="M725" s="8">
        <f t="shared" si="129"/>
        <v>0</v>
      </c>
      <c r="N725" s="8">
        <f t="shared" si="130"/>
        <v>0</v>
      </c>
      <c r="O725" s="8">
        <f t="shared" si="131"/>
        <v>1</v>
      </c>
      <c r="P725" s="2" t="s">
        <v>21</v>
      </c>
      <c r="Q725" s="4" t="s">
        <v>22</v>
      </c>
      <c r="R725" s="6">
        <v>1158</v>
      </c>
      <c r="S725" s="8" t="s">
        <v>68</v>
      </c>
    </row>
    <row r="726" spans="1:19" x14ac:dyDescent="0.25">
      <c r="A726">
        <v>133872</v>
      </c>
      <c r="B726" t="s">
        <v>791</v>
      </c>
      <c r="C726" t="s">
        <v>35</v>
      </c>
      <c r="D726">
        <v>24708</v>
      </c>
      <c r="E726" s="2">
        <f t="shared" si="121"/>
        <v>1</v>
      </c>
      <c r="F726" s="10">
        <f t="shared" si="122"/>
        <v>1</v>
      </c>
      <c r="G726" s="6">
        <f t="shared" si="123"/>
        <v>0</v>
      </c>
      <c r="H726" s="8">
        <f t="shared" si="124"/>
        <v>0</v>
      </c>
      <c r="I726" s="8">
        <f t="shared" si="125"/>
        <v>0</v>
      </c>
      <c r="J726" s="8">
        <f t="shared" si="126"/>
        <v>0</v>
      </c>
      <c r="K726" s="8">
        <f t="shared" si="127"/>
        <v>0</v>
      </c>
      <c r="L726" s="8">
        <f t="shared" si="128"/>
        <v>0</v>
      </c>
      <c r="M726" s="8">
        <f t="shared" si="129"/>
        <v>0</v>
      </c>
      <c r="N726" s="8">
        <f t="shared" si="130"/>
        <v>1</v>
      </c>
      <c r="O726" s="8">
        <f t="shared" si="131"/>
        <v>0</v>
      </c>
      <c r="P726" s="2" t="s">
        <v>21</v>
      </c>
      <c r="Q726" s="4" t="s">
        <v>22</v>
      </c>
      <c r="R726" s="6">
        <v>1016</v>
      </c>
      <c r="S726" s="8" t="s">
        <v>23</v>
      </c>
    </row>
    <row r="727" spans="1:19" x14ac:dyDescent="0.25">
      <c r="A727">
        <v>160074</v>
      </c>
      <c r="B727" t="s">
        <v>792</v>
      </c>
      <c r="C727" t="s">
        <v>43</v>
      </c>
      <c r="D727">
        <v>24687</v>
      </c>
      <c r="E727" s="2">
        <f t="shared" si="121"/>
        <v>1</v>
      </c>
      <c r="F727" s="10">
        <f t="shared" si="122"/>
        <v>1</v>
      </c>
      <c r="G727" s="6">
        <f t="shared" si="123"/>
        <v>0</v>
      </c>
      <c r="H727" s="8">
        <f t="shared" si="124"/>
        <v>0</v>
      </c>
      <c r="I727" s="8">
        <f t="shared" si="125"/>
        <v>0</v>
      </c>
      <c r="J727" s="8">
        <f t="shared" si="126"/>
        <v>0</v>
      </c>
      <c r="K727" s="8">
        <f t="shared" si="127"/>
        <v>0</v>
      </c>
      <c r="L727" s="8">
        <f t="shared" si="128"/>
        <v>0</v>
      </c>
      <c r="M727" s="8">
        <f t="shared" si="129"/>
        <v>0</v>
      </c>
      <c r="N727" s="8">
        <f t="shared" si="130"/>
        <v>1</v>
      </c>
      <c r="O727" s="8">
        <f t="shared" si="131"/>
        <v>0</v>
      </c>
      <c r="P727" s="2" t="s">
        <v>21</v>
      </c>
      <c r="Q727" s="4" t="s">
        <v>22</v>
      </c>
      <c r="R727" s="6">
        <v>1120</v>
      </c>
      <c r="S727" s="8" t="s">
        <v>23</v>
      </c>
    </row>
    <row r="728" spans="1:19" x14ac:dyDescent="0.25">
      <c r="A728">
        <v>165820</v>
      </c>
      <c r="B728" t="s">
        <v>793</v>
      </c>
      <c r="C728" t="s">
        <v>32</v>
      </c>
      <c r="D728">
        <v>24670</v>
      </c>
      <c r="E728" s="2">
        <f t="shared" si="121"/>
        <v>0</v>
      </c>
      <c r="F728" s="10">
        <f t="shared" si="122"/>
        <v>1</v>
      </c>
      <c r="G728" s="6">
        <f t="shared" si="123"/>
        <v>0</v>
      </c>
      <c r="H728" s="8">
        <f t="shared" si="124"/>
        <v>0</v>
      </c>
      <c r="I728" s="8">
        <f t="shared" si="125"/>
        <v>1</v>
      </c>
      <c r="J728" s="8">
        <f t="shared" si="126"/>
        <v>0</v>
      </c>
      <c r="K728" s="8">
        <f t="shared" si="127"/>
        <v>0</v>
      </c>
      <c r="L728" s="8">
        <f t="shared" si="128"/>
        <v>0</v>
      </c>
      <c r="M728" s="8">
        <f t="shared" si="129"/>
        <v>0</v>
      </c>
      <c r="N728" s="8">
        <f t="shared" si="130"/>
        <v>0</v>
      </c>
      <c r="O728" s="8">
        <f t="shared" si="131"/>
        <v>0</v>
      </c>
      <c r="P728" s="2" t="s">
        <v>44</v>
      </c>
      <c r="Q728" s="4" t="s">
        <v>22</v>
      </c>
      <c r="R728" s="6">
        <v>1078</v>
      </c>
      <c r="S728" s="8" t="s">
        <v>33</v>
      </c>
    </row>
    <row r="729" spans="1:19" x14ac:dyDescent="0.25">
      <c r="A729">
        <v>102395</v>
      </c>
      <c r="B729" t="s">
        <v>794</v>
      </c>
      <c r="C729" t="s">
        <v>55</v>
      </c>
      <c r="D729">
        <v>24662</v>
      </c>
      <c r="E729" s="2">
        <f t="shared" si="121"/>
        <v>1</v>
      </c>
      <c r="F729" s="10">
        <f t="shared" si="122"/>
        <v>1</v>
      </c>
      <c r="G729" s="6">
        <f t="shared" si="123"/>
        <v>1</v>
      </c>
      <c r="H729" s="8">
        <f t="shared" si="124"/>
        <v>0</v>
      </c>
      <c r="I729" s="8">
        <f t="shared" si="125"/>
        <v>0</v>
      </c>
      <c r="J729" s="8">
        <f t="shared" si="126"/>
        <v>0</v>
      </c>
      <c r="K729" s="8">
        <f t="shared" si="127"/>
        <v>0</v>
      </c>
      <c r="L729" s="8">
        <f t="shared" si="128"/>
        <v>0</v>
      </c>
      <c r="M729" s="8">
        <f t="shared" si="129"/>
        <v>0</v>
      </c>
      <c r="N729" s="8">
        <f t="shared" si="130"/>
        <v>1</v>
      </c>
      <c r="O729" s="8">
        <f t="shared" si="131"/>
        <v>0</v>
      </c>
      <c r="P729" s="2" t="s">
        <v>21</v>
      </c>
      <c r="Q729" s="4" t="s">
        <v>22</v>
      </c>
      <c r="R729" s="6"/>
      <c r="S729" s="8" t="s">
        <v>23</v>
      </c>
    </row>
    <row r="730" spans="1:19" x14ac:dyDescent="0.25">
      <c r="A730">
        <v>130943</v>
      </c>
      <c r="B730" t="s">
        <v>795</v>
      </c>
      <c r="C730" t="s">
        <v>99</v>
      </c>
      <c r="D730">
        <v>24660</v>
      </c>
      <c r="E730" s="2">
        <f t="shared" si="121"/>
        <v>0</v>
      </c>
      <c r="F730" s="10">
        <f t="shared" si="122"/>
        <v>1</v>
      </c>
      <c r="G730" s="6">
        <f t="shared" si="123"/>
        <v>0</v>
      </c>
      <c r="H730" s="8">
        <f t="shared" si="124"/>
        <v>0</v>
      </c>
      <c r="I730" s="8">
        <f t="shared" si="125"/>
        <v>0</v>
      </c>
      <c r="J730" s="8">
        <f t="shared" si="126"/>
        <v>1</v>
      </c>
      <c r="K730" s="8">
        <f t="shared" si="127"/>
        <v>0</v>
      </c>
      <c r="L730" s="8">
        <f t="shared" si="128"/>
        <v>0</v>
      </c>
      <c r="M730" s="8">
        <f t="shared" si="129"/>
        <v>0</v>
      </c>
      <c r="N730" s="8">
        <f t="shared" si="130"/>
        <v>0</v>
      </c>
      <c r="O730" s="8">
        <f t="shared" si="131"/>
        <v>0</v>
      </c>
      <c r="P730" s="2" t="s">
        <v>44</v>
      </c>
      <c r="Q730" s="4" t="s">
        <v>22</v>
      </c>
      <c r="R730" s="6">
        <v>1267</v>
      </c>
      <c r="S730" s="8" t="s">
        <v>74</v>
      </c>
    </row>
    <row r="731" spans="1:19" x14ac:dyDescent="0.25">
      <c r="A731">
        <v>170082</v>
      </c>
      <c r="B731" t="s">
        <v>796</v>
      </c>
      <c r="C731" t="s">
        <v>60</v>
      </c>
      <c r="D731">
        <v>24637</v>
      </c>
      <c r="E731" s="2">
        <f t="shared" si="121"/>
        <v>0</v>
      </c>
      <c r="F731" s="10">
        <f t="shared" si="122"/>
        <v>1</v>
      </c>
      <c r="G731" s="6">
        <f t="shared" si="123"/>
        <v>0</v>
      </c>
      <c r="H731" s="8">
        <f t="shared" si="124"/>
        <v>1</v>
      </c>
      <c r="I731" s="8">
        <f t="shared" si="125"/>
        <v>0</v>
      </c>
      <c r="J731" s="8">
        <f t="shared" si="126"/>
        <v>0</v>
      </c>
      <c r="K731" s="8">
        <f t="shared" si="127"/>
        <v>0</v>
      </c>
      <c r="L731" s="8">
        <f t="shared" si="128"/>
        <v>0</v>
      </c>
      <c r="M731" s="8">
        <f t="shared" si="129"/>
        <v>0</v>
      </c>
      <c r="N731" s="8">
        <f t="shared" si="130"/>
        <v>0</v>
      </c>
      <c r="O731" s="8">
        <f t="shared" si="131"/>
        <v>0</v>
      </c>
      <c r="P731" s="2" t="s">
        <v>44</v>
      </c>
      <c r="Q731" s="4" t="s">
        <v>22</v>
      </c>
      <c r="R731" s="6">
        <v>1158</v>
      </c>
      <c r="S731" s="8" t="s">
        <v>26</v>
      </c>
    </row>
    <row r="732" spans="1:19" x14ac:dyDescent="0.25">
      <c r="A732">
        <v>211361</v>
      </c>
      <c r="B732" t="s">
        <v>797</v>
      </c>
      <c r="C732" t="s">
        <v>73</v>
      </c>
      <c r="D732">
        <v>24626</v>
      </c>
      <c r="E732" s="2">
        <f t="shared" si="121"/>
        <v>0</v>
      </c>
      <c r="F732" s="10">
        <f t="shared" si="122"/>
        <v>1</v>
      </c>
      <c r="G732" s="6">
        <f t="shared" si="123"/>
        <v>0</v>
      </c>
      <c r="H732" s="8">
        <f t="shared" si="124"/>
        <v>0</v>
      </c>
      <c r="I732" s="8">
        <f t="shared" si="125"/>
        <v>0</v>
      </c>
      <c r="J732" s="8">
        <f t="shared" si="126"/>
        <v>1</v>
      </c>
      <c r="K732" s="8">
        <f t="shared" si="127"/>
        <v>0</v>
      </c>
      <c r="L732" s="8">
        <f t="shared" si="128"/>
        <v>0</v>
      </c>
      <c r="M732" s="8">
        <f t="shared" si="129"/>
        <v>0</v>
      </c>
      <c r="N732" s="8">
        <f t="shared" si="130"/>
        <v>0</v>
      </c>
      <c r="O732" s="8">
        <f t="shared" si="131"/>
        <v>0</v>
      </c>
      <c r="P732" s="2" t="s">
        <v>44</v>
      </c>
      <c r="Q732" s="4" t="s">
        <v>22</v>
      </c>
      <c r="R732" s="6">
        <v>1007</v>
      </c>
      <c r="S732" s="8" t="s">
        <v>74</v>
      </c>
    </row>
    <row r="733" spans="1:19" x14ac:dyDescent="0.25">
      <c r="A733">
        <v>103945</v>
      </c>
      <c r="B733" t="s">
        <v>798</v>
      </c>
      <c r="C733" t="s">
        <v>799</v>
      </c>
      <c r="D733">
        <v>24625</v>
      </c>
      <c r="E733" s="2">
        <f t="shared" si="121"/>
        <v>1</v>
      </c>
      <c r="F733" s="10">
        <f t="shared" si="122"/>
        <v>0</v>
      </c>
      <c r="G733" s="6">
        <f t="shared" si="123"/>
        <v>1</v>
      </c>
      <c r="H733" s="8">
        <f t="shared" si="124"/>
        <v>0</v>
      </c>
      <c r="I733" s="8">
        <f t="shared" si="125"/>
        <v>0</v>
      </c>
      <c r="J733" s="8">
        <f t="shared" si="126"/>
        <v>0</v>
      </c>
      <c r="K733" s="8">
        <f t="shared" si="127"/>
        <v>0</v>
      </c>
      <c r="L733" s="8">
        <f t="shared" si="128"/>
        <v>0</v>
      </c>
      <c r="M733" s="8">
        <f t="shared" si="129"/>
        <v>1</v>
      </c>
      <c r="N733" s="8">
        <f t="shared" si="130"/>
        <v>0</v>
      </c>
      <c r="O733" s="8">
        <f t="shared" si="131"/>
        <v>0</v>
      </c>
      <c r="P733" s="2" t="s">
        <v>21</v>
      </c>
      <c r="Q733" s="4" t="s">
        <v>38</v>
      </c>
      <c r="R733" s="6"/>
      <c r="S733" s="8" t="s">
        <v>94</v>
      </c>
    </row>
    <row r="734" spans="1:19" x14ac:dyDescent="0.25">
      <c r="A734">
        <v>111188</v>
      </c>
      <c r="B734" t="s">
        <v>800</v>
      </c>
      <c r="C734" t="s">
        <v>67</v>
      </c>
      <c r="D734">
        <v>24615</v>
      </c>
      <c r="E734" s="2">
        <f t="shared" si="121"/>
        <v>0</v>
      </c>
      <c r="F734" s="10">
        <f t="shared" si="122"/>
        <v>1</v>
      </c>
      <c r="G734" s="6">
        <f t="shared" si="123"/>
        <v>1</v>
      </c>
      <c r="H734" s="8">
        <f t="shared" si="124"/>
        <v>0</v>
      </c>
      <c r="I734" s="8">
        <f t="shared" si="125"/>
        <v>0</v>
      </c>
      <c r="J734" s="8">
        <f t="shared" si="126"/>
        <v>0</v>
      </c>
      <c r="K734" s="8">
        <f t="shared" si="127"/>
        <v>0</v>
      </c>
      <c r="L734" s="8">
        <f t="shared" si="128"/>
        <v>0</v>
      </c>
      <c r="M734" s="8">
        <f t="shared" si="129"/>
        <v>0</v>
      </c>
      <c r="N734" s="8">
        <f t="shared" si="130"/>
        <v>0</v>
      </c>
      <c r="O734" s="8">
        <f t="shared" si="131"/>
        <v>1</v>
      </c>
      <c r="P734" s="2" t="s">
        <v>44</v>
      </c>
      <c r="Q734" s="4" t="s">
        <v>22</v>
      </c>
      <c r="R734" s="6"/>
      <c r="S734" s="8" t="s">
        <v>68</v>
      </c>
    </row>
    <row r="735" spans="1:19" x14ac:dyDescent="0.25">
      <c r="A735">
        <v>181853</v>
      </c>
      <c r="B735" t="s">
        <v>801</v>
      </c>
      <c r="C735" t="s">
        <v>311</v>
      </c>
      <c r="D735">
        <v>24601</v>
      </c>
      <c r="E735" s="2">
        <f t="shared" si="121"/>
        <v>1</v>
      </c>
      <c r="F735" s="10">
        <f t="shared" si="122"/>
        <v>1</v>
      </c>
      <c r="G735" s="6">
        <f t="shared" si="123"/>
        <v>0</v>
      </c>
      <c r="H735" s="8">
        <f t="shared" si="124"/>
        <v>0</v>
      </c>
      <c r="I735" s="8">
        <f t="shared" si="125"/>
        <v>0</v>
      </c>
      <c r="J735" s="8">
        <f t="shared" si="126"/>
        <v>0</v>
      </c>
      <c r="K735" s="8">
        <f t="shared" si="127"/>
        <v>1</v>
      </c>
      <c r="L735" s="8">
        <f t="shared" si="128"/>
        <v>0</v>
      </c>
      <c r="M735" s="8">
        <f t="shared" si="129"/>
        <v>0</v>
      </c>
      <c r="N735" s="8">
        <f t="shared" si="130"/>
        <v>0</v>
      </c>
      <c r="O735" s="8">
        <f t="shared" si="131"/>
        <v>0</v>
      </c>
      <c r="P735" s="2" t="s">
        <v>21</v>
      </c>
      <c r="Q735" s="4" t="s">
        <v>22</v>
      </c>
      <c r="R735" s="6">
        <v>1052</v>
      </c>
      <c r="S735" s="8" t="s">
        <v>84</v>
      </c>
    </row>
    <row r="736" spans="1:19" x14ac:dyDescent="0.25">
      <c r="A736">
        <v>196291</v>
      </c>
      <c r="B736" t="s">
        <v>802</v>
      </c>
      <c r="C736" t="s">
        <v>143</v>
      </c>
      <c r="D736">
        <v>24562</v>
      </c>
      <c r="E736" s="2">
        <f t="shared" si="121"/>
        <v>0</v>
      </c>
      <c r="F736" s="10">
        <f t="shared" si="122"/>
        <v>1</v>
      </c>
      <c r="G736" s="6">
        <f t="shared" si="123"/>
        <v>0</v>
      </c>
      <c r="H736" s="8">
        <f t="shared" si="124"/>
        <v>0</v>
      </c>
      <c r="I736" s="8">
        <f t="shared" si="125"/>
        <v>0</v>
      </c>
      <c r="J736" s="8">
        <f t="shared" si="126"/>
        <v>1</v>
      </c>
      <c r="K736" s="8">
        <f t="shared" si="127"/>
        <v>0</v>
      </c>
      <c r="L736" s="8">
        <f t="shared" si="128"/>
        <v>0</v>
      </c>
      <c r="M736" s="8">
        <f t="shared" si="129"/>
        <v>0</v>
      </c>
      <c r="N736" s="8">
        <f t="shared" si="130"/>
        <v>0</v>
      </c>
      <c r="O736" s="8">
        <f t="shared" si="131"/>
        <v>0</v>
      </c>
      <c r="P736" s="2" t="s">
        <v>44</v>
      </c>
      <c r="Q736" s="4" t="s">
        <v>22</v>
      </c>
      <c r="R736" s="6">
        <v>1176</v>
      </c>
      <c r="S736" s="8" t="s">
        <v>74</v>
      </c>
    </row>
    <row r="737" spans="1:19" x14ac:dyDescent="0.25">
      <c r="A737">
        <v>237932</v>
      </c>
      <c r="B737" t="s">
        <v>803</v>
      </c>
      <c r="C737" t="s">
        <v>240</v>
      </c>
      <c r="D737">
        <v>24551</v>
      </c>
      <c r="E737" s="2">
        <f t="shared" si="121"/>
        <v>0</v>
      </c>
      <c r="F737" s="10">
        <f t="shared" si="122"/>
        <v>1</v>
      </c>
      <c r="G737" s="6">
        <f t="shared" si="123"/>
        <v>0</v>
      </c>
      <c r="H737" s="8">
        <f t="shared" si="124"/>
        <v>0</v>
      </c>
      <c r="I737" s="8">
        <f t="shared" si="125"/>
        <v>0</v>
      </c>
      <c r="J737" s="8">
        <f t="shared" si="126"/>
        <v>0</v>
      </c>
      <c r="K737" s="8">
        <f t="shared" si="127"/>
        <v>0</v>
      </c>
      <c r="L737" s="8">
        <f t="shared" si="128"/>
        <v>0</v>
      </c>
      <c r="M737" s="8">
        <f t="shared" si="129"/>
        <v>0</v>
      </c>
      <c r="N737" s="8">
        <f t="shared" si="130"/>
        <v>1</v>
      </c>
      <c r="O737" s="8">
        <f t="shared" si="131"/>
        <v>0</v>
      </c>
      <c r="P737" s="2" t="s">
        <v>44</v>
      </c>
      <c r="Q737" s="4" t="s">
        <v>22</v>
      </c>
      <c r="R737" s="6">
        <v>1050</v>
      </c>
      <c r="S737" s="8" t="s">
        <v>23</v>
      </c>
    </row>
    <row r="738" spans="1:19" x14ac:dyDescent="0.25">
      <c r="A738">
        <v>160904</v>
      </c>
      <c r="B738" t="s">
        <v>804</v>
      </c>
      <c r="C738" t="s">
        <v>43</v>
      </c>
      <c r="D738">
        <v>24500</v>
      </c>
      <c r="E738" s="2">
        <f t="shared" si="121"/>
        <v>1</v>
      </c>
      <c r="F738" s="10">
        <f t="shared" si="122"/>
        <v>1</v>
      </c>
      <c r="G738" s="6">
        <f t="shared" si="123"/>
        <v>0</v>
      </c>
      <c r="H738" s="8">
        <f t="shared" si="124"/>
        <v>0</v>
      </c>
      <c r="I738" s="8">
        <f t="shared" si="125"/>
        <v>0</v>
      </c>
      <c r="J738" s="8">
        <f t="shared" si="126"/>
        <v>0</v>
      </c>
      <c r="K738" s="8">
        <f t="shared" si="127"/>
        <v>0</v>
      </c>
      <c r="L738" s="8">
        <f t="shared" si="128"/>
        <v>0</v>
      </c>
      <c r="M738" s="8">
        <f t="shared" si="129"/>
        <v>0</v>
      </c>
      <c r="N738" s="8">
        <f t="shared" si="130"/>
        <v>1</v>
      </c>
      <c r="O738" s="8">
        <f t="shared" si="131"/>
        <v>0</v>
      </c>
      <c r="P738" s="2" t="s">
        <v>21</v>
      </c>
      <c r="Q738" s="4" t="s">
        <v>22</v>
      </c>
      <c r="R738" s="6">
        <v>1133</v>
      </c>
      <c r="S738" s="8" t="s">
        <v>23</v>
      </c>
    </row>
    <row r="739" spans="1:19" x14ac:dyDescent="0.25">
      <c r="A739">
        <v>208822</v>
      </c>
      <c r="B739" t="s">
        <v>805</v>
      </c>
      <c r="C739" t="s">
        <v>434</v>
      </c>
      <c r="D739">
        <v>24500</v>
      </c>
      <c r="E739" s="2">
        <f t="shared" si="121"/>
        <v>1</v>
      </c>
      <c r="F739" s="10">
        <f t="shared" si="122"/>
        <v>1</v>
      </c>
      <c r="G739" s="6">
        <f t="shared" si="123"/>
        <v>0</v>
      </c>
      <c r="H739" s="8">
        <f t="shared" si="124"/>
        <v>0</v>
      </c>
      <c r="I739" s="8">
        <f t="shared" si="125"/>
        <v>0</v>
      </c>
      <c r="J739" s="8">
        <f t="shared" si="126"/>
        <v>0</v>
      </c>
      <c r="K739" s="8">
        <f t="shared" si="127"/>
        <v>0</v>
      </c>
      <c r="L739" s="8">
        <f t="shared" si="128"/>
        <v>0</v>
      </c>
      <c r="M739" s="8">
        <f t="shared" si="129"/>
        <v>0</v>
      </c>
      <c r="N739" s="8">
        <f t="shared" si="130"/>
        <v>0</v>
      </c>
      <c r="O739" s="8">
        <f t="shared" si="131"/>
        <v>1</v>
      </c>
      <c r="P739" s="2" t="s">
        <v>21</v>
      </c>
      <c r="Q739" s="4" t="s">
        <v>22</v>
      </c>
      <c r="R739" s="6">
        <v>1148</v>
      </c>
      <c r="S739" s="8" t="s">
        <v>68</v>
      </c>
    </row>
    <row r="740" spans="1:19" x14ac:dyDescent="0.25">
      <c r="A740">
        <v>168847</v>
      </c>
      <c r="B740" t="s">
        <v>806</v>
      </c>
      <c r="C740" t="s">
        <v>60</v>
      </c>
      <c r="D740">
        <v>24500</v>
      </c>
      <c r="E740" s="2">
        <f t="shared" si="121"/>
        <v>1</v>
      </c>
      <c r="F740" s="10">
        <f t="shared" si="122"/>
        <v>0</v>
      </c>
      <c r="G740" s="6">
        <f t="shared" si="123"/>
        <v>1</v>
      </c>
      <c r="H740" s="8">
        <f t="shared" si="124"/>
        <v>1</v>
      </c>
      <c r="I740" s="8">
        <f t="shared" si="125"/>
        <v>0</v>
      </c>
      <c r="J740" s="8">
        <f t="shared" si="126"/>
        <v>0</v>
      </c>
      <c r="K740" s="8">
        <f t="shared" si="127"/>
        <v>0</v>
      </c>
      <c r="L740" s="8">
        <f t="shared" si="128"/>
        <v>0</v>
      </c>
      <c r="M740" s="8">
        <f t="shared" si="129"/>
        <v>0</v>
      </c>
      <c r="N740" s="8">
        <f t="shared" si="130"/>
        <v>0</v>
      </c>
      <c r="O740" s="8">
        <f t="shared" si="131"/>
        <v>0</v>
      </c>
      <c r="P740" s="2" t="s">
        <v>21</v>
      </c>
      <c r="Q740" s="4" t="s">
        <v>38</v>
      </c>
      <c r="R740" s="6"/>
      <c r="S740" s="8" t="s">
        <v>26</v>
      </c>
    </row>
    <row r="741" spans="1:19" x14ac:dyDescent="0.25">
      <c r="A741">
        <v>239105</v>
      </c>
      <c r="B741" t="s">
        <v>807</v>
      </c>
      <c r="C741" t="s">
        <v>120</v>
      </c>
      <c r="D741">
        <v>24500</v>
      </c>
      <c r="E741" s="2">
        <f t="shared" si="121"/>
        <v>1</v>
      </c>
      <c r="F741" s="10">
        <f t="shared" si="122"/>
        <v>1</v>
      </c>
      <c r="G741" s="6">
        <f t="shared" si="123"/>
        <v>0</v>
      </c>
      <c r="H741" s="8">
        <f t="shared" si="124"/>
        <v>1</v>
      </c>
      <c r="I741" s="8">
        <f t="shared" si="125"/>
        <v>0</v>
      </c>
      <c r="J741" s="8">
        <f t="shared" si="126"/>
        <v>0</v>
      </c>
      <c r="K741" s="8">
        <f t="shared" si="127"/>
        <v>0</v>
      </c>
      <c r="L741" s="8">
        <f t="shared" si="128"/>
        <v>0</v>
      </c>
      <c r="M741" s="8">
        <f t="shared" si="129"/>
        <v>0</v>
      </c>
      <c r="N741" s="8">
        <f t="shared" si="130"/>
        <v>0</v>
      </c>
      <c r="O741" s="8">
        <f t="shared" si="131"/>
        <v>0</v>
      </c>
      <c r="P741" s="2" t="s">
        <v>21</v>
      </c>
      <c r="Q741" s="4" t="s">
        <v>22</v>
      </c>
      <c r="R741" s="6">
        <v>1271</v>
      </c>
      <c r="S741" s="8" t="s">
        <v>26</v>
      </c>
    </row>
    <row r="742" spans="1:19" x14ac:dyDescent="0.25">
      <c r="A742">
        <v>232982</v>
      </c>
      <c r="B742" t="s">
        <v>808</v>
      </c>
      <c r="C742" t="s">
        <v>37</v>
      </c>
      <c r="D742">
        <v>24500</v>
      </c>
      <c r="E742" s="2">
        <f t="shared" si="121"/>
        <v>0</v>
      </c>
      <c r="F742" s="10">
        <f t="shared" si="122"/>
        <v>1</v>
      </c>
      <c r="G742" s="6">
        <f t="shared" si="123"/>
        <v>0</v>
      </c>
      <c r="H742" s="8">
        <f t="shared" si="124"/>
        <v>0</v>
      </c>
      <c r="I742" s="8">
        <f t="shared" si="125"/>
        <v>0</v>
      </c>
      <c r="J742" s="8">
        <f t="shared" si="126"/>
        <v>0</v>
      </c>
      <c r="K742" s="8">
        <f t="shared" si="127"/>
        <v>0</v>
      </c>
      <c r="L742" s="8">
        <f t="shared" si="128"/>
        <v>0</v>
      </c>
      <c r="M742" s="8">
        <f t="shared" si="129"/>
        <v>0</v>
      </c>
      <c r="N742" s="8">
        <f t="shared" si="130"/>
        <v>1</v>
      </c>
      <c r="O742" s="8">
        <f t="shared" si="131"/>
        <v>0</v>
      </c>
      <c r="P742" s="2" t="s">
        <v>44</v>
      </c>
      <c r="Q742" s="4" t="s">
        <v>22</v>
      </c>
      <c r="R742" s="6">
        <v>1093</v>
      </c>
      <c r="S742" s="8" t="s">
        <v>23</v>
      </c>
    </row>
    <row r="743" spans="1:19" x14ac:dyDescent="0.25">
      <c r="A743">
        <v>148335</v>
      </c>
      <c r="B743" t="s">
        <v>809</v>
      </c>
      <c r="C743" t="s">
        <v>48</v>
      </c>
      <c r="D743">
        <v>24500</v>
      </c>
      <c r="E743" s="2">
        <f t="shared" si="121"/>
        <v>1</v>
      </c>
      <c r="F743" s="10">
        <f t="shared" si="122"/>
        <v>1</v>
      </c>
      <c r="G743" s="6">
        <f t="shared" si="123"/>
        <v>1</v>
      </c>
      <c r="H743" s="8">
        <f t="shared" si="124"/>
        <v>1</v>
      </c>
      <c r="I743" s="8">
        <f t="shared" si="125"/>
        <v>0</v>
      </c>
      <c r="J743" s="8">
        <f t="shared" si="126"/>
        <v>0</v>
      </c>
      <c r="K743" s="8">
        <f t="shared" si="127"/>
        <v>0</v>
      </c>
      <c r="L743" s="8">
        <f t="shared" si="128"/>
        <v>0</v>
      </c>
      <c r="M743" s="8">
        <f t="shared" si="129"/>
        <v>0</v>
      </c>
      <c r="N743" s="8">
        <f t="shared" si="130"/>
        <v>0</v>
      </c>
      <c r="O743" s="8">
        <f t="shared" si="131"/>
        <v>0</v>
      </c>
      <c r="P743" s="2" t="s">
        <v>21</v>
      </c>
      <c r="Q743" s="4" t="s">
        <v>22</v>
      </c>
      <c r="R743" s="6"/>
      <c r="S743" s="8" t="s">
        <v>26</v>
      </c>
    </row>
    <row r="744" spans="1:19" x14ac:dyDescent="0.25">
      <c r="A744">
        <v>144351</v>
      </c>
      <c r="B744" t="s">
        <v>810</v>
      </c>
      <c r="C744" t="s">
        <v>48</v>
      </c>
      <c r="D744">
        <v>24463</v>
      </c>
      <c r="E744" s="2">
        <f t="shared" si="121"/>
        <v>1</v>
      </c>
      <c r="F744" s="10">
        <f t="shared" si="122"/>
        <v>1</v>
      </c>
      <c r="G744" s="6">
        <f t="shared" si="123"/>
        <v>0</v>
      </c>
      <c r="H744" s="8">
        <f t="shared" si="124"/>
        <v>1</v>
      </c>
      <c r="I744" s="8">
        <f t="shared" si="125"/>
        <v>0</v>
      </c>
      <c r="J744" s="8">
        <f t="shared" si="126"/>
        <v>0</v>
      </c>
      <c r="K744" s="8">
        <f t="shared" si="127"/>
        <v>0</v>
      </c>
      <c r="L744" s="8">
        <f t="shared" si="128"/>
        <v>0</v>
      </c>
      <c r="M744" s="8">
        <f t="shared" si="129"/>
        <v>0</v>
      </c>
      <c r="N744" s="8">
        <f t="shared" si="130"/>
        <v>0</v>
      </c>
      <c r="O744" s="8">
        <f t="shared" si="131"/>
        <v>0</v>
      </c>
      <c r="P744" s="2" t="s">
        <v>21</v>
      </c>
      <c r="Q744" s="4" t="s">
        <v>22</v>
      </c>
      <c r="R744" s="6">
        <v>1102</v>
      </c>
      <c r="S744" s="8" t="s">
        <v>26</v>
      </c>
    </row>
    <row r="745" spans="1:19" x14ac:dyDescent="0.25">
      <c r="A745">
        <v>124487</v>
      </c>
      <c r="B745" t="s">
        <v>811</v>
      </c>
      <c r="C745" t="s">
        <v>67</v>
      </c>
      <c r="D745">
        <v>24462</v>
      </c>
      <c r="E745" s="2">
        <f t="shared" si="121"/>
        <v>1</v>
      </c>
      <c r="F745" s="10">
        <f t="shared" si="122"/>
        <v>0</v>
      </c>
      <c r="G745" s="6">
        <f t="shared" si="123"/>
        <v>1</v>
      </c>
      <c r="H745" s="8">
        <f t="shared" si="124"/>
        <v>0</v>
      </c>
      <c r="I745" s="8">
        <f t="shared" si="125"/>
        <v>0</v>
      </c>
      <c r="J745" s="8">
        <f t="shared" si="126"/>
        <v>0</v>
      </c>
      <c r="K745" s="8">
        <f t="shared" si="127"/>
        <v>0</v>
      </c>
      <c r="L745" s="8">
        <f t="shared" si="128"/>
        <v>0</v>
      </c>
      <c r="M745" s="8">
        <f t="shared" si="129"/>
        <v>0</v>
      </c>
      <c r="N745" s="8">
        <f t="shared" si="130"/>
        <v>0</v>
      </c>
      <c r="O745" s="8">
        <f t="shared" si="131"/>
        <v>1</v>
      </c>
      <c r="P745" s="2" t="s">
        <v>21</v>
      </c>
      <c r="Q745" s="4" t="s">
        <v>38</v>
      </c>
      <c r="R745" s="6"/>
      <c r="S745" s="8" t="s">
        <v>68</v>
      </c>
    </row>
    <row r="746" spans="1:19" x14ac:dyDescent="0.25">
      <c r="A746">
        <v>233541</v>
      </c>
      <c r="B746" t="s">
        <v>812</v>
      </c>
      <c r="C746" t="s">
        <v>37</v>
      </c>
      <c r="D746">
        <v>24439</v>
      </c>
      <c r="E746" s="2">
        <f t="shared" si="121"/>
        <v>1</v>
      </c>
      <c r="F746" s="10">
        <f t="shared" si="122"/>
        <v>1</v>
      </c>
      <c r="G746" s="6">
        <f t="shared" si="123"/>
        <v>0</v>
      </c>
      <c r="H746" s="8">
        <f t="shared" si="124"/>
        <v>0</v>
      </c>
      <c r="I746" s="8">
        <f t="shared" si="125"/>
        <v>0</v>
      </c>
      <c r="J746" s="8">
        <f t="shared" si="126"/>
        <v>0</v>
      </c>
      <c r="K746" s="8">
        <f t="shared" si="127"/>
        <v>0</v>
      </c>
      <c r="L746" s="8">
        <f t="shared" si="128"/>
        <v>0</v>
      </c>
      <c r="M746" s="8">
        <f t="shared" si="129"/>
        <v>0</v>
      </c>
      <c r="N746" s="8">
        <f t="shared" si="130"/>
        <v>1</v>
      </c>
      <c r="O746" s="8">
        <f t="shared" si="131"/>
        <v>0</v>
      </c>
      <c r="P746" s="2" t="s">
        <v>21</v>
      </c>
      <c r="Q746" s="4" t="s">
        <v>22</v>
      </c>
      <c r="R746" s="6">
        <v>1103</v>
      </c>
      <c r="S746" s="8" t="s">
        <v>23</v>
      </c>
    </row>
    <row r="747" spans="1:19" x14ac:dyDescent="0.25">
      <c r="A747">
        <v>216339</v>
      </c>
      <c r="B747" t="s">
        <v>813</v>
      </c>
      <c r="C747" t="s">
        <v>73</v>
      </c>
      <c r="D747">
        <v>24437</v>
      </c>
      <c r="E747" s="2">
        <f t="shared" si="121"/>
        <v>0</v>
      </c>
      <c r="F747" s="10">
        <f t="shared" si="122"/>
        <v>1</v>
      </c>
      <c r="G747" s="6">
        <f t="shared" si="123"/>
        <v>1</v>
      </c>
      <c r="H747" s="8">
        <f t="shared" si="124"/>
        <v>0</v>
      </c>
      <c r="I747" s="8">
        <f t="shared" si="125"/>
        <v>0</v>
      </c>
      <c r="J747" s="8">
        <f t="shared" si="126"/>
        <v>1</v>
      </c>
      <c r="K747" s="8">
        <f t="shared" si="127"/>
        <v>0</v>
      </c>
      <c r="L747" s="8">
        <f t="shared" si="128"/>
        <v>0</v>
      </c>
      <c r="M747" s="8">
        <f t="shared" si="129"/>
        <v>0</v>
      </c>
      <c r="N747" s="8">
        <f t="shared" si="130"/>
        <v>0</v>
      </c>
      <c r="O747" s="8">
        <f t="shared" si="131"/>
        <v>0</v>
      </c>
      <c r="P747" s="2" t="s">
        <v>44</v>
      </c>
      <c r="Q747" s="4" t="s">
        <v>22</v>
      </c>
      <c r="R747" s="6"/>
      <c r="S747" s="8" t="s">
        <v>74</v>
      </c>
    </row>
    <row r="748" spans="1:19" x14ac:dyDescent="0.25">
      <c r="A748">
        <v>120537</v>
      </c>
      <c r="B748" t="s">
        <v>814</v>
      </c>
      <c r="C748" t="s">
        <v>67</v>
      </c>
      <c r="D748">
        <v>24422</v>
      </c>
      <c r="E748" s="2">
        <f t="shared" si="121"/>
        <v>1</v>
      </c>
      <c r="F748" s="10">
        <f t="shared" si="122"/>
        <v>1</v>
      </c>
      <c r="G748" s="6">
        <f t="shared" si="123"/>
        <v>0</v>
      </c>
      <c r="H748" s="8">
        <f t="shared" si="124"/>
        <v>0</v>
      </c>
      <c r="I748" s="8">
        <f t="shared" si="125"/>
        <v>0</v>
      </c>
      <c r="J748" s="8">
        <f t="shared" si="126"/>
        <v>0</v>
      </c>
      <c r="K748" s="8">
        <f t="shared" si="127"/>
        <v>0</v>
      </c>
      <c r="L748" s="8">
        <f t="shared" si="128"/>
        <v>0</v>
      </c>
      <c r="M748" s="8">
        <f t="shared" si="129"/>
        <v>0</v>
      </c>
      <c r="N748" s="8">
        <f t="shared" si="130"/>
        <v>0</v>
      </c>
      <c r="O748" s="8">
        <f t="shared" si="131"/>
        <v>1</v>
      </c>
      <c r="P748" s="2" t="s">
        <v>21</v>
      </c>
      <c r="Q748" s="4" t="s">
        <v>22</v>
      </c>
      <c r="R748" s="6">
        <v>1022</v>
      </c>
      <c r="S748" s="8" t="s">
        <v>68</v>
      </c>
    </row>
    <row r="749" spans="1:19" x14ac:dyDescent="0.25">
      <c r="A749">
        <v>198464</v>
      </c>
      <c r="B749" t="s">
        <v>815</v>
      </c>
      <c r="C749" t="s">
        <v>28</v>
      </c>
      <c r="D749">
        <v>24409</v>
      </c>
      <c r="E749" s="2">
        <f t="shared" si="121"/>
        <v>0</v>
      </c>
      <c r="F749" s="10">
        <f t="shared" si="122"/>
        <v>1</v>
      </c>
      <c r="G749" s="6">
        <f t="shared" si="123"/>
        <v>0</v>
      </c>
      <c r="H749" s="8">
        <f t="shared" si="124"/>
        <v>0</v>
      </c>
      <c r="I749" s="8">
        <f t="shared" si="125"/>
        <v>0</v>
      </c>
      <c r="J749" s="8">
        <f t="shared" si="126"/>
        <v>0</v>
      </c>
      <c r="K749" s="8">
        <f t="shared" si="127"/>
        <v>0</v>
      </c>
      <c r="L749" s="8">
        <f t="shared" si="128"/>
        <v>0</v>
      </c>
      <c r="M749" s="8">
        <f t="shared" si="129"/>
        <v>0</v>
      </c>
      <c r="N749" s="8">
        <f t="shared" si="130"/>
        <v>1</v>
      </c>
      <c r="O749" s="8">
        <f t="shared" si="131"/>
        <v>0</v>
      </c>
      <c r="P749" s="2" t="s">
        <v>44</v>
      </c>
      <c r="Q749" s="4" t="s">
        <v>22</v>
      </c>
      <c r="R749" s="6">
        <v>1124</v>
      </c>
      <c r="S749" s="8" t="s">
        <v>23</v>
      </c>
    </row>
    <row r="750" spans="1:19" x14ac:dyDescent="0.25">
      <c r="A750">
        <v>209825</v>
      </c>
      <c r="B750" t="s">
        <v>816</v>
      </c>
      <c r="C750" t="s">
        <v>434</v>
      </c>
      <c r="D750">
        <v>24390</v>
      </c>
      <c r="E750" s="2">
        <f t="shared" si="121"/>
        <v>1</v>
      </c>
      <c r="F750" s="10">
        <f t="shared" si="122"/>
        <v>1</v>
      </c>
      <c r="G750" s="6">
        <f t="shared" si="123"/>
        <v>0</v>
      </c>
      <c r="H750" s="8">
        <f t="shared" si="124"/>
        <v>0</v>
      </c>
      <c r="I750" s="8">
        <f t="shared" si="125"/>
        <v>0</v>
      </c>
      <c r="J750" s="8">
        <f t="shared" si="126"/>
        <v>0</v>
      </c>
      <c r="K750" s="8">
        <f t="shared" si="127"/>
        <v>0</v>
      </c>
      <c r="L750" s="8">
        <f t="shared" si="128"/>
        <v>0</v>
      </c>
      <c r="M750" s="8">
        <f t="shared" si="129"/>
        <v>0</v>
      </c>
      <c r="N750" s="8">
        <f t="shared" si="130"/>
        <v>0</v>
      </c>
      <c r="O750" s="8">
        <f t="shared" si="131"/>
        <v>1</v>
      </c>
      <c r="P750" s="2" t="s">
        <v>21</v>
      </c>
      <c r="Q750" s="4" t="s">
        <v>22</v>
      </c>
      <c r="R750" s="6">
        <v>1232</v>
      </c>
      <c r="S750" s="8" t="s">
        <v>68</v>
      </c>
    </row>
    <row r="751" spans="1:19" x14ac:dyDescent="0.25">
      <c r="A751">
        <v>171571</v>
      </c>
      <c r="B751" t="s">
        <v>817</v>
      </c>
      <c r="C751" t="s">
        <v>60</v>
      </c>
      <c r="D751">
        <v>24366</v>
      </c>
      <c r="E751" s="2">
        <f t="shared" si="121"/>
        <v>0</v>
      </c>
      <c r="F751" s="10">
        <f t="shared" si="122"/>
        <v>1</v>
      </c>
      <c r="G751" s="6">
        <f t="shared" si="123"/>
        <v>0</v>
      </c>
      <c r="H751" s="8">
        <f t="shared" si="124"/>
        <v>1</v>
      </c>
      <c r="I751" s="8">
        <f t="shared" si="125"/>
        <v>0</v>
      </c>
      <c r="J751" s="8">
        <f t="shared" si="126"/>
        <v>0</v>
      </c>
      <c r="K751" s="8">
        <f t="shared" si="127"/>
        <v>0</v>
      </c>
      <c r="L751" s="8">
        <f t="shared" si="128"/>
        <v>0</v>
      </c>
      <c r="M751" s="8">
        <f t="shared" si="129"/>
        <v>0</v>
      </c>
      <c r="N751" s="8">
        <f t="shared" si="130"/>
        <v>0</v>
      </c>
      <c r="O751" s="8">
        <f t="shared" si="131"/>
        <v>0</v>
      </c>
      <c r="P751" s="2" t="s">
        <v>44</v>
      </c>
      <c r="Q751" s="4" t="s">
        <v>22</v>
      </c>
      <c r="R751" s="6">
        <v>1145</v>
      </c>
      <c r="S751" s="8" t="s">
        <v>26</v>
      </c>
    </row>
    <row r="752" spans="1:19" x14ac:dyDescent="0.25">
      <c r="A752">
        <v>101189</v>
      </c>
      <c r="B752" t="s">
        <v>818</v>
      </c>
      <c r="C752" t="s">
        <v>55</v>
      </c>
      <c r="D752">
        <v>24363</v>
      </c>
      <c r="E752" s="2">
        <f t="shared" si="121"/>
        <v>1</v>
      </c>
      <c r="F752" s="10">
        <f t="shared" si="122"/>
        <v>1</v>
      </c>
      <c r="G752" s="6">
        <f t="shared" si="123"/>
        <v>0</v>
      </c>
      <c r="H752" s="8">
        <f t="shared" si="124"/>
        <v>0</v>
      </c>
      <c r="I752" s="8">
        <f t="shared" si="125"/>
        <v>0</v>
      </c>
      <c r="J752" s="8">
        <f t="shared" si="126"/>
        <v>0</v>
      </c>
      <c r="K752" s="8">
        <f t="shared" si="127"/>
        <v>0</v>
      </c>
      <c r="L752" s="8">
        <f t="shared" si="128"/>
        <v>0</v>
      </c>
      <c r="M752" s="8">
        <f t="shared" si="129"/>
        <v>0</v>
      </c>
      <c r="N752" s="8">
        <f t="shared" si="130"/>
        <v>1</v>
      </c>
      <c r="O752" s="8">
        <f t="shared" si="131"/>
        <v>0</v>
      </c>
      <c r="P752" s="2" t="s">
        <v>21</v>
      </c>
      <c r="Q752" s="4" t="s">
        <v>22</v>
      </c>
      <c r="R752" s="6">
        <v>1069</v>
      </c>
      <c r="S752" s="8" t="s">
        <v>23</v>
      </c>
    </row>
    <row r="753" spans="1:19" x14ac:dyDescent="0.25">
      <c r="A753">
        <v>173142</v>
      </c>
      <c r="B753" t="s">
        <v>819</v>
      </c>
      <c r="C753" t="s">
        <v>218</v>
      </c>
      <c r="D753">
        <v>24344</v>
      </c>
      <c r="E753" s="2">
        <f t="shared" si="121"/>
        <v>1</v>
      </c>
      <c r="F753" s="10">
        <f t="shared" si="122"/>
        <v>1</v>
      </c>
      <c r="G753" s="6">
        <f t="shared" si="123"/>
        <v>0</v>
      </c>
      <c r="H753" s="8">
        <f t="shared" si="124"/>
        <v>0</v>
      </c>
      <c r="I753" s="8">
        <f t="shared" si="125"/>
        <v>0</v>
      </c>
      <c r="J753" s="8">
        <f t="shared" si="126"/>
        <v>0</v>
      </c>
      <c r="K753" s="8">
        <f t="shared" si="127"/>
        <v>1</v>
      </c>
      <c r="L753" s="8">
        <f t="shared" si="128"/>
        <v>0</v>
      </c>
      <c r="M753" s="8">
        <f t="shared" si="129"/>
        <v>0</v>
      </c>
      <c r="N753" s="8">
        <f t="shared" si="130"/>
        <v>0</v>
      </c>
      <c r="O753" s="8">
        <f t="shared" si="131"/>
        <v>0</v>
      </c>
      <c r="P753" s="2" t="s">
        <v>21</v>
      </c>
      <c r="Q753" s="4" t="s">
        <v>22</v>
      </c>
      <c r="R753" s="6">
        <v>1120</v>
      </c>
      <c r="S753" s="8" t="s">
        <v>84</v>
      </c>
    </row>
    <row r="754" spans="1:19" x14ac:dyDescent="0.25">
      <c r="A754">
        <v>165802</v>
      </c>
      <c r="B754" t="s">
        <v>820</v>
      </c>
      <c r="C754" t="s">
        <v>32</v>
      </c>
      <c r="D754">
        <v>24339</v>
      </c>
      <c r="E754" s="2">
        <f t="shared" si="121"/>
        <v>1</v>
      </c>
      <c r="F754" s="10">
        <f t="shared" si="122"/>
        <v>1</v>
      </c>
      <c r="G754" s="6">
        <f t="shared" si="123"/>
        <v>1</v>
      </c>
      <c r="H754" s="8">
        <f t="shared" si="124"/>
        <v>0</v>
      </c>
      <c r="I754" s="8">
        <f t="shared" si="125"/>
        <v>1</v>
      </c>
      <c r="J754" s="8">
        <f t="shared" si="126"/>
        <v>0</v>
      </c>
      <c r="K754" s="8">
        <f t="shared" si="127"/>
        <v>0</v>
      </c>
      <c r="L754" s="8">
        <f t="shared" si="128"/>
        <v>0</v>
      </c>
      <c r="M754" s="8">
        <f t="shared" si="129"/>
        <v>0</v>
      </c>
      <c r="N754" s="8">
        <f t="shared" si="130"/>
        <v>0</v>
      </c>
      <c r="O754" s="8">
        <f t="shared" si="131"/>
        <v>0</v>
      </c>
      <c r="P754" s="2" t="s">
        <v>21</v>
      </c>
      <c r="Q754" s="4" t="s">
        <v>22</v>
      </c>
      <c r="R754" s="6"/>
      <c r="S754" s="8" t="s">
        <v>33</v>
      </c>
    </row>
    <row r="755" spans="1:19" x14ac:dyDescent="0.25">
      <c r="A755">
        <v>160038</v>
      </c>
      <c r="B755" t="s">
        <v>821</v>
      </c>
      <c r="C755" t="s">
        <v>43</v>
      </c>
      <c r="D755">
        <v>24324</v>
      </c>
      <c r="E755" s="2">
        <f t="shared" si="121"/>
        <v>0</v>
      </c>
      <c r="F755" s="10">
        <f t="shared" si="122"/>
        <v>1</v>
      </c>
      <c r="G755" s="6">
        <f t="shared" si="123"/>
        <v>0</v>
      </c>
      <c r="H755" s="8">
        <f t="shared" si="124"/>
        <v>0</v>
      </c>
      <c r="I755" s="8">
        <f t="shared" si="125"/>
        <v>0</v>
      </c>
      <c r="J755" s="8">
        <f t="shared" si="126"/>
        <v>0</v>
      </c>
      <c r="K755" s="8">
        <f t="shared" si="127"/>
        <v>0</v>
      </c>
      <c r="L755" s="8">
        <f t="shared" si="128"/>
        <v>0</v>
      </c>
      <c r="M755" s="8">
        <f t="shared" si="129"/>
        <v>0</v>
      </c>
      <c r="N755" s="8">
        <f t="shared" si="130"/>
        <v>1</v>
      </c>
      <c r="O755" s="8">
        <f t="shared" si="131"/>
        <v>0</v>
      </c>
      <c r="P755" s="2" t="s">
        <v>44</v>
      </c>
      <c r="Q755" s="4" t="s">
        <v>22</v>
      </c>
      <c r="R755" s="6">
        <v>1102</v>
      </c>
      <c r="S755" s="8" t="s">
        <v>23</v>
      </c>
    </row>
    <row r="756" spans="1:19" x14ac:dyDescent="0.25">
      <c r="A756">
        <v>367884</v>
      </c>
      <c r="B756" t="s">
        <v>822</v>
      </c>
      <c r="C756" t="s">
        <v>35</v>
      </c>
      <c r="D756">
        <v>24253</v>
      </c>
      <c r="E756" s="2">
        <f t="shared" si="121"/>
        <v>1</v>
      </c>
      <c r="F756" s="10">
        <f t="shared" si="122"/>
        <v>1</v>
      </c>
      <c r="G756" s="6">
        <f t="shared" si="123"/>
        <v>1</v>
      </c>
      <c r="H756" s="8">
        <f t="shared" si="124"/>
        <v>0</v>
      </c>
      <c r="I756" s="8">
        <f t="shared" si="125"/>
        <v>0</v>
      </c>
      <c r="J756" s="8">
        <f t="shared" si="126"/>
        <v>0</v>
      </c>
      <c r="K756" s="8">
        <f t="shared" si="127"/>
        <v>0</v>
      </c>
      <c r="L756" s="8">
        <f t="shared" si="128"/>
        <v>0</v>
      </c>
      <c r="M756" s="8">
        <f t="shared" si="129"/>
        <v>0</v>
      </c>
      <c r="N756" s="8">
        <f t="shared" si="130"/>
        <v>1</v>
      </c>
      <c r="O756" s="8">
        <f t="shared" si="131"/>
        <v>0</v>
      </c>
      <c r="P756" s="2" t="s">
        <v>21</v>
      </c>
      <c r="Q756" s="4" t="s">
        <v>22</v>
      </c>
      <c r="R756" s="6"/>
      <c r="S756" s="8" t="s">
        <v>23</v>
      </c>
    </row>
    <row r="757" spans="1:19" x14ac:dyDescent="0.25">
      <c r="A757">
        <v>123554</v>
      </c>
      <c r="B757" t="s">
        <v>823</v>
      </c>
      <c r="C757" t="s">
        <v>67</v>
      </c>
      <c r="D757">
        <v>24250</v>
      </c>
      <c r="E757" s="2">
        <f t="shared" si="121"/>
        <v>1</v>
      </c>
      <c r="F757" s="10">
        <f t="shared" si="122"/>
        <v>1</v>
      </c>
      <c r="G757" s="6">
        <f t="shared" si="123"/>
        <v>0</v>
      </c>
      <c r="H757" s="8">
        <f t="shared" si="124"/>
        <v>0</v>
      </c>
      <c r="I757" s="8">
        <f t="shared" si="125"/>
        <v>0</v>
      </c>
      <c r="J757" s="8">
        <f t="shared" si="126"/>
        <v>0</v>
      </c>
      <c r="K757" s="8">
        <f t="shared" si="127"/>
        <v>0</v>
      </c>
      <c r="L757" s="8">
        <f t="shared" si="128"/>
        <v>0</v>
      </c>
      <c r="M757" s="8">
        <f t="shared" si="129"/>
        <v>0</v>
      </c>
      <c r="N757" s="8">
        <f t="shared" si="130"/>
        <v>0</v>
      </c>
      <c r="O757" s="8">
        <f t="shared" si="131"/>
        <v>1</v>
      </c>
      <c r="P757" s="2" t="s">
        <v>21</v>
      </c>
      <c r="Q757" s="4" t="s">
        <v>22</v>
      </c>
      <c r="R757" s="6">
        <v>1174</v>
      </c>
      <c r="S757" s="8" t="s">
        <v>68</v>
      </c>
    </row>
    <row r="758" spans="1:19" x14ac:dyDescent="0.25">
      <c r="A758">
        <v>137847</v>
      </c>
      <c r="B758" t="s">
        <v>824</v>
      </c>
      <c r="C758" t="s">
        <v>35</v>
      </c>
      <c r="D758">
        <v>24250</v>
      </c>
      <c r="E758" s="2">
        <f t="shared" si="121"/>
        <v>1</v>
      </c>
      <c r="F758" s="10">
        <f t="shared" si="122"/>
        <v>1</v>
      </c>
      <c r="G758" s="6">
        <f t="shared" si="123"/>
        <v>0</v>
      </c>
      <c r="H758" s="8">
        <f t="shared" si="124"/>
        <v>0</v>
      </c>
      <c r="I758" s="8">
        <f t="shared" si="125"/>
        <v>0</v>
      </c>
      <c r="J758" s="8">
        <f t="shared" si="126"/>
        <v>0</v>
      </c>
      <c r="K758" s="8">
        <f t="shared" si="127"/>
        <v>0</v>
      </c>
      <c r="L758" s="8">
        <f t="shared" si="128"/>
        <v>0</v>
      </c>
      <c r="M758" s="8">
        <f t="shared" si="129"/>
        <v>0</v>
      </c>
      <c r="N758" s="8">
        <f t="shared" si="130"/>
        <v>1</v>
      </c>
      <c r="O758" s="8">
        <f t="shared" si="131"/>
        <v>0</v>
      </c>
      <c r="P758" s="2" t="s">
        <v>21</v>
      </c>
      <c r="Q758" s="4" t="s">
        <v>22</v>
      </c>
      <c r="R758" s="6">
        <v>1182</v>
      </c>
      <c r="S758" s="8" t="s">
        <v>23</v>
      </c>
    </row>
    <row r="759" spans="1:19" x14ac:dyDescent="0.25">
      <c r="A759">
        <v>157447</v>
      </c>
      <c r="B759" t="s">
        <v>825</v>
      </c>
      <c r="C759" t="s">
        <v>128</v>
      </c>
      <c r="D759">
        <v>24250</v>
      </c>
      <c r="E759" s="2">
        <f t="shared" si="121"/>
        <v>0</v>
      </c>
      <c r="F759" s="10">
        <f t="shared" si="122"/>
        <v>1</v>
      </c>
      <c r="G759" s="6">
        <f t="shared" si="123"/>
        <v>0</v>
      </c>
      <c r="H759" s="8">
        <f t="shared" si="124"/>
        <v>0</v>
      </c>
      <c r="I759" s="8">
        <f t="shared" si="125"/>
        <v>0</v>
      </c>
      <c r="J759" s="8">
        <f t="shared" si="126"/>
        <v>0</v>
      </c>
      <c r="K759" s="8">
        <f t="shared" si="127"/>
        <v>0</v>
      </c>
      <c r="L759" s="8">
        <f t="shared" si="128"/>
        <v>0</v>
      </c>
      <c r="M759" s="8">
        <f t="shared" si="129"/>
        <v>0</v>
      </c>
      <c r="N759" s="8">
        <f t="shared" si="130"/>
        <v>1</v>
      </c>
      <c r="O759" s="8">
        <f t="shared" si="131"/>
        <v>0</v>
      </c>
      <c r="P759" s="2" t="s">
        <v>44</v>
      </c>
      <c r="Q759" s="4" t="s">
        <v>22</v>
      </c>
      <c r="R759" s="6">
        <v>1148</v>
      </c>
      <c r="S759" s="8" t="s">
        <v>23</v>
      </c>
    </row>
    <row r="760" spans="1:19" x14ac:dyDescent="0.25">
      <c r="A760">
        <v>165574</v>
      </c>
      <c r="B760" t="s">
        <v>826</v>
      </c>
      <c r="C760" t="s">
        <v>32</v>
      </c>
      <c r="D760">
        <v>24250</v>
      </c>
      <c r="E760" s="2">
        <f t="shared" si="121"/>
        <v>1</v>
      </c>
      <c r="F760" s="10">
        <f t="shared" si="122"/>
        <v>1</v>
      </c>
      <c r="G760" s="6">
        <f t="shared" si="123"/>
        <v>0</v>
      </c>
      <c r="H760" s="8">
        <f t="shared" si="124"/>
        <v>0</v>
      </c>
      <c r="I760" s="8">
        <f t="shared" si="125"/>
        <v>1</v>
      </c>
      <c r="J760" s="8">
        <f t="shared" si="126"/>
        <v>0</v>
      </c>
      <c r="K760" s="8">
        <f t="shared" si="127"/>
        <v>0</v>
      </c>
      <c r="L760" s="8">
        <f t="shared" si="128"/>
        <v>0</v>
      </c>
      <c r="M760" s="8">
        <f t="shared" si="129"/>
        <v>0</v>
      </c>
      <c r="N760" s="8">
        <f t="shared" si="130"/>
        <v>0</v>
      </c>
      <c r="O760" s="8">
        <f t="shared" si="131"/>
        <v>0</v>
      </c>
      <c r="P760" s="2" t="s">
        <v>21</v>
      </c>
      <c r="Q760" s="4" t="s">
        <v>22</v>
      </c>
      <c r="R760" s="6">
        <v>1018</v>
      </c>
      <c r="S760" s="8" t="s">
        <v>33</v>
      </c>
    </row>
    <row r="761" spans="1:19" x14ac:dyDescent="0.25">
      <c r="A761">
        <v>178411</v>
      </c>
      <c r="B761" t="s">
        <v>827</v>
      </c>
      <c r="C761" t="s">
        <v>83</v>
      </c>
      <c r="D761">
        <v>24250</v>
      </c>
      <c r="E761" s="2">
        <f t="shared" si="121"/>
        <v>0</v>
      </c>
      <c r="F761" s="10">
        <f t="shared" si="122"/>
        <v>1</v>
      </c>
      <c r="G761" s="6">
        <f t="shared" si="123"/>
        <v>0</v>
      </c>
      <c r="H761" s="8">
        <f t="shared" si="124"/>
        <v>0</v>
      </c>
      <c r="I761" s="8">
        <f t="shared" si="125"/>
        <v>0</v>
      </c>
      <c r="J761" s="8">
        <f t="shared" si="126"/>
        <v>0</v>
      </c>
      <c r="K761" s="8">
        <f t="shared" si="127"/>
        <v>1</v>
      </c>
      <c r="L761" s="8">
        <f t="shared" si="128"/>
        <v>0</v>
      </c>
      <c r="M761" s="8">
        <f t="shared" si="129"/>
        <v>0</v>
      </c>
      <c r="N761" s="8">
        <f t="shared" si="130"/>
        <v>0</v>
      </c>
      <c r="O761" s="8">
        <f t="shared" si="131"/>
        <v>0</v>
      </c>
      <c r="P761" s="2" t="s">
        <v>44</v>
      </c>
      <c r="Q761" s="4" t="s">
        <v>22</v>
      </c>
      <c r="R761" s="6">
        <v>1313</v>
      </c>
      <c r="S761" s="8" t="s">
        <v>84</v>
      </c>
    </row>
    <row r="762" spans="1:19" x14ac:dyDescent="0.25">
      <c r="A762">
        <v>210331</v>
      </c>
      <c r="B762" t="s">
        <v>828</v>
      </c>
      <c r="C762" t="s">
        <v>434</v>
      </c>
      <c r="D762">
        <v>24250</v>
      </c>
      <c r="E762" s="2">
        <f t="shared" si="121"/>
        <v>1</v>
      </c>
      <c r="F762" s="10">
        <f t="shared" si="122"/>
        <v>1</v>
      </c>
      <c r="G762" s="6">
        <f t="shared" si="123"/>
        <v>0</v>
      </c>
      <c r="H762" s="8">
        <f t="shared" si="124"/>
        <v>0</v>
      </c>
      <c r="I762" s="8">
        <f t="shared" si="125"/>
        <v>0</v>
      </c>
      <c r="J762" s="8">
        <f t="shared" si="126"/>
        <v>0</v>
      </c>
      <c r="K762" s="8">
        <f t="shared" si="127"/>
        <v>0</v>
      </c>
      <c r="L762" s="8">
        <f t="shared" si="128"/>
        <v>0</v>
      </c>
      <c r="M762" s="8">
        <f t="shared" si="129"/>
        <v>0</v>
      </c>
      <c r="N762" s="8">
        <f t="shared" si="130"/>
        <v>0</v>
      </c>
      <c r="O762" s="8">
        <f t="shared" si="131"/>
        <v>1</v>
      </c>
      <c r="P762" s="2" t="s">
        <v>21</v>
      </c>
      <c r="Q762" s="4" t="s">
        <v>22</v>
      </c>
      <c r="R762" s="6">
        <v>1123</v>
      </c>
      <c r="S762" s="8" t="s">
        <v>68</v>
      </c>
    </row>
    <row r="763" spans="1:19" x14ac:dyDescent="0.25">
      <c r="A763">
        <v>220604</v>
      </c>
      <c r="B763" t="s">
        <v>829</v>
      </c>
      <c r="C763" t="s">
        <v>30</v>
      </c>
      <c r="D763">
        <v>24250</v>
      </c>
      <c r="E763" s="2">
        <f t="shared" si="121"/>
        <v>1</v>
      </c>
      <c r="F763" s="10">
        <f t="shared" si="122"/>
        <v>1</v>
      </c>
      <c r="G763" s="6">
        <f t="shared" si="123"/>
        <v>0</v>
      </c>
      <c r="H763" s="8">
        <f t="shared" si="124"/>
        <v>0</v>
      </c>
      <c r="I763" s="8">
        <f t="shared" si="125"/>
        <v>0</v>
      </c>
      <c r="J763" s="8">
        <f t="shared" si="126"/>
        <v>0</v>
      </c>
      <c r="K763" s="8">
        <f t="shared" si="127"/>
        <v>0</v>
      </c>
      <c r="L763" s="8">
        <f t="shared" si="128"/>
        <v>0</v>
      </c>
      <c r="M763" s="8">
        <f t="shared" si="129"/>
        <v>0</v>
      </c>
      <c r="N763" s="8">
        <f t="shared" si="130"/>
        <v>1</v>
      </c>
      <c r="O763" s="8">
        <f t="shared" si="131"/>
        <v>0</v>
      </c>
      <c r="P763" s="2" t="s">
        <v>21</v>
      </c>
      <c r="Q763" s="4" t="s">
        <v>22</v>
      </c>
      <c r="R763" s="6">
        <v>885</v>
      </c>
      <c r="S763" s="8" t="s">
        <v>23</v>
      </c>
    </row>
    <row r="764" spans="1:19" x14ac:dyDescent="0.25">
      <c r="A764">
        <v>109785</v>
      </c>
      <c r="B764" t="s">
        <v>830</v>
      </c>
      <c r="C764" t="s">
        <v>67</v>
      </c>
      <c r="D764">
        <v>24250</v>
      </c>
      <c r="E764" s="2">
        <f t="shared" si="121"/>
        <v>1</v>
      </c>
      <c r="F764" s="10">
        <f t="shared" si="122"/>
        <v>1</v>
      </c>
      <c r="G764" s="6">
        <f t="shared" si="123"/>
        <v>0</v>
      </c>
      <c r="H764" s="8">
        <f t="shared" si="124"/>
        <v>0</v>
      </c>
      <c r="I764" s="8">
        <f t="shared" si="125"/>
        <v>0</v>
      </c>
      <c r="J764" s="8">
        <f t="shared" si="126"/>
        <v>0</v>
      </c>
      <c r="K764" s="8">
        <f t="shared" si="127"/>
        <v>0</v>
      </c>
      <c r="L764" s="8">
        <f t="shared" si="128"/>
        <v>0</v>
      </c>
      <c r="M764" s="8">
        <f t="shared" si="129"/>
        <v>0</v>
      </c>
      <c r="N764" s="8">
        <f t="shared" si="130"/>
        <v>0</v>
      </c>
      <c r="O764" s="8">
        <f t="shared" si="131"/>
        <v>1</v>
      </c>
      <c r="P764" s="2" t="s">
        <v>21</v>
      </c>
      <c r="Q764" s="4" t="s">
        <v>22</v>
      </c>
      <c r="R764" s="6">
        <v>1147</v>
      </c>
      <c r="S764" s="8" t="s">
        <v>68</v>
      </c>
    </row>
    <row r="765" spans="1:19" x14ac:dyDescent="0.25">
      <c r="A765">
        <v>146612</v>
      </c>
      <c r="B765" t="s">
        <v>831</v>
      </c>
      <c r="C765" t="s">
        <v>48</v>
      </c>
      <c r="D765">
        <v>24250</v>
      </c>
      <c r="E765" s="2">
        <f t="shared" si="121"/>
        <v>1</v>
      </c>
      <c r="F765" s="10">
        <f t="shared" si="122"/>
        <v>1</v>
      </c>
      <c r="G765" s="6">
        <f t="shared" si="123"/>
        <v>0</v>
      </c>
      <c r="H765" s="8">
        <f t="shared" si="124"/>
        <v>1</v>
      </c>
      <c r="I765" s="8">
        <f t="shared" si="125"/>
        <v>0</v>
      </c>
      <c r="J765" s="8">
        <f t="shared" si="126"/>
        <v>0</v>
      </c>
      <c r="K765" s="8">
        <f t="shared" si="127"/>
        <v>0</v>
      </c>
      <c r="L765" s="8">
        <f t="shared" si="128"/>
        <v>0</v>
      </c>
      <c r="M765" s="8">
        <f t="shared" si="129"/>
        <v>0</v>
      </c>
      <c r="N765" s="8">
        <f t="shared" si="130"/>
        <v>0</v>
      </c>
      <c r="O765" s="8">
        <f t="shared" si="131"/>
        <v>0</v>
      </c>
      <c r="P765" s="2" t="s">
        <v>21</v>
      </c>
      <c r="Q765" s="4" t="s">
        <v>22</v>
      </c>
      <c r="R765" s="6">
        <v>1142</v>
      </c>
      <c r="S765" s="8" t="s">
        <v>26</v>
      </c>
    </row>
    <row r="766" spans="1:19" x14ac:dyDescent="0.25">
      <c r="A766">
        <v>192323</v>
      </c>
      <c r="B766" t="s">
        <v>832</v>
      </c>
      <c r="C766" t="s">
        <v>143</v>
      </c>
      <c r="D766">
        <v>24250</v>
      </c>
      <c r="E766" s="2">
        <f t="shared" si="121"/>
        <v>1</v>
      </c>
      <c r="F766" s="10">
        <f t="shared" si="122"/>
        <v>1</v>
      </c>
      <c r="G766" s="6">
        <f t="shared" si="123"/>
        <v>0</v>
      </c>
      <c r="H766" s="8">
        <f t="shared" si="124"/>
        <v>0</v>
      </c>
      <c r="I766" s="8">
        <f t="shared" si="125"/>
        <v>0</v>
      </c>
      <c r="J766" s="8">
        <f t="shared" si="126"/>
        <v>1</v>
      </c>
      <c r="K766" s="8">
        <f t="shared" si="127"/>
        <v>0</v>
      </c>
      <c r="L766" s="8">
        <f t="shared" si="128"/>
        <v>0</v>
      </c>
      <c r="M766" s="8">
        <f t="shared" si="129"/>
        <v>0</v>
      </c>
      <c r="N766" s="8">
        <f t="shared" si="130"/>
        <v>0</v>
      </c>
      <c r="O766" s="8">
        <f t="shared" si="131"/>
        <v>0</v>
      </c>
      <c r="P766" s="2" t="s">
        <v>21</v>
      </c>
      <c r="Q766" s="4" t="s">
        <v>22</v>
      </c>
      <c r="R766" s="6">
        <v>1189</v>
      </c>
      <c r="S766" s="8" t="s">
        <v>74</v>
      </c>
    </row>
    <row r="767" spans="1:19" x14ac:dyDescent="0.25">
      <c r="A767">
        <v>106713</v>
      </c>
      <c r="B767" t="s">
        <v>833</v>
      </c>
      <c r="C767" t="s">
        <v>370</v>
      </c>
      <c r="D767">
        <v>24250</v>
      </c>
      <c r="E767" s="2">
        <f t="shared" si="121"/>
        <v>1</v>
      </c>
      <c r="F767" s="10">
        <f t="shared" si="122"/>
        <v>1</v>
      </c>
      <c r="G767" s="6">
        <f t="shared" si="123"/>
        <v>0</v>
      </c>
      <c r="H767" s="8">
        <f t="shared" si="124"/>
        <v>0</v>
      </c>
      <c r="I767" s="8">
        <f t="shared" si="125"/>
        <v>0</v>
      </c>
      <c r="J767" s="8">
        <f t="shared" si="126"/>
        <v>0</v>
      </c>
      <c r="K767" s="8">
        <f t="shared" si="127"/>
        <v>0</v>
      </c>
      <c r="L767" s="8">
        <f t="shared" si="128"/>
        <v>0</v>
      </c>
      <c r="M767" s="8">
        <f t="shared" si="129"/>
        <v>0</v>
      </c>
      <c r="N767" s="8">
        <f t="shared" si="130"/>
        <v>1</v>
      </c>
      <c r="O767" s="8">
        <f t="shared" si="131"/>
        <v>0</v>
      </c>
      <c r="P767" s="2" t="s">
        <v>21</v>
      </c>
      <c r="Q767" s="4" t="s">
        <v>22</v>
      </c>
      <c r="R767" s="6">
        <v>1004</v>
      </c>
      <c r="S767" s="8" t="s">
        <v>23</v>
      </c>
    </row>
    <row r="768" spans="1:19" x14ac:dyDescent="0.25">
      <c r="A768">
        <v>171100</v>
      </c>
      <c r="B768" t="s">
        <v>834</v>
      </c>
      <c r="C768" t="s">
        <v>60</v>
      </c>
      <c r="D768">
        <v>24250</v>
      </c>
      <c r="E768" s="2">
        <f t="shared" si="121"/>
        <v>0</v>
      </c>
      <c r="F768" s="10">
        <f t="shared" si="122"/>
        <v>1</v>
      </c>
      <c r="G768" s="6">
        <f t="shared" si="123"/>
        <v>0</v>
      </c>
      <c r="H768" s="8">
        <f t="shared" si="124"/>
        <v>1</v>
      </c>
      <c r="I768" s="8">
        <f t="shared" si="125"/>
        <v>0</v>
      </c>
      <c r="J768" s="8">
        <f t="shared" si="126"/>
        <v>0</v>
      </c>
      <c r="K768" s="8">
        <f t="shared" si="127"/>
        <v>0</v>
      </c>
      <c r="L768" s="8">
        <f t="shared" si="128"/>
        <v>0</v>
      </c>
      <c r="M768" s="8">
        <f t="shared" si="129"/>
        <v>0</v>
      </c>
      <c r="N768" s="8">
        <f t="shared" si="130"/>
        <v>0</v>
      </c>
      <c r="O768" s="8">
        <f t="shared" si="131"/>
        <v>0</v>
      </c>
      <c r="P768" s="2" t="s">
        <v>44</v>
      </c>
      <c r="Q768" s="4" t="s">
        <v>22</v>
      </c>
      <c r="R768" s="6">
        <v>1224</v>
      </c>
      <c r="S768" s="8" t="s">
        <v>26</v>
      </c>
    </row>
    <row r="769" spans="1:19" x14ac:dyDescent="0.25">
      <c r="A769">
        <v>169716</v>
      </c>
      <c r="B769" t="s">
        <v>835</v>
      </c>
      <c r="C769" t="s">
        <v>60</v>
      </c>
      <c r="D769">
        <v>24250</v>
      </c>
      <c r="E769" s="2">
        <f t="shared" si="121"/>
        <v>1</v>
      </c>
      <c r="F769" s="10">
        <f t="shared" si="122"/>
        <v>1</v>
      </c>
      <c r="G769" s="6">
        <f t="shared" si="123"/>
        <v>0</v>
      </c>
      <c r="H769" s="8">
        <f t="shared" si="124"/>
        <v>1</v>
      </c>
      <c r="I769" s="8">
        <f t="shared" si="125"/>
        <v>0</v>
      </c>
      <c r="J769" s="8">
        <f t="shared" si="126"/>
        <v>0</v>
      </c>
      <c r="K769" s="8">
        <f t="shared" si="127"/>
        <v>0</v>
      </c>
      <c r="L769" s="8">
        <f t="shared" si="128"/>
        <v>0</v>
      </c>
      <c r="M769" s="8">
        <f t="shared" si="129"/>
        <v>0</v>
      </c>
      <c r="N769" s="8">
        <f t="shared" si="130"/>
        <v>0</v>
      </c>
      <c r="O769" s="8">
        <f t="shared" si="131"/>
        <v>0</v>
      </c>
      <c r="P769" s="2" t="s">
        <v>21</v>
      </c>
      <c r="Q769" s="4" t="s">
        <v>22</v>
      </c>
      <c r="R769" s="6">
        <v>1163</v>
      </c>
      <c r="S769" s="8" t="s">
        <v>26</v>
      </c>
    </row>
    <row r="770" spans="1:19" x14ac:dyDescent="0.25">
      <c r="A770">
        <v>196158</v>
      </c>
      <c r="B770" t="s">
        <v>836</v>
      </c>
      <c r="C770" t="s">
        <v>143</v>
      </c>
      <c r="D770">
        <v>24240</v>
      </c>
      <c r="E770" s="2">
        <f t="shared" ref="E770:E833" si="132">IF(P770="Private",1,IF(P770="Public",0,""))</f>
        <v>0</v>
      </c>
      <c r="F770" s="10">
        <f t="shared" ref="F770:F833" si="133">IF(Q770="Bachelor's",1,IF(Q770="Associate",0,""))</f>
        <v>1</v>
      </c>
      <c r="G770" s="6">
        <f t="shared" ref="G770:G833" si="134">IF(ISBLANK(R770),1,0)</f>
        <v>0</v>
      </c>
      <c r="H770" s="8">
        <f t="shared" ref="H770:H833" si="135">IF($S770="Great Lakes",1,0)</f>
        <v>0</v>
      </c>
      <c r="I770" s="8">
        <f t="shared" ref="I770:I833" si="136">IF($S770="New England",1,0)</f>
        <v>0</v>
      </c>
      <c r="J770" s="8">
        <f t="shared" ref="J770:J833" si="137">IF($S770="Northeast",1,0)</f>
        <v>1</v>
      </c>
      <c r="K770" s="8">
        <f t="shared" ref="K770:K833" si="138">IF($S770="Plains",1,0)</f>
        <v>0</v>
      </c>
      <c r="L770" s="8">
        <f t="shared" ref="L770:L833" si="139">IF($S770="Rocky Mountains",1,0)</f>
        <v>0</v>
      </c>
      <c r="M770" s="8">
        <f t="shared" ref="M770:M833" si="140">IF($S770="Southwest",1,0)</f>
        <v>0</v>
      </c>
      <c r="N770" s="8">
        <f t="shared" ref="N770:N833" si="141">IF($S770="Soutwest",1,0)</f>
        <v>0</v>
      </c>
      <c r="O770" s="8">
        <f t="shared" ref="O770:O833" si="142">IF(S770="Far West",1,0)</f>
        <v>0</v>
      </c>
      <c r="P770" s="2" t="s">
        <v>44</v>
      </c>
      <c r="Q770" s="4" t="s">
        <v>22</v>
      </c>
      <c r="R770" s="6">
        <v>1084</v>
      </c>
      <c r="S770" s="8" t="s">
        <v>74</v>
      </c>
    </row>
    <row r="771" spans="1:19" x14ac:dyDescent="0.25">
      <c r="A771">
        <v>198215</v>
      </c>
      <c r="B771" t="s">
        <v>837</v>
      </c>
      <c r="C771" t="s">
        <v>28</v>
      </c>
      <c r="D771">
        <v>24238</v>
      </c>
      <c r="E771" s="2">
        <f t="shared" si="132"/>
        <v>1</v>
      </c>
      <c r="F771" s="10">
        <f t="shared" si="133"/>
        <v>1</v>
      </c>
      <c r="G771" s="6">
        <f t="shared" si="134"/>
        <v>0</v>
      </c>
      <c r="H771" s="8">
        <f t="shared" si="135"/>
        <v>0</v>
      </c>
      <c r="I771" s="8">
        <f t="shared" si="136"/>
        <v>0</v>
      </c>
      <c r="J771" s="8">
        <f t="shared" si="137"/>
        <v>0</v>
      </c>
      <c r="K771" s="8">
        <f t="shared" si="138"/>
        <v>0</v>
      </c>
      <c r="L771" s="8">
        <f t="shared" si="139"/>
        <v>0</v>
      </c>
      <c r="M771" s="8">
        <f t="shared" si="140"/>
        <v>0</v>
      </c>
      <c r="N771" s="8">
        <f t="shared" si="141"/>
        <v>1</v>
      </c>
      <c r="O771" s="8">
        <f t="shared" si="142"/>
        <v>0</v>
      </c>
      <c r="P771" s="2" t="s">
        <v>21</v>
      </c>
      <c r="Q771" s="4" t="s">
        <v>22</v>
      </c>
      <c r="R771" s="6">
        <v>1055</v>
      </c>
      <c r="S771" s="8" t="s">
        <v>23</v>
      </c>
    </row>
    <row r="772" spans="1:19" x14ac:dyDescent="0.25">
      <c r="A772">
        <v>223232</v>
      </c>
      <c r="B772" t="s">
        <v>838</v>
      </c>
      <c r="C772" t="s">
        <v>93</v>
      </c>
      <c r="D772">
        <v>24225</v>
      </c>
      <c r="E772" s="2">
        <f t="shared" si="132"/>
        <v>1</v>
      </c>
      <c r="F772" s="10">
        <f t="shared" si="133"/>
        <v>1</v>
      </c>
      <c r="G772" s="6">
        <f t="shared" si="134"/>
        <v>0</v>
      </c>
      <c r="H772" s="8">
        <f t="shared" si="135"/>
        <v>0</v>
      </c>
      <c r="I772" s="8">
        <f t="shared" si="136"/>
        <v>0</v>
      </c>
      <c r="J772" s="8">
        <f t="shared" si="137"/>
        <v>0</v>
      </c>
      <c r="K772" s="8">
        <f t="shared" si="138"/>
        <v>0</v>
      </c>
      <c r="L772" s="8">
        <f t="shared" si="139"/>
        <v>0</v>
      </c>
      <c r="M772" s="8">
        <f t="shared" si="140"/>
        <v>1</v>
      </c>
      <c r="N772" s="8">
        <f t="shared" si="141"/>
        <v>0</v>
      </c>
      <c r="O772" s="8">
        <f t="shared" si="142"/>
        <v>0</v>
      </c>
      <c r="P772" s="2" t="s">
        <v>21</v>
      </c>
      <c r="Q772" s="4" t="s">
        <v>22</v>
      </c>
      <c r="R772" s="6">
        <v>1307</v>
      </c>
      <c r="S772" s="8" t="s">
        <v>94</v>
      </c>
    </row>
    <row r="773" spans="1:19" x14ac:dyDescent="0.25">
      <c r="A773">
        <v>157076</v>
      </c>
      <c r="B773" t="s">
        <v>839</v>
      </c>
      <c r="C773" t="s">
        <v>128</v>
      </c>
      <c r="D773">
        <v>24194</v>
      </c>
      <c r="E773" s="2">
        <f t="shared" si="132"/>
        <v>1</v>
      </c>
      <c r="F773" s="10">
        <f t="shared" si="133"/>
        <v>1</v>
      </c>
      <c r="G773" s="6">
        <f t="shared" si="134"/>
        <v>0</v>
      </c>
      <c r="H773" s="8">
        <f t="shared" si="135"/>
        <v>0</v>
      </c>
      <c r="I773" s="8">
        <f t="shared" si="136"/>
        <v>0</v>
      </c>
      <c r="J773" s="8">
        <f t="shared" si="137"/>
        <v>0</v>
      </c>
      <c r="K773" s="8">
        <f t="shared" si="138"/>
        <v>0</v>
      </c>
      <c r="L773" s="8">
        <f t="shared" si="139"/>
        <v>0</v>
      </c>
      <c r="M773" s="8">
        <f t="shared" si="140"/>
        <v>0</v>
      </c>
      <c r="N773" s="8">
        <f t="shared" si="141"/>
        <v>1</v>
      </c>
      <c r="O773" s="8">
        <f t="shared" si="142"/>
        <v>0</v>
      </c>
      <c r="P773" s="2" t="s">
        <v>21</v>
      </c>
      <c r="Q773" s="4" t="s">
        <v>22</v>
      </c>
      <c r="R773" s="6">
        <v>1115</v>
      </c>
      <c r="S773" s="8" t="s">
        <v>23</v>
      </c>
    </row>
    <row r="774" spans="1:19" x14ac:dyDescent="0.25">
      <c r="A774">
        <v>201645</v>
      </c>
      <c r="B774" t="s">
        <v>840</v>
      </c>
      <c r="C774" t="s">
        <v>103</v>
      </c>
      <c r="D774">
        <v>24192</v>
      </c>
      <c r="E774" s="2">
        <f t="shared" si="132"/>
        <v>1</v>
      </c>
      <c r="F774" s="10">
        <f t="shared" si="133"/>
        <v>1</v>
      </c>
      <c r="G774" s="6">
        <f t="shared" si="134"/>
        <v>0</v>
      </c>
      <c r="H774" s="8">
        <f t="shared" si="135"/>
        <v>1</v>
      </c>
      <c r="I774" s="8">
        <f t="shared" si="136"/>
        <v>0</v>
      </c>
      <c r="J774" s="8">
        <f t="shared" si="137"/>
        <v>0</v>
      </c>
      <c r="K774" s="8">
        <f t="shared" si="138"/>
        <v>0</v>
      </c>
      <c r="L774" s="8">
        <f t="shared" si="139"/>
        <v>0</v>
      </c>
      <c r="M774" s="8">
        <f t="shared" si="140"/>
        <v>0</v>
      </c>
      <c r="N774" s="8">
        <f t="shared" si="141"/>
        <v>0</v>
      </c>
      <c r="O774" s="8">
        <f t="shared" si="142"/>
        <v>0</v>
      </c>
      <c r="P774" s="2" t="s">
        <v>21</v>
      </c>
      <c r="Q774" s="4" t="s">
        <v>22</v>
      </c>
      <c r="R774" s="6">
        <v>1443</v>
      </c>
      <c r="S774" s="8" t="s">
        <v>26</v>
      </c>
    </row>
    <row r="775" spans="1:19" x14ac:dyDescent="0.25">
      <c r="A775">
        <v>142461</v>
      </c>
      <c r="B775" t="s">
        <v>841</v>
      </c>
      <c r="C775" t="s">
        <v>842</v>
      </c>
      <c r="D775">
        <v>24188</v>
      </c>
      <c r="E775" s="2">
        <f t="shared" si="132"/>
        <v>1</v>
      </c>
      <c r="F775" s="10">
        <f t="shared" si="133"/>
        <v>1</v>
      </c>
      <c r="G775" s="6">
        <f t="shared" si="134"/>
        <v>0</v>
      </c>
      <c r="H775" s="8">
        <f t="shared" si="135"/>
        <v>0</v>
      </c>
      <c r="I775" s="8">
        <f t="shared" si="136"/>
        <v>0</v>
      </c>
      <c r="J775" s="8">
        <f t="shared" si="137"/>
        <v>0</v>
      </c>
      <c r="K775" s="8">
        <f t="shared" si="138"/>
        <v>0</v>
      </c>
      <c r="L775" s="8">
        <f t="shared" si="139"/>
        <v>1</v>
      </c>
      <c r="M775" s="8">
        <f t="shared" si="140"/>
        <v>0</v>
      </c>
      <c r="N775" s="8">
        <f t="shared" si="141"/>
        <v>0</v>
      </c>
      <c r="O775" s="8">
        <f t="shared" si="142"/>
        <v>0</v>
      </c>
      <c r="P775" s="2" t="s">
        <v>21</v>
      </c>
      <c r="Q775" s="4" t="s">
        <v>22</v>
      </c>
      <c r="R775" s="6">
        <v>1148</v>
      </c>
      <c r="S775" s="8" t="s">
        <v>41</v>
      </c>
    </row>
    <row r="776" spans="1:19" x14ac:dyDescent="0.25">
      <c r="A776">
        <v>181020</v>
      </c>
      <c r="B776" t="s">
        <v>843</v>
      </c>
      <c r="C776" t="s">
        <v>311</v>
      </c>
      <c r="D776">
        <v>24185</v>
      </c>
      <c r="E776" s="2">
        <f t="shared" si="132"/>
        <v>1</v>
      </c>
      <c r="F776" s="10">
        <f t="shared" si="133"/>
        <v>1</v>
      </c>
      <c r="G776" s="6">
        <f t="shared" si="134"/>
        <v>1</v>
      </c>
      <c r="H776" s="8">
        <f t="shared" si="135"/>
        <v>0</v>
      </c>
      <c r="I776" s="8">
        <f t="shared" si="136"/>
        <v>0</v>
      </c>
      <c r="J776" s="8">
        <f t="shared" si="137"/>
        <v>0</v>
      </c>
      <c r="K776" s="8">
        <f t="shared" si="138"/>
        <v>1</v>
      </c>
      <c r="L776" s="8">
        <f t="shared" si="139"/>
        <v>0</v>
      </c>
      <c r="M776" s="8">
        <f t="shared" si="140"/>
        <v>0</v>
      </c>
      <c r="N776" s="8">
        <f t="shared" si="141"/>
        <v>0</v>
      </c>
      <c r="O776" s="8">
        <f t="shared" si="142"/>
        <v>0</v>
      </c>
      <c r="P776" s="2" t="s">
        <v>21</v>
      </c>
      <c r="Q776" s="4" t="s">
        <v>22</v>
      </c>
      <c r="R776" s="6"/>
      <c r="S776" s="8" t="s">
        <v>84</v>
      </c>
    </row>
    <row r="777" spans="1:19" x14ac:dyDescent="0.25">
      <c r="A777">
        <v>144740</v>
      </c>
      <c r="B777" t="s">
        <v>844</v>
      </c>
      <c r="C777" t="s">
        <v>48</v>
      </c>
      <c r="D777">
        <v>24144</v>
      </c>
      <c r="E777" s="2">
        <f t="shared" si="132"/>
        <v>1</v>
      </c>
      <c r="F777" s="10">
        <f t="shared" si="133"/>
        <v>1</v>
      </c>
      <c r="G777" s="6">
        <f t="shared" si="134"/>
        <v>1</v>
      </c>
      <c r="H777" s="8">
        <f t="shared" si="135"/>
        <v>1</v>
      </c>
      <c r="I777" s="8">
        <f t="shared" si="136"/>
        <v>0</v>
      </c>
      <c r="J777" s="8">
        <f t="shared" si="137"/>
        <v>0</v>
      </c>
      <c r="K777" s="8">
        <f t="shared" si="138"/>
        <v>0</v>
      </c>
      <c r="L777" s="8">
        <f t="shared" si="139"/>
        <v>0</v>
      </c>
      <c r="M777" s="8">
        <f t="shared" si="140"/>
        <v>0</v>
      </c>
      <c r="N777" s="8">
        <f t="shared" si="141"/>
        <v>0</v>
      </c>
      <c r="O777" s="8">
        <f t="shared" si="142"/>
        <v>0</v>
      </c>
      <c r="P777" s="2" t="s">
        <v>21</v>
      </c>
      <c r="Q777" s="4" t="s">
        <v>22</v>
      </c>
      <c r="R777" s="6"/>
      <c r="S777" s="8" t="s">
        <v>26</v>
      </c>
    </row>
    <row r="778" spans="1:19" x14ac:dyDescent="0.25">
      <c r="A778">
        <v>476975</v>
      </c>
      <c r="B778" t="s">
        <v>845</v>
      </c>
      <c r="C778" t="s">
        <v>40</v>
      </c>
      <c r="D778">
        <v>24125</v>
      </c>
      <c r="E778" s="2">
        <f t="shared" si="132"/>
        <v>0</v>
      </c>
      <c r="F778" s="10">
        <f t="shared" si="133"/>
        <v>1</v>
      </c>
      <c r="G778" s="6">
        <f t="shared" si="134"/>
        <v>1</v>
      </c>
      <c r="H778" s="8">
        <f t="shared" si="135"/>
        <v>0</v>
      </c>
      <c r="I778" s="8">
        <f t="shared" si="136"/>
        <v>0</v>
      </c>
      <c r="J778" s="8">
        <f t="shared" si="137"/>
        <v>0</v>
      </c>
      <c r="K778" s="8">
        <f t="shared" si="138"/>
        <v>0</v>
      </c>
      <c r="L778" s="8">
        <f t="shared" si="139"/>
        <v>1</v>
      </c>
      <c r="M778" s="8">
        <f t="shared" si="140"/>
        <v>0</v>
      </c>
      <c r="N778" s="8">
        <f t="shared" si="141"/>
        <v>0</v>
      </c>
      <c r="O778" s="8">
        <f t="shared" si="142"/>
        <v>0</v>
      </c>
      <c r="P778" s="2" t="s">
        <v>44</v>
      </c>
      <c r="Q778" s="4" t="s">
        <v>22</v>
      </c>
      <c r="R778" s="6"/>
      <c r="S778" s="8" t="s">
        <v>41</v>
      </c>
    </row>
    <row r="779" spans="1:19" x14ac:dyDescent="0.25">
      <c r="A779">
        <v>214041</v>
      </c>
      <c r="B779" t="s">
        <v>846</v>
      </c>
      <c r="C779" t="s">
        <v>73</v>
      </c>
      <c r="D779">
        <v>24125</v>
      </c>
      <c r="E779" s="2">
        <f t="shared" si="132"/>
        <v>0</v>
      </c>
      <c r="F779" s="10">
        <f t="shared" si="133"/>
        <v>1</v>
      </c>
      <c r="G779" s="6">
        <f t="shared" si="134"/>
        <v>0</v>
      </c>
      <c r="H779" s="8">
        <f t="shared" si="135"/>
        <v>0</v>
      </c>
      <c r="I779" s="8">
        <f t="shared" si="136"/>
        <v>0</v>
      </c>
      <c r="J779" s="8">
        <f t="shared" si="137"/>
        <v>1</v>
      </c>
      <c r="K779" s="8">
        <f t="shared" si="138"/>
        <v>0</v>
      </c>
      <c r="L779" s="8">
        <f t="shared" si="139"/>
        <v>0</v>
      </c>
      <c r="M779" s="8">
        <f t="shared" si="140"/>
        <v>0</v>
      </c>
      <c r="N779" s="8">
        <f t="shared" si="141"/>
        <v>0</v>
      </c>
      <c r="O779" s="8">
        <f t="shared" si="142"/>
        <v>0</v>
      </c>
      <c r="P779" s="2" t="s">
        <v>44</v>
      </c>
      <c r="Q779" s="4" t="s">
        <v>22</v>
      </c>
      <c r="R779" s="6">
        <v>1085</v>
      </c>
      <c r="S779" s="8" t="s">
        <v>74</v>
      </c>
    </row>
    <row r="780" spans="1:19" x14ac:dyDescent="0.25">
      <c r="A780">
        <v>164632</v>
      </c>
      <c r="B780" t="s">
        <v>847</v>
      </c>
      <c r="C780" t="s">
        <v>32</v>
      </c>
      <c r="D780">
        <v>24125</v>
      </c>
      <c r="E780" s="2">
        <f t="shared" si="132"/>
        <v>1</v>
      </c>
      <c r="F780" s="10">
        <f t="shared" si="133"/>
        <v>1</v>
      </c>
      <c r="G780" s="6">
        <f t="shared" si="134"/>
        <v>1</v>
      </c>
      <c r="H780" s="8">
        <f t="shared" si="135"/>
        <v>0</v>
      </c>
      <c r="I780" s="8">
        <f t="shared" si="136"/>
        <v>1</v>
      </c>
      <c r="J780" s="8">
        <f t="shared" si="137"/>
        <v>0</v>
      </c>
      <c r="K780" s="8">
        <f t="shared" si="138"/>
        <v>0</v>
      </c>
      <c r="L780" s="8">
        <f t="shared" si="139"/>
        <v>0</v>
      </c>
      <c r="M780" s="8">
        <f t="shared" si="140"/>
        <v>0</v>
      </c>
      <c r="N780" s="8">
        <f t="shared" si="141"/>
        <v>0</v>
      </c>
      <c r="O780" s="8">
        <f t="shared" si="142"/>
        <v>0</v>
      </c>
      <c r="P780" s="2" t="s">
        <v>21</v>
      </c>
      <c r="Q780" s="4" t="s">
        <v>22</v>
      </c>
      <c r="R780" s="6"/>
      <c r="S780" s="8" t="s">
        <v>33</v>
      </c>
    </row>
    <row r="781" spans="1:19" x14ac:dyDescent="0.25">
      <c r="A781">
        <v>115728</v>
      </c>
      <c r="B781" t="s">
        <v>848</v>
      </c>
      <c r="C781" t="s">
        <v>67</v>
      </c>
      <c r="D781">
        <v>24125</v>
      </c>
      <c r="E781" s="2">
        <f t="shared" si="132"/>
        <v>1</v>
      </c>
      <c r="F781" s="10">
        <f t="shared" si="133"/>
        <v>1</v>
      </c>
      <c r="G781" s="6">
        <f t="shared" si="134"/>
        <v>0</v>
      </c>
      <c r="H781" s="8">
        <f t="shared" si="135"/>
        <v>0</v>
      </c>
      <c r="I781" s="8">
        <f t="shared" si="136"/>
        <v>0</v>
      </c>
      <c r="J781" s="8">
        <f t="shared" si="137"/>
        <v>0</v>
      </c>
      <c r="K781" s="8">
        <f t="shared" si="138"/>
        <v>0</v>
      </c>
      <c r="L781" s="8">
        <f t="shared" si="139"/>
        <v>0</v>
      </c>
      <c r="M781" s="8">
        <f t="shared" si="140"/>
        <v>0</v>
      </c>
      <c r="N781" s="8">
        <f t="shared" si="141"/>
        <v>0</v>
      </c>
      <c r="O781" s="8">
        <f t="shared" si="142"/>
        <v>1</v>
      </c>
      <c r="P781" s="2" t="s">
        <v>21</v>
      </c>
      <c r="Q781" s="4" t="s">
        <v>22</v>
      </c>
      <c r="R781" s="6">
        <v>849</v>
      </c>
      <c r="S781" s="8" t="s">
        <v>68</v>
      </c>
    </row>
    <row r="782" spans="1:19" x14ac:dyDescent="0.25">
      <c r="A782">
        <v>154493</v>
      </c>
      <c r="B782" t="s">
        <v>849</v>
      </c>
      <c r="C782" t="s">
        <v>183</v>
      </c>
      <c r="D782">
        <v>24125</v>
      </c>
      <c r="E782" s="2">
        <f t="shared" si="132"/>
        <v>1</v>
      </c>
      <c r="F782" s="10">
        <f t="shared" si="133"/>
        <v>1</v>
      </c>
      <c r="G782" s="6">
        <f t="shared" si="134"/>
        <v>0</v>
      </c>
      <c r="H782" s="8">
        <f t="shared" si="135"/>
        <v>0</v>
      </c>
      <c r="I782" s="8">
        <f t="shared" si="136"/>
        <v>0</v>
      </c>
      <c r="J782" s="8">
        <f t="shared" si="137"/>
        <v>0</v>
      </c>
      <c r="K782" s="8">
        <f t="shared" si="138"/>
        <v>1</v>
      </c>
      <c r="L782" s="8">
        <f t="shared" si="139"/>
        <v>0</v>
      </c>
      <c r="M782" s="8">
        <f t="shared" si="140"/>
        <v>0</v>
      </c>
      <c r="N782" s="8">
        <f t="shared" si="141"/>
        <v>0</v>
      </c>
      <c r="O782" s="8">
        <f t="shared" si="142"/>
        <v>0</v>
      </c>
      <c r="P782" s="2" t="s">
        <v>21</v>
      </c>
      <c r="Q782" s="4" t="s">
        <v>22</v>
      </c>
      <c r="R782" s="6">
        <v>1063</v>
      </c>
      <c r="S782" s="8" t="s">
        <v>84</v>
      </c>
    </row>
    <row r="783" spans="1:19" x14ac:dyDescent="0.25">
      <c r="A783">
        <v>195243</v>
      </c>
      <c r="B783" t="s">
        <v>850</v>
      </c>
      <c r="C783" t="s">
        <v>143</v>
      </c>
      <c r="D783">
        <v>24118</v>
      </c>
      <c r="E783" s="2">
        <f t="shared" si="132"/>
        <v>1</v>
      </c>
      <c r="F783" s="10">
        <f t="shared" si="133"/>
        <v>1</v>
      </c>
      <c r="G783" s="6">
        <f t="shared" si="134"/>
        <v>0</v>
      </c>
      <c r="H783" s="8">
        <f t="shared" si="135"/>
        <v>0</v>
      </c>
      <c r="I783" s="8">
        <f t="shared" si="136"/>
        <v>0</v>
      </c>
      <c r="J783" s="8">
        <f t="shared" si="137"/>
        <v>1</v>
      </c>
      <c r="K783" s="8">
        <f t="shared" si="138"/>
        <v>0</v>
      </c>
      <c r="L783" s="8">
        <f t="shared" si="139"/>
        <v>0</v>
      </c>
      <c r="M783" s="8">
        <f t="shared" si="140"/>
        <v>0</v>
      </c>
      <c r="N783" s="8">
        <f t="shared" si="141"/>
        <v>0</v>
      </c>
      <c r="O783" s="8">
        <f t="shared" si="142"/>
        <v>0</v>
      </c>
      <c r="P783" s="2" t="s">
        <v>21</v>
      </c>
      <c r="Q783" s="4" t="s">
        <v>22</v>
      </c>
      <c r="R783" s="6">
        <v>1028</v>
      </c>
      <c r="S783" s="8" t="s">
        <v>74</v>
      </c>
    </row>
    <row r="784" spans="1:19" x14ac:dyDescent="0.25">
      <c r="A784">
        <v>221953</v>
      </c>
      <c r="B784" t="s">
        <v>851</v>
      </c>
      <c r="C784" t="s">
        <v>30</v>
      </c>
      <c r="D784">
        <v>24112</v>
      </c>
      <c r="E784" s="2">
        <f t="shared" si="132"/>
        <v>1</v>
      </c>
      <c r="F784" s="10">
        <f t="shared" si="133"/>
        <v>1</v>
      </c>
      <c r="G784" s="6">
        <f t="shared" si="134"/>
        <v>0</v>
      </c>
      <c r="H784" s="8">
        <f t="shared" si="135"/>
        <v>0</v>
      </c>
      <c r="I784" s="8">
        <f t="shared" si="136"/>
        <v>0</v>
      </c>
      <c r="J784" s="8">
        <f t="shared" si="137"/>
        <v>0</v>
      </c>
      <c r="K784" s="8">
        <f t="shared" si="138"/>
        <v>0</v>
      </c>
      <c r="L784" s="8">
        <f t="shared" si="139"/>
        <v>0</v>
      </c>
      <c r="M784" s="8">
        <f t="shared" si="140"/>
        <v>0</v>
      </c>
      <c r="N784" s="8">
        <f t="shared" si="141"/>
        <v>1</v>
      </c>
      <c r="O784" s="8">
        <f t="shared" si="142"/>
        <v>0</v>
      </c>
      <c r="P784" s="2" t="s">
        <v>21</v>
      </c>
      <c r="Q784" s="4" t="s">
        <v>22</v>
      </c>
      <c r="R784" s="6">
        <v>1071</v>
      </c>
      <c r="S784" s="8" t="s">
        <v>23</v>
      </c>
    </row>
    <row r="785" spans="1:19" x14ac:dyDescent="0.25">
      <c r="A785">
        <v>143288</v>
      </c>
      <c r="B785" t="s">
        <v>852</v>
      </c>
      <c r="C785" t="s">
        <v>48</v>
      </c>
      <c r="D785">
        <v>24096</v>
      </c>
      <c r="E785" s="2">
        <f t="shared" si="132"/>
        <v>1</v>
      </c>
      <c r="F785" s="10">
        <f t="shared" si="133"/>
        <v>1</v>
      </c>
      <c r="G785" s="6">
        <f t="shared" si="134"/>
        <v>0</v>
      </c>
      <c r="H785" s="8">
        <f t="shared" si="135"/>
        <v>1</v>
      </c>
      <c r="I785" s="8">
        <f t="shared" si="136"/>
        <v>0</v>
      </c>
      <c r="J785" s="8">
        <f t="shared" si="137"/>
        <v>0</v>
      </c>
      <c r="K785" s="8">
        <f t="shared" si="138"/>
        <v>0</v>
      </c>
      <c r="L785" s="8">
        <f t="shared" si="139"/>
        <v>0</v>
      </c>
      <c r="M785" s="8">
        <f t="shared" si="140"/>
        <v>0</v>
      </c>
      <c r="N785" s="8">
        <f t="shared" si="141"/>
        <v>0</v>
      </c>
      <c r="O785" s="8">
        <f t="shared" si="142"/>
        <v>0</v>
      </c>
      <c r="P785" s="2" t="s">
        <v>21</v>
      </c>
      <c r="Q785" s="4" t="s">
        <v>22</v>
      </c>
      <c r="R785" s="6">
        <v>1050</v>
      </c>
      <c r="S785" s="8" t="s">
        <v>26</v>
      </c>
    </row>
    <row r="786" spans="1:19" x14ac:dyDescent="0.25">
      <c r="A786">
        <v>111638</v>
      </c>
      <c r="B786" t="s">
        <v>853</v>
      </c>
      <c r="C786" t="s">
        <v>67</v>
      </c>
      <c r="D786">
        <v>24092</v>
      </c>
      <c r="E786" s="2">
        <f t="shared" si="132"/>
        <v>1</v>
      </c>
      <c r="F786" s="10">
        <f t="shared" si="133"/>
        <v>0</v>
      </c>
      <c r="G786" s="6">
        <f t="shared" si="134"/>
        <v>1</v>
      </c>
      <c r="H786" s="8">
        <f t="shared" si="135"/>
        <v>0</v>
      </c>
      <c r="I786" s="8">
        <f t="shared" si="136"/>
        <v>0</v>
      </c>
      <c r="J786" s="8">
        <f t="shared" si="137"/>
        <v>0</v>
      </c>
      <c r="K786" s="8">
        <f t="shared" si="138"/>
        <v>0</v>
      </c>
      <c r="L786" s="8">
        <f t="shared" si="139"/>
        <v>0</v>
      </c>
      <c r="M786" s="8">
        <f t="shared" si="140"/>
        <v>0</v>
      </c>
      <c r="N786" s="8">
        <f t="shared" si="141"/>
        <v>0</v>
      </c>
      <c r="O786" s="8">
        <f t="shared" si="142"/>
        <v>1</v>
      </c>
      <c r="P786" s="2" t="s">
        <v>21</v>
      </c>
      <c r="Q786" s="4" t="s">
        <v>38</v>
      </c>
      <c r="R786" s="6"/>
      <c r="S786" s="8" t="s">
        <v>68</v>
      </c>
    </row>
    <row r="787" spans="1:19" x14ac:dyDescent="0.25">
      <c r="A787">
        <v>148627</v>
      </c>
      <c r="B787" t="s">
        <v>854</v>
      </c>
      <c r="C787" t="s">
        <v>48</v>
      </c>
      <c r="D787">
        <v>24091</v>
      </c>
      <c r="E787" s="2">
        <f t="shared" si="132"/>
        <v>1</v>
      </c>
      <c r="F787" s="10">
        <f t="shared" si="133"/>
        <v>1</v>
      </c>
      <c r="G787" s="6">
        <f t="shared" si="134"/>
        <v>0</v>
      </c>
      <c r="H787" s="8">
        <f t="shared" si="135"/>
        <v>1</v>
      </c>
      <c r="I787" s="8">
        <f t="shared" si="136"/>
        <v>0</v>
      </c>
      <c r="J787" s="8">
        <f t="shared" si="137"/>
        <v>0</v>
      </c>
      <c r="K787" s="8">
        <f t="shared" si="138"/>
        <v>0</v>
      </c>
      <c r="L787" s="8">
        <f t="shared" si="139"/>
        <v>0</v>
      </c>
      <c r="M787" s="8">
        <f t="shared" si="140"/>
        <v>0</v>
      </c>
      <c r="N787" s="8">
        <f t="shared" si="141"/>
        <v>0</v>
      </c>
      <c r="O787" s="8">
        <f t="shared" si="142"/>
        <v>0</v>
      </c>
      <c r="P787" s="2" t="s">
        <v>21</v>
      </c>
      <c r="Q787" s="4" t="s">
        <v>22</v>
      </c>
      <c r="R787" s="6">
        <v>1061</v>
      </c>
      <c r="S787" s="8" t="s">
        <v>26</v>
      </c>
    </row>
    <row r="788" spans="1:19" x14ac:dyDescent="0.25">
      <c r="A788">
        <v>162283</v>
      </c>
      <c r="B788" t="s">
        <v>855</v>
      </c>
      <c r="C788" t="s">
        <v>122</v>
      </c>
      <c r="D788">
        <v>24076</v>
      </c>
      <c r="E788" s="2">
        <f t="shared" si="132"/>
        <v>0</v>
      </c>
      <c r="F788" s="10">
        <f t="shared" si="133"/>
        <v>1</v>
      </c>
      <c r="G788" s="6">
        <f t="shared" si="134"/>
        <v>0</v>
      </c>
      <c r="H788" s="8">
        <f t="shared" si="135"/>
        <v>0</v>
      </c>
      <c r="I788" s="8">
        <f t="shared" si="136"/>
        <v>0</v>
      </c>
      <c r="J788" s="8">
        <f t="shared" si="137"/>
        <v>1</v>
      </c>
      <c r="K788" s="8">
        <f t="shared" si="138"/>
        <v>0</v>
      </c>
      <c r="L788" s="8">
        <f t="shared" si="139"/>
        <v>0</v>
      </c>
      <c r="M788" s="8">
        <f t="shared" si="140"/>
        <v>0</v>
      </c>
      <c r="N788" s="8">
        <f t="shared" si="141"/>
        <v>0</v>
      </c>
      <c r="O788" s="8">
        <f t="shared" si="142"/>
        <v>0</v>
      </c>
      <c r="P788" s="2" t="s">
        <v>44</v>
      </c>
      <c r="Q788" s="4" t="s">
        <v>22</v>
      </c>
      <c r="R788" s="6">
        <v>958</v>
      </c>
      <c r="S788" s="8" t="s">
        <v>74</v>
      </c>
    </row>
    <row r="789" spans="1:19" x14ac:dyDescent="0.25">
      <c r="A789">
        <v>161217</v>
      </c>
      <c r="B789" t="s">
        <v>856</v>
      </c>
      <c r="C789" t="s">
        <v>249</v>
      </c>
      <c r="D789">
        <v>24038</v>
      </c>
      <c r="E789" s="2">
        <f t="shared" si="132"/>
        <v>0</v>
      </c>
      <c r="F789" s="10">
        <f t="shared" si="133"/>
        <v>1</v>
      </c>
      <c r="G789" s="6">
        <f t="shared" si="134"/>
        <v>1</v>
      </c>
      <c r="H789" s="8">
        <f t="shared" si="135"/>
        <v>0</v>
      </c>
      <c r="I789" s="8">
        <f t="shared" si="136"/>
        <v>1</v>
      </c>
      <c r="J789" s="8">
        <f t="shared" si="137"/>
        <v>0</v>
      </c>
      <c r="K789" s="8">
        <f t="shared" si="138"/>
        <v>0</v>
      </c>
      <c r="L789" s="8">
        <f t="shared" si="139"/>
        <v>0</v>
      </c>
      <c r="M789" s="8">
        <f t="shared" si="140"/>
        <v>0</v>
      </c>
      <c r="N789" s="8">
        <f t="shared" si="141"/>
        <v>0</v>
      </c>
      <c r="O789" s="8">
        <f t="shared" si="142"/>
        <v>0</v>
      </c>
      <c r="P789" s="2" t="s">
        <v>44</v>
      </c>
      <c r="Q789" s="4" t="s">
        <v>22</v>
      </c>
      <c r="R789" s="6"/>
      <c r="S789" s="8" t="s">
        <v>33</v>
      </c>
    </row>
    <row r="790" spans="1:19" x14ac:dyDescent="0.25">
      <c r="A790">
        <v>174914</v>
      </c>
      <c r="B790" t="s">
        <v>857</v>
      </c>
      <c r="C790" t="s">
        <v>218</v>
      </c>
      <c r="D790">
        <v>24000</v>
      </c>
      <c r="E790" s="2">
        <f t="shared" si="132"/>
        <v>1</v>
      </c>
      <c r="F790" s="10">
        <f t="shared" si="133"/>
        <v>1</v>
      </c>
      <c r="G790" s="6">
        <f t="shared" si="134"/>
        <v>0</v>
      </c>
      <c r="H790" s="8">
        <f t="shared" si="135"/>
        <v>0</v>
      </c>
      <c r="I790" s="8">
        <f t="shared" si="136"/>
        <v>0</v>
      </c>
      <c r="J790" s="8">
        <f t="shared" si="137"/>
        <v>0</v>
      </c>
      <c r="K790" s="8">
        <f t="shared" si="138"/>
        <v>1</v>
      </c>
      <c r="L790" s="8">
        <f t="shared" si="139"/>
        <v>0</v>
      </c>
      <c r="M790" s="8">
        <f t="shared" si="140"/>
        <v>0</v>
      </c>
      <c r="N790" s="8">
        <f t="shared" si="141"/>
        <v>0</v>
      </c>
      <c r="O790" s="8">
        <f t="shared" si="142"/>
        <v>0</v>
      </c>
      <c r="P790" s="2" t="s">
        <v>21</v>
      </c>
      <c r="Q790" s="4" t="s">
        <v>22</v>
      </c>
      <c r="R790" s="6">
        <v>1269</v>
      </c>
      <c r="S790" s="8" t="s">
        <v>84</v>
      </c>
    </row>
    <row r="791" spans="1:19" x14ac:dyDescent="0.25">
      <c r="A791">
        <v>219082</v>
      </c>
      <c r="B791" t="s">
        <v>858</v>
      </c>
      <c r="C791" t="s">
        <v>200</v>
      </c>
      <c r="D791">
        <v>24000</v>
      </c>
      <c r="E791" s="2">
        <f t="shared" si="132"/>
        <v>0</v>
      </c>
      <c r="F791" s="10">
        <f t="shared" si="133"/>
        <v>1</v>
      </c>
      <c r="G791" s="6">
        <f t="shared" si="134"/>
        <v>0</v>
      </c>
      <c r="H791" s="8">
        <f t="shared" si="135"/>
        <v>0</v>
      </c>
      <c r="I791" s="8">
        <f t="shared" si="136"/>
        <v>0</v>
      </c>
      <c r="J791" s="8">
        <f t="shared" si="137"/>
        <v>0</v>
      </c>
      <c r="K791" s="8">
        <f t="shared" si="138"/>
        <v>1</v>
      </c>
      <c r="L791" s="8">
        <f t="shared" si="139"/>
        <v>0</v>
      </c>
      <c r="M791" s="8">
        <f t="shared" si="140"/>
        <v>0</v>
      </c>
      <c r="N791" s="8">
        <f t="shared" si="141"/>
        <v>0</v>
      </c>
      <c r="O791" s="8">
        <f t="shared" si="142"/>
        <v>0</v>
      </c>
      <c r="P791" s="2" t="s">
        <v>44</v>
      </c>
      <c r="Q791" s="4" t="s">
        <v>22</v>
      </c>
      <c r="R791" s="6">
        <v>1145</v>
      </c>
      <c r="S791" s="8" t="s">
        <v>84</v>
      </c>
    </row>
    <row r="792" spans="1:19" x14ac:dyDescent="0.25">
      <c r="A792">
        <v>216764</v>
      </c>
      <c r="B792" t="s">
        <v>859</v>
      </c>
      <c r="C792" t="s">
        <v>73</v>
      </c>
      <c r="D792">
        <v>24000</v>
      </c>
      <c r="E792" s="2">
        <f t="shared" si="132"/>
        <v>0</v>
      </c>
      <c r="F792" s="10">
        <f t="shared" si="133"/>
        <v>1</v>
      </c>
      <c r="G792" s="6">
        <f t="shared" si="134"/>
        <v>0</v>
      </c>
      <c r="H792" s="8">
        <f t="shared" si="135"/>
        <v>0</v>
      </c>
      <c r="I792" s="8">
        <f t="shared" si="136"/>
        <v>0</v>
      </c>
      <c r="J792" s="8">
        <f t="shared" si="137"/>
        <v>1</v>
      </c>
      <c r="K792" s="8">
        <f t="shared" si="138"/>
        <v>0</v>
      </c>
      <c r="L792" s="8">
        <f t="shared" si="139"/>
        <v>0</v>
      </c>
      <c r="M792" s="8">
        <f t="shared" si="140"/>
        <v>0</v>
      </c>
      <c r="N792" s="8">
        <f t="shared" si="141"/>
        <v>0</v>
      </c>
      <c r="O792" s="8">
        <f t="shared" si="142"/>
        <v>0</v>
      </c>
      <c r="P792" s="2" t="s">
        <v>44</v>
      </c>
      <c r="Q792" s="4" t="s">
        <v>22</v>
      </c>
      <c r="R792" s="6">
        <v>1130</v>
      </c>
      <c r="S792" s="8" t="s">
        <v>74</v>
      </c>
    </row>
    <row r="793" spans="1:19" x14ac:dyDescent="0.25">
      <c r="A793">
        <v>173665</v>
      </c>
      <c r="B793" t="s">
        <v>860</v>
      </c>
      <c r="C793" t="s">
        <v>218</v>
      </c>
      <c r="D793">
        <v>24000</v>
      </c>
      <c r="E793" s="2">
        <f t="shared" si="132"/>
        <v>1</v>
      </c>
      <c r="F793" s="10">
        <f t="shared" si="133"/>
        <v>1</v>
      </c>
      <c r="G793" s="6">
        <f t="shared" si="134"/>
        <v>0</v>
      </c>
      <c r="H793" s="8">
        <f t="shared" si="135"/>
        <v>0</v>
      </c>
      <c r="I793" s="8">
        <f t="shared" si="136"/>
        <v>0</v>
      </c>
      <c r="J793" s="8">
        <f t="shared" si="137"/>
        <v>0</v>
      </c>
      <c r="K793" s="8">
        <f t="shared" si="138"/>
        <v>1</v>
      </c>
      <c r="L793" s="8">
        <f t="shared" si="139"/>
        <v>0</v>
      </c>
      <c r="M793" s="8">
        <f t="shared" si="140"/>
        <v>0</v>
      </c>
      <c r="N793" s="8">
        <f t="shared" si="141"/>
        <v>0</v>
      </c>
      <c r="O793" s="8">
        <f t="shared" si="142"/>
        <v>0</v>
      </c>
      <c r="P793" s="2" t="s">
        <v>21</v>
      </c>
      <c r="Q793" s="4" t="s">
        <v>22</v>
      </c>
      <c r="R793" s="6">
        <v>1170</v>
      </c>
      <c r="S793" s="8" t="s">
        <v>84</v>
      </c>
    </row>
    <row r="794" spans="1:19" x14ac:dyDescent="0.25">
      <c r="A794">
        <v>167288</v>
      </c>
      <c r="B794" t="s">
        <v>861</v>
      </c>
      <c r="C794" t="s">
        <v>32</v>
      </c>
      <c r="D794">
        <v>24000</v>
      </c>
      <c r="E794" s="2">
        <f t="shared" si="132"/>
        <v>0</v>
      </c>
      <c r="F794" s="10">
        <f t="shared" si="133"/>
        <v>1</v>
      </c>
      <c r="G794" s="6">
        <f t="shared" si="134"/>
        <v>0</v>
      </c>
      <c r="H794" s="8">
        <f t="shared" si="135"/>
        <v>0</v>
      </c>
      <c r="I794" s="8">
        <f t="shared" si="136"/>
        <v>1</v>
      </c>
      <c r="J794" s="8">
        <f t="shared" si="137"/>
        <v>0</v>
      </c>
      <c r="K794" s="8">
        <f t="shared" si="138"/>
        <v>0</v>
      </c>
      <c r="L794" s="8">
        <f t="shared" si="139"/>
        <v>0</v>
      </c>
      <c r="M794" s="8">
        <f t="shared" si="140"/>
        <v>0</v>
      </c>
      <c r="N794" s="8">
        <f t="shared" si="141"/>
        <v>0</v>
      </c>
      <c r="O794" s="8">
        <f t="shared" si="142"/>
        <v>0</v>
      </c>
      <c r="P794" s="2" t="s">
        <v>44</v>
      </c>
      <c r="Q794" s="4" t="s">
        <v>22</v>
      </c>
      <c r="R794" s="6">
        <v>1112</v>
      </c>
      <c r="S794" s="8" t="s">
        <v>33</v>
      </c>
    </row>
    <row r="795" spans="1:19" x14ac:dyDescent="0.25">
      <c r="A795">
        <v>153375</v>
      </c>
      <c r="B795" t="s">
        <v>862</v>
      </c>
      <c r="C795" t="s">
        <v>183</v>
      </c>
      <c r="D795">
        <v>24000</v>
      </c>
      <c r="E795" s="2">
        <f t="shared" si="132"/>
        <v>1</v>
      </c>
      <c r="F795" s="10">
        <f t="shared" si="133"/>
        <v>1</v>
      </c>
      <c r="G795" s="6">
        <f t="shared" si="134"/>
        <v>0</v>
      </c>
      <c r="H795" s="8">
        <f t="shared" si="135"/>
        <v>0</v>
      </c>
      <c r="I795" s="8">
        <f t="shared" si="136"/>
        <v>0</v>
      </c>
      <c r="J795" s="8">
        <f t="shared" si="137"/>
        <v>0</v>
      </c>
      <c r="K795" s="8">
        <f t="shared" si="138"/>
        <v>1</v>
      </c>
      <c r="L795" s="8">
        <f t="shared" si="139"/>
        <v>0</v>
      </c>
      <c r="M795" s="8">
        <f t="shared" si="140"/>
        <v>0</v>
      </c>
      <c r="N795" s="8">
        <f t="shared" si="141"/>
        <v>0</v>
      </c>
      <c r="O795" s="8">
        <f t="shared" si="142"/>
        <v>0</v>
      </c>
      <c r="P795" s="2" t="s">
        <v>21</v>
      </c>
      <c r="Q795" s="4" t="s">
        <v>22</v>
      </c>
      <c r="R795" s="6">
        <v>1060</v>
      </c>
      <c r="S795" s="8" t="s">
        <v>84</v>
      </c>
    </row>
    <row r="796" spans="1:19" x14ac:dyDescent="0.25">
      <c r="A796">
        <v>486840</v>
      </c>
      <c r="B796" t="s">
        <v>863</v>
      </c>
      <c r="C796" t="s">
        <v>20</v>
      </c>
      <c r="D796">
        <v>24000</v>
      </c>
      <c r="E796" s="2">
        <f t="shared" si="132"/>
        <v>0</v>
      </c>
      <c r="F796" s="10">
        <f t="shared" si="133"/>
        <v>1</v>
      </c>
      <c r="G796" s="6">
        <f t="shared" si="134"/>
        <v>0</v>
      </c>
      <c r="H796" s="8">
        <f t="shared" si="135"/>
        <v>0</v>
      </c>
      <c r="I796" s="8">
        <f t="shared" si="136"/>
        <v>0</v>
      </c>
      <c r="J796" s="8">
        <f t="shared" si="137"/>
        <v>0</v>
      </c>
      <c r="K796" s="8">
        <f t="shared" si="138"/>
        <v>0</v>
      </c>
      <c r="L796" s="8">
        <f t="shared" si="139"/>
        <v>0</v>
      </c>
      <c r="M796" s="8">
        <f t="shared" si="140"/>
        <v>0</v>
      </c>
      <c r="N796" s="8">
        <f t="shared" si="141"/>
        <v>1</v>
      </c>
      <c r="O796" s="8">
        <f t="shared" si="142"/>
        <v>0</v>
      </c>
      <c r="P796" s="2" t="s">
        <v>44</v>
      </c>
      <c r="Q796" s="4" t="s">
        <v>22</v>
      </c>
      <c r="R796" s="6">
        <v>1173</v>
      </c>
      <c r="S796" s="8" t="s">
        <v>23</v>
      </c>
    </row>
    <row r="797" spans="1:19" x14ac:dyDescent="0.25">
      <c r="A797">
        <v>211273</v>
      </c>
      <c r="B797" t="s">
        <v>864</v>
      </c>
      <c r="C797" t="s">
        <v>73</v>
      </c>
      <c r="D797">
        <v>24000</v>
      </c>
      <c r="E797" s="2">
        <f t="shared" si="132"/>
        <v>1</v>
      </c>
      <c r="F797" s="10">
        <f t="shared" si="133"/>
        <v>1</v>
      </c>
      <c r="G797" s="6">
        <f t="shared" si="134"/>
        <v>1</v>
      </c>
      <c r="H797" s="8">
        <f t="shared" si="135"/>
        <v>0</v>
      </c>
      <c r="I797" s="8">
        <f t="shared" si="136"/>
        <v>0</v>
      </c>
      <c r="J797" s="8">
        <f t="shared" si="137"/>
        <v>1</v>
      </c>
      <c r="K797" s="8">
        <f t="shared" si="138"/>
        <v>0</v>
      </c>
      <c r="L797" s="8">
        <f t="shared" si="139"/>
        <v>0</v>
      </c>
      <c r="M797" s="8">
        <f t="shared" si="140"/>
        <v>0</v>
      </c>
      <c r="N797" s="8">
        <f t="shared" si="141"/>
        <v>0</v>
      </c>
      <c r="O797" s="8">
        <f t="shared" si="142"/>
        <v>0</v>
      </c>
      <c r="P797" s="2" t="s">
        <v>21</v>
      </c>
      <c r="Q797" s="4" t="s">
        <v>22</v>
      </c>
      <c r="R797" s="6"/>
      <c r="S797" s="8" t="s">
        <v>74</v>
      </c>
    </row>
    <row r="798" spans="1:19" x14ac:dyDescent="0.25">
      <c r="A798">
        <v>240426</v>
      </c>
      <c r="B798" t="s">
        <v>865</v>
      </c>
      <c r="C798" t="s">
        <v>120</v>
      </c>
      <c r="D798">
        <v>24000</v>
      </c>
      <c r="E798" s="2">
        <f t="shared" si="132"/>
        <v>0</v>
      </c>
      <c r="F798" s="10">
        <f t="shared" si="133"/>
        <v>1</v>
      </c>
      <c r="G798" s="6">
        <f t="shared" si="134"/>
        <v>0</v>
      </c>
      <c r="H798" s="8">
        <f t="shared" si="135"/>
        <v>1</v>
      </c>
      <c r="I798" s="8">
        <f t="shared" si="136"/>
        <v>0</v>
      </c>
      <c r="J798" s="8">
        <f t="shared" si="137"/>
        <v>0</v>
      </c>
      <c r="K798" s="8">
        <f t="shared" si="138"/>
        <v>0</v>
      </c>
      <c r="L798" s="8">
        <f t="shared" si="139"/>
        <v>0</v>
      </c>
      <c r="M798" s="8">
        <f t="shared" si="140"/>
        <v>0</v>
      </c>
      <c r="N798" s="8">
        <f t="shared" si="141"/>
        <v>0</v>
      </c>
      <c r="O798" s="8">
        <f t="shared" si="142"/>
        <v>0</v>
      </c>
      <c r="P798" s="2" t="s">
        <v>44</v>
      </c>
      <c r="Q798" s="4" t="s">
        <v>22</v>
      </c>
      <c r="R798" s="6">
        <v>1105</v>
      </c>
      <c r="S798" s="8" t="s">
        <v>26</v>
      </c>
    </row>
    <row r="799" spans="1:19" x14ac:dyDescent="0.25">
      <c r="A799">
        <v>232043</v>
      </c>
      <c r="B799" t="s">
        <v>866</v>
      </c>
      <c r="C799" t="s">
        <v>37</v>
      </c>
      <c r="D799">
        <v>24000</v>
      </c>
      <c r="E799" s="2">
        <f t="shared" si="132"/>
        <v>1</v>
      </c>
      <c r="F799" s="10">
        <f t="shared" si="133"/>
        <v>1</v>
      </c>
      <c r="G799" s="6">
        <f t="shared" si="134"/>
        <v>0</v>
      </c>
      <c r="H799" s="8">
        <f t="shared" si="135"/>
        <v>0</v>
      </c>
      <c r="I799" s="8">
        <f t="shared" si="136"/>
        <v>0</v>
      </c>
      <c r="J799" s="8">
        <f t="shared" si="137"/>
        <v>0</v>
      </c>
      <c r="K799" s="8">
        <f t="shared" si="138"/>
        <v>0</v>
      </c>
      <c r="L799" s="8">
        <f t="shared" si="139"/>
        <v>0</v>
      </c>
      <c r="M799" s="8">
        <f t="shared" si="140"/>
        <v>0</v>
      </c>
      <c r="N799" s="8">
        <f t="shared" si="141"/>
        <v>1</v>
      </c>
      <c r="O799" s="8">
        <f t="shared" si="142"/>
        <v>0</v>
      </c>
      <c r="P799" s="2" t="s">
        <v>21</v>
      </c>
      <c r="Q799" s="4" t="s">
        <v>22</v>
      </c>
      <c r="R799" s="6">
        <v>1144</v>
      </c>
      <c r="S799" s="8" t="s">
        <v>23</v>
      </c>
    </row>
    <row r="800" spans="1:19" x14ac:dyDescent="0.25">
      <c r="A800">
        <v>131159</v>
      </c>
      <c r="B800" t="s">
        <v>867</v>
      </c>
      <c r="C800" t="s">
        <v>117</v>
      </c>
      <c r="D800">
        <v>23999</v>
      </c>
      <c r="E800" s="2">
        <f t="shared" si="132"/>
        <v>1</v>
      </c>
      <c r="F800" s="10">
        <f t="shared" si="133"/>
        <v>1</v>
      </c>
      <c r="G800" s="6">
        <f t="shared" si="134"/>
        <v>0</v>
      </c>
      <c r="H800" s="8">
        <f t="shared" si="135"/>
        <v>0</v>
      </c>
      <c r="I800" s="8">
        <f t="shared" si="136"/>
        <v>0</v>
      </c>
      <c r="J800" s="8">
        <f t="shared" si="137"/>
        <v>1</v>
      </c>
      <c r="K800" s="8">
        <f t="shared" si="138"/>
        <v>0</v>
      </c>
      <c r="L800" s="8">
        <f t="shared" si="139"/>
        <v>0</v>
      </c>
      <c r="M800" s="8">
        <f t="shared" si="140"/>
        <v>0</v>
      </c>
      <c r="N800" s="8">
        <f t="shared" si="141"/>
        <v>0</v>
      </c>
      <c r="O800" s="8">
        <f t="shared" si="142"/>
        <v>0</v>
      </c>
      <c r="P800" s="2" t="s">
        <v>21</v>
      </c>
      <c r="Q800" s="4" t="s">
        <v>22</v>
      </c>
      <c r="R800" s="6">
        <v>1320</v>
      </c>
      <c r="S800" s="8" t="s">
        <v>74</v>
      </c>
    </row>
    <row r="801" spans="1:19" x14ac:dyDescent="0.25">
      <c r="A801">
        <v>194569</v>
      </c>
      <c r="B801" t="s">
        <v>868</v>
      </c>
      <c r="C801" t="s">
        <v>143</v>
      </c>
      <c r="D801">
        <v>23985</v>
      </c>
      <c r="E801" s="2">
        <f t="shared" si="132"/>
        <v>1</v>
      </c>
      <c r="F801" s="10">
        <f t="shared" si="133"/>
        <v>1</v>
      </c>
      <c r="G801" s="6">
        <f t="shared" si="134"/>
        <v>1</v>
      </c>
      <c r="H801" s="8">
        <f t="shared" si="135"/>
        <v>0</v>
      </c>
      <c r="I801" s="8">
        <f t="shared" si="136"/>
        <v>0</v>
      </c>
      <c r="J801" s="8">
        <f t="shared" si="137"/>
        <v>1</v>
      </c>
      <c r="K801" s="8">
        <f t="shared" si="138"/>
        <v>0</v>
      </c>
      <c r="L801" s="8">
        <f t="shared" si="139"/>
        <v>0</v>
      </c>
      <c r="M801" s="8">
        <f t="shared" si="140"/>
        <v>0</v>
      </c>
      <c r="N801" s="8">
        <f t="shared" si="141"/>
        <v>0</v>
      </c>
      <c r="O801" s="8">
        <f t="shared" si="142"/>
        <v>0</v>
      </c>
      <c r="P801" s="2" t="s">
        <v>21</v>
      </c>
      <c r="Q801" s="4" t="s">
        <v>22</v>
      </c>
      <c r="R801" s="6"/>
      <c r="S801" s="8" t="s">
        <v>74</v>
      </c>
    </row>
    <row r="802" spans="1:19" x14ac:dyDescent="0.25">
      <c r="A802">
        <v>140872</v>
      </c>
      <c r="B802" t="s">
        <v>869</v>
      </c>
      <c r="C802" t="s">
        <v>20</v>
      </c>
      <c r="D802">
        <v>23980</v>
      </c>
      <c r="E802" s="2">
        <f t="shared" si="132"/>
        <v>1</v>
      </c>
      <c r="F802" s="10">
        <f t="shared" si="133"/>
        <v>1</v>
      </c>
      <c r="G802" s="6">
        <f t="shared" si="134"/>
        <v>0</v>
      </c>
      <c r="H802" s="8">
        <f t="shared" si="135"/>
        <v>0</v>
      </c>
      <c r="I802" s="8">
        <f t="shared" si="136"/>
        <v>0</v>
      </c>
      <c r="J802" s="8">
        <f t="shared" si="137"/>
        <v>0</v>
      </c>
      <c r="K802" s="8">
        <f t="shared" si="138"/>
        <v>0</v>
      </c>
      <c r="L802" s="8">
        <f t="shared" si="139"/>
        <v>0</v>
      </c>
      <c r="M802" s="8">
        <f t="shared" si="140"/>
        <v>0</v>
      </c>
      <c r="N802" s="8">
        <f t="shared" si="141"/>
        <v>1</v>
      </c>
      <c r="O802" s="8">
        <f t="shared" si="142"/>
        <v>0</v>
      </c>
      <c r="P802" s="2" t="s">
        <v>21</v>
      </c>
      <c r="Q802" s="4" t="s">
        <v>22</v>
      </c>
      <c r="R802" s="6">
        <v>1079</v>
      </c>
      <c r="S802" s="8" t="s">
        <v>23</v>
      </c>
    </row>
    <row r="803" spans="1:19" x14ac:dyDescent="0.25">
      <c r="A803">
        <v>221519</v>
      </c>
      <c r="B803" t="s">
        <v>870</v>
      </c>
      <c r="C803" t="s">
        <v>30</v>
      </c>
      <c r="D803">
        <v>23970</v>
      </c>
      <c r="E803" s="2">
        <f t="shared" si="132"/>
        <v>1</v>
      </c>
      <c r="F803" s="10">
        <f t="shared" si="133"/>
        <v>1</v>
      </c>
      <c r="G803" s="6">
        <f t="shared" si="134"/>
        <v>1</v>
      </c>
      <c r="H803" s="8">
        <f t="shared" si="135"/>
        <v>0</v>
      </c>
      <c r="I803" s="8">
        <f t="shared" si="136"/>
        <v>0</v>
      </c>
      <c r="J803" s="8">
        <f t="shared" si="137"/>
        <v>0</v>
      </c>
      <c r="K803" s="8">
        <f t="shared" si="138"/>
        <v>0</v>
      </c>
      <c r="L803" s="8">
        <f t="shared" si="139"/>
        <v>0</v>
      </c>
      <c r="M803" s="8">
        <f t="shared" si="140"/>
        <v>0</v>
      </c>
      <c r="N803" s="8">
        <f t="shared" si="141"/>
        <v>1</v>
      </c>
      <c r="O803" s="8">
        <f t="shared" si="142"/>
        <v>0</v>
      </c>
      <c r="P803" s="2" t="s">
        <v>21</v>
      </c>
      <c r="Q803" s="4" t="s">
        <v>22</v>
      </c>
      <c r="R803" s="6"/>
      <c r="S803" s="8" t="s">
        <v>23</v>
      </c>
    </row>
    <row r="804" spans="1:19" x14ac:dyDescent="0.25">
      <c r="A804">
        <v>228431</v>
      </c>
      <c r="B804" t="s">
        <v>871</v>
      </c>
      <c r="C804" t="s">
        <v>93</v>
      </c>
      <c r="D804">
        <v>23967</v>
      </c>
      <c r="E804" s="2">
        <f t="shared" si="132"/>
        <v>0</v>
      </c>
      <c r="F804" s="10">
        <f t="shared" si="133"/>
        <v>1</v>
      </c>
      <c r="G804" s="6">
        <f t="shared" si="134"/>
        <v>0</v>
      </c>
      <c r="H804" s="8">
        <f t="shared" si="135"/>
        <v>0</v>
      </c>
      <c r="I804" s="8">
        <f t="shared" si="136"/>
        <v>0</v>
      </c>
      <c r="J804" s="8">
        <f t="shared" si="137"/>
        <v>0</v>
      </c>
      <c r="K804" s="8">
        <f t="shared" si="138"/>
        <v>0</v>
      </c>
      <c r="L804" s="8">
        <f t="shared" si="139"/>
        <v>0</v>
      </c>
      <c r="M804" s="8">
        <f t="shared" si="140"/>
        <v>1</v>
      </c>
      <c r="N804" s="8">
        <f t="shared" si="141"/>
        <v>0</v>
      </c>
      <c r="O804" s="8">
        <f t="shared" si="142"/>
        <v>0</v>
      </c>
      <c r="P804" s="2" t="s">
        <v>44</v>
      </c>
      <c r="Q804" s="4" t="s">
        <v>22</v>
      </c>
      <c r="R804" s="6">
        <v>1085</v>
      </c>
      <c r="S804" s="8" t="s">
        <v>94</v>
      </c>
    </row>
    <row r="805" spans="1:19" x14ac:dyDescent="0.25">
      <c r="A805">
        <v>240417</v>
      </c>
      <c r="B805" t="s">
        <v>872</v>
      </c>
      <c r="C805" t="s">
        <v>120</v>
      </c>
      <c r="D805">
        <v>23964</v>
      </c>
      <c r="E805" s="2">
        <f t="shared" si="132"/>
        <v>0</v>
      </c>
      <c r="F805" s="10">
        <f t="shared" si="133"/>
        <v>1</v>
      </c>
      <c r="G805" s="6">
        <f t="shared" si="134"/>
        <v>0</v>
      </c>
      <c r="H805" s="8">
        <f t="shared" si="135"/>
        <v>1</v>
      </c>
      <c r="I805" s="8">
        <f t="shared" si="136"/>
        <v>0</v>
      </c>
      <c r="J805" s="8">
        <f t="shared" si="137"/>
        <v>0</v>
      </c>
      <c r="K805" s="8">
        <f t="shared" si="138"/>
        <v>0</v>
      </c>
      <c r="L805" s="8">
        <f t="shared" si="139"/>
        <v>0</v>
      </c>
      <c r="M805" s="8">
        <f t="shared" si="140"/>
        <v>0</v>
      </c>
      <c r="N805" s="8">
        <f t="shared" si="141"/>
        <v>0</v>
      </c>
      <c r="O805" s="8">
        <f t="shared" si="142"/>
        <v>0</v>
      </c>
      <c r="P805" s="2" t="s">
        <v>44</v>
      </c>
      <c r="Q805" s="4" t="s">
        <v>22</v>
      </c>
      <c r="R805" s="6">
        <v>1135</v>
      </c>
      <c r="S805" s="8" t="s">
        <v>26</v>
      </c>
    </row>
    <row r="806" spans="1:19" x14ac:dyDescent="0.25">
      <c r="A806">
        <v>151801</v>
      </c>
      <c r="B806" t="s">
        <v>873</v>
      </c>
      <c r="C806" t="s">
        <v>25</v>
      </c>
      <c r="D806">
        <v>23958</v>
      </c>
      <c r="E806" s="2">
        <f t="shared" si="132"/>
        <v>1</v>
      </c>
      <c r="F806" s="10">
        <f t="shared" si="133"/>
        <v>1</v>
      </c>
      <c r="G806" s="6">
        <f t="shared" si="134"/>
        <v>0</v>
      </c>
      <c r="H806" s="8">
        <f t="shared" si="135"/>
        <v>1</v>
      </c>
      <c r="I806" s="8">
        <f t="shared" si="136"/>
        <v>0</v>
      </c>
      <c r="J806" s="8">
        <f t="shared" si="137"/>
        <v>0</v>
      </c>
      <c r="K806" s="8">
        <f t="shared" si="138"/>
        <v>0</v>
      </c>
      <c r="L806" s="8">
        <f t="shared" si="139"/>
        <v>0</v>
      </c>
      <c r="M806" s="8">
        <f t="shared" si="140"/>
        <v>0</v>
      </c>
      <c r="N806" s="8">
        <f t="shared" si="141"/>
        <v>0</v>
      </c>
      <c r="O806" s="8">
        <f t="shared" si="142"/>
        <v>0</v>
      </c>
      <c r="P806" s="2" t="s">
        <v>21</v>
      </c>
      <c r="Q806" s="4" t="s">
        <v>22</v>
      </c>
      <c r="R806" s="6">
        <v>1139</v>
      </c>
      <c r="S806" s="8" t="s">
        <v>26</v>
      </c>
    </row>
    <row r="807" spans="1:19" x14ac:dyDescent="0.25">
      <c r="A807">
        <v>145372</v>
      </c>
      <c r="B807" t="s">
        <v>874</v>
      </c>
      <c r="C807" t="s">
        <v>48</v>
      </c>
      <c r="D807">
        <v>23950</v>
      </c>
      <c r="E807" s="2">
        <f t="shared" si="132"/>
        <v>1</v>
      </c>
      <c r="F807" s="10">
        <f t="shared" si="133"/>
        <v>1</v>
      </c>
      <c r="G807" s="6">
        <f t="shared" si="134"/>
        <v>0</v>
      </c>
      <c r="H807" s="8">
        <f t="shared" si="135"/>
        <v>1</v>
      </c>
      <c r="I807" s="8">
        <f t="shared" si="136"/>
        <v>0</v>
      </c>
      <c r="J807" s="8">
        <f t="shared" si="137"/>
        <v>0</v>
      </c>
      <c r="K807" s="8">
        <f t="shared" si="138"/>
        <v>0</v>
      </c>
      <c r="L807" s="8">
        <f t="shared" si="139"/>
        <v>0</v>
      </c>
      <c r="M807" s="8">
        <f t="shared" si="140"/>
        <v>0</v>
      </c>
      <c r="N807" s="8">
        <f t="shared" si="141"/>
        <v>0</v>
      </c>
      <c r="O807" s="8">
        <f t="shared" si="142"/>
        <v>0</v>
      </c>
      <c r="P807" s="2" t="s">
        <v>21</v>
      </c>
      <c r="Q807" s="4" t="s">
        <v>22</v>
      </c>
      <c r="R807" s="6">
        <v>1057</v>
      </c>
      <c r="S807" s="8" t="s">
        <v>26</v>
      </c>
    </row>
    <row r="808" spans="1:19" x14ac:dyDescent="0.25">
      <c r="A808">
        <v>219471</v>
      </c>
      <c r="B808" t="s">
        <v>875</v>
      </c>
      <c r="C808" t="s">
        <v>200</v>
      </c>
      <c r="D808">
        <v>23937</v>
      </c>
      <c r="E808" s="2">
        <f t="shared" si="132"/>
        <v>0</v>
      </c>
      <c r="F808" s="10">
        <f t="shared" si="133"/>
        <v>1</v>
      </c>
      <c r="G808" s="6">
        <f t="shared" si="134"/>
        <v>0</v>
      </c>
      <c r="H808" s="8">
        <f t="shared" si="135"/>
        <v>0</v>
      </c>
      <c r="I808" s="8">
        <f t="shared" si="136"/>
        <v>0</v>
      </c>
      <c r="J808" s="8">
        <f t="shared" si="137"/>
        <v>0</v>
      </c>
      <c r="K808" s="8">
        <f t="shared" si="138"/>
        <v>1</v>
      </c>
      <c r="L808" s="8">
        <f t="shared" si="139"/>
        <v>0</v>
      </c>
      <c r="M808" s="8">
        <f t="shared" si="140"/>
        <v>0</v>
      </c>
      <c r="N808" s="8">
        <f t="shared" si="141"/>
        <v>0</v>
      </c>
      <c r="O808" s="8">
        <f t="shared" si="142"/>
        <v>0</v>
      </c>
      <c r="P808" s="2" t="s">
        <v>44</v>
      </c>
      <c r="Q808" s="4" t="s">
        <v>22</v>
      </c>
      <c r="R808" s="6">
        <v>1135</v>
      </c>
      <c r="S808" s="8" t="s">
        <v>84</v>
      </c>
    </row>
    <row r="809" spans="1:19" x14ac:dyDescent="0.25">
      <c r="A809">
        <v>232566</v>
      </c>
      <c r="B809" t="s">
        <v>876</v>
      </c>
      <c r="C809" t="s">
        <v>37</v>
      </c>
      <c r="D809">
        <v>23895</v>
      </c>
      <c r="E809" s="2">
        <f t="shared" si="132"/>
        <v>0</v>
      </c>
      <c r="F809" s="10">
        <f t="shared" si="133"/>
        <v>1</v>
      </c>
      <c r="G809" s="6">
        <f t="shared" si="134"/>
        <v>0</v>
      </c>
      <c r="H809" s="8">
        <f t="shared" si="135"/>
        <v>0</v>
      </c>
      <c r="I809" s="8">
        <f t="shared" si="136"/>
        <v>0</v>
      </c>
      <c r="J809" s="8">
        <f t="shared" si="137"/>
        <v>0</v>
      </c>
      <c r="K809" s="8">
        <f t="shared" si="138"/>
        <v>0</v>
      </c>
      <c r="L809" s="8">
        <f t="shared" si="139"/>
        <v>0</v>
      </c>
      <c r="M809" s="8">
        <f t="shared" si="140"/>
        <v>0</v>
      </c>
      <c r="N809" s="8">
        <f t="shared" si="141"/>
        <v>1</v>
      </c>
      <c r="O809" s="8">
        <f t="shared" si="142"/>
        <v>0</v>
      </c>
      <c r="P809" s="2" t="s">
        <v>44</v>
      </c>
      <c r="Q809" s="4" t="s">
        <v>22</v>
      </c>
      <c r="R809" s="6">
        <v>1065</v>
      </c>
      <c r="S809" s="8" t="s">
        <v>23</v>
      </c>
    </row>
    <row r="810" spans="1:19" x14ac:dyDescent="0.25">
      <c r="A810">
        <v>240189</v>
      </c>
      <c r="B810" t="s">
        <v>877</v>
      </c>
      <c r="C810" t="s">
        <v>120</v>
      </c>
      <c r="D810">
        <v>23885</v>
      </c>
      <c r="E810" s="2">
        <f t="shared" si="132"/>
        <v>0</v>
      </c>
      <c r="F810" s="10">
        <f t="shared" si="133"/>
        <v>1</v>
      </c>
      <c r="G810" s="6">
        <f t="shared" si="134"/>
        <v>0</v>
      </c>
      <c r="H810" s="8">
        <f t="shared" si="135"/>
        <v>1</v>
      </c>
      <c r="I810" s="8">
        <f t="shared" si="136"/>
        <v>0</v>
      </c>
      <c r="J810" s="8">
        <f t="shared" si="137"/>
        <v>0</v>
      </c>
      <c r="K810" s="8">
        <f t="shared" si="138"/>
        <v>0</v>
      </c>
      <c r="L810" s="8">
        <f t="shared" si="139"/>
        <v>0</v>
      </c>
      <c r="M810" s="8">
        <f t="shared" si="140"/>
        <v>0</v>
      </c>
      <c r="N810" s="8">
        <f t="shared" si="141"/>
        <v>0</v>
      </c>
      <c r="O810" s="8">
        <f t="shared" si="142"/>
        <v>0</v>
      </c>
      <c r="P810" s="2" t="s">
        <v>44</v>
      </c>
      <c r="Q810" s="4" t="s">
        <v>22</v>
      </c>
      <c r="R810" s="6">
        <v>1105</v>
      </c>
      <c r="S810" s="8" t="s">
        <v>26</v>
      </c>
    </row>
    <row r="811" spans="1:19" x14ac:dyDescent="0.25">
      <c r="A811">
        <v>155900</v>
      </c>
      <c r="B811" t="s">
        <v>878</v>
      </c>
      <c r="C811" t="s">
        <v>309</v>
      </c>
      <c r="D811">
        <v>23863</v>
      </c>
      <c r="E811" s="2">
        <f t="shared" si="132"/>
        <v>1</v>
      </c>
      <c r="F811" s="10">
        <f t="shared" si="133"/>
        <v>1</v>
      </c>
      <c r="G811" s="6">
        <f t="shared" si="134"/>
        <v>0</v>
      </c>
      <c r="H811" s="8">
        <f t="shared" si="135"/>
        <v>0</v>
      </c>
      <c r="I811" s="8">
        <f t="shared" si="136"/>
        <v>0</v>
      </c>
      <c r="J811" s="8">
        <f t="shared" si="137"/>
        <v>0</v>
      </c>
      <c r="K811" s="8">
        <f t="shared" si="138"/>
        <v>1</v>
      </c>
      <c r="L811" s="8">
        <f t="shared" si="139"/>
        <v>0</v>
      </c>
      <c r="M811" s="8">
        <f t="shared" si="140"/>
        <v>0</v>
      </c>
      <c r="N811" s="8">
        <f t="shared" si="141"/>
        <v>0</v>
      </c>
      <c r="O811" s="8">
        <f t="shared" si="142"/>
        <v>0</v>
      </c>
      <c r="P811" s="2" t="s">
        <v>21</v>
      </c>
      <c r="Q811" s="4" t="s">
        <v>22</v>
      </c>
      <c r="R811" s="6">
        <v>1050</v>
      </c>
      <c r="S811" s="8" t="s">
        <v>84</v>
      </c>
    </row>
    <row r="812" spans="1:19" x14ac:dyDescent="0.25">
      <c r="A812">
        <v>206604</v>
      </c>
      <c r="B812" t="s">
        <v>879</v>
      </c>
      <c r="C812" t="s">
        <v>103</v>
      </c>
      <c r="D812">
        <v>23861</v>
      </c>
      <c r="E812" s="2">
        <f t="shared" si="132"/>
        <v>0</v>
      </c>
      <c r="F812" s="10">
        <f t="shared" si="133"/>
        <v>1</v>
      </c>
      <c r="G812" s="6">
        <f t="shared" si="134"/>
        <v>0</v>
      </c>
      <c r="H812" s="8">
        <f t="shared" si="135"/>
        <v>1</v>
      </c>
      <c r="I812" s="8">
        <f t="shared" si="136"/>
        <v>0</v>
      </c>
      <c r="J812" s="8">
        <f t="shared" si="137"/>
        <v>0</v>
      </c>
      <c r="K812" s="8">
        <f t="shared" si="138"/>
        <v>0</v>
      </c>
      <c r="L812" s="8">
        <f t="shared" si="139"/>
        <v>0</v>
      </c>
      <c r="M812" s="8">
        <f t="shared" si="140"/>
        <v>0</v>
      </c>
      <c r="N812" s="8">
        <f t="shared" si="141"/>
        <v>0</v>
      </c>
      <c r="O812" s="8">
        <f t="shared" si="142"/>
        <v>0</v>
      </c>
      <c r="P812" s="2" t="s">
        <v>44</v>
      </c>
      <c r="Q812" s="4" t="s">
        <v>22</v>
      </c>
      <c r="R812" s="6">
        <v>1100</v>
      </c>
      <c r="S812" s="8" t="s">
        <v>26</v>
      </c>
    </row>
    <row r="813" spans="1:19" x14ac:dyDescent="0.25">
      <c r="A813">
        <v>160959</v>
      </c>
      <c r="B813" t="s">
        <v>880</v>
      </c>
      <c r="C813" t="s">
        <v>249</v>
      </c>
      <c r="D813">
        <v>23833</v>
      </c>
      <c r="E813" s="2">
        <f t="shared" si="132"/>
        <v>1</v>
      </c>
      <c r="F813" s="10">
        <f t="shared" si="133"/>
        <v>1</v>
      </c>
      <c r="G813" s="6">
        <f t="shared" si="134"/>
        <v>1</v>
      </c>
      <c r="H813" s="8">
        <f t="shared" si="135"/>
        <v>0</v>
      </c>
      <c r="I813" s="8">
        <f t="shared" si="136"/>
        <v>1</v>
      </c>
      <c r="J813" s="8">
        <f t="shared" si="137"/>
        <v>0</v>
      </c>
      <c r="K813" s="8">
        <f t="shared" si="138"/>
        <v>0</v>
      </c>
      <c r="L813" s="8">
        <f t="shared" si="139"/>
        <v>0</v>
      </c>
      <c r="M813" s="8">
        <f t="shared" si="140"/>
        <v>0</v>
      </c>
      <c r="N813" s="8">
        <f t="shared" si="141"/>
        <v>0</v>
      </c>
      <c r="O813" s="8">
        <f t="shared" si="142"/>
        <v>0</v>
      </c>
      <c r="P813" s="2" t="s">
        <v>21</v>
      </c>
      <c r="Q813" s="4" t="s">
        <v>22</v>
      </c>
      <c r="R813" s="6"/>
      <c r="S813" s="8" t="s">
        <v>33</v>
      </c>
    </row>
    <row r="814" spans="1:19" x14ac:dyDescent="0.25">
      <c r="A814">
        <v>237525</v>
      </c>
      <c r="B814" t="s">
        <v>881</v>
      </c>
      <c r="C814" t="s">
        <v>240</v>
      </c>
      <c r="D814">
        <v>23826</v>
      </c>
      <c r="E814" s="2">
        <f t="shared" si="132"/>
        <v>0</v>
      </c>
      <c r="F814" s="10">
        <f t="shared" si="133"/>
        <v>1</v>
      </c>
      <c r="G814" s="6">
        <f t="shared" si="134"/>
        <v>0</v>
      </c>
      <c r="H814" s="8">
        <f t="shared" si="135"/>
        <v>0</v>
      </c>
      <c r="I814" s="8">
        <f t="shared" si="136"/>
        <v>0</v>
      </c>
      <c r="J814" s="8">
        <f t="shared" si="137"/>
        <v>0</v>
      </c>
      <c r="K814" s="8">
        <f t="shared" si="138"/>
        <v>0</v>
      </c>
      <c r="L814" s="8">
        <f t="shared" si="139"/>
        <v>0</v>
      </c>
      <c r="M814" s="8">
        <f t="shared" si="140"/>
        <v>0</v>
      </c>
      <c r="N814" s="8">
        <f t="shared" si="141"/>
        <v>1</v>
      </c>
      <c r="O814" s="8">
        <f t="shared" si="142"/>
        <v>0</v>
      </c>
      <c r="P814" s="2" t="s">
        <v>44</v>
      </c>
      <c r="Q814" s="4" t="s">
        <v>22</v>
      </c>
      <c r="R814" s="6">
        <v>1100</v>
      </c>
      <c r="S814" s="8" t="s">
        <v>23</v>
      </c>
    </row>
    <row r="815" spans="1:19" x14ac:dyDescent="0.25">
      <c r="A815">
        <v>185262</v>
      </c>
      <c r="B815" t="s">
        <v>882</v>
      </c>
      <c r="C815" t="s">
        <v>160</v>
      </c>
      <c r="D815">
        <v>23815</v>
      </c>
      <c r="E815" s="2">
        <f t="shared" si="132"/>
        <v>0</v>
      </c>
      <c r="F815" s="10">
        <f t="shared" si="133"/>
        <v>1</v>
      </c>
      <c r="G815" s="6">
        <f t="shared" si="134"/>
        <v>0</v>
      </c>
      <c r="H815" s="8">
        <f t="shared" si="135"/>
        <v>0</v>
      </c>
      <c r="I815" s="8">
        <f t="shared" si="136"/>
        <v>0</v>
      </c>
      <c r="J815" s="8">
        <f t="shared" si="137"/>
        <v>1</v>
      </c>
      <c r="K815" s="8">
        <f t="shared" si="138"/>
        <v>0</v>
      </c>
      <c r="L815" s="8">
        <f t="shared" si="139"/>
        <v>0</v>
      </c>
      <c r="M815" s="8">
        <f t="shared" si="140"/>
        <v>0</v>
      </c>
      <c r="N815" s="8">
        <f t="shared" si="141"/>
        <v>0</v>
      </c>
      <c r="O815" s="8">
        <f t="shared" si="142"/>
        <v>0</v>
      </c>
      <c r="P815" s="2" t="s">
        <v>44</v>
      </c>
      <c r="Q815" s="4" t="s">
        <v>22</v>
      </c>
      <c r="R815" s="6">
        <v>991</v>
      </c>
      <c r="S815" s="8" t="s">
        <v>74</v>
      </c>
    </row>
    <row r="816" spans="1:19" x14ac:dyDescent="0.25">
      <c r="A816">
        <v>106810</v>
      </c>
      <c r="B816" t="s">
        <v>883</v>
      </c>
      <c r="C816" t="s">
        <v>370</v>
      </c>
      <c r="D816">
        <v>23813</v>
      </c>
      <c r="E816" s="2">
        <f t="shared" si="132"/>
        <v>1</v>
      </c>
      <c r="F816" s="10">
        <f t="shared" si="133"/>
        <v>1</v>
      </c>
      <c r="G816" s="6">
        <f t="shared" si="134"/>
        <v>1</v>
      </c>
      <c r="H816" s="8">
        <f t="shared" si="135"/>
        <v>0</v>
      </c>
      <c r="I816" s="8">
        <f t="shared" si="136"/>
        <v>0</v>
      </c>
      <c r="J816" s="8">
        <f t="shared" si="137"/>
        <v>0</v>
      </c>
      <c r="K816" s="8">
        <f t="shared" si="138"/>
        <v>0</v>
      </c>
      <c r="L816" s="8">
        <f t="shared" si="139"/>
        <v>0</v>
      </c>
      <c r="M816" s="8">
        <f t="shared" si="140"/>
        <v>0</v>
      </c>
      <c r="N816" s="8">
        <f t="shared" si="141"/>
        <v>1</v>
      </c>
      <c r="O816" s="8">
        <f t="shared" si="142"/>
        <v>0</v>
      </c>
      <c r="P816" s="2" t="s">
        <v>21</v>
      </c>
      <c r="Q816" s="4" t="s">
        <v>22</v>
      </c>
      <c r="R816" s="6"/>
      <c r="S816" s="8" t="s">
        <v>23</v>
      </c>
    </row>
    <row r="817" spans="1:19" x14ac:dyDescent="0.25">
      <c r="A817">
        <v>440794</v>
      </c>
      <c r="B817" t="s">
        <v>884</v>
      </c>
      <c r="C817" t="s">
        <v>160</v>
      </c>
      <c r="D817">
        <v>23783</v>
      </c>
      <c r="E817" s="2">
        <f t="shared" si="132"/>
        <v>1</v>
      </c>
      <c r="F817" s="10">
        <f t="shared" si="133"/>
        <v>1</v>
      </c>
      <c r="G817" s="6">
        <f t="shared" si="134"/>
        <v>1</v>
      </c>
      <c r="H817" s="8">
        <f t="shared" si="135"/>
        <v>0</v>
      </c>
      <c r="I817" s="8">
        <f t="shared" si="136"/>
        <v>0</v>
      </c>
      <c r="J817" s="8">
        <f t="shared" si="137"/>
        <v>1</v>
      </c>
      <c r="K817" s="8">
        <f t="shared" si="138"/>
        <v>0</v>
      </c>
      <c r="L817" s="8">
        <f t="shared" si="139"/>
        <v>0</v>
      </c>
      <c r="M817" s="8">
        <f t="shared" si="140"/>
        <v>0</v>
      </c>
      <c r="N817" s="8">
        <f t="shared" si="141"/>
        <v>0</v>
      </c>
      <c r="O817" s="8">
        <f t="shared" si="142"/>
        <v>0</v>
      </c>
      <c r="P817" s="2" t="s">
        <v>21</v>
      </c>
      <c r="Q817" s="4" t="s">
        <v>22</v>
      </c>
      <c r="R817" s="6"/>
      <c r="S817" s="8" t="s">
        <v>74</v>
      </c>
    </row>
    <row r="818" spans="1:19" x14ac:dyDescent="0.25">
      <c r="A818">
        <v>171137</v>
      </c>
      <c r="B818" t="s">
        <v>885</v>
      </c>
      <c r="C818" t="s">
        <v>60</v>
      </c>
      <c r="D818">
        <v>23750</v>
      </c>
      <c r="E818" s="2">
        <f t="shared" si="132"/>
        <v>0</v>
      </c>
      <c r="F818" s="10">
        <f t="shared" si="133"/>
        <v>1</v>
      </c>
      <c r="G818" s="6">
        <f t="shared" si="134"/>
        <v>0</v>
      </c>
      <c r="H818" s="8">
        <f t="shared" si="135"/>
        <v>1</v>
      </c>
      <c r="I818" s="8">
        <f t="shared" si="136"/>
        <v>0</v>
      </c>
      <c r="J818" s="8">
        <f t="shared" si="137"/>
        <v>0</v>
      </c>
      <c r="K818" s="8">
        <f t="shared" si="138"/>
        <v>0</v>
      </c>
      <c r="L818" s="8">
        <f t="shared" si="139"/>
        <v>0</v>
      </c>
      <c r="M818" s="8">
        <f t="shared" si="140"/>
        <v>0</v>
      </c>
      <c r="N818" s="8">
        <f t="shared" si="141"/>
        <v>0</v>
      </c>
      <c r="O818" s="8">
        <f t="shared" si="142"/>
        <v>0</v>
      </c>
      <c r="P818" s="2" t="s">
        <v>44</v>
      </c>
      <c r="Q818" s="4" t="s">
        <v>22</v>
      </c>
      <c r="R818" s="6">
        <v>1195</v>
      </c>
      <c r="S818" s="8" t="s">
        <v>26</v>
      </c>
    </row>
    <row r="819" spans="1:19" x14ac:dyDescent="0.25">
      <c r="A819">
        <v>136215</v>
      </c>
      <c r="B819" t="s">
        <v>886</v>
      </c>
      <c r="C819" t="s">
        <v>35</v>
      </c>
      <c r="D819">
        <v>23750</v>
      </c>
      <c r="E819" s="2">
        <f t="shared" si="132"/>
        <v>1</v>
      </c>
      <c r="F819" s="10">
        <f t="shared" si="133"/>
        <v>1</v>
      </c>
      <c r="G819" s="6">
        <f t="shared" si="134"/>
        <v>0</v>
      </c>
      <c r="H819" s="8">
        <f t="shared" si="135"/>
        <v>0</v>
      </c>
      <c r="I819" s="8">
        <f t="shared" si="136"/>
        <v>0</v>
      </c>
      <c r="J819" s="8">
        <f t="shared" si="137"/>
        <v>0</v>
      </c>
      <c r="K819" s="8">
        <f t="shared" si="138"/>
        <v>0</v>
      </c>
      <c r="L819" s="8">
        <f t="shared" si="139"/>
        <v>0</v>
      </c>
      <c r="M819" s="8">
        <f t="shared" si="140"/>
        <v>0</v>
      </c>
      <c r="N819" s="8">
        <f t="shared" si="141"/>
        <v>1</v>
      </c>
      <c r="O819" s="8">
        <f t="shared" si="142"/>
        <v>0</v>
      </c>
      <c r="P819" s="2" t="s">
        <v>21</v>
      </c>
      <c r="Q819" s="4" t="s">
        <v>22</v>
      </c>
      <c r="R819" s="6">
        <v>1196</v>
      </c>
      <c r="S819" s="8" t="s">
        <v>23</v>
      </c>
    </row>
    <row r="820" spans="1:19" x14ac:dyDescent="0.25">
      <c r="A820">
        <v>233277</v>
      </c>
      <c r="B820" t="s">
        <v>887</v>
      </c>
      <c r="C820" t="s">
        <v>37</v>
      </c>
      <c r="D820">
        <v>23750</v>
      </c>
      <c r="E820" s="2">
        <f t="shared" si="132"/>
        <v>0</v>
      </c>
      <c r="F820" s="10">
        <f t="shared" si="133"/>
        <v>1</v>
      </c>
      <c r="G820" s="6">
        <f t="shared" si="134"/>
        <v>1</v>
      </c>
      <c r="H820" s="8">
        <f t="shared" si="135"/>
        <v>0</v>
      </c>
      <c r="I820" s="8">
        <f t="shared" si="136"/>
        <v>0</v>
      </c>
      <c r="J820" s="8">
        <f t="shared" si="137"/>
        <v>0</v>
      </c>
      <c r="K820" s="8">
        <f t="shared" si="138"/>
        <v>0</v>
      </c>
      <c r="L820" s="8">
        <f t="shared" si="139"/>
        <v>0</v>
      </c>
      <c r="M820" s="8">
        <f t="shared" si="140"/>
        <v>0</v>
      </c>
      <c r="N820" s="8">
        <f t="shared" si="141"/>
        <v>1</v>
      </c>
      <c r="O820" s="8">
        <f t="shared" si="142"/>
        <v>0</v>
      </c>
      <c r="P820" s="2" t="s">
        <v>44</v>
      </c>
      <c r="Q820" s="4" t="s">
        <v>22</v>
      </c>
      <c r="R820" s="6"/>
      <c r="S820" s="8" t="s">
        <v>23</v>
      </c>
    </row>
    <row r="821" spans="1:19" x14ac:dyDescent="0.25">
      <c r="A821">
        <v>199865</v>
      </c>
      <c r="B821" t="s">
        <v>888</v>
      </c>
      <c r="C821" t="s">
        <v>28</v>
      </c>
      <c r="D821">
        <v>23750</v>
      </c>
      <c r="E821" s="2">
        <f t="shared" si="132"/>
        <v>1</v>
      </c>
      <c r="F821" s="10">
        <f t="shared" si="133"/>
        <v>1</v>
      </c>
      <c r="G821" s="6">
        <f t="shared" si="134"/>
        <v>0</v>
      </c>
      <c r="H821" s="8">
        <f t="shared" si="135"/>
        <v>0</v>
      </c>
      <c r="I821" s="8">
        <f t="shared" si="136"/>
        <v>0</v>
      </c>
      <c r="J821" s="8">
        <f t="shared" si="137"/>
        <v>0</v>
      </c>
      <c r="K821" s="8">
        <f t="shared" si="138"/>
        <v>0</v>
      </c>
      <c r="L821" s="8">
        <f t="shared" si="139"/>
        <v>0</v>
      </c>
      <c r="M821" s="8">
        <f t="shared" si="140"/>
        <v>0</v>
      </c>
      <c r="N821" s="8">
        <f t="shared" si="141"/>
        <v>1</v>
      </c>
      <c r="O821" s="8">
        <f t="shared" si="142"/>
        <v>0</v>
      </c>
      <c r="P821" s="2" t="s">
        <v>21</v>
      </c>
      <c r="Q821" s="4" t="s">
        <v>22</v>
      </c>
      <c r="R821" s="6">
        <v>1206</v>
      </c>
      <c r="S821" s="8" t="s">
        <v>23</v>
      </c>
    </row>
    <row r="822" spans="1:19" x14ac:dyDescent="0.25">
      <c r="A822">
        <v>116712</v>
      </c>
      <c r="B822" t="s">
        <v>889</v>
      </c>
      <c r="C822" t="s">
        <v>67</v>
      </c>
      <c r="D822">
        <v>23749</v>
      </c>
      <c r="E822" s="2">
        <f t="shared" si="132"/>
        <v>1</v>
      </c>
      <c r="F822" s="10">
        <f t="shared" si="133"/>
        <v>1</v>
      </c>
      <c r="G822" s="6">
        <f t="shared" si="134"/>
        <v>1</v>
      </c>
      <c r="H822" s="8">
        <f t="shared" si="135"/>
        <v>0</v>
      </c>
      <c r="I822" s="8">
        <f t="shared" si="136"/>
        <v>0</v>
      </c>
      <c r="J822" s="8">
        <f t="shared" si="137"/>
        <v>0</v>
      </c>
      <c r="K822" s="8">
        <f t="shared" si="138"/>
        <v>0</v>
      </c>
      <c r="L822" s="8">
        <f t="shared" si="139"/>
        <v>0</v>
      </c>
      <c r="M822" s="8">
        <f t="shared" si="140"/>
        <v>0</v>
      </c>
      <c r="N822" s="8">
        <f t="shared" si="141"/>
        <v>0</v>
      </c>
      <c r="O822" s="8">
        <f t="shared" si="142"/>
        <v>1</v>
      </c>
      <c r="P822" s="2" t="s">
        <v>21</v>
      </c>
      <c r="Q822" s="4" t="s">
        <v>22</v>
      </c>
      <c r="R822" s="6"/>
      <c r="S822" s="8" t="s">
        <v>68</v>
      </c>
    </row>
    <row r="823" spans="1:19" x14ac:dyDescent="0.25">
      <c r="A823">
        <v>189705</v>
      </c>
      <c r="B823" t="s">
        <v>890</v>
      </c>
      <c r="C823" t="s">
        <v>143</v>
      </c>
      <c r="D823">
        <v>23734</v>
      </c>
      <c r="E823" s="2">
        <f t="shared" si="132"/>
        <v>1</v>
      </c>
      <c r="F823" s="10">
        <f t="shared" si="133"/>
        <v>1</v>
      </c>
      <c r="G823" s="6">
        <f t="shared" si="134"/>
        <v>0</v>
      </c>
      <c r="H823" s="8">
        <f t="shared" si="135"/>
        <v>0</v>
      </c>
      <c r="I823" s="8">
        <f t="shared" si="136"/>
        <v>0</v>
      </c>
      <c r="J823" s="8">
        <f t="shared" si="137"/>
        <v>1</v>
      </c>
      <c r="K823" s="8">
        <f t="shared" si="138"/>
        <v>0</v>
      </c>
      <c r="L823" s="8">
        <f t="shared" si="139"/>
        <v>0</v>
      </c>
      <c r="M823" s="8">
        <f t="shared" si="140"/>
        <v>0</v>
      </c>
      <c r="N823" s="8">
        <f t="shared" si="141"/>
        <v>0</v>
      </c>
      <c r="O823" s="8">
        <f t="shared" si="142"/>
        <v>0</v>
      </c>
      <c r="P823" s="2" t="s">
        <v>21</v>
      </c>
      <c r="Q823" s="4" t="s">
        <v>22</v>
      </c>
      <c r="R823" s="6">
        <v>1169</v>
      </c>
      <c r="S823" s="8" t="s">
        <v>74</v>
      </c>
    </row>
    <row r="824" spans="1:19" x14ac:dyDescent="0.25">
      <c r="A824">
        <v>198561</v>
      </c>
      <c r="B824" t="s">
        <v>891</v>
      </c>
      <c r="C824" t="s">
        <v>28</v>
      </c>
      <c r="D824">
        <v>23697</v>
      </c>
      <c r="E824" s="2">
        <f t="shared" si="132"/>
        <v>1</v>
      </c>
      <c r="F824" s="10">
        <f t="shared" si="133"/>
        <v>1</v>
      </c>
      <c r="G824" s="6">
        <f t="shared" si="134"/>
        <v>0</v>
      </c>
      <c r="H824" s="8">
        <f t="shared" si="135"/>
        <v>0</v>
      </c>
      <c r="I824" s="8">
        <f t="shared" si="136"/>
        <v>0</v>
      </c>
      <c r="J824" s="8">
        <f t="shared" si="137"/>
        <v>0</v>
      </c>
      <c r="K824" s="8">
        <f t="shared" si="138"/>
        <v>0</v>
      </c>
      <c r="L824" s="8">
        <f t="shared" si="139"/>
        <v>0</v>
      </c>
      <c r="M824" s="8">
        <f t="shared" si="140"/>
        <v>0</v>
      </c>
      <c r="N824" s="8">
        <f t="shared" si="141"/>
        <v>1</v>
      </c>
      <c r="O824" s="8">
        <f t="shared" si="142"/>
        <v>0</v>
      </c>
      <c r="P824" s="2" t="s">
        <v>21</v>
      </c>
      <c r="Q824" s="4" t="s">
        <v>22</v>
      </c>
      <c r="R824" s="6">
        <v>1080</v>
      </c>
      <c r="S824" s="8" t="s">
        <v>23</v>
      </c>
    </row>
    <row r="825" spans="1:19" x14ac:dyDescent="0.25">
      <c r="A825">
        <v>141644</v>
      </c>
      <c r="B825" t="s">
        <v>892</v>
      </c>
      <c r="C825" t="s">
        <v>893</v>
      </c>
      <c r="D825">
        <v>23688</v>
      </c>
      <c r="E825" s="2">
        <f t="shared" si="132"/>
        <v>1</v>
      </c>
      <c r="F825" s="10">
        <f t="shared" si="133"/>
        <v>1</v>
      </c>
      <c r="G825" s="6">
        <f t="shared" si="134"/>
        <v>0</v>
      </c>
      <c r="H825" s="8">
        <f t="shared" si="135"/>
        <v>0</v>
      </c>
      <c r="I825" s="8">
        <f t="shared" si="136"/>
        <v>0</v>
      </c>
      <c r="J825" s="8">
        <f t="shared" si="137"/>
        <v>0</v>
      </c>
      <c r="K825" s="8">
        <f t="shared" si="138"/>
        <v>0</v>
      </c>
      <c r="L825" s="8">
        <f t="shared" si="139"/>
        <v>0</v>
      </c>
      <c r="M825" s="8">
        <f t="shared" si="140"/>
        <v>0</v>
      </c>
      <c r="N825" s="8">
        <f t="shared" si="141"/>
        <v>0</v>
      </c>
      <c r="O825" s="8">
        <f t="shared" si="142"/>
        <v>1</v>
      </c>
      <c r="P825" s="2" t="s">
        <v>21</v>
      </c>
      <c r="Q825" s="4" t="s">
        <v>22</v>
      </c>
      <c r="R825" s="6">
        <v>1126</v>
      </c>
      <c r="S825" s="8" t="s">
        <v>68</v>
      </c>
    </row>
    <row r="826" spans="1:19" x14ac:dyDescent="0.25">
      <c r="A826">
        <v>193016</v>
      </c>
      <c r="B826" t="s">
        <v>894</v>
      </c>
      <c r="C826" t="s">
        <v>143</v>
      </c>
      <c r="D826">
        <v>23686</v>
      </c>
      <c r="E826" s="2">
        <f t="shared" si="132"/>
        <v>1</v>
      </c>
      <c r="F826" s="10">
        <f t="shared" si="133"/>
        <v>1</v>
      </c>
      <c r="G826" s="6">
        <f t="shared" si="134"/>
        <v>1</v>
      </c>
      <c r="H826" s="8">
        <f t="shared" si="135"/>
        <v>0</v>
      </c>
      <c r="I826" s="8">
        <f t="shared" si="136"/>
        <v>0</v>
      </c>
      <c r="J826" s="8">
        <f t="shared" si="137"/>
        <v>1</v>
      </c>
      <c r="K826" s="8">
        <f t="shared" si="138"/>
        <v>0</v>
      </c>
      <c r="L826" s="8">
        <f t="shared" si="139"/>
        <v>0</v>
      </c>
      <c r="M826" s="8">
        <f t="shared" si="140"/>
        <v>0</v>
      </c>
      <c r="N826" s="8">
        <f t="shared" si="141"/>
        <v>0</v>
      </c>
      <c r="O826" s="8">
        <f t="shared" si="142"/>
        <v>0</v>
      </c>
      <c r="P826" s="2" t="s">
        <v>21</v>
      </c>
      <c r="Q826" s="4" t="s">
        <v>22</v>
      </c>
      <c r="R826" s="6"/>
      <c r="S826" s="8" t="s">
        <v>74</v>
      </c>
    </row>
    <row r="827" spans="1:19" x14ac:dyDescent="0.25">
      <c r="A827">
        <v>186584</v>
      </c>
      <c r="B827" t="s">
        <v>895</v>
      </c>
      <c r="C827" t="s">
        <v>160</v>
      </c>
      <c r="D827">
        <v>23685</v>
      </c>
      <c r="E827" s="2">
        <f t="shared" si="132"/>
        <v>1</v>
      </c>
      <c r="F827" s="10">
        <f t="shared" si="133"/>
        <v>1</v>
      </c>
      <c r="G827" s="6">
        <f t="shared" si="134"/>
        <v>0</v>
      </c>
      <c r="H827" s="8">
        <f t="shared" si="135"/>
        <v>0</v>
      </c>
      <c r="I827" s="8">
        <f t="shared" si="136"/>
        <v>0</v>
      </c>
      <c r="J827" s="8">
        <f t="shared" si="137"/>
        <v>1</v>
      </c>
      <c r="K827" s="8">
        <f t="shared" si="138"/>
        <v>0</v>
      </c>
      <c r="L827" s="8">
        <f t="shared" si="139"/>
        <v>0</v>
      </c>
      <c r="M827" s="8">
        <f t="shared" si="140"/>
        <v>0</v>
      </c>
      <c r="N827" s="8">
        <f t="shared" si="141"/>
        <v>0</v>
      </c>
      <c r="O827" s="8">
        <f t="shared" si="142"/>
        <v>0</v>
      </c>
      <c r="P827" s="2" t="s">
        <v>21</v>
      </c>
      <c r="Q827" s="4" t="s">
        <v>22</v>
      </c>
      <c r="R827" s="6">
        <v>1236</v>
      </c>
      <c r="S827" s="8" t="s">
        <v>74</v>
      </c>
    </row>
    <row r="828" spans="1:19" x14ac:dyDescent="0.25">
      <c r="A828">
        <v>125727</v>
      </c>
      <c r="B828" t="s">
        <v>896</v>
      </c>
      <c r="C828" t="s">
        <v>67</v>
      </c>
      <c r="D828">
        <v>23665</v>
      </c>
      <c r="E828" s="2">
        <f t="shared" si="132"/>
        <v>1</v>
      </c>
      <c r="F828" s="10">
        <f t="shared" si="133"/>
        <v>1</v>
      </c>
      <c r="G828" s="6">
        <f t="shared" si="134"/>
        <v>0</v>
      </c>
      <c r="H828" s="8">
        <f t="shared" si="135"/>
        <v>0</v>
      </c>
      <c r="I828" s="8">
        <f t="shared" si="136"/>
        <v>0</v>
      </c>
      <c r="J828" s="8">
        <f t="shared" si="137"/>
        <v>0</v>
      </c>
      <c r="K828" s="8">
        <f t="shared" si="138"/>
        <v>0</v>
      </c>
      <c r="L828" s="8">
        <f t="shared" si="139"/>
        <v>0</v>
      </c>
      <c r="M828" s="8">
        <f t="shared" si="140"/>
        <v>0</v>
      </c>
      <c r="N828" s="8">
        <f t="shared" si="141"/>
        <v>0</v>
      </c>
      <c r="O828" s="8">
        <f t="shared" si="142"/>
        <v>1</v>
      </c>
      <c r="P828" s="2" t="s">
        <v>21</v>
      </c>
      <c r="Q828" s="4" t="s">
        <v>22</v>
      </c>
      <c r="R828" s="6">
        <v>1249</v>
      </c>
      <c r="S828" s="8" t="s">
        <v>68</v>
      </c>
    </row>
    <row r="829" spans="1:19" x14ac:dyDescent="0.25">
      <c r="A829">
        <v>486901</v>
      </c>
      <c r="B829" t="s">
        <v>897</v>
      </c>
      <c r="C829" t="s">
        <v>30</v>
      </c>
      <c r="D829">
        <v>23656</v>
      </c>
      <c r="E829" s="2">
        <f t="shared" si="132"/>
        <v>1</v>
      </c>
      <c r="F829" s="10">
        <f t="shared" si="133"/>
        <v>1</v>
      </c>
      <c r="G829" s="6">
        <f t="shared" si="134"/>
        <v>0</v>
      </c>
      <c r="H829" s="8">
        <f t="shared" si="135"/>
        <v>0</v>
      </c>
      <c r="I829" s="8">
        <f t="shared" si="136"/>
        <v>0</v>
      </c>
      <c r="J829" s="8">
        <f t="shared" si="137"/>
        <v>0</v>
      </c>
      <c r="K829" s="8">
        <f t="shared" si="138"/>
        <v>0</v>
      </c>
      <c r="L829" s="8">
        <f t="shared" si="139"/>
        <v>0</v>
      </c>
      <c r="M829" s="8">
        <f t="shared" si="140"/>
        <v>0</v>
      </c>
      <c r="N829" s="8">
        <f t="shared" si="141"/>
        <v>1</v>
      </c>
      <c r="O829" s="8">
        <f t="shared" si="142"/>
        <v>0</v>
      </c>
      <c r="P829" s="2" t="s">
        <v>21</v>
      </c>
      <c r="Q829" s="4" t="s">
        <v>22</v>
      </c>
      <c r="R829" s="6">
        <v>1213</v>
      </c>
      <c r="S829" s="8" t="s">
        <v>23</v>
      </c>
    </row>
    <row r="830" spans="1:19" x14ac:dyDescent="0.25">
      <c r="A830">
        <v>191649</v>
      </c>
      <c r="B830" t="s">
        <v>898</v>
      </c>
      <c r="C830" t="s">
        <v>143</v>
      </c>
      <c r="D830">
        <v>23644</v>
      </c>
      <c r="E830" s="2">
        <f t="shared" si="132"/>
        <v>1</v>
      </c>
      <c r="F830" s="10">
        <f t="shared" si="133"/>
        <v>1</v>
      </c>
      <c r="G830" s="6">
        <f t="shared" si="134"/>
        <v>0</v>
      </c>
      <c r="H830" s="8">
        <f t="shared" si="135"/>
        <v>0</v>
      </c>
      <c r="I830" s="8">
        <f t="shared" si="136"/>
        <v>0</v>
      </c>
      <c r="J830" s="8">
        <f t="shared" si="137"/>
        <v>1</v>
      </c>
      <c r="K830" s="8">
        <f t="shared" si="138"/>
        <v>0</v>
      </c>
      <c r="L830" s="8">
        <f t="shared" si="139"/>
        <v>0</v>
      </c>
      <c r="M830" s="8">
        <f t="shared" si="140"/>
        <v>0</v>
      </c>
      <c r="N830" s="8">
        <f t="shared" si="141"/>
        <v>0</v>
      </c>
      <c r="O830" s="8">
        <f t="shared" si="142"/>
        <v>0</v>
      </c>
      <c r="P830" s="2" t="s">
        <v>21</v>
      </c>
      <c r="Q830" s="4" t="s">
        <v>22</v>
      </c>
      <c r="R830" s="6">
        <v>1253</v>
      </c>
      <c r="S830" s="8" t="s">
        <v>74</v>
      </c>
    </row>
    <row r="831" spans="1:19" x14ac:dyDescent="0.25">
      <c r="A831">
        <v>106412</v>
      </c>
      <c r="B831" t="s">
        <v>899</v>
      </c>
      <c r="C831" t="s">
        <v>370</v>
      </c>
      <c r="D831">
        <v>23553</v>
      </c>
      <c r="E831" s="2">
        <f t="shared" si="132"/>
        <v>0</v>
      </c>
      <c r="F831" s="10">
        <f t="shared" si="133"/>
        <v>1</v>
      </c>
      <c r="G831" s="6">
        <f t="shared" si="134"/>
        <v>0</v>
      </c>
      <c r="H831" s="8">
        <f t="shared" si="135"/>
        <v>0</v>
      </c>
      <c r="I831" s="8">
        <f t="shared" si="136"/>
        <v>0</v>
      </c>
      <c r="J831" s="8">
        <f t="shared" si="137"/>
        <v>0</v>
      </c>
      <c r="K831" s="8">
        <f t="shared" si="138"/>
        <v>0</v>
      </c>
      <c r="L831" s="8">
        <f t="shared" si="139"/>
        <v>0</v>
      </c>
      <c r="M831" s="8">
        <f t="shared" si="140"/>
        <v>0</v>
      </c>
      <c r="N831" s="8">
        <f t="shared" si="141"/>
        <v>1</v>
      </c>
      <c r="O831" s="8">
        <f t="shared" si="142"/>
        <v>0</v>
      </c>
      <c r="P831" s="2" t="s">
        <v>44</v>
      </c>
      <c r="Q831" s="4" t="s">
        <v>22</v>
      </c>
      <c r="R831" s="6">
        <v>978</v>
      </c>
      <c r="S831" s="8" t="s">
        <v>23</v>
      </c>
    </row>
    <row r="832" spans="1:19" x14ac:dyDescent="0.25">
      <c r="A832">
        <v>206835</v>
      </c>
      <c r="B832" t="s">
        <v>900</v>
      </c>
      <c r="C832" t="s">
        <v>96</v>
      </c>
      <c r="D832">
        <v>23552</v>
      </c>
      <c r="E832" s="2">
        <f t="shared" si="132"/>
        <v>1</v>
      </c>
      <c r="F832" s="10">
        <f t="shared" si="133"/>
        <v>1</v>
      </c>
      <c r="G832" s="6">
        <f t="shared" si="134"/>
        <v>0</v>
      </c>
      <c r="H832" s="8">
        <f t="shared" si="135"/>
        <v>0</v>
      </c>
      <c r="I832" s="8">
        <f t="shared" si="136"/>
        <v>0</v>
      </c>
      <c r="J832" s="8">
        <f t="shared" si="137"/>
        <v>0</v>
      </c>
      <c r="K832" s="8">
        <f t="shared" si="138"/>
        <v>0</v>
      </c>
      <c r="L832" s="8">
        <f t="shared" si="139"/>
        <v>0</v>
      </c>
      <c r="M832" s="8">
        <f t="shared" si="140"/>
        <v>1</v>
      </c>
      <c r="N832" s="8">
        <f t="shared" si="141"/>
        <v>0</v>
      </c>
      <c r="O832" s="8">
        <f t="shared" si="142"/>
        <v>0</v>
      </c>
      <c r="P832" s="2" t="s">
        <v>21</v>
      </c>
      <c r="Q832" s="4" t="s">
        <v>22</v>
      </c>
      <c r="R832" s="6">
        <v>964</v>
      </c>
      <c r="S832" s="8" t="s">
        <v>94</v>
      </c>
    </row>
    <row r="833" spans="1:19" x14ac:dyDescent="0.25">
      <c r="A833">
        <v>176664</v>
      </c>
      <c r="B833" t="s">
        <v>901</v>
      </c>
      <c r="C833" t="s">
        <v>83</v>
      </c>
      <c r="D833">
        <v>23550</v>
      </c>
      <c r="E833" s="2">
        <f t="shared" si="132"/>
        <v>1</v>
      </c>
      <c r="F833" s="10">
        <f t="shared" si="133"/>
        <v>1</v>
      </c>
      <c r="G833" s="6">
        <f t="shared" si="134"/>
        <v>1</v>
      </c>
      <c r="H833" s="8">
        <f t="shared" si="135"/>
        <v>0</v>
      </c>
      <c r="I833" s="8">
        <f t="shared" si="136"/>
        <v>0</v>
      </c>
      <c r="J833" s="8">
        <f t="shared" si="137"/>
        <v>0</v>
      </c>
      <c r="K833" s="8">
        <f t="shared" si="138"/>
        <v>1</v>
      </c>
      <c r="L833" s="8">
        <f t="shared" si="139"/>
        <v>0</v>
      </c>
      <c r="M833" s="8">
        <f t="shared" si="140"/>
        <v>0</v>
      </c>
      <c r="N833" s="8">
        <f t="shared" si="141"/>
        <v>0</v>
      </c>
      <c r="O833" s="8">
        <f t="shared" si="142"/>
        <v>0</v>
      </c>
      <c r="P833" s="2" t="s">
        <v>21</v>
      </c>
      <c r="Q833" s="4" t="s">
        <v>22</v>
      </c>
      <c r="R833" s="6"/>
      <c r="S833" s="8" t="s">
        <v>84</v>
      </c>
    </row>
    <row r="834" spans="1:19" x14ac:dyDescent="0.25">
      <c r="A834">
        <v>231651</v>
      </c>
      <c r="B834" t="s">
        <v>902</v>
      </c>
      <c r="C834" t="s">
        <v>37</v>
      </c>
      <c r="D834">
        <v>23537</v>
      </c>
      <c r="E834" s="2">
        <f t="shared" ref="E834:E897" si="143">IF(P834="Private",1,IF(P834="Public",0,""))</f>
        <v>1</v>
      </c>
      <c r="F834" s="10">
        <f t="shared" ref="F834:F897" si="144">IF(Q834="Bachelor's",1,IF(Q834="Associate",0,""))</f>
        <v>1</v>
      </c>
      <c r="G834" s="6">
        <f t="shared" ref="G834:G897" si="145">IF(ISBLANK(R834),1,0)</f>
        <v>0</v>
      </c>
      <c r="H834" s="8">
        <f t="shared" ref="H834:H897" si="146">IF($S834="Great Lakes",1,0)</f>
        <v>0</v>
      </c>
      <c r="I834" s="8">
        <f t="shared" ref="I834:I897" si="147">IF($S834="New England",1,0)</f>
        <v>0</v>
      </c>
      <c r="J834" s="8">
        <f t="shared" ref="J834:J897" si="148">IF($S834="Northeast",1,0)</f>
        <v>0</v>
      </c>
      <c r="K834" s="8">
        <f t="shared" ref="K834:K897" si="149">IF($S834="Plains",1,0)</f>
        <v>0</v>
      </c>
      <c r="L834" s="8">
        <f t="shared" ref="L834:L897" si="150">IF($S834="Rocky Mountains",1,0)</f>
        <v>0</v>
      </c>
      <c r="M834" s="8">
        <f t="shared" ref="M834:M897" si="151">IF($S834="Southwest",1,0)</f>
        <v>0</v>
      </c>
      <c r="N834" s="8">
        <f t="shared" ref="N834:N897" si="152">IF($S834="Soutwest",1,0)</f>
        <v>1</v>
      </c>
      <c r="O834" s="8">
        <f t="shared" ref="O834:O897" si="153">IF(S834="Far West",1,0)</f>
        <v>0</v>
      </c>
      <c r="P834" s="2" t="s">
        <v>21</v>
      </c>
      <c r="Q834" s="4" t="s">
        <v>22</v>
      </c>
      <c r="R834" s="6">
        <v>1057</v>
      </c>
      <c r="S834" s="8" t="s">
        <v>23</v>
      </c>
    </row>
    <row r="835" spans="1:19" x14ac:dyDescent="0.25">
      <c r="A835">
        <v>219356</v>
      </c>
      <c r="B835" t="s">
        <v>903</v>
      </c>
      <c r="C835" t="s">
        <v>200</v>
      </c>
      <c r="D835">
        <v>23502</v>
      </c>
      <c r="E835" s="2">
        <f t="shared" si="143"/>
        <v>0</v>
      </c>
      <c r="F835" s="10">
        <f t="shared" si="144"/>
        <v>1</v>
      </c>
      <c r="G835" s="6">
        <f t="shared" si="145"/>
        <v>0</v>
      </c>
      <c r="H835" s="8">
        <f t="shared" si="146"/>
        <v>0</v>
      </c>
      <c r="I835" s="8">
        <f t="shared" si="147"/>
        <v>0</v>
      </c>
      <c r="J835" s="8">
        <f t="shared" si="148"/>
        <v>0</v>
      </c>
      <c r="K835" s="8">
        <f t="shared" si="149"/>
        <v>1</v>
      </c>
      <c r="L835" s="8">
        <f t="shared" si="150"/>
        <v>0</v>
      </c>
      <c r="M835" s="8">
        <f t="shared" si="151"/>
        <v>0</v>
      </c>
      <c r="N835" s="8">
        <f t="shared" si="152"/>
        <v>0</v>
      </c>
      <c r="O835" s="8">
        <f t="shared" si="153"/>
        <v>0</v>
      </c>
      <c r="P835" s="2" t="s">
        <v>44</v>
      </c>
      <c r="Q835" s="4" t="s">
        <v>22</v>
      </c>
      <c r="R835" s="6">
        <v>1149</v>
      </c>
      <c r="S835" s="8" t="s">
        <v>84</v>
      </c>
    </row>
    <row r="836" spans="1:19" x14ac:dyDescent="0.25">
      <c r="A836">
        <v>148584</v>
      </c>
      <c r="B836" t="s">
        <v>904</v>
      </c>
      <c r="C836" t="s">
        <v>48</v>
      </c>
      <c r="D836">
        <v>23500</v>
      </c>
      <c r="E836" s="2">
        <f t="shared" si="143"/>
        <v>1</v>
      </c>
      <c r="F836" s="10">
        <f t="shared" si="144"/>
        <v>1</v>
      </c>
      <c r="G836" s="6">
        <f t="shared" si="145"/>
        <v>0</v>
      </c>
      <c r="H836" s="8">
        <f t="shared" si="146"/>
        <v>1</v>
      </c>
      <c r="I836" s="8">
        <f t="shared" si="147"/>
        <v>0</v>
      </c>
      <c r="J836" s="8">
        <f t="shared" si="148"/>
        <v>0</v>
      </c>
      <c r="K836" s="8">
        <f t="shared" si="149"/>
        <v>0</v>
      </c>
      <c r="L836" s="8">
        <f t="shared" si="150"/>
        <v>0</v>
      </c>
      <c r="M836" s="8">
        <f t="shared" si="151"/>
        <v>0</v>
      </c>
      <c r="N836" s="8">
        <f t="shared" si="152"/>
        <v>0</v>
      </c>
      <c r="O836" s="8">
        <f t="shared" si="153"/>
        <v>0</v>
      </c>
      <c r="P836" s="2" t="s">
        <v>21</v>
      </c>
      <c r="Q836" s="4" t="s">
        <v>22</v>
      </c>
      <c r="R836" s="6">
        <v>1129</v>
      </c>
      <c r="S836" s="8" t="s">
        <v>26</v>
      </c>
    </row>
    <row r="837" spans="1:19" x14ac:dyDescent="0.25">
      <c r="A837">
        <v>187134</v>
      </c>
      <c r="B837" t="s">
        <v>905</v>
      </c>
      <c r="C837" t="s">
        <v>160</v>
      </c>
      <c r="D837">
        <v>23500</v>
      </c>
      <c r="E837" s="2">
        <f t="shared" si="143"/>
        <v>0</v>
      </c>
      <c r="F837" s="10">
        <f t="shared" si="144"/>
        <v>1</v>
      </c>
      <c r="G837" s="6">
        <f t="shared" si="145"/>
        <v>0</v>
      </c>
      <c r="H837" s="8">
        <f t="shared" si="146"/>
        <v>0</v>
      </c>
      <c r="I837" s="8">
        <f t="shared" si="147"/>
        <v>0</v>
      </c>
      <c r="J837" s="8">
        <f t="shared" si="148"/>
        <v>1</v>
      </c>
      <c r="K837" s="8">
        <f t="shared" si="149"/>
        <v>0</v>
      </c>
      <c r="L837" s="8">
        <f t="shared" si="150"/>
        <v>0</v>
      </c>
      <c r="M837" s="8">
        <f t="shared" si="151"/>
        <v>0</v>
      </c>
      <c r="N837" s="8">
        <f t="shared" si="152"/>
        <v>0</v>
      </c>
      <c r="O837" s="8">
        <f t="shared" si="153"/>
        <v>0</v>
      </c>
      <c r="P837" s="2" t="s">
        <v>44</v>
      </c>
      <c r="Q837" s="4" t="s">
        <v>22</v>
      </c>
      <c r="R837" s="6">
        <v>1265</v>
      </c>
      <c r="S837" s="8" t="s">
        <v>74</v>
      </c>
    </row>
    <row r="838" spans="1:19" x14ac:dyDescent="0.25">
      <c r="A838">
        <v>193654</v>
      </c>
      <c r="B838" t="s">
        <v>906</v>
      </c>
      <c r="C838" t="s">
        <v>143</v>
      </c>
      <c r="D838">
        <v>23500</v>
      </c>
      <c r="E838" s="2">
        <f t="shared" si="143"/>
        <v>1</v>
      </c>
      <c r="F838" s="10">
        <f t="shared" si="144"/>
        <v>1</v>
      </c>
      <c r="G838" s="6">
        <f t="shared" si="145"/>
        <v>0</v>
      </c>
      <c r="H838" s="8">
        <f t="shared" si="146"/>
        <v>0</v>
      </c>
      <c r="I838" s="8">
        <f t="shared" si="147"/>
        <v>0</v>
      </c>
      <c r="J838" s="8">
        <f t="shared" si="148"/>
        <v>1</v>
      </c>
      <c r="K838" s="8">
        <f t="shared" si="149"/>
        <v>0</v>
      </c>
      <c r="L838" s="8">
        <f t="shared" si="150"/>
        <v>0</v>
      </c>
      <c r="M838" s="8">
        <f t="shared" si="151"/>
        <v>0</v>
      </c>
      <c r="N838" s="8">
        <f t="shared" si="152"/>
        <v>0</v>
      </c>
      <c r="O838" s="8">
        <f t="shared" si="153"/>
        <v>0</v>
      </c>
      <c r="P838" s="2" t="s">
        <v>21</v>
      </c>
      <c r="Q838" s="4" t="s">
        <v>22</v>
      </c>
      <c r="R838" s="6">
        <v>1265</v>
      </c>
      <c r="S838" s="8" t="s">
        <v>74</v>
      </c>
    </row>
    <row r="839" spans="1:19" x14ac:dyDescent="0.25">
      <c r="A839">
        <v>192448</v>
      </c>
      <c r="B839" t="s">
        <v>907</v>
      </c>
      <c r="C839" t="s">
        <v>143</v>
      </c>
      <c r="D839">
        <v>23500</v>
      </c>
      <c r="E839" s="2">
        <f t="shared" si="143"/>
        <v>1</v>
      </c>
      <c r="F839" s="10">
        <f t="shared" si="144"/>
        <v>1</v>
      </c>
      <c r="G839" s="6">
        <f t="shared" si="145"/>
        <v>0</v>
      </c>
      <c r="H839" s="8">
        <f t="shared" si="146"/>
        <v>0</v>
      </c>
      <c r="I839" s="8">
        <f t="shared" si="147"/>
        <v>0</v>
      </c>
      <c r="J839" s="8">
        <f t="shared" si="148"/>
        <v>1</v>
      </c>
      <c r="K839" s="8">
        <f t="shared" si="149"/>
        <v>0</v>
      </c>
      <c r="L839" s="8">
        <f t="shared" si="150"/>
        <v>0</v>
      </c>
      <c r="M839" s="8">
        <f t="shared" si="151"/>
        <v>0</v>
      </c>
      <c r="N839" s="8">
        <f t="shared" si="152"/>
        <v>0</v>
      </c>
      <c r="O839" s="8">
        <f t="shared" si="153"/>
        <v>0</v>
      </c>
      <c r="P839" s="2" t="s">
        <v>21</v>
      </c>
      <c r="Q839" s="4" t="s">
        <v>22</v>
      </c>
      <c r="R839" s="6">
        <v>1167</v>
      </c>
      <c r="S839" s="8" t="s">
        <v>74</v>
      </c>
    </row>
    <row r="840" spans="1:19" x14ac:dyDescent="0.25">
      <c r="A840">
        <v>224147</v>
      </c>
      <c r="B840" t="s">
        <v>908</v>
      </c>
      <c r="C840" t="s">
        <v>93</v>
      </c>
      <c r="D840">
        <v>23500</v>
      </c>
      <c r="E840" s="2">
        <f t="shared" si="143"/>
        <v>0</v>
      </c>
      <c r="F840" s="10">
        <f t="shared" si="144"/>
        <v>1</v>
      </c>
      <c r="G840" s="6">
        <f t="shared" si="145"/>
        <v>0</v>
      </c>
      <c r="H840" s="8">
        <f t="shared" si="146"/>
        <v>0</v>
      </c>
      <c r="I840" s="8">
        <f t="shared" si="147"/>
        <v>0</v>
      </c>
      <c r="J840" s="8">
        <f t="shared" si="148"/>
        <v>0</v>
      </c>
      <c r="K840" s="8">
        <f t="shared" si="149"/>
        <v>0</v>
      </c>
      <c r="L840" s="8">
        <f t="shared" si="150"/>
        <v>0</v>
      </c>
      <c r="M840" s="8">
        <f t="shared" si="151"/>
        <v>1</v>
      </c>
      <c r="N840" s="8">
        <f t="shared" si="152"/>
        <v>0</v>
      </c>
      <c r="O840" s="8">
        <f t="shared" si="153"/>
        <v>0</v>
      </c>
      <c r="P840" s="2" t="s">
        <v>44</v>
      </c>
      <c r="Q840" s="4" t="s">
        <v>22</v>
      </c>
      <c r="R840" s="6">
        <v>1068</v>
      </c>
      <c r="S840" s="8" t="s">
        <v>94</v>
      </c>
    </row>
    <row r="841" spans="1:19" x14ac:dyDescent="0.25">
      <c r="A841">
        <v>177339</v>
      </c>
      <c r="B841" t="s">
        <v>909</v>
      </c>
      <c r="C841" t="s">
        <v>83</v>
      </c>
      <c r="D841">
        <v>23500</v>
      </c>
      <c r="E841" s="2">
        <f t="shared" si="143"/>
        <v>1</v>
      </c>
      <c r="F841" s="10">
        <f t="shared" si="144"/>
        <v>1</v>
      </c>
      <c r="G841" s="6">
        <f t="shared" si="145"/>
        <v>1</v>
      </c>
      <c r="H841" s="8">
        <f t="shared" si="146"/>
        <v>0</v>
      </c>
      <c r="I841" s="8">
        <f t="shared" si="147"/>
        <v>0</v>
      </c>
      <c r="J841" s="8">
        <f t="shared" si="148"/>
        <v>0</v>
      </c>
      <c r="K841" s="8">
        <f t="shared" si="149"/>
        <v>1</v>
      </c>
      <c r="L841" s="8">
        <f t="shared" si="150"/>
        <v>0</v>
      </c>
      <c r="M841" s="8">
        <f t="shared" si="151"/>
        <v>0</v>
      </c>
      <c r="N841" s="8">
        <f t="shared" si="152"/>
        <v>0</v>
      </c>
      <c r="O841" s="8">
        <f t="shared" si="153"/>
        <v>0</v>
      </c>
      <c r="P841" s="2" t="s">
        <v>21</v>
      </c>
      <c r="Q841" s="4" t="s">
        <v>22</v>
      </c>
      <c r="R841" s="6"/>
      <c r="S841" s="8" t="s">
        <v>84</v>
      </c>
    </row>
    <row r="842" spans="1:19" x14ac:dyDescent="0.25">
      <c r="A842">
        <v>101709</v>
      </c>
      <c r="B842" t="s">
        <v>910</v>
      </c>
      <c r="C842" t="s">
        <v>55</v>
      </c>
      <c r="D842">
        <v>23500</v>
      </c>
      <c r="E842" s="2">
        <f t="shared" si="143"/>
        <v>0</v>
      </c>
      <c r="F842" s="10">
        <f t="shared" si="144"/>
        <v>1</v>
      </c>
      <c r="G842" s="6">
        <f t="shared" si="145"/>
        <v>0</v>
      </c>
      <c r="H842" s="8">
        <f t="shared" si="146"/>
        <v>0</v>
      </c>
      <c r="I842" s="8">
        <f t="shared" si="147"/>
        <v>0</v>
      </c>
      <c r="J842" s="8">
        <f t="shared" si="148"/>
        <v>0</v>
      </c>
      <c r="K842" s="8">
        <f t="shared" si="149"/>
        <v>0</v>
      </c>
      <c r="L842" s="8">
        <f t="shared" si="150"/>
        <v>0</v>
      </c>
      <c r="M842" s="8">
        <f t="shared" si="151"/>
        <v>0</v>
      </c>
      <c r="N842" s="8">
        <f t="shared" si="152"/>
        <v>1</v>
      </c>
      <c r="O842" s="8">
        <f t="shared" si="153"/>
        <v>0</v>
      </c>
      <c r="P842" s="2" t="s">
        <v>44</v>
      </c>
      <c r="Q842" s="4" t="s">
        <v>22</v>
      </c>
      <c r="R842" s="6">
        <v>1170</v>
      </c>
      <c r="S842" s="8" t="s">
        <v>23</v>
      </c>
    </row>
    <row r="843" spans="1:19" x14ac:dyDescent="0.25">
      <c r="A843">
        <v>146816</v>
      </c>
      <c r="B843" t="s">
        <v>911</v>
      </c>
      <c r="C843" t="s">
        <v>48</v>
      </c>
      <c r="D843">
        <v>23500</v>
      </c>
      <c r="E843" s="2">
        <f t="shared" si="143"/>
        <v>1</v>
      </c>
      <c r="F843" s="10">
        <f t="shared" si="144"/>
        <v>0</v>
      </c>
      <c r="G843" s="6">
        <f t="shared" si="145"/>
        <v>1</v>
      </c>
      <c r="H843" s="8">
        <f t="shared" si="146"/>
        <v>1</v>
      </c>
      <c r="I843" s="8">
        <f t="shared" si="147"/>
        <v>0</v>
      </c>
      <c r="J843" s="8">
        <f t="shared" si="148"/>
        <v>0</v>
      </c>
      <c r="K843" s="8">
        <f t="shared" si="149"/>
        <v>0</v>
      </c>
      <c r="L843" s="8">
        <f t="shared" si="150"/>
        <v>0</v>
      </c>
      <c r="M843" s="8">
        <f t="shared" si="151"/>
        <v>0</v>
      </c>
      <c r="N843" s="8">
        <f t="shared" si="152"/>
        <v>0</v>
      </c>
      <c r="O843" s="8">
        <f t="shared" si="153"/>
        <v>0</v>
      </c>
      <c r="P843" s="2" t="s">
        <v>21</v>
      </c>
      <c r="Q843" s="4" t="s">
        <v>38</v>
      </c>
      <c r="R843" s="6"/>
      <c r="S843" s="8" t="s">
        <v>26</v>
      </c>
    </row>
    <row r="844" spans="1:19" x14ac:dyDescent="0.25">
      <c r="A844">
        <v>150136</v>
      </c>
      <c r="B844" t="s">
        <v>912</v>
      </c>
      <c r="C844" t="s">
        <v>25</v>
      </c>
      <c r="D844">
        <v>23500</v>
      </c>
      <c r="E844" s="2">
        <f t="shared" si="143"/>
        <v>0</v>
      </c>
      <c r="F844" s="10">
        <f t="shared" si="144"/>
        <v>1</v>
      </c>
      <c r="G844" s="6">
        <f t="shared" si="145"/>
        <v>1</v>
      </c>
      <c r="H844" s="8">
        <f t="shared" si="146"/>
        <v>1</v>
      </c>
      <c r="I844" s="8">
        <f t="shared" si="147"/>
        <v>0</v>
      </c>
      <c r="J844" s="8">
        <f t="shared" si="148"/>
        <v>0</v>
      </c>
      <c r="K844" s="8">
        <f t="shared" si="149"/>
        <v>0</v>
      </c>
      <c r="L844" s="8">
        <f t="shared" si="150"/>
        <v>0</v>
      </c>
      <c r="M844" s="8">
        <f t="shared" si="151"/>
        <v>0</v>
      </c>
      <c r="N844" s="8">
        <f t="shared" si="152"/>
        <v>0</v>
      </c>
      <c r="O844" s="8">
        <f t="shared" si="153"/>
        <v>0</v>
      </c>
      <c r="P844" s="2" t="s">
        <v>44</v>
      </c>
      <c r="Q844" s="4" t="s">
        <v>22</v>
      </c>
      <c r="R844" s="6"/>
      <c r="S844" s="8" t="s">
        <v>26</v>
      </c>
    </row>
    <row r="845" spans="1:19" x14ac:dyDescent="0.25">
      <c r="A845">
        <v>262086</v>
      </c>
      <c r="B845" t="s">
        <v>913</v>
      </c>
      <c r="C845" t="s">
        <v>67</v>
      </c>
      <c r="D845">
        <v>23452</v>
      </c>
      <c r="E845" s="2">
        <f t="shared" si="143"/>
        <v>1</v>
      </c>
      <c r="F845" s="10">
        <f t="shared" si="144"/>
        <v>1</v>
      </c>
      <c r="G845" s="6">
        <f t="shared" si="145"/>
        <v>1</v>
      </c>
      <c r="H845" s="8">
        <f t="shared" si="146"/>
        <v>0</v>
      </c>
      <c r="I845" s="8">
        <f t="shared" si="147"/>
        <v>0</v>
      </c>
      <c r="J845" s="8">
        <f t="shared" si="148"/>
        <v>0</v>
      </c>
      <c r="K845" s="8">
        <f t="shared" si="149"/>
        <v>0</v>
      </c>
      <c r="L845" s="8">
        <f t="shared" si="150"/>
        <v>0</v>
      </c>
      <c r="M845" s="8">
        <f t="shared" si="151"/>
        <v>0</v>
      </c>
      <c r="N845" s="8">
        <f t="shared" si="152"/>
        <v>0</v>
      </c>
      <c r="O845" s="8">
        <f t="shared" si="153"/>
        <v>1</v>
      </c>
      <c r="P845" s="2" t="s">
        <v>21</v>
      </c>
      <c r="Q845" s="4" t="s">
        <v>22</v>
      </c>
      <c r="R845" s="6"/>
      <c r="S845" s="8" t="s">
        <v>68</v>
      </c>
    </row>
    <row r="846" spans="1:19" x14ac:dyDescent="0.25">
      <c r="A846">
        <v>238032</v>
      </c>
      <c r="B846" t="s">
        <v>914</v>
      </c>
      <c r="C846" t="s">
        <v>240</v>
      </c>
      <c r="D846">
        <v>23421</v>
      </c>
      <c r="E846" s="2">
        <f t="shared" si="143"/>
        <v>0</v>
      </c>
      <c r="F846" s="10">
        <f t="shared" si="144"/>
        <v>1</v>
      </c>
      <c r="G846" s="6">
        <f t="shared" si="145"/>
        <v>0</v>
      </c>
      <c r="H846" s="8">
        <f t="shared" si="146"/>
        <v>0</v>
      </c>
      <c r="I846" s="8">
        <f t="shared" si="147"/>
        <v>0</v>
      </c>
      <c r="J846" s="8">
        <f t="shared" si="148"/>
        <v>0</v>
      </c>
      <c r="K846" s="8">
        <f t="shared" si="149"/>
        <v>0</v>
      </c>
      <c r="L846" s="8">
        <f t="shared" si="150"/>
        <v>0</v>
      </c>
      <c r="M846" s="8">
        <f t="shared" si="151"/>
        <v>0</v>
      </c>
      <c r="N846" s="8">
        <f t="shared" si="152"/>
        <v>1</v>
      </c>
      <c r="O846" s="8">
        <f t="shared" si="153"/>
        <v>0</v>
      </c>
      <c r="P846" s="2" t="s">
        <v>44</v>
      </c>
      <c r="Q846" s="4" t="s">
        <v>22</v>
      </c>
      <c r="R846" s="6">
        <v>1169</v>
      </c>
      <c r="S846" s="8" t="s">
        <v>23</v>
      </c>
    </row>
    <row r="847" spans="1:19" x14ac:dyDescent="0.25">
      <c r="A847">
        <v>205957</v>
      </c>
      <c r="B847" t="s">
        <v>915</v>
      </c>
      <c r="C847" t="s">
        <v>103</v>
      </c>
      <c r="D847">
        <v>23405</v>
      </c>
      <c r="E847" s="2">
        <f t="shared" si="143"/>
        <v>1</v>
      </c>
      <c r="F847" s="10">
        <f t="shared" si="144"/>
        <v>1</v>
      </c>
      <c r="G847" s="6">
        <f t="shared" si="145"/>
        <v>0</v>
      </c>
      <c r="H847" s="8">
        <f t="shared" si="146"/>
        <v>1</v>
      </c>
      <c r="I847" s="8">
        <f t="shared" si="147"/>
        <v>0</v>
      </c>
      <c r="J847" s="8">
        <f t="shared" si="148"/>
        <v>0</v>
      </c>
      <c r="K847" s="8">
        <f t="shared" si="149"/>
        <v>0</v>
      </c>
      <c r="L847" s="8">
        <f t="shared" si="150"/>
        <v>0</v>
      </c>
      <c r="M847" s="8">
        <f t="shared" si="151"/>
        <v>0</v>
      </c>
      <c r="N847" s="8">
        <f t="shared" si="152"/>
        <v>0</v>
      </c>
      <c r="O847" s="8">
        <f t="shared" si="153"/>
        <v>0</v>
      </c>
      <c r="P847" s="2" t="s">
        <v>21</v>
      </c>
      <c r="Q847" s="4" t="s">
        <v>22</v>
      </c>
      <c r="R847" s="6">
        <v>1195</v>
      </c>
      <c r="S847" s="8" t="s">
        <v>26</v>
      </c>
    </row>
    <row r="848" spans="1:19" x14ac:dyDescent="0.25">
      <c r="A848">
        <v>153269</v>
      </c>
      <c r="B848" t="s">
        <v>916</v>
      </c>
      <c r="C848" t="s">
        <v>183</v>
      </c>
      <c r="D848">
        <v>23375</v>
      </c>
      <c r="E848" s="2">
        <f t="shared" si="143"/>
        <v>1</v>
      </c>
      <c r="F848" s="10">
        <f t="shared" si="144"/>
        <v>1</v>
      </c>
      <c r="G848" s="6">
        <f t="shared" si="145"/>
        <v>0</v>
      </c>
      <c r="H848" s="8">
        <f t="shared" si="146"/>
        <v>0</v>
      </c>
      <c r="I848" s="8">
        <f t="shared" si="147"/>
        <v>0</v>
      </c>
      <c r="J848" s="8">
        <f t="shared" si="148"/>
        <v>0</v>
      </c>
      <c r="K848" s="8">
        <f t="shared" si="149"/>
        <v>1</v>
      </c>
      <c r="L848" s="8">
        <f t="shared" si="150"/>
        <v>0</v>
      </c>
      <c r="M848" s="8">
        <f t="shared" si="151"/>
        <v>0</v>
      </c>
      <c r="N848" s="8">
        <f t="shared" si="152"/>
        <v>0</v>
      </c>
      <c r="O848" s="8">
        <f t="shared" si="153"/>
        <v>0</v>
      </c>
      <c r="P848" s="2" t="s">
        <v>21</v>
      </c>
      <c r="Q848" s="4" t="s">
        <v>22</v>
      </c>
      <c r="R848" s="6">
        <v>1278</v>
      </c>
      <c r="S848" s="8" t="s">
        <v>84</v>
      </c>
    </row>
    <row r="849" spans="1:19" x14ac:dyDescent="0.25">
      <c r="A849">
        <v>180461</v>
      </c>
      <c r="B849" t="s">
        <v>917</v>
      </c>
      <c r="C849" t="s">
        <v>585</v>
      </c>
      <c r="D849">
        <v>23374</v>
      </c>
      <c r="E849" s="2">
        <f t="shared" si="143"/>
        <v>0</v>
      </c>
      <c r="F849" s="10">
        <f t="shared" si="144"/>
        <v>1</v>
      </c>
      <c r="G849" s="6">
        <f t="shared" si="145"/>
        <v>0</v>
      </c>
      <c r="H849" s="8">
        <f t="shared" si="146"/>
        <v>0</v>
      </c>
      <c r="I849" s="8">
        <f t="shared" si="147"/>
        <v>0</v>
      </c>
      <c r="J849" s="8">
        <f t="shared" si="148"/>
        <v>0</v>
      </c>
      <c r="K849" s="8">
        <f t="shared" si="149"/>
        <v>0</v>
      </c>
      <c r="L849" s="8">
        <f t="shared" si="150"/>
        <v>1</v>
      </c>
      <c r="M849" s="8">
        <f t="shared" si="151"/>
        <v>0</v>
      </c>
      <c r="N849" s="8">
        <f t="shared" si="152"/>
        <v>0</v>
      </c>
      <c r="O849" s="8">
        <f t="shared" si="153"/>
        <v>0</v>
      </c>
      <c r="P849" s="2" t="s">
        <v>44</v>
      </c>
      <c r="Q849" s="4" t="s">
        <v>22</v>
      </c>
      <c r="R849" s="6">
        <v>1205</v>
      </c>
      <c r="S849" s="8" t="s">
        <v>41</v>
      </c>
    </row>
    <row r="850" spans="1:19" x14ac:dyDescent="0.25">
      <c r="A850">
        <v>164614</v>
      </c>
      <c r="B850" t="s">
        <v>918</v>
      </c>
      <c r="C850" t="s">
        <v>32</v>
      </c>
      <c r="D850">
        <v>23350</v>
      </c>
      <c r="E850" s="2">
        <f t="shared" si="143"/>
        <v>1</v>
      </c>
      <c r="F850" s="10">
        <f t="shared" si="144"/>
        <v>1</v>
      </c>
      <c r="G850" s="6">
        <f t="shared" si="145"/>
        <v>0</v>
      </c>
      <c r="H850" s="8">
        <f t="shared" si="146"/>
        <v>0</v>
      </c>
      <c r="I850" s="8">
        <f t="shared" si="147"/>
        <v>1</v>
      </c>
      <c r="J850" s="8">
        <f t="shared" si="148"/>
        <v>0</v>
      </c>
      <c r="K850" s="8">
        <f t="shared" si="149"/>
        <v>0</v>
      </c>
      <c r="L850" s="8">
        <f t="shared" si="150"/>
        <v>0</v>
      </c>
      <c r="M850" s="8">
        <f t="shared" si="151"/>
        <v>0</v>
      </c>
      <c r="N850" s="8">
        <f t="shared" si="152"/>
        <v>0</v>
      </c>
      <c r="O850" s="8">
        <f t="shared" si="153"/>
        <v>0</v>
      </c>
      <c r="P850" s="2" t="s">
        <v>21</v>
      </c>
      <c r="Q850" s="4" t="s">
        <v>22</v>
      </c>
      <c r="R850" s="6">
        <v>1010</v>
      </c>
      <c r="S850" s="8" t="s">
        <v>33</v>
      </c>
    </row>
    <row r="851" spans="1:19" x14ac:dyDescent="0.25">
      <c r="A851">
        <v>224527</v>
      </c>
      <c r="B851" t="s">
        <v>919</v>
      </c>
      <c r="C851" t="s">
        <v>93</v>
      </c>
      <c r="D851">
        <v>23335</v>
      </c>
      <c r="E851" s="2">
        <f t="shared" si="143"/>
        <v>1</v>
      </c>
      <c r="F851" s="10">
        <f t="shared" si="144"/>
        <v>1</v>
      </c>
      <c r="G851" s="6">
        <f t="shared" si="145"/>
        <v>0</v>
      </c>
      <c r="H851" s="8">
        <f t="shared" si="146"/>
        <v>0</v>
      </c>
      <c r="I851" s="8">
        <f t="shared" si="147"/>
        <v>0</v>
      </c>
      <c r="J851" s="8">
        <f t="shared" si="148"/>
        <v>0</v>
      </c>
      <c r="K851" s="8">
        <f t="shared" si="149"/>
        <v>0</v>
      </c>
      <c r="L851" s="8">
        <f t="shared" si="150"/>
        <v>0</v>
      </c>
      <c r="M851" s="8">
        <f t="shared" si="151"/>
        <v>1</v>
      </c>
      <c r="N851" s="8">
        <f t="shared" si="152"/>
        <v>0</v>
      </c>
      <c r="O851" s="8">
        <f t="shared" si="153"/>
        <v>0</v>
      </c>
      <c r="P851" s="2" t="s">
        <v>21</v>
      </c>
      <c r="Q851" s="4" t="s">
        <v>22</v>
      </c>
      <c r="R851" s="6">
        <v>1051</v>
      </c>
      <c r="S851" s="8" t="s">
        <v>94</v>
      </c>
    </row>
    <row r="852" spans="1:19" x14ac:dyDescent="0.25">
      <c r="A852">
        <v>209409</v>
      </c>
      <c r="B852" t="s">
        <v>920</v>
      </c>
      <c r="C852" t="s">
        <v>434</v>
      </c>
      <c r="D852">
        <v>23283</v>
      </c>
      <c r="E852" s="2">
        <f t="shared" si="143"/>
        <v>1</v>
      </c>
      <c r="F852" s="10">
        <f t="shared" si="144"/>
        <v>1</v>
      </c>
      <c r="G852" s="6">
        <f t="shared" si="145"/>
        <v>0</v>
      </c>
      <c r="H852" s="8">
        <f t="shared" si="146"/>
        <v>0</v>
      </c>
      <c r="I852" s="8">
        <f t="shared" si="147"/>
        <v>0</v>
      </c>
      <c r="J852" s="8">
        <f t="shared" si="148"/>
        <v>0</v>
      </c>
      <c r="K852" s="8">
        <f t="shared" si="149"/>
        <v>0</v>
      </c>
      <c r="L852" s="8">
        <f t="shared" si="150"/>
        <v>0</v>
      </c>
      <c r="M852" s="8">
        <f t="shared" si="151"/>
        <v>0</v>
      </c>
      <c r="N852" s="8">
        <f t="shared" si="152"/>
        <v>0</v>
      </c>
      <c r="O852" s="8">
        <f t="shared" si="153"/>
        <v>1</v>
      </c>
      <c r="P852" s="2" t="s">
        <v>21</v>
      </c>
      <c r="Q852" s="4" t="s">
        <v>22</v>
      </c>
      <c r="R852" s="6">
        <v>1058</v>
      </c>
      <c r="S852" s="8" t="s">
        <v>68</v>
      </c>
    </row>
    <row r="853" spans="1:19" x14ac:dyDescent="0.25">
      <c r="A853">
        <v>237899</v>
      </c>
      <c r="B853" t="s">
        <v>921</v>
      </c>
      <c r="C853" t="s">
        <v>240</v>
      </c>
      <c r="D853">
        <v>23269</v>
      </c>
      <c r="E853" s="2">
        <f t="shared" si="143"/>
        <v>0</v>
      </c>
      <c r="F853" s="10">
        <f t="shared" si="144"/>
        <v>1</v>
      </c>
      <c r="G853" s="6">
        <f t="shared" si="145"/>
        <v>0</v>
      </c>
      <c r="H853" s="8">
        <f t="shared" si="146"/>
        <v>0</v>
      </c>
      <c r="I853" s="8">
        <f t="shared" si="147"/>
        <v>0</v>
      </c>
      <c r="J853" s="8">
        <f t="shared" si="148"/>
        <v>0</v>
      </c>
      <c r="K853" s="8">
        <f t="shared" si="149"/>
        <v>0</v>
      </c>
      <c r="L853" s="8">
        <f t="shared" si="150"/>
        <v>0</v>
      </c>
      <c r="M853" s="8">
        <f t="shared" si="151"/>
        <v>0</v>
      </c>
      <c r="N853" s="8">
        <f t="shared" si="152"/>
        <v>1</v>
      </c>
      <c r="O853" s="8">
        <f t="shared" si="153"/>
        <v>0</v>
      </c>
      <c r="P853" s="2" t="s">
        <v>44</v>
      </c>
      <c r="Q853" s="4" t="s">
        <v>22</v>
      </c>
      <c r="R853" s="6">
        <v>1023</v>
      </c>
      <c r="S853" s="8" t="s">
        <v>23</v>
      </c>
    </row>
    <row r="854" spans="1:19" x14ac:dyDescent="0.25">
      <c r="A854">
        <v>200280</v>
      </c>
      <c r="B854" t="s">
        <v>922</v>
      </c>
      <c r="C854" t="s">
        <v>318</v>
      </c>
      <c r="D854">
        <v>23265</v>
      </c>
      <c r="E854" s="2">
        <f t="shared" si="143"/>
        <v>0</v>
      </c>
      <c r="F854" s="10">
        <f t="shared" si="144"/>
        <v>1</v>
      </c>
      <c r="G854" s="6">
        <f t="shared" si="145"/>
        <v>0</v>
      </c>
      <c r="H854" s="8">
        <f t="shared" si="146"/>
        <v>0</v>
      </c>
      <c r="I854" s="8">
        <f t="shared" si="147"/>
        <v>0</v>
      </c>
      <c r="J854" s="8">
        <f t="shared" si="148"/>
        <v>0</v>
      </c>
      <c r="K854" s="8">
        <f t="shared" si="149"/>
        <v>1</v>
      </c>
      <c r="L854" s="8">
        <f t="shared" si="150"/>
        <v>0</v>
      </c>
      <c r="M854" s="8">
        <f t="shared" si="151"/>
        <v>0</v>
      </c>
      <c r="N854" s="8">
        <f t="shared" si="152"/>
        <v>0</v>
      </c>
      <c r="O854" s="8">
        <f t="shared" si="153"/>
        <v>0</v>
      </c>
      <c r="P854" s="2" t="s">
        <v>44</v>
      </c>
      <c r="Q854" s="4" t="s">
        <v>22</v>
      </c>
      <c r="R854" s="6">
        <v>1181</v>
      </c>
      <c r="S854" s="8" t="s">
        <v>84</v>
      </c>
    </row>
    <row r="855" spans="1:19" x14ac:dyDescent="0.25">
      <c r="A855">
        <v>221971</v>
      </c>
      <c r="B855" t="s">
        <v>923</v>
      </c>
      <c r="C855" t="s">
        <v>30</v>
      </c>
      <c r="D855">
        <v>23251</v>
      </c>
      <c r="E855" s="2">
        <f t="shared" si="143"/>
        <v>1</v>
      </c>
      <c r="F855" s="10">
        <f t="shared" si="144"/>
        <v>1</v>
      </c>
      <c r="G855" s="6">
        <f t="shared" si="145"/>
        <v>0</v>
      </c>
      <c r="H855" s="8">
        <f t="shared" si="146"/>
        <v>0</v>
      </c>
      <c r="I855" s="8">
        <f t="shared" si="147"/>
        <v>0</v>
      </c>
      <c r="J855" s="8">
        <f t="shared" si="148"/>
        <v>0</v>
      </c>
      <c r="K855" s="8">
        <f t="shared" si="149"/>
        <v>0</v>
      </c>
      <c r="L855" s="8">
        <f t="shared" si="150"/>
        <v>0</v>
      </c>
      <c r="M855" s="8">
        <f t="shared" si="151"/>
        <v>0</v>
      </c>
      <c r="N855" s="8">
        <f t="shared" si="152"/>
        <v>1</v>
      </c>
      <c r="O855" s="8">
        <f t="shared" si="153"/>
        <v>0</v>
      </c>
      <c r="P855" s="2" t="s">
        <v>21</v>
      </c>
      <c r="Q855" s="4" t="s">
        <v>22</v>
      </c>
      <c r="R855" s="6">
        <v>1259</v>
      </c>
      <c r="S855" s="8" t="s">
        <v>23</v>
      </c>
    </row>
    <row r="856" spans="1:19" x14ac:dyDescent="0.25">
      <c r="A856">
        <v>139144</v>
      </c>
      <c r="B856" t="s">
        <v>924</v>
      </c>
      <c r="C856" t="s">
        <v>20</v>
      </c>
      <c r="D856">
        <v>23250</v>
      </c>
      <c r="E856" s="2">
        <f t="shared" si="143"/>
        <v>1</v>
      </c>
      <c r="F856" s="10">
        <f t="shared" si="144"/>
        <v>1</v>
      </c>
      <c r="G856" s="6">
        <f t="shared" si="145"/>
        <v>0</v>
      </c>
      <c r="H856" s="8">
        <f t="shared" si="146"/>
        <v>0</v>
      </c>
      <c r="I856" s="8">
        <f t="shared" si="147"/>
        <v>0</v>
      </c>
      <c r="J856" s="8">
        <f t="shared" si="148"/>
        <v>0</v>
      </c>
      <c r="K856" s="8">
        <f t="shared" si="149"/>
        <v>0</v>
      </c>
      <c r="L856" s="8">
        <f t="shared" si="150"/>
        <v>0</v>
      </c>
      <c r="M856" s="8">
        <f t="shared" si="151"/>
        <v>0</v>
      </c>
      <c r="N856" s="8">
        <f t="shared" si="152"/>
        <v>1</v>
      </c>
      <c r="O856" s="8">
        <f t="shared" si="153"/>
        <v>0</v>
      </c>
      <c r="P856" s="2" t="s">
        <v>21</v>
      </c>
      <c r="Q856" s="4" t="s">
        <v>22</v>
      </c>
      <c r="R856" s="6">
        <v>1232</v>
      </c>
      <c r="S856" s="8" t="s">
        <v>23</v>
      </c>
    </row>
    <row r="857" spans="1:19" x14ac:dyDescent="0.25">
      <c r="A857">
        <v>148487</v>
      </c>
      <c r="B857" t="s">
        <v>925</v>
      </c>
      <c r="C857" t="s">
        <v>48</v>
      </c>
      <c r="D857">
        <v>23250</v>
      </c>
      <c r="E857" s="2">
        <f t="shared" si="143"/>
        <v>1</v>
      </c>
      <c r="F857" s="10">
        <f t="shared" si="144"/>
        <v>1</v>
      </c>
      <c r="G857" s="6">
        <f t="shared" si="145"/>
        <v>0</v>
      </c>
      <c r="H857" s="8">
        <f t="shared" si="146"/>
        <v>1</v>
      </c>
      <c r="I857" s="8">
        <f t="shared" si="147"/>
        <v>0</v>
      </c>
      <c r="J857" s="8">
        <f t="shared" si="148"/>
        <v>0</v>
      </c>
      <c r="K857" s="8">
        <f t="shared" si="149"/>
        <v>0</v>
      </c>
      <c r="L857" s="8">
        <f t="shared" si="150"/>
        <v>0</v>
      </c>
      <c r="M857" s="8">
        <f t="shared" si="151"/>
        <v>0</v>
      </c>
      <c r="N857" s="8">
        <f t="shared" si="152"/>
        <v>0</v>
      </c>
      <c r="O857" s="8">
        <f t="shared" si="153"/>
        <v>0</v>
      </c>
      <c r="P857" s="2" t="s">
        <v>21</v>
      </c>
      <c r="Q857" s="4" t="s">
        <v>22</v>
      </c>
      <c r="R857" s="6">
        <v>1123</v>
      </c>
      <c r="S857" s="8" t="s">
        <v>26</v>
      </c>
    </row>
    <row r="858" spans="1:19" x14ac:dyDescent="0.25">
      <c r="A858">
        <v>123651</v>
      </c>
      <c r="B858" t="s">
        <v>926</v>
      </c>
      <c r="C858" t="s">
        <v>67</v>
      </c>
      <c r="D858">
        <v>23250</v>
      </c>
      <c r="E858" s="2">
        <f t="shared" si="143"/>
        <v>1</v>
      </c>
      <c r="F858" s="10">
        <f t="shared" si="144"/>
        <v>1</v>
      </c>
      <c r="G858" s="6">
        <f t="shared" si="145"/>
        <v>0</v>
      </c>
      <c r="H858" s="8">
        <f t="shared" si="146"/>
        <v>0</v>
      </c>
      <c r="I858" s="8">
        <f t="shared" si="147"/>
        <v>0</v>
      </c>
      <c r="J858" s="8">
        <f t="shared" si="148"/>
        <v>0</v>
      </c>
      <c r="K858" s="8">
        <f t="shared" si="149"/>
        <v>0</v>
      </c>
      <c r="L858" s="8">
        <f t="shared" si="150"/>
        <v>0</v>
      </c>
      <c r="M858" s="8">
        <f t="shared" si="151"/>
        <v>0</v>
      </c>
      <c r="N858" s="8">
        <f t="shared" si="152"/>
        <v>0</v>
      </c>
      <c r="O858" s="8">
        <f t="shared" si="153"/>
        <v>1</v>
      </c>
      <c r="P858" s="2" t="s">
        <v>21</v>
      </c>
      <c r="Q858" s="4" t="s">
        <v>22</v>
      </c>
      <c r="R858" s="6">
        <v>1039</v>
      </c>
      <c r="S858" s="8" t="s">
        <v>68</v>
      </c>
    </row>
    <row r="859" spans="1:19" x14ac:dyDescent="0.25">
      <c r="A859">
        <v>133711</v>
      </c>
      <c r="B859" t="s">
        <v>927</v>
      </c>
      <c r="C859" t="s">
        <v>35</v>
      </c>
      <c r="D859">
        <v>23250</v>
      </c>
      <c r="E859" s="2">
        <f t="shared" si="143"/>
        <v>1</v>
      </c>
      <c r="F859" s="10">
        <f t="shared" si="144"/>
        <v>1</v>
      </c>
      <c r="G859" s="6">
        <f t="shared" si="145"/>
        <v>0</v>
      </c>
      <c r="H859" s="8">
        <f t="shared" si="146"/>
        <v>0</v>
      </c>
      <c r="I859" s="8">
        <f t="shared" si="147"/>
        <v>0</v>
      </c>
      <c r="J859" s="8">
        <f t="shared" si="148"/>
        <v>0</v>
      </c>
      <c r="K859" s="8">
        <f t="shared" si="149"/>
        <v>0</v>
      </c>
      <c r="L859" s="8">
        <f t="shared" si="150"/>
        <v>0</v>
      </c>
      <c r="M859" s="8">
        <f t="shared" si="151"/>
        <v>0</v>
      </c>
      <c r="N859" s="8">
        <f t="shared" si="152"/>
        <v>1</v>
      </c>
      <c r="O859" s="8">
        <f t="shared" si="153"/>
        <v>0</v>
      </c>
      <c r="P859" s="2" t="s">
        <v>21</v>
      </c>
      <c r="Q859" s="4" t="s">
        <v>22</v>
      </c>
      <c r="R859" s="6">
        <v>1134</v>
      </c>
      <c r="S859" s="8" t="s">
        <v>23</v>
      </c>
    </row>
    <row r="860" spans="1:19" x14ac:dyDescent="0.25">
      <c r="A860">
        <v>142294</v>
      </c>
      <c r="B860" t="s">
        <v>928</v>
      </c>
      <c r="C860" t="s">
        <v>842</v>
      </c>
      <c r="D860">
        <v>23250</v>
      </c>
      <c r="E860" s="2">
        <f t="shared" si="143"/>
        <v>1</v>
      </c>
      <c r="F860" s="10">
        <f t="shared" si="144"/>
        <v>1</v>
      </c>
      <c r="G860" s="6">
        <f t="shared" si="145"/>
        <v>1</v>
      </c>
      <c r="H860" s="8">
        <f t="shared" si="146"/>
        <v>0</v>
      </c>
      <c r="I860" s="8">
        <f t="shared" si="147"/>
        <v>0</v>
      </c>
      <c r="J860" s="8">
        <f t="shared" si="148"/>
        <v>0</v>
      </c>
      <c r="K860" s="8">
        <f t="shared" si="149"/>
        <v>0</v>
      </c>
      <c r="L860" s="8">
        <f t="shared" si="150"/>
        <v>1</v>
      </c>
      <c r="M860" s="8">
        <f t="shared" si="151"/>
        <v>0</v>
      </c>
      <c r="N860" s="8">
        <f t="shared" si="152"/>
        <v>0</v>
      </c>
      <c r="O860" s="8">
        <f t="shared" si="153"/>
        <v>0</v>
      </c>
      <c r="P860" s="2" t="s">
        <v>21</v>
      </c>
      <c r="Q860" s="4" t="s">
        <v>22</v>
      </c>
      <c r="R860" s="6"/>
      <c r="S860" s="8" t="s">
        <v>41</v>
      </c>
    </row>
    <row r="861" spans="1:19" x14ac:dyDescent="0.25">
      <c r="A861">
        <v>150774</v>
      </c>
      <c r="B861" t="s">
        <v>929</v>
      </c>
      <c r="C861" t="s">
        <v>25</v>
      </c>
      <c r="D861">
        <v>23250</v>
      </c>
      <c r="E861" s="2">
        <f t="shared" si="143"/>
        <v>1</v>
      </c>
      <c r="F861" s="10">
        <f t="shared" si="144"/>
        <v>1</v>
      </c>
      <c r="G861" s="6">
        <f t="shared" si="145"/>
        <v>0</v>
      </c>
      <c r="H861" s="8">
        <f t="shared" si="146"/>
        <v>1</v>
      </c>
      <c r="I861" s="8">
        <f t="shared" si="147"/>
        <v>0</v>
      </c>
      <c r="J861" s="8">
        <f t="shared" si="148"/>
        <v>0</v>
      </c>
      <c r="K861" s="8">
        <f t="shared" si="149"/>
        <v>0</v>
      </c>
      <c r="L861" s="8">
        <f t="shared" si="150"/>
        <v>0</v>
      </c>
      <c r="M861" s="8">
        <f t="shared" si="151"/>
        <v>0</v>
      </c>
      <c r="N861" s="8">
        <f t="shared" si="152"/>
        <v>0</v>
      </c>
      <c r="O861" s="8">
        <f t="shared" si="153"/>
        <v>0</v>
      </c>
      <c r="P861" s="2" t="s">
        <v>21</v>
      </c>
      <c r="Q861" s="4" t="s">
        <v>22</v>
      </c>
      <c r="R861" s="6">
        <v>1270</v>
      </c>
      <c r="S861" s="8" t="s">
        <v>26</v>
      </c>
    </row>
    <row r="862" spans="1:19" x14ac:dyDescent="0.25">
      <c r="A862">
        <v>151324</v>
      </c>
      <c r="B862" t="s">
        <v>930</v>
      </c>
      <c r="C862" t="s">
        <v>25</v>
      </c>
      <c r="D862">
        <v>23250</v>
      </c>
      <c r="E862" s="2">
        <f t="shared" si="143"/>
        <v>0</v>
      </c>
      <c r="F862" s="10">
        <f t="shared" si="144"/>
        <v>1</v>
      </c>
      <c r="G862" s="6">
        <f t="shared" si="145"/>
        <v>0</v>
      </c>
      <c r="H862" s="8">
        <f t="shared" si="146"/>
        <v>1</v>
      </c>
      <c r="I862" s="8">
        <f t="shared" si="147"/>
        <v>0</v>
      </c>
      <c r="J862" s="8">
        <f t="shared" si="148"/>
        <v>0</v>
      </c>
      <c r="K862" s="8">
        <f t="shared" si="149"/>
        <v>0</v>
      </c>
      <c r="L862" s="8">
        <f t="shared" si="150"/>
        <v>0</v>
      </c>
      <c r="M862" s="8">
        <f t="shared" si="151"/>
        <v>0</v>
      </c>
      <c r="N862" s="8">
        <f t="shared" si="152"/>
        <v>0</v>
      </c>
      <c r="O862" s="8">
        <f t="shared" si="153"/>
        <v>0</v>
      </c>
      <c r="P862" s="2" t="s">
        <v>44</v>
      </c>
      <c r="Q862" s="4" t="s">
        <v>22</v>
      </c>
      <c r="R862" s="6">
        <v>1019</v>
      </c>
      <c r="S862" s="8" t="s">
        <v>26</v>
      </c>
    </row>
    <row r="863" spans="1:19" x14ac:dyDescent="0.25">
      <c r="A863">
        <v>155414</v>
      </c>
      <c r="B863" t="s">
        <v>931</v>
      </c>
      <c r="C863" t="s">
        <v>309</v>
      </c>
      <c r="D863">
        <v>23250</v>
      </c>
      <c r="E863" s="2">
        <f t="shared" si="143"/>
        <v>1</v>
      </c>
      <c r="F863" s="10">
        <f t="shared" si="144"/>
        <v>1</v>
      </c>
      <c r="G863" s="6">
        <f t="shared" si="145"/>
        <v>0</v>
      </c>
      <c r="H863" s="8">
        <f t="shared" si="146"/>
        <v>0</v>
      </c>
      <c r="I863" s="8">
        <f t="shared" si="147"/>
        <v>0</v>
      </c>
      <c r="J863" s="8">
        <f t="shared" si="148"/>
        <v>0</v>
      </c>
      <c r="K863" s="8">
        <f t="shared" si="149"/>
        <v>1</v>
      </c>
      <c r="L863" s="8">
        <f t="shared" si="150"/>
        <v>0</v>
      </c>
      <c r="M863" s="8">
        <f t="shared" si="151"/>
        <v>0</v>
      </c>
      <c r="N863" s="8">
        <f t="shared" si="152"/>
        <v>0</v>
      </c>
      <c r="O863" s="8">
        <f t="shared" si="153"/>
        <v>0</v>
      </c>
      <c r="P863" s="2" t="s">
        <v>21</v>
      </c>
      <c r="Q863" s="4" t="s">
        <v>22</v>
      </c>
      <c r="R863" s="6">
        <v>1115</v>
      </c>
      <c r="S863" s="8" t="s">
        <v>84</v>
      </c>
    </row>
    <row r="864" spans="1:19" x14ac:dyDescent="0.25">
      <c r="A864">
        <v>162584</v>
      </c>
      <c r="B864" t="s">
        <v>932</v>
      </c>
      <c r="C864" t="s">
        <v>122</v>
      </c>
      <c r="D864">
        <v>23250</v>
      </c>
      <c r="E864" s="2">
        <f t="shared" si="143"/>
        <v>0</v>
      </c>
      <c r="F864" s="10">
        <f t="shared" si="144"/>
        <v>1</v>
      </c>
      <c r="G864" s="6">
        <f t="shared" si="145"/>
        <v>0</v>
      </c>
      <c r="H864" s="8">
        <f t="shared" si="146"/>
        <v>0</v>
      </c>
      <c r="I864" s="8">
        <f t="shared" si="147"/>
        <v>0</v>
      </c>
      <c r="J864" s="8">
        <f t="shared" si="148"/>
        <v>1</v>
      </c>
      <c r="K864" s="8">
        <f t="shared" si="149"/>
        <v>0</v>
      </c>
      <c r="L864" s="8">
        <f t="shared" si="150"/>
        <v>0</v>
      </c>
      <c r="M864" s="8">
        <f t="shared" si="151"/>
        <v>0</v>
      </c>
      <c r="N864" s="8">
        <f t="shared" si="152"/>
        <v>0</v>
      </c>
      <c r="O864" s="8">
        <f t="shared" si="153"/>
        <v>0</v>
      </c>
      <c r="P864" s="2" t="s">
        <v>44</v>
      </c>
      <c r="Q864" s="4" t="s">
        <v>22</v>
      </c>
      <c r="R864" s="6">
        <v>1025</v>
      </c>
      <c r="S864" s="8" t="s">
        <v>74</v>
      </c>
    </row>
    <row r="865" spans="1:19" x14ac:dyDescent="0.25">
      <c r="A865">
        <v>100751</v>
      </c>
      <c r="B865" t="s">
        <v>933</v>
      </c>
      <c r="C865" t="s">
        <v>55</v>
      </c>
      <c r="D865">
        <v>23250</v>
      </c>
      <c r="E865" s="2">
        <f t="shared" si="143"/>
        <v>0</v>
      </c>
      <c r="F865" s="10">
        <f t="shared" si="144"/>
        <v>1</v>
      </c>
      <c r="G865" s="6">
        <f t="shared" si="145"/>
        <v>0</v>
      </c>
      <c r="H865" s="8">
        <f t="shared" si="146"/>
        <v>0</v>
      </c>
      <c r="I865" s="8">
        <f t="shared" si="147"/>
        <v>0</v>
      </c>
      <c r="J865" s="8">
        <f t="shared" si="148"/>
        <v>0</v>
      </c>
      <c r="K865" s="8">
        <f t="shared" si="149"/>
        <v>0</v>
      </c>
      <c r="L865" s="8">
        <f t="shared" si="150"/>
        <v>0</v>
      </c>
      <c r="M865" s="8">
        <f t="shared" si="151"/>
        <v>0</v>
      </c>
      <c r="N865" s="8">
        <f t="shared" si="152"/>
        <v>1</v>
      </c>
      <c r="O865" s="8">
        <f t="shared" si="153"/>
        <v>0</v>
      </c>
      <c r="P865" s="2" t="s">
        <v>44</v>
      </c>
      <c r="Q865" s="4" t="s">
        <v>22</v>
      </c>
      <c r="R865" s="6">
        <v>1252</v>
      </c>
      <c r="S865" s="8" t="s">
        <v>23</v>
      </c>
    </row>
    <row r="866" spans="1:19" x14ac:dyDescent="0.25">
      <c r="A866">
        <v>212115</v>
      </c>
      <c r="B866" t="s">
        <v>934</v>
      </c>
      <c r="C866" t="s">
        <v>73</v>
      </c>
      <c r="D866">
        <v>23250</v>
      </c>
      <c r="E866" s="2">
        <f t="shared" si="143"/>
        <v>0</v>
      </c>
      <c r="F866" s="10">
        <f t="shared" si="144"/>
        <v>1</v>
      </c>
      <c r="G866" s="6">
        <f t="shared" si="145"/>
        <v>0</v>
      </c>
      <c r="H866" s="8">
        <f t="shared" si="146"/>
        <v>0</v>
      </c>
      <c r="I866" s="8">
        <f t="shared" si="147"/>
        <v>0</v>
      </c>
      <c r="J866" s="8">
        <f t="shared" si="148"/>
        <v>1</v>
      </c>
      <c r="K866" s="8">
        <f t="shared" si="149"/>
        <v>0</v>
      </c>
      <c r="L866" s="8">
        <f t="shared" si="150"/>
        <v>0</v>
      </c>
      <c r="M866" s="8">
        <f t="shared" si="151"/>
        <v>0</v>
      </c>
      <c r="N866" s="8">
        <f t="shared" si="152"/>
        <v>0</v>
      </c>
      <c r="O866" s="8">
        <f t="shared" si="153"/>
        <v>0</v>
      </c>
      <c r="P866" s="2" t="s">
        <v>44</v>
      </c>
      <c r="Q866" s="4" t="s">
        <v>22</v>
      </c>
      <c r="R866" s="6">
        <v>1029</v>
      </c>
      <c r="S866" s="8" t="s">
        <v>74</v>
      </c>
    </row>
    <row r="867" spans="1:19" x14ac:dyDescent="0.25">
      <c r="A867">
        <v>366252</v>
      </c>
      <c r="B867" t="s">
        <v>935</v>
      </c>
      <c r="C867" t="s">
        <v>73</v>
      </c>
      <c r="D867">
        <v>23250</v>
      </c>
      <c r="E867" s="2">
        <f t="shared" si="143"/>
        <v>0</v>
      </c>
      <c r="F867" s="10">
        <f t="shared" si="144"/>
        <v>0</v>
      </c>
      <c r="G867" s="6">
        <f t="shared" si="145"/>
        <v>1</v>
      </c>
      <c r="H867" s="8">
        <f t="shared" si="146"/>
        <v>0</v>
      </c>
      <c r="I867" s="8">
        <f t="shared" si="147"/>
        <v>0</v>
      </c>
      <c r="J867" s="8">
        <f t="shared" si="148"/>
        <v>1</v>
      </c>
      <c r="K867" s="8">
        <f t="shared" si="149"/>
        <v>0</v>
      </c>
      <c r="L867" s="8">
        <f t="shared" si="150"/>
        <v>0</v>
      </c>
      <c r="M867" s="8">
        <f t="shared" si="151"/>
        <v>0</v>
      </c>
      <c r="N867" s="8">
        <f t="shared" si="152"/>
        <v>0</v>
      </c>
      <c r="O867" s="8">
        <f t="shared" si="153"/>
        <v>0</v>
      </c>
      <c r="P867" s="2" t="s">
        <v>44</v>
      </c>
      <c r="Q867" s="4" t="s">
        <v>38</v>
      </c>
      <c r="R867" s="6"/>
      <c r="S867" s="8" t="s">
        <v>74</v>
      </c>
    </row>
    <row r="868" spans="1:19" x14ac:dyDescent="0.25">
      <c r="A868">
        <v>220215</v>
      </c>
      <c r="B868" t="s">
        <v>936</v>
      </c>
      <c r="C868" t="s">
        <v>30</v>
      </c>
      <c r="D868">
        <v>23250</v>
      </c>
      <c r="E868" s="2">
        <f t="shared" si="143"/>
        <v>1</v>
      </c>
      <c r="F868" s="10">
        <f t="shared" si="144"/>
        <v>1</v>
      </c>
      <c r="G868" s="6">
        <f t="shared" si="145"/>
        <v>0</v>
      </c>
      <c r="H868" s="8">
        <f t="shared" si="146"/>
        <v>0</v>
      </c>
      <c r="I868" s="8">
        <f t="shared" si="147"/>
        <v>0</v>
      </c>
      <c r="J868" s="8">
        <f t="shared" si="148"/>
        <v>0</v>
      </c>
      <c r="K868" s="8">
        <f t="shared" si="149"/>
        <v>0</v>
      </c>
      <c r="L868" s="8">
        <f t="shared" si="150"/>
        <v>0</v>
      </c>
      <c r="M868" s="8">
        <f t="shared" si="151"/>
        <v>0</v>
      </c>
      <c r="N868" s="8">
        <f t="shared" si="152"/>
        <v>1</v>
      </c>
      <c r="O868" s="8">
        <f t="shared" si="153"/>
        <v>0</v>
      </c>
      <c r="P868" s="2" t="s">
        <v>21</v>
      </c>
      <c r="Q868" s="4" t="s">
        <v>22</v>
      </c>
      <c r="R868" s="6">
        <v>1201</v>
      </c>
      <c r="S868" s="8" t="s">
        <v>23</v>
      </c>
    </row>
    <row r="869" spans="1:19" x14ac:dyDescent="0.25">
      <c r="A869">
        <v>200332</v>
      </c>
      <c r="B869" t="s">
        <v>937</v>
      </c>
      <c r="C869" t="s">
        <v>318</v>
      </c>
      <c r="D869">
        <v>23250</v>
      </c>
      <c r="E869" s="2">
        <f t="shared" si="143"/>
        <v>0</v>
      </c>
      <c r="F869" s="10">
        <f t="shared" si="144"/>
        <v>1</v>
      </c>
      <c r="G869" s="6">
        <f t="shared" si="145"/>
        <v>0</v>
      </c>
      <c r="H869" s="8">
        <f t="shared" si="146"/>
        <v>0</v>
      </c>
      <c r="I869" s="8">
        <f t="shared" si="147"/>
        <v>0</v>
      </c>
      <c r="J869" s="8">
        <f t="shared" si="148"/>
        <v>0</v>
      </c>
      <c r="K869" s="8">
        <f t="shared" si="149"/>
        <v>1</v>
      </c>
      <c r="L869" s="8">
        <f t="shared" si="150"/>
        <v>0</v>
      </c>
      <c r="M869" s="8">
        <f t="shared" si="151"/>
        <v>0</v>
      </c>
      <c r="N869" s="8">
        <f t="shared" si="152"/>
        <v>0</v>
      </c>
      <c r="O869" s="8">
        <f t="shared" si="153"/>
        <v>0</v>
      </c>
      <c r="P869" s="2" t="s">
        <v>44</v>
      </c>
      <c r="Q869" s="4" t="s">
        <v>22</v>
      </c>
      <c r="R869" s="6">
        <v>1170</v>
      </c>
      <c r="S869" s="8" t="s">
        <v>84</v>
      </c>
    </row>
    <row r="870" spans="1:19" x14ac:dyDescent="0.25">
      <c r="A870">
        <v>194091</v>
      </c>
      <c r="B870" t="s">
        <v>938</v>
      </c>
      <c r="C870" t="s">
        <v>143</v>
      </c>
      <c r="D870">
        <v>23250</v>
      </c>
      <c r="E870" s="2">
        <f t="shared" si="143"/>
        <v>1</v>
      </c>
      <c r="F870" s="10">
        <f t="shared" si="144"/>
        <v>1</v>
      </c>
      <c r="G870" s="6">
        <f t="shared" si="145"/>
        <v>0</v>
      </c>
      <c r="H870" s="8">
        <f t="shared" si="146"/>
        <v>0</v>
      </c>
      <c r="I870" s="8">
        <f t="shared" si="147"/>
        <v>0</v>
      </c>
      <c r="J870" s="8">
        <f t="shared" si="148"/>
        <v>1</v>
      </c>
      <c r="K870" s="8">
        <f t="shared" si="149"/>
        <v>0</v>
      </c>
      <c r="L870" s="8">
        <f t="shared" si="150"/>
        <v>0</v>
      </c>
      <c r="M870" s="8">
        <f t="shared" si="151"/>
        <v>0</v>
      </c>
      <c r="N870" s="8">
        <f t="shared" si="152"/>
        <v>0</v>
      </c>
      <c r="O870" s="8">
        <f t="shared" si="153"/>
        <v>0</v>
      </c>
      <c r="P870" s="2" t="s">
        <v>21</v>
      </c>
      <c r="Q870" s="4" t="s">
        <v>22</v>
      </c>
      <c r="R870" s="6">
        <v>1172</v>
      </c>
      <c r="S870" s="8" t="s">
        <v>74</v>
      </c>
    </row>
    <row r="871" spans="1:19" x14ac:dyDescent="0.25">
      <c r="A871">
        <v>174844</v>
      </c>
      <c r="B871" t="s">
        <v>939</v>
      </c>
      <c r="C871" t="s">
        <v>218</v>
      </c>
      <c r="D871">
        <v>23250</v>
      </c>
      <c r="E871" s="2">
        <f t="shared" si="143"/>
        <v>1</v>
      </c>
      <c r="F871" s="10">
        <f t="shared" si="144"/>
        <v>1</v>
      </c>
      <c r="G871" s="6">
        <f t="shared" si="145"/>
        <v>0</v>
      </c>
      <c r="H871" s="8">
        <f t="shared" si="146"/>
        <v>0</v>
      </c>
      <c r="I871" s="8">
        <f t="shared" si="147"/>
        <v>0</v>
      </c>
      <c r="J871" s="8">
        <f t="shared" si="148"/>
        <v>0</v>
      </c>
      <c r="K871" s="8">
        <f t="shared" si="149"/>
        <v>1</v>
      </c>
      <c r="L871" s="8">
        <f t="shared" si="150"/>
        <v>0</v>
      </c>
      <c r="M871" s="8">
        <f t="shared" si="151"/>
        <v>0</v>
      </c>
      <c r="N871" s="8">
        <f t="shared" si="152"/>
        <v>0</v>
      </c>
      <c r="O871" s="8">
        <f t="shared" si="153"/>
        <v>0</v>
      </c>
      <c r="P871" s="2" t="s">
        <v>21</v>
      </c>
      <c r="Q871" s="4" t="s">
        <v>22</v>
      </c>
      <c r="R871" s="6">
        <v>1320</v>
      </c>
      <c r="S871" s="8" t="s">
        <v>84</v>
      </c>
    </row>
    <row r="872" spans="1:19" x14ac:dyDescent="0.25">
      <c r="A872">
        <v>217864</v>
      </c>
      <c r="B872" t="s">
        <v>940</v>
      </c>
      <c r="C872" t="s">
        <v>46</v>
      </c>
      <c r="D872">
        <v>23250</v>
      </c>
      <c r="E872" s="2">
        <f t="shared" si="143"/>
        <v>0</v>
      </c>
      <c r="F872" s="10">
        <f t="shared" si="144"/>
        <v>1</v>
      </c>
      <c r="G872" s="6">
        <f t="shared" si="145"/>
        <v>0</v>
      </c>
      <c r="H872" s="8">
        <f t="shared" si="146"/>
        <v>0</v>
      </c>
      <c r="I872" s="8">
        <f t="shared" si="147"/>
        <v>0</v>
      </c>
      <c r="J872" s="8">
        <f t="shared" si="148"/>
        <v>0</v>
      </c>
      <c r="K872" s="8">
        <f t="shared" si="149"/>
        <v>0</v>
      </c>
      <c r="L872" s="8">
        <f t="shared" si="150"/>
        <v>0</v>
      </c>
      <c r="M872" s="8">
        <f t="shared" si="151"/>
        <v>0</v>
      </c>
      <c r="N872" s="8">
        <f t="shared" si="152"/>
        <v>1</v>
      </c>
      <c r="O872" s="8">
        <f t="shared" si="153"/>
        <v>0</v>
      </c>
      <c r="P872" s="2" t="s">
        <v>44</v>
      </c>
      <c r="Q872" s="4" t="s">
        <v>22</v>
      </c>
      <c r="R872" s="6">
        <v>1129</v>
      </c>
      <c r="S872" s="8" t="s">
        <v>23</v>
      </c>
    </row>
    <row r="873" spans="1:19" x14ac:dyDescent="0.25">
      <c r="A873">
        <v>188182</v>
      </c>
      <c r="B873" t="s">
        <v>941</v>
      </c>
      <c r="C873" t="s">
        <v>463</v>
      </c>
      <c r="D873">
        <v>23250</v>
      </c>
      <c r="E873" s="2">
        <f t="shared" si="143"/>
        <v>1</v>
      </c>
      <c r="F873" s="10">
        <f t="shared" si="144"/>
        <v>1</v>
      </c>
      <c r="G873" s="6">
        <f t="shared" si="145"/>
        <v>1</v>
      </c>
      <c r="H873" s="8">
        <f t="shared" si="146"/>
        <v>0</v>
      </c>
      <c r="I873" s="8">
        <f t="shared" si="147"/>
        <v>0</v>
      </c>
      <c r="J873" s="8">
        <f t="shared" si="148"/>
        <v>0</v>
      </c>
      <c r="K873" s="8">
        <f t="shared" si="149"/>
        <v>0</v>
      </c>
      <c r="L873" s="8">
        <f t="shared" si="150"/>
        <v>0</v>
      </c>
      <c r="M873" s="8">
        <f t="shared" si="151"/>
        <v>1</v>
      </c>
      <c r="N873" s="8">
        <f t="shared" si="152"/>
        <v>0</v>
      </c>
      <c r="O873" s="8">
        <f t="shared" si="153"/>
        <v>0</v>
      </c>
      <c r="P873" s="2" t="s">
        <v>21</v>
      </c>
      <c r="Q873" s="4" t="s">
        <v>22</v>
      </c>
      <c r="R873" s="6"/>
      <c r="S873" s="8" t="s">
        <v>94</v>
      </c>
    </row>
    <row r="874" spans="1:19" x14ac:dyDescent="0.25">
      <c r="A874">
        <v>204024</v>
      </c>
      <c r="B874" t="s">
        <v>942</v>
      </c>
      <c r="C874" t="s">
        <v>103</v>
      </c>
      <c r="D874">
        <v>23250</v>
      </c>
      <c r="E874" s="2">
        <f t="shared" si="143"/>
        <v>0</v>
      </c>
      <c r="F874" s="10">
        <f t="shared" si="144"/>
        <v>1</v>
      </c>
      <c r="G874" s="6">
        <f t="shared" si="145"/>
        <v>0</v>
      </c>
      <c r="H874" s="8">
        <f t="shared" si="146"/>
        <v>1</v>
      </c>
      <c r="I874" s="8">
        <f t="shared" si="147"/>
        <v>0</v>
      </c>
      <c r="J874" s="8">
        <f t="shared" si="148"/>
        <v>0</v>
      </c>
      <c r="K874" s="8">
        <f t="shared" si="149"/>
        <v>0</v>
      </c>
      <c r="L874" s="8">
        <f t="shared" si="150"/>
        <v>0</v>
      </c>
      <c r="M874" s="8">
        <f t="shared" si="151"/>
        <v>0</v>
      </c>
      <c r="N874" s="8">
        <f t="shared" si="152"/>
        <v>0</v>
      </c>
      <c r="O874" s="8">
        <f t="shared" si="153"/>
        <v>0</v>
      </c>
      <c r="P874" s="2" t="s">
        <v>44</v>
      </c>
      <c r="Q874" s="4" t="s">
        <v>22</v>
      </c>
      <c r="R874" s="6">
        <v>1297</v>
      </c>
      <c r="S874" s="8" t="s">
        <v>26</v>
      </c>
    </row>
    <row r="875" spans="1:19" x14ac:dyDescent="0.25">
      <c r="A875">
        <v>122612</v>
      </c>
      <c r="B875" t="s">
        <v>943</v>
      </c>
      <c r="C875" t="s">
        <v>67</v>
      </c>
      <c r="D875">
        <v>23250</v>
      </c>
      <c r="E875" s="2">
        <f t="shared" si="143"/>
        <v>1</v>
      </c>
      <c r="F875" s="10">
        <f t="shared" si="144"/>
        <v>1</v>
      </c>
      <c r="G875" s="6">
        <f t="shared" si="145"/>
        <v>0</v>
      </c>
      <c r="H875" s="8">
        <f t="shared" si="146"/>
        <v>0</v>
      </c>
      <c r="I875" s="8">
        <f t="shared" si="147"/>
        <v>0</v>
      </c>
      <c r="J875" s="8">
        <f t="shared" si="148"/>
        <v>0</v>
      </c>
      <c r="K875" s="8">
        <f t="shared" si="149"/>
        <v>0</v>
      </c>
      <c r="L875" s="8">
        <f t="shared" si="150"/>
        <v>0</v>
      </c>
      <c r="M875" s="8">
        <f t="shared" si="151"/>
        <v>0</v>
      </c>
      <c r="N875" s="8">
        <f t="shared" si="152"/>
        <v>0</v>
      </c>
      <c r="O875" s="8">
        <f t="shared" si="153"/>
        <v>1</v>
      </c>
      <c r="P875" s="2" t="s">
        <v>21</v>
      </c>
      <c r="Q875" s="4" t="s">
        <v>22</v>
      </c>
      <c r="R875" s="6">
        <v>1237</v>
      </c>
      <c r="S875" s="8" t="s">
        <v>68</v>
      </c>
    </row>
    <row r="876" spans="1:19" x14ac:dyDescent="0.25">
      <c r="A876">
        <v>230807</v>
      </c>
      <c r="B876" t="s">
        <v>341</v>
      </c>
      <c r="C876" t="s">
        <v>392</v>
      </c>
      <c r="D876">
        <v>23250</v>
      </c>
      <c r="E876" s="2">
        <f t="shared" si="143"/>
        <v>1</v>
      </c>
      <c r="F876" s="10">
        <f t="shared" si="144"/>
        <v>1</v>
      </c>
      <c r="G876" s="6">
        <f t="shared" si="145"/>
        <v>0</v>
      </c>
      <c r="H876" s="8">
        <f t="shared" si="146"/>
        <v>0</v>
      </c>
      <c r="I876" s="8">
        <f t="shared" si="147"/>
        <v>0</v>
      </c>
      <c r="J876" s="8">
        <f t="shared" si="148"/>
        <v>0</v>
      </c>
      <c r="K876" s="8">
        <f t="shared" si="149"/>
        <v>0</v>
      </c>
      <c r="L876" s="8">
        <f t="shared" si="150"/>
        <v>1</v>
      </c>
      <c r="M876" s="8">
        <f t="shared" si="151"/>
        <v>0</v>
      </c>
      <c r="N876" s="8">
        <f t="shared" si="152"/>
        <v>0</v>
      </c>
      <c r="O876" s="8">
        <f t="shared" si="153"/>
        <v>0</v>
      </c>
      <c r="P876" s="2" t="s">
        <v>21</v>
      </c>
      <c r="Q876" s="4" t="s">
        <v>22</v>
      </c>
      <c r="R876" s="6">
        <v>1185</v>
      </c>
      <c r="S876" s="8" t="s">
        <v>41</v>
      </c>
    </row>
    <row r="877" spans="1:19" x14ac:dyDescent="0.25">
      <c r="A877">
        <v>165662</v>
      </c>
      <c r="B877" t="s">
        <v>944</v>
      </c>
      <c r="C877" t="s">
        <v>32</v>
      </c>
      <c r="D877">
        <v>23250</v>
      </c>
      <c r="E877" s="2">
        <f t="shared" si="143"/>
        <v>1</v>
      </c>
      <c r="F877" s="10">
        <f t="shared" si="144"/>
        <v>1</v>
      </c>
      <c r="G877" s="6">
        <f t="shared" si="145"/>
        <v>0</v>
      </c>
      <c r="H877" s="8">
        <f t="shared" si="146"/>
        <v>0</v>
      </c>
      <c r="I877" s="8">
        <f t="shared" si="147"/>
        <v>1</v>
      </c>
      <c r="J877" s="8">
        <f t="shared" si="148"/>
        <v>0</v>
      </c>
      <c r="K877" s="8">
        <f t="shared" si="149"/>
        <v>0</v>
      </c>
      <c r="L877" s="8">
        <f t="shared" si="150"/>
        <v>0</v>
      </c>
      <c r="M877" s="8">
        <f t="shared" si="151"/>
        <v>0</v>
      </c>
      <c r="N877" s="8">
        <f t="shared" si="152"/>
        <v>0</v>
      </c>
      <c r="O877" s="8">
        <f t="shared" si="153"/>
        <v>0</v>
      </c>
      <c r="P877" s="2" t="s">
        <v>21</v>
      </c>
      <c r="Q877" s="4" t="s">
        <v>22</v>
      </c>
      <c r="R877" s="6">
        <v>1307</v>
      </c>
      <c r="S877" s="8" t="s">
        <v>33</v>
      </c>
    </row>
    <row r="878" spans="1:19" x14ac:dyDescent="0.25">
      <c r="A878">
        <v>152992</v>
      </c>
      <c r="B878" t="s">
        <v>945</v>
      </c>
      <c r="C878" t="s">
        <v>183</v>
      </c>
      <c r="D878">
        <v>23250</v>
      </c>
      <c r="E878" s="2">
        <f t="shared" si="143"/>
        <v>1</v>
      </c>
      <c r="F878" s="10">
        <f t="shared" si="144"/>
        <v>1</v>
      </c>
      <c r="G878" s="6">
        <f t="shared" si="145"/>
        <v>1</v>
      </c>
      <c r="H878" s="8">
        <f t="shared" si="146"/>
        <v>0</v>
      </c>
      <c r="I878" s="8">
        <f t="shared" si="147"/>
        <v>0</v>
      </c>
      <c r="J878" s="8">
        <f t="shared" si="148"/>
        <v>0</v>
      </c>
      <c r="K878" s="8">
        <f t="shared" si="149"/>
        <v>1</v>
      </c>
      <c r="L878" s="8">
        <f t="shared" si="150"/>
        <v>0</v>
      </c>
      <c r="M878" s="8">
        <f t="shared" si="151"/>
        <v>0</v>
      </c>
      <c r="N878" s="8">
        <f t="shared" si="152"/>
        <v>0</v>
      </c>
      <c r="O878" s="8">
        <f t="shared" si="153"/>
        <v>0</v>
      </c>
      <c r="P878" s="2" t="s">
        <v>21</v>
      </c>
      <c r="Q878" s="4" t="s">
        <v>22</v>
      </c>
      <c r="R878" s="6"/>
      <c r="S878" s="8" t="s">
        <v>84</v>
      </c>
    </row>
    <row r="879" spans="1:19" x14ac:dyDescent="0.25">
      <c r="A879">
        <v>106342</v>
      </c>
      <c r="B879" t="s">
        <v>946</v>
      </c>
      <c r="C879" t="s">
        <v>370</v>
      </c>
      <c r="D879">
        <v>23250</v>
      </c>
      <c r="E879" s="2">
        <f t="shared" si="143"/>
        <v>1</v>
      </c>
      <c r="F879" s="10">
        <f t="shared" si="144"/>
        <v>1</v>
      </c>
      <c r="G879" s="6">
        <f t="shared" si="145"/>
        <v>0</v>
      </c>
      <c r="H879" s="8">
        <f t="shared" si="146"/>
        <v>0</v>
      </c>
      <c r="I879" s="8">
        <f t="shared" si="147"/>
        <v>0</v>
      </c>
      <c r="J879" s="8">
        <f t="shared" si="148"/>
        <v>0</v>
      </c>
      <c r="K879" s="8">
        <f t="shared" si="149"/>
        <v>0</v>
      </c>
      <c r="L879" s="8">
        <f t="shared" si="150"/>
        <v>0</v>
      </c>
      <c r="M879" s="8">
        <f t="shared" si="151"/>
        <v>0</v>
      </c>
      <c r="N879" s="8">
        <f t="shared" si="152"/>
        <v>1</v>
      </c>
      <c r="O879" s="8">
        <f t="shared" si="153"/>
        <v>0</v>
      </c>
      <c r="P879" s="2" t="s">
        <v>21</v>
      </c>
      <c r="Q879" s="4" t="s">
        <v>22</v>
      </c>
      <c r="R879" s="6">
        <v>1195</v>
      </c>
      <c r="S879" s="8" t="s">
        <v>23</v>
      </c>
    </row>
    <row r="880" spans="1:19" x14ac:dyDescent="0.25">
      <c r="A880">
        <v>213543</v>
      </c>
      <c r="B880" t="s">
        <v>947</v>
      </c>
      <c r="C880" t="s">
        <v>73</v>
      </c>
      <c r="D880">
        <v>23250</v>
      </c>
      <c r="E880" s="2">
        <f t="shared" si="143"/>
        <v>1</v>
      </c>
      <c r="F880" s="10">
        <f t="shared" si="144"/>
        <v>1</v>
      </c>
      <c r="G880" s="6">
        <f t="shared" si="145"/>
        <v>0</v>
      </c>
      <c r="H880" s="8">
        <f t="shared" si="146"/>
        <v>0</v>
      </c>
      <c r="I880" s="8">
        <f t="shared" si="147"/>
        <v>0</v>
      </c>
      <c r="J880" s="8">
        <f t="shared" si="148"/>
        <v>1</v>
      </c>
      <c r="K880" s="8">
        <f t="shared" si="149"/>
        <v>0</v>
      </c>
      <c r="L880" s="8">
        <f t="shared" si="150"/>
        <v>0</v>
      </c>
      <c r="M880" s="8">
        <f t="shared" si="151"/>
        <v>0</v>
      </c>
      <c r="N880" s="8">
        <f t="shared" si="152"/>
        <v>0</v>
      </c>
      <c r="O880" s="8">
        <f t="shared" si="153"/>
        <v>0</v>
      </c>
      <c r="P880" s="2" t="s">
        <v>21</v>
      </c>
      <c r="Q880" s="4" t="s">
        <v>22</v>
      </c>
      <c r="R880" s="6">
        <v>1380</v>
      </c>
      <c r="S880" s="8" t="s">
        <v>74</v>
      </c>
    </row>
    <row r="881" spans="1:19" x14ac:dyDescent="0.25">
      <c r="A881">
        <v>157100</v>
      </c>
      <c r="B881" t="s">
        <v>948</v>
      </c>
      <c r="C881" t="s">
        <v>128</v>
      </c>
      <c r="D881">
        <v>23250</v>
      </c>
      <c r="E881" s="2">
        <f t="shared" si="143"/>
        <v>1</v>
      </c>
      <c r="F881" s="10">
        <f t="shared" si="144"/>
        <v>1</v>
      </c>
      <c r="G881" s="6">
        <f t="shared" si="145"/>
        <v>0</v>
      </c>
      <c r="H881" s="8">
        <f t="shared" si="146"/>
        <v>0</v>
      </c>
      <c r="I881" s="8">
        <f t="shared" si="147"/>
        <v>0</v>
      </c>
      <c r="J881" s="8">
        <f t="shared" si="148"/>
        <v>0</v>
      </c>
      <c r="K881" s="8">
        <f t="shared" si="149"/>
        <v>0</v>
      </c>
      <c r="L881" s="8">
        <f t="shared" si="150"/>
        <v>0</v>
      </c>
      <c r="M881" s="8">
        <f t="shared" si="151"/>
        <v>0</v>
      </c>
      <c r="N881" s="8">
        <f t="shared" si="152"/>
        <v>1</v>
      </c>
      <c r="O881" s="8">
        <f t="shared" si="153"/>
        <v>0</v>
      </c>
      <c r="P881" s="2" t="s">
        <v>21</v>
      </c>
      <c r="Q881" s="4" t="s">
        <v>22</v>
      </c>
      <c r="R881" s="6">
        <v>1016</v>
      </c>
      <c r="S881" s="8" t="s">
        <v>23</v>
      </c>
    </row>
    <row r="882" spans="1:19" x14ac:dyDescent="0.25">
      <c r="A882">
        <v>166629</v>
      </c>
      <c r="B882" t="s">
        <v>949</v>
      </c>
      <c r="C882" t="s">
        <v>32</v>
      </c>
      <c r="D882">
        <v>23250</v>
      </c>
      <c r="E882" s="2">
        <f t="shared" si="143"/>
        <v>0</v>
      </c>
      <c r="F882" s="10">
        <f t="shared" si="144"/>
        <v>1</v>
      </c>
      <c r="G882" s="6">
        <f t="shared" si="145"/>
        <v>0</v>
      </c>
      <c r="H882" s="8">
        <f t="shared" si="146"/>
        <v>0</v>
      </c>
      <c r="I882" s="8">
        <f t="shared" si="147"/>
        <v>1</v>
      </c>
      <c r="J882" s="8">
        <f t="shared" si="148"/>
        <v>0</v>
      </c>
      <c r="K882" s="8">
        <f t="shared" si="149"/>
        <v>0</v>
      </c>
      <c r="L882" s="8">
        <f t="shared" si="150"/>
        <v>0</v>
      </c>
      <c r="M882" s="8">
        <f t="shared" si="151"/>
        <v>0</v>
      </c>
      <c r="N882" s="8">
        <f t="shared" si="152"/>
        <v>0</v>
      </c>
      <c r="O882" s="8">
        <f t="shared" si="153"/>
        <v>0</v>
      </c>
      <c r="P882" s="2" t="s">
        <v>44</v>
      </c>
      <c r="Q882" s="4" t="s">
        <v>22</v>
      </c>
      <c r="R882" s="6">
        <v>1302</v>
      </c>
      <c r="S882" s="8" t="s">
        <v>33</v>
      </c>
    </row>
    <row r="883" spans="1:19" x14ac:dyDescent="0.25">
      <c r="A883">
        <v>225399</v>
      </c>
      <c r="B883" t="s">
        <v>950</v>
      </c>
      <c r="C883" t="s">
        <v>93</v>
      </c>
      <c r="D883">
        <v>23250</v>
      </c>
      <c r="E883" s="2">
        <f t="shared" si="143"/>
        <v>1</v>
      </c>
      <c r="F883" s="10">
        <f t="shared" si="144"/>
        <v>1</v>
      </c>
      <c r="G883" s="6">
        <f t="shared" si="145"/>
        <v>0</v>
      </c>
      <c r="H883" s="8">
        <f t="shared" si="146"/>
        <v>0</v>
      </c>
      <c r="I883" s="8">
        <f t="shared" si="147"/>
        <v>0</v>
      </c>
      <c r="J883" s="8">
        <f t="shared" si="148"/>
        <v>0</v>
      </c>
      <c r="K883" s="8">
        <f t="shared" si="149"/>
        <v>0</v>
      </c>
      <c r="L883" s="8">
        <f t="shared" si="150"/>
        <v>0</v>
      </c>
      <c r="M883" s="8">
        <f t="shared" si="151"/>
        <v>1</v>
      </c>
      <c r="N883" s="8">
        <f t="shared" si="152"/>
        <v>0</v>
      </c>
      <c r="O883" s="8">
        <f t="shared" si="153"/>
        <v>0</v>
      </c>
      <c r="P883" s="2" t="s">
        <v>21</v>
      </c>
      <c r="Q883" s="4" t="s">
        <v>22</v>
      </c>
      <c r="R883" s="6">
        <v>1120</v>
      </c>
      <c r="S883" s="8" t="s">
        <v>94</v>
      </c>
    </row>
    <row r="884" spans="1:19" x14ac:dyDescent="0.25">
      <c r="A884">
        <v>224323</v>
      </c>
      <c r="B884" t="s">
        <v>951</v>
      </c>
      <c r="C884" t="s">
        <v>93</v>
      </c>
      <c r="D884">
        <v>23250</v>
      </c>
      <c r="E884" s="2">
        <f t="shared" si="143"/>
        <v>1</v>
      </c>
      <c r="F884" s="10">
        <f t="shared" si="144"/>
        <v>1</v>
      </c>
      <c r="G884" s="6">
        <f t="shared" si="145"/>
        <v>0</v>
      </c>
      <c r="H884" s="8">
        <f t="shared" si="146"/>
        <v>0</v>
      </c>
      <c r="I884" s="8">
        <f t="shared" si="147"/>
        <v>0</v>
      </c>
      <c r="J884" s="8">
        <f t="shared" si="148"/>
        <v>0</v>
      </c>
      <c r="K884" s="8">
        <f t="shared" si="149"/>
        <v>0</v>
      </c>
      <c r="L884" s="8">
        <f t="shared" si="150"/>
        <v>0</v>
      </c>
      <c r="M884" s="8">
        <f t="shared" si="151"/>
        <v>1</v>
      </c>
      <c r="N884" s="8">
        <f t="shared" si="152"/>
        <v>0</v>
      </c>
      <c r="O884" s="8">
        <f t="shared" si="153"/>
        <v>0</v>
      </c>
      <c r="P884" s="2" t="s">
        <v>21</v>
      </c>
      <c r="Q884" s="4" t="s">
        <v>22</v>
      </c>
      <c r="R884" s="6">
        <v>1238</v>
      </c>
      <c r="S884" s="8" t="s">
        <v>94</v>
      </c>
    </row>
    <row r="885" spans="1:19" x14ac:dyDescent="0.25">
      <c r="A885">
        <v>185590</v>
      </c>
      <c r="B885" t="s">
        <v>952</v>
      </c>
      <c r="C885" t="s">
        <v>160</v>
      </c>
      <c r="D885">
        <v>23250</v>
      </c>
      <c r="E885" s="2">
        <f t="shared" si="143"/>
        <v>0</v>
      </c>
      <c r="F885" s="10">
        <f t="shared" si="144"/>
        <v>1</v>
      </c>
      <c r="G885" s="6">
        <f t="shared" si="145"/>
        <v>0</v>
      </c>
      <c r="H885" s="8">
        <f t="shared" si="146"/>
        <v>0</v>
      </c>
      <c r="I885" s="8">
        <f t="shared" si="147"/>
        <v>0</v>
      </c>
      <c r="J885" s="8">
        <f t="shared" si="148"/>
        <v>1</v>
      </c>
      <c r="K885" s="8">
        <f t="shared" si="149"/>
        <v>0</v>
      </c>
      <c r="L885" s="8">
        <f t="shared" si="150"/>
        <v>0</v>
      </c>
      <c r="M885" s="8">
        <f t="shared" si="151"/>
        <v>0</v>
      </c>
      <c r="N885" s="8">
        <f t="shared" si="152"/>
        <v>0</v>
      </c>
      <c r="O885" s="8">
        <f t="shared" si="153"/>
        <v>0</v>
      </c>
      <c r="P885" s="2" t="s">
        <v>44</v>
      </c>
      <c r="Q885" s="4" t="s">
        <v>22</v>
      </c>
      <c r="R885" s="6">
        <v>1080</v>
      </c>
      <c r="S885" s="8" t="s">
        <v>74</v>
      </c>
    </row>
    <row r="886" spans="1:19" x14ac:dyDescent="0.25">
      <c r="A886">
        <v>195720</v>
      </c>
      <c r="B886" t="s">
        <v>953</v>
      </c>
      <c r="C886" t="s">
        <v>143</v>
      </c>
      <c r="D886">
        <v>23250</v>
      </c>
      <c r="E886" s="2">
        <f t="shared" si="143"/>
        <v>1</v>
      </c>
      <c r="F886" s="10">
        <f t="shared" si="144"/>
        <v>1</v>
      </c>
      <c r="G886" s="6">
        <f t="shared" si="145"/>
        <v>0</v>
      </c>
      <c r="H886" s="8">
        <f t="shared" si="146"/>
        <v>0</v>
      </c>
      <c r="I886" s="8">
        <f t="shared" si="147"/>
        <v>0</v>
      </c>
      <c r="J886" s="8">
        <f t="shared" si="148"/>
        <v>1</v>
      </c>
      <c r="K886" s="8">
        <f t="shared" si="149"/>
        <v>0</v>
      </c>
      <c r="L886" s="8">
        <f t="shared" si="150"/>
        <v>0</v>
      </c>
      <c r="M886" s="8">
        <f t="shared" si="151"/>
        <v>0</v>
      </c>
      <c r="N886" s="8">
        <f t="shared" si="152"/>
        <v>0</v>
      </c>
      <c r="O886" s="8">
        <f t="shared" si="153"/>
        <v>0</v>
      </c>
      <c r="P886" s="2" t="s">
        <v>21</v>
      </c>
      <c r="Q886" s="4" t="s">
        <v>22</v>
      </c>
      <c r="R886" s="6">
        <v>1171</v>
      </c>
      <c r="S886" s="8" t="s">
        <v>74</v>
      </c>
    </row>
    <row r="887" spans="1:19" x14ac:dyDescent="0.25">
      <c r="A887">
        <v>211440</v>
      </c>
      <c r="B887" t="s">
        <v>954</v>
      </c>
      <c r="C887" t="s">
        <v>73</v>
      </c>
      <c r="D887">
        <v>23250</v>
      </c>
      <c r="E887" s="2">
        <f t="shared" si="143"/>
        <v>1</v>
      </c>
      <c r="F887" s="10">
        <f t="shared" si="144"/>
        <v>1</v>
      </c>
      <c r="G887" s="6">
        <f t="shared" si="145"/>
        <v>0</v>
      </c>
      <c r="H887" s="8">
        <f t="shared" si="146"/>
        <v>0</v>
      </c>
      <c r="I887" s="8">
        <f t="shared" si="147"/>
        <v>0</v>
      </c>
      <c r="J887" s="8">
        <f t="shared" si="148"/>
        <v>1</v>
      </c>
      <c r="K887" s="8">
        <f t="shared" si="149"/>
        <v>0</v>
      </c>
      <c r="L887" s="8">
        <f t="shared" si="150"/>
        <v>0</v>
      </c>
      <c r="M887" s="8">
        <f t="shared" si="151"/>
        <v>0</v>
      </c>
      <c r="N887" s="8">
        <f t="shared" si="152"/>
        <v>0</v>
      </c>
      <c r="O887" s="8">
        <f t="shared" si="153"/>
        <v>0</v>
      </c>
      <c r="P887" s="2" t="s">
        <v>21</v>
      </c>
      <c r="Q887" s="4" t="s">
        <v>22</v>
      </c>
      <c r="R887" s="6">
        <v>1507</v>
      </c>
      <c r="S887" s="8" t="s">
        <v>74</v>
      </c>
    </row>
    <row r="888" spans="1:19" x14ac:dyDescent="0.25">
      <c r="A888">
        <v>220473</v>
      </c>
      <c r="B888" t="s">
        <v>955</v>
      </c>
      <c r="C888" t="s">
        <v>30</v>
      </c>
      <c r="D888">
        <v>23250</v>
      </c>
      <c r="E888" s="2">
        <f t="shared" si="143"/>
        <v>1</v>
      </c>
      <c r="F888" s="10">
        <f t="shared" si="144"/>
        <v>1</v>
      </c>
      <c r="G888" s="6">
        <f t="shared" si="145"/>
        <v>0</v>
      </c>
      <c r="H888" s="8">
        <f t="shared" si="146"/>
        <v>0</v>
      </c>
      <c r="I888" s="8">
        <f t="shared" si="147"/>
        <v>0</v>
      </c>
      <c r="J888" s="8">
        <f t="shared" si="148"/>
        <v>0</v>
      </c>
      <c r="K888" s="8">
        <f t="shared" si="149"/>
        <v>0</v>
      </c>
      <c r="L888" s="8">
        <f t="shared" si="150"/>
        <v>0</v>
      </c>
      <c r="M888" s="8">
        <f t="shared" si="151"/>
        <v>0</v>
      </c>
      <c r="N888" s="8">
        <f t="shared" si="152"/>
        <v>1</v>
      </c>
      <c r="O888" s="8">
        <f t="shared" si="153"/>
        <v>0</v>
      </c>
      <c r="P888" s="2" t="s">
        <v>21</v>
      </c>
      <c r="Q888" s="4" t="s">
        <v>22</v>
      </c>
      <c r="R888" s="6">
        <v>1138</v>
      </c>
      <c r="S888" s="8" t="s">
        <v>23</v>
      </c>
    </row>
    <row r="889" spans="1:19" x14ac:dyDescent="0.25">
      <c r="A889">
        <v>139393</v>
      </c>
      <c r="B889" t="s">
        <v>956</v>
      </c>
      <c r="C889" t="s">
        <v>20</v>
      </c>
      <c r="D889">
        <v>23250</v>
      </c>
      <c r="E889" s="2">
        <f t="shared" si="143"/>
        <v>1</v>
      </c>
      <c r="F889" s="10">
        <f t="shared" si="144"/>
        <v>1</v>
      </c>
      <c r="G889" s="6">
        <f t="shared" si="145"/>
        <v>0</v>
      </c>
      <c r="H889" s="8">
        <f t="shared" si="146"/>
        <v>0</v>
      </c>
      <c r="I889" s="8">
        <f t="shared" si="147"/>
        <v>0</v>
      </c>
      <c r="J889" s="8">
        <f t="shared" si="148"/>
        <v>0</v>
      </c>
      <c r="K889" s="8">
        <f t="shared" si="149"/>
        <v>0</v>
      </c>
      <c r="L889" s="8">
        <f t="shared" si="150"/>
        <v>0</v>
      </c>
      <c r="M889" s="8">
        <f t="shared" si="151"/>
        <v>0</v>
      </c>
      <c r="N889" s="8">
        <f t="shared" si="152"/>
        <v>1</v>
      </c>
      <c r="O889" s="8">
        <f t="shared" si="153"/>
        <v>0</v>
      </c>
      <c r="P889" s="2" t="s">
        <v>21</v>
      </c>
      <c r="Q889" s="4" t="s">
        <v>22</v>
      </c>
      <c r="R889" s="6">
        <v>1251</v>
      </c>
      <c r="S889" s="8" t="s">
        <v>23</v>
      </c>
    </row>
    <row r="890" spans="1:19" x14ac:dyDescent="0.25">
      <c r="A890">
        <v>155089</v>
      </c>
      <c r="B890" t="s">
        <v>957</v>
      </c>
      <c r="C890" t="s">
        <v>309</v>
      </c>
      <c r="D890">
        <v>23250</v>
      </c>
      <c r="E890" s="2">
        <f t="shared" si="143"/>
        <v>1</v>
      </c>
      <c r="F890" s="10">
        <f t="shared" si="144"/>
        <v>1</v>
      </c>
      <c r="G890" s="6">
        <f t="shared" si="145"/>
        <v>0</v>
      </c>
      <c r="H890" s="8">
        <f t="shared" si="146"/>
        <v>0</v>
      </c>
      <c r="I890" s="8">
        <f t="shared" si="147"/>
        <v>0</v>
      </c>
      <c r="J890" s="8">
        <f t="shared" si="148"/>
        <v>0</v>
      </c>
      <c r="K890" s="8">
        <f t="shared" si="149"/>
        <v>1</v>
      </c>
      <c r="L890" s="8">
        <f t="shared" si="150"/>
        <v>0</v>
      </c>
      <c r="M890" s="8">
        <f t="shared" si="151"/>
        <v>0</v>
      </c>
      <c r="N890" s="8">
        <f t="shared" si="152"/>
        <v>0</v>
      </c>
      <c r="O890" s="8">
        <f t="shared" si="153"/>
        <v>0</v>
      </c>
      <c r="P890" s="2" t="s">
        <v>21</v>
      </c>
      <c r="Q890" s="4" t="s">
        <v>22</v>
      </c>
      <c r="R890" s="6">
        <v>1078</v>
      </c>
      <c r="S890" s="8" t="s">
        <v>84</v>
      </c>
    </row>
    <row r="891" spans="1:19" x14ac:dyDescent="0.25">
      <c r="A891">
        <v>178059</v>
      </c>
      <c r="B891" t="s">
        <v>958</v>
      </c>
      <c r="C891" t="s">
        <v>83</v>
      </c>
      <c r="D891">
        <v>23250</v>
      </c>
      <c r="E891" s="2">
        <f t="shared" si="143"/>
        <v>1</v>
      </c>
      <c r="F891" s="10">
        <f t="shared" si="144"/>
        <v>1</v>
      </c>
      <c r="G891" s="6">
        <f t="shared" si="145"/>
        <v>0</v>
      </c>
      <c r="H891" s="8">
        <f t="shared" si="146"/>
        <v>0</v>
      </c>
      <c r="I891" s="8">
        <f t="shared" si="147"/>
        <v>0</v>
      </c>
      <c r="J891" s="8">
        <f t="shared" si="148"/>
        <v>0</v>
      </c>
      <c r="K891" s="8">
        <f t="shared" si="149"/>
        <v>1</v>
      </c>
      <c r="L891" s="8">
        <f t="shared" si="150"/>
        <v>0</v>
      </c>
      <c r="M891" s="8">
        <f t="shared" si="151"/>
        <v>0</v>
      </c>
      <c r="N891" s="8">
        <f t="shared" si="152"/>
        <v>0</v>
      </c>
      <c r="O891" s="8">
        <f t="shared" si="153"/>
        <v>0</v>
      </c>
      <c r="P891" s="2" t="s">
        <v>21</v>
      </c>
      <c r="Q891" s="4" t="s">
        <v>22</v>
      </c>
      <c r="R891" s="6">
        <v>1146</v>
      </c>
      <c r="S891" s="8" t="s">
        <v>84</v>
      </c>
    </row>
    <row r="892" spans="1:19" x14ac:dyDescent="0.25">
      <c r="A892">
        <v>168263</v>
      </c>
      <c r="B892" t="s">
        <v>959</v>
      </c>
      <c r="C892" t="s">
        <v>32</v>
      </c>
      <c r="D892">
        <v>23250</v>
      </c>
      <c r="E892" s="2">
        <f t="shared" si="143"/>
        <v>0</v>
      </c>
      <c r="F892" s="10">
        <f t="shared" si="144"/>
        <v>1</v>
      </c>
      <c r="G892" s="6">
        <f t="shared" si="145"/>
        <v>0</v>
      </c>
      <c r="H892" s="8">
        <f t="shared" si="146"/>
        <v>0</v>
      </c>
      <c r="I892" s="8">
        <f t="shared" si="147"/>
        <v>1</v>
      </c>
      <c r="J892" s="8">
        <f t="shared" si="148"/>
        <v>0</v>
      </c>
      <c r="K892" s="8">
        <f t="shared" si="149"/>
        <v>0</v>
      </c>
      <c r="L892" s="8">
        <f t="shared" si="150"/>
        <v>0</v>
      </c>
      <c r="M892" s="8">
        <f t="shared" si="151"/>
        <v>0</v>
      </c>
      <c r="N892" s="8">
        <f t="shared" si="152"/>
        <v>0</v>
      </c>
      <c r="O892" s="8">
        <f t="shared" si="153"/>
        <v>0</v>
      </c>
      <c r="P892" s="2" t="s">
        <v>44</v>
      </c>
      <c r="Q892" s="4" t="s">
        <v>22</v>
      </c>
      <c r="R892" s="6">
        <v>1086</v>
      </c>
      <c r="S892" s="8" t="s">
        <v>33</v>
      </c>
    </row>
    <row r="893" spans="1:19" x14ac:dyDescent="0.25">
      <c r="A893">
        <v>219383</v>
      </c>
      <c r="B893" t="s">
        <v>960</v>
      </c>
      <c r="C893" t="s">
        <v>200</v>
      </c>
      <c r="D893">
        <v>23250</v>
      </c>
      <c r="E893" s="2">
        <f t="shared" si="143"/>
        <v>1</v>
      </c>
      <c r="F893" s="10">
        <f t="shared" si="144"/>
        <v>1</v>
      </c>
      <c r="G893" s="6">
        <f t="shared" si="145"/>
        <v>0</v>
      </c>
      <c r="H893" s="8">
        <f t="shared" si="146"/>
        <v>0</v>
      </c>
      <c r="I893" s="8">
        <f t="shared" si="147"/>
        <v>0</v>
      </c>
      <c r="J893" s="8">
        <f t="shared" si="148"/>
        <v>0</v>
      </c>
      <c r="K893" s="8">
        <f t="shared" si="149"/>
        <v>1</v>
      </c>
      <c r="L893" s="8">
        <f t="shared" si="150"/>
        <v>0</v>
      </c>
      <c r="M893" s="8">
        <f t="shared" si="151"/>
        <v>0</v>
      </c>
      <c r="N893" s="8">
        <f t="shared" si="152"/>
        <v>0</v>
      </c>
      <c r="O893" s="8">
        <f t="shared" si="153"/>
        <v>0</v>
      </c>
      <c r="P893" s="2" t="s">
        <v>21</v>
      </c>
      <c r="Q893" s="4" t="s">
        <v>22</v>
      </c>
      <c r="R893" s="6">
        <v>1135</v>
      </c>
      <c r="S893" s="8" t="s">
        <v>84</v>
      </c>
    </row>
    <row r="894" spans="1:19" x14ac:dyDescent="0.25">
      <c r="A894">
        <v>137953</v>
      </c>
      <c r="B894" t="s">
        <v>961</v>
      </c>
      <c r="C894" t="s">
        <v>35</v>
      </c>
      <c r="D894">
        <v>23250</v>
      </c>
      <c r="E894" s="2">
        <f t="shared" si="143"/>
        <v>1</v>
      </c>
      <c r="F894" s="10">
        <f t="shared" si="144"/>
        <v>1</v>
      </c>
      <c r="G894" s="6">
        <f t="shared" si="145"/>
        <v>0</v>
      </c>
      <c r="H894" s="8">
        <f t="shared" si="146"/>
        <v>0</v>
      </c>
      <c r="I894" s="8">
        <f t="shared" si="147"/>
        <v>0</v>
      </c>
      <c r="J894" s="8">
        <f t="shared" si="148"/>
        <v>0</v>
      </c>
      <c r="K894" s="8">
        <f t="shared" si="149"/>
        <v>0</v>
      </c>
      <c r="L894" s="8">
        <f t="shared" si="150"/>
        <v>0</v>
      </c>
      <c r="M894" s="8">
        <f t="shared" si="151"/>
        <v>0</v>
      </c>
      <c r="N894" s="8">
        <f t="shared" si="152"/>
        <v>1</v>
      </c>
      <c r="O894" s="8">
        <f t="shared" si="153"/>
        <v>0</v>
      </c>
      <c r="P894" s="2" t="s">
        <v>21</v>
      </c>
      <c r="Q894" s="4" t="s">
        <v>22</v>
      </c>
      <c r="R894" s="6">
        <v>945</v>
      </c>
      <c r="S894" s="8" t="s">
        <v>23</v>
      </c>
    </row>
    <row r="895" spans="1:19" x14ac:dyDescent="0.25">
      <c r="A895">
        <v>147013</v>
      </c>
      <c r="B895" t="s">
        <v>962</v>
      </c>
      <c r="C895" t="s">
        <v>48</v>
      </c>
      <c r="D895">
        <v>23250</v>
      </c>
      <c r="E895" s="2">
        <f t="shared" si="143"/>
        <v>1</v>
      </c>
      <c r="F895" s="10">
        <f t="shared" si="144"/>
        <v>1</v>
      </c>
      <c r="G895" s="6">
        <f t="shared" si="145"/>
        <v>0</v>
      </c>
      <c r="H895" s="8">
        <f t="shared" si="146"/>
        <v>1</v>
      </c>
      <c r="I895" s="8">
        <f t="shared" si="147"/>
        <v>0</v>
      </c>
      <c r="J895" s="8">
        <f t="shared" si="148"/>
        <v>0</v>
      </c>
      <c r="K895" s="8">
        <f t="shared" si="149"/>
        <v>0</v>
      </c>
      <c r="L895" s="8">
        <f t="shared" si="150"/>
        <v>0</v>
      </c>
      <c r="M895" s="8">
        <f t="shared" si="151"/>
        <v>0</v>
      </c>
      <c r="N895" s="8">
        <f t="shared" si="152"/>
        <v>0</v>
      </c>
      <c r="O895" s="8">
        <f t="shared" si="153"/>
        <v>0</v>
      </c>
      <c r="P895" s="2" t="s">
        <v>21</v>
      </c>
      <c r="Q895" s="4" t="s">
        <v>22</v>
      </c>
      <c r="R895" s="6">
        <v>1149</v>
      </c>
      <c r="S895" s="8" t="s">
        <v>26</v>
      </c>
    </row>
    <row r="896" spans="1:19" x14ac:dyDescent="0.25">
      <c r="A896">
        <v>112075</v>
      </c>
      <c r="B896" t="s">
        <v>963</v>
      </c>
      <c r="C896" t="s">
        <v>67</v>
      </c>
      <c r="D896">
        <v>23230</v>
      </c>
      <c r="E896" s="2">
        <f t="shared" si="143"/>
        <v>1</v>
      </c>
      <c r="F896" s="10">
        <f t="shared" si="144"/>
        <v>1</v>
      </c>
      <c r="G896" s="6">
        <f t="shared" si="145"/>
        <v>0</v>
      </c>
      <c r="H896" s="8">
        <f t="shared" si="146"/>
        <v>0</v>
      </c>
      <c r="I896" s="8">
        <f t="shared" si="147"/>
        <v>0</v>
      </c>
      <c r="J896" s="8">
        <f t="shared" si="148"/>
        <v>0</v>
      </c>
      <c r="K896" s="8">
        <f t="shared" si="149"/>
        <v>0</v>
      </c>
      <c r="L896" s="8">
        <f t="shared" si="150"/>
        <v>0</v>
      </c>
      <c r="M896" s="8">
        <f t="shared" si="151"/>
        <v>0</v>
      </c>
      <c r="N896" s="8">
        <f t="shared" si="152"/>
        <v>0</v>
      </c>
      <c r="O896" s="8">
        <f t="shared" si="153"/>
        <v>1</v>
      </c>
      <c r="P896" s="2" t="s">
        <v>21</v>
      </c>
      <c r="Q896" s="4" t="s">
        <v>22</v>
      </c>
      <c r="R896" s="6">
        <v>1142</v>
      </c>
      <c r="S896" s="8" t="s">
        <v>68</v>
      </c>
    </row>
    <row r="897" spans="1:19" x14ac:dyDescent="0.25">
      <c r="A897">
        <v>198543</v>
      </c>
      <c r="B897" t="s">
        <v>964</v>
      </c>
      <c r="C897" t="s">
        <v>28</v>
      </c>
      <c r="D897">
        <v>23208</v>
      </c>
      <c r="E897" s="2">
        <f t="shared" si="143"/>
        <v>0</v>
      </c>
      <c r="F897" s="10">
        <f t="shared" si="144"/>
        <v>1</v>
      </c>
      <c r="G897" s="6">
        <f t="shared" si="145"/>
        <v>0</v>
      </c>
      <c r="H897" s="8">
        <f t="shared" si="146"/>
        <v>0</v>
      </c>
      <c r="I897" s="8">
        <f t="shared" si="147"/>
        <v>0</v>
      </c>
      <c r="J897" s="8">
        <f t="shared" si="148"/>
        <v>0</v>
      </c>
      <c r="K897" s="8">
        <f t="shared" si="149"/>
        <v>0</v>
      </c>
      <c r="L897" s="8">
        <f t="shared" si="150"/>
        <v>0</v>
      </c>
      <c r="M897" s="8">
        <f t="shared" si="151"/>
        <v>0</v>
      </c>
      <c r="N897" s="8">
        <f t="shared" si="152"/>
        <v>1</v>
      </c>
      <c r="O897" s="8">
        <f t="shared" si="153"/>
        <v>0</v>
      </c>
      <c r="P897" s="2" t="s">
        <v>44</v>
      </c>
      <c r="Q897" s="4" t="s">
        <v>22</v>
      </c>
      <c r="R897" s="6">
        <v>987</v>
      </c>
      <c r="S897" s="8" t="s">
        <v>23</v>
      </c>
    </row>
    <row r="898" spans="1:19" x14ac:dyDescent="0.25">
      <c r="A898">
        <v>157085</v>
      </c>
      <c r="B898" t="s">
        <v>965</v>
      </c>
      <c r="C898" t="s">
        <v>128</v>
      </c>
      <c r="D898">
        <v>23200</v>
      </c>
      <c r="E898" s="2">
        <f t="shared" ref="E898:E961" si="154">IF(P898="Private",1,IF(P898="Public",0,""))</f>
        <v>0</v>
      </c>
      <c r="F898" s="10">
        <f t="shared" ref="F898:F961" si="155">IF(Q898="Bachelor's",1,IF(Q898="Associate",0,""))</f>
        <v>1</v>
      </c>
      <c r="G898" s="6">
        <f t="shared" ref="G898:G961" si="156">IF(ISBLANK(R898),1,0)</f>
        <v>0</v>
      </c>
      <c r="H898" s="8">
        <f t="shared" ref="H898:H961" si="157">IF($S898="Great Lakes",1,0)</f>
        <v>0</v>
      </c>
      <c r="I898" s="8">
        <f t="shared" ref="I898:I961" si="158">IF($S898="New England",1,0)</f>
        <v>0</v>
      </c>
      <c r="J898" s="8">
        <f t="shared" ref="J898:J961" si="159">IF($S898="Northeast",1,0)</f>
        <v>0</v>
      </c>
      <c r="K898" s="8">
        <f t="shared" ref="K898:K961" si="160">IF($S898="Plains",1,0)</f>
        <v>0</v>
      </c>
      <c r="L898" s="8">
        <f t="shared" ref="L898:L961" si="161">IF($S898="Rocky Mountains",1,0)</f>
        <v>0</v>
      </c>
      <c r="M898" s="8">
        <f t="shared" ref="M898:M961" si="162">IF($S898="Southwest",1,0)</f>
        <v>0</v>
      </c>
      <c r="N898" s="8">
        <f t="shared" ref="N898:N961" si="163">IF($S898="Soutwest",1,0)</f>
        <v>1</v>
      </c>
      <c r="O898" s="8">
        <f t="shared" ref="O898:O961" si="164">IF(S898="Far West",1,0)</f>
        <v>0</v>
      </c>
      <c r="P898" s="2" t="s">
        <v>44</v>
      </c>
      <c r="Q898" s="4" t="s">
        <v>22</v>
      </c>
      <c r="R898" s="6">
        <v>1239</v>
      </c>
      <c r="S898" s="8" t="s">
        <v>23</v>
      </c>
    </row>
    <row r="899" spans="1:19" x14ac:dyDescent="0.25">
      <c r="A899">
        <v>210401</v>
      </c>
      <c r="B899" t="s">
        <v>966</v>
      </c>
      <c r="C899" t="s">
        <v>434</v>
      </c>
      <c r="D899">
        <v>23177</v>
      </c>
      <c r="E899" s="2">
        <f t="shared" si="154"/>
        <v>1</v>
      </c>
      <c r="F899" s="10">
        <f t="shared" si="155"/>
        <v>1</v>
      </c>
      <c r="G899" s="6">
        <f t="shared" si="156"/>
        <v>1</v>
      </c>
      <c r="H899" s="8">
        <f t="shared" si="157"/>
        <v>0</v>
      </c>
      <c r="I899" s="8">
        <f t="shared" si="158"/>
        <v>0</v>
      </c>
      <c r="J899" s="8">
        <f t="shared" si="159"/>
        <v>0</v>
      </c>
      <c r="K899" s="8">
        <f t="shared" si="160"/>
        <v>0</v>
      </c>
      <c r="L899" s="8">
        <f t="shared" si="161"/>
        <v>0</v>
      </c>
      <c r="M899" s="8">
        <f t="shared" si="162"/>
        <v>0</v>
      </c>
      <c r="N899" s="8">
        <f t="shared" si="163"/>
        <v>0</v>
      </c>
      <c r="O899" s="8">
        <f t="shared" si="164"/>
        <v>1</v>
      </c>
      <c r="P899" s="2" t="s">
        <v>21</v>
      </c>
      <c r="Q899" s="4" t="s">
        <v>22</v>
      </c>
      <c r="R899" s="6"/>
      <c r="S899" s="8" t="s">
        <v>68</v>
      </c>
    </row>
    <row r="900" spans="1:19" x14ac:dyDescent="0.25">
      <c r="A900">
        <v>178244</v>
      </c>
      <c r="B900" t="s">
        <v>967</v>
      </c>
      <c r="C900" t="s">
        <v>83</v>
      </c>
      <c r="D900">
        <v>23141</v>
      </c>
      <c r="E900" s="2">
        <f t="shared" si="154"/>
        <v>1</v>
      </c>
      <c r="F900" s="10">
        <f t="shared" si="155"/>
        <v>1</v>
      </c>
      <c r="G900" s="6">
        <f t="shared" si="156"/>
        <v>0</v>
      </c>
      <c r="H900" s="8">
        <f t="shared" si="157"/>
        <v>0</v>
      </c>
      <c r="I900" s="8">
        <f t="shared" si="158"/>
        <v>0</v>
      </c>
      <c r="J900" s="8">
        <f t="shared" si="159"/>
        <v>0</v>
      </c>
      <c r="K900" s="8">
        <f t="shared" si="160"/>
        <v>1</v>
      </c>
      <c r="L900" s="8">
        <f t="shared" si="161"/>
        <v>0</v>
      </c>
      <c r="M900" s="8">
        <f t="shared" si="162"/>
        <v>0</v>
      </c>
      <c r="N900" s="8">
        <f t="shared" si="163"/>
        <v>0</v>
      </c>
      <c r="O900" s="8">
        <f t="shared" si="164"/>
        <v>0</v>
      </c>
      <c r="P900" s="2" t="s">
        <v>21</v>
      </c>
      <c r="Q900" s="4" t="s">
        <v>22</v>
      </c>
      <c r="R900" s="6">
        <v>1074</v>
      </c>
      <c r="S900" s="8" t="s">
        <v>84</v>
      </c>
    </row>
    <row r="901" spans="1:19" x14ac:dyDescent="0.25">
      <c r="A901">
        <v>455770</v>
      </c>
      <c r="B901" t="s">
        <v>968</v>
      </c>
      <c r="C901" t="s">
        <v>67</v>
      </c>
      <c r="D901">
        <v>23125</v>
      </c>
      <c r="E901" s="2">
        <f t="shared" si="154"/>
        <v>1</v>
      </c>
      <c r="F901" s="10">
        <f t="shared" si="155"/>
        <v>1</v>
      </c>
      <c r="G901" s="6">
        <f t="shared" si="156"/>
        <v>0</v>
      </c>
      <c r="H901" s="8">
        <f t="shared" si="157"/>
        <v>0</v>
      </c>
      <c r="I901" s="8">
        <f t="shared" si="158"/>
        <v>0</v>
      </c>
      <c r="J901" s="8">
        <f t="shared" si="159"/>
        <v>0</v>
      </c>
      <c r="K901" s="8">
        <f t="shared" si="160"/>
        <v>0</v>
      </c>
      <c r="L901" s="8">
        <f t="shared" si="161"/>
        <v>0</v>
      </c>
      <c r="M901" s="8">
        <f t="shared" si="162"/>
        <v>0</v>
      </c>
      <c r="N901" s="8">
        <f t="shared" si="163"/>
        <v>0</v>
      </c>
      <c r="O901" s="8">
        <f t="shared" si="164"/>
        <v>1</v>
      </c>
      <c r="P901" s="2" t="s">
        <v>21</v>
      </c>
      <c r="Q901" s="4" t="s">
        <v>22</v>
      </c>
      <c r="R901" s="6">
        <v>1120</v>
      </c>
      <c r="S901" s="8" t="s">
        <v>68</v>
      </c>
    </row>
    <row r="902" spans="1:19" x14ac:dyDescent="0.25">
      <c r="A902">
        <v>141486</v>
      </c>
      <c r="B902" t="s">
        <v>969</v>
      </c>
      <c r="C902" t="s">
        <v>893</v>
      </c>
      <c r="D902">
        <v>23125</v>
      </c>
      <c r="E902" s="2">
        <f t="shared" si="154"/>
        <v>1</v>
      </c>
      <c r="F902" s="10">
        <f t="shared" si="155"/>
        <v>1</v>
      </c>
      <c r="G902" s="6">
        <f t="shared" si="156"/>
        <v>0</v>
      </c>
      <c r="H902" s="8">
        <f t="shared" si="157"/>
        <v>0</v>
      </c>
      <c r="I902" s="8">
        <f t="shared" si="158"/>
        <v>0</v>
      </c>
      <c r="J902" s="8">
        <f t="shared" si="159"/>
        <v>0</v>
      </c>
      <c r="K902" s="8">
        <f t="shared" si="160"/>
        <v>0</v>
      </c>
      <c r="L902" s="8">
        <f t="shared" si="161"/>
        <v>0</v>
      </c>
      <c r="M902" s="8">
        <f t="shared" si="162"/>
        <v>0</v>
      </c>
      <c r="N902" s="8">
        <f t="shared" si="163"/>
        <v>0</v>
      </c>
      <c r="O902" s="8">
        <f t="shared" si="164"/>
        <v>1</v>
      </c>
      <c r="P902" s="2" t="s">
        <v>21</v>
      </c>
      <c r="Q902" s="4" t="s">
        <v>22</v>
      </c>
      <c r="R902" s="6">
        <v>1070</v>
      </c>
      <c r="S902" s="8" t="s">
        <v>68</v>
      </c>
    </row>
    <row r="903" spans="1:19" x14ac:dyDescent="0.25">
      <c r="A903">
        <v>151360</v>
      </c>
      <c r="B903" t="s">
        <v>970</v>
      </c>
      <c r="C903" t="s">
        <v>25</v>
      </c>
      <c r="D903">
        <v>23124</v>
      </c>
      <c r="E903" s="2">
        <f t="shared" si="154"/>
        <v>0</v>
      </c>
      <c r="F903" s="10">
        <f t="shared" si="155"/>
        <v>1</v>
      </c>
      <c r="G903" s="6">
        <f t="shared" si="156"/>
        <v>0</v>
      </c>
      <c r="H903" s="8">
        <f t="shared" si="157"/>
        <v>1</v>
      </c>
      <c r="I903" s="8">
        <f t="shared" si="158"/>
        <v>0</v>
      </c>
      <c r="J903" s="8">
        <f t="shared" si="159"/>
        <v>0</v>
      </c>
      <c r="K903" s="8">
        <f t="shared" si="160"/>
        <v>0</v>
      </c>
      <c r="L903" s="8">
        <f t="shared" si="161"/>
        <v>0</v>
      </c>
      <c r="M903" s="8">
        <f t="shared" si="162"/>
        <v>0</v>
      </c>
      <c r="N903" s="8">
        <f t="shared" si="163"/>
        <v>0</v>
      </c>
      <c r="O903" s="8">
        <f t="shared" si="164"/>
        <v>0</v>
      </c>
      <c r="P903" s="2" t="s">
        <v>44</v>
      </c>
      <c r="Q903" s="4" t="s">
        <v>22</v>
      </c>
      <c r="R903" s="6">
        <v>1022</v>
      </c>
      <c r="S903" s="8" t="s">
        <v>26</v>
      </c>
    </row>
    <row r="904" spans="1:19" x14ac:dyDescent="0.25">
      <c r="A904">
        <v>209056</v>
      </c>
      <c r="B904" t="s">
        <v>971</v>
      </c>
      <c r="C904" t="s">
        <v>434</v>
      </c>
      <c r="D904">
        <v>23119</v>
      </c>
      <c r="E904" s="2">
        <f t="shared" si="154"/>
        <v>1</v>
      </c>
      <c r="F904" s="10">
        <f t="shared" si="155"/>
        <v>1</v>
      </c>
      <c r="G904" s="6">
        <f t="shared" si="156"/>
        <v>1</v>
      </c>
      <c r="H904" s="8">
        <f t="shared" si="157"/>
        <v>0</v>
      </c>
      <c r="I904" s="8">
        <f t="shared" si="158"/>
        <v>0</v>
      </c>
      <c r="J904" s="8">
        <f t="shared" si="159"/>
        <v>0</v>
      </c>
      <c r="K904" s="8">
        <f t="shared" si="160"/>
        <v>0</v>
      </c>
      <c r="L904" s="8">
        <f t="shared" si="161"/>
        <v>0</v>
      </c>
      <c r="M904" s="8">
        <f t="shared" si="162"/>
        <v>0</v>
      </c>
      <c r="N904" s="8">
        <f t="shared" si="163"/>
        <v>0</v>
      </c>
      <c r="O904" s="8">
        <f t="shared" si="164"/>
        <v>1</v>
      </c>
      <c r="P904" s="2" t="s">
        <v>21</v>
      </c>
      <c r="Q904" s="4" t="s">
        <v>22</v>
      </c>
      <c r="R904" s="6"/>
      <c r="S904" s="8" t="s">
        <v>68</v>
      </c>
    </row>
    <row r="905" spans="1:19" x14ac:dyDescent="0.25">
      <c r="A905">
        <v>170000</v>
      </c>
      <c r="B905" t="s">
        <v>972</v>
      </c>
      <c r="C905" t="s">
        <v>60</v>
      </c>
      <c r="D905">
        <v>23080</v>
      </c>
      <c r="E905" s="2">
        <f t="shared" si="154"/>
        <v>1</v>
      </c>
      <c r="F905" s="10">
        <f t="shared" si="155"/>
        <v>1</v>
      </c>
      <c r="G905" s="6">
        <f t="shared" si="156"/>
        <v>1</v>
      </c>
      <c r="H905" s="8">
        <f t="shared" si="157"/>
        <v>1</v>
      </c>
      <c r="I905" s="8">
        <f t="shared" si="158"/>
        <v>0</v>
      </c>
      <c r="J905" s="8">
        <f t="shared" si="159"/>
        <v>0</v>
      </c>
      <c r="K905" s="8">
        <f t="shared" si="160"/>
        <v>0</v>
      </c>
      <c r="L905" s="8">
        <f t="shared" si="161"/>
        <v>0</v>
      </c>
      <c r="M905" s="8">
        <f t="shared" si="162"/>
        <v>0</v>
      </c>
      <c r="N905" s="8">
        <f t="shared" si="163"/>
        <v>0</v>
      </c>
      <c r="O905" s="8">
        <f t="shared" si="164"/>
        <v>0</v>
      </c>
      <c r="P905" s="2" t="s">
        <v>21</v>
      </c>
      <c r="Q905" s="4" t="s">
        <v>22</v>
      </c>
      <c r="R905" s="6"/>
      <c r="S905" s="8" t="s">
        <v>26</v>
      </c>
    </row>
    <row r="906" spans="1:19" x14ac:dyDescent="0.25">
      <c r="A906">
        <v>228705</v>
      </c>
      <c r="B906" t="s">
        <v>973</v>
      </c>
      <c r="C906" t="s">
        <v>93</v>
      </c>
      <c r="D906">
        <v>23075</v>
      </c>
      <c r="E906" s="2">
        <f t="shared" si="154"/>
        <v>0</v>
      </c>
      <c r="F906" s="10">
        <f t="shared" si="155"/>
        <v>1</v>
      </c>
      <c r="G906" s="6">
        <f t="shared" si="156"/>
        <v>0</v>
      </c>
      <c r="H906" s="8">
        <f t="shared" si="157"/>
        <v>0</v>
      </c>
      <c r="I906" s="8">
        <f t="shared" si="158"/>
        <v>0</v>
      </c>
      <c r="J906" s="8">
        <f t="shared" si="159"/>
        <v>0</v>
      </c>
      <c r="K906" s="8">
        <f t="shared" si="160"/>
        <v>0</v>
      </c>
      <c r="L906" s="8">
        <f t="shared" si="161"/>
        <v>0</v>
      </c>
      <c r="M906" s="8">
        <f t="shared" si="162"/>
        <v>1</v>
      </c>
      <c r="N906" s="8">
        <f t="shared" si="163"/>
        <v>0</v>
      </c>
      <c r="O906" s="8">
        <f t="shared" si="164"/>
        <v>0</v>
      </c>
      <c r="P906" s="2" t="s">
        <v>44</v>
      </c>
      <c r="Q906" s="4" t="s">
        <v>22</v>
      </c>
      <c r="R906" s="6">
        <v>1035</v>
      </c>
      <c r="S906" s="8" t="s">
        <v>94</v>
      </c>
    </row>
    <row r="907" spans="1:19" x14ac:dyDescent="0.25">
      <c r="A907">
        <v>179894</v>
      </c>
      <c r="B907" t="s">
        <v>974</v>
      </c>
      <c r="C907" t="s">
        <v>83</v>
      </c>
      <c r="D907">
        <v>23065</v>
      </c>
      <c r="E907" s="2">
        <f t="shared" si="154"/>
        <v>1</v>
      </c>
      <c r="F907" s="10">
        <f t="shared" si="155"/>
        <v>1</v>
      </c>
      <c r="G907" s="6">
        <f t="shared" si="156"/>
        <v>0</v>
      </c>
      <c r="H907" s="8">
        <f t="shared" si="157"/>
        <v>0</v>
      </c>
      <c r="I907" s="8">
        <f t="shared" si="158"/>
        <v>0</v>
      </c>
      <c r="J907" s="8">
        <f t="shared" si="159"/>
        <v>0</v>
      </c>
      <c r="K907" s="8">
        <f t="shared" si="160"/>
        <v>1</v>
      </c>
      <c r="L907" s="8">
        <f t="shared" si="161"/>
        <v>0</v>
      </c>
      <c r="M907" s="8">
        <f t="shared" si="162"/>
        <v>0</v>
      </c>
      <c r="N907" s="8">
        <f t="shared" si="163"/>
        <v>0</v>
      </c>
      <c r="O907" s="8">
        <f t="shared" si="164"/>
        <v>0</v>
      </c>
      <c r="P907" s="2" t="s">
        <v>21</v>
      </c>
      <c r="Q907" s="4" t="s">
        <v>22</v>
      </c>
      <c r="R907" s="6">
        <v>1181</v>
      </c>
      <c r="S907" s="8" t="s">
        <v>84</v>
      </c>
    </row>
    <row r="908" spans="1:19" x14ac:dyDescent="0.25">
      <c r="A908">
        <v>122436</v>
      </c>
      <c r="B908" t="s">
        <v>975</v>
      </c>
      <c r="C908" t="s">
        <v>67</v>
      </c>
      <c r="D908">
        <v>23049</v>
      </c>
      <c r="E908" s="2">
        <f t="shared" si="154"/>
        <v>1</v>
      </c>
      <c r="F908" s="10">
        <f t="shared" si="155"/>
        <v>1</v>
      </c>
      <c r="G908" s="6">
        <f t="shared" si="156"/>
        <v>0</v>
      </c>
      <c r="H908" s="8">
        <f t="shared" si="157"/>
        <v>0</v>
      </c>
      <c r="I908" s="8">
        <f t="shared" si="158"/>
        <v>0</v>
      </c>
      <c r="J908" s="8">
        <f t="shared" si="159"/>
        <v>0</v>
      </c>
      <c r="K908" s="8">
        <f t="shared" si="160"/>
        <v>0</v>
      </c>
      <c r="L908" s="8">
        <f t="shared" si="161"/>
        <v>0</v>
      </c>
      <c r="M908" s="8">
        <f t="shared" si="162"/>
        <v>0</v>
      </c>
      <c r="N908" s="8">
        <f t="shared" si="163"/>
        <v>0</v>
      </c>
      <c r="O908" s="8">
        <f t="shared" si="164"/>
        <v>1</v>
      </c>
      <c r="P908" s="2" t="s">
        <v>21</v>
      </c>
      <c r="Q908" s="4" t="s">
        <v>22</v>
      </c>
      <c r="R908" s="6">
        <v>1285</v>
      </c>
      <c r="S908" s="8" t="s">
        <v>68</v>
      </c>
    </row>
    <row r="909" spans="1:19" x14ac:dyDescent="0.25">
      <c r="A909">
        <v>128902</v>
      </c>
      <c r="B909" t="s">
        <v>976</v>
      </c>
      <c r="C909" t="s">
        <v>76</v>
      </c>
      <c r="D909">
        <v>23045</v>
      </c>
      <c r="E909" s="2">
        <f t="shared" si="154"/>
        <v>1</v>
      </c>
      <c r="F909" s="10">
        <f t="shared" si="155"/>
        <v>1</v>
      </c>
      <c r="G909" s="6">
        <f t="shared" si="156"/>
        <v>0</v>
      </c>
      <c r="H909" s="8">
        <f t="shared" si="157"/>
        <v>0</v>
      </c>
      <c r="I909" s="8">
        <f t="shared" si="158"/>
        <v>1</v>
      </c>
      <c r="J909" s="8">
        <f t="shared" si="159"/>
        <v>0</v>
      </c>
      <c r="K909" s="8">
        <f t="shared" si="160"/>
        <v>0</v>
      </c>
      <c r="L909" s="8">
        <f t="shared" si="161"/>
        <v>0</v>
      </c>
      <c r="M909" s="8">
        <f t="shared" si="162"/>
        <v>0</v>
      </c>
      <c r="N909" s="8">
        <f t="shared" si="163"/>
        <v>0</v>
      </c>
      <c r="O909" s="8">
        <f t="shared" si="164"/>
        <v>0</v>
      </c>
      <c r="P909" s="2" t="s">
        <v>21</v>
      </c>
      <c r="Q909" s="4" t="s">
        <v>22</v>
      </c>
      <c r="R909" s="6">
        <v>1380</v>
      </c>
      <c r="S909" s="8" t="s">
        <v>33</v>
      </c>
    </row>
    <row r="910" spans="1:19" x14ac:dyDescent="0.25">
      <c r="A910">
        <v>166638</v>
      </c>
      <c r="B910" t="s">
        <v>977</v>
      </c>
      <c r="C910" t="s">
        <v>32</v>
      </c>
      <c r="D910">
        <v>23041</v>
      </c>
      <c r="E910" s="2">
        <f t="shared" si="154"/>
        <v>0</v>
      </c>
      <c r="F910" s="10">
        <f t="shared" si="155"/>
        <v>1</v>
      </c>
      <c r="G910" s="6">
        <f t="shared" si="156"/>
        <v>1</v>
      </c>
      <c r="H910" s="8">
        <f t="shared" si="157"/>
        <v>0</v>
      </c>
      <c r="I910" s="8">
        <f t="shared" si="158"/>
        <v>1</v>
      </c>
      <c r="J910" s="8">
        <f t="shared" si="159"/>
        <v>0</v>
      </c>
      <c r="K910" s="8">
        <f t="shared" si="160"/>
        <v>0</v>
      </c>
      <c r="L910" s="8">
        <f t="shared" si="161"/>
        <v>0</v>
      </c>
      <c r="M910" s="8">
        <f t="shared" si="162"/>
        <v>0</v>
      </c>
      <c r="N910" s="8">
        <f t="shared" si="163"/>
        <v>0</v>
      </c>
      <c r="O910" s="8">
        <f t="shared" si="164"/>
        <v>0</v>
      </c>
      <c r="P910" s="2" t="s">
        <v>44</v>
      </c>
      <c r="Q910" s="4" t="s">
        <v>22</v>
      </c>
      <c r="R910" s="6"/>
      <c r="S910" s="8" t="s">
        <v>33</v>
      </c>
    </row>
    <row r="911" spans="1:19" x14ac:dyDescent="0.25">
      <c r="A911">
        <v>196653</v>
      </c>
      <c r="B911" t="s">
        <v>978</v>
      </c>
      <c r="C911" t="s">
        <v>143</v>
      </c>
      <c r="D911">
        <v>23039</v>
      </c>
      <c r="E911" s="2">
        <f t="shared" si="154"/>
        <v>1</v>
      </c>
      <c r="F911" s="10">
        <f t="shared" si="155"/>
        <v>0</v>
      </c>
      <c r="G911" s="6">
        <f t="shared" si="156"/>
        <v>1</v>
      </c>
      <c r="H911" s="8">
        <f t="shared" si="157"/>
        <v>0</v>
      </c>
      <c r="I911" s="8">
        <f t="shared" si="158"/>
        <v>0</v>
      </c>
      <c r="J911" s="8">
        <f t="shared" si="159"/>
        <v>1</v>
      </c>
      <c r="K911" s="8">
        <f t="shared" si="160"/>
        <v>0</v>
      </c>
      <c r="L911" s="8">
        <f t="shared" si="161"/>
        <v>0</v>
      </c>
      <c r="M911" s="8">
        <f t="shared" si="162"/>
        <v>0</v>
      </c>
      <c r="N911" s="8">
        <f t="shared" si="163"/>
        <v>0</v>
      </c>
      <c r="O911" s="8">
        <f t="shared" si="164"/>
        <v>0</v>
      </c>
      <c r="P911" s="2" t="s">
        <v>21</v>
      </c>
      <c r="Q911" s="4" t="s">
        <v>38</v>
      </c>
      <c r="R911" s="6"/>
      <c r="S911" s="8" t="s">
        <v>74</v>
      </c>
    </row>
    <row r="912" spans="1:19" x14ac:dyDescent="0.25">
      <c r="A912">
        <v>176372</v>
      </c>
      <c r="B912" t="s">
        <v>979</v>
      </c>
      <c r="C912" t="s">
        <v>57</v>
      </c>
      <c r="D912">
        <v>23033</v>
      </c>
      <c r="E912" s="2">
        <f t="shared" si="154"/>
        <v>0</v>
      </c>
      <c r="F912" s="10">
        <f t="shared" si="155"/>
        <v>1</v>
      </c>
      <c r="G912" s="6">
        <f t="shared" si="156"/>
        <v>0</v>
      </c>
      <c r="H912" s="8">
        <f t="shared" si="157"/>
        <v>0</v>
      </c>
      <c r="I912" s="8">
        <f t="shared" si="158"/>
        <v>0</v>
      </c>
      <c r="J912" s="8">
        <f t="shared" si="159"/>
        <v>0</v>
      </c>
      <c r="K912" s="8">
        <f t="shared" si="160"/>
        <v>0</v>
      </c>
      <c r="L912" s="8">
        <f t="shared" si="161"/>
        <v>0</v>
      </c>
      <c r="M912" s="8">
        <f t="shared" si="162"/>
        <v>0</v>
      </c>
      <c r="N912" s="8">
        <f t="shared" si="163"/>
        <v>1</v>
      </c>
      <c r="O912" s="8">
        <f t="shared" si="164"/>
        <v>0</v>
      </c>
      <c r="P912" s="2" t="s">
        <v>44</v>
      </c>
      <c r="Q912" s="4" t="s">
        <v>22</v>
      </c>
      <c r="R912" s="6">
        <v>1120</v>
      </c>
      <c r="S912" s="8" t="s">
        <v>23</v>
      </c>
    </row>
    <row r="913" spans="1:19" x14ac:dyDescent="0.25">
      <c r="A913">
        <v>154013</v>
      </c>
      <c r="B913" t="s">
        <v>980</v>
      </c>
      <c r="C913" t="s">
        <v>183</v>
      </c>
      <c r="D913">
        <v>23016</v>
      </c>
      <c r="E913" s="2">
        <f t="shared" si="154"/>
        <v>1</v>
      </c>
      <c r="F913" s="10">
        <f t="shared" si="155"/>
        <v>1</v>
      </c>
      <c r="G913" s="6">
        <f t="shared" si="156"/>
        <v>0</v>
      </c>
      <c r="H913" s="8">
        <f t="shared" si="157"/>
        <v>0</v>
      </c>
      <c r="I913" s="8">
        <f t="shared" si="158"/>
        <v>0</v>
      </c>
      <c r="J913" s="8">
        <f t="shared" si="159"/>
        <v>0</v>
      </c>
      <c r="K913" s="8">
        <f t="shared" si="160"/>
        <v>1</v>
      </c>
      <c r="L913" s="8">
        <f t="shared" si="161"/>
        <v>0</v>
      </c>
      <c r="M913" s="8">
        <f t="shared" si="162"/>
        <v>0</v>
      </c>
      <c r="N913" s="8">
        <f t="shared" si="163"/>
        <v>0</v>
      </c>
      <c r="O913" s="8">
        <f t="shared" si="164"/>
        <v>0</v>
      </c>
      <c r="P913" s="2" t="s">
        <v>21</v>
      </c>
      <c r="Q913" s="4" t="s">
        <v>22</v>
      </c>
      <c r="R913" s="6">
        <v>1120</v>
      </c>
      <c r="S913" s="8" t="s">
        <v>84</v>
      </c>
    </row>
    <row r="914" spans="1:19" x14ac:dyDescent="0.25">
      <c r="A914">
        <v>139931</v>
      </c>
      <c r="B914" t="s">
        <v>981</v>
      </c>
      <c r="C914" t="s">
        <v>20</v>
      </c>
      <c r="D914">
        <v>23000</v>
      </c>
      <c r="E914" s="2">
        <f t="shared" si="154"/>
        <v>0</v>
      </c>
      <c r="F914" s="10">
        <f t="shared" si="155"/>
        <v>1</v>
      </c>
      <c r="G914" s="6">
        <f t="shared" si="156"/>
        <v>0</v>
      </c>
      <c r="H914" s="8">
        <f t="shared" si="157"/>
        <v>0</v>
      </c>
      <c r="I914" s="8">
        <f t="shared" si="158"/>
        <v>0</v>
      </c>
      <c r="J914" s="8">
        <f t="shared" si="159"/>
        <v>0</v>
      </c>
      <c r="K914" s="8">
        <f t="shared" si="160"/>
        <v>0</v>
      </c>
      <c r="L914" s="8">
        <f t="shared" si="161"/>
        <v>0</v>
      </c>
      <c r="M914" s="8">
        <f t="shared" si="162"/>
        <v>0</v>
      </c>
      <c r="N914" s="8">
        <f t="shared" si="163"/>
        <v>1</v>
      </c>
      <c r="O914" s="8">
        <f t="shared" si="164"/>
        <v>0</v>
      </c>
      <c r="P914" s="2" t="s">
        <v>44</v>
      </c>
      <c r="Q914" s="4" t="s">
        <v>22</v>
      </c>
      <c r="R914" s="6">
        <v>1139</v>
      </c>
      <c r="S914" s="8" t="s">
        <v>23</v>
      </c>
    </row>
    <row r="915" spans="1:19" x14ac:dyDescent="0.25">
      <c r="A915">
        <v>170967</v>
      </c>
      <c r="B915" t="s">
        <v>982</v>
      </c>
      <c r="C915" t="s">
        <v>60</v>
      </c>
      <c r="D915">
        <v>23000</v>
      </c>
      <c r="E915" s="2">
        <f t="shared" si="154"/>
        <v>1</v>
      </c>
      <c r="F915" s="10">
        <f t="shared" si="155"/>
        <v>1</v>
      </c>
      <c r="G915" s="6">
        <f t="shared" si="156"/>
        <v>0</v>
      </c>
      <c r="H915" s="8">
        <f t="shared" si="157"/>
        <v>1</v>
      </c>
      <c r="I915" s="8">
        <f t="shared" si="158"/>
        <v>0</v>
      </c>
      <c r="J915" s="8">
        <f t="shared" si="159"/>
        <v>0</v>
      </c>
      <c r="K915" s="8">
        <f t="shared" si="160"/>
        <v>0</v>
      </c>
      <c r="L915" s="8">
        <f t="shared" si="161"/>
        <v>0</v>
      </c>
      <c r="M915" s="8">
        <f t="shared" si="162"/>
        <v>0</v>
      </c>
      <c r="N915" s="8">
        <f t="shared" si="163"/>
        <v>0</v>
      </c>
      <c r="O915" s="8">
        <f t="shared" si="164"/>
        <v>0</v>
      </c>
      <c r="P915" s="2" t="s">
        <v>21</v>
      </c>
      <c r="Q915" s="4" t="s">
        <v>22</v>
      </c>
      <c r="R915" s="6">
        <v>1002</v>
      </c>
      <c r="S915" s="8" t="s">
        <v>26</v>
      </c>
    </row>
    <row r="916" spans="1:19" x14ac:dyDescent="0.25">
      <c r="A916">
        <v>195128</v>
      </c>
      <c r="B916" t="s">
        <v>983</v>
      </c>
      <c r="C916" t="s">
        <v>143</v>
      </c>
      <c r="D916">
        <v>23000</v>
      </c>
      <c r="E916" s="2">
        <f t="shared" si="154"/>
        <v>1</v>
      </c>
      <c r="F916" s="10">
        <f t="shared" si="155"/>
        <v>1</v>
      </c>
      <c r="G916" s="6">
        <f t="shared" si="156"/>
        <v>1</v>
      </c>
      <c r="H916" s="8">
        <f t="shared" si="157"/>
        <v>0</v>
      </c>
      <c r="I916" s="8">
        <f t="shared" si="158"/>
        <v>0</v>
      </c>
      <c r="J916" s="8">
        <f t="shared" si="159"/>
        <v>1</v>
      </c>
      <c r="K916" s="8">
        <f t="shared" si="160"/>
        <v>0</v>
      </c>
      <c r="L916" s="8">
        <f t="shared" si="161"/>
        <v>0</v>
      </c>
      <c r="M916" s="8">
        <f t="shared" si="162"/>
        <v>0</v>
      </c>
      <c r="N916" s="8">
        <f t="shared" si="163"/>
        <v>0</v>
      </c>
      <c r="O916" s="8">
        <f t="shared" si="164"/>
        <v>0</v>
      </c>
      <c r="P916" s="2" t="s">
        <v>21</v>
      </c>
      <c r="Q916" s="4" t="s">
        <v>22</v>
      </c>
      <c r="R916" s="6"/>
      <c r="S916" s="8" t="s">
        <v>74</v>
      </c>
    </row>
    <row r="917" spans="1:19" x14ac:dyDescent="0.25">
      <c r="A917">
        <v>199458</v>
      </c>
      <c r="B917" t="s">
        <v>984</v>
      </c>
      <c r="C917" t="s">
        <v>28</v>
      </c>
      <c r="D917">
        <v>23000</v>
      </c>
      <c r="E917" s="2">
        <f t="shared" si="154"/>
        <v>1</v>
      </c>
      <c r="F917" s="10">
        <f t="shared" si="155"/>
        <v>1</v>
      </c>
      <c r="G917" s="6">
        <f t="shared" si="156"/>
        <v>0</v>
      </c>
      <c r="H917" s="8">
        <f t="shared" si="157"/>
        <v>0</v>
      </c>
      <c r="I917" s="8">
        <f t="shared" si="158"/>
        <v>0</v>
      </c>
      <c r="J917" s="8">
        <f t="shared" si="159"/>
        <v>0</v>
      </c>
      <c r="K917" s="8">
        <f t="shared" si="160"/>
        <v>0</v>
      </c>
      <c r="L917" s="8">
        <f t="shared" si="161"/>
        <v>0</v>
      </c>
      <c r="M917" s="8">
        <f t="shared" si="162"/>
        <v>0</v>
      </c>
      <c r="N917" s="8">
        <f t="shared" si="163"/>
        <v>1</v>
      </c>
      <c r="O917" s="8">
        <f t="shared" si="164"/>
        <v>0</v>
      </c>
      <c r="P917" s="2" t="s">
        <v>21</v>
      </c>
      <c r="Q917" s="4" t="s">
        <v>22</v>
      </c>
      <c r="R917" s="6">
        <v>962</v>
      </c>
      <c r="S917" s="8" t="s">
        <v>23</v>
      </c>
    </row>
    <row r="918" spans="1:19" x14ac:dyDescent="0.25">
      <c r="A918">
        <v>139755</v>
      </c>
      <c r="B918" t="s">
        <v>985</v>
      </c>
      <c r="C918" t="s">
        <v>20</v>
      </c>
      <c r="D918">
        <v>23000</v>
      </c>
      <c r="E918" s="2">
        <f t="shared" si="154"/>
        <v>0</v>
      </c>
      <c r="F918" s="10">
        <f t="shared" si="155"/>
        <v>1</v>
      </c>
      <c r="G918" s="6">
        <f t="shared" si="156"/>
        <v>0</v>
      </c>
      <c r="H918" s="8">
        <f t="shared" si="157"/>
        <v>0</v>
      </c>
      <c r="I918" s="8">
        <f t="shared" si="158"/>
        <v>0</v>
      </c>
      <c r="J918" s="8">
        <f t="shared" si="159"/>
        <v>0</v>
      </c>
      <c r="K918" s="8">
        <f t="shared" si="160"/>
        <v>0</v>
      </c>
      <c r="L918" s="8">
        <f t="shared" si="161"/>
        <v>0</v>
      </c>
      <c r="M918" s="8">
        <f t="shared" si="162"/>
        <v>0</v>
      </c>
      <c r="N918" s="8">
        <f t="shared" si="163"/>
        <v>1</v>
      </c>
      <c r="O918" s="8">
        <f t="shared" si="164"/>
        <v>0</v>
      </c>
      <c r="P918" s="2" t="s">
        <v>44</v>
      </c>
      <c r="Q918" s="4" t="s">
        <v>22</v>
      </c>
      <c r="R918" s="6">
        <v>1465</v>
      </c>
      <c r="S918" s="8" t="s">
        <v>23</v>
      </c>
    </row>
    <row r="919" spans="1:19" x14ac:dyDescent="0.25">
      <c r="A919">
        <v>130590</v>
      </c>
      <c r="B919" t="s">
        <v>986</v>
      </c>
      <c r="C919" t="s">
        <v>76</v>
      </c>
      <c r="D919">
        <v>23000</v>
      </c>
      <c r="E919" s="2">
        <f t="shared" si="154"/>
        <v>1</v>
      </c>
      <c r="F919" s="10">
        <f t="shared" si="155"/>
        <v>1</v>
      </c>
      <c r="G919" s="6">
        <f t="shared" si="156"/>
        <v>0</v>
      </c>
      <c r="H919" s="8">
        <f t="shared" si="157"/>
        <v>0</v>
      </c>
      <c r="I919" s="8">
        <f t="shared" si="158"/>
        <v>1</v>
      </c>
      <c r="J919" s="8">
        <f t="shared" si="159"/>
        <v>0</v>
      </c>
      <c r="K919" s="8">
        <f t="shared" si="160"/>
        <v>0</v>
      </c>
      <c r="L919" s="8">
        <f t="shared" si="161"/>
        <v>0</v>
      </c>
      <c r="M919" s="8">
        <f t="shared" si="162"/>
        <v>0</v>
      </c>
      <c r="N919" s="8">
        <f t="shared" si="163"/>
        <v>0</v>
      </c>
      <c r="O919" s="8">
        <f t="shared" si="164"/>
        <v>0</v>
      </c>
      <c r="P919" s="2" t="s">
        <v>21</v>
      </c>
      <c r="Q919" s="4" t="s">
        <v>22</v>
      </c>
      <c r="R919" s="6">
        <v>1386</v>
      </c>
      <c r="S919" s="8" t="s">
        <v>33</v>
      </c>
    </row>
    <row r="920" spans="1:19" x14ac:dyDescent="0.25">
      <c r="A920">
        <v>169080</v>
      </c>
      <c r="B920" t="s">
        <v>987</v>
      </c>
      <c r="C920" t="s">
        <v>60</v>
      </c>
      <c r="D920">
        <v>23000</v>
      </c>
      <c r="E920" s="2">
        <f t="shared" si="154"/>
        <v>1</v>
      </c>
      <c r="F920" s="10">
        <f t="shared" si="155"/>
        <v>1</v>
      </c>
      <c r="G920" s="6">
        <f t="shared" si="156"/>
        <v>0</v>
      </c>
      <c r="H920" s="8">
        <f t="shared" si="157"/>
        <v>1</v>
      </c>
      <c r="I920" s="8">
        <f t="shared" si="158"/>
        <v>0</v>
      </c>
      <c r="J920" s="8">
        <f t="shared" si="159"/>
        <v>0</v>
      </c>
      <c r="K920" s="8">
        <f t="shared" si="160"/>
        <v>0</v>
      </c>
      <c r="L920" s="8">
        <f t="shared" si="161"/>
        <v>0</v>
      </c>
      <c r="M920" s="8">
        <f t="shared" si="162"/>
        <v>0</v>
      </c>
      <c r="N920" s="8">
        <f t="shared" si="163"/>
        <v>0</v>
      </c>
      <c r="O920" s="8">
        <f t="shared" si="164"/>
        <v>0</v>
      </c>
      <c r="P920" s="2" t="s">
        <v>21</v>
      </c>
      <c r="Q920" s="4" t="s">
        <v>22</v>
      </c>
      <c r="R920" s="6">
        <v>1270</v>
      </c>
      <c r="S920" s="8" t="s">
        <v>26</v>
      </c>
    </row>
    <row r="921" spans="1:19" x14ac:dyDescent="0.25">
      <c r="A921">
        <v>229160</v>
      </c>
      <c r="B921" t="s">
        <v>988</v>
      </c>
      <c r="C921" t="s">
        <v>93</v>
      </c>
      <c r="D921">
        <v>23000</v>
      </c>
      <c r="E921" s="2">
        <f t="shared" si="154"/>
        <v>1</v>
      </c>
      <c r="F921" s="10">
        <f t="shared" si="155"/>
        <v>1</v>
      </c>
      <c r="G921" s="6">
        <f t="shared" si="156"/>
        <v>0</v>
      </c>
      <c r="H921" s="8">
        <f t="shared" si="157"/>
        <v>0</v>
      </c>
      <c r="I921" s="8">
        <f t="shared" si="158"/>
        <v>0</v>
      </c>
      <c r="J921" s="8">
        <f t="shared" si="159"/>
        <v>0</v>
      </c>
      <c r="K921" s="8">
        <f t="shared" si="160"/>
        <v>0</v>
      </c>
      <c r="L921" s="8">
        <f t="shared" si="161"/>
        <v>0</v>
      </c>
      <c r="M921" s="8">
        <f t="shared" si="162"/>
        <v>1</v>
      </c>
      <c r="N921" s="8">
        <f t="shared" si="163"/>
        <v>0</v>
      </c>
      <c r="O921" s="8">
        <f t="shared" si="164"/>
        <v>0</v>
      </c>
      <c r="P921" s="2" t="s">
        <v>21</v>
      </c>
      <c r="Q921" s="4" t="s">
        <v>22</v>
      </c>
      <c r="R921" s="6">
        <v>1047</v>
      </c>
      <c r="S921" s="8" t="s">
        <v>94</v>
      </c>
    </row>
    <row r="922" spans="1:19" x14ac:dyDescent="0.25">
      <c r="A922">
        <v>236230</v>
      </c>
      <c r="B922" t="s">
        <v>989</v>
      </c>
      <c r="C922" t="s">
        <v>288</v>
      </c>
      <c r="D922">
        <v>23000</v>
      </c>
      <c r="E922" s="2">
        <f t="shared" si="154"/>
        <v>1</v>
      </c>
      <c r="F922" s="10">
        <f t="shared" si="155"/>
        <v>1</v>
      </c>
      <c r="G922" s="6">
        <f t="shared" si="156"/>
        <v>0</v>
      </c>
      <c r="H922" s="8">
        <f t="shared" si="157"/>
        <v>0</v>
      </c>
      <c r="I922" s="8">
        <f t="shared" si="158"/>
        <v>0</v>
      </c>
      <c r="J922" s="8">
        <f t="shared" si="159"/>
        <v>0</v>
      </c>
      <c r="K922" s="8">
        <f t="shared" si="160"/>
        <v>0</v>
      </c>
      <c r="L922" s="8">
        <f t="shared" si="161"/>
        <v>0</v>
      </c>
      <c r="M922" s="8">
        <f t="shared" si="162"/>
        <v>0</v>
      </c>
      <c r="N922" s="8">
        <f t="shared" si="163"/>
        <v>0</v>
      </c>
      <c r="O922" s="8">
        <f t="shared" si="164"/>
        <v>1</v>
      </c>
      <c r="P922" s="2" t="s">
        <v>21</v>
      </c>
      <c r="Q922" s="4" t="s">
        <v>22</v>
      </c>
      <c r="R922" s="6">
        <v>1172</v>
      </c>
      <c r="S922" s="8" t="s">
        <v>68</v>
      </c>
    </row>
    <row r="923" spans="1:19" x14ac:dyDescent="0.25">
      <c r="A923">
        <v>226833</v>
      </c>
      <c r="B923" t="s">
        <v>990</v>
      </c>
      <c r="C923" t="s">
        <v>93</v>
      </c>
      <c r="D923">
        <v>23000</v>
      </c>
      <c r="E923" s="2">
        <f t="shared" si="154"/>
        <v>0</v>
      </c>
      <c r="F923" s="10">
        <f t="shared" si="155"/>
        <v>1</v>
      </c>
      <c r="G923" s="6">
        <f t="shared" si="156"/>
        <v>0</v>
      </c>
      <c r="H923" s="8">
        <f t="shared" si="157"/>
        <v>0</v>
      </c>
      <c r="I923" s="8">
        <f t="shared" si="158"/>
        <v>0</v>
      </c>
      <c r="J923" s="8">
        <f t="shared" si="159"/>
        <v>0</v>
      </c>
      <c r="K923" s="8">
        <f t="shared" si="160"/>
        <v>0</v>
      </c>
      <c r="L923" s="8">
        <f t="shared" si="161"/>
        <v>0</v>
      </c>
      <c r="M923" s="8">
        <f t="shared" si="162"/>
        <v>1</v>
      </c>
      <c r="N923" s="8">
        <f t="shared" si="163"/>
        <v>0</v>
      </c>
      <c r="O923" s="8">
        <f t="shared" si="164"/>
        <v>0</v>
      </c>
      <c r="P923" s="2" t="s">
        <v>44</v>
      </c>
      <c r="Q923" s="4" t="s">
        <v>22</v>
      </c>
      <c r="R923" s="6">
        <v>1033</v>
      </c>
      <c r="S923" s="8" t="s">
        <v>94</v>
      </c>
    </row>
    <row r="924" spans="1:19" x14ac:dyDescent="0.25">
      <c r="A924">
        <v>220516</v>
      </c>
      <c r="B924" t="s">
        <v>991</v>
      </c>
      <c r="C924" t="s">
        <v>30</v>
      </c>
      <c r="D924">
        <v>23000</v>
      </c>
      <c r="E924" s="2">
        <f t="shared" si="154"/>
        <v>1</v>
      </c>
      <c r="F924" s="10">
        <f t="shared" si="155"/>
        <v>1</v>
      </c>
      <c r="G924" s="6">
        <f t="shared" si="156"/>
        <v>0</v>
      </c>
      <c r="H924" s="8">
        <f t="shared" si="157"/>
        <v>0</v>
      </c>
      <c r="I924" s="8">
        <f t="shared" si="158"/>
        <v>0</v>
      </c>
      <c r="J924" s="8">
        <f t="shared" si="159"/>
        <v>0</v>
      </c>
      <c r="K924" s="8">
        <f t="shared" si="160"/>
        <v>0</v>
      </c>
      <c r="L924" s="8">
        <f t="shared" si="161"/>
        <v>0</v>
      </c>
      <c r="M924" s="8">
        <f t="shared" si="162"/>
        <v>0</v>
      </c>
      <c r="N924" s="8">
        <f t="shared" si="163"/>
        <v>1</v>
      </c>
      <c r="O924" s="8">
        <f t="shared" si="164"/>
        <v>0</v>
      </c>
      <c r="P924" s="2" t="s">
        <v>21</v>
      </c>
      <c r="Q924" s="4" t="s">
        <v>22</v>
      </c>
      <c r="R924" s="6">
        <v>1094</v>
      </c>
      <c r="S924" s="8" t="s">
        <v>23</v>
      </c>
    </row>
    <row r="925" spans="1:19" x14ac:dyDescent="0.25">
      <c r="A925">
        <v>205443</v>
      </c>
      <c r="B925" t="s">
        <v>992</v>
      </c>
      <c r="C925" t="s">
        <v>103</v>
      </c>
      <c r="D925">
        <v>23000</v>
      </c>
      <c r="E925" s="2">
        <f t="shared" si="154"/>
        <v>0</v>
      </c>
      <c r="F925" s="10">
        <f t="shared" si="155"/>
        <v>1</v>
      </c>
      <c r="G925" s="6">
        <f t="shared" si="156"/>
        <v>1</v>
      </c>
      <c r="H925" s="8">
        <f t="shared" si="157"/>
        <v>1</v>
      </c>
      <c r="I925" s="8">
        <f t="shared" si="158"/>
        <v>0</v>
      </c>
      <c r="J925" s="8">
        <f t="shared" si="159"/>
        <v>0</v>
      </c>
      <c r="K925" s="8">
        <f t="shared" si="160"/>
        <v>0</v>
      </c>
      <c r="L925" s="8">
        <f t="shared" si="161"/>
        <v>0</v>
      </c>
      <c r="M925" s="8">
        <f t="shared" si="162"/>
        <v>0</v>
      </c>
      <c r="N925" s="8">
        <f t="shared" si="163"/>
        <v>0</v>
      </c>
      <c r="O925" s="8">
        <f t="shared" si="164"/>
        <v>0</v>
      </c>
      <c r="P925" s="2" t="s">
        <v>44</v>
      </c>
      <c r="Q925" s="4" t="s">
        <v>22</v>
      </c>
      <c r="R925" s="6"/>
      <c r="S925" s="8" t="s">
        <v>26</v>
      </c>
    </row>
    <row r="926" spans="1:19" x14ac:dyDescent="0.25">
      <c r="A926">
        <v>101480</v>
      </c>
      <c r="B926" t="s">
        <v>993</v>
      </c>
      <c r="C926" t="s">
        <v>55</v>
      </c>
      <c r="D926">
        <v>23000</v>
      </c>
      <c r="E926" s="2">
        <f t="shared" si="154"/>
        <v>0</v>
      </c>
      <c r="F926" s="10">
        <f t="shared" si="155"/>
        <v>1</v>
      </c>
      <c r="G926" s="6">
        <f t="shared" si="156"/>
        <v>0</v>
      </c>
      <c r="H926" s="8">
        <f t="shared" si="157"/>
        <v>0</v>
      </c>
      <c r="I926" s="8">
        <f t="shared" si="158"/>
        <v>0</v>
      </c>
      <c r="J926" s="8">
        <f t="shared" si="159"/>
        <v>0</v>
      </c>
      <c r="K926" s="8">
        <f t="shared" si="160"/>
        <v>0</v>
      </c>
      <c r="L926" s="8">
        <f t="shared" si="161"/>
        <v>0</v>
      </c>
      <c r="M926" s="8">
        <f t="shared" si="162"/>
        <v>0</v>
      </c>
      <c r="N926" s="8">
        <f t="shared" si="163"/>
        <v>1</v>
      </c>
      <c r="O926" s="8">
        <f t="shared" si="164"/>
        <v>0</v>
      </c>
      <c r="P926" s="2" t="s">
        <v>44</v>
      </c>
      <c r="Q926" s="4" t="s">
        <v>22</v>
      </c>
      <c r="R926" s="6">
        <v>1135</v>
      </c>
      <c r="S926" s="8" t="s">
        <v>23</v>
      </c>
    </row>
    <row r="927" spans="1:19" x14ac:dyDescent="0.25">
      <c r="A927">
        <v>101879</v>
      </c>
      <c r="B927" t="s">
        <v>994</v>
      </c>
      <c r="C927" t="s">
        <v>55</v>
      </c>
      <c r="D927">
        <v>23000</v>
      </c>
      <c r="E927" s="2">
        <f t="shared" si="154"/>
        <v>0</v>
      </c>
      <c r="F927" s="10">
        <f t="shared" si="155"/>
        <v>1</v>
      </c>
      <c r="G927" s="6">
        <f t="shared" si="156"/>
        <v>0</v>
      </c>
      <c r="H927" s="8">
        <f t="shared" si="157"/>
        <v>0</v>
      </c>
      <c r="I927" s="8">
        <f t="shared" si="158"/>
        <v>0</v>
      </c>
      <c r="J927" s="8">
        <f t="shared" si="159"/>
        <v>0</v>
      </c>
      <c r="K927" s="8">
        <f t="shared" si="160"/>
        <v>0</v>
      </c>
      <c r="L927" s="8">
        <f t="shared" si="161"/>
        <v>0</v>
      </c>
      <c r="M927" s="8">
        <f t="shared" si="162"/>
        <v>0</v>
      </c>
      <c r="N927" s="8">
        <f t="shared" si="163"/>
        <v>1</v>
      </c>
      <c r="O927" s="8">
        <f t="shared" si="164"/>
        <v>0</v>
      </c>
      <c r="P927" s="2" t="s">
        <v>44</v>
      </c>
      <c r="Q927" s="4" t="s">
        <v>22</v>
      </c>
      <c r="R927" s="6">
        <v>1134</v>
      </c>
      <c r="S927" s="8" t="s">
        <v>23</v>
      </c>
    </row>
    <row r="928" spans="1:19" x14ac:dyDescent="0.25">
      <c r="A928">
        <v>114813</v>
      </c>
      <c r="B928" t="s">
        <v>995</v>
      </c>
      <c r="C928" t="s">
        <v>67</v>
      </c>
      <c r="D928">
        <v>23000</v>
      </c>
      <c r="E928" s="2">
        <f t="shared" si="154"/>
        <v>1</v>
      </c>
      <c r="F928" s="10">
        <f t="shared" si="155"/>
        <v>1</v>
      </c>
      <c r="G928" s="6">
        <f t="shared" si="156"/>
        <v>0</v>
      </c>
      <c r="H928" s="8">
        <f t="shared" si="157"/>
        <v>0</v>
      </c>
      <c r="I928" s="8">
        <f t="shared" si="158"/>
        <v>0</v>
      </c>
      <c r="J928" s="8">
        <f t="shared" si="159"/>
        <v>0</v>
      </c>
      <c r="K928" s="8">
        <f t="shared" si="160"/>
        <v>0</v>
      </c>
      <c r="L928" s="8">
        <f t="shared" si="161"/>
        <v>0</v>
      </c>
      <c r="M928" s="8">
        <f t="shared" si="162"/>
        <v>0</v>
      </c>
      <c r="N928" s="8">
        <f t="shared" si="163"/>
        <v>0</v>
      </c>
      <c r="O928" s="8">
        <f t="shared" si="164"/>
        <v>1</v>
      </c>
      <c r="P928" s="2" t="s">
        <v>21</v>
      </c>
      <c r="Q928" s="4" t="s">
        <v>22</v>
      </c>
      <c r="R928" s="6">
        <v>1053</v>
      </c>
      <c r="S928" s="8" t="s">
        <v>68</v>
      </c>
    </row>
    <row r="929" spans="1:19" x14ac:dyDescent="0.25">
      <c r="A929">
        <v>138293</v>
      </c>
      <c r="B929" t="s">
        <v>996</v>
      </c>
      <c r="C929" t="s">
        <v>35</v>
      </c>
      <c r="D929">
        <v>23000</v>
      </c>
      <c r="E929" s="2">
        <f t="shared" si="154"/>
        <v>1</v>
      </c>
      <c r="F929" s="10">
        <f t="shared" si="155"/>
        <v>1</v>
      </c>
      <c r="G929" s="6">
        <f t="shared" si="156"/>
        <v>0</v>
      </c>
      <c r="H929" s="8">
        <f t="shared" si="157"/>
        <v>0</v>
      </c>
      <c r="I929" s="8">
        <f t="shared" si="158"/>
        <v>0</v>
      </c>
      <c r="J929" s="8">
        <f t="shared" si="159"/>
        <v>0</v>
      </c>
      <c r="K929" s="8">
        <f t="shared" si="160"/>
        <v>0</v>
      </c>
      <c r="L929" s="8">
        <f t="shared" si="161"/>
        <v>0</v>
      </c>
      <c r="M929" s="8">
        <f t="shared" si="162"/>
        <v>0</v>
      </c>
      <c r="N929" s="8">
        <f t="shared" si="163"/>
        <v>1</v>
      </c>
      <c r="O929" s="8">
        <f t="shared" si="164"/>
        <v>0</v>
      </c>
      <c r="P929" s="2" t="s">
        <v>21</v>
      </c>
      <c r="Q929" s="4" t="s">
        <v>22</v>
      </c>
      <c r="R929" s="6">
        <v>981</v>
      </c>
      <c r="S929" s="8" t="s">
        <v>23</v>
      </c>
    </row>
    <row r="930" spans="1:19" x14ac:dyDescent="0.25">
      <c r="A930">
        <v>145619</v>
      </c>
      <c r="B930" t="s">
        <v>997</v>
      </c>
      <c r="C930" t="s">
        <v>48</v>
      </c>
      <c r="D930">
        <v>23000</v>
      </c>
      <c r="E930" s="2">
        <f t="shared" si="154"/>
        <v>1</v>
      </c>
      <c r="F930" s="10">
        <f t="shared" si="155"/>
        <v>1</v>
      </c>
      <c r="G930" s="6">
        <f t="shared" si="156"/>
        <v>0</v>
      </c>
      <c r="H930" s="8">
        <f t="shared" si="157"/>
        <v>1</v>
      </c>
      <c r="I930" s="8">
        <f t="shared" si="158"/>
        <v>0</v>
      </c>
      <c r="J930" s="8">
        <f t="shared" si="159"/>
        <v>0</v>
      </c>
      <c r="K930" s="8">
        <f t="shared" si="160"/>
        <v>0</v>
      </c>
      <c r="L930" s="8">
        <f t="shared" si="161"/>
        <v>0</v>
      </c>
      <c r="M930" s="8">
        <f t="shared" si="162"/>
        <v>0</v>
      </c>
      <c r="N930" s="8">
        <f t="shared" si="163"/>
        <v>0</v>
      </c>
      <c r="O930" s="8">
        <f t="shared" si="164"/>
        <v>0</v>
      </c>
      <c r="P930" s="2" t="s">
        <v>21</v>
      </c>
      <c r="Q930" s="4" t="s">
        <v>22</v>
      </c>
      <c r="R930" s="6">
        <v>1110</v>
      </c>
      <c r="S930" s="8" t="s">
        <v>26</v>
      </c>
    </row>
    <row r="931" spans="1:19" x14ac:dyDescent="0.25">
      <c r="A931">
        <v>164580</v>
      </c>
      <c r="B931" t="s">
        <v>998</v>
      </c>
      <c r="C931" t="s">
        <v>32</v>
      </c>
      <c r="D931">
        <v>22985</v>
      </c>
      <c r="E931" s="2">
        <f t="shared" si="154"/>
        <v>1</v>
      </c>
      <c r="F931" s="10">
        <f t="shared" si="155"/>
        <v>1</v>
      </c>
      <c r="G931" s="6">
        <f t="shared" si="156"/>
        <v>0</v>
      </c>
      <c r="H931" s="8">
        <f t="shared" si="157"/>
        <v>0</v>
      </c>
      <c r="I931" s="8">
        <f t="shared" si="158"/>
        <v>1</v>
      </c>
      <c r="J931" s="8">
        <f t="shared" si="159"/>
        <v>0</v>
      </c>
      <c r="K931" s="8">
        <f t="shared" si="160"/>
        <v>0</v>
      </c>
      <c r="L931" s="8">
        <f t="shared" si="161"/>
        <v>0</v>
      </c>
      <c r="M931" s="8">
        <f t="shared" si="162"/>
        <v>0</v>
      </c>
      <c r="N931" s="8">
        <f t="shared" si="163"/>
        <v>0</v>
      </c>
      <c r="O931" s="8">
        <f t="shared" si="164"/>
        <v>0</v>
      </c>
      <c r="P931" s="2" t="s">
        <v>21</v>
      </c>
      <c r="Q931" s="4" t="s">
        <v>22</v>
      </c>
      <c r="R931" s="6">
        <v>1367</v>
      </c>
      <c r="S931" s="8" t="s">
        <v>33</v>
      </c>
    </row>
    <row r="932" spans="1:19" x14ac:dyDescent="0.25">
      <c r="A932">
        <v>129215</v>
      </c>
      <c r="B932" t="s">
        <v>999</v>
      </c>
      <c r="C932" t="s">
        <v>76</v>
      </c>
      <c r="D932">
        <v>22947</v>
      </c>
      <c r="E932" s="2">
        <f t="shared" si="154"/>
        <v>0</v>
      </c>
      <c r="F932" s="10">
        <f t="shared" si="155"/>
        <v>1</v>
      </c>
      <c r="G932" s="6">
        <f t="shared" si="156"/>
        <v>1</v>
      </c>
      <c r="H932" s="8">
        <f t="shared" si="157"/>
        <v>0</v>
      </c>
      <c r="I932" s="8">
        <f t="shared" si="158"/>
        <v>1</v>
      </c>
      <c r="J932" s="8">
        <f t="shared" si="159"/>
        <v>0</v>
      </c>
      <c r="K932" s="8">
        <f t="shared" si="160"/>
        <v>0</v>
      </c>
      <c r="L932" s="8">
        <f t="shared" si="161"/>
        <v>0</v>
      </c>
      <c r="M932" s="8">
        <f t="shared" si="162"/>
        <v>0</v>
      </c>
      <c r="N932" s="8">
        <f t="shared" si="163"/>
        <v>0</v>
      </c>
      <c r="O932" s="8">
        <f t="shared" si="164"/>
        <v>0</v>
      </c>
      <c r="P932" s="2" t="s">
        <v>44</v>
      </c>
      <c r="Q932" s="4" t="s">
        <v>22</v>
      </c>
      <c r="R932" s="6"/>
      <c r="S932" s="8" t="s">
        <v>33</v>
      </c>
    </row>
    <row r="933" spans="1:19" x14ac:dyDescent="0.25">
      <c r="A933">
        <v>153621</v>
      </c>
      <c r="B933" t="s">
        <v>1000</v>
      </c>
      <c r="C933" t="s">
        <v>183</v>
      </c>
      <c r="D933">
        <v>22933</v>
      </c>
      <c r="E933" s="2">
        <f t="shared" si="154"/>
        <v>1</v>
      </c>
      <c r="F933" s="10">
        <f t="shared" si="155"/>
        <v>1</v>
      </c>
      <c r="G933" s="6">
        <f t="shared" si="156"/>
        <v>0</v>
      </c>
      <c r="H933" s="8">
        <f t="shared" si="157"/>
        <v>0</v>
      </c>
      <c r="I933" s="8">
        <f t="shared" si="158"/>
        <v>0</v>
      </c>
      <c r="J933" s="8">
        <f t="shared" si="159"/>
        <v>0</v>
      </c>
      <c r="K933" s="8">
        <f t="shared" si="160"/>
        <v>1</v>
      </c>
      <c r="L933" s="8">
        <f t="shared" si="161"/>
        <v>0</v>
      </c>
      <c r="M933" s="8">
        <f t="shared" si="162"/>
        <v>0</v>
      </c>
      <c r="N933" s="8">
        <f t="shared" si="163"/>
        <v>0</v>
      </c>
      <c r="O933" s="8">
        <f t="shared" si="164"/>
        <v>0</v>
      </c>
      <c r="P933" s="2" t="s">
        <v>21</v>
      </c>
      <c r="Q933" s="4" t="s">
        <v>22</v>
      </c>
      <c r="R933" s="6">
        <v>1044</v>
      </c>
      <c r="S933" s="8" t="s">
        <v>84</v>
      </c>
    </row>
    <row r="934" spans="1:19" x14ac:dyDescent="0.25">
      <c r="A934">
        <v>157951</v>
      </c>
      <c r="B934" t="s">
        <v>1001</v>
      </c>
      <c r="C934" t="s">
        <v>128</v>
      </c>
      <c r="D934">
        <v>22928</v>
      </c>
      <c r="E934" s="2">
        <f t="shared" si="154"/>
        <v>0</v>
      </c>
      <c r="F934" s="10">
        <f t="shared" si="155"/>
        <v>1</v>
      </c>
      <c r="G934" s="6">
        <f t="shared" si="156"/>
        <v>0</v>
      </c>
      <c r="H934" s="8">
        <f t="shared" si="157"/>
        <v>0</v>
      </c>
      <c r="I934" s="8">
        <f t="shared" si="158"/>
        <v>0</v>
      </c>
      <c r="J934" s="8">
        <f t="shared" si="159"/>
        <v>0</v>
      </c>
      <c r="K934" s="8">
        <f t="shared" si="160"/>
        <v>0</v>
      </c>
      <c r="L934" s="8">
        <f t="shared" si="161"/>
        <v>0</v>
      </c>
      <c r="M934" s="8">
        <f t="shared" si="162"/>
        <v>0</v>
      </c>
      <c r="N934" s="8">
        <f t="shared" si="163"/>
        <v>1</v>
      </c>
      <c r="O934" s="8">
        <f t="shared" si="164"/>
        <v>0</v>
      </c>
      <c r="P934" s="2" t="s">
        <v>44</v>
      </c>
      <c r="Q934" s="4" t="s">
        <v>22</v>
      </c>
      <c r="R934" s="6">
        <v>1162</v>
      </c>
      <c r="S934" s="8" t="s">
        <v>23</v>
      </c>
    </row>
    <row r="935" spans="1:19" x14ac:dyDescent="0.25">
      <c r="A935">
        <v>155812</v>
      </c>
      <c r="B935" t="s">
        <v>1002</v>
      </c>
      <c r="C935" t="s">
        <v>309</v>
      </c>
      <c r="D935">
        <v>22900</v>
      </c>
      <c r="E935" s="2">
        <f t="shared" si="154"/>
        <v>1</v>
      </c>
      <c r="F935" s="10">
        <f t="shared" si="155"/>
        <v>1</v>
      </c>
      <c r="G935" s="6">
        <f t="shared" si="156"/>
        <v>0</v>
      </c>
      <c r="H935" s="8">
        <f t="shared" si="157"/>
        <v>0</v>
      </c>
      <c r="I935" s="8">
        <f t="shared" si="158"/>
        <v>0</v>
      </c>
      <c r="J935" s="8">
        <f t="shared" si="159"/>
        <v>0</v>
      </c>
      <c r="K935" s="8">
        <f t="shared" si="160"/>
        <v>1</v>
      </c>
      <c r="L935" s="8">
        <f t="shared" si="161"/>
        <v>0</v>
      </c>
      <c r="M935" s="8">
        <f t="shared" si="162"/>
        <v>0</v>
      </c>
      <c r="N935" s="8">
        <f t="shared" si="163"/>
        <v>0</v>
      </c>
      <c r="O935" s="8">
        <f t="shared" si="164"/>
        <v>0</v>
      </c>
      <c r="P935" s="2" t="s">
        <v>21</v>
      </c>
      <c r="Q935" s="4" t="s">
        <v>22</v>
      </c>
      <c r="R935" s="6">
        <v>1083</v>
      </c>
      <c r="S935" s="8" t="s">
        <v>84</v>
      </c>
    </row>
    <row r="936" spans="1:19" x14ac:dyDescent="0.25">
      <c r="A936">
        <v>156620</v>
      </c>
      <c r="B936" t="s">
        <v>1003</v>
      </c>
      <c r="C936" t="s">
        <v>128</v>
      </c>
      <c r="D936">
        <v>22899</v>
      </c>
      <c r="E936" s="2">
        <f t="shared" si="154"/>
        <v>0</v>
      </c>
      <c r="F936" s="10">
        <f t="shared" si="155"/>
        <v>1</v>
      </c>
      <c r="G936" s="6">
        <f t="shared" si="156"/>
        <v>0</v>
      </c>
      <c r="H936" s="8">
        <f t="shared" si="157"/>
        <v>0</v>
      </c>
      <c r="I936" s="8">
        <f t="shared" si="158"/>
        <v>0</v>
      </c>
      <c r="J936" s="8">
        <f t="shared" si="159"/>
        <v>0</v>
      </c>
      <c r="K936" s="8">
        <f t="shared" si="160"/>
        <v>0</v>
      </c>
      <c r="L936" s="8">
        <f t="shared" si="161"/>
        <v>0</v>
      </c>
      <c r="M936" s="8">
        <f t="shared" si="162"/>
        <v>0</v>
      </c>
      <c r="N936" s="8">
        <f t="shared" si="163"/>
        <v>1</v>
      </c>
      <c r="O936" s="8">
        <f t="shared" si="164"/>
        <v>0</v>
      </c>
      <c r="P936" s="2" t="s">
        <v>44</v>
      </c>
      <c r="Q936" s="4" t="s">
        <v>22</v>
      </c>
      <c r="R936" s="6">
        <v>1147</v>
      </c>
      <c r="S936" s="8" t="s">
        <v>23</v>
      </c>
    </row>
    <row r="937" spans="1:19" x14ac:dyDescent="0.25">
      <c r="A937">
        <v>163578</v>
      </c>
      <c r="B937" t="s">
        <v>1004</v>
      </c>
      <c r="C937" t="s">
        <v>122</v>
      </c>
      <c r="D937">
        <v>22880</v>
      </c>
      <c r="E937" s="2">
        <f t="shared" si="154"/>
        <v>1</v>
      </c>
      <c r="F937" s="10">
        <f t="shared" si="155"/>
        <v>1</v>
      </c>
      <c r="G937" s="6">
        <f t="shared" si="156"/>
        <v>0</v>
      </c>
      <c r="H937" s="8">
        <f t="shared" si="157"/>
        <v>0</v>
      </c>
      <c r="I937" s="8">
        <f t="shared" si="158"/>
        <v>0</v>
      </c>
      <c r="J937" s="8">
        <f t="shared" si="159"/>
        <v>1</v>
      </c>
      <c r="K937" s="8">
        <f t="shared" si="160"/>
        <v>0</v>
      </c>
      <c r="L937" s="8">
        <f t="shared" si="161"/>
        <v>0</v>
      </c>
      <c r="M937" s="8">
        <f t="shared" si="162"/>
        <v>0</v>
      </c>
      <c r="N937" s="8">
        <f t="shared" si="163"/>
        <v>0</v>
      </c>
      <c r="O937" s="8">
        <f t="shared" si="164"/>
        <v>0</v>
      </c>
      <c r="P937" s="2" t="s">
        <v>21</v>
      </c>
      <c r="Q937" s="4" t="s">
        <v>22</v>
      </c>
      <c r="R937" s="6">
        <v>1069</v>
      </c>
      <c r="S937" s="8" t="s">
        <v>74</v>
      </c>
    </row>
    <row r="938" spans="1:19" x14ac:dyDescent="0.25">
      <c r="A938">
        <v>176080</v>
      </c>
      <c r="B938" t="s">
        <v>1005</v>
      </c>
      <c r="C938" t="s">
        <v>57</v>
      </c>
      <c r="D938">
        <v>22865</v>
      </c>
      <c r="E938" s="2">
        <f t="shared" si="154"/>
        <v>0</v>
      </c>
      <c r="F938" s="10">
        <f t="shared" si="155"/>
        <v>1</v>
      </c>
      <c r="G938" s="6">
        <f t="shared" si="156"/>
        <v>0</v>
      </c>
      <c r="H938" s="8">
        <f t="shared" si="157"/>
        <v>0</v>
      </c>
      <c r="I938" s="8">
        <f t="shared" si="158"/>
        <v>0</v>
      </c>
      <c r="J938" s="8">
        <f t="shared" si="159"/>
        <v>0</v>
      </c>
      <c r="K938" s="8">
        <f t="shared" si="160"/>
        <v>0</v>
      </c>
      <c r="L938" s="8">
        <f t="shared" si="161"/>
        <v>0</v>
      </c>
      <c r="M938" s="8">
        <f t="shared" si="162"/>
        <v>0</v>
      </c>
      <c r="N938" s="8">
        <f t="shared" si="163"/>
        <v>1</v>
      </c>
      <c r="O938" s="8">
        <f t="shared" si="164"/>
        <v>0</v>
      </c>
      <c r="P938" s="2" t="s">
        <v>44</v>
      </c>
      <c r="Q938" s="4" t="s">
        <v>22</v>
      </c>
      <c r="R938" s="6">
        <v>1230</v>
      </c>
      <c r="S938" s="8" t="s">
        <v>23</v>
      </c>
    </row>
    <row r="939" spans="1:19" x14ac:dyDescent="0.25">
      <c r="A939">
        <v>151102</v>
      </c>
      <c r="B939" t="s">
        <v>1006</v>
      </c>
      <c r="C939" t="s">
        <v>25</v>
      </c>
      <c r="D939">
        <v>22803</v>
      </c>
      <c r="E939" s="2">
        <f t="shared" si="154"/>
        <v>0</v>
      </c>
      <c r="F939" s="10">
        <f t="shared" si="155"/>
        <v>1</v>
      </c>
      <c r="G939" s="6">
        <f t="shared" si="156"/>
        <v>0</v>
      </c>
      <c r="H939" s="8">
        <f t="shared" si="157"/>
        <v>1</v>
      </c>
      <c r="I939" s="8">
        <f t="shared" si="158"/>
        <v>0</v>
      </c>
      <c r="J939" s="8">
        <f t="shared" si="159"/>
        <v>0</v>
      </c>
      <c r="K939" s="8">
        <f t="shared" si="160"/>
        <v>0</v>
      </c>
      <c r="L939" s="8">
        <f t="shared" si="161"/>
        <v>0</v>
      </c>
      <c r="M939" s="8">
        <f t="shared" si="162"/>
        <v>0</v>
      </c>
      <c r="N939" s="8">
        <f t="shared" si="163"/>
        <v>0</v>
      </c>
      <c r="O939" s="8">
        <f t="shared" si="164"/>
        <v>0</v>
      </c>
      <c r="P939" s="2" t="s">
        <v>44</v>
      </c>
      <c r="Q939" s="4" t="s">
        <v>22</v>
      </c>
      <c r="R939" s="6">
        <v>1080</v>
      </c>
      <c r="S939" s="8" t="s">
        <v>26</v>
      </c>
    </row>
    <row r="940" spans="1:19" x14ac:dyDescent="0.25">
      <c r="A940">
        <v>187444</v>
      </c>
      <c r="B940" t="s">
        <v>1007</v>
      </c>
      <c r="C940" t="s">
        <v>160</v>
      </c>
      <c r="D940">
        <v>22800</v>
      </c>
      <c r="E940" s="2">
        <f t="shared" si="154"/>
        <v>0</v>
      </c>
      <c r="F940" s="10">
        <f t="shared" si="155"/>
        <v>1</v>
      </c>
      <c r="G940" s="6">
        <f t="shared" si="156"/>
        <v>0</v>
      </c>
      <c r="H940" s="8">
        <f t="shared" si="157"/>
        <v>0</v>
      </c>
      <c r="I940" s="8">
        <f t="shared" si="158"/>
        <v>0</v>
      </c>
      <c r="J940" s="8">
        <f t="shared" si="159"/>
        <v>1</v>
      </c>
      <c r="K940" s="8">
        <f t="shared" si="160"/>
        <v>0</v>
      </c>
      <c r="L940" s="8">
        <f t="shared" si="161"/>
        <v>0</v>
      </c>
      <c r="M940" s="8">
        <f t="shared" si="162"/>
        <v>0</v>
      </c>
      <c r="N940" s="8">
        <f t="shared" si="163"/>
        <v>0</v>
      </c>
      <c r="O940" s="8">
        <f t="shared" si="164"/>
        <v>0</v>
      </c>
      <c r="P940" s="2" t="s">
        <v>44</v>
      </c>
      <c r="Q940" s="4" t="s">
        <v>22</v>
      </c>
      <c r="R940" s="6">
        <v>994</v>
      </c>
      <c r="S940" s="8" t="s">
        <v>74</v>
      </c>
    </row>
    <row r="941" spans="1:19" x14ac:dyDescent="0.25">
      <c r="A941">
        <v>118693</v>
      </c>
      <c r="B941" t="s">
        <v>1008</v>
      </c>
      <c r="C941" t="s">
        <v>67</v>
      </c>
      <c r="D941">
        <v>22799</v>
      </c>
      <c r="E941" s="2">
        <f t="shared" si="154"/>
        <v>1</v>
      </c>
      <c r="F941" s="10">
        <f t="shared" si="155"/>
        <v>1</v>
      </c>
      <c r="G941" s="6">
        <f t="shared" si="156"/>
        <v>0</v>
      </c>
      <c r="H941" s="8">
        <f t="shared" si="157"/>
        <v>0</v>
      </c>
      <c r="I941" s="8">
        <f t="shared" si="158"/>
        <v>0</v>
      </c>
      <c r="J941" s="8">
        <f t="shared" si="159"/>
        <v>0</v>
      </c>
      <c r="K941" s="8">
        <f t="shared" si="160"/>
        <v>0</v>
      </c>
      <c r="L941" s="8">
        <f t="shared" si="161"/>
        <v>0</v>
      </c>
      <c r="M941" s="8">
        <f t="shared" si="162"/>
        <v>0</v>
      </c>
      <c r="N941" s="8">
        <f t="shared" si="163"/>
        <v>0</v>
      </c>
      <c r="O941" s="8">
        <f t="shared" si="164"/>
        <v>1</v>
      </c>
      <c r="P941" s="2" t="s">
        <v>21</v>
      </c>
      <c r="Q941" s="4" t="s">
        <v>22</v>
      </c>
      <c r="R941" s="6">
        <v>1042</v>
      </c>
      <c r="S941" s="8" t="s">
        <v>68</v>
      </c>
    </row>
    <row r="942" spans="1:19" x14ac:dyDescent="0.25">
      <c r="A942">
        <v>112084</v>
      </c>
      <c r="B942" t="s">
        <v>1009</v>
      </c>
      <c r="C942" t="s">
        <v>67</v>
      </c>
      <c r="D942">
        <v>22798</v>
      </c>
      <c r="E942" s="2">
        <f t="shared" si="154"/>
        <v>1</v>
      </c>
      <c r="F942" s="10">
        <f t="shared" si="155"/>
        <v>1</v>
      </c>
      <c r="G942" s="6">
        <f t="shared" si="156"/>
        <v>0</v>
      </c>
      <c r="H942" s="8">
        <f t="shared" si="157"/>
        <v>0</v>
      </c>
      <c r="I942" s="8">
        <f t="shared" si="158"/>
        <v>0</v>
      </c>
      <c r="J942" s="8">
        <f t="shared" si="159"/>
        <v>0</v>
      </c>
      <c r="K942" s="8">
        <f t="shared" si="160"/>
        <v>0</v>
      </c>
      <c r="L942" s="8">
        <f t="shared" si="161"/>
        <v>0</v>
      </c>
      <c r="M942" s="8">
        <f t="shared" si="162"/>
        <v>0</v>
      </c>
      <c r="N942" s="8">
        <f t="shared" si="163"/>
        <v>0</v>
      </c>
      <c r="O942" s="8">
        <f t="shared" si="164"/>
        <v>1</v>
      </c>
      <c r="P942" s="2" t="s">
        <v>21</v>
      </c>
      <c r="Q942" s="4" t="s">
        <v>22</v>
      </c>
      <c r="R942" s="6">
        <v>1055</v>
      </c>
      <c r="S942" s="8" t="s">
        <v>68</v>
      </c>
    </row>
    <row r="943" spans="1:19" x14ac:dyDescent="0.25">
      <c r="A943">
        <v>237367</v>
      </c>
      <c r="B943" t="s">
        <v>1010</v>
      </c>
      <c r="C943" t="s">
        <v>240</v>
      </c>
      <c r="D943">
        <v>22772</v>
      </c>
      <c r="E943" s="2">
        <f t="shared" si="154"/>
        <v>0</v>
      </c>
      <c r="F943" s="10">
        <f t="shared" si="155"/>
        <v>1</v>
      </c>
      <c r="G943" s="6">
        <f t="shared" si="156"/>
        <v>0</v>
      </c>
      <c r="H943" s="8">
        <f t="shared" si="157"/>
        <v>0</v>
      </c>
      <c r="I943" s="8">
        <f t="shared" si="158"/>
        <v>0</v>
      </c>
      <c r="J943" s="8">
        <f t="shared" si="159"/>
        <v>0</v>
      </c>
      <c r="K943" s="8">
        <f t="shared" si="160"/>
        <v>0</v>
      </c>
      <c r="L943" s="8">
        <f t="shared" si="161"/>
        <v>0</v>
      </c>
      <c r="M943" s="8">
        <f t="shared" si="162"/>
        <v>0</v>
      </c>
      <c r="N943" s="8">
        <f t="shared" si="163"/>
        <v>1</v>
      </c>
      <c r="O943" s="8">
        <f t="shared" si="164"/>
        <v>0</v>
      </c>
      <c r="P943" s="2" t="s">
        <v>44</v>
      </c>
      <c r="Q943" s="4" t="s">
        <v>22</v>
      </c>
      <c r="R943" s="6">
        <v>1048</v>
      </c>
      <c r="S943" s="8" t="s">
        <v>23</v>
      </c>
    </row>
    <row r="944" spans="1:19" x14ac:dyDescent="0.25">
      <c r="A944">
        <v>162007</v>
      </c>
      <c r="B944" t="s">
        <v>1011</v>
      </c>
      <c r="C944" t="s">
        <v>122</v>
      </c>
      <c r="D944">
        <v>22750</v>
      </c>
      <c r="E944" s="2">
        <f t="shared" si="154"/>
        <v>0</v>
      </c>
      <c r="F944" s="10">
        <f t="shared" si="155"/>
        <v>1</v>
      </c>
      <c r="G944" s="6">
        <f t="shared" si="156"/>
        <v>1</v>
      </c>
      <c r="H944" s="8">
        <f t="shared" si="157"/>
        <v>0</v>
      </c>
      <c r="I944" s="8">
        <f t="shared" si="158"/>
        <v>0</v>
      </c>
      <c r="J944" s="8">
        <f t="shared" si="159"/>
        <v>1</v>
      </c>
      <c r="K944" s="8">
        <f t="shared" si="160"/>
        <v>0</v>
      </c>
      <c r="L944" s="8">
        <f t="shared" si="161"/>
        <v>0</v>
      </c>
      <c r="M944" s="8">
        <f t="shared" si="162"/>
        <v>0</v>
      </c>
      <c r="N944" s="8">
        <f t="shared" si="163"/>
        <v>0</v>
      </c>
      <c r="O944" s="8">
        <f t="shared" si="164"/>
        <v>0</v>
      </c>
      <c r="P944" s="2" t="s">
        <v>44</v>
      </c>
      <c r="Q944" s="4" t="s">
        <v>22</v>
      </c>
      <c r="R944" s="6"/>
      <c r="S944" s="8" t="s">
        <v>74</v>
      </c>
    </row>
    <row r="945" spans="1:19" x14ac:dyDescent="0.25">
      <c r="A945">
        <v>175272</v>
      </c>
      <c r="B945" t="s">
        <v>1012</v>
      </c>
      <c r="C945" t="s">
        <v>218</v>
      </c>
      <c r="D945">
        <v>22750</v>
      </c>
      <c r="E945" s="2">
        <f t="shared" si="154"/>
        <v>0</v>
      </c>
      <c r="F945" s="10">
        <f t="shared" si="155"/>
        <v>1</v>
      </c>
      <c r="G945" s="6">
        <f t="shared" si="156"/>
        <v>0</v>
      </c>
      <c r="H945" s="8">
        <f t="shared" si="157"/>
        <v>0</v>
      </c>
      <c r="I945" s="8">
        <f t="shared" si="158"/>
        <v>0</v>
      </c>
      <c r="J945" s="8">
        <f t="shared" si="159"/>
        <v>0</v>
      </c>
      <c r="K945" s="8">
        <f t="shared" si="160"/>
        <v>1</v>
      </c>
      <c r="L945" s="8">
        <f t="shared" si="161"/>
        <v>0</v>
      </c>
      <c r="M945" s="8">
        <f t="shared" si="162"/>
        <v>0</v>
      </c>
      <c r="N945" s="8">
        <f t="shared" si="163"/>
        <v>0</v>
      </c>
      <c r="O945" s="8">
        <f t="shared" si="164"/>
        <v>0</v>
      </c>
      <c r="P945" s="2" t="s">
        <v>44</v>
      </c>
      <c r="Q945" s="4" t="s">
        <v>22</v>
      </c>
      <c r="R945" s="6">
        <v>1119</v>
      </c>
      <c r="S945" s="8" t="s">
        <v>84</v>
      </c>
    </row>
    <row r="946" spans="1:19" x14ac:dyDescent="0.25">
      <c r="A946">
        <v>157535</v>
      </c>
      <c r="B946" t="s">
        <v>1013</v>
      </c>
      <c r="C946" t="s">
        <v>128</v>
      </c>
      <c r="D946">
        <v>22750</v>
      </c>
      <c r="E946" s="2">
        <f t="shared" si="154"/>
        <v>1</v>
      </c>
      <c r="F946" s="10">
        <f t="shared" si="155"/>
        <v>1</v>
      </c>
      <c r="G946" s="6">
        <f t="shared" si="156"/>
        <v>1</v>
      </c>
      <c r="H946" s="8">
        <f t="shared" si="157"/>
        <v>0</v>
      </c>
      <c r="I946" s="8">
        <f t="shared" si="158"/>
        <v>0</v>
      </c>
      <c r="J946" s="8">
        <f t="shared" si="159"/>
        <v>0</v>
      </c>
      <c r="K946" s="8">
        <f t="shared" si="160"/>
        <v>0</v>
      </c>
      <c r="L946" s="8">
        <f t="shared" si="161"/>
        <v>0</v>
      </c>
      <c r="M946" s="8">
        <f t="shared" si="162"/>
        <v>0</v>
      </c>
      <c r="N946" s="8">
        <f t="shared" si="163"/>
        <v>1</v>
      </c>
      <c r="O946" s="8">
        <f t="shared" si="164"/>
        <v>0</v>
      </c>
      <c r="P946" s="2" t="s">
        <v>21</v>
      </c>
      <c r="Q946" s="4" t="s">
        <v>22</v>
      </c>
      <c r="R946" s="6"/>
      <c r="S946" s="8" t="s">
        <v>23</v>
      </c>
    </row>
    <row r="947" spans="1:19" x14ac:dyDescent="0.25">
      <c r="A947">
        <v>166452</v>
      </c>
      <c r="B947" t="s">
        <v>1014</v>
      </c>
      <c r="C947" t="s">
        <v>32</v>
      </c>
      <c r="D947">
        <v>22748</v>
      </c>
      <c r="E947" s="2">
        <f t="shared" si="154"/>
        <v>1</v>
      </c>
      <c r="F947" s="10">
        <f t="shared" si="155"/>
        <v>1</v>
      </c>
      <c r="G947" s="6">
        <f t="shared" si="156"/>
        <v>0</v>
      </c>
      <c r="H947" s="8">
        <f t="shared" si="157"/>
        <v>0</v>
      </c>
      <c r="I947" s="8">
        <f t="shared" si="158"/>
        <v>1</v>
      </c>
      <c r="J947" s="8">
        <f t="shared" si="159"/>
        <v>0</v>
      </c>
      <c r="K947" s="8">
        <f t="shared" si="160"/>
        <v>0</v>
      </c>
      <c r="L947" s="8">
        <f t="shared" si="161"/>
        <v>0</v>
      </c>
      <c r="M947" s="8">
        <f t="shared" si="162"/>
        <v>0</v>
      </c>
      <c r="N947" s="8">
        <f t="shared" si="163"/>
        <v>0</v>
      </c>
      <c r="O947" s="8">
        <f t="shared" si="164"/>
        <v>0</v>
      </c>
      <c r="P947" s="2" t="s">
        <v>21</v>
      </c>
      <c r="Q947" s="4" t="s">
        <v>22</v>
      </c>
      <c r="R947" s="6">
        <v>1128</v>
      </c>
      <c r="S947" s="8" t="s">
        <v>33</v>
      </c>
    </row>
    <row r="948" spans="1:19" x14ac:dyDescent="0.25">
      <c r="A948">
        <v>240392</v>
      </c>
      <c r="B948" t="s">
        <v>1015</v>
      </c>
      <c r="C948" t="s">
        <v>120</v>
      </c>
      <c r="D948">
        <v>22730</v>
      </c>
      <c r="E948" s="2">
        <f t="shared" si="154"/>
        <v>1</v>
      </c>
      <c r="F948" s="10">
        <f t="shared" si="155"/>
        <v>0</v>
      </c>
      <c r="G948" s="6">
        <f t="shared" si="156"/>
        <v>1</v>
      </c>
      <c r="H948" s="8">
        <f t="shared" si="157"/>
        <v>1</v>
      </c>
      <c r="I948" s="8">
        <f t="shared" si="158"/>
        <v>0</v>
      </c>
      <c r="J948" s="8">
        <f t="shared" si="159"/>
        <v>0</v>
      </c>
      <c r="K948" s="8">
        <f t="shared" si="160"/>
        <v>0</v>
      </c>
      <c r="L948" s="8">
        <f t="shared" si="161"/>
        <v>0</v>
      </c>
      <c r="M948" s="8">
        <f t="shared" si="162"/>
        <v>0</v>
      </c>
      <c r="N948" s="8">
        <f t="shared" si="163"/>
        <v>0</v>
      </c>
      <c r="O948" s="8">
        <f t="shared" si="164"/>
        <v>0</v>
      </c>
      <c r="P948" s="2" t="s">
        <v>21</v>
      </c>
      <c r="Q948" s="4" t="s">
        <v>38</v>
      </c>
      <c r="R948" s="6"/>
      <c r="S948" s="8" t="s">
        <v>26</v>
      </c>
    </row>
    <row r="949" spans="1:19" x14ac:dyDescent="0.25">
      <c r="A949">
        <v>128391</v>
      </c>
      <c r="B949" t="s">
        <v>1016</v>
      </c>
      <c r="C949" t="s">
        <v>40</v>
      </c>
      <c r="D949">
        <v>22713</v>
      </c>
      <c r="E949" s="2">
        <f t="shared" si="154"/>
        <v>0</v>
      </c>
      <c r="F949" s="10">
        <f t="shared" si="155"/>
        <v>1</v>
      </c>
      <c r="G949" s="6">
        <f t="shared" si="156"/>
        <v>0</v>
      </c>
      <c r="H949" s="8">
        <f t="shared" si="157"/>
        <v>0</v>
      </c>
      <c r="I949" s="8">
        <f t="shared" si="158"/>
        <v>0</v>
      </c>
      <c r="J949" s="8">
        <f t="shared" si="159"/>
        <v>0</v>
      </c>
      <c r="K949" s="8">
        <f t="shared" si="160"/>
        <v>0</v>
      </c>
      <c r="L949" s="8">
        <f t="shared" si="161"/>
        <v>1</v>
      </c>
      <c r="M949" s="8">
        <f t="shared" si="162"/>
        <v>0</v>
      </c>
      <c r="N949" s="8">
        <f t="shared" si="163"/>
        <v>0</v>
      </c>
      <c r="O949" s="8">
        <f t="shared" si="164"/>
        <v>0</v>
      </c>
      <c r="P949" s="2" t="s">
        <v>44</v>
      </c>
      <c r="Q949" s="4" t="s">
        <v>22</v>
      </c>
      <c r="R949" s="6">
        <v>1095</v>
      </c>
      <c r="S949" s="8" t="s">
        <v>41</v>
      </c>
    </row>
    <row r="950" spans="1:19" x14ac:dyDescent="0.25">
      <c r="A950">
        <v>155496</v>
      </c>
      <c r="B950" t="s">
        <v>1017</v>
      </c>
      <c r="C950" t="s">
        <v>309</v>
      </c>
      <c r="D950">
        <v>22708</v>
      </c>
      <c r="E950" s="2">
        <f t="shared" si="154"/>
        <v>1</v>
      </c>
      <c r="F950" s="10">
        <f t="shared" si="155"/>
        <v>1</v>
      </c>
      <c r="G950" s="6">
        <f t="shared" si="156"/>
        <v>0</v>
      </c>
      <c r="H950" s="8">
        <f t="shared" si="157"/>
        <v>0</v>
      </c>
      <c r="I950" s="8">
        <f t="shared" si="158"/>
        <v>0</v>
      </c>
      <c r="J950" s="8">
        <f t="shared" si="159"/>
        <v>0</v>
      </c>
      <c r="K950" s="8">
        <f t="shared" si="160"/>
        <v>1</v>
      </c>
      <c r="L950" s="8">
        <f t="shared" si="161"/>
        <v>0</v>
      </c>
      <c r="M950" s="8">
        <f t="shared" si="162"/>
        <v>0</v>
      </c>
      <c r="N950" s="8">
        <f t="shared" si="163"/>
        <v>0</v>
      </c>
      <c r="O950" s="8">
        <f t="shared" si="164"/>
        <v>0</v>
      </c>
      <c r="P950" s="2" t="s">
        <v>21</v>
      </c>
      <c r="Q950" s="4" t="s">
        <v>22</v>
      </c>
      <c r="R950" s="6">
        <v>1115</v>
      </c>
      <c r="S950" s="8" t="s">
        <v>84</v>
      </c>
    </row>
    <row r="951" spans="1:19" x14ac:dyDescent="0.25">
      <c r="A951">
        <v>199148</v>
      </c>
      <c r="B951" t="s">
        <v>1018</v>
      </c>
      <c r="C951" t="s">
        <v>28</v>
      </c>
      <c r="D951">
        <v>22695</v>
      </c>
      <c r="E951" s="2">
        <f t="shared" si="154"/>
        <v>0</v>
      </c>
      <c r="F951" s="10">
        <f t="shared" si="155"/>
        <v>1</v>
      </c>
      <c r="G951" s="6">
        <f t="shared" si="156"/>
        <v>0</v>
      </c>
      <c r="H951" s="8">
        <f t="shared" si="157"/>
        <v>0</v>
      </c>
      <c r="I951" s="8">
        <f t="shared" si="158"/>
        <v>0</v>
      </c>
      <c r="J951" s="8">
        <f t="shared" si="159"/>
        <v>0</v>
      </c>
      <c r="K951" s="8">
        <f t="shared" si="160"/>
        <v>0</v>
      </c>
      <c r="L951" s="8">
        <f t="shared" si="161"/>
        <v>0</v>
      </c>
      <c r="M951" s="8">
        <f t="shared" si="162"/>
        <v>0</v>
      </c>
      <c r="N951" s="8">
        <f t="shared" si="163"/>
        <v>1</v>
      </c>
      <c r="O951" s="8">
        <f t="shared" si="164"/>
        <v>0</v>
      </c>
      <c r="P951" s="2" t="s">
        <v>44</v>
      </c>
      <c r="Q951" s="4" t="s">
        <v>22</v>
      </c>
      <c r="R951" s="6">
        <v>1100</v>
      </c>
      <c r="S951" s="8" t="s">
        <v>23</v>
      </c>
    </row>
    <row r="952" spans="1:19" x14ac:dyDescent="0.25">
      <c r="A952">
        <v>107141</v>
      </c>
      <c r="B952" t="s">
        <v>1019</v>
      </c>
      <c r="C952" t="s">
        <v>370</v>
      </c>
      <c r="D952">
        <v>22688</v>
      </c>
      <c r="E952" s="2">
        <f t="shared" si="154"/>
        <v>1</v>
      </c>
      <c r="F952" s="10">
        <f t="shared" si="155"/>
        <v>1</v>
      </c>
      <c r="G952" s="6">
        <f t="shared" si="156"/>
        <v>0</v>
      </c>
      <c r="H952" s="8">
        <f t="shared" si="157"/>
        <v>0</v>
      </c>
      <c r="I952" s="8">
        <f t="shared" si="158"/>
        <v>0</v>
      </c>
      <c r="J952" s="8">
        <f t="shared" si="159"/>
        <v>0</v>
      </c>
      <c r="K952" s="8">
        <f t="shared" si="160"/>
        <v>0</v>
      </c>
      <c r="L952" s="8">
        <f t="shared" si="161"/>
        <v>0</v>
      </c>
      <c r="M952" s="8">
        <f t="shared" si="162"/>
        <v>0</v>
      </c>
      <c r="N952" s="8">
        <f t="shared" si="163"/>
        <v>1</v>
      </c>
      <c r="O952" s="8">
        <f t="shared" si="164"/>
        <v>0</v>
      </c>
      <c r="P952" s="2" t="s">
        <v>21</v>
      </c>
      <c r="Q952" s="4" t="s">
        <v>22</v>
      </c>
      <c r="R952" s="6">
        <v>1257</v>
      </c>
      <c r="S952" s="8" t="s">
        <v>23</v>
      </c>
    </row>
    <row r="953" spans="1:19" x14ac:dyDescent="0.25">
      <c r="A953">
        <v>176053</v>
      </c>
      <c r="B953" t="s">
        <v>1020</v>
      </c>
      <c r="C953" t="s">
        <v>57</v>
      </c>
      <c r="D953">
        <v>22687</v>
      </c>
      <c r="E953" s="2">
        <f t="shared" si="154"/>
        <v>1</v>
      </c>
      <c r="F953" s="10">
        <f t="shared" si="155"/>
        <v>1</v>
      </c>
      <c r="G953" s="6">
        <f t="shared" si="156"/>
        <v>0</v>
      </c>
      <c r="H953" s="8">
        <f t="shared" si="157"/>
        <v>0</v>
      </c>
      <c r="I953" s="8">
        <f t="shared" si="158"/>
        <v>0</v>
      </c>
      <c r="J953" s="8">
        <f t="shared" si="159"/>
        <v>0</v>
      </c>
      <c r="K953" s="8">
        <f t="shared" si="160"/>
        <v>0</v>
      </c>
      <c r="L953" s="8">
        <f t="shared" si="161"/>
        <v>0</v>
      </c>
      <c r="M953" s="8">
        <f t="shared" si="162"/>
        <v>0</v>
      </c>
      <c r="N953" s="8">
        <f t="shared" si="163"/>
        <v>1</v>
      </c>
      <c r="O953" s="8">
        <f t="shared" si="164"/>
        <v>0</v>
      </c>
      <c r="P953" s="2" t="s">
        <v>21</v>
      </c>
      <c r="Q953" s="4" t="s">
        <v>22</v>
      </c>
      <c r="R953" s="6">
        <v>1199</v>
      </c>
      <c r="S953" s="8" t="s">
        <v>23</v>
      </c>
    </row>
    <row r="954" spans="1:19" x14ac:dyDescent="0.25">
      <c r="A954">
        <v>149781</v>
      </c>
      <c r="B954" t="s">
        <v>493</v>
      </c>
      <c r="C954" t="s">
        <v>48</v>
      </c>
      <c r="D954">
        <v>22667</v>
      </c>
      <c r="E954" s="2">
        <f t="shared" si="154"/>
        <v>1</v>
      </c>
      <c r="F954" s="10">
        <f t="shared" si="155"/>
        <v>1</v>
      </c>
      <c r="G954" s="6">
        <f t="shared" si="156"/>
        <v>0</v>
      </c>
      <c r="H954" s="8">
        <f t="shared" si="157"/>
        <v>1</v>
      </c>
      <c r="I954" s="8">
        <f t="shared" si="158"/>
        <v>0</v>
      </c>
      <c r="J954" s="8">
        <f t="shared" si="159"/>
        <v>0</v>
      </c>
      <c r="K954" s="8">
        <f t="shared" si="160"/>
        <v>0</v>
      </c>
      <c r="L954" s="8">
        <f t="shared" si="161"/>
        <v>0</v>
      </c>
      <c r="M954" s="8">
        <f t="shared" si="162"/>
        <v>0</v>
      </c>
      <c r="N954" s="8">
        <f t="shared" si="163"/>
        <v>0</v>
      </c>
      <c r="O954" s="8">
        <f t="shared" si="164"/>
        <v>0</v>
      </c>
      <c r="P954" s="2" t="s">
        <v>21</v>
      </c>
      <c r="Q954" s="4" t="s">
        <v>22</v>
      </c>
      <c r="R954" s="6">
        <v>1340</v>
      </c>
      <c r="S954" s="8" t="s">
        <v>26</v>
      </c>
    </row>
    <row r="955" spans="1:19" x14ac:dyDescent="0.25">
      <c r="A955">
        <v>139861</v>
      </c>
      <c r="B955" t="s">
        <v>1021</v>
      </c>
      <c r="C955" t="s">
        <v>20</v>
      </c>
      <c r="D955">
        <v>22667</v>
      </c>
      <c r="E955" s="2">
        <f t="shared" si="154"/>
        <v>0</v>
      </c>
      <c r="F955" s="10">
        <f t="shared" si="155"/>
        <v>1</v>
      </c>
      <c r="G955" s="6">
        <f t="shared" si="156"/>
        <v>0</v>
      </c>
      <c r="H955" s="8">
        <f t="shared" si="157"/>
        <v>0</v>
      </c>
      <c r="I955" s="8">
        <f t="shared" si="158"/>
        <v>0</v>
      </c>
      <c r="J955" s="8">
        <f t="shared" si="159"/>
        <v>0</v>
      </c>
      <c r="K955" s="8">
        <f t="shared" si="160"/>
        <v>0</v>
      </c>
      <c r="L955" s="8">
        <f t="shared" si="161"/>
        <v>0</v>
      </c>
      <c r="M955" s="8">
        <f t="shared" si="162"/>
        <v>0</v>
      </c>
      <c r="N955" s="8">
        <f t="shared" si="163"/>
        <v>1</v>
      </c>
      <c r="O955" s="8">
        <f t="shared" si="164"/>
        <v>0</v>
      </c>
      <c r="P955" s="2" t="s">
        <v>44</v>
      </c>
      <c r="Q955" s="4" t="s">
        <v>22</v>
      </c>
      <c r="R955" s="6">
        <v>1207</v>
      </c>
      <c r="S955" s="8" t="s">
        <v>23</v>
      </c>
    </row>
    <row r="956" spans="1:19" x14ac:dyDescent="0.25">
      <c r="A956">
        <v>153603</v>
      </c>
      <c r="B956" t="s">
        <v>1022</v>
      </c>
      <c r="C956" t="s">
        <v>183</v>
      </c>
      <c r="D956">
        <v>22635</v>
      </c>
      <c r="E956" s="2">
        <f t="shared" si="154"/>
        <v>0</v>
      </c>
      <c r="F956" s="10">
        <f t="shared" si="155"/>
        <v>1</v>
      </c>
      <c r="G956" s="6">
        <f t="shared" si="156"/>
        <v>0</v>
      </c>
      <c r="H956" s="8">
        <f t="shared" si="157"/>
        <v>0</v>
      </c>
      <c r="I956" s="8">
        <f t="shared" si="158"/>
        <v>0</v>
      </c>
      <c r="J956" s="8">
        <f t="shared" si="159"/>
        <v>0</v>
      </c>
      <c r="K956" s="8">
        <f t="shared" si="160"/>
        <v>1</v>
      </c>
      <c r="L956" s="8">
        <f t="shared" si="161"/>
        <v>0</v>
      </c>
      <c r="M956" s="8">
        <f t="shared" si="162"/>
        <v>0</v>
      </c>
      <c r="N956" s="8">
        <f t="shared" si="163"/>
        <v>0</v>
      </c>
      <c r="O956" s="8">
        <f t="shared" si="164"/>
        <v>0</v>
      </c>
      <c r="P956" s="2" t="s">
        <v>44</v>
      </c>
      <c r="Q956" s="4" t="s">
        <v>22</v>
      </c>
      <c r="R956" s="6">
        <v>1219</v>
      </c>
      <c r="S956" s="8" t="s">
        <v>84</v>
      </c>
    </row>
    <row r="957" spans="1:19" x14ac:dyDescent="0.25">
      <c r="A957">
        <v>199139</v>
      </c>
      <c r="B957" t="s">
        <v>1023</v>
      </c>
      <c r="C957" t="s">
        <v>28</v>
      </c>
      <c r="D957">
        <v>22623</v>
      </c>
      <c r="E957" s="2">
        <f t="shared" si="154"/>
        <v>0</v>
      </c>
      <c r="F957" s="10">
        <f t="shared" si="155"/>
        <v>1</v>
      </c>
      <c r="G957" s="6">
        <f t="shared" si="156"/>
        <v>0</v>
      </c>
      <c r="H957" s="8">
        <f t="shared" si="157"/>
        <v>0</v>
      </c>
      <c r="I957" s="8">
        <f t="shared" si="158"/>
        <v>0</v>
      </c>
      <c r="J957" s="8">
        <f t="shared" si="159"/>
        <v>0</v>
      </c>
      <c r="K957" s="8">
        <f t="shared" si="160"/>
        <v>0</v>
      </c>
      <c r="L957" s="8">
        <f t="shared" si="161"/>
        <v>0</v>
      </c>
      <c r="M957" s="8">
        <f t="shared" si="162"/>
        <v>0</v>
      </c>
      <c r="N957" s="8">
        <f t="shared" si="163"/>
        <v>1</v>
      </c>
      <c r="O957" s="8">
        <f t="shared" si="164"/>
        <v>0</v>
      </c>
      <c r="P957" s="2" t="s">
        <v>44</v>
      </c>
      <c r="Q957" s="4" t="s">
        <v>22</v>
      </c>
      <c r="R957" s="6">
        <v>1190</v>
      </c>
      <c r="S957" s="8" t="s">
        <v>23</v>
      </c>
    </row>
    <row r="958" spans="1:19" x14ac:dyDescent="0.25">
      <c r="A958">
        <v>147703</v>
      </c>
      <c r="B958" t="s">
        <v>1024</v>
      </c>
      <c r="C958" t="s">
        <v>48</v>
      </c>
      <c r="D958">
        <v>22611</v>
      </c>
      <c r="E958" s="2">
        <f t="shared" si="154"/>
        <v>0</v>
      </c>
      <c r="F958" s="10">
        <f t="shared" si="155"/>
        <v>1</v>
      </c>
      <c r="G958" s="6">
        <f t="shared" si="156"/>
        <v>0</v>
      </c>
      <c r="H958" s="8">
        <f t="shared" si="157"/>
        <v>1</v>
      </c>
      <c r="I958" s="8">
        <f t="shared" si="158"/>
        <v>0</v>
      </c>
      <c r="J958" s="8">
        <f t="shared" si="159"/>
        <v>0</v>
      </c>
      <c r="K958" s="8">
        <f t="shared" si="160"/>
        <v>0</v>
      </c>
      <c r="L958" s="8">
        <f t="shared" si="161"/>
        <v>0</v>
      </c>
      <c r="M958" s="8">
        <f t="shared" si="162"/>
        <v>0</v>
      </c>
      <c r="N958" s="8">
        <f t="shared" si="163"/>
        <v>0</v>
      </c>
      <c r="O958" s="8">
        <f t="shared" si="164"/>
        <v>0</v>
      </c>
      <c r="P958" s="2" t="s">
        <v>44</v>
      </c>
      <c r="Q958" s="4" t="s">
        <v>22</v>
      </c>
      <c r="R958" s="6">
        <v>1095</v>
      </c>
      <c r="S958" s="8" t="s">
        <v>26</v>
      </c>
    </row>
    <row r="959" spans="1:19" x14ac:dyDescent="0.25">
      <c r="A959">
        <v>217484</v>
      </c>
      <c r="B959" t="s">
        <v>1025</v>
      </c>
      <c r="C959" t="s">
        <v>197</v>
      </c>
      <c r="D959">
        <v>22602</v>
      </c>
      <c r="E959" s="2">
        <f t="shared" si="154"/>
        <v>0</v>
      </c>
      <c r="F959" s="10">
        <f t="shared" si="155"/>
        <v>1</v>
      </c>
      <c r="G959" s="6">
        <f t="shared" si="156"/>
        <v>0</v>
      </c>
      <c r="H959" s="8">
        <f t="shared" si="157"/>
        <v>0</v>
      </c>
      <c r="I959" s="8">
        <f t="shared" si="158"/>
        <v>1</v>
      </c>
      <c r="J959" s="8">
        <f t="shared" si="159"/>
        <v>0</v>
      </c>
      <c r="K959" s="8">
        <f t="shared" si="160"/>
        <v>0</v>
      </c>
      <c r="L959" s="8">
        <f t="shared" si="161"/>
        <v>0</v>
      </c>
      <c r="M959" s="8">
        <f t="shared" si="162"/>
        <v>0</v>
      </c>
      <c r="N959" s="8">
        <f t="shared" si="163"/>
        <v>0</v>
      </c>
      <c r="O959" s="8">
        <f t="shared" si="164"/>
        <v>0</v>
      </c>
      <c r="P959" s="2" t="s">
        <v>44</v>
      </c>
      <c r="Q959" s="4" t="s">
        <v>22</v>
      </c>
      <c r="R959" s="6">
        <v>1160</v>
      </c>
      <c r="S959" s="8" t="s">
        <v>33</v>
      </c>
    </row>
    <row r="960" spans="1:19" x14ac:dyDescent="0.25">
      <c r="A960">
        <v>142276</v>
      </c>
      <c r="B960" t="s">
        <v>1026</v>
      </c>
      <c r="C960" t="s">
        <v>842</v>
      </c>
      <c r="D960">
        <v>22600</v>
      </c>
      <c r="E960" s="2">
        <f t="shared" si="154"/>
        <v>0</v>
      </c>
      <c r="F960" s="10">
        <f t="shared" si="155"/>
        <v>1</v>
      </c>
      <c r="G960" s="6">
        <f t="shared" si="156"/>
        <v>1</v>
      </c>
      <c r="H960" s="8">
        <f t="shared" si="157"/>
        <v>0</v>
      </c>
      <c r="I960" s="8">
        <f t="shared" si="158"/>
        <v>0</v>
      </c>
      <c r="J960" s="8">
        <f t="shared" si="159"/>
        <v>0</v>
      </c>
      <c r="K960" s="8">
        <f t="shared" si="160"/>
        <v>0</v>
      </c>
      <c r="L960" s="8">
        <f t="shared" si="161"/>
        <v>1</v>
      </c>
      <c r="M960" s="8">
        <f t="shared" si="162"/>
        <v>0</v>
      </c>
      <c r="N960" s="8">
        <f t="shared" si="163"/>
        <v>0</v>
      </c>
      <c r="O960" s="8">
        <f t="shared" si="164"/>
        <v>0</v>
      </c>
      <c r="P960" s="2" t="s">
        <v>44</v>
      </c>
      <c r="Q960" s="4" t="s">
        <v>22</v>
      </c>
      <c r="R960" s="6"/>
      <c r="S960" s="8" t="s">
        <v>41</v>
      </c>
    </row>
    <row r="961" spans="1:19" x14ac:dyDescent="0.25">
      <c r="A961">
        <v>209506</v>
      </c>
      <c r="B961" t="s">
        <v>1027</v>
      </c>
      <c r="C961" t="s">
        <v>434</v>
      </c>
      <c r="D961">
        <v>22595</v>
      </c>
      <c r="E961" s="2">
        <f t="shared" si="154"/>
        <v>0</v>
      </c>
      <c r="F961" s="10">
        <f t="shared" si="155"/>
        <v>1</v>
      </c>
      <c r="G961" s="6">
        <f t="shared" si="156"/>
        <v>0</v>
      </c>
      <c r="H961" s="8">
        <f t="shared" si="157"/>
        <v>0</v>
      </c>
      <c r="I961" s="8">
        <f t="shared" si="158"/>
        <v>0</v>
      </c>
      <c r="J961" s="8">
        <f t="shared" si="159"/>
        <v>0</v>
      </c>
      <c r="K961" s="8">
        <f t="shared" si="160"/>
        <v>0</v>
      </c>
      <c r="L961" s="8">
        <f t="shared" si="161"/>
        <v>0</v>
      </c>
      <c r="M961" s="8">
        <f t="shared" si="162"/>
        <v>0</v>
      </c>
      <c r="N961" s="8">
        <f t="shared" si="163"/>
        <v>0</v>
      </c>
      <c r="O961" s="8">
        <f t="shared" si="164"/>
        <v>1</v>
      </c>
      <c r="P961" s="2" t="s">
        <v>44</v>
      </c>
      <c r="Q961" s="4" t="s">
        <v>22</v>
      </c>
      <c r="R961" s="6">
        <v>1139</v>
      </c>
      <c r="S961" s="8" t="s">
        <v>68</v>
      </c>
    </row>
    <row r="962" spans="1:19" x14ac:dyDescent="0.25">
      <c r="A962">
        <v>196264</v>
      </c>
      <c r="B962" t="s">
        <v>1028</v>
      </c>
      <c r="C962" t="s">
        <v>143</v>
      </c>
      <c r="D962">
        <v>22563</v>
      </c>
      <c r="E962" s="2">
        <f t="shared" ref="E962:E1025" si="165">IF(P962="Private",1,IF(P962="Public",0,""))</f>
        <v>0</v>
      </c>
      <c r="F962" s="10">
        <f t="shared" ref="F962:F1025" si="166">IF(Q962="Bachelor's",1,IF(Q962="Associate",0,""))</f>
        <v>1</v>
      </c>
      <c r="G962" s="6">
        <f t="shared" ref="G962:G1025" si="167">IF(ISBLANK(R962),1,0)</f>
        <v>1</v>
      </c>
      <c r="H962" s="8">
        <f t="shared" ref="H962:H1025" si="168">IF($S962="Great Lakes",1,0)</f>
        <v>0</v>
      </c>
      <c r="I962" s="8">
        <f t="shared" ref="I962:I1025" si="169">IF($S962="New England",1,0)</f>
        <v>0</v>
      </c>
      <c r="J962" s="8">
        <f t="shared" ref="J962:J1025" si="170">IF($S962="Northeast",1,0)</f>
        <v>1</v>
      </c>
      <c r="K962" s="8">
        <f t="shared" ref="K962:K1025" si="171">IF($S962="Plains",1,0)</f>
        <v>0</v>
      </c>
      <c r="L962" s="8">
        <f t="shared" ref="L962:L1025" si="172">IF($S962="Rocky Mountains",1,0)</f>
        <v>0</v>
      </c>
      <c r="M962" s="8">
        <f t="shared" ref="M962:M1025" si="173">IF($S962="Southwest",1,0)</f>
        <v>0</v>
      </c>
      <c r="N962" s="8">
        <f t="shared" ref="N962:N1025" si="174">IF($S962="Soutwest",1,0)</f>
        <v>0</v>
      </c>
      <c r="O962" s="8">
        <f t="shared" ref="O962:O1025" si="175">IF(S962="Far West",1,0)</f>
        <v>0</v>
      </c>
      <c r="P962" s="2" t="s">
        <v>44</v>
      </c>
      <c r="Q962" s="4" t="s">
        <v>22</v>
      </c>
      <c r="R962" s="6"/>
      <c r="S962" s="8" t="s">
        <v>74</v>
      </c>
    </row>
    <row r="963" spans="1:19" x14ac:dyDescent="0.25">
      <c r="A963">
        <v>142285</v>
      </c>
      <c r="B963" t="s">
        <v>1029</v>
      </c>
      <c r="C963" t="s">
        <v>842</v>
      </c>
      <c r="D963">
        <v>22550</v>
      </c>
      <c r="E963" s="2">
        <f t="shared" si="165"/>
        <v>0</v>
      </c>
      <c r="F963" s="10">
        <f t="shared" si="166"/>
        <v>1</v>
      </c>
      <c r="G963" s="6">
        <f t="shared" si="167"/>
        <v>0</v>
      </c>
      <c r="H963" s="8">
        <f t="shared" si="168"/>
        <v>0</v>
      </c>
      <c r="I963" s="8">
        <f t="shared" si="169"/>
        <v>0</v>
      </c>
      <c r="J963" s="8">
        <f t="shared" si="170"/>
        <v>0</v>
      </c>
      <c r="K963" s="8">
        <f t="shared" si="171"/>
        <v>0</v>
      </c>
      <c r="L963" s="8">
        <f t="shared" si="172"/>
        <v>1</v>
      </c>
      <c r="M963" s="8">
        <f t="shared" si="173"/>
        <v>0</v>
      </c>
      <c r="N963" s="8">
        <f t="shared" si="174"/>
        <v>0</v>
      </c>
      <c r="O963" s="8">
        <f t="shared" si="175"/>
        <v>0</v>
      </c>
      <c r="P963" s="2" t="s">
        <v>44</v>
      </c>
      <c r="Q963" s="4" t="s">
        <v>22</v>
      </c>
      <c r="R963" s="6">
        <v>1125</v>
      </c>
      <c r="S963" s="8" t="s">
        <v>41</v>
      </c>
    </row>
    <row r="964" spans="1:19" x14ac:dyDescent="0.25">
      <c r="A964">
        <v>200484</v>
      </c>
      <c r="B964" t="s">
        <v>1030</v>
      </c>
      <c r="C964" t="s">
        <v>318</v>
      </c>
      <c r="D964">
        <v>22531</v>
      </c>
      <c r="E964" s="2">
        <f t="shared" si="165"/>
        <v>1</v>
      </c>
      <c r="F964" s="10">
        <f t="shared" si="166"/>
        <v>1</v>
      </c>
      <c r="G964" s="6">
        <f t="shared" si="167"/>
        <v>0</v>
      </c>
      <c r="H964" s="8">
        <f t="shared" si="168"/>
        <v>0</v>
      </c>
      <c r="I964" s="8">
        <f t="shared" si="169"/>
        <v>0</v>
      </c>
      <c r="J964" s="8">
        <f t="shared" si="170"/>
        <v>0</v>
      </c>
      <c r="K964" s="8">
        <f t="shared" si="171"/>
        <v>1</v>
      </c>
      <c r="L964" s="8">
        <f t="shared" si="172"/>
        <v>0</v>
      </c>
      <c r="M964" s="8">
        <f t="shared" si="173"/>
        <v>0</v>
      </c>
      <c r="N964" s="8">
        <f t="shared" si="174"/>
        <v>0</v>
      </c>
      <c r="O964" s="8">
        <f t="shared" si="175"/>
        <v>0</v>
      </c>
      <c r="P964" s="2" t="s">
        <v>21</v>
      </c>
      <c r="Q964" s="4" t="s">
        <v>22</v>
      </c>
      <c r="R964" s="6">
        <v>1041</v>
      </c>
      <c r="S964" s="8" t="s">
        <v>84</v>
      </c>
    </row>
    <row r="965" spans="1:19" x14ac:dyDescent="0.25">
      <c r="A965">
        <v>179566</v>
      </c>
      <c r="B965" t="s">
        <v>1031</v>
      </c>
      <c r="C965" t="s">
        <v>83</v>
      </c>
      <c r="D965">
        <v>22522</v>
      </c>
      <c r="E965" s="2">
        <f t="shared" si="165"/>
        <v>0</v>
      </c>
      <c r="F965" s="10">
        <f t="shared" si="166"/>
        <v>1</v>
      </c>
      <c r="G965" s="6">
        <f t="shared" si="167"/>
        <v>0</v>
      </c>
      <c r="H965" s="8">
        <f t="shared" si="168"/>
        <v>0</v>
      </c>
      <c r="I965" s="8">
        <f t="shared" si="169"/>
        <v>0</v>
      </c>
      <c r="J965" s="8">
        <f t="shared" si="170"/>
        <v>0</v>
      </c>
      <c r="K965" s="8">
        <f t="shared" si="171"/>
        <v>1</v>
      </c>
      <c r="L965" s="8">
        <f t="shared" si="172"/>
        <v>0</v>
      </c>
      <c r="M965" s="8">
        <f t="shared" si="173"/>
        <v>0</v>
      </c>
      <c r="N965" s="8">
        <f t="shared" si="174"/>
        <v>0</v>
      </c>
      <c r="O965" s="8">
        <f t="shared" si="175"/>
        <v>0</v>
      </c>
      <c r="P965" s="2" t="s">
        <v>44</v>
      </c>
      <c r="Q965" s="4" t="s">
        <v>22</v>
      </c>
      <c r="R965" s="6">
        <v>1169</v>
      </c>
      <c r="S965" s="8" t="s">
        <v>84</v>
      </c>
    </row>
    <row r="966" spans="1:19" x14ac:dyDescent="0.25">
      <c r="A966">
        <v>154101</v>
      </c>
      <c r="B966" t="s">
        <v>1032</v>
      </c>
      <c r="C966" t="s">
        <v>183</v>
      </c>
      <c r="D966">
        <v>22500</v>
      </c>
      <c r="E966" s="2">
        <f t="shared" si="165"/>
        <v>1</v>
      </c>
      <c r="F966" s="10">
        <f t="shared" si="166"/>
        <v>1</v>
      </c>
      <c r="G966" s="6">
        <f t="shared" si="167"/>
        <v>0</v>
      </c>
      <c r="H966" s="8">
        <f t="shared" si="168"/>
        <v>0</v>
      </c>
      <c r="I966" s="8">
        <f t="shared" si="169"/>
        <v>0</v>
      </c>
      <c r="J966" s="8">
        <f t="shared" si="170"/>
        <v>0</v>
      </c>
      <c r="K966" s="8">
        <f t="shared" si="171"/>
        <v>1</v>
      </c>
      <c r="L966" s="8">
        <f t="shared" si="172"/>
        <v>0</v>
      </c>
      <c r="M966" s="8">
        <f t="shared" si="173"/>
        <v>0</v>
      </c>
      <c r="N966" s="8">
        <f t="shared" si="174"/>
        <v>0</v>
      </c>
      <c r="O966" s="8">
        <f t="shared" si="175"/>
        <v>0</v>
      </c>
      <c r="P966" s="2" t="s">
        <v>21</v>
      </c>
      <c r="Q966" s="4" t="s">
        <v>22</v>
      </c>
      <c r="R966" s="6">
        <v>1183</v>
      </c>
      <c r="S966" s="8" t="s">
        <v>84</v>
      </c>
    </row>
    <row r="967" spans="1:19" x14ac:dyDescent="0.25">
      <c r="A967">
        <v>221768</v>
      </c>
      <c r="B967" t="s">
        <v>1033</v>
      </c>
      <c r="C967" t="s">
        <v>30</v>
      </c>
      <c r="D967">
        <v>22500</v>
      </c>
      <c r="E967" s="2">
        <f t="shared" si="165"/>
        <v>0</v>
      </c>
      <c r="F967" s="10">
        <f t="shared" si="166"/>
        <v>1</v>
      </c>
      <c r="G967" s="6">
        <f t="shared" si="167"/>
        <v>0</v>
      </c>
      <c r="H967" s="8">
        <f t="shared" si="168"/>
        <v>0</v>
      </c>
      <c r="I967" s="8">
        <f t="shared" si="169"/>
        <v>0</v>
      </c>
      <c r="J967" s="8">
        <f t="shared" si="170"/>
        <v>0</v>
      </c>
      <c r="K967" s="8">
        <f t="shared" si="171"/>
        <v>0</v>
      </c>
      <c r="L967" s="8">
        <f t="shared" si="172"/>
        <v>0</v>
      </c>
      <c r="M967" s="8">
        <f t="shared" si="173"/>
        <v>0</v>
      </c>
      <c r="N967" s="8">
        <f t="shared" si="174"/>
        <v>1</v>
      </c>
      <c r="O967" s="8">
        <f t="shared" si="175"/>
        <v>0</v>
      </c>
      <c r="P967" s="2" t="s">
        <v>44</v>
      </c>
      <c r="Q967" s="4" t="s">
        <v>22</v>
      </c>
      <c r="R967" s="6">
        <v>1170</v>
      </c>
      <c r="S967" s="8" t="s">
        <v>23</v>
      </c>
    </row>
    <row r="968" spans="1:19" x14ac:dyDescent="0.25">
      <c r="A968">
        <v>240365</v>
      </c>
      <c r="B968" t="s">
        <v>1034</v>
      </c>
      <c r="C968" t="s">
        <v>120</v>
      </c>
      <c r="D968">
        <v>22500</v>
      </c>
      <c r="E968" s="2">
        <f t="shared" si="165"/>
        <v>0</v>
      </c>
      <c r="F968" s="10">
        <f t="shared" si="166"/>
        <v>1</v>
      </c>
      <c r="G968" s="6">
        <f t="shared" si="167"/>
        <v>0</v>
      </c>
      <c r="H968" s="8">
        <f t="shared" si="168"/>
        <v>1</v>
      </c>
      <c r="I968" s="8">
        <f t="shared" si="169"/>
        <v>0</v>
      </c>
      <c r="J968" s="8">
        <f t="shared" si="170"/>
        <v>0</v>
      </c>
      <c r="K968" s="8">
        <f t="shared" si="171"/>
        <v>0</v>
      </c>
      <c r="L968" s="8">
        <f t="shared" si="172"/>
        <v>0</v>
      </c>
      <c r="M968" s="8">
        <f t="shared" si="173"/>
        <v>0</v>
      </c>
      <c r="N968" s="8">
        <f t="shared" si="174"/>
        <v>0</v>
      </c>
      <c r="O968" s="8">
        <f t="shared" si="175"/>
        <v>0</v>
      </c>
      <c r="P968" s="2" t="s">
        <v>44</v>
      </c>
      <c r="Q968" s="4" t="s">
        <v>22</v>
      </c>
      <c r="R968" s="6">
        <v>1105</v>
      </c>
      <c r="S968" s="8" t="s">
        <v>26</v>
      </c>
    </row>
    <row r="969" spans="1:19" x14ac:dyDescent="0.25">
      <c r="A969">
        <v>236452</v>
      </c>
      <c r="B969" t="s">
        <v>1035</v>
      </c>
      <c r="C969" t="s">
        <v>288</v>
      </c>
      <c r="D969">
        <v>22500</v>
      </c>
      <c r="E969" s="2">
        <f t="shared" si="165"/>
        <v>1</v>
      </c>
      <c r="F969" s="10">
        <f t="shared" si="166"/>
        <v>1</v>
      </c>
      <c r="G969" s="6">
        <f t="shared" si="167"/>
        <v>0</v>
      </c>
      <c r="H969" s="8">
        <f t="shared" si="168"/>
        <v>0</v>
      </c>
      <c r="I969" s="8">
        <f t="shared" si="169"/>
        <v>0</v>
      </c>
      <c r="J969" s="8">
        <f t="shared" si="170"/>
        <v>0</v>
      </c>
      <c r="K969" s="8">
        <f t="shared" si="171"/>
        <v>0</v>
      </c>
      <c r="L969" s="8">
        <f t="shared" si="172"/>
        <v>0</v>
      </c>
      <c r="M969" s="8">
        <f t="shared" si="173"/>
        <v>0</v>
      </c>
      <c r="N969" s="8">
        <f t="shared" si="174"/>
        <v>0</v>
      </c>
      <c r="O969" s="8">
        <f t="shared" si="175"/>
        <v>1</v>
      </c>
      <c r="P969" s="2" t="s">
        <v>21</v>
      </c>
      <c r="Q969" s="4" t="s">
        <v>22</v>
      </c>
      <c r="R969" s="6">
        <v>1111</v>
      </c>
      <c r="S969" s="8" t="s">
        <v>68</v>
      </c>
    </row>
    <row r="970" spans="1:19" x14ac:dyDescent="0.25">
      <c r="A970">
        <v>220701</v>
      </c>
      <c r="B970" t="s">
        <v>1036</v>
      </c>
      <c r="C970" t="s">
        <v>30</v>
      </c>
      <c r="D970">
        <v>22500</v>
      </c>
      <c r="E970" s="2">
        <f t="shared" si="165"/>
        <v>1</v>
      </c>
      <c r="F970" s="10">
        <f t="shared" si="166"/>
        <v>1</v>
      </c>
      <c r="G970" s="6">
        <f t="shared" si="167"/>
        <v>0</v>
      </c>
      <c r="H970" s="8">
        <f t="shared" si="168"/>
        <v>0</v>
      </c>
      <c r="I970" s="8">
        <f t="shared" si="169"/>
        <v>0</v>
      </c>
      <c r="J970" s="8">
        <f t="shared" si="170"/>
        <v>0</v>
      </c>
      <c r="K970" s="8">
        <f t="shared" si="171"/>
        <v>0</v>
      </c>
      <c r="L970" s="8">
        <f t="shared" si="172"/>
        <v>0</v>
      </c>
      <c r="M970" s="8">
        <f t="shared" si="173"/>
        <v>0</v>
      </c>
      <c r="N970" s="8">
        <f t="shared" si="174"/>
        <v>1</v>
      </c>
      <c r="O970" s="8">
        <f t="shared" si="175"/>
        <v>0</v>
      </c>
      <c r="P970" s="2" t="s">
        <v>21</v>
      </c>
      <c r="Q970" s="4" t="s">
        <v>22</v>
      </c>
      <c r="R970" s="6">
        <v>1084</v>
      </c>
      <c r="S970" s="8" t="s">
        <v>23</v>
      </c>
    </row>
    <row r="971" spans="1:19" x14ac:dyDescent="0.25">
      <c r="A971">
        <v>200217</v>
      </c>
      <c r="B971" t="s">
        <v>1037</v>
      </c>
      <c r="C971" t="s">
        <v>318</v>
      </c>
      <c r="D971">
        <v>22500</v>
      </c>
      <c r="E971" s="2">
        <f t="shared" si="165"/>
        <v>1</v>
      </c>
      <c r="F971" s="10">
        <f t="shared" si="166"/>
        <v>1</v>
      </c>
      <c r="G971" s="6">
        <f t="shared" si="167"/>
        <v>0</v>
      </c>
      <c r="H971" s="8">
        <f t="shared" si="168"/>
        <v>0</v>
      </c>
      <c r="I971" s="8">
        <f t="shared" si="169"/>
        <v>0</v>
      </c>
      <c r="J971" s="8">
        <f t="shared" si="170"/>
        <v>0</v>
      </c>
      <c r="K971" s="8">
        <f t="shared" si="171"/>
        <v>1</v>
      </c>
      <c r="L971" s="8">
        <f t="shared" si="172"/>
        <v>0</v>
      </c>
      <c r="M971" s="8">
        <f t="shared" si="173"/>
        <v>0</v>
      </c>
      <c r="N971" s="8">
        <f t="shared" si="174"/>
        <v>0</v>
      </c>
      <c r="O971" s="8">
        <f t="shared" si="175"/>
        <v>0</v>
      </c>
      <c r="P971" s="2" t="s">
        <v>21</v>
      </c>
      <c r="Q971" s="4" t="s">
        <v>22</v>
      </c>
      <c r="R971" s="6">
        <v>1138</v>
      </c>
      <c r="S971" s="8" t="s">
        <v>84</v>
      </c>
    </row>
    <row r="972" spans="1:19" x14ac:dyDescent="0.25">
      <c r="A972">
        <v>201654</v>
      </c>
      <c r="B972" t="s">
        <v>1038</v>
      </c>
      <c r="C972" t="s">
        <v>103</v>
      </c>
      <c r="D972">
        <v>22500</v>
      </c>
      <c r="E972" s="2">
        <f t="shared" si="165"/>
        <v>1</v>
      </c>
      <c r="F972" s="10">
        <f t="shared" si="166"/>
        <v>1</v>
      </c>
      <c r="G972" s="6">
        <f t="shared" si="167"/>
        <v>0</v>
      </c>
      <c r="H972" s="8">
        <f t="shared" si="168"/>
        <v>1</v>
      </c>
      <c r="I972" s="8">
        <f t="shared" si="169"/>
        <v>0</v>
      </c>
      <c r="J972" s="8">
        <f t="shared" si="170"/>
        <v>0</v>
      </c>
      <c r="K972" s="8">
        <f t="shared" si="171"/>
        <v>0</v>
      </c>
      <c r="L972" s="8">
        <f t="shared" si="172"/>
        <v>0</v>
      </c>
      <c r="M972" s="8">
        <f t="shared" si="173"/>
        <v>0</v>
      </c>
      <c r="N972" s="8">
        <f t="shared" si="174"/>
        <v>0</v>
      </c>
      <c r="O972" s="8">
        <f t="shared" si="175"/>
        <v>0</v>
      </c>
      <c r="P972" s="2" t="s">
        <v>21</v>
      </c>
      <c r="Q972" s="4" t="s">
        <v>22</v>
      </c>
      <c r="R972" s="6">
        <v>1246</v>
      </c>
      <c r="S972" s="8" t="s">
        <v>26</v>
      </c>
    </row>
    <row r="973" spans="1:19" x14ac:dyDescent="0.25">
      <c r="A973">
        <v>206084</v>
      </c>
      <c r="B973" t="s">
        <v>1039</v>
      </c>
      <c r="C973" t="s">
        <v>103</v>
      </c>
      <c r="D973">
        <v>22500</v>
      </c>
      <c r="E973" s="2">
        <f t="shared" si="165"/>
        <v>0</v>
      </c>
      <c r="F973" s="10">
        <f t="shared" si="166"/>
        <v>1</v>
      </c>
      <c r="G973" s="6">
        <f t="shared" si="167"/>
        <v>0</v>
      </c>
      <c r="H973" s="8">
        <f t="shared" si="168"/>
        <v>1</v>
      </c>
      <c r="I973" s="8">
        <f t="shared" si="169"/>
        <v>0</v>
      </c>
      <c r="J973" s="8">
        <f t="shared" si="170"/>
        <v>0</v>
      </c>
      <c r="K973" s="8">
        <f t="shared" si="171"/>
        <v>0</v>
      </c>
      <c r="L973" s="8">
        <f t="shared" si="172"/>
        <v>0</v>
      </c>
      <c r="M973" s="8">
        <f t="shared" si="173"/>
        <v>0</v>
      </c>
      <c r="N973" s="8">
        <f t="shared" si="174"/>
        <v>0</v>
      </c>
      <c r="O973" s="8">
        <f t="shared" si="175"/>
        <v>0</v>
      </c>
      <c r="P973" s="2" t="s">
        <v>44</v>
      </c>
      <c r="Q973" s="4" t="s">
        <v>22</v>
      </c>
      <c r="R973" s="6">
        <v>1145</v>
      </c>
      <c r="S973" s="8" t="s">
        <v>26</v>
      </c>
    </row>
    <row r="974" spans="1:19" x14ac:dyDescent="0.25">
      <c r="A974">
        <v>233921</v>
      </c>
      <c r="B974" t="s">
        <v>1040</v>
      </c>
      <c r="C974" t="s">
        <v>37</v>
      </c>
      <c r="D974">
        <v>22500</v>
      </c>
      <c r="E974" s="2">
        <f t="shared" si="165"/>
        <v>0</v>
      </c>
      <c r="F974" s="10">
        <f t="shared" si="166"/>
        <v>1</v>
      </c>
      <c r="G974" s="6">
        <f t="shared" si="167"/>
        <v>0</v>
      </c>
      <c r="H974" s="8">
        <f t="shared" si="168"/>
        <v>0</v>
      </c>
      <c r="I974" s="8">
        <f t="shared" si="169"/>
        <v>0</v>
      </c>
      <c r="J974" s="8">
        <f t="shared" si="170"/>
        <v>0</v>
      </c>
      <c r="K974" s="8">
        <f t="shared" si="171"/>
        <v>0</v>
      </c>
      <c r="L974" s="8">
        <f t="shared" si="172"/>
        <v>0</v>
      </c>
      <c r="M974" s="8">
        <f t="shared" si="173"/>
        <v>0</v>
      </c>
      <c r="N974" s="8">
        <f t="shared" si="174"/>
        <v>1</v>
      </c>
      <c r="O974" s="8">
        <f t="shared" si="175"/>
        <v>0</v>
      </c>
      <c r="P974" s="2" t="s">
        <v>44</v>
      </c>
      <c r="Q974" s="4" t="s">
        <v>22</v>
      </c>
      <c r="R974" s="6">
        <v>1293</v>
      </c>
      <c r="S974" s="8" t="s">
        <v>23</v>
      </c>
    </row>
    <row r="975" spans="1:19" x14ac:dyDescent="0.25">
      <c r="A975">
        <v>153658</v>
      </c>
      <c r="B975" t="s">
        <v>1041</v>
      </c>
      <c r="C975" t="s">
        <v>183</v>
      </c>
      <c r="D975">
        <v>22500</v>
      </c>
      <c r="E975" s="2">
        <f t="shared" si="165"/>
        <v>0</v>
      </c>
      <c r="F975" s="10">
        <f t="shared" si="166"/>
        <v>1</v>
      </c>
      <c r="G975" s="6">
        <f t="shared" si="167"/>
        <v>0</v>
      </c>
      <c r="H975" s="8">
        <f t="shared" si="168"/>
        <v>0</v>
      </c>
      <c r="I975" s="8">
        <f t="shared" si="169"/>
        <v>0</v>
      </c>
      <c r="J975" s="8">
        <f t="shared" si="170"/>
        <v>0</v>
      </c>
      <c r="K975" s="8">
        <f t="shared" si="171"/>
        <v>1</v>
      </c>
      <c r="L975" s="8">
        <f t="shared" si="172"/>
        <v>0</v>
      </c>
      <c r="M975" s="8">
        <f t="shared" si="173"/>
        <v>0</v>
      </c>
      <c r="N975" s="8">
        <f t="shared" si="174"/>
        <v>0</v>
      </c>
      <c r="O975" s="8">
        <f t="shared" si="175"/>
        <v>0</v>
      </c>
      <c r="P975" s="2" t="s">
        <v>44</v>
      </c>
      <c r="Q975" s="4" t="s">
        <v>22</v>
      </c>
      <c r="R975" s="6">
        <v>1233</v>
      </c>
      <c r="S975" s="8" t="s">
        <v>84</v>
      </c>
    </row>
    <row r="976" spans="1:19" x14ac:dyDescent="0.25">
      <c r="A976">
        <v>141185</v>
      </c>
      <c r="B976" t="s">
        <v>1042</v>
      </c>
      <c r="C976" t="s">
        <v>20</v>
      </c>
      <c r="D976">
        <v>22500</v>
      </c>
      <c r="E976" s="2">
        <f t="shared" si="165"/>
        <v>1</v>
      </c>
      <c r="F976" s="10">
        <f t="shared" si="166"/>
        <v>1</v>
      </c>
      <c r="G976" s="6">
        <f t="shared" si="167"/>
        <v>0</v>
      </c>
      <c r="H976" s="8">
        <f t="shared" si="168"/>
        <v>0</v>
      </c>
      <c r="I976" s="8">
        <f t="shared" si="169"/>
        <v>0</v>
      </c>
      <c r="J976" s="8">
        <f t="shared" si="170"/>
        <v>0</v>
      </c>
      <c r="K976" s="8">
        <f t="shared" si="171"/>
        <v>0</v>
      </c>
      <c r="L976" s="8">
        <f t="shared" si="172"/>
        <v>0</v>
      </c>
      <c r="M976" s="8">
        <f t="shared" si="173"/>
        <v>0</v>
      </c>
      <c r="N976" s="8">
        <f t="shared" si="174"/>
        <v>1</v>
      </c>
      <c r="O976" s="8">
        <f t="shared" si="175"/>
        <v>0</v>
      </c>
      <c r="P976" s="2" t="s">
        <v>21</v>
      </c>
      <c r="Q976" s="4" t="s">
        <v>22</v>
      </c>
      <c r="R976" s="6">
        <v>1077</v>
      </c>
      <c r="S976" s="8" t="s">
        <v>23</v>
      </c>
    </row>
    <row r="977" spans="1:19" x14ac:dyDescent="0.25">
      <c r="A977">
        <v>197045</v>
      </c>
      <c r="B977" t="s">
        <v>1043</v>
      </c>
      <c r="C977" t="s">
        <v>143</v>
      </c>
      <c r="D977">
        <v>22500</v>
      </c>
      <c r="E977" s="2">
        <f t="shared" si="165"/>
        <v>1</v>
      </c>
      <c r="F977" s="10">
        <f t="shared" si="166"/>
        <v>1</v>
      </c>
      <c r="G977" s="6">
        <f t="shared" si="167"/>
        <v>1</v>
      </c>
      <c r="H977" s="8">
        <f t="shared" si="168"/>
        <v>0</v>
      </c>
      <c r="I977" s="8">
        <f t="shared" si="169"/>
        <v>0</v>
      </c>
      <c r="J977" s="8">
        <f t="shared" si="170"/>
        <v>1</v>
      </c>
      <c r="K977" s="8">
        <f t="shared" si="171"/>
        <v>0</v>
      </c>
      <c r="L977" s="8">
        <f t="shared" si="172"/>
        <v>0</v>
      </c>
      <c r="M977" s="8">
        <f t="shared" si="173"/>
        <v>0</v>
      </c>
      <c r="N977" s="8">
        <f t="shared" si="174"/>
        <v>0</v>
      </c>
      <c r="O977" s="8">
        <f t="shared" si="175"/>
        <v>0</v>
      </c>
      <c r="P977" s="2" t="s">
        <v>21</v>
      </c>
      <c r="Q977" s="4" t="s">
        <v>22</v>
      </c>
      <c r="R977" s="6"/>
      <c r="S977" s="8" t="s">
        <v>74</v>
      </c>
    </row>
    <row r="978" spans="1:19" x14ac:dyDescent="0.25">
      <c r="A978">
        <v>186618</v>
      </c>
      <c r="B978" t="s">
        <v>1044</v>
      </c>
      <c r="C978" t="s">
        <v>160</v>
      </c>
      <c r="D978">
        <v>22500</v>
      </c>
      <c r="E978" s="2">
        <f t="shared" si="165"/>
        <v>1</v>
      </c>
      <c r="F978" s="10">
        <f t="shared" si="166"/>
        <v>1</v>
      </c>
      <c r="G978" s="6">
        <f t="shared" si="167"/>
        <v>1</v>
      </c>
      <c r="H978" s="8">
        <f t="shared" si="168"/>
        <v>0</v>
      </c>
      <c r="I978" s="8">
        <f t="shared" si="169"/>
        <v>0</v>
      </c>
      <c r="J978" s="8">
        <f t="shared" si="170"/>
        <v>1</v>
      </c>
      <c r="K978" s="8">
        <f t="shared" si="171"/>
        <v>0</v>
      </c>
      <c r="L978" s="8">
        <f t="shared" si="172"/>
        <v>0</v>
      </c>
      <c r="M978" s="8">
        <f t="shared" si="173"/>
        <v>0</v>
      </c>
      <c r="N978" s="8">
        <f t="shared" si="174"/>
        <v>0</v>
      </c>
      <c r="O978" s="8">
        <f t="shared" si="175"/>
        <v>0</v>
      </c>
      <c r="P978" s="2" t="s">
        <v>21</v>
      </c>
      <c r="Q978" s="4" t="s">
        <v>22</v>
      </c>
      <c r="R978" s="6"/>
      <c r="S978" s="8" t="s">
        <v>74</v>
      </c>
    </row>
    <row r="979" spans="1:19" x14ac:dyDescent="0.25">
      <c r="A979">
        <v>202806</v>
      </c>
      <c r="B979" t="s">
        <v>1045</v>
      </c>
      <c r="C979" t="s">
        <v>103</v>
      </c>
      <c r="D979">
        <v>22500</v>
      </c>
      <c r="E979" s="2">
        <f t="shared" si="165"/>
        <v>1</v>
      </c>
      <c r="F979" s="10">
        <f t="shared" si="166"/>
        <v>1</v>
      </c>
      <c r="G979" s="6">
        <f t="shared" si="167"/>
        <v>1</v>
      </c>
      <c r="H979" s="8">
        <f t="shared" si="168"/>
        <v>1</v>
      </c>
      <c r="I979" s="8">
        <f t="shared" si="169"/>
        <v>0</v>
      </c>
      <c r="J979" s="8">
        <f t="shared" si="170"/>
        <v>0</v>
      </c>
      <c r="K979" s="8">
        <f t="shared" si="171"/>
        <v>0</v>
      </c>
      <c r="L979" s="8">
        <f t="shared" si="172"/>
        <v>0</v>
      </c>
      <c r="M979" s="8">
        <f t="shared" si="173"/>
        <v>0</v>
      </c>
      <c r="N979" s="8">
        <f t="shared" si="174"/>
        <v>0</v>
      </c>
      <c r="O979" s="8">
        <f t="shared" si="175"/>
        <v>0</v>
      </c>
      <c r="P979" s="2" t="s">
        <v>21</v>
      </c>
      <c r="Q979" s="4" t="s">
        <v>22</v>
      </c>
      <c r="R979" s="6"/>
      <c r="S979" s="8" t="s">
        <v>26</v>
      </c>
    </row>
    <row r="980" spans="1:19" x14ac:dyDescent="0.25">
      <c r="A980">
        <v>234030</v>
      </c>
      <c r="B980" t="s">
        <v>1046</v>
      </c>
      <c r="C980" t="s">
        <v>37</v>
      </c>
      <c r="D980">
        <v>22500</v>
      </c>
      <c r="E980" s="2">
        <f t="shared" si="165"/>
        <v>0</v>
      </c>
      <c r="F980" s="10">
        <f t="shared" si="166"/>
        <v>1</v>
      </c>
      <c r="G980" s="6">
        <f t="shared" si="167"/>
        <v>0</v>
      </c>
      <c r="H980" s="8">
        <f t="shared" si="168"/>
        <v>0</v>
      </c>
      <c r="I980" s="8">
        <f t="shared" si="169"/>
        <v>0</v>
      </c>
      <c r="J980" s="8">
        <f t="shared" si="170"/>
        <v>0</v>
      </c>
      <c r="K980" s="8">
        <f t="shared" si="171"/>
        <v>0</v>
      </c>
      <c r="L980" s="8">
        <f t="shared" si="172"/>
        <v>0</v>
      </c>
      <c r="M980" s="8">
        <f t="shared" si="173"/>
        <v>0</v>
      </c>
      <c r="N980" s="8">
        <f t="shared" si="174"/>
        <v>1</v>
      </c>
      <c r="O980" s="8">
        <f t="shared" si="175"/>
        <v>0</v>
      </c>
      <c r="P980" s="2" t="s">
        <v>44</v>
      </c>
      <c r="Q980" s="4" t="s">
        <v>22</v>
      </c>
      <c r="R980" s="6">
        <v>1172</v>
      </c>
      <c r="S980" s="8" t="s">
        <v>23</v>
      </c>
    </row>
    <row r="981" spans="1:19" x14ac:dyDescent="0.25">
      <c r="A981">
        <v>240480</v>
      </c>
      <c r="B981" t="s">
        <v>1047</v>
      </c>
      <c r="C981" t="s">
        <v>120</v>
      </c>
      <c r="D981">
        <v>22500</v>
      </c>
      <c r="E981" s="2">
        <f t="shared" si="165"/>
        <v>0</v>
      </c>
      <c r="F981" s="10">
        <f t="shared" si="166"/>
        <v>1</v>
      </c>
      <c r="G981" s="6">
        <f t="shared" si="167"/>
        <v>0</v>
      </c>
      <c r="H981" s="8">
        <f t="shared" si="168"/>
        <v>1</v>
      </c>
      <c r="I981" s="8">
        <f t="shared" si="169"/>
        <v>0</v>
      </c>
      <c r="J981" s="8">
        <f t="shared" si="170"/>
        <v>0</v>
      </c>
      <c r="K981" s="8">
        <f t="shared" si="171"/>
        <v>0</v>
      </c>
      <c r="L981" s="8">
        <f t="shared" si="172"/>
        <v>0</v>
      </c>
      <c r="M981" s="8">
        <f t="shared" si="173"/>
        <v>0</v>
      </c>
      <c r="N981" s="8">
        <f t="shared" si="174"/>
        <v>0</v>
      </c>
      <c r="O981" s="8">
        <f t="shared" si="175"/>
        <v>0</v>
      </c>
      <c r="P981" s="2" t="s">
        <v>44</v>
      </c>
      <c r="Q981" s="4" t="s">
        <v>22</v>
      </c>
      <c r="R981" s="6">
        <v>1120</v>
      </c>
      <c r="S981" s="8" t="s">
        <v>26</v>
      </c>
    </row>
    <row r="982" spans="1:19" x14ac:dyDescent="0.25">
      <c r="A982">
        <v>240329</v>
      </c>
      <c r="B982" t="s">
        <v>1048</v>
      </c>
      <c r="C982" t="s">
        <v>120</v>
      </c>
      <c r="D982">
        <v>22500</v>
      </c>
      <c r="E982" s="2">
        <f t="shared" si="165"/>
        <v>0</v>
      </c>
      <c r="F982" s="10">
        <f t="shared" si="166"/>
        <v>1</v>
      </c>
      <c r="G982" s="6">
        <f t="shared" si="167"/>
        <v>0</v>
      </c>
      <c r="H982" s="8">
        <f t="shared" si="168"/>
        <v>1</v>
      </c>
      <c r="I982" s="8">
        <f t="shared" si="169"/>
        <v>0</v>
      </c>
      <c r="J982" s="8">
        <f t="shared" si="170"/>
        <v>0</v>
      </c>
      <c r="K982" s="8">
        <f t="shared" si="171"/>
        <v>0</v>
      </c>
      <c r="L982" s="8">
        <f t="shared" si="172"/>
        <v>0</v>
      </c>
      <c r="M982" s="8">
        <f t="shared" si="173"/>
        <v>0</v>
      </c>
      <c r="N982" s="8">
        <f t="shared" si="174"/>
        <v>0</v>
      </c>
      <c r="O982" s="8">
        <f t="shared" si="175"/>
        <v>0</v>
      </c>
      <c r="P982" s="2" t="s">
        <v>44</v>
      </c>
      <c r="Q982" s="4" t="s">
        <v>22</v>
      </c>
      <c r="R982" s="6">
        <v>1220</v>
      </c>
      <c r="S982" s="8" t="s">
        <v>26</v>
      </c>
    </row>
    <row r="983" spans="1:19" x14ac:dyDescent="0.25">
      <c r="A983">
        <v>180489</v>
      </c>
      <c r="B983" t="s">
        <v>1049</v>
      </c>
      <c r="C983" t="s">
        <v>585</v>
      </c>
      <c r="D983">
        <v>22500</v>
      </c>
      <c r="E983" s="2">
        <f t="shared" si="165"/>
        <v>0</v>
      </c>
      <c r="F983" s="10">
        <f t="shared" si="166"/>
        <v>1</v>
      </c>
      <c r="G983" s="6">
        <f t="shared" si="167"/>
        <v>0</v>
      </c>
      <c r="H983" s="8">
        <f t="shared" si="168"/>
        <v>0</v>
      </c>
      <c r="I983" s="8">
        <f t="shared" si="169"/>
        <v>0</v>
      </c>
      <c r="J983" s="8">
        <f t="shared" si="170"/>
        <v>0</v>
      </c>
      <c r="K983" s="8">
        <f t="shared" si="171"/>
        <v>0</v>
      </c>
      <c r="L983" s="8">
        <f t="shared" si="172"/>
        <v>1</v>
      </c>
      <c r="M983" s="8">
        <f t="shared" si="173"/>
        <v>0</v>
      </c>
      <c r="N983" s="8">
        <f t="shared" si="174"/>
        <v>0</v>
      </c>
      <c r="O983" s="8">
        <f t="shared" si="175"/>
        <v>0</v>
      </c>
      <c r="P983" s="2" t="s">
        <v>44</v>
      </c>
      <c r="Q983" s="4" t="s">
        <v>22</v>
      </c>
      <c r="R983" s="6">
        <v>1150</v>
      </c>
      <c r="S983" s="8" t="s">
        <v>41</v>
      </c>
    </row>
    <row r="984" spans="1:19" x14ac:dyDescent="0.25">
      <c r="A984">
        <v>218663</v>
      </c>
      <c r="B984" t="s">
        <v>1050</v>
      </c>
      <c r="C984" t="s">
        <v>46</v>
      </c>
      <c r="D984">
        <v>22500</v>
      </c>
      <c r="E984" s="2">
        <f t="shared" si="165"/>
        <v>0</v>
      </c>
      <c r="F984" s="10">
        <f t="shared" si="166"/>
        <v>1</v>
      </c>
      <c r="G984" s="6">
        <f t="shared" si="167"/>
        <v>0</v>
      </c>
      <c r="H984" s="8">
        <f t="shared" si="168"/>
        <v>0</v>
      </c>
      <c r="I984" s="8">
        <f t="shared" si="169"/>
        <v>0</v>
      </c>
      <c r="J984" s="8">
        <f t="shared" si="170"/>
        <v>0</v>
      </c>
      <c r="K984" s="8">
        <f t="shared" si="171"/>
        <v>0</v>
      </c>
      <c r="L984" s="8">
        <f t="shared" si="172"/>
        <v>0</v>
      </c>
      <c r="M984" s="8">
        <f t="shared" si="173"/>
        <v>0</v>
      </c>
      <c r="N984" s="8">
        <f t="shared" si="174"/>
        <v>1</v>
      </c>
      <c r="O984" s="8">
        <f t="shared" si="175"/>
        <v>0</v>
      </c>
      <c r="P984" s="2" t="s">
        <v>44</v>
      </c>
      <c r="Q984" s="4" t="s">
        <v>22</v>
      </c>
      <c r="R984" s="6">
        <v>1287</v>
      </c>
      <c r="S984" s="8" t="s">
        <v>23</v>
      </c>
    </row>
    <row r="985" spans="1:19" x14ac:dyDescent="0.25">
      <c r="A985">
        <v>207403</v>
      </c>
      <c r="B985" t="s">
        <v>1051</v>
      </c>
      <c r="C985" t="s">
        <v>96</v>
      </c>
      <c r="D985">
        <v>22500</v>
      </c>
      <c r="E985" s="2">
        <f t="shared" si="165"/>
        <v>1</v>
      </c>
      <c r="F985" s="10">
        <f t="shared" si="166"/>
        <v>1</v>
      </c>
      <c r="G985" s="6">
        <f t="shared" si="167"/>
        <v>0</v>
      </c>
      <c r="H985" s="8">
        <f t="shared" si="168"/>
        <v>0</v>
      </c>
      <c r="I985" s="8">
        <f t="shared" si="169"/>
        <v>0</v>
      </c>
      <c r="J985" s="8">
        <f t="shared" si="170"/>
        <v>0</v>
      </c>
      <c r="K985" s="8">
        <f t="shared" si="171"/>
        <v>0</v>
      </c>
      <c r="L985" s="8">
        <f t="shared" si="172"/>
        <v>0</v>
      </c>
      <c r="M985" s="8">
        <f t="shared" si="173"/>
        <v>1</v>
      </c>
      <c r="N985" s="8">
        <f t="shared" si="174"/>
        <v>0</v>
      </c>
      <c r="O985" s="8">
        <f t="shared" si="175"/>
        <v>0</v>
      </c>
      <c r="P985" s="2" t="s">
        <v>21</v>
      </c>
      <c r="Q985" s="4" t="s">
        <v>22</v>
      </c>
      <c r="R985" s="6">
        <v>1138</v>
      </c>
      <c r="S985" s="8" t="s">
        <v>94</v>
      </c>
    </row>
    <row r="986" spans="1:19" x14ac:dyDescent="0.25">
      <c r="A986">
        <v>121309</v>
      </c>
      <c r="B986" t="s">
        <v>1052</v>
      </c>
      <c r="C986" t="s">
        <v>67</v>
      </c>
      <c r="D986">
        <v>22500</v>
      </c>
      <c r="E986" s="2">
        <f t="shared" si="165"/>
        <v>1</v>
      </c>
      <c r="F986" s="10">
        <f t="shared" si="166"/>
        <v>1</v>
      </c>
      <c r="G986" s="6">
        <f t="shared" si="167"/>
        <v>0</v>
      </c>
      <c r="H986" s="8">
        <f t="shared" si="168"/>
        <v>0</v>
      </c>
      <c r="I986" s="8">
        <f t="shared" si="169"/>
        <v>0</v>
      </c>
      <c r="J986" s="8">
        <f t="shared" si="170"/>
        <v>0</v>
      </c>
      <c r="K986" s="8">
        <f t="shared" si="171"/>
        <v>0</v>
      </c>
      <c r="L986" s="8">
        <f t="shared" si="172"/>
        <v>0</v>
      </c>
      <c r="M986" s="8">
        <f t="shared" si="173"/>
        <v>0</v>
      </c>
      <c r="N986" s="8">
        <f t="shared" si="174"/>
        <v>0</v>
      </c>
      <c r="O986" s="8">
        <f t="shared" si="175"/>
        <v>1</v>
      </c>
      <c r="P986" s="2" t="s">
        <v>21</v>
      </c>
      <c r="Q986" s="4" t="s">
        <v>22</v>
      </c>
      <c r="R986" s="6">
        <v>1240</v>
      </c>
      <c r="S986" s="8" t="s">
        <v>68</v>
      </c>
    </row>
    <row r="987" spans="1:19" x14ac:dyDescent="0.25">
      <c r="A987">
        <v>152530</v>
      </c>
      <c r="B987" t="s">
        <v>1053</v>
      </c>
      <c r="C987" t="s">
        <v>25</v>
      </c>
      <c r="D987">
        <v>22500</v>
      </c>
      <c r="E987" s="2">
        <f t="shared" si="165"/>
        <v>1</v>
      </c>
      <c r="F987" s="10">
        <f t="shared" si="166"/>
        <v>1</v>
      </c>
      <c r="G987" s="6">
        <f t="shared" si="167"/>
        <v>0</v>
      </c>
      <c r="H987" s="8">
        <f t="shared" si="168"/>
        <v>1</v>
      </c>
      <c r="I987" s="8">
        <f t="shared" si="169"/>
        <v>0</v>
      </c>
      <c r="J987" s="8">
        <f t="shared" si="170"/>
        <v>0</v>
      </c>
      <c r="K987" s="8">
        <f t="shared" si="171"/>
        <v>0</v>
      </c>
      <c r="L987" s="8">
        <f t="shared" si="172"/>
        <v>0</v>
      </c>
      <c r="M987" s="8">
        <f t="shared" si="173"/>
        <v>0</v>
      </c>
      <c r="N987" s="8">
        <f t="shared" si="174"/>
        <v>0</v>
      </c>
      <c r="O987" s="8">
        <f t="shared" si="175"/>
        <v>0</v>
      </c>
      <c r="P987" s="2" t="s">
        <v>21</v>
      </c>
      <c r="Q987" s="4" t="s">
        <v>22</v>
      </c>
      <c r="R987" s="6">
        <v>1211</v>
      </c>
      <c r="S987" s="8" t="s">
        <v>26</v>
      </c>
    </row>
    <row r="988" spans="1:19" x14ac:dyDescent="0.25">
      <c r="A988">
        <v>154749</v>
      </c>
      <c r="B988" t="s">
        <v>1054</v>
      </c>
      <c r="C988" t="s">
        <v>309</v>
      </c>
      <c r="D988">
        <v>22500</v>
      </c>
      <c r="E988" s="2">
        <f t="shared" si="165"/>
        <v>1</v>
      </c>
      <c r="F988" s="10">
        <f t="shared" si="166"/>
        <v>1</v>
      </c>
      <c r="G988" s="6">
        <f t="shared" si="167"/>
        <v>0</v>
      </c>
      <c r="H988" s="8">
        <f t="shared" si="168"/>
        <v>0</v>
      </c>
      <c r="I988" s="8">
        <f t="shared" si="169"/>
        <v>0</v>
      </c>
      <c r="J988" s="8">
        <f t="shared" si="170"/>
        <v>0</v>
      </c>
      <c r="K988" s="8">
        <f t="shared" si="171"/>
        <v>1</v>
      </c>
      <c r="L988" s="8">
        <f t="shared" si="172"/>
        <v>0</v>
      </c>
      <c r="M988" s="8">
        <f t="shared" si="173"/>
        <v>0</v>
      </c>
      <c r="N988" s="8">
        <f t="shared" si="174"/>
        <v>0</v>
      </c>
      <c r="O988" s="8">
        <f t="shared" si="175"/>
        <v>0</v>
      </c>
      <c r="P988" s="2" t="s">
        <v>21</v>
      </c>
      <c r="Q988" s="4" t="s">
        <v>22</v>
      </c>
      <c r="R988" s="6">
        <v>1077</v>
      </c>
      <c r="S988" s="8" t="s">
        <v>84</v>
      </c>
    </row>
    <row r="989" spans="1:19" x14ac:dyDescent="0.25">
      <c r="A989">
        <v>100663</v>
      </c>
      <c r="B989" t="s">
        <v>1055</v>
      </c>
      <c r="C989" t="s">
        <v>55</v>
      </c>
      <c r="D989">
        <v>22500</v>
      </c>
      <c r="E989" s="2">
        <f t="shared" si="165"/>
        <v>0</v>
      </c>
      <c r="F989" s="10">
        <f t="shared" si="166"/>
        <v>1</v>
      </c>
      <c r="G989" s="6">
        <f t="shared" si="167"/>
        <v>0</v>
      </c>
      <c r="H989" s="8">
        <f t="shared" si="168"/>
        <v>0</v>
      </c>
      <c r="I989" s="8">
        <f t="shared" si="169"/>
        <v>0</v>
      </c>
      <c r="J989" s="8">
        <f t="shared" si="170"/>
        <v>0</v>
      </c>
      <c r="K989" s="8">
        <f t="shared" si="171"/>
        <v>0</v>
      </c>
      <c r="L989" s="8">
        <f t="shared" si="172"/>
        <v>0</v>
      </c>
      <c r="M989" s="8">
        <f t="shared" si="173"/>
        <v>0</v>
      </c>
      <c r="N989" s="8">
        <f t="shared" si="174"/>
        <v>1</v>
      </c>
      <c r="O989" s="8">
        <f t="shared" si="175"/>
        <v>0</v>
      </c>
      <c r="P989" s="2" t="s">
        <v>44</v>
      </c>
      <c r="Q989" s="4" t="s">
        <v>22</v>
      </c>
      <c r="R989" s="6">
        <v>1220</v>
      </c>
      <c r="S989" s="8" t="s">
        <v>23</v>
      </c>
    </row>
    <row r="990" spans="1:19" x14ac:dyDescent="0.25">
      <c r="A990">
        <v>198136</v>
      </c>
      <c r="B990" t="s">
        <v>1056</v>
      </c>
      <c r="C990" t="s">
        <v>28</v>
      </c>
      <c r="D990">
        <v>22500</v>
      </c>
      <c r="E990" s="2">
        <f t="shared" si="165"/>
        <v>1</v>
      </c>
      <c r="F990" s="10">
        <f t="shared" si="166"/>
        <v>1</v>
      </c>
      <c r="G990" s="6">
        <f t="shared" si="167"/>
        <v>0</v>
      </c>
      <c r="H990" s="8">
        <f t="shared" si="168"/>
        <v>0</v>
      </c>
      <c r="I990" s="8">
        <f t="shared" si="169"/>
        <v>0</v>
      </c>
      <c r="J990" s="8">
        <f t="shared" si="170"/>
        <v>0</v>
      </c>
      <c r="K990" s="8">
        <f t="shared" si="171"/>
        <v>0</v>
      </c>
      <c r="L990" s="8">
        <f t="shared" si="172"/>
        <v>0</v>
      </c>
      <c r="M990" s="8">
        <f t="shared" si="173"/>
        <v>0</v>
      </c>
      <c r="N990" s="8">
        <f t="shared" si="174"/>
        <v>1</v>
      </c>
      <c r="O990" s="8">
        <f t="shared" si="175"/>
        <v>0</v>
      </c>
      <c r="P990" s="2" t="s">
        <v>21</v>
      </c>
      <c r="Q990" s="4" t="s">
        <v>22</v>
      </c>
      <c r="R990" s="6">
        <v>1120</v>
      </c>
      <c r="S990" s="8" t="s">
        <v>23</v>
      </c>
    </row>
    <row r="991" spans="1:19" x14ac:dyDescent="0.25">
      <c r="A991">
        <v>174233</v>
      </c>
      <c r="B991" t="s">
        <v>1057</v>
      </c>
      <c r="C991" t="s">
        <v>218</v>
      </c>
      <c r="D991">
        <v>22500</v>
      </c>
      <c r="E991" s="2">
        <f t="shared" si="165"/>
        <v>0</v>
      </c>
      <c r="F991" s="10">
        <f t="shared" si="166"/>
        <v>1</v>
      </c>
      <c r="G991" s="6">
        <f t="shared" si="167"/>
        <v>0</v>
      </c>
      <c r="H991" s="8">
        <f t="shared" si="168"/>
        <v>0</v>
      </c>
      <c r="I991" s="8">
        <f t="shared" si="169"/>
        <v>0</v>
      </c>
      <c r="J991" s="8">
        <f t="shared" si="170"/>
        <v>0</v>
      </c>
      <c r="K991" s="8">
        <f t="shared" si="171"/>
        <v>1</v>
      </c>
      <c r="L991" s="8">
        <f t="shared" si="172"/>
        <v>0</v>
      </c>
      <c r="M991" s="8">
        <f t="shared" si="173"/>
        <v>0</v>
      </c>
      <c r="N991" s="8">
        <f t="shared" si="174"/>
        <v>0</v>
      </c>
      <c r="O991" s="8">
        <f t="shared" si="175"/>
        <v>0</v>
      </c>
      <c r="P991" s="2" t="s">
        <v>44</v>
      </c>
      <c r="Q991" s="4" t="s">
        <v>22</v>
      </c>
      <c r="R991" s="6">
        <v>1172</v>
      </c>
      <c r="S991" s="8" t="s">
        <v>84</v>
      </c>
    </row>
    <row r="992" spans="1:19" x14ac:dyDescent="0.25">
      <c r="A992">
        <v>200004</v>
      </c>
      <c r="B992" t="s">
        <v>1058</v>
      </c>
      <c r="C992" t="s">
        <v>28</v>
      </c>
      <c r="D992">
        <v>22466</v>
      </c>
      <c r="E992" s="2">
        <f t="shared" si="165"/>
        <v>0</v>
      </c>
      <c r="F992" s="10">
        <f t="shared" si="166"/>
        <v>1</v>
      </c>
      <c r="G992" s="6">
        <f t="shared" si="167"/>
        <v>0</v>
      </c>
      <c r="H992" s="8">
        <f t="shared" si="168"/>
        <v>0</v>
      </c>
      <c r="I992" s="8">
        <f t="shared" si="169"/>
        <v>0</v>
      </c>
      <c r="J992" s="8">
        <f t="shared" si="170"/>
        <v>0</v>
      </c>
      <c r="K992" s="8">
        <f t="shared" si="171"/>
        <v>0</v>
      </c>
      <c r="L992" s="8">
        <f t="shared" si="172"/>
        <v>0</v>
      </c>
      <c r="M992" s="8">
        <f t="shared" si="173"/>
        <v>0</v>
      </c>
      <c r="N992" s="8">
        <f t="shared" si="174"/>
        <v>1</v>
      </c>
      <c r="O992" s="8">
        <f t="shared" si="175"/>
        <v>0</v>
      </c>
      <c r="P992" s="2" t="s">
        <v>44</v>
      </c>
      <c r="Q992" s="4" t="s">
        <v>22</v>
      </c>
      <c r="R992" s="6">
        <v>1128</v>
      </c>
      <c r="S992" s="8" t="s">
        <v>23</v>
      </c>
    </row>
    <row r="993" spans="1:19" x14ac:dyDescent="0.25">
      <c r="A993">
        <v>142115</v>
      </c>
      <c r="B993" t="s">
        <v>1059</v>
      </c>
      <c r="C993" t="s">
        <v>842</v>
      </c>
      <c r="D993">
        <v>22457</v>
      </c>
      <c r="E993" s="2">
        <f t="shared" si="165"/>
        <v>0</v>
      </c>
      <c r="F993" s="10">
        <f t="shared" si="166"/>
        <v>1</v>
      </c>
      <c r="G993" s="6">
        <f t="shared" si="167"/>
        <v>0</v>
      </c>
      <c r="H993" s="8">
        <f t="shared" si="168"/>
        <v>0</v>
      </c>
      <c r="I993" s="8">
        <f t="shared" si="169"/>
        <v>0</v>
      </c>
      <c r="J993" s="8">
        <f t="shared" si="170"/>
        <v>0</v>
      </c>
      <c r="K993" s="8">
        <f t="shared" si="171"/>
        <v>0</v>
      </c>
      <c r="L993" s="8">
        <f t="shared" si="172"/>
        <v>1</v>
      </c>
      <c r="M993" s="8">
        <f t="shared" si="173"/>
        <v>0</v>
      </c>
      <c r="N993" s="8">
        <f t="shared" si="174"/>
        <v>0</v>
      </c>
      <c r="O993" s="8">
        <f t="shared" si="175"/>
        <v>0</v>
      </c>
      <c r="P993" s="2" t="s">
        <v>44</v>
      </c>
      <c r="Q993" s="4" t="s">
        <v>22</v>
      </c>
      <c r="R993" s="6">
        <v>1140</v>
      </c>
      <c r="S993" s="8" t="s">
        <v>41</v>
      </c>
    </row>
    <row r="994" spans="1:19" x14ac:dyDescent="0.25">
      <c r="A994">
        <v>182458</v>
      </c>
      <c r="B994" t="s">
        <v>1060</v>
      </c>
      <c r="C994" t="s">
        <v>649</v>
      </c>
      <c r="D994">
        <v>22448</v>
      </c>
      <c r="E994" s="2">
        <f t="shared" si="165"/>
        <v>1</v>
      </c>
      <c r="F994" s="10">
        <f t="shared" si="166"/>
        <v>1</v>
      </c>
      <c r="G994" s="6">
        <f t="shared" si="167"/>
        <v>0</v>
      </c>
      <c r="H994" s="8">
        <f t="shared" si="168"/>
        <v>0</v>
      </c>
      <c r="I994" s="8">
        <f t="shared" si="169"/>
        <v>0</v>
      </c>
      <c r="J994" s="8">
        <f t="shared" si="170"/>
        <v>0</v>
      </c>
      <c r="K994" s="8">
        <f t="shared" si="171"/>
        <v>0</v>
      </c>
      <c r="L994" s="8">
        <f t="shared" si="172"/>
        <v>0</v>
      </c>
      <c r="M994" s="8">
        <f t="shared" si="173"/>
        <v>0</v>
      </c>
      <c r="N994" s="8">
        <f t="shared" si="174"/>
        <v>0</v>
      </c>
      <c r="O994" s="8">
        <f t="shared" si="175"/>
        <v>1</v>
      </c>
      <c r="P994" s="2" t="s">
        <v>21</v>
      </c>
      <c r="Q994" s="4" t="s">
        <v>22</v>
      </c>
      <c r="R994" s="6">
        <v>1085</v>
      </c>
      <c r="S994" s="8" t="s">
        <v>68</v>
      </c>
    </row>
    <row r="995" spans="1:19" x14ac:dyDescent="0.25">
      <c r="A995">
        <v>186432</v>
      </c>
      <c r="B995" t="s">
        <v>1061</v>
      </c>
      <c r="C995" t="s">
        <v>160</v>
      </c>
      <c r="D995">
        <v>22433</v>
      </c>
      <c r="E995" s="2">
        <f t="shared" si="165"/>
        <v>1</v>
      </c>
      <c r="F995" s="10">
        <f t="shared" si="166"/>
        <v>1</v>
      </c>
      <c r="G995" s="6">
        <f t="shared" si="167"/>
        <v>0</v>
      </c>
      <c r="H995" s="8">
        <f t="shared" si="168"/>
        <v>0</v>
      </c>
      <c r="I995" s="8">
        <f t="shared" si="169"/>
        <v>0</v>
      </c>
      <c r="J995" s="8">
        <f t="shared" si="170"/>
        <v>1</v>
      </c>
      <c r="K995" s="8">
        <f t="shared" si="171"/>
        <v>0</v>
      </c>
      <c r="L995" s="8">
        <f t="shared" si="172"/>
        <v>0</v>
      </c>
      <c r="M995" s="8">
        <f t="shared" si="173"/>
        <v>0</v>
      </c>
      <c r="N995" s="8">
        <f t="shared" si="174"/>
        <v>0</v>
      </c>
      <c r="O995" s="8">
        <f t="shared" si="175"/>
        <v>0</v>
      </c>
      <c r="P995" s="2" t="s">
        <v>21</v>
      </c>
      <c r="Q995" s="4" t="s">
        <v>22</v>
      </c>
      <c r="R995" s="6">
        <v>1032</v>
      </c>
      <c r="S995" s="8" t="s">
        <v>74</v>
      </c>
    </row>
    <row r="996" spans="1:19" x14ac:dyDescent="0.25">
      <c r="A996">
        <v>159966</v>
      </c>
      <c r="B996" t="s">
        <v>1062</v>
      </c>
      <c r="C996" t="s">
        <v>43</v>
      </c>
      <c r="D996">
        <v>22409</v>
      </c>
      <c r="E996" s="2">
        <f t="shared" si="165"/>
        <v>0</v>
      </c>
      <c r="F996" s="10">
        <f t="shared" si="166"/>
        <v>1</v>
      </c>
      <c r="G996" s="6">
        <f t="shared" si="167"/>
        <v>0</v>
      </c>
      <c r="H996" s="8">
        <f t="shared" si="168"/>
        <v>0</v>
      </c>
      <c r="I996" s="8">
        <f t="shared" si="169"/>
        <v>0</v>
      </c>
      <c r="J996" s="8">
        <f t="shared" si="170"/>
        <v>0</v>
      </c>
      <c r="K996" s="8">
        <f t="shared" si="171"/>
        <v>0</v>
      </c>
      <c r="L996" s="8">
        <f t="shared" si="172"/>
        <v>0</v>
      </c>
      <c r="M996" s="8">
        <f t="shared" si="173"/>
        <v>0</v>
      </c>
      <c r="N996" s="8">
        <f t="shared" si="174"/>
        <v>1</v>
      </c>
      <c r="O996" s="8">
        <f t="shared" si="175"/>
        <v>0</v>
      </c>
      <c r="P996" s="2" t="s">
        <v>44</v>
      </c>
      <c r="Q996" s="4" t="s">
        <v>22</v>
      </c>
      <c r="R996" s="6">
        <v>1117</v>
      </c>
      <c r="S996" s="8" t="s">
        <v>23</v>
      </c>
    </row>
    <row r="997" spans="1:19" x14ac:dyDescent="0.25">
      <c r="A997">
        <v>206914</v>
      </c>
      <c r="B997" t="s">
        <v>1063</v>
      </c>
      <c r="C997" t="s">
        <v>96</v>
      </c>
      <c r="D997">
        <v>22400</v>
      </c>
      <c r="E997" s="2">
        <f t="shared" si="165"/>
        <v>0</v>
      </c>
      <c r="F997" s="10">
        <f t="shared" si="166"/>
        <v>1</v>
      </c>
      <c r="G997" s="6">
        <f t="shared" si="167"/>
        <v>1</v>
      </c>
      <c r="H997" s="8">
        <f t="shared" si="168"/>
        <v>0</v>
      </c>
      <c r="I997" s="8">
        <f t="shared" si="169"/>
        <v>0</v>
      </c>
      <c r="J997" s="8">
        <f t="shared" si="170"/>
        <v>0</v>
      </c>
      <c r="K997" s="8">
        <f t="shared" si="171"/>
        <v>0</v>
      </c>
      <c r="L997" s="8">
        <f t="shared" si="172"/>
        <v>0</v>
      </c>
      <c r="M997" s="8">
        <f t="shared" si="173"/>
        <v>1</v>
      </c>
      <c r="N997" s="8">
        <f t="shared" si="174"/>
        <v>0</v>
      </c>
      <c r="O997" s="8">
        <f t="shared" si="175"/>
        <v>0</v>
      </c>
      <c r="P997" s="2" t="s">
        <v>44</v>
      </c>
      <c r="Q997" s="4" t="s">
        <v>22</v>
      </c>
      <c r="R997" s="6"/>
      <c r="S997" s="8" t="s">
        <v>94</v>
      </c>
    </row>
    <row r="998" spans="1:19" x14ac:dyDescent="0.25">
      <c r="A998">
        <v>236595</v>
      </c>
      <c r="B998" t="s">
        <v>1064</v>
      </c>
      <c r="C998" t="s">
        <v>288</v>
      </c>
      <c r="D998">
        <v>22398</v>
      </c>
      <c r="E998" s="2">
        <f t="shared" si="165"/>
        <v>1</v>
      </c>
      <c r="F998" s="10">
        <f t="shared" si="166"/>
        <v>1</v>
      </c>
      <c r="G998" s="6">
        <f t="shared" si="167"/>
        <v>0</v>
      </c>
      <c r="H998" s="8">
        <f t="shared" si="168"/>
        <v>0</v>
      </c>
      <c r="I998" s="8">
        <f t="shared" si="169"/>
        <v>0</v>
      </c>
      <c r="J998" s="8">
        <f t="shared" si="170"/>
        <v>0</v>
      </c>
      <c r="K998" s="8">
        <f t="shared" si="171"/>
        <v>0</v>
      </c>
      <c r="L998" s="8">
        <f t="shared" si="172"/>
        <v>0</v>
      </c>
      <c r="M998" s="8">
        <f t="shared" si="173"/>
        <v>0</v>
      </c>
      <c r="N998" s="8">
        <f t="shared" si="174"/>
        <v>0</v>
      </c>
      <c r="O998" s="8">
        <f t="shared" si="175"/>
        <v>1</v>
      </c>
      <c r="P998" s="2" t="s">
        <v>21</v>
      </c>
      <c r="Q998" s="4" t="s">
        <v>22</v>
      </c>
      <c r="R998" s="6">
        <v>1246</v>
      </c>
      <c r="S998" s="8" t="s">
        <v>68</v>
      </c>
    </row>
    <row r="999" spans="1:19" x14ac:dyDescent="0.25">
      <c r="A999">
        <v>146667</v>
      </c>
      <c r="B999" t="s">
        <v>1065</v>
      </c>
      <c r="C999" t="s">
        <v>48</v>
      </c>
      <c r="D999">
        <v>22375</v>
      </c>
      <c r="E999" s="2">
        <f t="shared" si="165"/>
        <v>1</v>
      </c>
      <c r="F999" s="10">
        <f t="shared" si="166"/>
        <v>1</v>
      </c>
      <c r="G999" s="6">
        <f t="shared" si="167"/>
        <v>0</v>
      </c>
      <c r="H999" s="8">
        <f t="shared" si="168"/>
        <v>1</v>
      </c>
      <c r="I999" s="8">
        <f t="shared" si="169"/>
        <v>0</v>
      </c>
      <c r="J999" s="8">
        <f t="shared" si="170"/>
        <v>0</v>
      </c>
      <c r="K999" s="8">
        <f t="shared" si="171"/>
        <v>0</v>
      </c>
      <c r="L999" s="8">
        <f t="shared" si="172"/>
        <v>0</v>
      </c>
      <c r="M999" s="8">
        <f t="shared" si="173"/>
        <v>0</v>
      </c>
      <c r="N999" s="8">
        <f t="shared" si="174"/>
        <v>0</v>
      </c>
      <c r="O999" s="8">
        <f t="shared" si="175"/>
        <v>0</v>
      </c>
      <c r="P999" s="2" t="s">
        <v>21</v>
      </c>
      <c r="Q999" s="4" t="s">
        <v>22</v>
      </c>
      <c r="R999" s="6">
        <v>1113</v>
      </c>
      <c r="S999" s="8" t="s">
        <v>26</v>
      </c>
    </row>
    <row r="1000" spans="1:19" x14ac:dyDescent="0.25">
      <c r="A1000">
        <v>155627</v>
      </c>
      <c r="B1000" t="s">
        <v>1066</v>
      </c>
      <c r="C1000" t="s">
        <v>309</v>
      </c>
      <c r="D1000">
        <v>22371</v>
      </c>
      <c r="E1000" s="2">
        <f t="shared" si="165"/>
        <v>1</v>
      </c>
      <c r="F1000" s="10">
        <f t="shared" si="166"/>
        <v>1</v>
      </c>
      <c r="G1000" s="6">
        <f t="shared" si="167"/>
        <v>0</v>
      </c>
      <c r="H1000" s="8">
        <f t="shared" si="168"/>
        <v>0</v>
      </c>
      <c r="I1000" s="8">
        <f t="shared" si="169"/>
        <v>0</v>
      </c>
      <c r="J1000" s="8">
        <f t="shared" si="170"/>
        <v>0</v>
      </c>
      <c r="K1000" s="8">
        <f t="shared" si="171"/>
        <v>1</v>
      </c>
      <c r="L1000" s="8">
        <f t="shared" si="172"/>
        <v>0</v>
      </c>
      <c r="M1000" s="8">
        <f t="shared" si="173"/>
        <v>0</v>
      </c>
      <c r="N1000" s="8">
        <f t="shared" si="174"/>
        <v>0</v>
      </c>
      <c r="O1000" s="8">
        <f t="shared" si="175"/>
        <v>0</v>
      </c>
      <c r="P1000" s="2" t="s">
        <v>21</v>
      </c>
      <c r="Q1000" s="4" t="s">
        <v>22</v>
      </c>
      <c r="R1000" s="6">
        <v>1024</v>
      </c>
      <c r="S1000" s="8" t="s">
        <v>84</v>
      </c>
    </row>
    <row r="1001" spans="1:19" x14ac:dyDescent="0.25">
      <c r="A1001">
        <v>240462</v>
      </c>
      <c r="B1001" t="s">
        <v>1067</v>
      </c>
      <c r="C1001" t="s">
        <v>120</v>
      </c>
      <c r="D1001">
        <v>22368</v>
      </c>
      <c r="E1001" s="2">
        <f t="shared" si="165"/>
        <v>0</v>
      </c>
      <c r="F1001" s="10">
        <f t="shared" si="166"/>
        <v>1</v>
      </c>
      <c r="G1001" s="6">
        <f t="shared" si="167"/>
        <v>0</v>
      </c>
      <c r="H1001" s="8">
        <f t="shared" si="168"/>
        <v>1</v>
      </c>
      <c r="I1001" s="8">
        <f t="shared" si="169"/>
        <v>0</v>
      </c>
      <c r="J1001" s="8">
        <f t="shared" si="170"/>
        <v>0</v>
      </c>
      <c r="K1001" s="8">
        <f t="shared" si="171"/>
        <v>0</v>
      </c>
      <c r="L1001" s="8">
        <f t="shared" si="172"/>
        <v>0</v>
      </c>
      <c r="M1001" s="8">
        <f t="shared" si="173"/>
        <v>0</v>
      </c>
      <c r="N1001" s="8">
        <f t="shared" si="174"/>
        <v>0</v>
      </c>
      <c r="O1001" s="8">
        <f t="shared" si="175"/>
        <v>0</v>
      </c>
      <c r="P1001" s="2" t="s">
        <v>44</v>
      </c>
      <c r="Q1001" s="4" t="s">
        <v>22</v>
      </c>
      <c r="R1001" s="6">
        <v>1150</v>
      </c>
      <c r="S1001" s="8" t="s">
        <v>26</v>
      </c>
    </row>
    <row r="1002" spans="1:19" x14ac:dyDescent="0.25">
      <c r="A1002">
        <v>181534</v>
      </c>
      <c r="B1002" t="s">
        <v>1068</v>
      </c>
      <c r="C1002" t="s">
        <v>311</v>
      </c>
      <c r="D1002">
        <v>22358</v>
      </c>
      <c r="E1002" s="2">
        <f t="shared" si="165"/>
        <v>0</v>
      </c>
      <c r="F1002" s="10">
        <f t="shared" si="166"/>
        <v>1</v>
      </c>
      <c r="G1002" s="6">
        <f t="shared" si="167"/>
        <v>1</v>
      </c>
      <c r="H1002" s="8">
        <f t="shared" si="168"/>
        <v>0</v>
      </c>
      <c r="I1002" s="8">
        <f t="shared" si="169"/>
        <v>0</v>
      </c>
      <c r="J1002" s="8">
        <f t="shared" si="170"/>
        <v>0</v>
      </c>
      <c r="K1002" s="8">
        <f t="shared" si="171"/>
        <v>1</v>
      </c>
      <c r="L1002" s="8">
        <f t="shared" si="172"/>
        <v>0</v>
      </c>
      <c r="M1002" s="8">
        <f t="shared" si="173"/>
        <v>0</v>
      </c>
      <c r="N1002" s="8">
        <f t="shared" si="174"/>
        <v>0</v>
      </c>
      <c r="O1002" s="8">
        <f t="shared" si="175"/>
        <v>0</v>
      </c>
      <c r="P1002" s="2" t="s">
        <v>44</v>
      </c>
      <c r="Q1002" s="4" t="s">
        <v>22</v>
      </c>
      <c r="R1002" s="6"/>
      <c r="S1002" s="8" t="s">
        <v>84</v>
      </c>
    </row>
    <row r="1003" spans="1:19" x14ac:dyDescent="0.25">
      <c r="A1003">
        <v>188304</v>
      </c>
      <c r="B1003" t="s">
        <v>1069</v>
      </c>
      <c r="C1003" t="s">
        <v>463</v>
      </c>
      <c r="D1003">
        <v>22347</v>
      </c>
      <c r="E1003" s="2">
        <f t="shared" si="165"/>
        <v>0</v>
      </c>
      <c r="F1003" s="10">
        <f t="shared" si="166"/>
        <v>1</v>
      </c>
      <c r="G1003" s="6">
        <f t="shared" si="167"/>
        <v>1</v>
      </c>
      <c r="H1003" s="8">
        <f t="shared" si="168"/>
        <v>0</v>
      </c>
      <c r="I1003" s="8">
        <f t="shared" si="169"/>
        <v>0</v>
      </c>
      <c r="J1003" s="8">
        <f t="shared" si="170"/>
        <v>0</v>
      </c>
      <c r="K1003" s="8">
        <f t="shared" si="171"/>
        <v>0</v>
      </c>
      <c r="L1003" s="8">
        <f t="shared" si="172"/>
        <v>0</v>
      </c>
      <c r="M1003" s="8">
        <f t="shared" si="173"/>
        <v>1</v>
      </c>
      <c r="N1003" s="8">
        <f t="shared" si="174"/>
        <v>0</v>
      </c>
      <c r="O1003" s="8">
        <f t="shared" si="175"/>
        <v>0</v>
      </c>
      <c r="P1003" s="2" t="s">
        <v>44</v>
      </c>
      <c r="Q1003" s="4" t="s">
        <v>22</v>
      </c>
      <c r="R1003" s="6"/>
      <c r="S1003" s="8" t="s">
        <v>94</v>
      </c>
    </row>
    <row r="1004" spans="1:19" x14ac:dyDescent="0.25">
      <c r="A1004">
        <v>229267</v>
      </c>
      <c r="B1004" t="s">
        <v>1070</v>
      </c>
      <c r="C1004" t="s">
        <v>93</v>
      </c>
      <c r="D1004">
        <v>22333</v>
      </c>
      <c r="E1004" s="2">
        <f t="shared" si="165"/>
        <v>1</v>
      </c>
      <c r="F1004" s="10">
        <f t="shared" si="166"/>
        <v>1</v>
      </c>
      <c r="G1004" s="6">
        <f t="shared" si="167"/>
        <v>0</v>
      </c>
      <c r="H1004" s="8">
        <f t="shared" si="168"/>
        <v>0</v>
      </c>
      <c r="I1004" s="8">
        <f t="shared" si="169"/>
        <v>0</v>
      </c>
      <c r="J1004" s="8">
        <f t="shared" si="170"/>
        <v>0</v>
      </c>
      <c r="K1004" s="8">
        <f t="shared" si="171"/>
        <v>0</v>
      </c>
      <c r="L1004" s="8">
        <f t="shared" si="172"/>
        <v>0</v>
      </c>
      <c r="M1004" s="8">
        <f t="shared" si="173"/>
        <v>1</v>
      </c>
      <c r="N1004" s="8">
        <f t="shared" si="174"/>
        <v>0</v>
      </c>
      <c r="O1004" s="8">
        <f t="shared" si="175"/>
        <v>0</v>
      </c>
      <c r="P1004" s="2" t="s">
        <v>21</v>
      </c>
      <c r="Q1004" s="4" t="s">
        <v>22</v>
      </c>
      <c r="R1004" s="6">
        <v>1355</v>
      </c>
      <c r="S1004" s="8" t="s">
        <v>94</v>
      </c>
    </row>
    <row r="1005" spans="1:19" x14ac:dyDescent="0.25">
      <c r="A1005">
        <v>127556</v>
      </c>
      <c r="B1005" t="s">
        <v>1071</v>
      </c>
      <c r="C1005" t="s">
        <v>40</v>
      </c>
      <c r="D1005">
        <v>22287</v>
      </c>
      <c r="E1005" s="2">
        <f t="shared" si="165"/>
        <v>0</v>
      </c>
      <c r="F1005" s="10">
        <f t="shared" si="166"/>
        <v>1</v>
      </c>
      <c r="G1005" s="6">
        <f t="shared" si="167"/>
        <v>0</v>
      </c>
      <c r="H1005" s="8">
        <f t="shared" si="168"/>
        <v>0</v>
      </c>
      <c r="I1005" s="8">
        <f t="shared" si="169"/>
        <v>0</v>
      </c>
      <c r="J1005" s="8">
        <f t="shared" si="170"/>
        <v>0</v>
      </c>
      <c r="K1005" s="8">
        <f t="shared" si="171"/>
        <v>0</v>
      </c>
      <c r="L1005" s="8">
        <f t="shared" si="172"/>
        <v>1</v>
      </c>
      <c r="M1005" s="8">
        <f t="shared" si="173"/>
        <v>0</v>
      </c>
      <c r="N1005" s="8">
        <f t="shared" si="174"/>
        <v>0</v>
      </c>
      <c r="O1005" s="8">
        <f t="shared" si="175"/>
        <v>0</v>
      </c>
      <c r="P1005" s="2" t="s">
        <v>44</v>
      </c>
      <c r="Q1005" s="4" t="s">
        <v>22</v>
      </c>
      <c r="R1005" s="6">
        <v>1022</v>
      </c>
      <c r="S1005" s="8" t="s">
        <v>41</v>
      </c>
    </row>
    <row r="1006" spans="1:19" x14ac:dyDescent="0.25">
      <c r="A1006">
        <v>209542</v>
      </c>
      <c r="B1006" t="s">
        <v>1072</v>
      </c>
      <c r="C1006" t="s">
        <v>434</v>
      </c>
      <c r="D1006">
        <v>22286</v>
      </c>
      <c r="E1006" s="2">
        <f t="shared" si="165"/>
        <v>0</v>
      </c>
      <c r="F1006" s="10">
        <f t="shared" si="166"/>
        <v>1</v>
      </c>
      <c r="G1006" s="6">
        <f t="shared" si="167"/>
        <v>0</v>
      </c>
      <c r="H1006" s="8">
        <f t="shared" si="168"/>
        <v>0</v>
      </c>
      <c r="I1006" s="8">
        <f t="shared" si="169"/>
        <v>0</v>
      </c>
      <c r="J1006" s="8">
        <f t="shared" si="170"/>
        <v>0</v>
      </c>
      <c r="K1006" s="8">
        <f t="shared" si="171"/>
        <v>0</v>
      </c>
      <c r="L1006" s="8">
        <f t="shared" si="172"/>
        <v>0</v>
      </c>
      <c r="M1006" s="8">
        <f t="shared" si="173"/>
        <v>0</v>
      </c>
      <c r="N1006" s="8">
        <f t="shared" si="174"/>
        <v>0</v>
      </c>
      <c r="O1006" s="8">
        <f t="shared" si="175"/>
        <v>1</v>
      </c>
      <c r="P1006" s="2" t="s">
        <v>44</v>
      </c>
      <c r="Q1006" s="4" t="s">
        <v>22</v>
      </c>
      <c r="R1006" s="6">
        <v>1205</v>
      </c>
      <c r="S1006" s="8" t="s">
        <v>68</v>
      </c>
    </row>
    <row r="1007" spans="1:19" x14ac:dyDescent="0.25">
      <c r="A1007">
        <v>170639</v>
      </c>
      <c r="B1007" t="s">
        <v>1073</v>
      </c>
      <c r="C1007" t="s">
        <v>60</v>
      </c>
      <c r="D1007">
        <v>22280</v>
      </c>
      <c r="E1007" s="2">
        <f t="shared" si="165"/>
        <v>0</v>
      </c>
      <c r="F1007" s="10">
        <f t="shared" si="166"/>
        <v>1</v>
      </c>
      <c r="G1007" s="6">
        <f t="shared" si="167"/>
        <v>0</v>
      </c>
      <c r="H1007" s="8">
        <f t="shared" si="168"/>
        <v>1</v>
      </c>
      <c r="I1007" s="8">
        <f t="shared" si="169"/>
        <v>0</v>
      </c>
      <c r="J1007" s="8">
        <f t="shared" si="170"/>
        <v>0</v>
      </c>
      <c r="K1007" s="8">
        <f t="shared" si="171"/>
        <v>0</v>
      </c>
      <c r="L1007" s="8">
        <f t="shared" si="172"/>
        <v>0</v>
      </c>
      <c r="M1007" s="8">
        <f t="shared" si="173"/>
        <v>0</v>
      </c>
      <c r="N1007" s="8">
        <f t="shared" si="174"/>
        <v>0</v>
      </c>
      <c r="O1007" s="8">
        <f t="shared" si="175"/>
        <v>0</v>
      </c>
      <c r="P1007" s="2" t="s">
        <v>44</v>
      </c>
      <c r="Q1007" s="4" t="s">
        <v>22</v>
      </c>
      <c r="R1007" s="6">
        <v>1075</v>
      </c>
      <c r="S1007" s="8" t="s">
        <v>26</v>
      </c>
    </row>
    <row r="1008" spans="1:19" x14ac:dyDescent="0.25">
      <c r="A1008">
        <v>490805</v>
      </c>
      <c r="B1008" t="s">
        <v>1074</v>
      </c>
      <c r="C1008" t="s">
        <v>25</v>
      </c>
      <c r="D1008">
        <v>22250</v>
      </c>
      <c r="E1008" s="2">
        <f t="shared" si="165"/>
        <v>0</v>
      </c>
      <c r="F1008" s="10">
        <f t="shared" si="166"/>
        <v>1</v>
      </c>
      <c r="G1008" s="6">
        <f t="shared" si="167"/>
        <v>0</v>
      </c>
      <c r="H1008" s="8">
        <f t="shared" si="168"/>
        <v>1</v>
      </c>
      <c r="I1008" s="8">
        <f t="shared" si="169"/>
        <v>0</v>
      </c>
      <c r="J1008" s="8">
        <f t="shared" si="170"/>
        <v>0</v>
      </c>
      <c r="K1008" s="8">
        <f t="shared" si="171"/>
        <v>0</v>
      </c>
      <c r="L1008" s="8">
        <f t="shared" si="172"/>
        <v>0</v>
      </c>
      <c r="M1008" s="8">
        <f t="shared" si="173"/>
        <v>0</v>
      </c>
      <c r="N1008" s="8">
        <f t="shared" si="174"/>
        <v>0</v>
      </c>
      <c r="O1008" s="8">
        <f t="shared" si="175"/>
        <v>0</v>
      </c>
      <c r="P1008" s="2" t="s">
        <v>44</v>
      </c>
      <c r="Q1008" s="4" t="s">
        <v>22</v>
      </c>
      <c r="R1008" s="6">
        <v>1022</v>
      </c>
      <c r="S1008" s="8" t="s">
        <v>26</v>
      </c>
    </row>
    <row r="1009" spans="1:19" x14ac:dyDescent="0.25">
      <c r="A1009">
        <v>218742</v>
      </c>
      <c r="B1009" t="s">
        <v>1075</v>
      </c>
      <c r="C1009" t="s">
        <v>46</v>
      </c>
      <c r="D1009">
        <v>22250</v>
      </c>
      <c r="E1009" s="2">
        <f t="shared" si="165"/>
        <v>0</v>
      </c>
      <c r="F1009" s="10">
        <f t="shared" si="166"/>
        <v>1</v>
      </c>
      <c r="G1009" s="6">
        <f t="shared" si="167"/>
        <v>0</v>
      </c>
      <c r="H1009" s="8">
        <f t="shared" si="168"/>
        <v>0</v>
      </c>
      <c r="I1009" s="8">
        <f t="shared" si="169"/>
        <v>0</v>
      </c>
      <c r="J1009" s="8">
        <f t="shared" si="170"/>
        <v>0</v>
      </c>
      <c r="K1009" s="8">
        <f t="shared" si="171"/>
        <v>0</v>
      </c>
      <c r="L1009" s="8">
        <f t="shared" si="172"/>
        <v>0</v>
      </c>
      <c r="M1009" s="8">
        <f t="shared" si="173"/>
        <v>0</v>
      </c>
      <c r="N1009" s="8">
        <f t="shared" si="174"/>
        <v>1</v>
      </c>
      <c r="O1009" s="8">
        <f t="shared" si="175"/>
        <v>0</v>
      </c>
      <c r="P1009" s="2" t="s">
        <v>44</v>
      </c>
      <c r="Q1009" s="4" t="s">
        <v>22</v>
      </c>
      <c r="R1009" s="6">
        <v>1025</v>
      </c>
      <c r="S1009" s="8" t="s">
        <v>23</v>
      </c>
    </row>
    <row r="1010" spans="1:19" x14ac:dyDescent="0.25">
      <c r="A1010">
        <v>172644</v>
      </c>
      <c r="B1010" t="s">
        <v>1076</v>
      </c>
      <c r="C1010" t="s">
        <v>60</v>
      </c>
      <c r="D1010">
        <v>22250</v>
      </c>
      <c r="E1010" s="2">
        <f t="shared" si="165"/>
        <v>0</v>
      </c>
      <c r="F1010" s="10">
        <f t="shared" si="166"/>
        <v>1</v>
      </c>
      <c r="G1010" s="6">
        <f t="shared" si="167"/>
        <v>0</v>
      </c>
      <c r="H1010" s="8">
        <f t="shared" si="168"/>
        <v>1</v>
      </c>
      <c r="I1010" s="8">
        <f t="shared" si="169"/>
        <v>0</v>
      </c>
      <c r="J1010" s="8">
        <f t="shared" si="170"/>
        <v>0</v>
      </c>
      <c r="K1010" s="8">
        <f t="shared" si="171"/>
        <v>0</v>
      </c>
      <c r="L1010" s="8">
        <f t="shared" si="172"/>
        <v>0</v>
      </c>
      <c r="M1010" s="8">
        <f t="shared" si="173"/>
        <v>0</v>
      </c>
      <c r="N1010" s="8">
        <f t="shared" si="174"/>
        <v>0</v>
      </c>
      <c r="O1010" s="8">
        <f t="shared" si="175"/>
        <v>0</v>
      </c>
      <c r="P1010" s="2" t="s">
        <v>44</v>
      </c>
      <c r="Q1010" s="4" t="s">
        <v>22</v>
      </c>
      <c r="R1010" s="6">
        <v>1127</v>
      </c>
      <c r="S1010" s="8" t="s">
        <v>26</v>
      </c>
    </row>
    <row r="1011" spans="1:19" x14ac:dyDescent="0.25">
      <c r="A1011">
        <v>163912</v>
      </c>
      <c r="B1011" t="s">
        <v>1077</v>
      </c>
      <c r="C1011" t="s">
        <v>122</v>
      </c>
      <c r="D1011">
        <v>22250</v>
      </c>
      <c r="E1011" s="2">
        <f t="shared" si="165"/>
        <v>0</v>
      </c>
      <c r="F1011" s="10">
        <f t="shared" si="166"/>
        <v>1</v>
      </c>
      <c r="G1011" s="6">
        <f t="shared" si="167"/>
        <v>0</v>
      </c>
      <c r="H1011" s="8">
        <f t="shared" si="168"/>
        <v>0</v>
      </c>
      <c r="I1011" s="8">
        <f t="shared" si="169"/>
        <v>0</v>
      </c>
      <c r="J1011" s="8">
        <f t="shared" si="170"/>
        <v>1</v>
      </c>
      <c r="K1011" s="8">
        <f t="shared" si="171"/>
        <v>0</v>
      </c>
      <c r="L1011" s="8">
        <f t="shared" si="172"/>
        <v>0</v>
      </c>
      <c r="M1011" s="8">
        <f t="shared" si="173"/>
        <v>0</v>
      </c>
      <c r="N1011" s="8">
        <f t="shared" si="174"/>
        <v>0</v>
      </c>
      <c r="O1011" s="8">
        <f t="shared" si="175"/>
        <v>0</v>
      </c>
      <c r="P1011" s="2" t="s">
        <v>44</v>
      </c>
      <c r="Q1011" s="4" t="s">
        <v>22</v>
      </c>
      <c r="R1011" s="6">
        <v>1188</v>
      </c>
      <c r="S1011" s="8" t="s">
        <v>74</v>
      </c>
    </row>
    <row r="1012" spans="1:19" x14ac:dyDescent="0.25">
      <c r="A1012">
        <v>194958</v>
      </c>
      <c r="B1012" t="s">
        <v>1078</v>
      </c>
      <c r="C1012" t="s">
        <v>143</v>
      </c>
      <c r="D1012">
        <v>22250</v>
      </c>
      <c r="E1012" s="2">
        <f t="shared" si="165"/>
        <v>1</v>
      </c>
      <c r="F1012" s="10">
        <f t="shared" si="166"/>
        <v>1</v>
      </c>
      <c r="G1012" s="6">
        <f t="shared" si="167"/>
        <v>0</v>
      </c>
      <c r="H1012" s="8">
        <f t="shared" si="168"/>
        <v>0</v>
      </c>
      <c r="I1012" s="8">
        <f t="shared" si="169"/>
        <v>0</v>
      </c>
      <c r="J1012" s="8">
        <f t="shared" si="170"/>
        <v>1</v>
      </c>
      <c r="K1012" s="8">
        <f t="shared" si="171"/>
        <v>0</v>
      </c>
      <c r="L1012" s="8">
        <f t="shared" si="172"/>
        <v>0</v>
      </c>
      <c r="M1012" s="8">
        <f t="shared" si="173"/>
        <v>0</v>
      </c>
      <c r="N1012" s="8">
        <f t="shared" si="174"/>
        <v>0</v>
      </c>
      <c r="O1012" s="8">
        <f t="shared" si="175"/>
        <v>0</v>
      </c>
      <c r="P1012" s="2" t="s">
        <v>21</v>
      </c>
      <c r="Q1012" s="4" t="s">
        <v>22</v>
      </c>
      <c r="R1012" s="6">
        <v>1129</v>
      </c>
      <c r="S1012" s="8" t="s">
        <v>74</v>
      </c>
    </row>
    <row r="1013" spans="1:19" x14ac:dyDescent="0.25">
      <c r="A1013">
        <v>202134</v>
      </c>
      <c r="B1013" t="s">
        <v>1079</v>
      </c>
      <c r="C1013" t="s">
        <v>103</v>
      </c>
      <c r="D1013">
        <v>22250</v>
      </c>
      <c r="E1013" s="2">
        <f t="shared" si="165"/>
        <v>0</v>
      </c>
      <c r="F1013" s="10">
        <f t="shared" si="166"/>
        <v>1</v>
      </c>
      <c r="G1013" s="6">
        <f t="shared" si="167"/>
        <v>0</v>
      </c>
      <c r="H1013" s="8">
        <f t="shared" si="168"/>
        <v>1</v>
      </c>
      <c r="I1013" s="8">
        <f t="shared" si="169"/>
        <v>0</v>
      </c>
      <c r="J1013" s="8">
        <f t="shared" si="170"/>
        <v>0</v>
      </c>
      <c r="K1013" s="8">
        <f t="shared" si="171"/>
        <v>0</v>
      </c>
      <c r="L1013" s="8">
        <f t="shared" si="172"/>
        <v>0</v>
      </c>
      <c r="M1013" s="8">
        <f t="shared" si="173"/>
        <v>0</v>
      </c>
      <c r="N1013" s="8">
        <f t="shared" si="174"/>
        <v>0</v>
      </c>
      <c r="O1013" s="8">
        <f t="shared" si="175"/>
        <v>0</v>
      </c>
      <c r="P1013" s="2" t="s">
        <v>44</v>
      </c>
      <c r="Q1013" s="4" t="s">
        <v>22</v>
      </c>
      <c r="R1013" s="6">
        <v>1111</v>
      </c>
      <c r="S1013" s="8" t="s">
        <v>26</v>
      </c>
    </row>
    <row r="1014" spans="1:19" x14ac:dyDescent="0.25">
      <c r="A1014">
        <v>130493</v>
      </c>
      <c r="B1014" t="s">
        <v>1080</v>
      </c>
      <c r="C1014" t="s">
        <v>76</v>
      </c>
      <c r="D1014">
        <v>22250</v>
      </c>
      <c r="E1014" s="2">
        <f t="shared" si="165"/>
        <v>0</v>
      </c>
      <c r="F1014" s="10">
        <f t="shared" si="166"/>
        <v>1</v>
      </c>
      <c r="G1014" s="6">
        <f t="shared" si="167"/>
        <v>0</v>
      </c>
      <c r="H1014" s="8">
        <f t="shared" si="168"/>
        <v>0</v>
      </c>
      <c r="I1014" s="8">
        <f t="shared" si="169"/>
        <v>1</v>
      </c>
      <c r="J1014" s="8">
        <f t="shared" si="170"/>
        <v>0</v>
      </c>
      <c r="K1014" s="8">
        <f t="shared" si="171"/>
        <v>0</v>
      </c>
      <c r="L1014" s="8">
        <f t="shared" si="172"/>
        <v>0</v>
      </c>
      <c r="M1014" s="8">
        <f t="shared" si="173"/>
        <v>0</v>
      </c>
      <c r="N1014" s="8">
        <f t="shared" si="174"/>
        <v>0</v>
      </c>
      <c r="O1014" s="8">
        <f t="shared" si="175"/>
        <v>0</v>
      </c>
      <c r="P1014" s="2" t="s">
        <v>44</v>
      </c>
      <c r="Q1014" s="4" t="s">
        <v>22</v>
      </c>
      <c r="R1014" s="6">
        <v>1027</v>
      </c>
      <c r="S1014" s="8" t="s">
        <v>33</v>
      </c>
    </row>
    <row r="1015" spans="1:19" x14ac:dyDescent="0.25">
      <c r="A1015">
        <v>136330</v>
      </c>
      <c r="B1015" t="s">
        <v>1081</v>
      </c>
      <c r="C1015" t="s">
        <v>35</v>
      </c>
      <c r="D1015">
        <v>22250</v>
      </c>
      <c r="E1015" s="2">
        <f t="shared" si="165"/>
        <v>1</v>
      </c>
      <c r="F1015" s="10">
        <f t="shared" si="166"/>
        <v>1</v>
      </c>
      <c r="G1015" s="6">
        <f t="shared" si="167"/>
        <v>0</v>
      </c>
      <c r="H1015" s="8">
        <f t="shared" si="168"/>
        <v>0</v>
      </c>
      <c r="I1015" s="8">
        <f t="shared" si="169"/>
        <v>0</v>
      </c>
      <c r="J1015" s="8">
        <f t="shared" si="170"/>
        <v>0</v>
      </c>
      <c r="K1015" s="8">
        <f t="shared" si="171"/>
        <v>0</v>
      </c>
      <c r="L1015" s="8">
        <f t="shared" si="172"/>
        <v>0</v>
      </c>
      <c r="M1015" s="8">
        <f t="shared" si="173"/>
        <v>0</v>
      </c>
      <c r="N1015" s="8">
        <f t="shared" si="174"/>
        <v>1</v>
      </c>
      <c r="O1015" s="8">
        <f t="shared" si="175"/>
        <v>0</v>
      </c>
      <c r="P1015" s="2" t="s">
        <v>21</v>
      </c>
      <c r="Q1015" s="4" t="s">
        <v>22</v>
      </c>
      <c r="R1015" s="6">
        <v>1126</v>
      </c>
      <c r="S1015" s="8" t="s">
        <v>23</v>
      </c>
    </row>
    <row r="1016" spans="1:19" x14ac:dyDescent="0.25">
      <c r="A1016">
        <v>219259</v>
      </c>
      <c r="B1016" t="s">
        <v>1082</v>
      </c>
      <c r="C1016" t="s">
        <v>200</v>
      </c>
      <c r="D1016">
        <v>22250</v>
      </c>
      <c r="E1016" s="2">
        <f t="shared" si="165"/>
        <v>0</v>
      </c>
      <c r="F1016" s="10">
        <f t="shared" si="166"/>
        <v>1</v>
      </c>
      <c r="G1016" s="6">
        <f t="shared" si="167"/>
        <v>0</v>
      </c>
      <c r="H1016" s="8">
        <f t="shared" si="168"/>
        <v>0</v>
      </c>
      <c r="I1016" s="8">
        <f t="shared" si="169"/>
        <v>0</v>
      </c>
      <c r="J1016" s="8">
        <f t="shared" si="170"/>
        <v>0</v>
      </c>
      <c r="K1016" s="8">
        <f t="shared" si="171"/>
        <v>1</v>
      </c>
      <c r="L1016" s="8">
        <f t="shared" si="172"/>
        <v>0</v>
      </c>
      <c r="M1016" s="8">
        <f t="shared" si="173"/>
        <v>0</v>
      </c>
      <c r="N1016" s="8">
        <f t="shared" si="174"/>
        <v>0</v>
      </c>
      <c r="O1016" s="8">
        <f t="shared" si="175"/>
        <v>0</v>
      </c>
      <c r="P1016" s="2" t="s">
        <v>44</v>
      </c>
      <c r="Q1016" s="4" t="s">
        <v>22</v>
      </c>
      <c r="R1016" s="6">
        <v>1104</v>
      </c>
      <c r="S1016" s="8" t="s">
        <v>84</v>
      </c>
    </row>
    <row r="1017" spans="1:19" x14ac:dyDescent="0.25">
      <c r="A1017">
        <v>227881</v>
      </c>
      <c r="B1017" t="s">
        <v>1083</v>
      </c>
      <c r="C1017" t="s">
        <v>93</v>
      </c>
      <c r="D1017">
        <v>22240</v>
      </c>
      <c r="E1017" s="2">
        <f t="shared" si="165"/>
        <v>0</v>
      </c>
      <c r="F1017" s="10">
        <f t="shared" si="166"/>
        <v>1</v>
      </c>
      <c r="G1017" s="6">
        <f t="shared" si="167"/>
        <v>0</v>
      </c>
      <c r="H1017" s="8">
        <f t="shared" si="168"/>
        <v>0</v>
      </c>
      <c r="I1017" s="8">
        <f t="shared" si="169"/>
        <v>0</v>
      </c>
      <c r="J1017" s="8">
        <f t="shared" si="170"/>
        <v>0</v>
      </c>
      <c r="K1017" s="8">
        <f t="shared" si="171"/>
        <v>0</v>
      </c>
      <c r="L1017" s="8">
        <f t="shared" si="172"/>
        <v>0</v>
      </c>
      <c r="M1017" s="8">
        <f t="shared" si="173"/>
        <v>1</v>
      </c>
      <c r="N1017" s="8">
        <f t="shared" si="174"/>
        <v>0</v>
      </c>
      <c r="O1017" s="8">
        <f t="shared" si="175"/>
        <v>0</v>
      </c>
      <c r="P1017" s="2" t="s">
        <v>44</v>
      </c>
      <c r="Q1017" s="4" t="s">
        <v>22</v>
      </c>
      <c r="R1017" s="6">
        <v>1075</v>
      </c>
      <c r="S1017" s="8" t="s">
        <v>94</v>
      </c>
    </row>
    <row r="1018" spans="1:19" x14ac:dyDescent="0.25">
      <c r="A1018">
        <v>137564</v>
      </c>
      <c r="B1018" t="s">
        <v>1084</v>
      </c>
      <c r="C1018" t="s">
        <v>35</v>
      </c>
      <c r="D1018">
        <v>22223</v>
      </c>
      <c r="E1018" s="2">
        <f t="shared" si="165"/>
        <v>1</v>
      </c>
      <c r="F1018" s="10">
        <f t="shared" si="166"/>
        <v>1</v>
      </c>
      <c r="G1018" s="6">
        <f t="shared" si="167"/>
        <v>0</v>
      </c>
      <c r="H1018" s="8">
        <f t="shared" si="168"/>
        <v>0</v>
      </c>
      <c r="I1018" s="8">
        <f t="shared" si="169"/>
        <v>0</v>
      </c>
      <c r="J1018" s="8">
        <f t="shared" si="170"/>
        <v>0</v>
      </c>
      <c r="K1018" s="8">
        <f t="shared" si="171"/>
        <v>0</v>
      </c>
      <c r="L1018" s="8">
        <f t="shared" si="172"/>
        <v>0</v>
      </c>
      <c r="M1018" s="8">
        <f t="shared" si="173"/>
        <v>0</v>
      </c>
      <c r="N1018" s="8">
        <f t="shared" si="174"/>
        <v>1</v>
      </c>
      <c r="O1018" s="8">
        <f t="shared" si="175"/>
        <v>0</v>
      </c>
      <c r="P1018" s="2" t="s">
        <v>21</v>
      </c>
      <c r="Q1018" s="4" t="s">
        <v>22</v>
      </c>
      <c r="R1018" s="6">
        <v>1069</v>
      </c>
      <c r="S1018" s="8" t="s">
        <v>23</v>
      </c>
    </row>
    <row r="1019" spans="1:19" x14ac:dyDescent="0.25">
      <c r="A1019">
        <v>162061</v>
      </c>
      <c r="B1019" t="s">
        <v>1085</v>
      </c>
      <c r="C1019" t="s">
        <v>122</v>
      </c>
      <c r="D1019">
        <v>22188</v>
      </c>
      <c r="E1019" s="2">
        <f t="shared" si="165"/>
        <v>1</v>
      </c>
      <c r="F1019" s="10">
        <f t="shared" si="166"/>
        <v>1</v>
      </c>
      <c r="G1019" s="6">
        <f t="shared" si="167"/>
        <v>0</v>
      </c>
      <c r="H1019" s="8">
        <f t="shared" si="168"/>
        <v>0</v>
      </c>
      <c r="I1019" s="8">
        <f t="shared" si="169"/>
        <v>0</v>
      </c>
      <c r="J1019" s="8">
        <f t="shared" si="170"/>
        <v>1</v>
      </c>
      <c r="K1019" s="8">
        <f t="shared" si="171"/>
        <v>0</v>
      </c>
      <c r="L1019" s="8">
        <f t="shared" si="172"/>
        <v>0</v>
      </c>
      <c r="M1019" s="8">
        <f t="shared" si="173"/>
        <v>0</v>
      </c>
      <c r="N1019" s="8">
        <f t="shared" si="174"/>
        <v>0</v>
      </c>
      <c r="O1019" s="8">
        <f t="shared" si="175"/>
        <v>0</v>
      </c>
      <c r="P1019" s="2" t="s">
        <v>21</v>
      </c>
      <c r="Q1019" s="4" t="s">
        <v>22</v>
      </c>
      <c r="R1019" s="6">
        <v>1070</v>
      </c>
      <c r="S1019" s="8" t="s">
        <v>74</v>
      </c>
    </row>
    <row r="1020" spans="1:19" x14ac:dyDescent="0.25">
      <c r="A1020">
        <v>159568</v>
      </c>
      <c r="B1020" t="s">
        <v>1086</v>
      </c>
      <c r="C1020" t="s">
        <v>43</v>
      </c>
      <c r="D1020">
        <v>22179</v>
      </c>
      <c r="E1020" s="2">
        <f t="shared" si="165"/>
        <v>1</v>
      </c>
      <c r="F1020" s="10">
        <f t="shared" si="166"/>
        <v>1</v>
      </c>
      <c r="G1020" s="6">
        <f t="shared" si="167"/>
        <v>0</v>
      </c>
      <c r="H1020" s="8">
        <f t="shared" si="168"/>
        <v>0</v>
      </c>
      <c r="I1020" s="8">
        <f t="shared" si="169"/>
        <v>0</v>
      </c>
      <c r="J1020" s="8">
        <f t="shared" si="170"/>
        <v>0</v>
      </c>
      <c r="K1020" s="8">
        <f t="shared" si="171"/>
        <v>0</v>
      </c>
      <c r="L1020" s="8">
        <f t="shared" si="172"/>
        <v>0</v>
      </c>
      <c r="M1020" s="8">
        <f t="shared" si="173"/>
        <v>0</v>
      </c>
      <c r="N1020" s="8">
        <f t="shared" si="174"/>
        <v>1</v>
      </c>
      <c r="O1020" s="8">
        <f t="shared" si="175"/>
        <v>0</v>
      </c>
      <c r="P1020" s="2" t="s">
        <v>21</v>
      </c>
      <c r="Q1020" s="4" t="s">
        <v>22</v>
      </c>
      <c r="R1020" s="6">
        <v>1084</v>
      </c>
      <c r="S1020" s="8" t="s">
        <v>23</v>
      </c>
    </row>
    <row r="1021" spans="1:19" x14ac:dyDescent="0.25">
      <c r="A1021">
        <v>120254</v>
      </c>
      <c r="B1021" t="s">
        <v>1087</v>
      </c>
      <c r="C1021" t="s">
        <v>67</v>
      </c>
      <c r="D1021">
        <v>22161</v>
      </c>
      <c r="E1021" s="2">
        <f t="shared" si="165"/>
        <v>1</v>
      </c>
      <c r="F1021" s="10">
        <f t="shared" si="166"/>
        <v>1</v>
      </c>
      <c r="G1021" s="6">
        <f t="shared" si="167"/>
        <v>0</v>
      </c>
      <c r="H1021" s="8">
        <f t="shared" si="168"/>
        <v>0</v>
      </c>
      <c r="I1021" s="8">
        <f t="shared" si="169"/>
        <v>0</v>
      </c>
      <c r="J1021" s="8">
        <f t="shared" si="170"/>
        <v>0</v>
      </c>
      <c r="K1021" s="8">
        <f t="shared" si="171"/>
        <v>0</v>
      </c>
      <c r="L1021" s="8">
        <f t="shared" si="172"/>
        <v>0</v>
      </c>
      <c r="M1021" s="8">
        <f t="shared" si="173"/>
        <v>0</v>
      </c>
      <c r="N1021" s="8">
        <f t="shared" si="174"/>
        <v>0</v>
      </c>
      <c r="O1021" s="8">
        <f t="shared" si="175"/>
        <v>1</v>
      </c>
      <c r="P1021" s="2" t="s">
        <v>21</v>
      </c>
      <c r="Q1021" s="4" t="s">
        <v>22</v>
      </c>
      <c r="R1021" s="6">
        <v>1368</v>
      </c>
      <c r="S1021" s="8" t="s">
        <v>68</v>
      </c>
    </row>
    <row r="1022" spans="1:19" x14ac:dyDescent="0.25">
      <c r="A1022">
        <v>230898</v>
      </c>
      <c r="B1022" t="s">
        <v>1088</v>
      </c>
      <c r="C1022" t="s">
        <v>339</v>
      </c>
      <c r="D1022">
        <v>22156</v>
      </c>
      <c r="E1022" s="2">
        <f t="shared" si="165"/>
        <v>1</v>
      </c>
      <c r="F1022" s="10">
        <f t="shared" si="166"/>
        <v>1</v>
      </c>
      <c r="G1022" s="6">
        <f t="shared" si="167"/>
        <v>0</v>
      </c>
      <c r="H1022" s="8">
        <f t="shared" si="168"/>
        <v>0</v>
      </c>
      <c r="I1022" s="8">
        <f t="shared" si="169"/>
        <v>1</v>
      </c>
      <c r="J1022" s="8">
        <f t="shared" si="170"/>
        <v>0</v>
      </c>
      <c r="K1022" s="8">
        <f t="shared" si="171"/>
        <v>0</v>
      </c>
      <c r="L1022" s="8">
        <f t="shared" si="172"/>
        <v>0</v>
      </c>
      <c r="M1022" s="8">
        <f t="shared" si="173"/>
        <v>0</v>
      </c>
      <c r="N1022" s="8">
        <f t="shared" si="174"/>
        <v>0</v>
      </c>
      <c r="O1022" s="8">
        <f t="shared" si="175"/>
        <v>0</v>
      </c>
      <c r="P1022" s="2" t="s">
        <v>21</v>
      </c>
      <c r="Q1022" s="4" t="s">
        <v>22</v>
      </c>
      <c r="R1022" s="6">
        <v>1085</v>
      </c>
      <c r="S1022" s="8" t="s">
        <v>33</v>
      </c>
    </row>
    <row r="1023" spans="1:19" x14ac:dyDescent="0.25">
      <c r="A1023">
        <v>446048</v>
      </c>
      <c r="B1023" t="s">
        <v>1089</v>
      </c>
      <c r="C1023" t="s">
        <v>35</v>
      </c>
      <c r="D1023">
        <v>22149</v>
      </c>
      <c r="E1023" s="2">
        <f t="shared" si="165"/>
        <v>1</v>
      </c>
      <c r="F1023" s="10">
        <f t="shared" si="166"/>
        <v>1</v>
      </c>
      <c r="G1023" s="6">
        <f t="shared" si="167"/>
        <v>0</v>
      </c>
      <c r="H1023" s="8">
        <f t="shared" si="168"/>
        <v>0</v>
      </c>
      <c r="I1023" s="8">
        <f t="shared" si="169"/>
        <v>0</v>
      </c>
      <c r="J1023" s="8">
        <f t="shared" si="170"/>
        <v>0</v>
      </c>
      <c r="K1023" s="8">
        <f t="shared" si="171"/>
        <v>0</v>
      </c>
      <c r="L1023" s="8">
        <f t="shared" si="172"/>
        <v>0</v>
      </c>
      <c r="M1023" s="8">
        <f t="shared" si="173"/>
        <v>0</v>
      </c>
      <c r="N1023" s="8">
        <f t="shared" si="174"/>
        <v>1</v>
      </c>
      <c r="O1023" s="8">
        <f t="shared" si="175"/>
        <v>0</v>
      </c>
      <c r="P1023" s="2" t="s">
        <v>21</v>
      </c>
      <c r="Q1023" s="4" t="s">
        <v>22</v>
      </c>
      <c r="R1023" s="6">
        <v>1169</v>
      </c>
      <c r="S1023" s="8" t="s">
        <v>23</v>
      </c>
    </row>
    <row r="1024" spans="1:19" x14ac:dyDescent="0.25">
      <c r="A1024">
        <v>153250</v>
      </c>
      <c r="B1024" t="s">
        <v>1090</v>
      </c>
      <c r="C1024" t="s">
        <v>183</v>
      </c>
      <c r="D1024">
        <v>22135</v>
      </c>
      <c r="E1024" s="2">
        <f t="shared" si="165"/>
        <v>1</v>
      </c>
      <c r="F1024" s="10">
        <f t="shared" si="166"/>
        <v>1</v>
      </c>
      <c r="G1024" s="6">
        <f t="shared" si="167"/>
        <v>0</v>
      </c>
      <c r="H1024" s="8">
        <f t="shared" si="168"/>
        <v>0</v>
      </c>
      <c r="I1024" s="8">
        <f t="shared" si="169"/>
        <v>0</v>
      </c>
      <c r="J1024" s="8">
        <f t="shared" si="170"/>
        <v>0</v>
      </c>
      <c r="K1024" s="8">
        <f t="shared" si="171"/>
        <v>1</v>
      </c>
      <c r="L1024" s="8">
        <f t="shared" si="172"/>
        <v>0</v>
      </c>
      <c r="M1024" s="8">
        <f t="shared" si="173"/>
        <v>0</v>
      </c>
      <c r="N1024" s="8">
        <f t="shared" si="174"/>
        <v>0</v>
      </c>
      <c r="O1024" s="8">
        <f t="shared" si="175"/>
        <v>0</v>
      </c>
      <c r="P1024" s="2" t="s">
        <v>21</v>
      </c>
      <c r="Q1024" s="4" t="s">
        <v>22</v>
      </c>
      <c r="R1024" s="6">
        <v>1219</v>
      </c>
      <c r="S1024" s="8" t="s">
        <v>84</v>
      </c>
    </row>
    <row r="1025" spans="1:19" x14ac:dyDescent="0.25">
      <c r="A1025">
        <v>115409</v>
      </c>
      <c r="B1025" t="s">
        <v>1091</v>
      </c>
      <c r="C1025" t="s">
        <v>67</v>
      </c>
      <c r="D1025">
        <v>22108</v>
      </c>
      <c r="E1025" s="2">
        <f t="shared" si="165"/>
        <v>1</v>
      </c>
      <c r="F1025" s="10">
        <f t="shared" si="166"/>
        <v>1</v>
      </c>
      <c r="G1025" s="6">
        <f t="shared" si="167"/>
        <v>0</v>
      </c>
      <c r="H1025" s="8">
        <f t="shared" si="168"/>
        <v>0</v>
      </c>
      <c r="I1025" s="8">
        <f t="shared" si="169"/>
        <v>0</v>
      </c>
      <c r="J1025" s="8">
        <f t="shared" si="170"/>
        <v>0</v>
      </c>
      <c r="K1025" s="8">
        <f t="shared" si="171"/>
        <v>0</v>
      </c>
      <c r="L1025" s="8">
        <f t="shared" si="172"/>
        <v>0</v>
      </c>
      <c r="M1025" s="8">
        <f t="shared" si="173"/>
        <v>0</v>
      </c>
      <c r="N1025" s="8">
        <f t="shared" si="174"/>
        <v>0</v>
      </c>
      <c r="O1025" s="8">
        <f t="shared" si="175"/>
        <v>1</v>
      </c>
      <c r="P1025" s="2" t="s">
        <v>21</v>
      </c>
      <c r="Q1025" s="4" t="s">
        <v>22</v>
      </c>
      <c r="R1025" s="6">
        <v>1531</v>
      </c>
      <c r="S1025" s="8" t="s">
        <v>68</v>
      </c>
    </row>
    <row r="1026" spans="1:19" x14ac:dyDescent="0.25">
      <c r="A1026">
        <v>234085</v>
      </c>
      <c r="B1026" t="s">
        <v>1092</v>
      </c>
      <c r="C1026" t="s">
        <v>37</v>
      </c>
      <c r="D1026">
        <v>22105</v>
      </c>
      <c r="E1026" s="2">
        <f t="shared" ref="E1026:E1089" si="176">IF(P1026="Private",1,IF(P1026="Public",0,""))</f>
        <v>0</v>
      </c>
      <c r="F1026" s="10">
        <f t="shared" ref="F1026:F1089" si="177">IF(Q1026="Bachelor's",1,IF(Q1026="Associate",0,""))</f>
        <v>1</v>
      </c>
      <c r="G1026" s="6">
        <f t="shared" ref="G1026:G1089" si="178">IF(ISBLANK(R1026),1,0)</f>
        <v>0</v>
      </c>
      <c r="H1026" s="8">
        <f t="shared" ref="H1026:H1089" si="179">IF($S1026="Great Lakes",1,0)</f>
        <v>0</v>
      </c>
      <c r="I1026" s="8">
        <f t="shared" ref="I1026:I1089" si="180">IF($S1026="New England",1,0)</f>
        <v>0</v>
      </c>
      <c r="J1026" s="8">
        <f t="shared" ref="J1026:J1089" si="181">IF($S1026="Northeast",1,0)</f>
        <v>0</v>
      </c>
      <c r="K1026" s="8">
        <f t="shared" ref="K1026:K1089" si="182">IF($S1026="Plains",1,0)</f>
        <v>0</v>
      </c>
      <c r="L1026" s="8">
        <f t="shared" ref="L1026:L1089" si="183">IF($S1026="Rocky Mountains",1,0)</f>
        <v>0</v>
      </c>
      <c r="M1026" s="8">
        <f t="shared" ref="M1026:M1089" si="184">IF($S1026="Southwest",1,0)</f>
        <v>0</v>
      </c>
      <c r="N1026" s="8">
        <f t="shared" ref="N1026:N1089" si="185">IF($S1026="Soutwest",1,0)</f>
        <v>1</v>
      </c>
      <c r="O1026" s="8">
        <f t="shared" ref="O1026:O1089" si="186">IF(S1026="Far West",1,0)</f>
        <v>0</v>
      </c>
      <c r="P1026" s="2" t="s">
        <v>44</v>
      </c>
      <c r="Q1026" s="4" t="s">
        <v>22</v>
      </c>
      <c r="R1026" s="6">
        <v>1226</v>
      </c>
      <c r="S1026" s="8" t="s">
        <v>23</v>
      </c>
    </row>
    <row r="1027" spans="1:19" x14ac:dyDescent="0.25">
      <c r="A1027">
        <v>107512</v>
      </c>
      <c r="B1027" t="s">
        <v>1093</v>
      </c>
      <c r="C1027" t="s">
        <v>370</v>
      </c>
      <c r="D1027">
        <v>22104</v>
      </c>
      <c r="E1027" s="2">
        <f t="shared" si="176"/>
        <v>1</v>
      </c>
      <c r="F1027" s="10">
        <f t="shared" si="177"/>
        <v>1</v>
      </c>
      <c r="G1027" s="6">
        <f t="shared" si="178"/>
        <v>0</v>
      </c>
      <c r="H1027" s="8">
        <f t="shared" si="179"/>
        <v>0</v>
      </c>
      <c r="I1027" s="8">
        <f t="shared" si="180"/>
        <v>0</v>
      </c>
      <c r="J1027" s="8">
        <f t="shared" si="181"/>
        <v>0</v>
      </c>
      <c r="K1027" s="8">
        <f t="shared" si="182"/>
        <v>0</v>
      </c>
      <c r="L1027" s="8">
        <f t="shared" si="183"/>
        <v>0</v>
      </c>
      <c r="M1027" s="8">
        <f t="shared" si="184"/>
        <v>0</v>
      </c>
      <c r="N1027" s="8">
        <f t="shared" si="185"/>
        <v>1</v>
      </c>
      <c r="O1027" s="8">
        <f t="shared" si="186"/>
        <v>0</v>
      </c>
      <c r="P1027" s="2" t="s">
        <v>21</v>
      </c>
      <c r="Q1027" s="4" t="s">
        <v>22</v>
      </c>
      <c r="R1027" s="6">
        <v>1193</v>
      </c>
      <c r="S1027" s="8" t="s">
        <v>23</v>
      </c>
    </row>
    <row r="1028" spans="1:19" x14ac:dyDescent="0.25">
      <c r="A1028">
        <v>176910</v>
      </c>
      <c r="B1028" t="s">
        <v>1094</v>
      </c>
      <c r="C1028" t="s">
        <v>83</v>
      </c>
      <c r="D1028">
        <v>22097</v>
      </c>
      <c r="E1028" s="2">
        <f t="shared" si="176"/>
        <v>1</v>
      </c>
      <c r="F1028" s="10">
        <f t="shared" si="177"/>
        <v>1</v>
      </c>
      <c r="G1028" s="6">
        <f t="shared" si="178"/>
        <v>1</v>
      </c>
      <c r="H1028" s="8">
        <f t="shared" si="179"/>
        <v>0</v>
      </c>
      <c r="I1028" s="8">
        <f t="shared" si="180"/>
        <v>0</v>
      </c>
      <c r="J1028" s="8">
        <f t="shared" si="181"/>
        <v>0</v>
      </c>
      <c r="K1028" s="8">
        <f t="shared" si="182"/>
        <v>1</v>
      </c>
      <c r="L1028" s="8">
        <f t="shared" si="183"/>
        <v>0</v>
      </c>
      <c r="M1028" s="8">
        <f t="shared" si="184"/>
        <v>0</v>
      </c>
      <c r="N1028" s="8">
        <f t="shared" si="185"/>
        <v>0</v>
      </c>
      <c r="O1028" s="8">
        <f t="shared" si="186"/>
        <v>0</v>
      </c>
      <c r="P1028" s="2" t="s">
        <v>21</v>
      </c>
      <c r="Q1028" s="4" t="s">
        <v>22</v>
      </c>
      <c r="R1028" s="6"/>
      <c r="S1028" s="8" t="s">
        <v>84</v>
      </c>
    </row>
    <row r="1029" spans="1:19" x14ac:dyDescent="0.25">
      <c r="A1029">
        <v>179557</v>
      </c>
      <c r="B1029" t="s">
        <v>1095</v>
      </c>
      <c r="C1029" t="s">
        <v>83</v>
      </c>
      <c r="D1029">
        <v>22094</v>
      </c>
      <c r="E1029" s="2">
        <f t="shared" si="176"/>
        <v>0</v>
      </c>
      <c r="F1029" s="10">
        <f t="shared" si="177"/>
        <v>1</v>
      </c>
      <c r="G1029" s="6">
        <f t="shared" si="178"/>
        <v>0</v>
      </c>
      <c r="H1029" s="8">
        <f t="shared" si="179"/>
        <v>0</v>
      </c>
      <c r="I1029" s="8">
        <f t="shared" si="180"/>
        <v>0</v>
      </c>
      <c r="J1029" s="8">
        <f t="shared" si="181"/>
        <v>0</v>
      </c>
      <c r="K1029" s="8">
        <f t="shared" si="182"/>
        <v>1</v>
      </c>
      <c r="L1029" s="8">
        <f t="shared" si="183"/>
        <v>0</v>
      </c>
      <c r="M1029" s="8">
        <f t="shared" si="184"/>
        <v>0</v>
      </c>
      <c r="N1029" s="8">
        <f t="shared" si="185"/>
        <v>0</v>
      </c>
      <c r="O1029" s="8">
        <f t="shared" si="186"/>
        <v>0</v>
      </c>
      <c r="P1029" s="2" t="s">
        <v>44</v>
      </c>
      <c r="Q1029" s="4" t="s">
        <v>22</v>
      </c>
      <c r="R1029" s="6">
        <v>1135</v>
      </c>
      <c r="S1029" s="8" t="s">
        <v>84</v>
      </c>
    </row>
    <row r="1030" spans="1:19" x14ac:dyDescent="0.25">
      <c r="A1030">
        <v>155399</v>
      </c>
      <c r="B1030" t="s">
        <v>1096</v>
      </c>
      <c r="C1030" t="s">
        <v>309</v>
      </c>
      <c r="D1030">
        <v>22093</v>
      </c>
      <c r="E1030" s="2">
        <f t="shared" si="176"/>
        <v>0</v>
      </c>
      <c r="F1030" s="10">
        <f t="shared" si="177"/>
        <v>1</v>
      </c>
      <c r="G1030" s="6">
        <f t="shared" si="178"/>
        <v>1</v>
      </c>
      <c r="H1030" s="8">
        <f t="shared" si="179"/>
        <v>0</v>
      </c>
      <c r="I1030" s="8">
        <f t="shared" si="180"/>
        <v>0</v>
      </c>
      <c r="J1030" s="8">
        <f t="shared" si="181"/>
        <v>0</v>
      </c>
      <c r="K1030" s="8">
        <f t="shared" si="182"/>
        <v>1</v>
      </c>
      <c r="L1030" s="8">
        <f t="shared" si="183"/>
        <v>0</v>
      </c>
      <c r="M1030" s="8">
        <f t="shared" si="184"/>
        <v>0</v>
      </c>
      <c r="N1030" s="8">
        <f t="shared" si="185"/>
        <v>0</v>
      </c>
      <c r="O1030" s="8">
        <f t="shared" si="186"/>
        <v>0</v>
      </c>
      <c r="P1030" s="2" t="s">
        <v>44</v>
      </c>
      <c r="Q1030" s="4" t="s">
        <v>22</v>
      </c>
      <c r="R1030" s="6"/>
      <c r="S1030" s="8" t="s">
        <v>84</v>
      </c>
    </row>
    <row r="1031" spans="1:19" x14ac:dyDescent="0.25">
      <c r="A1031">
        <v>204176</v>
      </c>
      <c r="B1031" t="s">
        <v>1097</v>
      </c>
      <c r="C1031" t="s">
        <v>103</v>
      </c>
      <c r="D1031">
        <v>22082</v>
      </c>
      <c r="E1031" s="2">
        <f t="shared" si="176"/>
        <v>1</v>
      </c>
      <c r="F1031" s="10">
        <f t="shared" si="177"/>
        <v>1</v>
      </c>
      <c r="G1031" s="6">
        <f t="shared" si="178"/>
        <v>0</v>
      </c>
      <c r="H1031" s="8">
        <f t="shared" si="179"/>
        <v>1</v>
      </c>
      <c r="I1031" s="8">
        <f t="shared" si="180"/>
        <v>0</v>
      </c>
      <c r="J1031" s="8">
        <f t="shared" si="181"/>
        <v>0</v>
      </c>
      <c r="K1031" s="8">
        <f t="shared" si="182"/>
        <v>0</v>
      </c>
      <c r="L1031" s="8">
        <f t="shared" si="183"/>
        <v>0</v>
      </c>
      <c r="M1031" s="8">
        <f t="shared" si="184"/>
        <v>0</v>
      </c>
      <c r="N1031" s="8">
        <f t="shared" si="185"/>
        <v>0</v>
      </c>
      <c r="O1031" s="8">
        <f t="shared" si="186"/>
        <v>0</v>
      </c>
      <c r="P1031" s="2" t="s">
        <v>21</v>
      </c>
      <c r="Q1031" s="4" t="s">
        <v>22</v>
      </c>
      <c r="R1031" s="6">
        <v>1070</v>
      </c>
      <c r="S1031" s="8" t="s">
        <v>26</v>
      </c>
    </row>
    <row r="1032" spans="1:19" x14ac:dyDescent="0.25">
      <c r="A1032">
        <v>157401</v>
      </c>
      <c r="B1032" t="s">
        <v>1098</v>
      </c>
      <c r="C1032" t="s">
        <v>128</v>
      </c>
      <c r="D1032">
        <v>22064</v>
      </c>
      <c r="E1032" s="2">
        <f t="shared" si="176"/>
        <v>0</v>
      </c>
      <c r="F1032" s="10">
        <f t="shared" si="177"/>
        <v>1</v>
      </c>
      <c r="G1032" s="6">
        <f t="shared" si="178"/>
        <v>0</v>
      </c>
      <c r="H1032" s="8">
        <f t="shared" si="179"/>
        <v>0</v>
      </c>
      <c r="I1032" s="8">
        <f t="shared" si="180"/>
        <v>0</v>
      </c>
      <c r="J1032" s="8">
        <f t="shared" si="181"/>
        <v>0</v>
      </c>
      <c r="K1032" s="8">
        <f t="shared" si="182"/>
        <v>0</v>
      </c>
      <c r="L1032" s="8">
        <f t="shared" si="183"/>
        <v>0</v>
      </c>
      <c r="M1032" s="8">
        <f t="shared" si="184"/>
        <v>0</v>
      </c>
      <c r="N1032" s="8">
        <f t="shared" si="185"/>
        <v>1</v>
      </c>
      <c r="O1032" s="8">
        <f t="shared" si="186"/>
        <v>0</v>
      </c>
      <c r="P1032" s="2" t="s">
        <v>44</v>
      </c>
      <c r="Q1032" s="4" t="s">
        <v>22</v>
      </c>
      <c r="R1032" s="6">
        <v>1180</v>
      </c>
      <c r="S1032" s="8" t="s">
        <v>23</v>
      </c>
    </row>
    <row r="1033" spans="1:19" x14ac:dyDescent="0.25">
      <c r="A1033">
        <v>134945</v>
      </c>
      <c r="B1033" t="s">
        <v>1099</v>
      </c>
      <c r="C1033" t="s">
        <v>35</v>
      </c>
      <c r="D1033">
        <v>22025</v>
      </c>
      <c r="E1033" s="2">
        <f t="shared" si="176"/>
        <v>1</v>
      </c>
      <c r="F1033" s="10">
        <f t="shared" si="177"/>
        <v>1</v>
      </c>
      <c r="G1033" s="6">
        <f t="shared" si="178"/>
        <v>0</v>
      </c>
      <c r="H1033" s="8">
        <f t="shared" si="179"/>
        <v>0</v>
      </c>
      <c r="I1033" s="8">
        <f t="shared" si="180"/>
        <v>0</v>
      </c>
      <c r="J1033" s="8">
        <f t="shared" si="181"/>
        <v>0</v>
      </c>
      <c r="K1033" s="8">
        <f t="shared" si="182"/>
        <v>0</v>
      </c>
      <c r="L1033" s="8">
        <f t="shared" si="183"/>
        <v>0</v>
      </c>
      <c r="M1033" s="8">
        <f t="shared" si="184"/>
        <v>0</v>
      </c>
      <c r="N1033" s="8">
        <f t="shared" si="185"/>
        <v>1</v>
      </c>
      <c r="O1033" s="8">
        <f t="shared" si="186"/>
        <v>0</v>
      </c>
      <c r="P1033" s="2" t="s">
        <v>21</v>
      </c>
      <c r="Q1033" s="4" t="s">
        <v>22</v>
      </c>
      <c r="R1033" s="6">
        <v>1185</v>
      </c>
      <c r="S1033" s="8" t="s">
        <v>23</v>
      </c>
    </row>
    <row r="1034" spans="1:19" x14ac:dyDescent="0.25">
      <c r="A1034">
        <v>118541</v>
      </c>
      <c r="B1034" t="s">
        <v>1100</v>
      </c>
      <c r="C1034" t="s">
        <v>67</v>
      </c>
      <c r="D1034">
        <v>22009</v>
      </c>
      <c r="E1034" s="2">
        <f t="shared" si="176"/>
        <v>1</v>
      </c>
      <c r="F1034" s="10">
        <f t="shared" si="177"/>
        <v>0</v>
      </c>
      <c r="G1034" s="6">
        <f t="shared" si="178"/>
        <v>1</v>
      </c>
      <c r="H1034" s="8">
        <f t="shared" si="179"/>
        <v>0</v>
      </c>
      <c r="I1034" s="8">
        <f t="shared" si="180"/>
        <v>0</v>
      </c>
      <c r="J1034" s="8">
        <f t="shared" si="181"/>
        <v>0</v>
      </c>
      <c r="K1034" s="8">
        <f t="shared" si="182"/>
        <v>0</v>
      </c>
      <c r="L1034" s="8">
        <f t="shared" si="183"/>
        <v>0</v>
      </c>
      <c r="M1034" s="8">
        <f t="shared" si="184"/>
        <v>0</v>
      </c>
      <c r="N1034" s="8">
        <f t="shared" si="185"/>
        <v>0</v>
      </c>
      <c r="O1034" s="8">
        <f t="shared" si="186"/>
        <v>1</v>
      </c>
      <c r="P1034" s="2" t="s">
        <v>21</v>
      </c>
      <c r="Q1034" s="4" t="s">
        <v>38</v>
      </c>
      <c r="R1034" s="6"/>
      <c r="S1034" s="8" t="s">
        <v>68</v>
      </c>
    </row>
    <row r="1035" spans="1:19" x14ac:dyDescent="0.25">
      <c r="A1035">
        <v>201885</v>
      </c>
      <c r="B1035" t="s">
        <v>1101</v>
      </c>
      <c r="C1035" t="s">
        <v>103</v>
      </c>
      <c r="D1035">
        <v>22000</v>
      </c>
      <c r="E1035" s="2">
        <f t="shared" si="176"/>
        <v>0</v>
      </c>
      <c r="F1035" s="10">
        <f t="shared" si="177"/>
        <v>1</v>
      </c>
      <c r="G1035" s="6">
        <f t="shared" si="178"/>
        <v>0</v>
      </c>
      <c r="H1035" s="8">
        <f t="shared" si="179"/>
        <v>1</v>
      </c>
      <c r="I1035" s="8">
        <f t="shared" si="180"/>
        <v>0</v>
      </c>
      <c r="J1035" s="8">
        <f t="shared" si="181"/>
        <v>0</v>
      </c>
      <c r="K1035" s="8">
        <f t="shared" si="182"/>
        <v>0</v>
      </c>
      <c r="L1035" s="8">
        <f t="shared" si="183"/>
        <v>0</v>
      </c>
      <c r="M1035" s="8">
        <f t="shared" si="184"/>
        <v>0</v>
      </c>
      <c r="N1035" s="8">
        <f t="shared" si="185"/>
        <v>0</v>
      </c>
      <c r="O1035" s="8">
        <f t="shared" si="186"/>
        <v>0</v>
      </c>
      <c r="P1035" s="2" t="s">
        <v>44</v>
      </c>
      <c r="Q1035" s="4" t="s">
        <v>22</v>
      </c>
      <c r="R1035" s="6">
        <v>1269</v>
      </c>
      <c r="S1035" s="8" t="s">
        <v>26</v>
      </c>
    </row>
    <row r="1036" spans="1:19" x14ac:dyDescent="0.25">
      <c r="A1036">
        <v>240268</v>
      </c>
      <c r="B1036" t="s">
        <v>1102</v>
      </c>
      <c r="C1036" t="s">
        <v>120</v>
      </c>
      <c r="D1036">
        <v>22000</v>
      </c>
      <c r="E1036" s="2">
        <f t="shared" si="176"/>
        <v>0</v>
      </c>
      <c r="F1036" s="10">
        <f t="shared" si="177"/>
        <v>1</v>
      </c>
      <c r="G1036" s="6">
        <f t="shared" si="178"/>
        <v>0</v>
      </c>
      <c r="H1036" s="8">
        <f t="shared" si="179"/>
        <v>1</v>
      </c>
      <c r="I1036" s="8">
        <f t="shared" si="180"/>
        <v>0</v>
      </c>
      <c r="J1036" s="8">
        <f t="shared" si="181"/>
        <v>0</v>
      </c>
      <c r="K1036" s="8">
        <f t="shared" si="182"/>
        <v>0</v>
      </c>
      <c r="L1036" s="8">
        <f t="shared" si="183"/>
        <v>0</v>
      </c>
      <c r="M1036" s="8">
        <f t="shared" si="184"/>
        <v>0</v>
      </c>
      <c r="N1036" s="8">
        <f t="shared" si="185"/>
        <v>0</v>
      </c>
      <c r="O1036" s="8">
        <f t="shared" si="186"/>
        <v>0</v>
      </c>
      <c r="P1036" s="2" t="s">
        <v>44</v>
      </c>
      <c r="Q1036" s="4" t="s">
        <v>22</v>
      </c>
      <c r="R1036" s="6">
        <v>1170</v>
      </c>
      <c r="S1036" s="8" t="s">
        <v>26</v>
      </c>
    </row>
    <row r="1037" spans="1:19" x14ac:dyDescent="0.25">
      <c r="A1037">
        <v>225201</v>
      </c>
      <c r="B1037" t="s">
        <v>1103</v>
      </c>
      <c r="C1037" t="s">
        <v>93</v>
      </c>
      <c r="D1037">
        <v>22000</v>
      </c>
      <c r="E1037" s="2">
        <f t="shared" si="176"/>
        <v>1</v>
      </c>
      <c r="F1037" s="10">
        <f t="shared" si="177"/>
        <v>0</v>
      </c>
      <c r="G1037" s="6">
        <f t="shared" si="178"/>
        <v>1</v>
      </c>
      <c r="H1037" s="8">
        <f t="shared" si="179"/>
        <v>0</v>
      </c>
      <c r="I1037" s="8">
        <f t="shared" si="180"/>
        <v>0</v>
      </c>
      <c r="J1037" s="8">
        <f t="shared" si="181"/>
        <v>0</v>
      </c>
      <c r="K1037" s="8">
        <f t="shared" si="182"/>
        <v>0</v>
      </c>
      <c r="L1037" s="8">
        <f t="shared" si="183"/>
        <v>0</v>
      </c>
      <c r="M1037" s="8">
        <f t="shared" si="184"/>
        <v>1</v>
      </c>
      <c r="N1037" s="8">
        <f t="shared" si="185"/>
        <v>0</v>
      </c>
      <c r="O1037" s="8">
        <f t="shared" si="186"/>
        <v>0</v>
      </c>
      <c r="P1037" s="2" t="s">
        <v>21</v>
      </c>
      <c r="Q1037" s="4" t="s">
        <v>38</v>
      </c>
      <c r="R1037" s="6"/>
      <c r="S1037" s="8" t="s">
        <v>94</v>
      </c>
    </row>
    <row r="1038" spans="1:19" x14ac:dyDescent="0.25">
      <c r="A1038">
        <v>231077</v>
      </c>
      <c r="B1038" t="s">
        <v>1104</v>
      </c>
      <c r="C1038" t="s">
        <v>339</v>
      </c>
      <c r="D1038">
        <v>22000</v>
      </c>
      <c r="E1038" s="2">
        <f t="shared" si="176"/>
        <v>1</v>
      </c>
      <c r="F1038" s="10">
        <f t="shared" si="177"/>
        <v>1</v>
      </c>
      <c r="G1038" s="6">
        <f t="shared" si="178"/>
        <v>1</v>
      </c>
      <c r="H1038" s="8">
        <f t="shared" si="179"/>
        <v>0</v>
      </c>
      <c r="I1038" s="8">
        <f t="shared" si="180"/>
        <v>1</v>
      </c>
      <c r="J1038" s="8">
        <f t="shared" si="181"/>
        <v>0</v>
      </c>
      <c r="K1038" s="8">
        <f t="shared" si="182"/>
        <v>0</v>
      </c>
      <c r="L1038" s="8">
        <f t="shared" si="183"/>
        <v>0</v>
      </c>
      <c r="M1038" s="8">
        <f t="shared" si="184"/>
        <v>0</v>
      </c>
      <c r="N1038" s="8">
        <f t="shared" si="185"/>
        <v>0</v>
      </c>
      <c r="O1038" s="8">
        <f t="shared" si="186"/>
        <v>0</v>
      </c>
      <c r="P1038" s="2" t="s">
        <v>21</v>
      </c>
      <c r="Q1038" s="4" t="s">
        <v>22</v>
      </c>
      <c r="R1038" s="6"/>
      <c r="S1038" s="8" t="s">
        <v>33</v>
      </c>
    </row>
    <row r="1039" spans="1:19" x14ac:dyDescent="0.25">
      <c r="A1039">
        <v>149222</v>
      </c>
      <c r="B1039" t="s">
        <v>1105</v>
      </c>
      <c r="C1039" t="s">
        <v>48</v>
      </c>
      <c r="D1039">
        <v>22000</v>
      </c>
      <c r="E1039" s="2">
        <f t="shared" si="176"/>
        <v>0</v>
      </c>
      <c r="F1039" s="10">
        <f t="shared" si="177"/>
        <v>1</v>
      </c>
      <c r="G1039" s="6">
        <f t="shared" si="178"/>
        <v>0</v>
      </c>
      <c r="H1039" s="8">
        <f t="shared" si="179"/>
        <v>1</v>
      </c>
      <c r="I1039" s="8">
        <f t="shared" si="180"/>
        <v>0</v>
      </c>
      <c r="J1039" s="8">
        <f t="shared" si="181"/>
        <v>0</v>
      </c>
      <c r="K1039" s="8">
        <f t="shared" si="182"/>
        <v>0</v>
      </c>
      <c r="L1039" s="8">
        <f t="shared" si="183"/>
        <v>0</v>
      </c>
      <c r="M1039" s="8">
        <f t="shared" si="184"/>
        <v>0</v>
      </c>
      <c r="N1039" s="8">
        <f t="shared" si="185"/>
        <v>0</v>
      </c>
      <c r="O1039" s="8">
        <f t="shared" si="186"/>
        <v>0</v>
      </c>
      <c r="P1039" s="2" t="s">
        <v>44</v>
      </c>
      <c r="Q1039" s="4" t="s">
        <v>22</v>
      </c>
      <c r="R1039" s="6">
        <v>1124</v>
      </c>
      <c r="S1039" s="8" t="s">
        <v>26</v>
      </c>
    </row>
    <row r="1040" spans="1:19" x14ac:dyDescent="0.25">
      <c r="A1040">
        <v>176965</v>
      </c>
      <c r="B1040" t="s">
        <v>1106</v>
      </c>
      <c r="C1040" t="s">
        <v>83</v>
      </c>
      <c r="D1040">
        <v>22000</v>
      </c>
      <c r="E1040" s="2">
        <f t="shared" si="176"/>
        <v>0</v>
      </c>
      <c r="F1040" s="10">
        <f t="shared" si="177"/>
        <v>1</v>
      </c>
      <c r="G1040" s="6">
        <f t="shared" si="178"/>
        <v>0</v>
      </c>
      <c r="H1040" s="8">
        <f t="shared" si="179"/>
        <v>0</v>
      </c>
      <c r="I1040" s="8">
        <f t="shared" si="180"/>
        <v>0</v>
      </c>
      <c r="J1040" s="8">
        <f t="shared" si="181"/>
        <v>0</v>
      </c>
      <c r="K1040" s="8">
        <f t="shared" si="182"/>
        <v>1</v>
      </c>
      <c r="L1040" s="8">
        <f t="shared" si="183"/>
        <v>0</v>
      </c>
      <c r="M1040" s="8">
        <f t="shared" si="184"/>
        <v>0</v>
      </c>
      <c r="N1040" s="8">
        <f t="shared" si="185"/>
        <v>0</v>
      </c>
      <c r="O1040" s="8">
        <f t="shared" si="186"/>
        <v>0</v>
      </c>
      <c r="P1040" s="2" t="s">
        <v>44</v>
      </c>
      <c r="Q1040" s="4" t="s">
        <v>22</v>
      </c>
      <c r="R1040" s="6">
        <v>1105</v>
      </c>
      <c r="S1040" s="8" t="s">
        <v>84</v>
      </c>
    </row>
    <row r="1041" spans="1:19" x14ac:dyDescent="0.25">
      <c r="A1041">
        <v>129020</v>
      </c>
      <c r="B1041" t="s">
        <v>1107</v>
      </c>
      <c r="C1041" t="s">
        <v>76</v>
      </c>
      <c r="D1041">
        <v>22000</v>
      </c>
      <c r="E1041" s="2">
        <f t="shared" si="176"/>
        <v>0</v>
      </c>
      <c r="F1041" s="10">
        <f t="shared" si="177"/>
        <v>1</v>
      </c>
      <c r="G1041" s="6">
        <f t="shared" si="178"/>
        <v>0</v>
      </c>
      <c r="H1041" s="8">
        <f t="shared" si="179"/>
        <v>0</v>
      </c>
      <c r="I1041" s="8">
        <f t="shared" si="180"/>
        <v>1</v>
      </c>
      <c r="J1041" s="8">
        <f t="shared" si="181"/>
        <v>0</v>
      </c>
      <c r="K1041" s="8">
        <f t="shared" si="182"/>
        <v>0</v>
      </c>
      <c r="L1041" s="8">
        <f t="shared" si="183"/>
        <v>0</v>
      </c>
      <c r="M1041" s="8">
        <f t="shared" si="184"/>
        <v>0</v>
      </c>
      <c r="N1041" s="8">
        <f t="shared" si="185"/>
        <v>0</v>
      </c>
      <c r="O1041" s="8">
        <f t="shared" si="186"/>
        <v>0</v>
      </c>
      <c r="P1041" s="2" t="s">
        <v>44</v>
      </c>
      <c r="Q1041" s="4" t="s">
        <v>22</v>
      </c>
      <c r="R1041" s="6">
        <v>1318</v>
      </c>
      <c r="S1041" s="8" t="s">
        <v>33</v>
      </c>
    </row>
    <row r="1042" spans="1:19" x14ac:dyDescent="0.25">
      <c r="A1042">
        <v>217819</v>
      </c>
      <c r="B1042" t="s">
        <v>1108</v>
      </c>
      <c r="C1042" t="s">
        <v>46</v>
      </c>
      <c r="D1042">
        <v>22000</v>
      </c>
      <c r="E1042" s="2">
        <f t="shared" si="176"/>
        <v>0</v>
      </c>
      <c r="F1042" s="10">
        <f t="shared" si="177"/>
        <v>1</v>
      </c>
      <c r="G1042" s="6">
        <f t="shared" si="178"/>
        <v>0</v>
      </c>
      <c r="H1042" s="8">
        <f t="shared" si="179"/>
        <v>0</v>
      </c>
      <c r="I1042" s="8">
        <f t="shared" si="180"/>
        <v>0</v>
      </c>
      <c r="J1042" s="8">
        <f t="shared" si="181"/>
        <v>0</v>
      </c>
      <c r="K1042" s="8">
        <f t="shared" si="182"/>
        <v>0</v>
      </c>
      <c r="L1042" s="8">
        <f t="shared" si="183"/>
        <v>0</v>
      </c>
      <c r="M1042" s="8">
        <f t="shared" si="184"/>
        <v>0</v>
      </c>
      <c r="N1042" s="8">
        <f t="shared" si="185"/>
        <v>1</v>
      </c>
      <c r="O1042" s="8">
        <f t="shared" si="186"/>
        <v>0</v>
      </c>
      <c r="P1042" s="2" t="s">
        <v>44</v>
      </c>
      <c r="Q1042" s="4" t="s">
        <v>22</v>
      </c>
      <c r="R1042" s="6">
        <v>1188</v>
      </c>
      <c r="S1042" s="8" t="s">
        <v>23</v>
      </c>
    </row>
    <row r="1043" spans="1:19" x14ac:dyDescent="0.25">
      <c r="A1043">
        <v>153366</v>
      </c>
      <c r="B1043" t="s">
        <v>1109</v>
      </c>
      <c r="C1043" t="s">
        <v>183</v>
      </c>
      <c r="D1043">
        <v>22000</v>
      </c>
      <c r="E1043" s="2">
        <f t="shared" si="176"/>
        <v>1</v>
      </c>
      <c r="F1043" s="10">
        <f t="shared" si="177"/>
        <v>1</v>
      </c>
      <c r="G1043" s="6">
        <f t="shared" si="178"/>
        <v>0</v>
      </c>
      <c r="H1043" s="8">
        <f t="shared" si="179"/>
        <v>0</v>
      </c>
      <c r="I1043" s="8">
        <f t="shared" si="180"/>
        <v>0</v>
      </c>
      <c r="J1043" s="8">
        <f t="shared" si="181"/>
        <v>0</v>
      </c>
      <c r="K1043" s="8">
        <f t="shared" si="182"/>
        <v>1</v>
      </c>
      <c r="L1043" s="8">
        <f t="shared" si="183"/>
        <v>0</v>
      </c>
      <c r="M1043" s="8">
        <f t="shared" si="184"/>
        <v>0</v>
      </c>
      <c r="N1043" s="8">
        <f t="shared" si="185"/>
        <v>0</v>
      </c>
      <c r="O1043" s="8">
        <f t="shared" si="186"/>
        <v>0</v>
      </c>
      <c r="P1043" s="2" t="s">
        <v>21</v>
      </c>
      <c r="Q1043" s="4" t="s">
        <v>22</v>
      </c>
      <c r="R1043" s="6">
        <v>1056</v>
      </c>
      <c r="S1043" s="8" t="s">
        <v>84</v>
      </c>
    </row>
    <row r="1044" spans="1:19" x14ac:dyDescent="0.25">
      <c r="A1044">
        <v>179043</v>
      </c>
      <c r="B1044" t="s">
        <v>1110</v>
      </c>
      <c r="C1044" t="s">
        <v>83</v>
      </c>
      <c r="D1044">
        <v>22000</v>
      </c>
      <c r="E1044" s="2">
        <f t="shared" si="176"/>
        <v>1</v>
      </c>
      <c r="F1044" s="10">
        <f t="shared" si="177"/>
        <v>1</v>
      </c>
      <c r="G1044" s="6">
        <f t="shared" si="178"/>
        <v>0</v>
      </c>
      <c r="H1044" s="8">
        <f t="shared" si="179"/>
        <v>0</v>
      </c>
      <c r="I1044" s="8">
        <f t="shared" si="180"/>
        <v>0</v>
      </c>
      <c r="J1044" s="8">
        <f t="shared" si="181"/>
        <v>0</v>
      </c>
      <c r="K1044" s="8">
        <f t="shared" si="182"/>
        <v>1</v>
      </c>
      <c r="L1044" s="8">
        <f t="shared" si="183"/>
        <v>0</v>
      </c>
      <c r="M1044" s="8">
        <f t="shared" si="184"/>
        <v>0</v>
      </c>
      <c r="N1044" s="8">
        <f t="shared" si="185"/>
        <v>0</v>
      </c>
      <c r="O1044" s="8">
        <f t="shared" si="186"/>
        <v>0</v>
      </c>
      <c r="P1044" s="2" t="s">
        <v>21</v>
      </c>
      <c r="Q1044" s="4" t="s">
        <v>22</v>
      </c>
      <c r="R1044" s="6">
        <v>1204</v>
      </c>
      <c r="S1044" s="8" t="s">
        <v>84</v>
      </c>
    </row>
    <row r="1045" spans="1:19" x14ac:dyDescent="0.25">
      <c r="A1045">
        <v>171456</v>
      </c>
      <c r="B1045" t="s">
        <v>1111</v>
      </c>
      <c r="C1045" t="s">
        <v>60</v>
      </c>
      <c r="D1045">
        <v>22000</v>
      </c>
      <c r="E1045" s="2">
        <f t="shared" si="176"/>
        <v>0</v>
      </c>
      <c r="F1045" s="10">
        <f t="shared" si="177"/>
        <v>1</v>
      </c>
      <c r="G1045" s="6">
        <f t="shared" si="178"/>
        <v>0</v>
      </c>
      <c r="H1045" s="8">
        <f t="shared" si="179"/>
        <v>1</v>
      </c>
      <c r="I1045" s="8">
        <f t="shared" si="180"/>
        <v>0</v>
      </c>
      <c r="J1045" s="8">
        <f t="shared" si="181"/>
        <v>0</v>
      </c>
      <c r="K1045" s="8">
        <f t="shared" si="182"/>
        <v>0</v>
      </c>
      <c r="L1045" s="8">
        <f t="shared" si="183"/>
        <v>0</v>
      </c>
      <c r="M1045" s="8">
        <f t="shared" si="184"/>
        <v>0</v>
      </c>
      <c r="N1045" s="8">
        <f t="shared" si="185"/>
        <v>0</v>
      </c>
      <c r="O1045" s="8">
        <f t="shared" si="186"/>
        <v>0</v>
      </c>
      <c r="P1045" s="2" t="s">
        <v>44</v>
      </c>
      <c r="Q1045" s="4" t="s">
        <v>22</v>
      </c>
      <c r="R1045" s="6">
        <v>1091</v>
      </c>
      <c r="S1045" s="8" t="s">
        <v>26</v>
      </c>
    </row>
    <row r="1046" spans="1:19" x14ac:dyDescent="0.25">
      <c r="A1046">
        <v>128771</v>
      </c>
      <c r="B1046" t="s">
        <v>1112</v>
      </c>
      <c r="C1046" t="s">
        <v>76</v>
      </c>
      <c r="D1046">
        <v>21995</v>
      </c>
      <c r="E1046" s="2">
        <f t="shared" si="176"/>
        <v>0</v>
      </c>
      <c r="F1046" s="10">
        <f t="shared" si="177"/>
        <v>1</v>
      </c>
      <c r="G1046" s="6">
        <f t="shared" si="178"/>
        <v>0</v>
      </c>
      <c r="H1046" s="8">
        <f t="shared" si="179"/>
        <v>0</v>
      </c>
      <c r="I1046" s="8">
        <f t="shared" si="180"/>
        <v>1</v>
      </c>
      <c r="J1046" s="8">
        <f t="shared" si="181"/>
        <v>0</v>
      </c>
      <c r="K1046" s="8">
        <f t="shared" si="182"/>
        <v>0</v>
      </c>
      <c r="L1046" s="8">
        <f t="shared" si="183"/>
        <v>0</v>
      </c>
      <c r="M1046" s="8">
        <f t="shared" si="184"/>
        <v>0</v>
      </c>
      <c r="N1046" s="8">
        <f t="shared" si="185"/>
        <v>0</v>
      </c>
      <c r="O1046" s="8">
        <f t="shared" si="186"/>
        <v>0</v>
      </c>
      <c r="P1046" s="2" t="s">
        <v>44</v>
      </c>
      <c r="Q1046" s="4" t="s">
        <v>22</v>
      </c>
      <c r="R1046" s="6">
        <v>1076</v>
      </c>
      <c r="S1046" s="8" t="s">
        <v>33</v>
      </c>
    </row>
    <row r="1047" spans="1:19" x14ac:dyDescent="0.25">
      <c r="A1047">
        <v>105899</v>
      </c>
      <c r="B1047" t="s">
        <v>1113</v>
      </c>
      <c r="C1047" t="s">
        <v>799</v>
      </c>
      <c r="D1047">
        <v>21938</v>
      </c>
      <c r="E1047" s="2">
        <f t="shared" si="176"/>
        <v>1</v>
      </c>
      <c r="F1047" s="10">
        <f t="shared" si="177"/>
        <v>1</v>
      </c>
      <c r="G1047" s="6">
        <f t="shared" si="178"/>
        <v>0</v>
      </c>
      <c r="H1047" s="8">
        <f t="shared" si="179"/>
        <v>0</v>
      </c>
      <c r="I1047" s="8">
        <f t="shared" si="180"/>
        <v>0</v>
      </c>
      <c r="J1047" s="8">
        <f t="shared" si="181"/>
        <v>0</v>
      </c>
      <c r="K1047" s="8">
        <f t="shared" si="182"/>
        <v>0</v>
      </c>
      <c r="L1047" s="8">
        <f t="shared" si="183"/>
        <v>0</v>
      </c>
      <c r="M1047" s="8">
        <f t="shared" si="184"/>
        <v>1</v>
      </c>
      <c r="N1047" s="8">
        <f t="shared" si="185"/>
        <v>0</v>
      </c>
      <c r="O1047" s="8">
        <f t="shared" si="186"/>
        <v>0</v>
      </c>
      <c r="P1047" s="2" t="s">
        <v>21</v>
      </c>
      <c r="Q1047" s="4" t="s">
        <v>22</v>
      </c>
      <c r="R1047" s="6">
        <v>1032</v>
      </c>
      <c r="S1047" s="8" t="s">
        <v>94</v>
      </c>
    </row>
    <row r="1048" spans="1:19" x14ac:dyDescent="0.25">
      <c r="A1048">
        <v>117104</v>
      </c>
      <c r="B1048" t="s">
        <v>1114</v>
      </c>
      <c r="C1048" t="s">
        <v>67</v>
      </c>
      <c r="D1048">
        <v>21932</v>
      </c>
      <c r="E1048" s="2">
        <f t="shared" si="176"/>
        <v>1</v>
      </c>
      <c r="F1048" s="10">
        <f t="shared" si="177"/>
        <v>1</v>
      </c>
      <c r="G1048" s="6">
        <f t="shared" si="178"/>
        <v>0</v>
      </c>
      <c r="H1048" s="8">
        <f t="shared" si="179"/>
        <v>0</v>
      </c>
      <c r="I1048" s="8">
        <f t="shared" si="180"/>
        <v>0</v>
      </c>
      <c r="J1048" s="8">
        <f t="shared" si="181"/>
        <v>0</v>
      </c>
      <c r="K1048" s="8">
        <f t="shared" si="182"/>
        <v>0</v>
      </c>
      <c r="L1048" s="8">
        <f t="shared" si="183"/>
        <v>0</v>
      </c>
      <c r="M1048" s="8">
        <f t="shared" si="184"/>
        <v>0</v>
      </c>
      <c r="N1048" s="8">
        <f t="shared" si="185"/>
        <v>0</v>
      </c>
      <c r="O1048" s="8">
        <f t="shared" si="186"/>
        <v>1</v>
      </c>
      <c r="P1048" s="2" t="s">
        <v>21</v>
      </c>
      <c r="Q1048" s="4" t="s">
        <v>22</v>
      </c>
      <c r="R1048" s="6">
        <v>1002</v>
      </c>
      <c r="S1048" s="8" t="s">
        <v>68</v>
      </c>
    </row>
    <row r="1049" spans="1:19" x14ac:dyDescent="0.25">
      <c r="A1049">
        <v>229780</v>
      </c>
      <c r="B1049" t="s">
        <v>1115</v>
      </c>
      <c r="C1049" t="s">
        <v>93</v>
      </c>
      <c r="D1049">
        <v>21899</v>
      </c>
      <c r="E1049" s="2">
        <f t="shared" si="176"/>
        <v>1</v>
      </c>
      <c r="F1049" s="10">
        <f t="shared" si="177"/>
        <v>1</v>
      </c>
      <c r="G1049" s="6">
        <f t="shared" si="178"/>
        <v>0</v>
      </c>
      <c r="H1049" s="8">
        <f t="shared" si="179"/>
        <v>0</v>
      </c>
      <c r="I1049" s="8">
        <f t="shared" si="180"/>
        <v>0</v>
      </c>
      <c r="J1049" s="8">
        <f t="shared" si="181"/>
        <v>0</v>
      </c>
      <c r="K1049" s="8">
        <f t="shared" si="182"/>
        <v>0</v>
      </c>
      <c r="L1049" s="8">
        <f t="shared" si="183"/>
        <v>0</v>
      </c>
      <c r="M1049" s="8">
        <f t="shared" si="184"/>
        <v>1</v>
      </c>
      <c r="N1049" s="8">
        <f t="shared" si="185"/>
        <v>0</v>
      </c>
      <c r="O1049" s="8">
        <f t="shared" si="186"/>
        <v>0</v>
      </c>
      <c r="P1049" s="2" t="s">
        <v>21</v>
      </c>
      <c r="Q1049" s="4" t="s">
        <v>22</v>
      </c>
      <c r="R1049" s="6">
        <v>1003</v>
      </c>
      <c r="S1049" s="8" t="s">
        <v>94</v>
      </c>
    </row>
    <row r="1050" spans="1:19" x14ac:dyDescent="0.25">
      <c r="A1050">
        <v>110413</v>
      </c>
      <c r="B1050" t="s">
        <v>1116</v>
      </c>
      <c r="C1050" t="s">
        <v>67</v>
      </c>
      <c r="D1050">
        <v>21831</v>
      </c>
      <c r="E1050" s="2">
        <f t="shared" si="176"/>
        <v>1</v>
      </c>
      <c r="F1050" s="10">
        <f t="shared" si="177"/>
        <v>1</v>
      </c>
      <c r="G1050" s="6">
        <f t="shared" si="178"/>
        <v>0</v>
      </c>
      <c r="H1050" s="8">
        <f t="shared" si="179"/>
        <v>0</v>
      </c>
      <c r="I1050" s="8">
        <f t="shared" si="180"/>
        <v>0</v>
      </c>
      <c r="J1050" s="8">
        <f t="shared" si="181"/>
        <v>0</v>
      </c>
      <c r="K1050" s="8">
        <f t="shared" si="182"/>
        <v>0</v>
      </c>
      <c r="L1050" s="8">
        <f t="shared" si="183"/>
        <v>0</v>
      </c>
      <c r="M1050" s="8">
        <f t="shared" si="184"/>
        <v>0</v>
      </c>
      <c r="N1050" s="8">
        <f t="shared" si="185"/>
        <v>0</v>
      </c>
      <c r="O1050" s="8">
        <f t="shared" si="186"/>
        <v>1</v>
      </c>
      <c r="P1050" s="2" t="s">
        <v>21</v>
      </c>
      <c r="Q1050" s="4" t="s">
        <v>22</v>
      </c>
      <c r="R1050" s="6">
        <v>1163</v>
      </c>
      <c r="S1050" s="8" t="s">
        <v>68</v>
      </c>
    </row>
    <row r="1051" spans="1:19" x14ac:dyDescent="0.25">
      <c r="A1051">
        <v>175078</v>
      </c>
      <c r="B1051" t="s">
        <v>1117</v>
      </c>
      <c r="C1051" t="s">
        <v>218</v>
      </c>
      <c r="D1051">
        <v>21823</v>
      </c>
      <c r="E1051" s="2">
        <f t="shared" si="176"/>
        <v>0</v>
      </c>
      <c r="F1051" s="10">
        <f t="shared" si="177"/>
        <v>1</v>
      </c>
      <c r="G1051" s="6">
        <f t="shared" si="178"/>
        <v>0</v>
      </c>
      <c r="H1051" s="8">
        <f t="shared" si="179"/>
        <v>0</v>
      </c>
      <c r="I1051" s="8">
        <f t="shared" si="180"/>
        <v>0</v>
      </c>
      <c r="J1051" s="8">
        <f t="shared" si="181"/>
        <v>0</v>
      </c>
      <c r="K1051" s="8">
        <f t="shared" si="182"/>
        <v>1</v>
      </c>
      <c r="L1051" s="8">
        <f t="shared" si="183"/>
        <v>0</v>
      </c>
      <c r="M1051" s="8">
        <f t="shared" si="184"/>
        <v>0</v>
      </c>
      <c r="N1051" s="8">
        <f t="shared" si="185"/>
        <v>0</v>
      </c>
      <c r="O1051" s="8">
        <f t="shared" si="186"/>
        <v>0</v>
      </c>
      <c r="P1051" s="2" t="s">
        <v>44</v>
      </c>
      <c r="Q1051" s="4" t="s">
        <v>22</v>
      </c>
      <c r="R1051" s="6">
        <v>1047</v>
      </c>
      <c r="S1051" s="8" t="s">
        <v>84</v>
      </c>
    </row>
    <row r="1052" spans="1:19" x14ac:dyDescent="0.25">
      <c r="A1052">
        <v>178387</v>
      </c>
      <c r="B1052" t="s">
        <v>1118</v>
      </c>
      <c r="C1052" t="s">
        <v>83</v>
      </c>
      <c r="D1052">
        <v>21800</v>
      </c>
      <c r="E1052" s="2">
        <f t="shared" si="176"/>
        <v>0</v>
      </c>
      <c r="F1052" s="10">
        <f t="shared" si="177"/>
        <v>1</v>
      </c>
      <c r="G1052" s="6">
        <f t="shared" si="178"/>
        <v>1</v>
      </c>
      <c r="H1052" s="8">
        <f t="shared" si="179"/>
        <v>0</v>
      </c>
      <c r="I1052" s="8">
        <f t="shared" si="180"/>
        <v>0</v>
      </c>
      <c r="J1052" s="8">
        <f t="shared" si="181"/>
        <v>0</v>
      </c>
      <c r="K1052" s="8">
        <f t="shared" si="182"/>
        <v>1</v>
      </c>
      <c r="L1052" s="8">
        <f t="shared" si="183"/>
        <v>0</v>
      </c>
      <c r="M1052" s="8">
        <f t="shared" si="184"/>
        <v>0</v>
      </c>
      <c r="N1052" s="8">
        <f t="shared" si="185"/>
        <v>0</v>
      </c>
      <c r="O1052" s="8">
        <f t="shared" si="186"/>
        <v>0</v>
      </c>
      <c r="P1052" s="2" t="s">
        <v>44</v>
      </c>
      <c r="Q1052" s="4" t="s">
        <v>22</v>
      </c>
      <c r="R1052" s="6"/>
      <c r="S1052" s="8" t="s">
        <v>84</v>
      </c>
    </row>
    <row r="1053" spans="1:19" x14ac:dyDescent="0.25">
      <c r="A1053">
        <v>185828</v>
      </c>
      <c r="B1053" t="s">
        <v>1119</v>
      </c>
      <c r="C1053" t="s">
        <v>160</v>
      </c>
      <c r="D1053">
        <v>21800</v>
      </c>
      <c r="E1053" s="2">
        <f t="shared" si="176"/>
        <v>0</v>
      </c>
      <c r="F1053" s="10">
        <f t="shared" si="177"/>
        <v>1</v>
      </c>
      <c r="G1053" s="6">
        <f t="shared" si="178"/>
        <v>0</v>
      </c>
      <c r="H1053" s="8">
        <f t="shared" si="179"/>
        <v>0</v>
      </c>
      <c r="I1053" s="8">
        <f t="shared" si="180"/>
        <v>0</v>
      </c>
      <c r="J1053" s="8">
        <f t="shared" si="181"/>
        <v>1</v>
      </c>
      <c r="K1053" s="8">
        <f t="shared" si="182"/>
        <v>0</v>
      </c>
      <c r="L1053" s="8">
        <f t="shared" si="183"/>
        <v>0</v>
      </c>
      <c r="M1053" s="8">
        <f t="shared" si="184"/>
        <v>0</v>
      </c>
      <c r="N1053" s="8">
        <f t="shared" si="185"/>
        <v>0</v>
      </c>
      <c r="O1053" s="8">
        <f t="shared" si="186"/>
        <v>0</v>
      </c>
      <c r="P1053" s="2" t="s">
        <v>44</v>
      </c>
      <c r="Q1053" s="4" t="s">
        <v>22</v>
      </c>
      <c r="R1053" s="6">
        <v>1287</v>
      </c>
      <c r="S1053" s="8" t="s">
        <v>74</v>
      </c>
    </row>
    <row r="1054" spans="1:19" x14ac:dyDescent="0.25">
      <c r="A1054">
        <v>178624</v>
      </c>
      <c r="B1054" t="s">
        <v>1120</v>
      </c>
      <c r="C1054" t="s">
        <v>83</v>
      </c>
      <c r="D1054">
        <v>21794</v>
      </c>
      <c r="E1054" s="2">
        <f t="shared" si="176"/>
        <v>0</v>
      </c>
      <c r="F1054" s="10">
        <f t="shared" si="177"/>
        <v>1</v>
      </c>
      <c r="G1054" s="6">
        <f t="shared" si="178"/>
        <v>0</v>
      </c>
      <c r="H1054" s="8">
        <f t="shared" si="179"/>
        <v>0</v>
      </c>
      <c r="I1054" s="8">
        <f t="shared" si="180"/>
        <v>0</v>
      </c>
      <c r="J1054" s="8">
        <f t="shared" si="181"/>
        <v>0</v>
      </c>
      <c r="K1054" s="8">
        <f t="shared" si="182"/>
        <v>1</v>
      </c>
      <c r="L1054" s="8">
        <f t="shared" si="183"/>
        <v>0</v>
      </c>
      <c r="M1054" s="8">
        <f t="shared" si="184"/>
        <v>0</v>
      </c>
      <c r="N1054" s="8">
        <f t="shared" si="185"/>
        <v>0</v>
      </c>
      <c r="O1054" s="8">
        <f t="shared" si="186"/>
        <v>0</v>
      </c>
      <c r="P1054" s="2" t="s">
        <v>44</v>
      </c>
      <c r="Q1054" s="4" t="s">
        <v>22</v>
      </c>
      <c r="R1054" s="6">
        <v>1104</v>
      </c>
      <c r="S1054" s="8" t="s">
        <v>84</v>
      </c>
    </row>
    <row r="1055" spans="1:19" x14ac:dyDescent="0.25">
      <c r="A1055">
        <v>186380</v>
      </c>
      <c r="B1055" t="s">
        <v>1121</v>
      </c>
      <c r="C1055" t="s">
        <v>160</v>
      </c>
      <c r="D1055">
        <v>21769</v>
      </c>
      <c r="E1055" s="2">
        <f t="shared" si="176"/>
        <v>0</v>
      </c>
      <c r="F1055" s="10">
        <f t="shared" si="177"/>
        <v>1</v>
      </c>
      <c r="G1055" s="6">
        <f t="shared" si="178"/>
        <v>0</v>
      </c>
      <c r="H1055" s="8">
        <f t="shared" si="179"/>
        <v>0</v>
      </c>
      <c r="I1055" s="8">
        <f t="shared" si="180"/>
        <v>0</v>
      </c>
      <c r="J1055" s="8">
        <f t="shared" si="181"/>
        <v>1</v>
      </c>
      <c r="K1055" s="8">
        <f t="shared" si="182"/>
        <v>0</v>
      </c>
      <c r="L1055" s="8">
        <f t="shared" si="183"/>
        <v>0</v>
      </c>
      <c r="M1055" s="8">
        <f t="shared" si="184"/>
        <v>0</v>
      </c>
      <c r="N1055" s="8">
        <f t="shared" si="185"/>
        <v>0</v>
      </c>
      <c r="O1055" s="8">
        <f t="shared" si="186"/>
        <v>0</v>
      </c>
      <c r="P1055" s="2" t="s">
        <v>44</v>
      </c>
      <c r="Q1055" s="4" t="s">
        <v>22</v>
      </c>
      <c r="R1055" s="6">
        <v>1303</v>
      </c>
      <c r="S1055" s="8" t="s">
        <v>74</v>
      </c>
    </row>
    <row r="1056" spans="1:19" x14ac:dyDescent="0.25">
      <c r="A1056">
        <v>137476</v>
      </c>
      <c r="B1056" t="s">
        <v>1122</v>
      </c>
      <c r="C1056" t="s">
        <v>35</v>
      </c>
      <c r="D1056">
        <v>21761</v>
      </c>
      <c r="E1056" s="2">
        <f t="shared" si="176"/>
        <v>1</v>
      </c>
      <c r="F1056" s="10">
        <f t="shared" si="177"/>
        <v>1</v>
      </c>
      <c r="G1056" s="6">
        <f t="shared" si="178"/>
        <v>0</v>
      </c>
      <c r="H1056" s="8">
        <f t="shared" si="179"/>
        <v>0</v>
      </c>
      <c r="I1056" s="8">
        <f t="shared" si="180"/>
        <v>0</v>
      </c>
      <c r="J1056" s="8">
        <f t="shared" si="181"/>
        <v>0</v>
      </c>
      <c r="K1056" s="8">
        <f t="shared" si="182"/>
        <v>0</v>
      </c>
      <c r="L1056" s="8">
        <f t="shared" si="183"/>
        <v>0</v>
      </c>
      <c r="M1056" s="8">
        <f t="shared" si="184"/>
        <v>0</v>
      </c>
      <c r="N1056" s="8">
        <f t="shared" si="185"/>
        <v>1</v>
      </c>
      <c r="O1056" s="8">
        <f t="shared" si="186"/>
        <v>0</v>
      </c>
      <c r="P1056" s="2" t="s">
        <v>21</v>
      </c>
      <c r="Q1056" s="4" t="s">
        <v>22</v>
      </c>
      <c r="R1056" s="6">
        <v>1031</v>
      </c>
      <c r="S1056" s="8" t="s">
        <v>23</v>
      </c>
    </row>
    <row r="1057" spans="1:19" x14ac:dyDescent="0.25">
      <c r="A1057">
        <v>229115</v>
      </c>
      <c r="B1057" t="s">
        <v>1123</v>
      </c>
      <c r="C1057" t="s">
        <v>93</v>
      </c>
      <c r="D1057">
        <v>21756</v>
      </c>
      <c r="E1057" s="2">
        <f t="shared" si="176"/>
        <v>0</v>
      </c>
      <c r="F1057" s="10">
        <f t="shared" si="177"/>
        <v>1</v>
      </c>
      <c r="G1057" s="6">
        <f t="shared" si="178"/>
        <v>0</v>
      </c>
      <c r="H1057" s="8">
        <f t="shared" si="179"/>
        <v>0</v>
      </c>
      <c r="I1057" s="8">
        <f t="shared" si="180"/>
        <v>0</v>
      </c>
      <c r="J1057" s="8">
        <f t="shared" si="181"/>
        <v>0</v>
      </c>
      <c r="K1057" s="8">
        <f t="shared" si="182"/>
        <v>0</v>
      </c>
      <c r="L1057" s="8">
        <f t="shared" si="183"/>
        <v>0</v>
      </c>
      <c r="M1057" s="8">
        <f t="shared" si="184"/>
        <v>1</v>
      </c>
      <c r="N1057" s="8">
        <f t="shared" si="185"/>
        <v>0</v>
      </c>
      <c r="O1057" s="8">
        <f t="shared" si="186"/>
        <v>0</v>
      </c>
      <c r="P1057" s="2" t="s">
        <v>44</v>
      </c>
      <c r="Q1057" s="4" t="s">
        <v>22</v>
      </c>
      <c r="R1057" s="6">
        <v>1175</v>
      </c>
      <c r="S1057" s="8" t="s">
        <v>94</v>
      </c>
    </row>
    <row r="1058" spans="1:19" x14ac:dyDescent="0.25">
      <c r="A1058">
        <v>159717</v>
      </c>
      <c r="B1058" t="s">
        <v>1124</v>
      </c>
      <c r="C1058" t="s">
        <v>43</v>
      </c>
      <c r="D1058">
        <v>21751</v>
      </c>
      <c r="E1058" s="2">
        <f t="shared" si="176"/>
        <v>0</v>
      </c>
      <c r="F1058" s="10">
        <f t="shared" si="177"/>
        <v>1</v>
      </c>
      <c r="G1058" s="6">
        <f t="shared" si="178"/>
        <v>0</v>
      </c>
      <c r="H1058" s="8">
        <f t="shared" si="179"/>
        <v>0</v>
      </c>
      <c r="I1058" s="8">
        <f t="shared" si="180"/>
        <v>0</v>
      </c>
      <c r="J1058" s="8">
        <f t="shared" si="181"/>
        <v>0</v>
      </c>
      <c r="K1058" s="8">
        <f t="shared" si="182"/>
        <v>0</v>
      </c>
      <c r="L1058" s="8">
        <f t="shared" si="183"/>
        <v>0</v>
      </c>
      <c r="M1058" s="8">
        <f t="shared" si="184"/>
        <v>0</v>
      </c>
      <c r="N1058" s="8">
        <f t="shared" si="185"/>
        <v>1</v>
      </c>
      <c r="O1058" s="8">
        <f t="shared" si="186"/>
        <v>0</v>
      </c>
      <c r="P1058" s="2" t="s">
        <v>44</v>
      </c>
      <c r="Q1058" s="4" t="s">
        <v>22</v>
      </c>
      <c r="R1058" s="6">
        <v>1127</v>
      </c>
      <c r="S1058" s="8" t="s">
        <v>23</v>
      </c>
    </row>
    <row r="1059" spans="1:19" x14ac:dyDescent="0.25">
      <c r="A1059">
        <v>194392</v>
      </c>
      <c r="B1059" t="s">
        <v>1125</v>
      </c>
      <c r="C1059" t="s">
        <v>143</v>
      </c>
      <c r="D1059">
        <v>21750</v>
      </c>
      <c r="E1059" s="2">
        <f t="shared" si="176"/>
        <v>1</v>
      </c>
      <c r="F1059" s="10">
        <f t="shared" si="177"/>
        <v>1</v>
      </c>
      <c r="G1059" s="6">
        <f t="shared" si="178"/>
        <v>1</v>
      </c>
      <c r="H1059" s="8">
        <f t="shared" si="179"/>
        <v>0</v>
      </c>
      <c r="I1059" s="8">
        <f t="shared" si="180"/>
        <v>0</v>
      </c>
      <c r="J1059" s="8">
        <f t="shared" si="181"/>
        <v>1</v>
      </c>
      <c r="K1059" s="8">
        <f t="shared" si="182"/>
        <v>0</v>
      </c>
      <c r="L1059" s="8">
        <f t="shared" si="183"/>
        <v>0</v>
      </c>
      <c r="M1059" s="8">
        <f t="shared" si="184"/>
        <v>0</v>
      </c>
      <c r="N1059" s="8">
        <f t="shared" si="185"/>
        <v>0</v>
      </c>
      <c r="O1059" s="8">
        <f t="shared" si="186"/>
        <v>0</v>
      </c>
      <c r="P1059" s="2" t="s">
        <v>21</v>
      </c>
      <c r="Q1059" s="4" t="s">
        <v>22</v>
      </c>
      <c r="R1059" s="6"/>
      <c r="S1059" s="8" t="s">
        <v>74</v>
      </c>
    </row>
    <row r="1060" spans="1:19" x14ac:dyDescent="0.25">
      <c r="A1060">
        <v>160612</v>
      </c>
      <c r="B1060" t="s">
        <v>1126</v>
      </c>
      <c r="C1060" t="s">
        <v>43</v>
      </c>
      <c r="D1060">
        <v>21745</v>
      </c>
      <c r="E1060" s="2">
        <f t="shared" si="176"/>
        <v>0</v>
      </c>
      <c r="F1060" s="10">
        <f t="shared" si="177"/>
        <v>1</v>
      </c>
      <c r="G1060" s="6">
        <f t="shared" si="178"/>
        <v>0</v>
      </c>
      <c r="H1060" s="8">
        <f t="shared" si="179"/>
        <v>0</v>
      </c>
      <c r="I1060" s="8">
        <f t="shared" si="180"/>
        <v>0</v>
      </c>
      <c r="J1060" s="8">
        <f t="shared" si="181"/>
        <v>0</v>
      </c>
      <c r="K1060" s="8">
        <f t="shared" si="182"/>
        <v>0</v>
      </c>
      <c r="L1060" s="8">
        <f t="shared" si="183"/>
        <v>0</v>
      </c>
      <c r="M1060" s="8">
        <f t="shared" si="184"/>
        <v>0</v>
      </c>
      <c r="N1060" s="8">
        <f t="shared" si="185"/>
        <v>1</v>
      </c>
      <c r="O1060" s="8">
        <f t="shared" si="186"/>
        <v>0</v>
      </c>
      <c r="P1060" s="2" t="s">
        <v>44</v>
      </c>
      <c r="Q1060" s="4" t="s">
        <v>22</v>
      </c>
      <c r="R1060" s="6">
        <v>1105</v>
      </c>
      <c r="S1060" s="8" t="s">
        <v>23</v>
      </c>
    </row>
    <row r="1061" spans="1:19" x14ac:dyDescent="0.25">
      <c r="A1061">
        <v>173920</v>
      </c>
      <c r="B1061" t="s">
        <v>1127</v>
      </c>
      <c r="C1061" t="s">
        <v>218</v>
      </c>
      <c r="D1061">
        <v>21743</v>
      </c>
      <c r="E1061" s="2">
        <f t="shared" si="176"/>
        <v>0</v>
      </c>
      <c r="F1061" s="10">
        <f t="shared" si="177"/>
        <v>1</v>
      </c>
      <c r="G1061" s="6">
        <f t="shared" si="178"/>
        <v>0</v>
      </c>
      <c r="H1061" s="8">
        <f t="shared" si="179"/>
        <v>0</v>
      </c>
      <c r="I1061" s="8">
        <f t="shared" si="180"/>
        <v>0</v>
      </c>
      <c r="J1061" s="8">
        <f t="shared" si="181"/>
        <v>0</v>
      </c>
      <c r="K1061" s="8">
        <f t="shared" si="182"/>
        <v>1</v>
      </c>
      <c r="L1061" s="8">
        <f t="shared" si="183"/>
        <v>0</v>
      </c>
      <c r="M1061" s="8">
        <f t="shared" si="184"/>
        <v>0</v>
      </c>
      <c r="N1061" s="8">
        <f t="shared" si="185"/>
        <v>0</v>
      </c>
      <c r="O1061" s="8">
        <f t="shared" si="186"/>
        <v>0</v>
      </c>
      <c r="P1061" s="2" t="s">
        <v>44</v>
      </c>
      <c r="Q1061" s="4" t="s">
        <v>22</v>
      </c>
      <c r="R1061" s="6">
        <v>1105</v>
      </c>
      <c r="S1061" s="8" t="s">
        <v>84</v>
      </c>
    </row>
    <row r="1062" spans="1:19" x14ac:dyDescent="0.25">
      <c r="A1062">
        <v>210429</v>
      </c>
      <c r="B1062" t="s">
        <v>1128</v>
      </c>
      <c r="C1062" t="s">
        <v>434</v>
      </c>
      <c r="D1062">
        <v>21716</v>
      </c>
      <c r="E1062" s="2">
        <f t="shared" si="176"/>
        <v>0</v>
      </c>
      <c r="F1062" s="10">
        <f t="shared" si="177"/>
        <v>1</v>
      </c>
      <c r="G1062" s="6">
        <f t="shared" si="178"/>
        <v>1</v>
      </c>
      <c r="H1062" s="8">
        <f t="shared" si="179"/>
        <v>0</v>
      </c>
      <c r="I1062" s="8">
        <f t="shared" si="180"/>
        <v>0</v>
      </c>
      <c r="J1062" s="8">
        <f t="shared" si="181"/>
        <v>0</v>
      </c>
      <c r="K1062" s="8">
        <f t="shared" si="182"/>
        <v>0</v>
      </c>
      <c r="L1062" s="8">
        <f t="shared" si="183"/>
        <v>0</v>
      </c>
      <c r="M1062" s="8">
        <f t="shared" si="184"/>
        <v>0</v>
      </c>
      <c r="N1062" s="8">
        <f t="shared" si="185"/>
        <v>0</v>
      </c>
      <c r="O1062" s="8">
        <f t="shared" si="186"/>
        <v>1</v>
      </c>
      <c r="P1062" s="2" t="s">
        <v>44</v>
      </c>
      <c r="Q1062" s="4" t="s">
        <v>22</v>
      </c>
      <c r="R1062" s="6"/>
      <c r="S1062" s="8" t="s">
        <v>68</v>
      </c>
    </row>
    <row r="1063" spans="1:19" x14ac:dyDescent="0.25">
      <c r="A1063">
        <v>128106</v>
      </c>
      <c r="B1063" t="s">
        <v>1129</v>
      </c>
      <c r="C1063" t="s">
        <v>40</v>
      </c>
      <c r="D1063">
        <v>21709</v>
      </c>
      <c r="E1063" s="2">
        <f t="shared" si="176"/>
        <v>0</v>
      </c>
      <c r="F1063" s="10">
        <f t="shared" si="177"/>
        <v>1</v>
      </c>
      <c r="G1063" s="6">
        <f t="shared" si="178"/>
        <v>0</v>
      </c>
      <c r="H1063" s="8">
        <f t="shared" si="179"/>
        <v>0</v>
      </c>
      <c r="I1063" s="8">
        <f t="shared" si="180"/>
        <v>0</v>
      </c>
      <c r="J1063" s="8">
        <f t="shared" si="181"/>
        <v>0</v>
      </c>
      <c r="K1063" s="8">
        <f t="shared" si="182"/>
        <v>0</v>
      </c>
      <c r="L1063" s="8">
        <f t="shared" si="183"/>
        <v>1</v>
      </c>
      <c r="M1063" s="8">
        <f t="shared" si="184"/>
        <v>0</v>
      </c>
      <c r="N1063" s="8">
        <f t="shared" si="185"/>
        <v>0</v>
      </c>
      <c r="O1063" s="8">
        <f t="shared" si="186"/>
        <v>0</v>
      </c>
      <c r="P1063" s="2" t="s">
        <v>44</v>
      </c>
      <c r="Q1063" s="4" t="s">
        <v>22</v>
      </c>
      <c r="R1063" s="6">
        <v>1040</v>
      </c>
      <c r="S1063" s="8" t="s">
        <v>41</v>
      </c>
    </row>
    <row r="1064" spans="1:19" x14ac:dyDescent="0.25">
      <c r="A1064">
        <v>174783</v>
      </c>
      <c r="B1064" t="s">
        <v>1130</v>
      </c>
      <c r="C1064" t="s">
        <v>218</v>
      </c>
      <c r="D1064">
        <v>21701</v>
      </c>
      <c r="E1064" s="2">
        <f t="shared" si="176"/>
        <v>0</v>
      </c>
      <c r="F1064" s="10">
        <f t="shared" si="177"/>
        <v>1</v>
      </c>
      <c r="G1064" s="6">
        <f t="shared" si="178"/>
        <v>0</v>
      </c>
      <c r="H1064" s="8">
        <f t="shared" si="179"/>
        <v>0</v>
      </c>
      <c r="I1064" s="8">
        <f t="shared" si="180"/>
        <v>0</v>
      </c>
      <c r="J1064" s="8">
        <f t="shared" si="181"/>
        <v>0</v>
      </c>
      <c r="K1064" s="8">
        <f t="shared" si="182"/>
        <v>1</v>
      </c>
      <c r="L1064" s="8">
        <f t="shared" si="183"/>
        <v>0</v>
      </c>
      <c r="M1064" s="8">
        <f t="shared" si="184"/>
        <v>0</v>
      </c>
      <c r="N1064" s="8">
        <f t="shared" si="185"/>
        <v>0</v>
      </c>
      <c r="O1064" s="8">
        <f t="shared" si="186"/>
        <v>0</v>
      </c>
      <c r="P1064" s="2" t="s">
        <v>44</v>
      </c>
      <c r="Q1064" s="4" t="s">
        <v>22</v>
      </c>
      <c r="R1064" s="6">
        <v>1086</v>
      </c>
      <c r="S1064" s="8" t="s">
        <v>84</v>
      </c>
    </row>
    <row r="1065" spans="1:19" x14ac:dyDescent="0.25">
      <c r="A1065">
        <v>188687</v>
      </c>
      <c r="B1065" t="s">
        <v>1131</v>
      </c>
      <c r="C1065" t="s">
        <v>143</v>
      </c>
      <c r="D1065">
        <v>21700</v>
      </c>
      <c r="E1065" s="2">
        <f t="shared" si="176"/>
        <v>1</v>
      </c>
      <c r="F1065" s="10">
        <f t="shared" si="177"/>
        <v>0</v>
      </c>
      <c r="G1065" s="6">
        <f t="shared" si="178"/>
        <v>1</v>
      </c>
      <c r="H1065" s="8">
        <f t="shared" si="179"/>
        <v>0</v>
      </c>
      <c r="I1065" s="8">
        <f t="shared" si="180"/>
        <v>0</v>
      </c>
      <c r="J1065" s="8">
        <f t="shared" si="181"/>
        <v>1</v>
      </c>
      <c r="K1065" s="8">
        <f t="shared" si="182"/>
        <v>0</v>
      </c>
      <c r="L1065" s="8">
        <f t="shared" si="183"/>
        <v>0</v>
      </c>
      <c r="M1065" s="8">
        <f t="shared" si="184"/>
        <v>0</v>
      </c>
      <c r="N1065" s="8">
        <f t="shared" si="185"/>
        <v>0</v>
      </c>
      <c r="O1065" s="8">
        <f t="shared" si="186"/>
        <v>0</v>
      </c>
      <c r="P1065" s="2" t="s">
        <v>21</v>
      </c>
      <c r="Q1065" s="4" t="s">
        <v>38</v>
      </c>
      <c r="R1065" s="6"/>
      <c r="S1065" s="8" t="s">
        <v>74</v>
      </c>
    </row>
    <row r="1066" spans="1:19" x14ac:dyDescent="0.25">
      <c r="A1066">
        <v>221351</v>
      </c>
      <c r="B1066" t="s">
        <v>1132</v>
      </c>
      <c r="C1066" t="s">
        <v>30</v>
      </c>
      <c r="D1066">
        <v>21700</v>
      </c>
      <c r="E1066" s="2">
        <f t="shared" si="176"/>
        <v>1</v>
      </c>
      <c r="F1066" s="10">
        <f t="shared" si="177"/>
        <v>1</v>
      </c>
      <c r="G1066" s="6">
        <f t="shared" si="178"/>
        <v>0</v>
      </c>
      <c r="H1066" s="8">
        <f t="shared" si="179"/>
        <v>0</v>
      </c>
      <c r="I1066" s="8">
        <f t="shared" si="180"/>
        <v>0</v>
      </c>
      <c r="J1066" s="8">
        <f t="shared" si="181"/>
        <v>0</v>
      </c>
      <c r="K1066" s="8">
        <f t="shared" si="182"/>
        <v>0</v>
      </c>
      <c r="L1066" s="8">
        <f t="shared" si="183"/>
        <v>0</v>
      </c>
      <c r="M1066" s="8">
        <f t="shared" si="184"/>
        <v>0</v>
      </c>
      <c r="N1066" s="8">
        <f t="shared" si="185"/>
        <v>1</v>
      </c>
      <c r="O1066" s="8">
        <f t="shared" si="186"/>
        <v>0</v>
      </c>
      <c r="P1066" s="2" t="s">
        <v>21</v>
      </c>
      <c r="Q1066" s="4" t="s">
        <v>22</v>
      </c>
      <c r="R1066" s="6">
        <v>1352</v>
      </c>
      <c r="S1066" s="8" t="s">
        <v>23</v>
      </c>
    </row>
    <row r="1067" spans="1:19" x14ac:dyDescent="0.25">
      <c r="A1067">
        <v>209287</v>
      </c>
      <c r="B1067" t="s">
        <v>1133</v>
      </c>
      <c r="C1067" t="s">
        <v>434</v>
      </c>
      <c r="D1067">
        <v>21700</v>
      </c>
      <c r="E1067" s="2">
        <f t="shared" si="176"/>
        <v>1</v>
      </c>
      <c r="F1067" s="10">
        <f t="shared" si="177"/>
        <v>1</v>
      </c>
      <c r="G1067" s="6">
        <f t="shared" si="178"/>
        <v>1</v>
      </c>
      <c r="H1067" s="8">
        <f t="shared" si="179"/>
        <v>0</v>
      </c>
      <c r="I1067" s="8">
        <f t="shared" si="180"/>
        <v>0</v>
      </c>
      <c r="J1067" s="8">
        <f t="shared" si="181"/>
        <v>0</v>
      </c>
      <c r="K1067" s="8">
        <f t="shared" si="182"/>
        <v>0</v>
      </c>
      <c r="L1067" s="8">
        <f t="shared" si="183"/>
        <v>0</v>
      </c>
      <c r="M1067" s="8">
        <f t="shared" si="184"/>
        <v>0</v>
      </c>
      <c r="N1067" s="8">
        <f t="shared" si="185"/>
        <v>0</v>
      </c>
      <c r="O1067" s="8">
        <f t="shared" si="186"/>
        <v>1</v>
      </c>
      <c r="P1067" s="2" t="s">
        <v>21</v>
      </c>
      <c r="Q1067" s="4" t="s">
        <v>22</v>
      </c>
      <c r="R1067" s="6"/>
      <c r="S1067" s="8" t="s">
        <v>68</v>
      </c>
    </row>
    <row r="1068" spans="1:19" x14ac:dyDescent="0.25">
      <c r="A1068">
        <v>217934</v>
      </c>
      <c r="B1068" t="s">
        <v>784</v>
      </c>
      <c r="C1068" t="s">
        <v>46</v>
      </c>
      <c r="D1068">
        <v>21698</v>
      </c>
      <c r="E1068" s="2">
        <f t="shared" si="176"/>
        <v>1</v>
      </c>
      <c r="F1068" s="10">
        <f t="shared" si="177"/>
        <v>1</v>
      </c>
      <c r="G1068" s="6">
        <f t="shared" si="178"/>
        <v>1</v>
      </c>
      <c r="H1068" s="8">
        <f t="shared" si="179"/>
        <v>0</v>
      </c>
      <c r="I1068" s="8">
        <f t="shared" si="180"/>
        <v>0</v>
      </c>
      <c r="J1068" s="8">
        <f t="shared" si="181"/>
        <v>0</v>
      </c>
      <c r="K1068" s="8">
        <f t="shared" si="182"/>
        <v>0</v>
      </c>
      <c r="L1068" s="8">
        <f t="shared" si="183"/>
        <v>0</v>
      </c>
      <c r="M1068" s="8">
        <f t="shared" si="184"/>
        <v>0</v>
      </c>
      <c r="N1068" s="8">
        <f t="shared" si="185"/>
        <v>1</v>
      </c>
      <c r="O1068" s="8">
        <f t="shared" si="186"/>
        <v>0</v>
      </c>
      <c r="P1068" s="2" t="s">
        <v>21</v>
      </c>
      <c r="Q1068" s="4" t="s">
        <v>22</v>
      </c>
      <c r="R1068" s="6"/>
      <c r="S1068" s="8" t="s">
        <v>23</v>
      </c>
    </row>
    <row r="1069" spans="1:19" x14ac:dyDescent="0.25">
      <c r="A1069">
        <v>198516</v>
      </c>
      <c r="B1069" t="s">
        <v>1134</v>
      </c>
      <c r="C1069" t="s">
        <v>28</v>
      </c>
      <c r="D1069">
        <v>21692</v>
      </c>
      <c r="E1069" s="2">
        <f t="shared" si="176"/>
        <v>1</v>
      </c>
      <c r="F1069" s="10">
        <f t="shared" si="177"/>
        <v>1</v>
      </c>
      <c r="G1069" s="6">
        <f t="shared" si="178"/>
        <v>0</v>
      </c>
      <c r="H1069" s="8">
        <f t="shared" si="179"/>
        <v>0</v>
      </c>
      <c r="I1069" s="8">
        <f t="shared" si="180"/>
        <v>0</v>
      </c>
      <c r="J1069" s="8">
        <f t="shared" si="181"/>
        <v>0</v>
      </c>
      <c r="K1069" s="8">
        <f t="shared" si="182"/>
        <v>0</v>
      </c>
      <c r="L1069" s="8">
        <f t="shared" si="183"/>
        <v>0</v>
      </c>
      <c r="M1069" s="8">
        <f t="shared" si="184"/>
        <v>0</v>
      </c>
      <c r="N1069" s="8">
        <f t="shared" si="185"/>
        <v>1</v>
      </c>
      <c r="O1069" s="8">
        <f t="shared" si="186"/>
        <v>0</v>
      </c>
      <c r="P1069" s="2" t="s">
        <v>21</v>
      </c>
      <c r="Q1069" s="4" t="s">
        <v>22</v>
      </c>
      <c r="R1069" s="6">
        <v>1265</v>
      </c>
      <c r="S1069" s="8" t="s">
        <v>23</v>
      </c>
    </row>
    <row r="1070" spans="1:19" x14ac:dyDescent="0.25">
      <c r="A1070">
        <v>102669</v>
      </c>
      <c r="B1070" t="s">
        <v>1135</v>
      </c>
      <c r="C1070" t="s">
        <v>1136</v>
      </c>
      <c r="D1070">
        <v>21677</v>
      </c>
      <c r="E1070" s="2">
        <f t="shared" si="176"/>
        <v>1</v>
      </c>
      <c r="F1070" s="10">
        <f t="shared" si="177"/>
        <v>1</v>
      </c>
      <c r="G1070" s="6">
        <f t="shared" si="178"/>
        <v>1</v>
      </c>
      <c r="H1070" s="8">
        <f t="shared" si="179"/>
        <v>0</v>
      </c>
      <c r="I1070" s="8">
        <f t="shared" si="180"/>
        <v>0</v>
      </c>
      <c r="J1070" s="8">
        <f t="shared" si="181"/>
        <v>0</v>
      </c>
      <c r="K1070" s="8">
        <f t="shared" si="182"/>
        <v>0</v>
      </c>
      <c r="L1070" s="8">
        <f t="shared" si="183"/>
        <v>0</v>
      </c>
      <c r="M1070" s="8">
        <f t="shared" si="184"/>
        <v>0</v>
      </c>
      <c r="N1070" s="8">
        <f t="shared" si="185"/>
        <v>0</v>
      </c>
      <c r="O1070" s="8">
        <f t="shared" si="186"/>
        <v>1</v>
      </c>
      <c r="P1070" s="2" t="s">
        <v>21</v>
      </c>
      <c r="Q1070" s="4" t="s">
        <v>22</v>
      </c>
      <c r="R1070" s="6"/>
      <c r="S1070" s="8" t="s">
        <v>68</v>
      </c>
    </row>
    <row r="1071" spans="1:19" x14ac:dyDescent="0.25">
      <c r="A1071">
        <v>165167</v>
      </c>
      <c r="B1071" t="s">
        <v>1137</v>
      </c>
      <c r="C1071" t="s">
        <v>32</v>
      </c>
      <c r="D1071">
        <v>21669</v>
      </c>
      <c r="E1071" s="2">
        <f t="shared" si="176"/>
        <v>1</v>
      </c>
      <c r="F1071" s="10">
        <f t="shared" si="177"/>
        <v>1</v>
      </c>
      <c r="G1071" s="6">
        <f t="shared" si="178"/>
        <v>1</v>
      </c>
      <c r="H1071" s="8">
        <f t="shared" si="179"/>
        <v>0</v>
      </c>
      <c r="I1071" s="8">
        <f t="shared" si="180"/>
        <v>1</v>
      </c>
      <c r="J1071" s="8">
        <f t="shared" si="181"/>
        <v>0</v>
      </c>
      <c r="K1071" s="8">
        <f t="shared" si="182"/>
        <v>0</v>
      </c>
      <c r="L1071" s="8">
        <f t="shared" si="183"/>
        <v>0</v>
      </c>
      <c r="M1071" s="8">
        <f t="shared" si="184"/>
        <v>0</v>
      </c>
      <c r="N1071" s="8">
        <f t="shared" si="185"/>
        <v>0</v>
      </c>
      <c r="O1071" s="8">
        <f t="shared" si="186"/>
        <v>0</v>
      </c>
      <c r="P1071" s="2" t="s">
        <v>21</v>
      </c>
      <c r="Q1071" s="4" t="s">
        <v>22</v>
      </c>
      <c r="R1071" s="6"/>
      <c r="S1071" s="8" t="s">
        <v>33</v>
      </c>
    </row>
    <row r="1072" spans="1:19" x14ac:dyDescent="0.25">
      <c r="A1072">
        <v>139940</v>
      </c>
      <c r="B1072" t="s">
        <v>1138</v>
      </c>
      <c r="C1072" t="s">
        <v>20</v>
      </c>
      <c r="D1072">
        <v>21665</v>
      </c>
      <c r="E1072" s="2">
        <f t="shared" si="176"/>
        <v>0</v>
      </c>
      <c r="F1072" s="10">
        <f t="shared" si="177"/>
        <v>1</v>
      </c>
      <c r="G1072" s="6">
        <f t="shared" si="178"/>
        <v>0</v>
      </c>
      <c r="H1072" s="8">
        <f t="shared" si="179"/>
        <v>0</v>
      </c>
      <c r="I1072" s="8">
        <f t="shared" si="180"/>
        <v>0</v>
      </c>
      <c r="J1072" s="8">
        <f t="shared" si="181"/>
        <v>0</v>
      </c>
      <c r="K1072" s="8">
        <f t="shared" si="182"/>
        <v>0</v>
      </c>
      <c r="L1072" s="8">
        <f t="shared" si="183"/>
        <v>0</v>
      </c>
      <c r="M1072" s="8">
        <f t="shared" si="184"/>
        <v>0</v>
      </c>
      <c r="N1072" s="8">
        <f t="shared" si="185"/>
        <v>1</v>
      </c>
      <c r="O1072" s="8">
        <f t="shared" si="186"/>
        <v>0</v>
      </c>
      <c r="P1072" s="2" t="s">
        <v>44</v>
      </c>
      <c r="Q1072" s="4" t="s">
        <v>22</v>
      </c>
      <c r="R1072" s="6">
        <v>1160</v>
      </c>
      <c r="S1072" s="8" t="s">
        <v>23</v>
      </c>
    </row>
    <row r="1073" spans="1:19" x14ac:dyDescent="0.25">
      <c r="A1073">
        <v>482149</v>
      </c>
      <c r="B1073" t="s">
        <v>430</v>
      </c>
      <c r="C1073" t="s">
        <v>20</v>
      </c>
      <c r="D1073">
        <v>21659</v>
      </c>
      <c r="E1073" s="2">
        <f t="shared" si="176"/>
        <v>0</v>
      </c>
      <c r="F1073" s="10">
        <f t="shared" si="177"/>
        <v>1</v>
      </c>
      <c r="G1073" s="6">
        <f t="shared" si="178"/>
        <v>0</v>
      </c>
      <c r="H1073" s="8">
        <f t="shared" si="179"/>
        <v>0</v>
      </c>
      <c r="I1073" s="8">
        <f t="shared" si="180"/>
        <v>0</v>
      </c>
      <c r="J1073" s="8">
        <f t="shared" si="181"/>
        <v>0</v>
      </c>
      <c r="K1073" s="8">
        <f t="shared" si="182"/>
        <v>0</v>
      </c>
      <c r="L1073" s="8">
        <f t="shared" si="183"/>
        <v>0</v>
      </c>
      <c r="M1073" s="8">
        <f t="shared" si="184"/>
        <v>0</v>
      </c>
      <c r="N1073" s="8">
        <f t="shared" si="185"/>
        <v>1</v>
      </c>
      <c r="O1073" s="8">
        <f t="shared" si="186"/>
        <v>0</v>
      </c>
      <c r="P1073" s="2" t="s">
        <v>44</v>
      </c>
      <c r="Q1073" s="4" t="s">
        <v>22</v>
      </c>
      <c r="R1073" s="6">
        <v>1172</v>
      </c>
      <c r="S1073" s="8" t="s">
        <v>23</v>
      </c>
    </row>
    <row r="1074" spans="1:19" x14ac:dyDescent="0.25">
      <c r="A1074">
        <v>231554</v>
      </c>
      <c r="B1074" t="s">
        <v>1139</v>
      </c>
      <c r="C1074" t="s">
        <v>37</v>
      </c>
      <c r="D1074">
        <v>21644</v>
      </c>
      <c r="E1074" s="2">
        <f t="shared" si="176"/>
        <v>1</v>
      </c>
      <c r="F1074" s="10">
        <f t="shared" si="177"/>
        <v>1</v>
      </c>
      <c r="G1074" s="6">
        <f t="shared" si="178"/>
        <v>0</v>
      </c>
      <c r="H1074" s="8">
        <f t="shared" si="179"/>
        <v>0</v>
      </c>
      <c r="I1074" s="8">
        <f t="shared" si="180"/>
        <v>0</v>
      </c>
      <c r="J1074" s="8">
        <f t="shared" si="181"/>
        <v>0</v>
      </c>
      <c r="K1074" s="8">
        <f t="shared" si="182"/>
        <v>0</v>
      </c>
      <c r="L1074" s="8">
        <f t="shared" si="183"/>
        <v>0</v>
      </c>
      <c r="M1074" s="8">
        <f t="shared" si="184"/>
        <v>0</v>
      </c>
      <c r="N1074" s="8">
        <f t="shared" si="185"/>
        <v>1</v>
      </c>
      <c r="O1074" s="8">
        <f t="shared" si="186"/>
        <v>0</v>
      </c>
      <c r="P1074" s="2" t="s">
        <v>21</v>
      </c>
      <c r="Q1074" s="4" t="s">
        <v>22</v>
      </c>
      <c r="R1074" s="6">
        <v>980</v>
      </c>
      <c r="S1074" s="8" t="s">
        <v>23</v>
      </c>
    </row>
    <row r="1075" spans="1:19" x14ac:dyDescent="0.25">
      <c r="A1075">
        <v>199209</v>
      </c>
      <c r="B1075" t="s">
        <v>1140</v>
      </c>
      <c r="C1075" t="s">
        <v>28</v>
      </c>
      <c r="D1075">
        <v>21618</v>
      </c>
      <c r="E1075" s="2">
        <f t="shared" si="176"/>
        <v>1</v>
      </c>
      <c r="F1075" s="10">
        <f t="shared" si="177"/>
        <v>1</v>
      </c>
      <c r="G1075" s="6">
        <f t="shared" si="178"/>
        <v>0</v>
      </c>
      <c r="H1075" s="8">
        <f t="shared" si="179"/>
        <v>0</v>
      </c>
      <c r="I1075" s="8">
        <f t="shared" si="180"/>
        <v>0</v>
      </c>
      <c r="J1075" s="8">
        <f t="shared" si="181"/>
        <v>0</v>
      </c>
      <c r="K1075" s="8">
        <f t="shared" si="182"/>
        <v>0</v>
      </c>
      <c r="L1075" s="8">
        <f t="shared" si="183"/>
        <v>0</v>
      </c>
      <c r="M1075" s="8">
        <f t="shared" si="184"/>
        <v>0</v>
      </c>
      <c r="N1075" s="8">
        <f t="shared" si="185"/>
        <v>1</v>
      </c>
      <c r="O1075" s="8">
        <f t="shared" si="186"/>
        <v>0</v>
      </c>
      <c r="P1075" s="2" t="s">
        <v>21</v>
      </c>
      <c r="Q1075" s="4" t="s">
        <v>22</v>
      </c>
      <c r="R1075" s="6">
        <v>980</v>
      </c>
      <c r="S1075" s="8" t="s">
        <v>23</v>
      </c>
    </row>
    <row r="1076" spans="1:19" x14ac:dyDescent="0.25">
      <c r="A1076">
        <v>180814</v>
      </c>
      <c r="B1076" t="s">
        <v>1141</v>
      </c>
      <c r="C1076" t="s">
        <v>311</v>
      </c>
      <c r="D1076">
        <v>21612</v>
      </c>
      <c r="E1076" s="2">
        <f t="shared" si="176"/>
        <v>1</v>
      </c>
      <c r="F1076" s="10">
        <f t="shared" si="177"/>
        <v>1</v>
      </c>
      <c r="G1076" s="6">
        <f t="shared" si="178"/>
        <v>1</v>
      </c>
      <c r="H1076" s="8">
        <f t="shared" si="179"/>
        <v>0</v>
      </c>
      <c r="I1076" s="8">
        <f t="shared" si="180"/>
        <v>0</v>
      </c>
      <c r="J1076" s="8">
        <f t="shared" si="181"/>
        <v>0</v>
      </c>
      <c r="K1076" s="8">
        <f t="shared" si="182"/>
        <v>1</v>
      </c>
      <c r="L1076" s="8">
        <f t="shared" si="183"/>
        <v>0</v>
      </c>
      <c r="M1076" s="8">
        <f t="shared" si="184"/>
        <v>0</v>
      </c>
      <c r="N1076" s="8">
        <f t="shared" si="185"/>
        <v>0</v>
      </c>
      <c r="O1076" s="8">
        <f t="shared" si="186"/>
        <v>0</v>
      </c>
      <c r="P1076" s="2" t="s">
        <v>21</v>
      </c>
      <c r="Q1076" s="4" t="s">
        <v>22</v>
      </c>
      <c r="R1076" s="6"/>
      <c r="S1076" s="8" t="s">
        <v>84</v>
      </c>
    </row>
    <row r="1077" spans="1:19" x14ac:dyDescent="0.25">
      <c r="A1077">
        <v>100706</v>
      </c>
      <c r="B1077" t="s">
        <v>1142</v>
      </c>
      <c r="C1077" t="s">
        <v>55</v>
      </c>
      <c r="D1077">
        <v>21607</v>
      </c>
      <c r="E1077" s="2">
        <f t="shared" si="176"/>
        <v>0</v>
      </c>
      <c r="F1077" s="10">
        <f t="shared" si="177"/>
        <v>1</v>
      </c>
      <c r="G1077" s="6">
        <f t="shared" si="178"/>
        <v>0</v>
      </c>
      <c r="H1077" s="8">
        <f t="shared" si="179"/>
        <v>0</v>
      </c>
      <c r="I1077" s="8">
        <f t="shared" si="180"/>
        <v>0</v>
      </c>
      <c r="J1077" s="8">
        <f t="shared" si="181"/>
        <v>0</v>
      </c>
      <c r="K1077" s="8">
        <f t="shared" si="182"/>
        <v>0</v>
      </c>
      <c r="L1077" s="8">
        <f t="shared" si="183"/>
        <v>0</v>
      </c>
      <c r="M1077" s="8">
        <f t="shared" si="184"/>
        <v>0</v>
      </c>
      <c r="N1077" s="8">
        <f t="shared" si="185"/>
        <v>1</v>
      </c>
      <c r="O1077" s="8">
        <f t="shared" si="186"/>
        <v>0</v>
      </c>
      <c r="P1077" s="2" t="s">
        <v>44</v>
      </c>
      <c r="Q1077" s="4" t="s">
        <v>22</v>
      </c>
      <c r="R1077" s="6">
        <v>1314</v>
      </c>
      <c r="S1077" s="8" t="s">
        <v>23</v>
      </c>
    </row>
    <row r="1078" spans="1:19" x14ac:dyDescent="0.25">
      <c r="A1078">
        <v>186201</v>
      </c>
      <c r="B1078" t="s">
        <v>1143</v>
      </c>
      <c r="C1078" t="s">
        <v>160</v>
      </c>
      <c r="D1078">
        <v>21600</v>
      </c>
      <c r="E1078" s="2">
        <f t="shared" si="176"/>
        <v>0</v>
      </c>
      <c r="F1078" s="10">
        <f t="shared" si="177"/>
        <v>1</v>
      </c>
      <c r="G1078" s="6">
        <f t="shared" si="178"/>
        <v>0</v>
      </c>
      <c r="H1078" s="8">
        <f t="shared" si="179"/>
        <v>0</v>
      </c>
      <c r="I1078" s="8">
        <f t="shared" si="180"/>
        <v>0</v>
      </c>
      <c r="J1078" s="8">
        <f t="shared" si="181"/>
        <v>1</v>
      </c>
      <c r="K1078" s="8">
        <f t="shared" si="182"/>
        <v>0</v>
      </c>
      <c r="L1078" s="8">
        <f t="shared" si="183"/>
        <v>0</v>
      </c>
      <c r="M1078" s="8">
        <f t="shared" si="184"/>
        <v>0</v>
      </c>
      <c r="N1078" s="8">
        <f t="shared" si="185"/>
        <v>0</v>
      </c>
      <c r="O1078" s="8">
        <f t="shared" si="186"/>
        <v>0</v>
      </c>
      <c r="P1078" s="2" t="s">
        <v>44</v>
      </c>
      <c r="Q1078" s="4" t="s">
        <v>22</v>
      </c>
      <c r="R1078" s="6">
        <v>1149</v>
      </c>
      <c r="S1078" s="8" t="s">
        <v>74</v>
      </c>
    </row>
    <row r="1079" spans="1:19" x14ac:dyDescent="0.25">
      <c r="A1079">
        <v>224226</v>
      </c>
      <c r="B1079" t="s">
        <v>1144</v>
      </c>
      <c r="C1079" t="s">
        <v>93</v>
      </c>
      <c r="D1079">
        <v>21536</v>
      </c>
      <c r="E1079" s="2">
        <f t="shared" si="176"/>
        <v>1</v>
      </c>
      <c r="F1079" s="10">
        <f t="shared" si="177"/>
        <v>1</v>
      </c>
      <c r="G1079" s="6">
        <f t="shared" si="178"/>
        <v>0</v>
      </c>
      <c r="H1079" s="8">
        <f t="shared" si="179"/>
        <v>0</v>
      </c>
      <c r="I1079" s="8">
        <f t="shared" si="180"/>
        <v>0</v>
      </c>
      <c r="J1079" s="8">
        <f t="shared" si="181"/>
        <v>0</v>
      </c>
      <c r="K1079" s="8">
        <f t="shared" si="182"/>
        <v>0</v>
      </c>
      <c r="L1079" s="8">
        <f t="shared" si="183"/>
        <v>0</v>
      </c>
      <c r="M1079" s="8">
        <f t="shared" si="184"/>
        <v>1</v>
      </c>
      <c r="N1079" s="8">
        <f t="shared" si="185"/>
        <v>0</v>
      </c>
      <c r="O1079" s="8">
        <f t="shared" si="186"/>
        <v>0</v>
      </c>
      <c r="P1079" s="2" t="s">
        <v>21</v>
      </c>
      <c r="Q1079" s="4" t="s">
        <v>22</v>
      </c>
      <c r="R1079" s="6">
        <v>1145</v>
      </c>
      <c r="S1079" s="8" t="s">
        <v>94</v>
      </c>
    </row>
    <row r="1080" spans="1:19" x14ac:dyDescent="0.25">
      <c r="A1080">
        <v>106704</v>
      </c>
      <c r="B1080" t="s">
        <v>1145</v>
      </c>
      <c r="C1080" t="s">
        <v>370</v>
      </c>
      <c r="D1080">
        <v>21500</v>
      </c>
      <c r="E1080" s="2">
        <f t="shared" si="176"/>
        <v>0</v>
      </c>
      <c r="F1080" s="10">
        <f t="shared" si="177"/>
        <v>1</v>
      </c>
      <c r="G1080" s="6">
        <f t="shared" si="178"/>
        <v>0</v>
      </c>
      <c r="H1080" s="8">
        <f t="shared" si="179"/>
        <v>0</v>
      </c>
      <c r="I1080" s="8">
        <f t="shared" si="180"/>
        <v>0</v>
      </c>
      <c r="J1080" s="8">
        <f t="shared" si="181"/>
        <v>0</v>
      </c>
      <c r="K1080" s="8">
        <f t="shared" si="182"/>
        <v>0</v>
      </c>
      <c r="L1080" s="8">
        <f t="shared" si="183"/>
        <v>0</v>
      </c>
      <c r="M1080" s="8">
        <f t="shared" si="184"/>
        <v>0</v>
      </c>
      <c r="N1080" s="8">
        <f t="shared" si="185"/>
        <v>1</v>
      </c>
      <c r="O1080" s="8">
        <f t="shared" si="186"/>
        <v>0</v>
      </c>
      <c r="P1080" s="2" t="s">
        <v>44</v>
      </c>
      <c r="Q1080" s="4" t="s">
        <v>22</v>
      </c>
      <c r="R1080" s="6">
        <v>1186</v>
      </c>
      <c r="S1080" s="8" t="s">
        <v>23</v>
      </c>
    </row>
    <row r="1081" spans="1:19" x14ac:dyDescent="0.25">
      <c r="A1081">
        <v>117751</v>
      </c>
      <c r="B1081" t="s">
        <v>1146</v>
      </c>
      <c r="C1081" t="s">
        <v>67</v>
      </c>
      <c r="D1081">
        <v>21500</v>
      </c>
      <c r="E1081" s="2">
        <f t="shared" si="176"/>
        <v>1</v>
      </c>
      <c r="F1081" s="10">
        <f t="shared" si="177"/>
        <v>1</v>
      </c>
      <c r="G1081" s="6">
        <f t="shared" si="178"/>
        <v>0</v>
      </c>
      <c r="H1081" s="8">
        <f t="shared" si="179"/>
        <v>0</v>
      </c>
      <c r="I1081" s="8">
        <f t="shared" si="180"/>
        <v>0</v>
      </c>
      <c r="J1081" s="8">
        <f t="shared" si="181"/>
        <v>0</v>
      </c>
      <c r="K1081" s="8">
        <f t="shared" si="182"/>
        <v>0</v>
      </c>
      <c r="L1081" s="8">
        <f t="shared" si="183"/>
        <v>0</v>
      </c>
      <c r="M1081" s="8">
        <f t="shared" si="184"/>
        <v>0</v>
      </c>
      <c r="N1081" s="8">
        <f t="shared" si="185"/>
        <v>0</v>
      </c>
      <c r="O1081" s="8">
        <f t="shared" si="186"/>
        <v>1</v>
      </c>
      <c r="P1081" s="2" t="s">
        <v>21</v>
      </c>
      <c r="Q1081" s="4" t="s">
        <v>22</v>
      </c>
      <c r="R1081" s="6">
        <v>1143</v>
      </c>
      <c r="S1081" s="8" t="s">
        <v>68</v>
      </c>
    </row>
    <row r="1082" spans="1:19" x14ac:dyDescent="0.25">
      <c r="A1082">
        <v>106397</v>
      </c>
      <c r="B1082" t="s">
        <v>1147</v>
      </c>
      <c r="C1082" t="s">
        <v>370</v>
      </c>
      <c r="D1082">
        <v>21500</v>
      </c>
      <c r="E1082" s="2">
        <f t="shared" si="176"/>
        <v>0</v>
      </c>
      <c r="F1082" s="10">
        <f t="shared" si="177"/>
        <v>1</v>
      </c>
      <c r="G1082" s="6">
        <f t="shared" si="178"/>
        <v>0</v>
      </c>
      <c r="H1082" s="8">
        <f t="shared" si="179"/>
        <v>0</v>
      </c>
      <c r="I1082" s="8">
        <f t="shared" si="180"/>
        <v>0</v>
      </c>
      <c r="J1082" s="8">
        <f t="shared" si="181"/>
        <v>0</v>
      </c>
      <c r="K1082" s="8">
        <f t="shared" si="182"/>
        <v>0</v>
      </c>
      <c r="L1082" s="8">
        <f t="shared" si="183"/>
        <v>0</v>
      </c>
      <c r="M1082" s="8">
        <f t="shared" si="184"/>
        <v>0</v>
      </c>
      <c r="N1082" s="8">
        <f t="shared" si="185"/>
        <v>1</v>
      </c>
      <c r="O1082" s="8">
        <f t="shared" si="186"/>
        <v>0</v>
      </c>
      <c r="P1082" s="2" t="s">
        <v>44</v>
      </c>
      <c r="Q1082" s="4" t="s">
        <v>22</v>
      </c>
      <c r="R1082" s="6">
        <v>1238</v>
      </c>
      <c r="S1082" s="8" t="s">
        <v>23</v>
      </c>
    </row>
    <row r="1083" spans="1:19" x14ac:dyDescent="0.25">
      <c r="A1083">
        <v>220978</v>
      </c>
      <c r="B1083" t="s">
        <v>1148</v>
      </c>
      <c r="C1083" t="s">
        <v>30</v>
      </c>
      <c r="D1083">
        <v>21500</v>
      </c>
      <c r="E1083" s="2">
        <f t="shared" si="176"/>
        <v>0</v>
      </c>
      <c r="F1083" s="10">
        <f t="shared" si="177"/>
        <v>1</v>
      </c>
      <c r="G1083" s="6">
        <f t="shared" si="178"/>
        <v>0</v>
      </c>
      <c r="H1083" s="8">
        <f t="shared" si="179"/>
        <v>0</v>
      </c>
      <c r="I1083" s="8">
        <f t="shared" si="180"/>
        <v>0</v>
      </c>
      <c r="J1083" s="8">
        <f t="shared" si="181"/>
        <v>0</v>
      </c>
      <c r="K1083" s="8">
        <f t="shared" si="182"/>
        <v>0</v>
      </c>
      <c r="L1083" s="8">
        <f t="shared" si="183"/>
        <v>0</v>
      </c>
      <c r="M1083" s="8">
        <f t="shared" si="184"/>
        <v>0</v>
      </c>
      <c r="N1083" s="8">
        <f t="shared" si="185"/>
        <v>1</v>
      </c>
      <c r="O1083" s="8">
        <f t="shared" si="186"/>
        <v>0</v>
      </c>
      <c r="P1083" s="2" t="s">
        <v>44</v>
      </c>
      <c r="Q1083" s="4" t="s">
        <v>22</v>
      </c>
      <c r="R1083" s="6">
        <v>1149</v>
      </c>
      <c r="S1083" s="8" t="s">
        <v>23</v>
      </c>
    </row>
    <row r="1084" spans="1:19" x14ac:dyDescent="0.25">
      <c r="A1084">
        <v>159647</v>
      </c>
      <c r="B1084" t="s">
        <v>1149</v>
      </c>
      <c r="C1084" t="s">
        <v>43</v>
      </c>
      <c r="D1084">
        <v>21500</v>
      </c>
      <c r="E1084" s="2">
        <f t="shared" si="176"/>
        <v>0</v>
      </c>
      <c r="F1084" s="10">
        <f t="shared" si="177"/>
        <v>1</v>
      </c>
      <c r="G1084" s="6">
        <f t="shared" si="178"/>
        <v>0</v>
      </c>
      <c r="H1084" s="8">
        <f t="shared" si="179"/>
        <v>0</v>
      </c>
      <c r="I1084" s="8">
        <f t="shared" si="180"/>
        <v>0</v>
      </c>
      <c r="J1084" s="8">
        <f t="shared" si="181"/>
        <v>0</v>
      </c>
      <c r="K1084" s="8">
        <f t="shared" si="182"/>
        <v>0</v>
      </c>
      <c r="L1084" s="8">
        <f t="shared" si="183"/>
        <v>0</v>
      </c>
      <c r="M1084" s="8">
        <f t="shared" si="184"/>
        <v>0</v>
      </c>
      <c r="N1084" s="8">
        <f t="shared" si="185"/>
        <v>1</v>
      </c>
      <c r="O1084" s="8">
        <f t="shared" si="186"/>
        <v>0</v>
      </c>
      <c r="P1084" s="2" t="s">
        <v>44</v>
      </c>
      <c r="Q1084" s="4" t="s">
        <v>22</v>
      </c>
      <c r="R1084" s="6">
        <v>1219</v>
      </c>
      <c r="S1084" s="8" t="s">
        <v>23</v>
      </c>
    </row>
    <row r="1085" spans="1:19" x14ac:dyDescent="0.25">
      <c r="A1085">
        <v>217882</v>
      </c>
      <c r="B1085" t="s">
        <v>1150</v>
      </c>
      <c r="C1085" t="s">
        <v>46</v>
      </c>
      <c r="D1085">
        <v>21500</v>
      </c>
      <c r="E1085" s="2">
        <f t="shared" si="176"/>
        <v>0</v>
      </c>
      <c r="F1085" s="10">
        <f t="shared" si="177"/>
        <v>1</v>
      </c>
      <c r="G1085" s="6">
        <f t="shared" si="178"/>
        <v>0</v>
      </c>
      <c r="H1085" s="8">
        <f t="shared" si="179"/>
        <v>0</v>
      </c>
      <c r="I1085" s="8">
        <f t="shared" si="180"/>
        <v>0</v>
      </c>
      <c r="J1085" s="8">
        <f t="shared" si="181"/>
        <v>0</v>
      </c>
      <c r="K1085" s="8">
        <f t="shared" si="182"/>
        <v>0</v>
      </c>
      <c r="L1085" s="8">
        <f t="shared" si="183"/>
        <v>0</v>
      </c>
      <c r="M1085" s="8">
        <f t="shared" si="184"/>
        <v>0</v>
      </c>
      <c r="N1085" s="8">
        <f t="shared" si="185"/>
        <v>1</v>
      </c>
      <c r="O1085" s="8">
        <f t="shared" si="186"/>
        <v>0</v>
      </c>
      <c r="P1085" s="2" t="s">
        <v>44</v>
      </c>
      <c r="Q1085" s="4" t="s">
        <v>22</v>
      </c>
      <c r="R1085" s="6">
        <v>1337</v>
      </c>
      <c r="S1085" s="8" t="s">
        <v>23</v>
      </c>
    </row>
    <row r="1086" spans="1:19" x14ac:dyDescent="0.25">
      <c r="A1086">
        <v>219602</v>
      </c>
      <c r="B1086" t="s">
        <v>1151</v>
      </c>
      <c r="C1086" t="s">
        <v>30</v>
      </c>
      <c r="D1086">
        <v>21500</v>
      </c>
      <c r="E1086" s="2">
        <f t="shared" si="176"/>
        <v>0</v>
      </c>
      <c r="F1086" s="10">
        <f t="shared" si="177"/>
        <v>1</v>
      </c>
      <c r="G1086" s="6">
        <f t="shared" si="178"/>
        <v>0</v>
      </c>
      <c r="H1086" s="8">
        <f t="shared" si="179"/>
        <v>0</v>
      </c>
      <c r="I1086" s="8">
        <f t="shared" si="180"/>
        <v>0</v>
      </c>
      <c r="J1086" s="8">
        <f t="shared" si="181"/>
        <v>0</v>
      </c>
      <c r="K1086" s="8">
        <f t="shared" si="182"/>
        <v>0</v>
      </c>
      <c r="L1086" s="8">
        <f t="shared" si="183"/>
        <v>0</v>
      </c>
      <c r="M1086" s="8">
        <f t="shared" si="184"/>
        <v>0</v>
      </c>
      <c r="N1086" s="8">
        <f t="shared" si="185"/>
        <v>1</v>
      </c>
      <c r="O1086" s="8">
        <f t="shared" si="186"/>
        <v>0</v>
      </c>
      <c r="P1086" s="2" t="s">
        <v>44</v>
      </c>
      <c r="Q1086" s="4" t="s">
        <v>22</v>
      </c>
      <c r="R1086" s="6">
        <v>1105</v>
      </c>
      <c r="S1086" s="8" t="s">
        <v>23</v>
      </c>
    </row>
    <row r="1087" spans="1:19" x14ac:dyDescent="0.25">
      <c r="A1087">
        <v>228875</v>
      </c>
      <c r="B1087" t="s">
        <v>1152</v>
      </c>
      <c r="C1087" t="s">
        <v>93</v>
      </c>
      <c r="D1087">
        <v>21500</v>
      </c>
      <c r="E1087" s="2">
        <f t="shared" si="176"/>
        <v>1</v>
      </c>
      <c r="F1087" s="10">
        <f t="shared" si="177"/>
        <v>1</v>
      </c>
      <c r="G1087" s="6">
        <f t="shared" si="178"/>
        <v>0</v>
      </c>
      <c r="H1087" s="8">
        <f t="shared" si="179"/>
        <v>0</v>
      </c>
      <c r="I1087" s="8">
        <f t="shared" si="180"/>
        <v>0</v>
      </c>
      <c r="J1087" s="8">
        <f t="shared" si="181"/>
        <v>0</v>
      </c>
      <c r="K1087" s="8">
        <f t="shared" si="182"/>
        <v>0</v>
      </c>
      <c r="L1087" s="8">
        <f t="shared" si="183"/>
        <v>0</v>
      </c>
      <c r="M1087" s="8">
        <f t="shared" si="184"/>
        <v>1</v>
      </c>
      <c r="N1087" s="8">
        <f t="shared" si="185"/>
        <v>0</v>
      </c>
      <c r="O1087" s="8">
        <f t="shared" si="186"/>
        <v>0</v>
      </c>
      <c r="P1087" s="2" t="s">
        <v>21</v>
      </c>
      <c r="Q1087" s="4" t="s">
        <v>22</v>
      </c>
      <c r="R1087" s="6">
        <v>1287</v>
      </c>
      <c r="S1087" s="8" t="s">
        <v>94</v>
      </c>
    </row>
    <row r="1088" spans="1:19" x14ac:dyDescent="0.25">
      <c r="A1088">
        <v>195544</v>
      </c>
      <c r="B1088" t="s">
        <v>1153</v>
      </c>
      <c r="C1088" t="s">
        <v>143</v>
      </c>
      <c r="D1088">
        <v>21500</v>
      </c>
      <c r="E1088" s="2">
        <f t="shared" si="176"/>
        <v>1</v>
      </c>
      <c r="F1088" s="10">
        <f t="shared" si="177"/>
        <v>1</v>
      </c>
      <c r="G1088" s="6">
        <f t="shared" si="178"/>
        <v>0</v>
      </c>
      <c r="H1088" s="8">
        <f t="shared" si="179"/>
        <v>0</v>
      </c>
      <c r="I1088" s="8">
        <f t="shared" si="180"/>
        <v>0</v>
      </c>
      <c r="J1088" s="8">
        <f t="shared" si="181"/>
        <v>1</v>
      </c>
      <c r="K1088" s="8">
        <f t="shared" si="182"/>
        <v>0</v>
      </c>
      <c r="L1088" s="8">
        <f t="shared" si="183"/>
        <v>0</v>
      </c>
      <c r="M1088" s="8">
        <f t="shared" si="184"/>
        <v>0</v>
      </c>
      <c r="N1088" s="8">
        <f t="shared" si="185"/>
        <v>0</v>
      </c>
      <c r="O1088" s="8">
        <f t="shared" si="186"/>
        <v>0</v>
      </c>
      <c r="P1088" s="2" t="s">
        <v>21</v>
      </c>
      <c r="Q1088" s="4" t="s">
        <v>22</v>
      </c>
      <c r="R1088" s="6">
        <v>1109</v>
      </c>
      <c r="S1088" s="8" t="s">
        <v>74</v>
      </c>
    </row>
    <row r="1089" spans="1:19" x14ac:dyDescent="0.25">
      <c r="A1089">
        <v>196194</v>
      </c>
      <c r="B1089" t="s">
        <v>1154</v>
      </c>
      <c r="C1089" t="s">
        <v>143</v>
      </c>
      <c r="D1089">
        <v>21500</v>
      </c>
      <c r="E1089" s="2">
        <f t="shared" si="176"/>
        <v>0</v>
      </c>
      <c r="F1089" s="10">
        <f t="shared" si="177"/>
        <v>1</v>
      </c>
      <c r="G1089" s="6">
        <f t="shared" si="178"/>
        <v>0</v>
      </c>
      <c r="H1089" s="8">
        <f t="shared" si="179"/>
        <v>0</v>
      </c>
      <c r="I1089" s="8">
        <f t="shared" si="180"/>
        <v>0</v>
      </c>
      <c r="J1089" s="8">
        <f t="shared" si="181"/>
        <v>1</v>
      </c>
      <c r="K1089" s="8">
        <f t="shared" si="182"/>
        <v>0</v>
      </c>
      <c r="L1089" s="8">
        <f t="shared" si="183"/>
        <v>0</v>
      </c>
      <c r="M1089" s="8">
        <f t="shared" si="184"/>
        <v>0</v>
      </c>
      <c r="N1089" s="8">
        <f t="shared" si="185"/>
        <v>0</v>
      </c>
      <c r="O1089" s="8">
        <f t="shared" si="186"/>
        <v>0</v>
      </c>
      <c r="P1089" s="2" t="s">
        <v>44</v>
      </c>
      <c r="Q1089" s="4" t="s">
        <v>22</v>
      </c>
      <c r="R1089" s="6">
        <v>1158</v>
      </c>
      <c r="S1089" s="8" t="s">
        <v>74</v>
      </c>
    </row>
    <row r="1090" spans="1:19" x14ac:dyDescent="0.25">
      <c r="A1090">
        <v>174817</v>
      </c>
      <c r="B1090" t="s">
        <v>1155</v>
      </c>
      <c r="C1090" t="s">
        <v>218</v>
      </c>
      <c r="D1090">
        <v>21500</v>
      </c>
      <c r="E1090" s="2">
        <f t="shared" ref="E1090:E1118" si="187">IF(P1090="Private",1,IF(P1090="Public",0,""))</f>
        <v>1</v>
      </c>
      <c r="F1090" s="10">
        <f t="shared" ref="F1090:F1118" si="188">IF(Q1090="Bachelor's",1,IF(Q1090="Associate",0,""))</f>
        <v>1</v>
      </c>
      <c r="G1090" s="6">
        <f t="shared" ref="G1090:G1118" si="189">IF(ISBLANK(R1090),1,0)</f>
        <v>0</v>
      </c>
      <c r="H1090" s="8">
        <f t="shared" ref="H1090:H1118" si="190">IF($S1090="Great Lakes",1,0)</f>
        <v>0</v>
      </c>
      <c r="I1090" s="8">
        <f t="shared" ref="I1090:I1118" si="191">IF($S1090="New England",1,0)</f>
        <v>0</v>
      </c>
      <c r="J1090" s="8">
        <f t="shared" ref="J1090:J1118" si="192">IF($S1090="Northeast",1,0)</f>
        <v>0</v>
      </c>
      <c r="K1090" s="8">
        <f t="shared" ref="K1090:K1118" si="193">IF($S1090="Plains",1,0)</f>
        <v>1</v>
      </c>
      <c r="L1090" s="8">
        <f t="shared" ref="L1090:L1118" si="194">IF($S1090="Rocky Mountains",1,0)</f>
        <v>0</v>
      </c>
      <c r="M1090" s="8">
        <f t="shared" ref="M1090:M1118" si="195">IF($S1090="Southwest",1,0)</f>
        <v>0</v>
      </c>
      <c r="N1090" s="8">
        <f t="shared" ref="N1090:N1118" si="196">IF($S1090="Soutwest",1,0)</f>
        <v>0</v>
      </c>
      <c r="O1090" s="8">
        <f t="shared" ref="O1090:O1118" si="197">IF(S1090="Far West",1,0)</f>
        <v>0</v>
      </c>
      <c r="P1090" s="2" t="s">
        <v>21</v>
      </c>
      <c r="Q1090" s="4" t="s">
        <v>22</v>
      </c>
      <c r="R1090" s="6">
        <v>1148</v>
      </c>
      <c r="S1090" s="8" t="s">
        <v>84</v>
      </c>
    </row>
    <row r="1091" spans="1:19" x14ac:dyDescent="0.25">
      <c r="A1091">
        <v>146755</v>
      </c>
      <c r="B1091" t="s">
        <v>1156</v>
      </c>
      <c r="C1091" t="s">
        <v>48</v>
      </c>
      <c r="D1091">
        <v>21500</v>
      </c>
      <c r="E1091" s="2">
        <f t="shared" si="187"/>
        <v>1</v>
      </c>
      <c r="F1091" s="10">
        <f t="shared" si="188"/>
        <v>1</v>
      </c>
      <c r="G1091" s="6">
        <f t="shared" si="189"/>
        <v>1</v>
      </c>
      <c r="H1091" s="8">
        <f t="shared" si="190"/>
        <v>1</v>
      </c>
      <c r="I1091" s="8">
        <f t="shared" si="191"/>
        <v>0</v>
      </c>
      <c r="J1091" s="8">
        <f t="shared" si="192"/>
        <v>0</v>
      </c>
      <c r="K1091" s="8">
        <f t="shared" si="193"/>
        <v>0</v>
      </c>
      <c r="L1091" s="8">
        <f t="shared" si="194"/>
        <v>0</v>
      </c>
      <c r="M1091" s="8">
        <f t="shared" si="195"/>
        <v>0</v>
      </c>
      <c r="N1091" s="8">
        <f t="shared" si="196"/>
        <v>0</v>
      </c>
      <c r="O1091" s="8">
        <f t="shared" si="197"/>
        <v>0</v>
      </c>
      <c r="P1091" s="2" t="s">
        <v>21</v>
      </c>
      <c r="Q1091" s="4" t="s">
        <v>22</v>
      </c>
      <c r="R1091" s="6"/>
      <c r="S1091" s="8" t="s">
        <v>26</v>
      </c>
    </row>
    <row r="1092" spans="1:19" x14ac:dyDescent="0.25">
      <c r="A1092">
        <v>459727</v>
      </c>
      <c r="B1092" t="s">
        <v>1157</v>
      </c>
      <c r="C1092" t="s">
        <v>67</v>
      </c>
      <c r="D1092">
        <v>21500</v>
      </c>
      <c r="E1092" s="2">
        <f t="shared" si="187"/>
        <v>1</v>
      </c>
      <c r="F1092" s="10">
        <f t="shared" si="188"/>
        <v>1</v>
      </c>
      <c r="G1092" s="6">
        <f t="shared" si="189"/>
        <v>1</v>
      </c>
      <c r="H1092" s="8">
        <f t="shared" si="190"/>
        <v>0</v>
      </c>
      <c r="I1092" s="8">
        <f t="shared" si="191"/>
        <v>0</v>
      </c>
      <c r="J1092" s="8">
        <f t="shared" si="192"/>
        <v>0</v>
      </c>
      <c r="K1092" s="8">
        <f t="shared" si="193"/>
        <v>0</v>
      </c>
      <c r="L1092" s="8">
        <f t="shared" si="194"/>
        <v>0</v>
      </c>
      <c r="M1092" s="8">
        <f t="shared" si="195"/>
        <v>0</v>
      </c>
      <c r="N1092" s="8">
        <f t="shared" si="196"/>
        <v>0</v>
      </c>
      <c r="O1092" s="8">
        <f t="shared" si="197"/>
        <v>1</v>
      </c>
      <c r="P1092" s="2" t="s">
        <v>21</v>
      </c>
      <c r="Q1092" s="4" t="s">
        <v>22</v>
      </c>
      <c r="R1092" s="6"/>
      <c r="S1092" s="8" t="s">
        <v>68</v>
      </c>
    </row>
    <row r="1093" spans="1:19" x14ac:dyDescent="0.25">
      <c r="A1093">
        <v>454184</v>
      </c>
      <c r="B1093" t="s">
        <v>1158</v>
      </c>
      <c r="C1093" t="s">
        <v>143</v>
      </c>
      <c r="D1093">
        <v>21500</v>
      </c>
      <c r="E1093" s="2">
        <f t="shared" si="187"/>
        <v>1</v>
      </c>
      <c r="F1093" s="10">
        <f t="shared" si="188"/>
        <v>1</v>
      </c>
      <c r="G1093" s="6">
        <f t="shared" si="189"/>
        <v>0</v>
      </c>
      <c r="H1093" s="8">
        <f t="shared" si="190"/>
        <v>0</v>
      </c>
      <c r="I1093" s="8">
        <f t="shared" si="191"/>
        <v>0</v>
      </c>
      <c r="J1093" s="8">
        <f t="shared" si="192"/>
        <v>1</v>
      </c>
      <c r="K1093" s="8">
        <f t="shared" si="193"/>
        <v>0</v>
      </c>
      <c r="L1093" s="8">
        <f t="shared" si="194"/>
        <v>0</v>
      </c>
      <c r="M1093" s="8">
        <f t="shared" si="195"/>
        <v>0</v>
      </c>
      <c r="N1093" s="8">
        <f t="shared" si="196"/>
        <v>0</v>
      </c>
      <c r="O1093" s="8">
        <f t="shared" si="197"/>
        <v>0</v>
      </c>
      <c r="P1093" s="2" t="s">
        <v>21</v>
      </c>
      <c r="Q1093" s="4" t="s">
        <v>22</v>
      </c>
      <c r="R1093" s="6">
        <v>1237</v>
      </c>
      <c r="S1093" s="8" t="s">
        <v>74</v>
      </c>
    </row>
    <row r="1094" spans="1:19" x14ac:dyDescent="0.25">
      <c r="A1094">
        <v>221731</v>
      </c>
      <c r="B1094" t="s">
        <v>1159</v>
      </c>
      <c r="C1094" t="s">
        <v>30</v>
      </c>
      <c r="D1094">
        <v>21500</v>
      </c>
      <c r="E1094" s="2">
        <f t="shared" si="187"/>
        <v>1</v>
      </c>
      <c r="F1094" s="10">
        <f t="shared" si="188"/>
        <v>1</v>
      </c>
      <c r="G1094" s="6">
        <f t="shared" si="189"/>
        <v>0</v>
      </c>
      <c r="H1094" s="8">
        <f t="shared" si="190"/>
        <v>0</v>
      </c>
      <c r="I1094" s="8">
        <f t="shared" si="191"/>
        <v>0</v>
      </c>
      <c r="J1094" s="8">
        <f t="shared" si="192"/>
        <v>0</v>
      </c>
      <c r="K1094" s="8">
        <f t="shared" si="193"/>
        <v>0</v>
      </c>
      <c r="L1094" s="8">
        <f t="shared" si="194"/>
        <v>0</v>
      </c>
      <c r="M1094" s="8">
        <f t="shared" si="195"/>
        <v>0</v>
      </c>
      <c r="N1094" s="8">
        <f t="shared" si="196"/>
        <v>1</v>
      </c>
      <c r="O1094" s="8">
        <f t="shared" si="197"/>
        <v>0</v>
      </c>
      <c r="P1094" s="2" t="s">
        <v>21</v>
      </c>
      <c r="Q1094" s="4" t="s">
        <v>22</v>
      </c>
      <c r="R1094" s="6">
        <v>1118</v>
      </c>
      <c r="S1094" s="8" t="s">
        <v>23</v>
      </c>
    </row>
    <row r="1095" spans="1:19" x14ac:dyDescent="0.25">
      <c r="A1095">
        <v>226091</v>
      </c>
      <c r="B1095" t="s">
        <v>1160</v>
      </c>
      <c r="C1095" t="s">
        <v>93</v>
      </c>
      <c r="D1095">
        <v>21500</v>
      </c>
      <c r="E1095" s="2">
        <f t="shared" si="187"/>
        <v>0</v>
      </c>
      <c r="F1095" s="10">
        <f t="shared" si="188"/>
        <v>1</v>
      </c>
      <c r="G1095" s="6">
        <f t="shared" si="189"/>
        <v>0</v>
      </c>
      <c r="H1095" s="8">
        <f t="shared" si="190"/>
        <v>0</v>
      </c>
      <c r="I1095" s="8">
        <f t="shared" si="191"/>
        <v>0</v>
      </c>
      <c r="J1095" s="8">
        <f t="shared" si="192"/>
        <v>0</v>
      </c>
      <c r="K1095" s="8">
        <f t="shared" si="193"/>
        <v>0</v>
      </c>
      <c r="L1095" s="8">
        <f t="shared" si="194"/>
        <v>0</v>
      </c>
      <c r="M1095" s="8">
        <f t="shared" si="195"/>
        <v>1</v>
      </c>
      <c r="N1095" s="8">
        <f t="shared" si="196"/>
        <v>0</v>
      </c>
      <c r="O1095" s="8">
        <f t="shared" si="197"/>
        <v>0</v>
      </c>
      <c r="P1095" s="2" t="s">
        <v>44</v>
      </c>
      <c r="Q1095" s="4" t="s">
        <v>22</v>
      </c>
      <c r="R1095" s="6">
        <v>1043</v>
      </c>
      <c r="S1095" s="8" t="s">
        <v>94</v>
      </c>
    </row>
    <row r="1096" spans="1:19" x14ac:dyDescent="0.25">
      <c r="A1096">
        <v>218441</v>
      </c>
      <c r="B1096" t="s">
        <v>1161</v>
      </c>
      <c r="C1096" t="s">
        <v>46</v>
      </c>
      <c r="D1096">
        <v>21500</v>
      </c>
      <c r="E1096" s="2">
        <f t="shared" si="187"/>
        <v>1</v>
      </c>
      <c r="F1096" s="10">
        <f t="shared" si="188"/>
        <v>1</v>
      </c>
      <c r="G1096" s="6">
        <f t="shared" si="189"/>
        <v>0</v>
      </c>
      <c r="H1096" s="8">
        <f t="shared" si="190"/>
        <v>0</v>
      </c>
      <c r="I1096" s="8">
        <f t="shared" si="191"/>
        <v>0</v>
      </c>
      <c r="J1096" s="8">
        <f t="shared" si="192"/>
        <v>0</v>
      </c>
      <c r="K1096" s="8">
        <f t="shared" si="193"/>
        <v>0</v>
      </c>
      <c r="L1096" s="8">
        <f t="shared" si="194"/>
        <v>0</v>
      </c>
      <c r="M1096" s="8">
        <f t="shared" si="195"/>
        <v>0</v>
      </c>
      <c r="N1096" s="8">
        <f t="shared" si="196"/>
        <v>1</v>
      </c>
      <c r="O1096" s="8">
        <f t="shared" si="197"/>
        <v>0</v>
      </c>
      <c r="P1096" s="2" t="s">
        <v>21</v>
      </c>
      <c r="Q1096" s="4" t="s">
        <v>22</v>
      </c>
      <c r="R1096" s="6">
        <v>1174</v>
      </c>
      <c r="S1096" s="8" t="s">
        <v>23</v>
      </c>
    </row>
    <row r="1097" spans="1:19" x14ac:dyDescent="0.25">
      <c r="A1097">
        <v>126182</v>
      </c>
      <c r="B1097" t="s">
        <v>1162</v>
      </c>
      <c r="C1097" t="s">
        <v>40</v>
      </c>
      <c r="D1097">
        <v>21500</v>
      </c>
      <c r="E1097" s="2">
        <f t="shared" si="187"/>
        <v>0</v>
      </c>
      <c r="F1097" s="10">
        <f t="shared" si="188"/>
        <v>0</v>
      </c>
      <c r="G1097" s="6">
        <f t="shared" si="189"/>
        <v>0</v>
      </c>
      <c r="H1097" s="8">
        <f t="shared" si="190"/>
        <v>0</v>
      </c>
      <c r="I1097" s="8">
        <f t="shared" si="191"/>
        <v>0</v>
      </c>
      <c r="J1097" s="8">
        <f t="shared" si="192"/>
        <v>0</v>
      </c>
      <c r="K1097" s="8">
        <f t="shared" si="193"/>
        <v>0</v>
      </c>
      <c r="L1097" s="8">
        <f t="shared" si="194"/>
        <v>1</v>
      </c>
      <c r="M1097" s="8">
        <f t="shared" si="195"/>
        <v>0</v>
      </c>
      <c r="N1097" s="8">
        <f t="shared" si="196"/>
        <v>0</v>
      </c>
      <c r="O1097" s="8">
        <f t="shared" si="197"/>
        <v>0</v>
      </c>
      <c r="P1097" s="2" t="s">
        <v>44</v>
      </c>
      <c r="Q1097" s="4" t="s">
        <v>38</v>
      </c>
      <c r="R1097" s="6">
        <v>994</v>
      </c>
      <c r="S1097" s="8" t="s">
        <v>41</v>
      </c>
    </row>
    <row r="1098" spans="1:19" x14ac:dyDescent="0.25">
      <c r="A1098">
        <v>144892</v>
      </c>
      <c r="B1098" t="s">
        <v>1163</v>
      </c>
      <c r="C1098" t="s">
        <v>48</v>
      </c>
      <c r="D1098">
        <v>21500</v>
      </c>
      <c r="E1098" s="2">
        <f t="shared" si="187"/>
        <v>0</v>
      </c>
      <c r="F1098" s="10">
        <f t="shared" si="188"/>
        <v>1</v>
      </c>
      <c r="G1098" s="6">
        <f t="shared" si="189"/>
        <v>0</v>
      </c>
      <c r="H1098" s="8">
        <f t="shared" si="190"/>
        <v>1</v>
      </c>
      <c r="I1098" s="8">
        <f t="shared" si="191"/>
        <v>0</v>
      </c>
      <c r="J1098" s="8">
        <f t="shared" si="192"/>
        <v>0</v>
      </c>
      <c r="K1098" s="8">
        <f t="shared" si="193"/>
        <v>0</v>
      </c>
      <c r="L1098" s="8">
        <f t="shared" si="194"/>
        <v>0</v>
      </c>
      <c r="M1098" s="8">
        <f t="shared" si="195"/>
        <v>0</v>
      </c>
      <c r="N1098" s="8">
        <f t="shared" si="196"/>
        <v>0</v>
      </c>
      <c r="O1098" s="8">
        <f t="shared" si="197"/>
        <v>0</v>
      </c>
      <c r="P1098" s="2" t="s">
        <v>44</v>
      </c>
      <c r="Q1098" s="4" t="s">
        <v>22</v>
      </c>
      <c r="R1098" s="6">
        <v>1022</v>
      </c>
      <c r="S1098" s="8" t="s">
        <v>26</v>
      </c>
    </row>
    <row r="1099" spans="1:19" x14ac:dyDescent="0.25">
      <c r="A1099">
        <v>207661</v>
      </c>
      <c r="B1099" t="s">
        <v>1164</v>
      </c>
      <c r="C1099" t="s">
        <v>96</v>
      </c>
      <c r="D1099">
        <v>21500</v>
      </c>
      <c r="E1099" s="2">
        <f t="shared" si="187"/>
        <v>0</v>
      </c>
      <c r="F1099" s="10">
        <f t="shared" si="188"/>
        <v>1</v>
      </c>
      <c r="G1099" s="6">
        <f t="shared" si="189"/>
        <v>1</v>
      </c>
      <c r="H1099" s="8">
        <f t="shared" si="190"/>
        <v>0</v>
      </c>
      <c r="I1099" s="8">
        <f t="shared" si="191"/>
        <v>0</v>
      </c>
      <c r="J1099" s="8">
        <f t="shared" si="192"/>
        <v>0</v>
      </c>
      <c r="K1099" s="8">
        <f t="shared" si="193"/>
        <v>0</v>
      </c>
      <c r="L1099" s="8">
        <f t="shared" si="194"/>
        <v>0</v>
      </c>
      <c r="M1099" s="8">
        <f t="shared" si="195"/>
        <v>1</v>
      </c>
      <c r="N1099" s="8">
        <f t="shared" si="196"/>
        <v>0</v>
      </c>
      <c r="O1099" s="8">
        <f t="shared" si="197"/>
        <v>0</v>
      </c>
      <c r="P1099" s="2" t="s">
        <v>44</v>
      </c>
      <c r="Q1099" s="4" t="s">
        <v>22</v>
      </c>
      <c r="R1099" s="6"/>
      <c r="S1099" s="8" t="s">
        <v>94</v>
      </c>
    </row>
    <row r="1100" spans="1:19" x14ac:dyDescent="0.25">
      <c r="A1100">
        <v>209807</v>
      </c>
      <c r="B1100" t="s">
        <v>1165</v>
      </c>
      <c r="C1100" t="s">
        <v>434</v>
      </c>
      <c r="D1100">
        <v>21500</v>
      </c>
      <c r="E1100" s="2">
        <f t="shared" si="187"/>
        <v>0</v>
      </c>
      <c r="F1100" s="10">
        <f t="shared" si="188"/>
        <v>1</v>
      </c>
      <c r="G1100" s="6">
        <f t="shared" si="189"/>
        <v>0</v>
      </c>
      <c r="H1100" s="8">
        <f t="shared" si="190"/>
        <v>0</v>
      </c>
      <c r="I1100" s="8">
        <f t="shared" si="191"/>
        <v>0</v>
      </c>
      <c r="J1100" s="8">
        <f t="shared" si="192"/>
        <v>0</v>
      </c>
      <c r="K1100" s="8">
        <f t="shared" si="193"/>
        <v>0</v>
      </c>
      <c r="L1100" s="8">
        <f t="shared" si="194"/>
        <v>0</v>
      </c>
      <c r="M1100" s="8">
        <f t="shared" si="195"/>
        <v>0</v>
      </c>
      <c r="N1100" s="8">
        <f t="shared" si="196"/>
        <v>0</v>
      </c>
      <c r="O1100" s="8">
        <f t="shared" si="197"/>
        <v>1</v>
      </c>
      <c r="P1100" s="2" t="s">
        <v>44</v>
      </c>
      <c r="Q1100" s="4" t="s">
        <v>22</v>
      </c>
      <c r="R1100" s="6">
        <v>1111</v>
      </c>
      <c r="S1100" s="8" t="s">
        <v>68</v>
      </c>
    </row>
    <row r="1101" spans="1:19" x14ac:dyDescent="0.25">
      <c r="A1101">
        <v>122728</v>
      </c>
      <c r="B1101" t="s">
        <v>1166</v>
      </c>
      <c r="C1101" t="s">
        <v>67</v>
      </c>
      <c r="D1101">
        <v>21500</v>
      </c>
      <c r="E1101" s="2">
        <f t="shared" si="187"/>
        <v>1</v>
      </c>
      <c r="F1101" s="10">
        <f t="shared" si="188"/>
        <v>1</v>
      </c>
      <c r="G1101" s="6">
        <f t="shared" si="189"/>
        <v>0</v>
      </c>
      <c r="H1101" s="8">
        <f t="shared" si="190"/>
        <v>0</v>
      </c>
      <c r="I1101" s="8">
        <f t="shared" si="191"/>
        <v>0</v>
      </c>
      <c r="J1101" s="8">
        <f t="shared" si="192"/>
        <v>0</v>
      </c>
      <c r="K1101" s="8">
        <f t="shared" si="193"/>
        <v>0</v>
      </c>
      <c r="L1101" s="8">
        <f t="shared" si="194"/>
        <v>0</v>
      </c>
      <c r="M1101" s="8">
        <f t="shared" si="195"/>
        <v>0</v>
      </c>
      <c r="N1101" s="8">
        <f t="shared" si="196"/>
        <v>0</v>
      </c>
      <c r="O1101" s="8">
        <f t="shared" si="197"/>
        <v>1</v>
      </c>
      <c r="P1101" s="2" t="s">
        <v>21</v>
      </c>
      <c r="Q1101" s="4" t="s">
        <v>22</v>
      </c>
      <c r="R1101" s="6">
        <v>1084</v>
      </c>
      <c r="S1101" s="8" t="s">
        <v>68</v>
      </c>
    </row>
    <row r="1102" spans="1:19" x14ac:dyDescent="0.25">
      <c r="A1102">
        <v>231174</v>
      </c>
      <c r="B1102" t="s">
        <v>1167</v>
      </c>
      <c r="C1102" t="s">
        <v>339</v>
      </c>
      <c r="D1102">
        <v>21500</v>
      </c>
      <c r="E1102" s="2">
        <f t="shared" si="187"/>
        <v>0</v>
      </c>
      <c r="F1102" s="10">
        <f t="shared" si="188"/>
        <v>1</v>
      </c>
      <c r="G1102" s="6">
        <f t="shared" si="189"/>
        <v>0</v>
      </c>
      <c r="H1102" s="8">
        <f t="shared" si="190"/>
        <v>0</v>
      </c>
      <c r="I1102" s="8">
        <f t="shared" si="191"/>
        <v>1</v>
      </c>
      <c r="J1102" s="8">
        <f t="shared" si="192"/>
        <v>0</v>
      </c>
      <c r="K1102" s="8">
        <f t="shared" si="193"/>
        <v>0</v>
      </c>
      <c r="L1102" s="8">
        <f t="shared" si="194"/>
        <v>0</v>
      </c>
      <c r="M1102" s="8">
        <f t="shared" si="195"/>
        <v>0</v>
      </c>
      <c r="N1102" s="8">
        <f t="shared" si="196"/>
        <v>0</v>
      </c>
      <c r="O1102" s="8">
        <f t="shared" si="197"/>
        <v>0</v>
      </c>
      <c r="P1102" s="2" t="s">
        <v>44</v>
      </c>
      <c r="Q1102" s="4" t="s">
        <v>22</v>
      </c>
      <c r="R1102" s="6">
        <v>1289</v>
      </c>
      <c r="S1102" s="8" t="s">
        <v>33</v>
      </c>
    </row>
    <row r="1103" spans="1:19" x14ac:dyDescent="0.25">
      <c r="A1103">
        <v>240374</v>
      </c>
      <c r="B1103" t="s">
        <v>1168</v>
      </c>
      <c r="C1103" t="s">
        <v>120</v>
      </c>
      <c r="D1103">
        <v>21500</v>
      </c>
      <c r="E1103" s="2">
        <f t="shared" si="187"/>
        <v>0</v>
      </c>
      <c r="F1103" s="10">
        <f t="shared" si="188"/>
        <v>1</v>
      </c>
      <c r="G1103" s="6">
        <f t="shared" si="189"/>
        <v>0</v>
      </c>
      <c r="H1103" s="8">
        <f t="shared" si="190"/>
        <v>1</v>
      </c>
      <c r="I1103" s="8">
        <f t="shared" si="191"/>
        <v>0</v>
      </c>
      <c r="J1103" s="8">
        <f t="shared" si="192"/>
        <v>0</v>
      </c>
      <c r="K1103" s="8">
        <f t="shared" si="193"/>
        <v>0</v>
      </c>
      <c r="L1103" s="8">
        <f t="shared" si="194"/>
        <v>0</v>
      </c>
      <c r="M1103" s="8">
        <f t="shared" si="195"/>
        <v>0</v>
      </c>
      <c r="N1103" s="8">
        <f t="shared" si="196"/>
        <v>0</v>
      </c>
      <c r="O1103" s="8">
        <f t="shared" si="197"/>
        <v>0</v>
      </c>
      <c r="P1103" s="2" t="s">
        <v>44</v>
      </c>
      <c r="Q1103" s="4" t="s">
        <v>22</v>
      </c>
      <c r="R1103" s="6">
        <v>1065</v>
      </c>
      <c r="S1103" s="8" t="s">
        <v>26</v>
      </c>
    </row>
    <row r="1104" spans="1:19" x14ac:dyDescent="0.25">
      <c r="A1104">
        <v>143118</v>
      </c>
      <c r="B1104" t="s">
        <v>1169</v>
      </c>
      <c r="C1104" t="s">
        <v>48</v>
      </c>
      <c r="D1104">
        <v>21500</v>
      </c>
      <c r="E1104" s="2">
        <f t="shared" si="187"/>
        <v>1</v>
      </c>
      <c r="F1104" s="10">
        <f t="shared" si="188"/>
        <v>1</v>
      </c>
      <c r="G1104" s="6">
        <f t="shared" si="189"/>
        <v>0</v>
      </c>
      <c r="H1104" s="8">
        <f t="shared" si="190"/>
        <v>1</v>
      </c>
      <c r="I1104" s="8">
        <f t="shared" si="191"/>
        <v>0</v>
      </c>
      <c r="J1104" s="8">
        <f t="shared" si="192"/>
        <v>0</v>
      </c>
      <c r="K1104" s="8">
        <f t="shared" si="193"/>
        <v>0</v>
      </c>
      <c r="L1104" s="8">
        <f t="shared" si="194"/>
        <v>0</v>
      </c>
      <c r="M1104" s="8">
        <f t="shared" si="195"/>
        <v>0</v>
      </c>
      <c r="N1104" s="8">
        <f t="shared" si="196"/>
        <v>0</v>
      </c>
      <c r="O1104" s="8">
        <f t="shared" si="197"/>
        <v>0</v>
      </c>
      <c r="P1104" s="2" t="s">
        <v>21</v>
      </c>
      <c r="Q1104" s="4" t="s">
        <v>22</v>
      </c>
      <c r="R1104" s="6">
        <v>1068</v>
      </c>
      <c r="S1104" s="8" t="s">
        <v>26</v>
      </c>
    </row>
    <row r="1105" spans="1:19" x14ac:dyDescent="0.25">
      <c r="A1105">
        <v>151342</v>
      </c>
      <c r="B1105" t="s">
        <v>1170</v>
      </c>
      <c r="C1105" t="s">
        <v>25</v>
      </c>
      <c r="D1105">
        <v>21500</v>
      </c>
      <c r="E1105" s="2">
        <f t="shared" si="187"/>
        <v>0</v>
      </c>
      <c r="F1105" s="10">
        <f t="shared" si="188"/>
        <v>1</v>
      </c>
      <c r="G1105" s="6">
        <f t="shared" si="189"/>
        <v>0</v>
      </c>
      <c r="H1105" s="8">
        <f t="shared" si="190"/>
        <v>1</v>
      </c>
      <c r="I1105" s="8">
        <f t="shared" si="191"/>
        <v>0</v>
      </c>
      <c r="J1105" s="8">
        <f t="shared" si="192"/>
        <v>0</v>
      </c>
      <c r="K1105" s="8">
        <f t="shared" si="193"/>
        <v>0</v>
      </c>
      <c r="L1105" s="8">
        <f t="shared" si="194"/>
        <v>0</v>
      </c>
      <c r="M1105" s="8">
        <f t="shared" si="195"/>
        <v>0</v>
      </c>
      <c r="N1105" s="8">
        <f t="shared" si="196"/>
        <v>0</v>
      </c>
      <c r="O1105" s="8">
        <f t="shared" si="197"/>
        <v>0</v>
      </c>
      <c r="P1105" s="2" t="s">
        <v>44</v>
      </c>
      <c r="Q1105" s="4" t="s">
        <v>22</v>
      </c>
      <c r="R1105" s="6">
        <v>1033</v>
      </c>
      <c r="S1105" s="8" t="s">
        <v>26</v>
      </c>
    </row>
    <row r="1106" spans="1:19" x14ac:dyDescent="0.25">
      <c r="A1106">
        <v>180692</v>
      </c>
      <c r="B1106" t="s">
        <v>1171</v>
      </c>
      <c r="C1106" t="s">
        <v>585</v>
      </c>
      <c r="D1106">
        <v>21500</v>
      </c>
      <c r="E1106" s="2">
        <f t="shared" si="187"/>
        <v>0</v>
      </c>
      <c r="F1106" s="10">
        <f t="shared" si="188"/>
        <v>1</v>
      </c>
      <c r="G1106" s="6">
        <f t="shared" si="189"/>
        <v>0</v>
      </c>
      <c r="H1106" s="8">
        <f t="shared" si="190"/>
        <v>0</v>
      </c>
      <c r="I1106" s="8">
        <f t="shared" si="191"/>
        <v>0</v>
      </c>
      <c r="J1106" s="8">
        <f t="shared" si="192"/>
        <v>0</v>
      </c>
      <c r="K1106" s="8">
        <f t="shared" si="193"/>
        <v>0</v>
      </c>
      <c r="L1106" s="8">
        <f t="shared" si="194"/>
        <v>1</v>
      </c>
      <c r="M1106" s="8">
        <f t="shared" si="195"/>
        <v>0</v>
      </c>
      <c r="N1106" s="8">
        <f t="shared" si="196"/>
        <v>0</v>
      </c>
      <c r="O1106" s="8">
        <f t="shared" si="197"/>
        <v>0</v>
      </c>
      <c r="P1106" s="2" t="s">
        <v>44</v>
      </c>
      <c r="Q1106" s="4" t="s">
        <v>22</v>
      </c>
      <c r="R1106" s="6">
        <v>1031</v>
      </c>
      <c r="S1106" s="8" t="s">
        <v>41</v>
      </c>
    </row>
    <row r="1107" spans="1:19" x14ac:dyDescent="0.25">
      <c r="A1107">
        <v>131469</v>
      </c>
      <c r="B1107" t="s">
        <v>1172</v>
      </c>
      <c r="C1107" t="s">
        <v>117</v>
      </c>
      <c r="D1107">
        <v>21500</v>
      </c>
      <c r="E1107" s="2">
        <f t="shared" si="187"/>
        <v>1</v>
      </c>
      <c r="F1107" s="10">
        <f t="shared" si="188"/>
        <v>1</v>
      </c>
      <c r="G1107" s="6">
        <f t="shared" si="189"/>
        <v>0</v>
      </c>
      <c r="H1107" s="8">
        <f t="shared" si="190"/>
        <v>0</v>
      </c>
      <c r="I1107" s="8">
        <f t="shared" si="191"/>
        <v>0</v>
      </c>
      <c r="J1107" s="8">
        <f t="shared" si="192"/>
        <v>1</v>
      </c>
      <c r="K1107" s="8">
        <f t="shared" si="193"/>
        <v>0</v>
      </c>
      <c r="L1107" s="8">
        <f t="shared" si="194"/>
        <v>0</v>
      </c>
      <c r="M1107" s="8">
        <f t="shared" si="195"/>
        <v>0</v>
      </c>
      <c r="N1107" s="8">
        <f t="shared" si="196"/>
        <v>0</v>
      </c>
      <c r="O1107" s="8">
        <f t="shared" si="197"/>
        <v>0</v>
      </c>
      <c r="P1107" s="2" t="s">
        <v>21</v>
      </c>
      <c r="Q1107" s="4" t="s">
        <v>22</v>
      </c>
      <c r="R1107" s="6">
        <v>1380</v>
      </c>
      <c r="S1107" s="8" t="s">
        <v>74</v>
      </c>
    </row>
    <row r="1108" spans="1:19" x14ac:dyDescent="0.25">
      <c r="A1108">
        <v>190150</v>
      </c>
      <c r="B1108" t="s">
        <v>1173</v>
      </c>
      <c r="C1108" t="s">
        <v>143</v>
      </c>
      <c r="D1108">
        <v>21500</v>
      </c>
      <c r="E1108" s="2">
        <f t="shared" si="187"/>
        <v>1</v>
      </c>
      <c r="F1108" s="10">
        <f t="shared" si="188"/>
        <v>1</v>
      </c>
      <c r="G1108" s="6">
        <f t="shared" si="189"/>
        <v>0</v>
      </c>
      <c r="H1108" s="8">
        <f t="shared" si="190"/>
        <v>0</v>
      </c>
      <c r="I1108" s="8">
        <f t="shared" si="191"/>
        <v>0</v>
      </c>
      <c r="J1108" s="8">
        <f t="shared" si="192"/>
        <v>1</v>
      </c>
      <c r="K1108" s="8">
        <f t="shared" si="193"/>
        <v>0</v>
      </c>
      <c r="L1108" s="8">
        <f t="shared" si="194"/>
        <v>0</v>
      </c>
      <c r="M1108" s="8">
        <f t="shared" si="195"/>
        <v>0</v>
      </c>
      <c r="N1108" s="8">
        <f t="shared" si="196"/>
        <v>0</v>
      </c>
      <c r="O1108" s="8">
        <f t="shared" si="197"/>
        <v>0</v>
      </c>
      <c r="P1108" s="2" t="s">
        <v>21</v>
      </c>
      <c r="Q1108" s="4" t="s">
        <v>22</v>
      </c>
      <c r="R1108" s="6">
        <v>1512</v>
      </c>
      <c r="S1108" s="8" t="s">
        <v>74</v>
      </c>
    </row>
    <row r="1109" spans="1:19" x14ac:dyDescent="0.25">
      <c r="A1109">
        <v>196149</v>
      </c>
      <c r="B1109" t="s">
        <v>1174</v>
      </c>
      <c r="C1109" t="s">
        <v>143</v>
      </c>
      <c r="D1109">
        <v>21500</v>
      </c>
      <c r="E1109" s="2">
        <f t="shared" si="187"/>
        <v>0</v>
      </c>
      <c r="F1109" s="10">
        <f t="shared" si="188"/>
        <v>1</v>
      </c>
      <c r="G1109" s="6">
        <f t="shared" si="189"/>
        <v>0</v>
      </c>
      <c r="H1109" s="8">
        <f t="shared" si="190"/>
        <v>0</v>
      </c>
      <c r="I1109" s="8">
        <f t="shared" si="191"/>
        <v>0</v>
      </c>
      <c r="J1109" s="8">
        <f t="shared" si="192"/>
        <v>1</v>
      </c>
      <c r="K1109" s="8">
        <f t="shared" si="193"/>
        <v>0</v>
      </c>
      <c r="L1109" s="8">
        <f t="shared" si="194"/>
        <v>0</v>
      </c>
      <c r="M1109" s="8">
        <f t="shared" si="195"/>
        <v>0</v>
      </c>
      <c r="N1109" s="8">
        <f t="shared" si="196"/>
        <v>0</v>
      </c>
      <c r="O1109" s="8">
        <f t="shared" si="197"/>
        <v>0</v>
      </c>
      <c r="P1109" s="2" t="s">
        <v>44</v>
      </c>
      <c r="Q1109" s="4" t="s">
        <v>22</v>
      </c>
      <c r="R1109" s="6">
        <v>1138</v>
      </c>
      <c r="S1109" s="8" t="s">
        <v>74</v>
      </c>
    </row>
    <row r="1110" spans="1:19" x14ac:dyDescent="0.25">
      <c r="A1110">
        <v>226383</v>
      </c>
      <c r="B1110" t="s">
        <v>1175</v>
      </c>
      <c r="C1110" t="s">
        <v>93</v>
      </c>
      <c r="D1110">
        <v>21500</v>
      </c>
      <c r="E1110" s="2">
        <f t="shared" si="187"/>
        <v>1</v>
      </c>
      <c r="F1110" s="10">
        <f t="shared" si="188"/>
        <v>1</v>
      </c>
      <c r="G1110" s="6">
        <f t="shared" si="189"/>
        <v>0</v>
      </c>
      <c r="H1110" s="8">
        <f t="shared" si="190"/>
        <v>0</v>
      </c>
      <c r="I1110" s="8">
        <f t="shared" si="191"/>
        <v>0</v>
      </c>
      <c r="J1110" s="8">
        <f t="shared" si="192"/>
        <v>0</v>
      </c>
      <c r="K1110" s="8">
        <f t="shared" si="193"/>
        <v>0</v>
      </c>
      <c r="L1110" s="8">
        <f t="shared" si="194"/>
        <v>0</v>
      </c>
      <c r="M1110" s="8">
        <f t="shared" si="195"/>
        <v>1</v>
      </c>
      <c r="N1110" s="8">
        <f t="shared" si="196"/>
        <v>0</v>
      </c>
      <c r="O1110" s="8">
        <f t="shared" si="197"/>
        <v>0</v>
      </c>
      <c r="P1110" s="2" t="s">
        <v>21</v>
      </c>
      <c r="Q1110" s="4" t="s">
        <v>22</v>
      </c>
      <c r="R1110" s="6">
        <v>1094</v>
      </c>
      <c r="S1110" s="8" t="s">
        <v>94</v>
      </c>
    </row>
    <row r="1111" spans="1:19" x14ac:dyDescent="0.25">
      <c r="A1111">
        <v>230889</v>
      </c>
      <c r="B1111" t="s">
        <v>1176</v>
      </c>
      <c r="C1111" t="s">
        <v>339</v>
      </c>
      <c r="D1111">
        <v>21500</v>
      </c>
      <c r="E1111" s="2">
        <f t="shared" si="187"/>
        <v>1</v>
      </c>
      <c r="F1111" s="10">
        <f t="shared" si="188"/>
        <v>1</v>
      </c>
      <c r="G1111" s="6">
        <f t="shared" si="189"/>
        <v>1</v>
      </c>
      <c r="H1111" s="8">
        <f t="shared" si="190"/>
        <v>0</v>
      </c>
      <c r="I1111" s="8">
        <f t="shared" si="191"/>
        <v>1</v>
      </c>
      <c r="J1111" s="8">
        <f t="shared" si="192"/>
        <v>0</v>
      </c>
      <c r="K1111" s="8">
        <f t="shared" si="193"/>
        <v>0</v>
      </c>
      <c r="L1111" s="8">
        <f t="shared" si="194"/>
        <v>0</v>
      </c>
      <c r="M1111" s="8">
        <f t="shared" si="195"/>
        <v>0</v>
      </c>
      <c r="N1111" s="8">
        <f t="shared" si="196"/>
        <v>0</v>
      </c>
      <c r="O1111" s="8">
        <f t="shared" si="197"/>
        <v>0</v>
      </c>
      <c r="P1111" s="2" t="s">
        <v>21</v>
      </c>
      <c r="Q1111" s="4" t="s">
        <v>22</v>
      </c>
      <c r="R1111" s="6"/>
      <c r="S1111" s="8" t="s">
        <v>33</v>
      </c>
    </row>
    <row r="1112" spans="1:19" x14ac:dyDescent="0.25">
      <c r="A1112">
        <v>184773</v>
      </c>
      <c r="B1112" t="s">
        <v>1177</v>
      </c>
      <c r="C1112" t="s">
        <v>160</v>
      </c>
      <c r="D1112">
        <v>21500</v>
      </c>
      <c r="E1112" s="2">
        <f t="shared" si="187"/>
        <v>1</v>
      </c>
      <c r="F1112" s="10">
        <f t="shared" si="188"/>
        <v>1</v>
      </c>
      <c r="G1112" s="6">
        <f t="shared" si="189"/>
        <v>0</v>
      </c>
      <c r="H1112" s="8">
        <f t="shared" si="190"/>
        <v>0</v>
      </c>
      <c r="I1112" s="8">
        <f t="shared" si="191"/>
        <v>0</v>
      </c>
      <c r="J1112" s="8">
        <f t="shared" si="192"/>
        <v>1</v>
      </c>
      <c r="K1112" s="8">
        <f t="shared" si="193"/>
        <v>0</v>
      </c>
      <c r="L1112" s="8">
        <f t="shared" si="194"/>
        <v>0</v>
      </c>
      <c r="M1112" s="8">
        <f t="shared" si="195"/>
        <v>0</v>
      </c>
      <c r="N1112" s="8">
        <f t="shared" si="196"/>
        <v>0</v>
      </c>
      <c r="O1112" s="8">
        <f t="shared" si="197"/>
        <v>0</v>
      </c>
      <c r="P1112" s="2" t="s">
        <v>21</v>
      </c>
      <c r="Q1112" s="4" t="s">
        <v>22</v>
      </c>
      <c r="R1112" s="6">
        <v>1036</v>
      </c>
      <c r="S1112" s="8" t="s">
        <v>74</v>
      </c>
    </row>
    <row r="1113" spans="1:19" x14ac:dyDescent="0.25">
      <c r="A1113">
        <v>175616</v>
      </c>
      <c r="B1113" t="s">
        <v>1178</v>
      </c>
      <c r="C1113" t="s">
        <v>57</v>
      </c>
      <c r="D1113">
        <v>21500</v>
      </c>
      <c r="E1113" s="2">
        <f t="shared" si="187"/>
        <v>0</v>
      </c>
      <c r="F1113" s="10">
        <f t="shared" si="188"/>
        <v>1</v>
      </c>
      <c r="G1113" s="6">
        <f t="shared" si="189"/>
        <v>0</v>
      </c>
      <c r="H1113" s="8">
        <f t="shared" si="190"/>
        <v>0</v>
      </c>
      <c r="I1113" s="8">
        <f t="shared" si="191"/>
        <v>0</v>
      </c>
      <c r="J1113" s="8">
        <f t="shared" si="192"/>
        <v>0</v>
      </c>
      <c r="K1113" s="8">
        <f t="shared" si="193"/>
        <v>0</v>
      </c>
      <c r="L1113" s="8">
        <f t="shared" si="194"/>
        <v>0</v>
      </c>
      <c r="M1113" s="8">
        <f t="shared" si="195"/>
        <v>0</v>
      </c>
      <c r="N1113" s="8">
        <f t="shared" si="196"/>
        <v>1</v>
      </c>
      <c r="O1113" s="8">
        <f t="shared" si="197"/>
        <v>0</v>
      </c>
      <c r="P1113" s="2" t="s">
        <v>44</v>
      </c>
      <c r="Q1113" s="4" t="s">
        <v>22</v>
      </c>
      <c r="R1113" s="6">
        <v>1084</v>
      </c>
      <c r="S1113" s="8" t="s">
        <v>23</v>
      </c>
    </row>
    <row r="1114" spans="1:19" x14ac:dyDescent="0.25">
      <c r="A1114">
        <v>178679</v>
      </c>
      <c r="B1114" t="s">
        <v>1179</v>
      </c>
      <c r="C1114" t="s">
        <v>83</v>
      </c>
      <c r="D1114">
        <v>21500</v>
      </c>
      <c r="E1114" s="2">
        <f t="shared" si="187"/>
        <v>1</v>
      </c>
      <c r="F1114" s="10">
        <f t="shared" si="188"/>
        <v>1</v>
      </c>
      <c r="G1114" s="6">
        <f t="shared" si="189"/>
        <v>0</v>
      </c>
      <c r="H1114" s="8">
        <f t="shared" si="190"/>
        <v>0</v>
      </c>
      <c r="I1114" s="8">
        <f t="shared" si="191"/>
        <v>0</v>
      </c>
      <c r="J1114" s="8">
        <f t="shared" si="192"/>
        <v>0</v>
      </c>
      <c r="K1114" s="8">
        <f t="shared" si="193"/>
        <v>1</v>
      </c>
      <c r="L1114" s="8">
        <f t="shared" si="194"/>
        <v>0</v>
      </c>
      <c r="M1114" s="8">
        <f t="shared" si="195"/>
        <v>0</v>
      </c>
      <c r="N1114" s="8">
        <f t="shared" si="196"/>
        <v>0</v>
      </c>
      <c r="O1114" s="8">
        <f t="shared" si="197"/>
        <v>0</v>
      </c>
      <c r="P1114" s="2" t="s">
        <v>21</v>
      </c>
      <c r="Q1114" s="4" t="s">
        <v>22</v>
      </c>
      <c r="R1114" s="6">
        <v>1163</v>
      </c>
      <c r="S1114" s="8" t="s">
        <v>84</v>
      </c>
    </row>
    <row r="1115" spans="1:19" x14ac:dyDescent="0.25">
      <c r="A1115">
        <v>211556</v>
      </c>
      <c r="B1115" t="s">
        <v>1180</v>
      </c>
      <c r="C1115" t="s">
        <v>73</v>
      </c>
      <c r="D1115">
        <v>21500</v>
      </c>
      <c r="E1115" s="2">
        <f t="shared" si="187"/>
        <v>1</v>
      </c>
      <c r="F1115" s="10">
        <f t="shared" si="188"/>
        <v>1</v>
      </c>
      <c r="G1115" s="6">
        <f t="shared" si="189"/>
        <v>1</v>
      </c>
      <c r="H1115" s="8">
        <f t="shared" si="190"/>
        <v>0</v>
      </c>
      <c r="I1115" s="8">
        <f t="shared" si="191"/>
        <v>0</v>
      </c>
      <c r="J1115" s="8">
        <f t="shared" si="192"/>
        <v>1</v>
      </c>
      <c r="K1115" s="8">
        <f t="shared" si="193"/>
        <v>0</v>
      </c>
      <c r="L1115" s="8">
        <f t="shared" si="194"/>
        <v>0</v>
      </c>
      <c r="M1115" s="8">
        <f t="shared" si="195"/>
        <v>0</v>
      </c>
      <c r="N1115" s="8">
        <f t="shared" si="196"/>
        <v>0</v>
      </c>
      <c r="O1115" s="8">
        <f t="shared" si="197"/>
        <v>0</v>
      </c>
      <c r="P1115" s="2" t="s">
        <v>21</v>
      </c>
      <c r="Q1115" s="4" t="s">
        <v>22</v>
      </c>
      <c r="R1115" s="6"/>
      <c r="S1115" s="8" t="s">
        <v>74</v>
      </c>
    </row>
    <row r="1116" spans="1:19" x14ac:dyDescent="0.25">
      <c r="A1116">
        <v>219790</v>
      </c>
      <c r="B1116" t="s">
        <v>1181</v>
      </c>
      <c r="C1116" t="s">
        <v>30</v>
      </c>
      <c r="D1116">
        <v>21500</v>
      </c>
      <c r="E1116" s="2">
        <f t="shared" si="187"/>
        <v>1</v>
      </c>
      <c r="F1116" s="10">
        <f t="shared" si="188"/>
        <v>1</v>
      </c>
      <c r="G1116" s="6">
        <f t="shared" si="189"/>
        <v>0</v>
      </c>
      <c r="H1116" s="8">
        <f t="shared" si="190"/>
        <v>0</v>
      </c>
      <c r="I1116" s="8">
        <f t="shared" si="191"/>
        <v>0</v>
      </c>
      <c r="J1116" s="8">
        <f t="shared" si="192"/>
        <v>0</v>
      </c>
      <c r="K1116" s="8">
        <f t="shared" si="193"/>
        <v>0</v>
      </c>
      <c r="L1116" s="8">
        <f t="shared" si="194"/>
        <v>0</v>
      </c>
      <c r="M1116" s="8">
        <f t="shared" si="195"/>
        <v>0</v>
      </c>
      <c r="N1116" s="8">
        <f t="shared" si="196"/>
        <v>1</v>
      </c>
      <c r="O1116" s="8">
        <f t="shared" si="197"/>
        <v>0</v>
      </c>
      <c r="P1116" s="2" t="s">
        <v>21</v>
      </c>
      <c r="Q1116" s="4" t="s">
        <v>22</v>
      </c>
      <c r="R1116" s="6">
        <v>1163</v>
      </c>
      <c r="S1116" s="8" t="s">
        <v>23</v>
      </c>
    </row>
    <row r="1117" spans="1:19" x14ac:dyDescent="0.25">
      <c r="A1117">
        <v>161873</v>
      </c>
      <c r="B1117" t="s">
        <v>1182</v>
      </c>
      <c r="C1117" t="s">
        <v>122</v>
      </c>
      <c r="D1117">
        <v>21500</v>
      </c>
      <c r="E1117" s="2">
        <f t="shared" si="187"/>
        <v>0</v>
      </c>
      <c r="F1117" s="10">
        <f t="shared" si="188"/>
        <v>1</v>
      </c>
      <c r="G1117" s="6">
        <f t="shared" si="189"/>
        <v>0</v>
      </c>
      <c r="H1117" s="8">
        <f t="shared" si="190"/>
        <v>0</v>
      </c>
      <c r="I1117" s="8">
        <f t="shared" si="191"/>
        <v>0</v>
      </c>
      <c r="J1117" s="8">
        <f t="shared" si="192"/>
        <v>1</v>
      </c>
      <c r="K1117" s="8">
        <f t="shared" si="193"/>
        <v>0</v>
      </c>
      <c r="L1117" s="8">
        <f t="shared" si="194"/>
        <v>0</v>
      </c>
      <c r="M1117" s="8">
        <f t="shared" si="195"/>
        <v>0</v>
      </c>
      <c r="N1117" s="8">
        <f t="shared" si="196"/>
        <v>0</v>
      </c>
      <c r="O1117" s="8">
        <f t="shared" si="197"/>
        <v>0</v>
      </c>
      <c r="P1117" s="2" t="s">
        <v>44</v>
      </c>
      <c r="Q1117" s="4" t="s">
        <v>22</v>
      </c>
      <c r="R1117" s="6">
        <v>1020</v>
      </c>
      <c r="S1117" s="8" t="s">
        <v>74</v>
      </c>
    </row>
    <row r="1118" spans="1:19" x14ac:dyDescent="0.25">
      <c r="A1118">
        <v>178396</v>
      </c>
      <c r="B1118" t="s">
        <v>1183</v>
      </c>
      <c r="C1118" t="s">
        <v>83</v>
      </c>
      <c r="D1118">
        <v>21500</v>
      </c>
      <c r="E1118" s="2">
        <f t="shared" si="187"/>
        <v>0</v>
      </c>
      <c r="F1118" s="10">
        <f t="shared" si="188"/>
        <v>1</v>
      </c>
      <c r="G1118" s="6">
        <f t="shared" si="189"/>
        <v>0</v>
      </c>
      <c r="H1118" s="8">
        <f t="shared" si="190"/>
        <v>0</v>
      </c>
      <c r="I1118" s="8">
        <f t="shared" si="191"/>
        <v>0</v>
      </c>
      <c r="J1118" s="8">
        <f t="shared" si="192"/>
        <v>0</v>
      </c>
      <c r="K1118" s="8">
        <f t="shared" si="193"/>
        <v>1</v>
      </c>
      <c r="L1118" s="8">
        <f t="shared" si="194"/>
        <v>0</v>
      </c>
      <c r="M1118" s="8">
        <f t="shared" si="195"/>
        <v>0</v>
      </c>
      <c r="N1118" s="8">
        <f t="shared" si="196"/>
        <v>0</v>
      </c>
      <c r="O1118" s="8">
        <f t="shared" si="197"/>
        <v>0</v>
      </c>
      <c r="P1118" s="2" t="s">
        <v>44</v>
      </c>
      <c r="Q1118" s="4" t="s">
        <v>22</v>
      </c>
      <c r="R1118" s="6">
        <v>1244</v>
      </c>
      <c r="S1118" s="8" t="s">
        <v>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954AE-432F-4A35-93B7-D84893BFDC12}">
  <dimension ref="A1:AA1124"/>
  <sheetViews>
    <sheetView tabSelected="1" zoomScaleNormal="100" workbookViewId="0">
      <selection activeCell="L1138" sqref="L1138"/>
    </sheetView>
  </sheetViews>
  <sheetFormatPr defaultRowHeight="15" x14ac:dyDescent="0.25"/>
  <cols>
    <col min="4" max="4" width="11.5703125" bestFit="1" customWidth="1"/>
    <col min="6" max="6" width="9.140625" style="18" customWidth="1"/>
    <col min="7" max="19" width="9.140625" customWidth="1"/>
    <col min="24" max="24" width="12.42578125" bestFit="1" customWidth="1"/>
    <col min="25" max="25" width="11.7109375" bestFit="1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s="17" t="s">
        <v>5</v>
      </c>
      <c r="G1" s="6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2" t="s">
        <v>15</v>
      </c>
      <c r="Q1" s="4" t="s">
        <v>16</v>
      </c>
      <c r="R1" s="6" t="s">
        <v>17</v>
      </c>
      <c r="S1" s="8" t="s">
        <v>18</v>
      </c>
      <c r="U1" t="s">
        <v>2633</v>
      </c>
      <c r="W1" t="s">
        <v>2634</v>
      </c>
      <c r="X1" t="s">
        <v>2635</v>
      </c>
      <c r="Z1" t="s">
        <v>2632</v>
      </c>
      <c r="AA1">
        <v>22405.546579950402</v>
      </c>
    </row>
    <row r="2" spans="1:27" x14ac:dyDescent="0.25">
      <c r="A2">
        <v>173160</v>
      </c>
      <c r="B2" t="s">
        <v>129</v>
      </c>
      <c r="C2" t="s">
        <v>218</v>
      </c>
      <c r="D2">
        <v>21500</v>
      </c>
      <c r="E2" s="2">
        <f t="shared" ref="E2:E65" si="0">IF(P2="Private",1,IF(P2="Public",0,""))</f>
        <v>1</v>
      </c>
      <c r="F2" s="17">
        <f t="shared" ref="F2:F65" si="1">IF(Q2="Bachelor's",1,IF(Q2="Associate",0,""))</f>
        <v>1</v>
      </c>
      <c r="G2" s="6">
        <f t="shared" ref="G2:G65" si="2">IF(ISBLANK(R2),1,0)</f>
        <v>0</v>
      </c>
      <c r="H2" s="8">
        <f t="shared" ref="H2:H65" si="3">IF(S2="Far West",1,0)</f>
        <v>0</v>
      </c>
      <c r="I2" s="8">
        <f t="shared" ref="I2:I65" si="4">IF($S2="Great Lakes",1,0)</f>
        <v>0</v>
      </c>
      <c r="J2" s="8">
        <f t="shared" ref="J2:J65" si="5">IF($S2="New England",1,0)</f>
        <v>0</v>
      </c>
      <c r="K2" s="8">
        <f t="shared" ref="K2:K65" si="6">IF($S2="Northeast",1,0)</f>
        <v>0</v>
      </c>
      <c r="L2" s="8">
        <f t="shared" ref="L2:L65" si="7">IF($S2="Plains",1,0)</f>
        <v>1</v>
      </c>
      <c r="M2" s="8">
        <f t="shared" ref="M2:M65" si="8">IF($S2="Rocky Mountains",1,0)</f>
        <v>0</v>
      </c>
      <c r="N2" s="8">
        <f t="shared" ref="N2:N65" si="9">IF($S2="Southwest",1,0)</f>
        <v>0</v>
      </c>
      <c r="O2" s="8">
        <f t="shared" ref="O2:O65" si="10">IF($S2="Soutwest",1,0)</f>
        <v>0</v>
      </c>
      <c r="P2" s="2" t="s">
        <v>21</v>
      </c>
      <c r="Q2" s="4" t="s">
        <v>22</v>
      </c>
      <c r="R2" s="6">
        <v>1216</v>
      </c>
      <c r="S2" s="8" t="s">
        <v>84</v>
      </c>
      <c r="U2">
        <f>AA$1+AA$2*E2+AA$3*F2+AA$4*G2+AA$5*H2+AA$6*I2+AA$7*J2+AA$8*K2+AA$9*L2+AA$10*M2+AA$11*N2</f>
        <v>24826.688672250602</v>
      </c>
      <c r="W2">
        <f>D2-U2</f>
        <v>-3326.6886722506024</v>
      </c>
      <c r="X2">
        <f>W2^2</f>
        <v>11066857.522080475</v>
      </c>
      <c r="Z2" t="s">
        <v>4</v>
      </c>
      <c r="AA2">
        <v>1651.8780276127</v>
      </c>
    </row>
    <row r="3" spans="1:27" x14ac:dyDescent="0.25">
      <c r="A3">
        <v>219806</v>
      </c>
      <c r="B3" t="s">
        <v>1184</v>
      </c>
      <c r="C3" t="s">
        <v>30</v>
      </c>
      <c r="D3">
        <v>21500</v>
      </c>
      <c r="E3" s="2">
        <f t="shared" si="0"/>
        <v>1</v>
      </c>
      <c r="F3" s="17">
        <f t="shared" si="1"/>
        <v>1</v>
      </c>
      <c r="G3" s="6">
        <f t="shared" si="2"/>
        <v>0</v>
      </c>
      <c r="H3" s="8">
        <f t="shared" si="3"/>
        <v>0</v>
      </c>
      <c r="I3" s="8">
        <f t="shared" si="4"/>
        <v>0</v>
      </c>
      <c r="J3" s="8">
        <f t="shared" si="5"/>
        <v>0</v>
      </c>
      <c r="K3" s="8">
        <f t="shared" si="6"/>
        <v>0</v>
      </c>
      <c r="L3" s="8">
        <f t="shared" si="7"/>
        <v>0</v>
      </c>
      <c r="M3" s="8">
        <f t="shared" si="8"/>
        <v>0</v>
      </c>
      <c r="N3" s="8">
        <f t="shared" si="9"/>
        <v>0</v>
      </c>
      <c r="O3" s="8">
        <f t="shared" si="10"/>
        <v>1</v>
      </c>
      <c r="P3" s="2" t="s">
        <v>21</v>
      </c>
      <c r="Q3" s="4" t="s">
        <v>22</v>
      </c>
      <c r="R3" s="6">
        <v>1137</v>
      </c>
      <c r="S3" s="8" t="s">
        <v>23</v>
      </c>
      <c r="U3">
        <f t="shared" ref="U3:U66" si="11">AA$1+AA$2*E3+AA$3*F3+AA$4*G3+AA$5*H3+AA$6*I3+AA$7*J3+AA$8*K3+AA$9*L3+AA$10*M3+AA$11*N3</f>
        <v>26463.283458074402</v>
      </c>
      <c r="W3">
        <f t="shared" ref="W3:W66" si="12">D3-U3</f>
        <v>-4963.283458074402</v>
      </c>
      <c r="X3">
        <f t="shared" ref="X3:X66" si="13">W3^2</f>
        <v>24634182.685194995</v>
      </c>
      <c r="Z3" t="s">
        <v>5</v>
      </c>
      <c r="AA3">
        <v>2405.8588505112998</v>
      </c>
    </row>
    <row r="4" spans="1:27" x14ac:dyDescent="0.25">
      <c r="A4">
        <v>220206</v>
      </c>
      <c r="B4" t="s">
        <v>1185</v>
      </c>
      <c r="C4" t="s">
        <v>30</v>
      </c>
      <c r="D4">
        <v>21500</v>
      </c>
      <c r="E4" s="2">
        <f t="shared" si="0"/>
        <v>1</v>
      </c>
      <c r="F4" s="17">
        <f t="shared" si="1"/>
        <v>1</v>
      </c>
      <c r="G4" s="6">
        <f t="shared" si="2"/>
        <v>1</v>
      </c>
      <c r="H4" s="8">
        <f t="shared" si="3"/>
        <v>0</v>
      </c>
      <c r="I4" s="8">
        <f t="shared" si="4"/>
        <v>0</v>
      </c>
      <c r="J4" s="8">
        <f t="shared" si="5"/>
        <v>0</v>
      </c>
      <c r="K4" s="8">
        <f t="shared" si="6"/>
        <v>0</v>
      </c>
      <c r="L4" s="8">
        <f t="shared" si="7"/>
        <v>0</v>
      </c>
      <c r="M4" s="8">
        <f t="shared" si="8"/>
        <v>0</v>
      </c>
      <c r="N4" s="8">
        <f t="shared" si="9"/>
        <v>0</v>
      </c>
      <c r="O4" s="8">
        <f t="shared" si="10"/>
        <v>1</v>
      </c>
      <c r="P4" s="2" t="s">
        <v>21</v>
      </c>
      <c r="Q4" s="4" t="s">
        <v>22</v>
      </c>
      <c r="R4" s="6"/>
      <c r="S4" s="8" t="s">
        <v>23</v>
      </c>
      <c r="U4">
        <f t="shared" si="11"/>
        <v>27605.855917016474</v>
      </c>
      <c r="W4">
        <f t="shared" si="12"/>
        <v>-6105.8559170164735</v>
      </c>
      <c r="X4">
        <f t="shared" si="13"/>
        <v>37281476.479365081</v>
      </c>
      <c r="Z4" t="s">
        <v>6</v>
      </c>
      <c r="AA4">
        <v>1142.5724589420699</v>
      </c>
    </row>
    <row r="5" spans="1:27" x14ac:dyDescent="0.25">
      <c r="A5">
        <v>196219</v>
      </c>
      <c r="B5" t="s">
        <v>1186</v>
      </c>
      <c r="C5" t="s">
        <v>143</v>
      </c>
      <c r="D5">
        <v>21500</v>
      </c>
      <c r="E5" s="2">
        <f t="shared" si="0"/>
        <v>0</v>
      </c>
      <c r="F5" s="17">
        <f t="shared" si="1"/>
        <v>1</v>
      </c>
      <c r="G5" s="6">
        <f t="shared" si="2"/>
        <v>0</v>
      </c>
      <c r="H5" s="8">
        <f t="shared" si="3"/>
        <v>0</v>
      </c>
      <c r="I5" s="8">
        <f t="shared" si="4"/>
        <v>0</v>
      </c>
      <c r="J5" s="8">
        <f t="shared" si="5"/>
        <v>0</v>
      </c>
      <c r="K5" s="8">
        <f t="shared" si="6"/>
        <v>1</v>
      </c>
      <c r="L5" s="8">
        <f t="shared" si="7"/>
        <v>0</v>
      </c>
      <c r="M5" s="8">
        <f t="shared" si="8"/>
        <v>0</v>
      </c>
      <c r="N5" s="8">
        <f t="shared" si="9"/>
        <v>0</v>
      </c>
      <c r="O5" s="8">
        <f t="shared" si="10"/>
        <v>0</v>
      </c>
      <c r="P5" s="2" t="s">
        <v>44</v>
      </c>
      <c r="Q5" s="4" t="s">
        <v>22</v>
      </c>
      <c r="R5" s="6">
        <v>1175</v>
      </c>
      <c r="S5" s="8" t="s">
        <v>74</v>
      </c>
      <c r="U5">
        <f t="shared" si="11"/>
        <v>23880.278258611816</v>
      </c>
      <c r="W5">
        <f t="shared" si="12"/>
        <v>-2380.2782586118155</v>
      </c>
      <c r="X5">
        <f t="shared" si="13"/>
        <v>5665724.5884200968</v>
      </c>
      <c r="Z5" t="s">
        <v>7</v>
      </c>
      <c r="AA5">
        <v>-1964.16570880112</v>
      </c>
    </row>
    <row r="6" spans="1:27" x14ac:dyDescent="0.25">
      <c r="A6">
        <v>151306</v>
      </c>
      <c r="B6" t="s">
        <v>1187</v>
      </c>
      <c r="C6" t="s">
        <v>25</v>
      </c>
      <c r="D6">
        <v>21500</v>
      </c>
      <c r="E6" s="2">
        <f t="shared" si="0"/>
        <v>0</v>
      </c>
      <c r="F6" s="17">
        <f t="shared" si="1"/>
        <v>1</v>
      </c>
      <c r="G6" s="6">
        <f t="shared" si="2"/>
        <v>0</v>
      </c>
      <c r="H6" s="8">
        <f t="shared" si="3"/>
        <v>0</v>
      </c>
      <c r="I6" s="8">
        <f t="shared" si="4"/>
        <v>1</v>
      </c>
      <c r="J6" s="8">
        <f t="shared" si="5"/>
        <v>0</v>
      </c>
      <c r="K6" s="8">
        <f t="shared" si="6"/>
        <v>0</v>
      </c>
      <c r="L6" s="8">
        <f t="shared" si="7"/>
        <v>0</v>
      </c>
      <c r="M6" s="8">
        <f t="shared" si="8"/>
        <v>0</v>
      </c>
      <c r="N6" s="8">
        <f t="shared" si="9"/>
        <v>0</v>
      </c>
      <c r="O6" s="8">
        <f t="shared" si="10"/>
        <v>0</v>
      </c>
      <c r="P6" s="2" t="s">
        <v>44</v>
      </c>
      <c r="Q6" s="4" t="s">
        <v>22</v>
      </c>
      <c r="R6" s="6">
        <v>1094</v>
      </c>
      <c r="S6" s="8" t="s">
        <v>26</v>
      </c>
      <c r="U6">
        <f t="shared" si="11"/>
        <v>23986.580412185001</v>
      </c>
      <c r="W6">
        <f t="shared" si="12"/>
        <v>-2486.5804121850015</v>
      </c>
      <c r="X6">
        <f t="shared" si="13"/>
        <v>6183082.1462621316</v>
      </c>
      <c r="Z6" t="s">
        <v>8</v>
      </c>
      <c r="AA6">
        <v>-824.82501827669898</v>
      </c>
    </row>
    <row r="7" spans="1:27" x14ac:dyDescent="0.25">
      <c r="A7">
        <v>230913</v>
      </c>
      <c r="B7" t="s">
        <v>1188</v>
      </c>
      <c r="C7" t="s">
        <v>339</v>
      </c>
      <c r="D7">
        <v>21499</v>
      </c>
      <c r="E7" s="2">
        <f t="shared" si="0"/>
        <v>0</v>
      </c>
      <c r="F7" s="17">
        <f t="shared" si="1"/>
        <v>1</v>
      </c>
      <c r="G7" s="6">
        <f t="shared" si="2"/>
        <v>1</v>
      </c>
      <c r="H7" s="8">
        <f t="shared" si="3"/>
        <v>0</v>
      </c>
      <c r="I7" s="8">
        <f t="shared" si="4"/>
        <v>0</v>
      </c>
      <c r="J7" s="8">
        <f t="shared" si="5"/>
        <v>1</v>
      </c>
      <c r="K7" s="8">
        <f t="shared" si="6"/>
        <v>0</v>
      </c>
      <c r="L7" s="8">
        <f t="shared" si="7"/>
        <v>0</v>
      </c>
      <c r="M7" s="8">
        <f t="shared" si="8"/>
        <v>0</v>
      </c>
      <c r="N7" s="8">
        <f t="shared" si="9"/>
        <v>0</v>
      </c>
      <c r="O7" s="8">
        <f t="shared" si="10"/>
        <v>0</v>
      </c>
      <c r="P7" s="2" t="s">
        <v>44</v>
      </c>
      <c r="Q7" s="4" t="s">
        <v>22</v>
      </c>
      <c r="R7" s="6"/>
      <c r="S7" s="8" t="s">
        <v>33</v>
      </c>
      <c r="U7">
        <f t="shared" si="11"/>
        <v>24760.425952906324</v>
      </c>
      <c r="W7">
        <f t="shared" si="12"/>
        <v>-3261.4259529063238</v>
      </c>
      <c r="X7">
        <f t="shared" si="13"/>
        <v>10636899.246290922</v>
      </c>
      <c r="Z7" t="s">
        <v>9</v>
      </c>
      <c r="AA7">
        <v>-1193.55193649745</v>
      </c>
    </row>
    <row r="8" spans="1:27" x14ac:dyDescent="0.25">
      <c r="A8">
        <v>169910</v>
      </c>
      <c r="B8" t="s">
        <v>1189</v>
      </c>
      <c r="C8" t="s">
        <v>60</v>
      </c>
      <c r="D8">
        <v>21491</v>
      </c>
      <c r="E8" s="2">
        <f t="shared" si="0"/>
        <v>0</v>
      </c>
      <c r="F8" s="17">
        <f t="shared" si="1"/>
        <v>1</v>
      </c>
      <c r="G8" s="6">
        <f t="shared" si="2"/>
        <v>0</v>
      </c>
      <c r="H8" s="8">
        <f t="shared" si="3"/>
        <v>0</v>
      </c>
      <c r="I8" s="8">
        <f t="shared" si="4"/>
        <v>1</v>
      </c>
      <c r="J8" s="8">
        <f t="shared" si="5"/>
        <v>0</v>
      </c>
      <c r="K8" s="8">
        <f t="shared" si="6"/>
        <v>0</v>
      </c>
      <c r="L8" s="8">
        <f t="shared" si="7"/>
        <v>0</v>
      </c>
      <c r="M8" s="8">
        <f t="shared" si="8"/>
        <v>0</v>
      </c>
      <c r="N8" s="8">
        <f t="shared" si="9"/>
        <v>0</v>
      </c>
      <c r="O8" s="8">
        <f t="shared" si="10"/>
        <v>0</v>
      </c>
      <c r="P8" s="2" t="s">
        <v>44</v>
      </c>
      <c r="Q8" s="4" t="s">
        <v>22</v>
      </c>
      <c r="R8" s="6">
        <v>1070</v>
      </c>
      <c r="S8" s="8" t="s">
        <v>26</v>
      </c>
      <c r="U8">
        <f t="shared" si="11"/>
        <v>23986.580412185001</v>
      </c>
      <c r="W8">
        <f t="shared" si="12"/>
        <v>-2495.5804121850015</v>
      </c>
      <c r="X8">
        <f t="shared" si="13"/>
        <v>6227921.5936814621</v>
      </c>
      <c r="Z8" t="s">
        <v>10</v>
      </c>
      <c r="AA8">
        <v>-931.12717184988605</v>
      </c>
    </row>
    <row r="9" spans="1:27" x14ac:dyDescent="0.25">
      <c r="A9">
        <v>207458</v>
      </c>
      <c r="B9" t="s">
        <v>1190</v>
      </c>
      <c r="C9" t="s">
        <v>96</v>
      </c>
      <c r="D9">
        <v>21486</v>
      </c>
      <c r="E9" s="2">
        <f t="shared" si="0"/>
        <v>1</v>
      </c>
      <c r="F9" s="17">
        <f t="shared" si="1"/>
        <v>1</v>
      </c>
      <c r="G9" s="6">
        <f t="shared" si="2"/>
        <v>0</v>
      </c>
      <c r="H9" s="8">
        <f t="shared" si="3"/>
        <v>0</v>
      </c>
      <c r="I9" s="8">
        <f t="shared" si="4"/>
        <v>0</v>
      </c>
      <c r="J9" s="8">
        <f t="shared" si="5"/>
        <v>0</v>
      </c>
      <c r="K9" s="8">
        <f t="shared" si="6"/>
        <v>0</v>
      </c>
      <c r="L9" s="8">
        <f t="shared" si="7"/>
        <v>0</v>
      </c>
      <c r="M9" s="8">
        <f t="shared" si="8"/>
        <v>0</v>
      </c>
      <c r="N9" s="8">
        <f t="shared" si="9"/>
        <v>1</v>
      </c>
      <c r="O9" s="8">
        <f t="shared" si="10"/>
        <v>0</v>
      </c>
      <c r="P9" s="2" t="s">
        <v>21</v>
      </c>
      <c r="Q9" s="4" t="s">
        <v>22</v>
      </c>
      <c r="R9" s="6">
        <v>1230</v>
      </c>
      <c r="S9" s="8" t="s">
        <v>94</v>
      </c>
      <c r="U9">
        <f t="shared" si="11"/>
        <v>25288.898227320253</v>
      </c>
      <c r="W9">
        <f t="shared" si="12"/>
        <v>-3802.8982273202528</v>
      </c>
      <c r="X9">
        <f t="shared" si="13"/>
        <v>14462034.92735552</v>
      </c>
      <c r="Z9" t="s">
        <v>11</v>
      </c>
      <c r="AA9">
        <v>-1636.5947858238001</v>
      </c>
    </row>
    <row r="10" spans="1:27" hidden="1" x14ac:dyDescent="0.25">
      <c r="A10">
        <v>199111</v>
      </c>
      <c r="B10" t="s">
        <v>1191</v>
      </c>
      <c r="C10" t="s">
        <v>28</v>
      </c>
      <c r="D10">
        <v>21484</v>
      </c>
      <c r="E10" s="2">
        <f t="shared" si="0"/>
        <v>0</v>
      </c>
      <c r="F10" s="17">
        <f t="shared" si="1"/>
        <v>1</v>
      </c>
      <c r="G10" s="6">
        <f t="shared" si="2"/>
        <v>0</v>
      </c>
      <c r="H10" s="8">
        <f t="shared" si="3"/>
        <v>0</v>
      </c>
      <c r="I10" s="8">
        <f t="shared" si="4"/>
        <v>0</v>
      </c>
      <c r="J10" s="8">
        <f t="shared" si="5"/>
        <v>0</v>
      </c>
      <c r="K10" s="8">
        <f t="shared" si="6"/>
        <v>0</v>
      </c>
      <c r="L10" s="8">
        <f t="shared" si="7"/>
        <v>0</v>
      </c>
      <c r="M10" s="8">
        <f t="shared" si="8"/>
        <v>0</v>
      </c>
      <c r="N10" s="8">
        <f t="shared" si="9"/>
        <v>0</v>
      </c>
      <c r="O10" s="8">
        <f t="shared" si="10"/>
        <v>1</v>
      </c>
      <c r="P10" s="2" t="s">
        <v>44</v>
      </c>
      <c r="Q10" s="4" t="s">
        <v>22</v>
      </c>
      <c r="R10" s="6">
        <v>1179</v>
      </c>
      <c r="S10" s="8" t="s">
        <v>23</v>
      </c>
      <c r="U10">
        <f t="shared" si="11"/>
        <v>24811.405430461702</v>
      </c>
      <c r="W10">
        <f t="shared" si="12"/>
        <v>-3327.4054304617021</v>
      </c>
      <c r="X10">
        <f t="shared" si="13"/>
        <v>11071626.898666024</v>
      </c>
      <c r="Z10" t="s">
        <v>12</v>
      </c>
      <c r="AA10">
        <v>-1179.86897062205</v>
      </c>
    </row>
    <row r="11" spans="1:27" hidden="1" x14ac:dyDescent="0.25">
      <c r="A11">
        <v>156125</v>
      </c>
      <c r="B11" t="s">
        <v>1192</v>
      </c>
      <c r="C11" t="s">
        <v>309</v>
      </c>
      <c r="D11">
        <v>21478</v>
      </c>
      <c r="E11" s="2">
        <f t="shared" si="0"/>
        <v>0</v>
      </c>
      <c r="F11" s="17">
        <f t="shared" si="1"/>
        <v>1</v>
      </c>
      <c r="G11" s="6">
        <f t="shared" si="2"/>
        <v>0</v>
      </c>
      <c r="H11" s="8">
        <f t="shared" si="3"/>
        <v>0</v>
      </c>
      <c r="I11" s="8">
        <f t="shared" si="4"/>
        <v>0</v>
      </c>
      <c r="J11" s="8">
        <f t="shared" si="5"/>
        <v>0</v>
      </c>
      <c r="K11" s="8">
        <f t="shared" si="6"/>
        <v>0</v>
      </c>
      <c r="L11" s="8">
        <f t="shared" si="7"/>
        <v>1</v>
      </c>
      <c r="M11" s="8">
        <f t="shared" si="8"/>
        <v>0</v>
      </c>
      <c r="N11" s="8">
        <f t="shared" si="9"/>
        <v>0</v>
      </c>
      <c r="O11" s="8">
        <f t="shared" si="10"/>
        <v>0</v>
      </c>
      <c r="P11" s="2" t="s">
        <v>44</v>
      </c>
      <c r="Q11" s="4" t="s">
        <v>22</v>
      </c>
      <c r="R11" s="6">
        <v>1152</v>
      </c>
      <c r="S11" s="8" t="s">
        <v>84</v>
      </c>
      <c r="U11">
        <f t="shared" si="11"/>
        <v>23174.810644637902</v>
      </c>
      <c r="W11">
        <f t="shared" si="12"/>
        <v>-1696.8106446379024</v>
      </c>
      <c r="X11">
        <f t="shared" si="13"/>
        <v>2879166.3637564941</v>
      </c>
      <c r="Z11" t="s">
        <v>13</v>
      </c>
      <c r="AA11">
        <v>-1174.3852307541499</v>
      </c>
    </row>
    <row r="12" spans="1:27" hidden="1" x14ac:dyDescent="0.25">
      <c r="A12">
        <v>139764</v>
      </c>
      <c r="B12" t="s">
        <v>1193</v>
      </c>
      <c r="C12" t="s">
        <v>20</v>
      </c>
      <c r="D12">
        <v>21475</v>
      </c>
      <c r="E12" s="2">
        <f t="shared" si="0"/>
        <v>0</v>
      </c>
      <c r="F12" s="17">
        <f t="shared" si="1"/>
        <v>1</v>
      </c>
      <c r="G12" s="6">
        <f t="shared" si="2"/>
        <v>0</v>
      </c>
      <c r="H12" s="8">
        <f t="shared" si="3"/>
        <v>0</v>
      </c>
      <c r="I12" s="8">
        <f t="shared" si="4"/>
        <v>0</v>
      </c>
      <c r="J12" s="8">
        <f t="shared" si="5"/>
        <v>0</v>
      </c>
      <c r="K12" s="8">
        <f t="shared" si="6"/>
        <v>0</v>
      </c>
      <c r="L12" s="8">
        <f t="shared" si="7"/>
        <v>0</v>
      </c>
      <c r="M12" s="8">
        <f t="shared" si="8"/>
        <v>0</v>
      </c>
      <c r="N12" s="8">
        <f t="shared" si="9"/>
        <v>0</v>
      </c>
      <c r="O12" s="8">
        <f t="shared" si="10"/>
        <v>1</v>
      </c>
      <c r="P12" s="2" t="s">
        <v>44</v>
      </c>
      <c r="Q12" s="4" t="s">
        <v>22</v>
      </c>
      <c r="R12" s="6">
        <v>1037</v>
      </c>
      <c r="S12" s="8" t="s">
        <v>23</v>
      </c>
      <c r="U12">
        <f t="shared" si="11"/>
        <v>24811.405430461702</v>
      </c>
      <c r="W12">
        <f t="shared" si="12"/>
        <v>-3336.4054304617021</v>
      </c>
      <c r="X12">
        <f t="shared" si="13"/>
        <v>11131601.196414335</v>
      </c>
    </row>
    <row r="13" spans="1:27" hidden="1" x14ac:dyDescent="0.25">
      <c r="A13">
        <v>126562</v>
      </c>
      <c r="B13" t="s">
        <v>1194</v>
      </c>
      <c r="C13" t="s">
        <v>40</v>
      </c>
      <c r="D13">
        <v>21467</v>
      </c>
      <c r="E13" s="2">
        <f t="shared" si="0"/>
        <v>0</v>
      </c>
      <c r="F13" s="17">
        <f t="shared" si="1"/>
        <v>1</v>
      </c>
      <c r="G13" s="6">
        <f t="shared" si="2"/>
        <v>0</v>
      </c>
      <c r="H13" s="8">
        <f t="shared" si="3"/>
        <v>0</v>
      </c>
      <c r="I13" s="8">
        <f t="shared" si="4"/>
        <v>0</v>
      </c>
      <c r="J13" s="8">
        <f t="shared" si="5"/>
        <v>0</v>
      </c>
      <c r="K13" s="8">
        <f t="shared" si="6"/>
        <v>0</v>
      </c>
      <c r="L13" s="8">
        <f t="shared" si="7"/>
        <v>0</v>
      </c>
      <c r="M13" s="8">
        <f t="shared" si="8"/>
        <v>1</v>
      </c>
      <c r="N13" s="8">
        <f t="shared" si="9"/>
        <v>0</v>
      </c>
      <c r="O13" s="8">
        <f t="shared" si="10"/>
        <v>0</v>
      </c>
      <c r="P13" s="2" t="s">
        <v>44</v>
      </c>
      <c r="Q13" s="4" t="s">
        <v>22</v>
      </c>
      <c r="R13" s="6">
        <v>1132</v>
      </c>
      <c r="S13" s="8" t="s">
        <v>41</v>
      </c>
      <c r="U13">
        <f t="shared" si="11"/>
        <v>23631.536459839652</v>
      </c>
      <c r="W13">
        <f t="shared" si="12"/>
        <v>-2164.5364598396518</v>
      </c>
      <c r="X13">
        <f t="shared" si="13"/>
        <v>4685218.0859751729</v>
      </c>
    </row>
    <row r="14" spans="1:27" hidden="1" x14ac:dyDescent="0.25">
      <c r="A14">
        <v>200572</v>
      </c>
      <c r="B14" t="s">
        <v>1195</v>
      </c>
      <c r="C14" t="s">
        <v>318</v>
      </c>
      <c r="D14">
        <v>21460</v>
      </c>
      <c r="E14" s="2">
        <f t="shared" si="0"/>
        <v>0</v>
      </c>
      <c r="F14" s="17">
        <f t="shared" si="1"/>
        <v>1</v>
      </c>
      <c r="G14" s="6">
        <f t="shared" si="2"/>
        <v>0</v>
      </c>
      <c r="H14" s="8">
        <f t="shared" si="3"/>
        <v>0</v>
      </c>
      <c r="I14" s="8">
        <f t="shared" si="4"/>
        <v>0</v>
      </c>
      <c r="J14" s="8">
        <f t="shared" si="5"/>
        <v>0</v>
      </c>
      <c r="K14" s="8">
        <f t="shared" si="6"/>
        <v>0</v>
      </c>
      <c r="L14" s="8">
        <f t="shared" si="7"/>
        <v>1</v>
      </c>
      <c r="M14" s="8">
        <f t="shared" si="8"/>
        <v>0</v>
      </c>
      <c r="N14" s="8">
        <f t="shared" si="9"/>
        <v>0</v>
      </c>
      <c r="O14" s="8">
        <f t="shared" si="10"/>
        <v>0</v>
      </c>
      <c r="P14" s="2" t="s">
        <v>44</v>
      </c>
      <c r="Q14" s="4" t="s">
        <v>22</v>
      </c>
      <c r="R14" s="6">
        <v>1059</v>
      </c>
      <c r="S14" s="8" t="s">
        <v>84</v>
      </c>
      <c r="U14">
        <f t="shared" si="11"/>
        <v>23174.810644637902</v>
      </c>
      <c r="W14">
        <f t="shared" si="12"/>
        <v>-1714.8106446379024</v>
      </c>
      <c r="X14">
        <f t="shared" si="13"/>
        <v>2940575.5469634584</v>
      </c>
    </row>
    <row r="15" spans="1:27" hidden="1" x14ac:dyDescent="0.25">
      <c r="A15">
        <v>151111</v>
      </c>
      <c r="B15" t="s">
        <v>1196</v>
      </c>
      <c r="C15" t="s">
        <v>25</v>
      </c>
      <c r="D15">
        <v>21458</v>
      </c>
      <c r="E15" s="2">
        <f t="shared" si="0"/>
        <v>0</v>
      </c>
      <c r="F15" s="17">
        <f t="shared" si="1"/>
        <v>1</v>
      </c>
      <c r="G15" s="6">
        <f t="shared" si="2"/>
        <v>0</v>
      </c>
      <c r="H15" s="8">
        <f t="shared" si="3"/>
        <v>0</v>
      </c>
      <c r="I15" s="8">
        <f t="shared" si="4"/>
        <v>1</v>
      </c>
      <c r="J15" s="8">
        <f t="shared" si="5"/>
        <v>0</v>
      </c>
      <c r="K15" s="8">
        <f t="shared" si="6"/>
        <v>0</v>
      </c>
      <c r="L15" s="8">
        <f t="shared" si="7"/>
        <v>0</v>
      </c>
      <c r="M15" s="8">
        <f t="shared" si="8"/>
        <v>0</v>
      </c>
      <c r="N15" s="8">
        <f t="shared" si="9"/>
        <v>0</v>
      </c>
      <c r="O15" s="8">
        <f t="shared" si="10"/>
        <v>0</v>
      </c>
      <c r="P15" s="2" t="s">
        <v>44</v>
      </c>
      <c r="Q15" s="4" t="s">
        <v>22</v>
      </c>
      <c r="R15" s="6">
        <v>1111</v>
      </c>
      <c r="S15" s="8" t="s">
        <v>26</v>
      </c>
      <c r="U15">
        <f t="shared" si="11"/>
        <v>23986.580412185001</v>
      </c>
      <c r="W15">
        <f t="shared" si="12"/>
        <v>-2528.5804121850015</v>
      </c>
      <c r="X15">
        <f t="shared" si="13"/>
        <v>6393718.9008856723</v>
      </c>
    </row>
    <row r="16" spans="1:27" hidden="1" x14ac:dyDescent="0.25">
      <c r="A16">
        <v>160658</v>
      </c>
      <c r="B16" t="s">
        <v>1197</v>
      </c>
      <c r="C16" t="s">
        <v>43</v>
      </c>
      <c r="D16">
        <v>21426</v>
      </c>
      <c r="E16" s="2">
        <f t="shared" si="0"/>
        <v>0</v>
      </c>
      <c r="F16" s="17">
        <f t="shared" si="1"/>
        <v>1</v>
      </c>
      <c r="G16" s="6">
        <f t="shared" si="2"/>
        <v>0</v>
      </c>
      <c r="H16" s="8">
        <f t="shared" si="3"/>
        <v>0</v>
      </c>
      <c r="I16" s="8">
        <f t="shared" si="4"/>
        <v>0</v>
      </c>
      <c r="J16" s="8">
        <f t="shared" si="5"/>
        <v>0</v>
      </c>
      <c r="K16" s="8">
        <f t="shared" si="6"/>
        <v>0</v>
      </c>
      <c r="L16" s="8">
        <f t="shared" si="7"/>
        <v>0</v>
      </c>
      <c r="M16" s="8">
        <f t="shared" si="8"/>
        <v>0</v>
      </c>
      <c r="N16" s="8">
        <f t="shared" si="9"/>
        <v>0</v>
      </c>
      <c r="O16" s="8">
        <f t="shared" si="10"/>
        <v>1</v>
      </c>
      <c r="P16" s="2" t="s">
        <v>44</v>
      </c>
      <c r="Q16" s="4" t="s">
        <v>22</v>
      </c>
      <c r="R16" s="6">
        <v>1202</v>
      </c>
      <c r="S16" s="8" t="s">
        <v>23</v>
      </c>
      <c r="U16">
        <f t="shared" si="11"/>
        <v>24811.405430461702</v>
      </c>
      <c r="W16">
        <f t="shared" si="12"/>
        <v>-3385.4054304617021</v>
      </c>
      <c r="X16">
        <f t="shared" si="13"/>
        <v>11460969.928599583</v>
      </c>
    </row>
    <row r="17" spans="1:24" hidden="1" x14ac:dyDescent="0.25">
      <c r="A17">
        <v>195526</v>
      </c>
      <c r="B17" t="s">
        <v>1198</v>
      </c>
      <c r="C17" t="s">
        <v>143</v>
      </c>
      <c r="D17">
        <v>21425</v>
      </c>
      <c r="E17" s="2">
        <f t="shared" si="0"/>
        <v>1</v>
      </c>
      <c r="F17" s="17">
        <f t="shared" si="1"/>
        <v>1</v>
      </c>
      <c r="G17" s="6">
        <f t="shared" si="2"/>
        <v>0</v>
      </c>
      <c r="H17" s="8">
        <f t="shared" si="3"/>
        <v>0</v>
      </c>
      <c r="I17" s="8">
        <f t="shared" si="4"/>
        <v>0</v>
      </c>
      <c r="J17" s="8">
        <f t="shared" si="5"/>
        <v>0</v>
      </c>
      <c r="K17" s="8">
        <f t="shared" si="6"/>
        <v>1</v>
      </c>
      <c r="L17" s="8">
        <f t="shared" si="7"/>
        <v>0</v>
      </c>
      <c r="M17" s="8">
        <f t="shared" si="8"/>
        <v>0</v>
      </c>
      <c r="N17" s="8">
        <f t="shared" si="9"/>
        <v>0</v>
      </c>
      <c r="O17" s="8">
        <f t="shared" si="10"/>
        <v>0</v>
      </c>
      <c r="P17" s="2" t="s">
        <v>21</v>
      </c>
      <c r="Q17" s="4" t="s">
        <v>22</v>
      </c>
      <c r="R17" s="6">
        <v>1325</v>
      </c>
      <c r="S17" s="8" t="s">
        <v>74</v>
      </c>
      <c r="U17">
        <f t="shared" si="11"/>
        <v>25532.156286224515</v>
      </c>
      <c r="W17">
        <f t="shared" si="12"/>
        <v>-4107.1562862245155</v>
      </c>
      <c r="X17">
        <f t="shared" si="13"/>
        <v>16868732.759473555</v>
      </c>
    </row>
    <row r="18" spans="1:24" hidden="1" x14ac:dyDescent="0.25">
      <c r="A18">
        <v>227863</v>
      </c>
      <c r="B18" t="s">
        <v>857</v>
      </c>
      <c r="C18" t="s">
        <v>93</v>
      </c>
      <c r="D18">
        <v>21394</v>
      </c>
      <c r="E18" s="2">
        <f t="shared" si="0"/>
        <v>1</v>
      </c>
      <c r="F18" s="17">
        <f t="shared" si="1"/>
        <v>1</v>
      </c>
      <c r="G18" s="6">
        <f t="shared" si="2"/>
        <v>0</v>
      </c>
      <c r="H18" s="8">
        <f t="shared" si="3"/>
        <v>0</v>
      </c>
      <c r="I18" s="8">
        <f t="shared" si="4"/>
        <v>0</v>
      </c>
      <c r="J18" s="8">
        <f t="shared" si="5"/>
        <v>0</v>
      </c>
      <c r="K18" s="8">
        <f t="shared" si="6"/>
        <v>0</v>
      </c>
      <c r="L18" s="8">
        <f t="shared" si="7"/>
        <v>0</v>
      </c>
      <c r="M18" s="8">
        <f t="shared" si="8"/>
        <v>0</v>
      </c>
      <c r="N18" s="8">
        <f t="shared" si="9"/>
        <v>1</v>
      </c>
      <c r="O18" s="8">
        <f t="shared" si="10"/>
        <v>0</v>
      </c>
      <c r="P18" s="2" t="s">
        <v>21</v>
      </c>
      <c r="Q18" s="4" t="s">
        <v>22</v>
      </c>
      <c r="R18" s="6">
        <v>1159</v>
      </c>
      <c r="S18" s="8" t="s">
        <v>94</v>
      </c>
      <c r="U18">
        <f t="shared" si="11"/>
        <v>25288.898227320253</v>
      </c>
      <c r="W18">
        <f t="shared" si="12"/>
        <v>-3894.8982273202528</v>
      </c>
      <c r="X18">
        <f t="shared" si="13"/>
        <v>15170232.201182447</v>
      </c>
    </row>
    <row r="19" spans="1:24" hidden="1" x14ac:dyDescent="0.25">
      <c r="A19">
        <v>179326</v>
      </c>
      <c r="B19" t="s">
        <v>1199</v>
      </c>
      <c r="C19" t="s">
        <v>83</v>
      </c>
      <c r="D19">
        <v>21393</v>
      </c>
      <c r="E19" s="2">
        <f t="shared" si="0"/>
        <v>1</v>
      </c>
      <c r="F19" s="17">
        <f t="shared" si="1"/>
        <v>1</v>
      </c>
      <c r="G19" s="6">
        <f t="shared" si="2"/>
        <v>0</v>
      </c>
      <c r="H19" s="8">
        <f t="shared" si="3"/>
        <v>0</v>
      </c>
      <c r="I19" s="8">
        <f t="shared" si="4"/>
        <v>0</v>
      </c>
      <c r="J19" s="8">
        <f t="shared" si="5"/>
        <v>0</v>
      </c>
      <c r="K19" s="8">
        <f t="shared" si="6"/>
        <v>0</v>
      </c>
      <c r="L19" s="8">
        <f t="shared" si="7"/>
        <v>1</v>
      </c>
      <c r="M19" s="8">
        <f t="shared" si="8"/>
        <v>0</v>
      </c>
      <c r="N19" s="8">
        <f t="shared" si="9"/>
        <v>0</v>
      </c>
      <c r="O19" s="8">
        <f t="shared" si="10"/>
        <v>0</v>
      </c>
      <c r="P19" s="2" t="s">
        <v>21</v>
      </c>
      <c r="Q19" s="4" t="s">
        <v>22</v>
      </c>
      <c r="R19" s="6">
        <v>1100</v>
      </c>
      <c r="S19" s="8" t="s">
        <v>84</v>
      </c>
      <c r="U19">
        <f t="shared" si="11"/>
        <v>24826.688672250602</v>
      </c>
      <c r="W19">
        <f t="shared" si="12"/>
        <v>-3433.6886722506024</v>
      </c>
      <c r="X19">
        <f t="shared" si="13"/>
        <v>11790217.897942105</v>
      </c>
    </row>
    <row r="20" spans="1:24" hidden="1" x14ac:dyDescent="0.25">
      <c r="A20">
        <v>148131</v>
      </c>
      <c r="B20" t="s">
        <v>1200</v>
      </c>
      <c r="C20" t="s">
        <v>48</v>
      </c>
      <c r="D20">
        <v>21375</v>
      </c>
      <c r="E20" s="2">
        <f t="shared" si="0"/>
        <v>1</v>
      </c>
      <c r="F20" s="17">
        <f t="shared" si="1"/>
        <v>1</v>
      </c>
      <c r="G20" s="6">
        <f t="shared" si="2"/>
        <v>0</v>
      </c>
      <c r="H20" s="8">
        <f t="shared" si="3"/>
        <v>0</v>
      </c>
      <c r="I20" s="8">
        <f t="shared" si="4"/>
        <v>1</v>
      </c>
      <c r="J20" s="8">
        <f t="shared" si="5"/>
        <v>0</v>
      </c>
      <c r="K20" s="8">
        <f t="shared" si="6"/>
        <v>0</v>
      </c>
      <c r="L20" s="8">
        <f t="shared" si="7"/>
        <v>0</v>
      </c>
      <c r="M20" s="8">
        <f t="shared" si="8"/>
        <v>0</v>
      </c>
      <c r="N20" s="8">
        <f t="shared" si="9"/>
        <v>0</v>
      </c>
      <c r="O20" s="8">
        <f t="shared" si="10"/>
        <v>0</v>
      </c>
      <c r="P20" s="2" t="s">
        <v>21</v>
      </c>
      <c r="Q20" s="4" t="s">
        <v>22</v>
      </c>
      <c r="R20" s="6">
        <v>1079</v>
      </c>
      <c r="S20" s="8" t="s">
        <v>26</v>
      </c>
      <c r="U20">
        <f t="shared" si="11"/>
        <v>25638.458439797701</v>
      </c>
      <c r="W20">
        <f t="shared" si="12"/>
        <v>-4263.4584397977014</v>
      </c>
      <c r="X20">
        <f t="shared" si="13"/>
        <v>18177077.867882252</v>
      </c>
    </row>
    <row r="21" spans="1:24" hidden="1" x14ac:dyDescent="0.25">
      <c r="A21">
        <v>155317</v>
      </c>
      <c r="B21" t="s">
        <v>1201</v>
      </c>
      <c r="C21" t="s">
        <v>309</v>
      </c>
      <c r="D21">
        <v>21375</v>
      </c>
      <c r="E21" s="2">
        <f t="shared" si="0"/>
        <v>0</v>
      </c>
      <c r="F21" s="17">
        <f t="shared" si="1"/>
        <v>1</v>
      </c>
      <c r="G21" s="6">
        <f t="shared" si="2"/>
        <v>0</v>
      </c>
      <c r="H21" s="8">
        <f t="shared" si="3"/>
        <v>0</v>
      </c>
      <c r="I21" s="8">
        <f t="shared" si="4"/>
        <v>0</v>
      </c>
      <c r="J21" s="8">
        <f t="shared" si="5"/>
        <v>0</v>
      </c>
      <c r="K21" s="8">
        <f t="shared" si="6"/>
        <v>0</v>
      </c>
      <c r="L21" s="8">
        <f t="shared" si="7"/>
        <v>1</v>
      </c>
      <c r="M21" s="8">
        <f t="shared" si="8"/>
        <v>0</v>
      </c>
      <c r="N21" s="8">
        <f t="shared" si="9"/>
        <v>0</v>
      </c>
      <c r="O21" s="8">
        <f t="shared" si="10"/>
        <v>0</v>
      </c>
      <c r="P21" s="2" t="s">
        <v>44</v>
      </c>
      <c r="Q21" s="4" t="s">
        <v>22</v>
      </c>
      <c r="R21" s="6">
        <v>1250</v>
      </c>
      <c r="S21" s="8" t="s">
        <v>84</v>
      </c>
      <c r="U21">
        <f t="shared" si="11"/>
        <v>23174.810644637902</v>
      </c>
      <c r="W21">
        <f t="shared" si="12"/>
        <v>-1799.8106446379024</v>
      </c>
      <c r="X21">
        <f t="shared" si="13"/>
        <v>3239318.3565519019</v>
      </c>
    </row>
    <row r="22" spans="1:24" hidden="1" x14ac:dyDescent="0.25">
      <c r="A22">
        <v>160755</v>
      </c>
      <c r="B22" t="s">
        <v>1202</v>
      </c>
      <c r="C22" t="s">
        <v>43</v>
      </c>
      <c r="D22">
        <v>21370</v>
      </c>
      <c r="E22" s="2">
        <f t="shared" si="0"/>
        <v>1</v>
      </c>
      <c r="F22" s="17">
        <f t="shared" si="1"/>
        <v>1</v>
      </c>
      <c r="G22" s="6">
        <f t="shared" si="2"/>
        <v>0</v>
      </c>
      <c r="H22" s="8">
        <f t="shared" si="3"/>
        <v>0</v>
      </c>
      <c r="I22" s="8">
        <f t="shared" si="4"/>
        <v>0</v>
      </c>
      <c r="J22" s="8">
        <f t="shared" si="5"/>
        <v>0</v>
      </c>
      <c r="K22" s="8">
        <f t="shared" si="6"/>
        <v>0</v>
      </c>
      <c r="L22" s="8">
        <f t="shared" si="7"/>
        <v>0</v>
      </c>
      <c r="M22" s="8">
        <f t="shared" si="8"/>
        <v>0</v>
      </c>
      <c r="N22" s="8">
        <f t="shared" si="9"/>
        <v>0</v>
      </c>
      <c r="O22" s="8">
        <f t="shared" si="10"/>
        <v>1</v>
      </c>
      <c r="P22" s="2" t="s">
        <v>21</v>
      </c>
      <c r="Q22" s="4" t="s">
        <v>22</v>
      </c>
      <c r="R22" s="6">
        <v>1428</v>
      </c>
      <c r="S22" s="8" t="s">
        <v>23</v>
      </c>
      <c r="U22">
        <f t="shared" si="11"/>
        <v>26463.283458074402</v>
      </c>
      <c r="W22">
        <f t="shared" si="12"/>
        <v>-5093.283458074402</v>
      </c>
      <c r="X22">
        <f t="shared" si="13"/>
        <v>25941536.384294339</v>
      </c>
    </row>
    <row r="23" spans="1:24" hidden="1" x14ac:dyDescent="0.25">
      <c r="A23">
        <v>217420</v>
      </c>
      <c r="B23" t="s">
        <v>1203</v>
      </c>
      <c r="C23" t="s">
        <v>197</v>
      </c>
      <c r="D23">
        <v>21363</v>
      </c>
      <c r="E23" s="2">
        <f t="shared" si="0"/>
        <v>0</v>
      </c>
      <c r="F23" s="17">
        <f t="shared" si="1"/>
        <v>1</v>
      </c>
      <c r="G23" s="6">
        <f t="shared" si="2"/>
        <v>0</v>
      </c>
      <c r="H23" s="8">
        <f t="shared" si="3"/>
        <v>0</v>
      </c>
      <c r="I23" s="8">
        <f t="shared" si="4"/>
        <v>0</v>
      </c>
      <c r="J23" s="8">
        <f t="shared" si="5"/>
        <v>1</v>
      </c>
      <c r="K23" s="8">
        <f t="shared" si="6"/>
        <v>0</v>
      </c>
      <c r="L23" s="8">
        <f t="shared" si="7"/>
        <v>0</v>
      </c>
      <c r="M23" s="8">
        <f t="shared" si="8"/>
        <v>0</v>
      </c>
      <c r="N23" s="8">
        <f t="shared" si="9"/>
        <v>0</v>
      </c>
      <c r="O23" s="8">
        <f t="shared" si="10"/>
        <v>0</v>
      </c>
      <c r="P23" s="2" t="s">
        <v>44</v>
      </c>
      <c r="Q23" s="4" t="s">
        <v>22</v>
      </c>
      <c r="R23" s="6">
        <v>994</v>
      </c>
      <c r="S23" s="8" t="s">
        <v>33</v>
      </c>
      <c r="U23">
        <f t="shared" si="11"/>
        <v>23617.853493964252</v>
      </c>
      <c r="W23">
        <f t="shared" si="12"/>
        <v>-2254.8534939642523</v>
      </c>
      <c r="X23">
        <f t="shared" si="13"/>
        <v>5084364.2792427959</v>
      </c>
    </row>
    <row r="24" spans="1:24" hidden="1" x14ac:dyDescent="0.25">
      <c r="A24">
        <v>184782</v>
      </c>
      <c r="B24" t="s">
        <v>1204</v>
      </c>
      <c r="C24" t="s">
        <v>160</v>
      </c>
      <c r="D24">
        <v>21336</v>
      </c>
      <c r="E24" s="2">
        <f t="shared" si="0"/>
        <v>0</v>
      </c>
      <c r="F24" s="17">
        <f t="shared" si="1"/>
        <v>1</v>
      </c>
      <c r="G24" s="6">
        <f t="shared" si="2"/>
        <v>0</v>
      </c>
      <c r="H24" s="8">
        <f t="shared" si="3"/>
        <v>0</v>
      </c>
      <c r="I24" s="8">
        <f t="shared" si="4"/>
        <v>0</v>
      </c>
      <c r="J24" s="8">
        <f t="shared" si="5"/>
        <v>0</v>
      </c>
      <c r="K24" s="8">
        <f t="shared" si="6"/>
        <v>1</v>
      </c>
      <c r="L24" s="8">
        <f t="shared" si="7"/>
        <v>0</v>
      </c>
      <c r="M24" s="8">
        <f t="shared" si="8"/>
        <v>0</v>
      </c>
      <c r="N24" s="8">
        <f t="shared" si="9"/>
        <v>0</v>
      </c>
      <c r="O24" s="8">
        <f t="shared" si="10"/>
        <v>0</v>
      </c>
      <c r="P24" s="2" t="s">
        <v>44</v>
      </c>
      <c r="Q24" s="4" t="s">
        <v>22</v>
      </c>
      <c r="R24" s="6">
        <v>1122</v>
      </c>
      <c r="S24" s="8" t="s">
        <v>74</v>
      </c>
      <c r="U24">
        <f t="shared" si="11"/>
        <v>23880.278258611816</v>
      </c>
      <c r="W24">
        <f t="shared" si="12"/>
        <v>-2544.2782586118155</v>
      </c>
      <c r="X24">
        <f t="shared" si="13"/>
        <v>6473351.8572447728</v>
      </c>
    </row>
    <row r="25" spans="1:24" hidden="1" x14ac:dyDescent="0.25">
      <c r="A25">
        <v>219709</v>
      </c>
      <c r="B25" t="s">
        <v>1205</v>
      </c>
      <c r="C25" t="s">
        <v>30</v>
      </c>
      <c r="D25">
        <v>21332</v>
      </c>
      <c r="E25" s="2">
        <f t="shared" si="0"/>
        <v>1</v>
      </c>
      <c r="F25" s="17">
        <f t="shared" si="1"/>
        <v>1</v>
      </c>
      <c r="G25" s="6">
        <f t="shared" si="2"/>
        <v>0</v>
      </c>
      <c r="H25" s="8">
        <f t="shared" si="3"/>
        <v>0</v>
      </c>
      <c r="I25" s="8">
        <f t="shared" si="4"/>
        <v>0</v>
      </c>
      <c r="J25" s="8">
        <f t="shared" si="5"/>
        <v>0</v>
      </c>
      <c r="K25" s="8">
        <f t="shared" si="6"/>
        <v>0</v>
      </c>
      <c r="L25" s="8">
        <f t="shared" si="7"/>
        <v>0</v>
      </c>
      <c r="M25" s="8">
        <f t="shared" si="8"/>
        <v>0</v>
      </c>
      <c r="N25" s="8">
        <f t="shared" si="9"/>
        <v>0</v>
      </c>
      <c r="O25" s="8">
        <f t="shared" si="10"/>
        <v>1</v>
      </c>
      <c r="P25" s="2" t="s">
        <v>21</v>
      </c>
      <c r="Q25" s="4" t="s">
        <v>22</v>
      </c>
      <c r="R25" s="6">
        <v>1250</v>
      </c>
      <c r="S25" s="8" t="s">
        <v>23</v>
      </c>
      <c r="U25">
        <f t="shared" si="11"/>
        <v>26463.283458074402</v>
      </c>
      <c r="W25">
        <f t="shared" si="12"/>
        <v>-5131.283458074402</v>
      </c>
      <c r="X25">
        <f t="shared" si="13"/>
        <v>26330069.927107994</v>
      </c>
    </row>
    <row r="26" spans="1:24" hidden="1" x14ac:dyDescent="0.25">
      <c r="A26">
        <v>100858</v>
      </c>
      <c r="B26" t="s">
        <v>1206</v>
      </c>
      <c r="C26" t="s">
        <v>55</v>
      </c>
      <c r="D26">
        <v>21281</v>
      </c>
      <c r="E26" s="2">
        <f t="shared" si="0"/>
        <v>0</v>
      </c>
      <c r="F26" s="17">
        <f t="shared" si="1"/>
        <v>1</v>
      </c>
      <c r="G26" s="6">
        <f t="shared" si="2"/>
        <v>0</v>
      </c>
      <c r="H26" s="8">
        <f t="shared" si="3"/>
        <v>0</v>
      </c>
      <c r="I26" s="8">
        <f t="shared" si="4"/>
        <v>0</v>
      </c>
      <c r="J26" s="8">
        <f t="shared" si="5"/>
        <v>0</v>
      </c>
      <c r="K26" s="8">
        <f t="shared" si="6"/>
        <v>0</v>
      </c>
      <c r="L26" s="8">
        <f t="shared" si="7"/>
        <v>0</v>
      </c>
      <c r="M26" s="8">
        <f t="shared" si="8"/>
        <v>0</v>
      </c>
      <c r="N26" s="8">
        <f t="shared" si="9"/>
        <v>0</v>
      </c>
      <c r="O26" s="8">
        <f t="shared" si="10"/>
        <v>1</v>
      </c>
      <c r="P26" s="2" t="s">
        <v>44</v>
      </c>
      <c r="Q26" s="4" t="s">
        <v>22</v>
      </c>
      <c r="R26" s="6">
        <v>1289</v>
      </c>
      <c r="S26" s="8" t="s">
        <v>23</v>
      </c>
      <c r="U26">
        <f t="shared" si="11"/>
        <v>24811.405430461702</v>
      </c>
      <c r="W26">
        <f t="shared" si="12"/>
        <v>-3530.4054304617021</v>
      </c>
      <c r="X26">
        <f t="shared" si="13"/>
        <v>12463762.503433475</v>
      </c>
    </row>
    <row r="27" spans="1:24" hidden="1" x14ac:dyDescent="0.25">
      <c r="A27">
        <v>159993</v>
      </c>
      <c r="B27" t="s">
        <v>1207</v>
      </c>
      <c r="C27" t="s">
        <v>43</v>
      </c>
      <c r="D27">
        <v>21257</v>
      </c>
      <c r="E27" s="2">
        <f t="shared" si="0"/>
        <v>0</v>
      </c>
      <c r="F27" s="17">
        <f t="shared" si="1"/>
        <v>1</v>
      </c>
      <c r="G27" s="6">
        <f t="shared" si="2"/>
        <v>0</v>
      </c>
      <c r="H27" s="8">
        <f t="shared" si="3"/>
        <v>0</v>
      </c>
      <c r="I27" s="8">
        <f t="shared" si="4"/>
        <v>0</v>
      </c>
      <c r="J27" s="8">
        <f t="shared" si="5"/>
        <v>0</v>
      </c>
      <c r="K27" s="8">
        <f t="shared" si="6"/>
        <v>0</v>
      </c>
      <c r="L27" s="8">
        <f t="shared" si="7"/>
        <v>0</v>
      </c>
      <c r="M27" s="8">
        <f t="shared" si="8"/>
        <v>0</v>
      </c>
      <c r="N27" s="8">
        <f t="shared" si="9"/>
        <v>0</v>
      </c>
      <c r="O27" s="8">
        <f t="shared" si="10"/>
        <v>1</v>
      </c>
      <c r="P27" s="2" t="s">
        <v>44</v>
      </c>
      <c r="Q27" s="4" t="s">
        <v>22</v>
      </c>
      <c r="R27" s="6">
        <v>1135</v>
      </c>
      <c r="S27" s="8" t="s">
        <v>23</v>
      </c>
      <c r="U27">
        <f t="shared" si="11"/>
        <v>24811.405430461702</v>
      </c>
      <c r="W27">
        <f t="shared" si="12"/>
        <v>-3554.4054304617021</v>
      </c>
      <c r="X27">
        <f t="shared" si="13"/>
        <v>12633797.964095637</v>
      </c>
    </row>
    <row r="28" spans="1:24" hidden="1" x14ac:dyDescent="0.25">
      <c r="A28">
        <v>237792</v>
      </c>
      <c r="B28" t="s">
        <v>1208</v>
      </c>
      <c r="C28" t="s">
        <v>240</v>
      </c>
      <c r="D28">
        <v>21250</v>
      </c>
      <c r="E28" s="2">
        <f t="shared" si="0"/>
        <v>0</v>
      </c>
      <c r="F28" s="17">
        <f t="shared" si="1"/>
        <v>1</v>
      </c>
      <c r="G28" s="6">
        <f t="shared" si="2"/>
        <v>0</v>
      </c>
      <c r="H28" s="8">
        <f t="shared" si="3"/>
        <v>0</v>
      </c>
      <c r="I28" s="8">
        <f t="shared" si="4"/>
        <v>0</v>
      </c>
      <c r="J28" s="8">
        <f t="shared" si="5"/>
        <v>0</v>
      </c>
      <c r="K28" s="8">
        <f t="shared" si="6"/>
        <v>0</v>
      </c>
      <c r="L28" s="8">
        <f t="shared" si="7"/>
        <v>0</v>
      </c>
      <c r="M28" s="8">
        <f t="shared" si="8"/>
        <v>0</v>
      </c>
      <c r="N28" s="8">
        <f t="shared" si="9"/>
        <v>0</v>
      </c>
      <c r="O28" s="8">
        <f t="shared" si="10"/>
        <v>1</v>
      </c>
      <c r="P28" s="2" t="s">
        <v>44</v>
      </c>
      <c r="Q28" s="4" t="s">
        <v>22</v>
      </c>
      <c r="R28" s="6">
        <v>1074</v>
      </c>
      <c r="S28" s="8" t="s">
        <v>23</v>
      </c>
      <c r="U28">
        <f t="shared" si="11"/>
        <v>24811.405430461702</v>
      </c>
      <c r="W28">
        <f t="shared" si="12"/>
        <v>-3561.4054304617021</v>
      </c>
      <c r="X28">
        <f t="shared" si="13"/>
        <v>12683608.640122101</v>
      </c>
    </row>
    <row r="29" spans="1:24" hidden="1" x14ac:dyDescent="0.25">
      <c r="A29">
        <v>181464</v>
      </c>
      <c r="B29" t="s">
        <v>1209</v>
      </c>
      <c r="C29" t="s">
        <v>311</v>
      </c>
      <c r="D29">
        <v>21250</v>
      </c>
      <c r="E29" s="2">
        <f t="shared" si="0"/>
        <v>0</v>
      </c>
      <c r="F29" s="17">
        <f t="shared" si="1"/>
        <v>1</v>
      </c>
      <c r="G29" s="6">
        <f t="shared" si="2"/>
        <v>0</v>
      </c>
      <c r="H29" s="8">
        <f t="shared" si="3"/>
        <v>0</v>
      </c>
      <c r="I29" s="8">
        <f t="shared" si="4"/>
        <v>0</v>
      </c>
      <c r="J29" s="8">
        <f t="shared" si="5"/>
        <v>0</v>
      </c>
      <c r="K29" s="8">
        <f t="shared" si="6"/>
        <v>0</v>
      </c>
      <c r="L29" s="8">
        <f t="shared" si="7"/>
        <v>1</v>
      </c>
      <c r="M29" s="8">
        <f t="shared" si="8"/>
        <v>0</v>
      </c>
      <c r="N29" s="8">
        <f t="shared" si="9"/>
        <v>0</v>
      </c>
      <c r="O29" s="8">
        <f t="shared" si="10"/>
        <v>0</v>
      </c>
      <c r="P29" s="2" t="s">
        <v>44</v>
      </c>
      <c r="Q29" s="4" t="s">
        <v>22</v>
      </c>
      <c r="R29" s="6">
        <v>1236</v>
      </c>
      <c r="S29" s="8" t="s">
        <v>84</v>
      </c>
      <c r="U29">
        <f t="shared" si="11"/>
        <v>23174.810644637902</v>
      </c>
      <c r="W29">
        <f t="shared" si="12"/>
        <v>-1924.8106446379024</v>
      </c>
      <c r="X29">
        <f t="shared" si="13"/>
        <v>3704896.0177113777</v>
      </c>
    </row>
    <row r="30" spans="1:24" hidden="1" x14ac:dyDescent="0.25">
      <c r="A30">
        <v>106458</v>
      </c>
      <c r="B30" t="s">
        <v>1210</v>
      </c>
      <c r="C30" t="s">
        <v>370</v>
      </c>
      <c r="D30">
        <v>21250</v>
      </c>
      <c r="E30" s="2">
        <f t="shared" si="0"/>
        <v>0</v>
      </c>
      <c r="F30" s="17">
        <f t="shared" si="1"/>
        <v>1</v>
      </c>
      <c r="G30" s="6">
        <f t="shared" si="2"/>
        <v>0</v>
      </c>
      <c r="H30" s="8">
        <f t="shared" si="3"/>
        <v>0</v>
      </c>
      <c r="I30" s="8">
        <f t="shared" si="4"/>
        <v>0</v>
      </c>
      <c r="J30" s="8">
        <f t="shared" si="5"/>
        <v>0</v>
      </c>
      <c r="K30" s="8">
        <f t="shared" si="6"/>
        <v>0</v>
      </c>
      <c r="L30" s="8">
        <f t="shared" si="7"/>
        <v>0</v>
      </c>
      <c r="M30" s="8">
        <f t="shared" si="8"/>
        <v>0</v>
      </c>
      <c r="N30" s="8">
        <f t="shared" si="9"/>
        <v>0</v>
      </c>
      <c r="O30" s="8">
        <f t="shared" si="10"/>
        <v>1</v>
      </c>
      <c r="P30" s="2" t="s">
        <v>44</v>
      </c>
      <c r="Q30" s="4" t="s">
        <v>22</v>
      </c>
      <c r="R30" s="6">
        <v>1189</v>
      </c>
      <c r="S30" s="8" t="s">
        <v>23</v>
      </c>
      <c r="U30">
        <f t="shared" si="11"/>
        <v>24811.405430461702</v>
      </c>
      <c r="W30">
        <f t="shared" si="12"/>
        <v>-3561.4054304617021</v>
      </c>
      <c r="X30">
        <f t="shared" si="13"/>
        <v>12683608.640122101</v>
      </c>
    </row>
    <row r="31" spans="1:24" hidden="1" x14ac:dyDescent="0.25">
      <c r="A31">
        <v>149028</v>
      </c>
      <c r="B31" t="s">
        <v>1211</v>
      </c>
      <c r="C31" t="s">
        <v>48</v>
      </c>
      <c r="D31">
        <v>21250</v>
      </c>
      <c r="E31" s="2">
        <f t="shared" si="0"/>
        <v>1</v>
      </c>
      <c r="F31" s="17">
        <f t="shared" si="1"/>
        <v>1</v>
      </c>
      <c r="G31" s="6">
        <f t="shared" si="2"/>
        <v>1</v>
      </c>
      <c r="H31" s="8">
        <f t="shared" si="3"/>
        <v>0</v>
      </c>
      <c r="I31" s="8">
        <f t="shared" si="4"/>
        <v>1</v>
      </c>
      <c r="J31" s="8">
        <f t="shared" si="5"/>
        <v>0</v>
      </c>
      <c r="K31" s="8">
        <f t="shared" si="6"/>
        <v>0</v>
      </c>
      <c r="L31" s="8">
        <f t="shared" si="7"/>
        <v>0</v>
      </c>
      <c r="M31" s="8">
        <f t="shared" si="8"/>
        <v>0</v>
      </c>
      <c r="N31" s="8">
        <f t="shared" si="9"/>
        <v>0</v>
      </c>
      <c r="O31" s="8">
        <f t="shared" si="10"/>
        <v>0</v>
      </c>
      <c r="P31" s="2" t="s">
        <v>21</v>
      </c>
      <c r="Q31" s="4" t="s">
        <v>22</v>
      </c>
      <c r="R31" s="6"/>
      <c r="S31" s="8" t="s">
        <v>26</v>
      </c>
      <c r="U31">
        <f t="shared" si="11"/>
        <v>26781.030898739773</v>
      </c>
      <c r="W31">
        <f t="shared" si="12"/>
        <v>-5531.030898739773</v>
      </c>
      <c r="X31">
        <f t="shared" si="13"/>
        <v>30592302.8028141</v>
      </c>
    </row>
    <row r="32" spans="1:24" hidden="1" x14ac:dyDescent="0.25">
      <c r="A32">
        <v>127565</v>
      </c>
      <c r="B32" t="s">
        <v>1212</v>
      </c>
      <c r="C32" t="s">
        <v>40</v>
      </c>
      <c r="D32">
        <v>21250</v>
      </c>
      <c r="E32" s="2">
        <f t="shared" si="0"/>
        <v>0</v>
      </c>
      <c r="F32" s="17">
        <f t="shared" si="1"/>
        <v>1</v>
      </c>
      <c r="G32" s="6">
        <f t="shared" si="2"/>
        <v>0</v>
      </c>
      <c r="H32" s="8">
        <f t="shared" si="3"/>
        <v>0</v>
      </c>
      <c r="I32" s="8">
        <f t="shared" si="4"/>
        <v>0</v>
      </c>
      <c r="J32" s="8">
        <f t="shared" si="5"/>
        <v>0</v>
      </c>
      <c r="K32" s="8">
        <f t="shared" si="6"/>
        <v>0</v>
      </c>
      <c r="L32" s="8">
        <f t="shared" si="7"/>
        <v>0</v>
      </c>
      <c r="M32" s="8">
        <f t="shared" si="8"/>
        <v>1</v>
      </c>
      <c r="N32" s="8">
        <f t="shared" si="9"/>
        <v>0</v>
      </c>
      <c r="O32" s="8">
        <f t="shared" si="10"/>
        <v>0</v>
      </c>
      <c r="P32" s="2" t="s">
        <v>44</v>
      </c>
      <c r="Q32" s="4" t="s">
        <v>22</v>
      </c>
      <c r="R32" s="6">
        <v>1016</v>
      </c>
      <c r="S32" s="8" t="s">
        <v>41</v>
      </c>
      <c r="U32">
        <f t="shared" si="11"/>
        <v>23631.536459839652</v>
      </c>
      <c r="W32">
        <f t="shared" si="12"/>
        <v>-2381.5364598396518</v>
      </c>
      <c r="X32">
        <f t="shared" si="13"/>
        <v>5671715.9095455818</v>
      </c>
    </row>
    <row r="33" spans="1:24" hidden="1" x14ac:dyDescent="0.25">
      <c r="A33">
        <v>196130</v>
      </c>
      <c r="B33" t="s">
        <v>1213</v>
      </c>
      <c r="C33" t="s">
        <v>143</v>
      </c>
      <c r="D33">
        <v>21250</v>
      </c>
      <c r="E33" s="2">
        <f t="shared" si="0"/>
        <v>0</v>
      </c>
      <c r="F33" s="17">
        <f t="shared" si="1"/>
        <v>1</v>
      </c>
      <c r="G33" s="6">
        <f t="shared" si="2"/>
        <v>0</v>
      </c>
      <c r="H33" s="8">
        <f t="shared" si="3"/>
        <v>0</v>
      </c>
      <c r="I33" s="8">
        <f t="shared" si="4"/>
        <v>0</v>
      </c>
      <c r="J33" s="8">
        <f t="shared" si="5"/>
        <v>0</v>
      </c>
      <c r="K33" s="8">
        <f t="shared" si="6"/>
        <v>1</v>
      </c>
      <c r="L33" s="8">
        <f t="shared" si="7"/>
        <v>0</v>
      </c>
      <c r="M33" s="8">
        <f t="shared" si="8"/>
        <v>0</v>
      </c>
      <c r="N33" s="8">
        <f t="shared" si="9"/>
        <v>0</v>
      </c>
      <c r="O33" s="8">
        <f t="shared" si="10"/>
        <v>0</v>
      </c>
      <c r="P33" s="2" t="s">
        <v>44</v>
      </c>
      <c r="Q33" s="4" t="s">
        <v>22</v>
      </c>
      <c r="R33" s="6">
        <v>950</v>
      </c>
      <c r="S33" s="8" t="s">
        <v>74</v>
      </c>
      <c r="U33">
        <f t="shared" si="11"/>
        <v>23880.278258611816</v>
      </c>
      <c r="W33">
        <f t="shared" si="12"/>
        <v>-2630.2782586118155</v>
      </c>
      <c r="X33">
        <f t="shared" si="13"/>
        <v>6918363.7177260052</v>
      </c>
    </row>
    <row r="34" spans="1:24" hidden="1" x14ac:dyDescent="0.25">
      <c r="A34">
        <v>159416</v>
      </c>
      <c r="B34" t="s">
        <v>1214</v>
      </c>
      <c r="C34" t="s">
        <v>43</v>
      </c>
      <c r="D34">
        <v>21250</v>
      </c>
      <c r="E34" s="2">
        <f t="shared" si="0"/>
        <v>0</v>
      </c>
      <c r="F34" s="17">
        <f t="shared" si="1"/>
        <v>1</v>
      </c>
      <c r="G34" s="6">
        <f t="shared" si="2"/>
        <v>0</v>
      </c>
      <c r="H34" s="8">
        <f t="shared" si="3"/>
        <v>0</v>
      </c>
      <c r="I34" s="8">
        <f t="shared" si="4"/>
        <v>0</v>
      </c>
      <c r="J34" s="8">
        <f t="shared" si="5"/>
        <v>0</v>
      </c>
      <c r="K34" s="8">
        <f t="shared" si="6"/>
        <v>0</v>
      </c>
      <c r="L34" s="8">
        <f t="shared" si="7"/>
        <v>0</v>
      </c>
      <c r="M34" s="8">
        <f t="shared" si="8"/>
        <v>0</v>
      </c>
      <c r="N34" s="8">
        <f t="shared" si="9"/>
        <v>0</v>
      </c>
      <c r="O34" s="8">
        <f t="shared" si="10"/>
        <v>1</v>
      </c>
      <c r="P34" s="2" t="s">
        <v>44</v>
      </c>
      <c r="Q34" s="4" t="s">
        <v>22</v>
      </c>
      <c r="R34" s="6">
        <v>1133</v>
      </c>
      <c r="S34" s="8" t="s">
        <v>23</v>
      </c>
      <c r="U34">
        <f t="shared" si="11"/>
        <v>24811.405430461702</v>
      </c>
      <c r="W34">
        <f t="shared" si="12"/>
        <v>-3561.4054304617021</v>
      </c>
      <c r="X34">
        <f t="shared" si="13"/>
        <v>12683608.640122101</v>
      </c>
    </row>
    <row r="35" spans="1:24" hidden="1" x14ac:dyDescent="0.25">
      <c r="A35">
        <v>186876</v>
      </c>
      <c r="B35" t="s">
        <v>1215</v>
      </c>
      <c r="C35" t="s">
        <v>160</v>
      </c>
      <c r="D35">
        <v>21250</v>
      </c>
      <c r="E35" s="2">
        <f t="shared" si="0"/>
        <v>0</v>
      </c>
      <c r="F35" s="17">
        <f t="shared" si="1"/>
        <v>1</v>
      </c>
      <c r="G35" s="6">
        <f t="shared" si="2"/>
        <v>0</v>
      </c>
      <c r="H35" s="8">
        <f t="shared" si="3"/>
        <v>0</v>
      </c>
      <c r="I35" s="8">
        <f t="shared" si="4"/>
        <v>0</v>
      </c>
      <c r="J35" s="8">
        <f t="shared" si="5"/>
        <v>0</v>
      </c>
      <c r="K35" s="8">
        <f t="shared" si="6"/>
        <v>1</v>
      </c>
      <c r="L35" s="8">
        <f t="shared" si="7"/>
        <v>0</v>
      </c>
      <c r="M35" s="8">
        <f t="shared" si="8"/>
        <v>0</v>
      </c>
      <c r="N35" s="8">
        <f t="shared" si="9"/>
        <v>0</v>
      </c>
      <c r="O35" s="8">
        <f t="shared" si="10"/>
        <v>0</v>
      </c>
      <c r="P35" s="2" t="s">
        <v>44</v>
      </c>
      <c r="Q35" s="4" t="s">
        <v>22</v>
      </c>
      <c r="R35" s="6">
        <v>1096</v>
      </c>
      <c r="S35" s="8" t="s">
        <v>74</v>
      </c>
      <c r="U35">
        <f t="shared" si="11"/>
        <v>23880.278258611816</v>
      </c>
      <c r="W35">
        <f t="shared" si="12"/>
        <v>-2630.2782586118155</v>
      </c>
      <c r="X35">
        <f t="shared" si="13"/>
        <v>6918363.7177260052</v>
      </c>
    </row>
    <row r="36" spans="1:24" hidden="1" x14ac:dyDescent="0.25">
      <c r="A36">
        <v>219976</v>
      </c>
      <c r="B36" t="s">
        <v>1216</v>
      </c>
      <c r="C36" t="s">
        <v>30</v>
      </c>
      <c r="D36">
        <v>21250</v>
      </c>
      <c r="E36" s="2">
        <f t="shared" si="0"/>
        <v>1</v>
      </c>
      <c r="F36" s="17">
        <f t="shared" si="1"/>
        <v>1</v>
      </c>
      <c r="G36" s="6">
        <f t="shared" si="2"/>
        <v>0</v>
      </c>
      <c r="H36" s="8">
        <f t="shared" si="3"/>
        <v>0</v>
      </c>
      <c r="I36" s="8">
        <f t="shared" si="4"/>
        <v>0</v>
      </c>
      <c r="J36" s="8">
        <f t="shared" si="5"/>
        <v>0</v>
      </c>
      <c r="K36" s="8">
        <f t="shared" si="6"/>
        <v>0</v>
      </c>
      <c r="L36" s="8">
        <f t="shared" si="7"/>
        <v>0</v>
      </c>
      <c r="M36" s="8">
        <f t="shared" si="8"/>
        <v>0</v>
      </c>
      <c r="N36" s="8">
        <f t="shared" si="9"/>
        <v>0</v>
      </c>
      <c r="O36" s="8">
        <f t="shared" si="10"/>
        <v>1</v>
      </c>
      <c r="P36" s="2" t="s">
        <v>21</v>
      </c>
      <c r="Q36" s="4" t="s">
        <v>22</v>
      </c>
      <c r="R36" s="6">
        <v>1225</v>
      </c>
      <c r="S36" s="8" t="s">
        <v>23</v>
      </c>
      <c r="U36">
        <f t="shared" si="11"/>
        <v>26463.283458074402</v>
      </c>
      <c r="W36">
        <f t="shared" si="12"/>
        <v>-5213.283458074402</v>
      </c>
      <c r="X36">
        <f t="shared" si="13"/>
        <v>27178324.414232194</v>
      </c>
    </row>
    <row r="37" spans="1:24" hidden="1" x14ac:dyDescent="0.25">
      <c r="A37">
        <v>196246</v>
      </c>
      <c r="B37" t="s">
        <v>1217</v>
      </c>
      <c r="C37" t="s">
        <v>143</v>
      </c>
      <c r="D37">
        <v>21250</v>
      </c>
      <c r="E37" s="2">
        <f t="shared" si="0"/>
        <v>0</v>
      </c>
      <c r="F37" s="17">
        <f t="shared" si="1"/>
        <v>1</v>
      </c>
      <c r="G37" s="6">
        <f t="shared" si="2"/>
        <v>0</v>
      </c>
      <c r="H37" s="8">
        <f t="shared" si="3"/>
        <v>0</v>
      </c>
      <c r="I37" s="8">
        <f t="shared" si="4"/>
        <v>0</v>
      </c>
      <c r="J37" s="8">
        <f t="shared" si="5"/>
        <v>0</v>
      </c>
      <c r="K37" s="8">
        <f t="shared" si="6"/>
        <v>1</v>
      </c>
      <c r="L37" s="8">
        <f t="shared" si="7"/>
        <v>0</v>
      </c>
      <c r="M37" s="8">
        <f t="shared" si="8"/>
        <v>0</v>
      </c>
      <c r="N37" s="8">
        <f t="shared" si="9"/>
        <v>0</v>
      </c>
      <c r="O37" s="8">
        <f t="shared" si="10"/>
        <v>0</v>
      </c>
      <c r="P37" s="2" t="s">
        <v>44</v>
      </c>
      <c r="Q37" s="4" t="s">
        <v>22</v>
      </c>
      <c r="R37" s="6">
        <v>1142</v>
      </c>
      <c r="S37" s="8" t="s">
        <v>74</v>
      </c>
      <c r="U37">
        <f t="shared" si="11"/>
        <v>23880.278258611816</v>
      </c>
      <c r="W37">
        <f t="shared" si="12"/>
        <v>-2630.2782586118155</v>
      </c>
      <c r="X37">
        <f t="shared" si="13"/>
        <v>6918363.7177260052</v>
      </c>
    </row>
    <row r="38" spans="1:24" hidden="1" x14ac:dyDescent="0.25">
      <c r="A38">
        <v>173902</v>
      </c>
      <c r="B38" t="s">
        <v>1218</v>
      </c>
      <c r="C38" t="s">
        <v>218</v>
      </c>
      <c r="D38">
        <v>21231</v>
      </c>
      <c r="E38" s="2">
        <f t="shared" si="0"/>
        <v>1</v>
      </c>
      <c r="F38" s="17">
        <f t="shared" si="1"/>
        <v>1</v>
      </c>
      <c r="G38" s="6">
        <f t="shared" si="2"/>
        <v>0</v>
      </c>
      <c r="H38" s="8">
        <f t="shared" si="3"/>
        <v>0</v>
      </c>
      <c r="I38" s="8">
        <f t="shared" si="4"/>
        <v>0</v>
      </c>
      <c r="J38" s="8">
        <f t="shared" si="5"/>
        <v>0</v>
      </c>
      <c r="K38" s="8">
        <f t="shared" si="6"/>
        <v>0</v>
      </c>
      <c r="L38" s="8">
        <f t="shared" si="7"/>
        <v>1</v>
      </c>
      <c r="M38" s="8">
        <f t="shared" si="8"/>
        <v>0</v>
      </c>
      <c r="N38" s="8">
        <f t="shared" si="9"/>
        <v>0</v>
      </c>
      <c r="O38" s="8">
        <f t="shared" si="10"/>
        <v>0</v>
      </c>
      <c r="P38" s="2" t="s">
        <v>21</v>
      </c>
      <c r="Q38" s="4" t="s">
        <v>22</v>
      </c>
      <c r="R38" s="6">
        <v>1410</v>
      </c>
      <c r="S38" s="8" t="s">
        <v>84</v>
      </c>
      <c r="U38">
        <f t="shared" si="11"/>
        <v>24826.688672250602</v>
      </c>
      <c r="W38">
        <f t="shared" si="12"/>
        <v>-3595.6886722506024</v>
      </c>
      <c r="X38">
        <f t="shared" si="13"/>
        <v>12928977.0277513</v>
      </c>
    </row>
    <row r="39" spans="1:24" hidden="1" x14ac:dyDescent="0.25">
      <c r="A39">
        <v>225502</v>
      </c>
      <c r="B39" t="s">
        <v>1219</v>
      </c>
      <c r="C39" t="s">
        <v>93</v>
      </c>
      <c r="D39">
        <v>21182</v>
      </c>
      <c r="E39" s="2">
        <f t="shared" si="0"/>
        <v>0</v>
      </c>
      <c r="F39" s="17">
        <f t="shared" si="1"/>
        <v>1</v>
      </c>
      <c r="G39" s="6">
        <f t="shared" si="2"/>
        <v>1</v>
      </c>
      <c r="H39" s="8">
        <f t="shared" si="3"/>
        <v>0</v>
      </c>
      <c r="I39" s="8">
        <f t="shared" si="4"/>
        <v>0</v>
      </c>
      <c r="J39" s="8">
        <f t="shared" si="5"/>
        <v>0</v>
      </c>
      <c r="K39" s="8">
        <f t="shared" si="6"/>
        <v>0</v>
      </c>
      <c r="L39" s="8">
        <f t="shared" si="7"/>
        <v>0</v>
      </c>
      <c r="M39" s="8">
        <f t="shared" si="8"/>
        <v>0</v>
      </c>
      <c r="N39" s="8">
        <f t="shared" si="9"/>
        <v>1</v>
      </c>
      <c r="O39" s="8">
        <f t="shared" si="10"/>
        <v>0</v>
      </c>
      <c r="P39" s="2" t="s">
        <v>44</v>
      </c>
      <c r="Q39" s="4" t="s">
        <v>22</v>
      </c>
      <c r="R39" s="6"/>
      <c r="S39" s="8" t="s">
        <v>94</v>
      </c>
      <c r="U39">
        <f t="shared" si="11"/>
        <v>24779.592658649624</v>
      </c>
      <c r="W39">
        <f t="shared" si="12"/>
        <v>-3597.5926586496244</v>
      </c>
      <c r="X39">
        <f t="shared" si="13"/>
        <v>12942672.937569672</v>
      </c>
    </row>
    <row r="40" spans="1:24" hidden="1" x14ac:dyDescent="0.25">
      <c r="A40">
        <v>206491</v>
      </c>
      <c r="B40" t="s">
        <v>1220</v>
      </c>
      <c r="C40" t="s">
        <v>103</v>
      </c>
      <c r="D40">
        <v>21129</v>
      </c>
      <c r="E40" s="2">
        <f t="shared" si="0"/>
        <v>1</v>
      </c>
      <c r="F40" s="17">
        <f t="shared" si="1"/>
        <v>1</v>
      </c>
      <c r="G40" s="6">
        <f t="shared" si="2"/>
        <v>0</v>
      </c>
      <c r="H40" s="8">
        <f t="shared" si="3"/>
        <v>0</v>
      </c>
      <c r="I40" s="8">
        <f t="shared" si="4"/>
        <v>1</v>
      </c>
      <c r="J40" s="8">
        <f t="shared" si="5"/>
        <v>0</v>
      </c>
      <c r="K40" s="8">
        <f t="shared" si="6"/>
        <v>0</v>
      </c>
      <c r="L40" s="8">
        <f t="shared" si="7"/>
        <v>0</v>
      </c>
      <c r="M40" s="8">
        <f t="shared" si="8"/>
        <v>0</v>
      </c>
      <c r="N40" s="8">
        <f t="shared" si="9"/>
        <v>0</v>
      </c>
      <c r="O40" s="8">
        <f t="shared" si="10"/>
        <v>0</v>
      </c>
      <c r="P40" s="2" t="s">
        <v>21</v>
      </c>
      <c r="Q40" s="4" t="s">
        <v>22</v>
      </c>
      <c r="R40" s="6">
        <v>862</v>
      </c>
      <c r="S40" s="8" t="s">
        <v>26</v>
      </c>
      <c r="U40">
        <f t="shared" si="11"/>
        <v>25638.458439797701</v>
      </c>
      <c r="W40">
        <f t="shared" si="12"/>
        <v>-4509.4584397977014</v>
      </c>
      <c r="X40">
        <f t="shared" si="13"/>
        <v>20335215.42026272</v>
      </c>
    </row>
    <row r="41" spans="1:24" hidden="1" x14ac:dyDescent="0.25">
      <c r="A41">
        <v>169327</v>
      </c>
      <c r="B41" t="s">
        <v>1221</v>
      </c>
      <c r="C41" t="s">
        <v>60</v>
      </c>
      <c r="D41">
        <v>21128</v>
      </c>
      <c r="E41" s="2">
        <f t="shared" si="0"/>
        <v>1</v>
      </c>
      <c r="F41" s="17">
        <f t="shared" si="1"/>
        <v>1</v>
      </c>
      <c r="G41" s="6">
        <f t="shared" si="2"/>
        <v>0</v>
      </c>
      <c r="H41" s="8">
        <f t="shared" si="3"/>
        <v>0</v>
      </c>
      <c r="I41" s="8">
        <f t="shared" si="4"/>
        <v>1</v>
      </c>
      <c r="J41" s="8">
        <f t="shared" si="5"/>
        <v>0</v>
      </c>
      <c r="K41" s="8">
        <f t="shared" si="6"/>
        <v>0</v>
      </c>
      <c r="L41" s="8">
        <f t="shared" si="7"/>
        <v>0</v>
      </c>
      <c r="M41" s="8">
        <f t="shared" si="8"/>
        <v>0</v>
      </c>
      <c r="N41" s="8">
        <f t="shared" si="9"/>
        <v>0</v>
      </c>
      <c r="O41" s="8">
        <f t="shared" si="10"/>
        <v>0</v>
      </c>
      <c r="P41" s="2" t="s">
        <v>21</v>
      </c>
      <c r="Q41" s="4" t="s">
        <v>22</v>
      </c>
      <c r="R41" s="6">
        <v>1039</v>
      </c>
      <c r="S41" s="8" t="s">
        <v>26</v>
      </c>
      <c r="U41">
        <f t="shared" si="11"/>
        <v>25638.458439797701</v>
      </c>
      <c r="W41">
        <f t="shared" si="12"/>
        <v>-4510.4584397977014</v>
      </c>
      <c r="X41">
        <f t="shared" si="13"/>
        <v>20344235.337142315</v>
      </c>
    </row>
    <row r="42" spans="1:24" hidden="1" x14ac:dyDescent="0.25">
      <c r="A42">
        <v>177542</v>
      </c>
      <c r="B42" t="s">
        <v>1222</v>
      </c>
      <c r="C42" t="s">
        <v>83</v>
      </c>
      <c r="D42">
        <v>21126</v>
      </c>
      <c r="E42" s="2">
        <f t="shared" si="0"/>
        <v>1</v>
      </c>
      <c r="F42" s="17">
        <f t="shared" si="1"/>
        <v>1</v>
      </c>
      <c r="G42" s="6">
        <f t="shared" si="2"/>
        <v>1</v>
      </c>
      <c r="H42" s="8">
        <f t="shared" si="3"/>
        <v>0</v>
      </c>
      <c r="I42" s="8">
        <f t="shared" si="4"/>
        <v>0</v>
      </c>
      <c r="J42" s="8">
        <f t="shared" si="5"/>
        <v>0</v>
      </c>
      <c r="K42" s="8">
        <f t="shared" si="6"/>
        <v>0</v>
      </c>
      <c r="L42" s="8">
        <f t="shared" si="7"/>
        <v>1</v>
      </c>
      <c r="M42" s="8">
        <f t="shared" si="8"/>
        <v>0</v>
      </c>
      <c r="N42" s="8">
        <f t="shared" si="9"/>
        <v>0</v>
      </c>
      <c r="O42" s="8">
        <f t="shared" si="10"/>
        <v>0</v>
      </c>
      <c r="P42" s="2" t="s">
        <v>21</v>
      </c>
      <c r="Q42" s="4" t="s">
        <v>22</v>
      </c>
      <c r="R42" s="6"/>
      <c r="S42" s="8" t="s">
        <v>84</v>
      </c>
      <c r="U42">
        <f t="shared" si="11"/>
        <v>25969.261131192674</v>
      </c>
      <c r="W42">
        <f t="shared" si="12"/>
        <v>-4843.2611311926739</v>
      </c>
      <c r="X42">
        <f t="shared" si="13"/>
        <v>23457178.384921741</v>
      </c>
    </row>
    <row r="43" spans="1:24" hidden="1" x14ac:dyDescent="0.25">
      <c r="A43">
        <v>206862</v>
      </c>
      <c r="B43" t="s">
        <v>1223</v>
      </c>
      <c r="C43" t="s">
        <v>96</v>
      </c>
      <c r="D43">
        <v>21105</v>
      </c>
      <c r="E43" s="2">
        <f t="shared" si="0"/>
        <v>1</v>
      </c>
      <c r="F43" s="17">
        <f t="shared" si="1"/>
        <v>1</v>
      </c>
      <c r="G43" s="6">
        <f t="shared" si="2"/>
        <v>1</v>
      </c>
      <c r="H43" s="8">
        <f t="shared" si="3"/>
        <v>0</v>
      </c>
      <c r="I43" s="8">
        <f t="shared" si="4"/>
        <v>0</v>
      </c>
      <c r="J43" s="8">
        <f t="shared" si="5"/>
        <v>0</v>
      </c>
      <c r="K43" s="8">
        <f t="shared" si="6"/>
        <v>0</v>
      </c>
      <c r="L43" s="8">
        <f t="shared" si="7"/>
        <v>0</v>
      </c>
      <c r="M43" s="8">
        <f t="shared" si="8"/>
        <v>0</v>
      </c>
      <c r="N43" s="8">
        <f t="shared" si="9"/>
        <v>1</v>
      </c>
      <c r="O43" s="8">
        <f t="shared" si="10"/>
        <v>0</v>
      </c>
      <c r="P43" s="2" t="s">
        <v>21</v>
      </c>
      <c r="Q43" s="4" t="s">
        <v>22</v>
      </c>
      <c r="R43" s="6"/>
      <c r="S43" s="8" t="s">
        <v>94</v>
      </c>
      <c r="U43">
        <f t="shared" si="11"/>
        <v>26431.470686262324</v>
      </c>
      <c r="W43">
        <f t="shared" si="12"/>
        <v>-5326.4706862623243</v>
      </c>
      <c r="X43">
        <f t="shared" si="13"/>
        <v>28371289.971611835</v>
      </c>
    </row>
    <row r="44" spans="1:24" hidden="1" x14ac:dyDescent="0.25">
      <c r="A44">
        <v>159382</v>
      </c>
      <c r="B44" t="s">
        <v>1224</v>
      </c>
      <c r="C44" t="s">
        <v>43</v>
      </c>
      <c r="D44">
        <v>21047</v>
      </c>
      <c r="E44" s="2">
        <f t="shared" si="0"/>
        <v>0</v>
      </c>
      <c r="F44" s="17">
        <f t="shared" si="1"/>
        <v>1</v>
      </c>
      <c r="G44" s="6">
        <f t="shared" si="2"/>
        <v>0</v>
      </c>
      <c r="H44" s="8">
        <f t="shared" si="3"/>
        <v>0</v>
      </c>
      <c r="I44" s="8">
        <f t="shared" si="4"/>
        <v>0</v>
      </c>
      <c r="J44" s="8">
        <f t="shared" si="5"/>
        <v>0</v>
      </c>
      <c r="K44" s="8">
        <f t="shared" si="6"/>
        <v>0</v>
      </c>
      <c r="L44" s="8">
        <f t="shared" si="7"/>
        <v>0</v>
      </c>
      <c r="M44" s="8">
        <f t="shared" si="8"/>
        <v>0</v>
      </c>
      <c r="N44" s="8">
        <f t="shared" si="9"/>
        <v>0</v>
      </c>
      <c r="O44" s="8">
        <f t="shared" si="10"/>
        <v>1</v>
      </c>
      <c r="P44" s="2" t="s">
        <v>44</v>
      </c>
      <c r="Q44" s="4" t="s">
        <v>22</v>
      </c>
      <c r="R44" s="6">
        <v>1050</v>
      </c>
      <c r="S44" s="8" t="s">
        <v>23</v>
      </c>
      <c r="U44">
        <f t="shared" si="11"/>
        <v>24811.405430461702</v>
      </c>
      <c r="W44">
        <f t="shared" si="12"/>
        <v>-3764.4054304617021</v>
      </c>
      <c r="X44">
        <f t="shared" si="13"/>
        <v>14170748.244889552</v>
      </c>
    </row>
    <row r="45" spans="1:24" hidden="1" x14ac:dyDescent="0.25">
      <c r="A45">
        <v>107877</v>
      </c>
      <c r="B45" t="s">
        <v>1225</v>
      </c>
      <c r="C45" t="s">
        <v>370</v>
      </c>
      <c r="D45">
        <v>21000</v>
      </c>
      <c r="E45" s="2">
        <f t="shared" si="0"/>
        <v>1</v>
      </c>
      <c r="F45" s="17">
        <f t="shared" si="1"/>
        <v>1</v>
      </c>
      <c r="G45" s="6">
        <f t="shared" si="2"/>
        <v>0</v>
      </c>
      <c r="H45" s="8">
        <f t="shared" si="3"/>
        <v>0</v>
      </c>
      <c r="I45" s="8">
        <f t="shared" si="4"/>
        <v>0</v>
      </c>
      <c r="J45" s="8">
        <f t="shared" si="5"/>
        <v>0</v>
      </c>
      <c r="K45" s="8">
        <f t="shared" si="6"/>
        <v>0</v>
      </c>
      <c r="L45" s="8">
        <f t="shared" si="7"/>
        <v>0</v>
      </c>
      <c r="M45" s="8">
        <f t="shared" si="8"/>
        <v>0</v>
      </c>
      <c r="N45" s="8">
        <f t="shared" si="9"/>
        <v>0</v>
      </c>
      <c r="O45" s="8">
        <f t="shared" si="10"/>
        <v>1</v>
      </c>
      <c r="P45" s="2" t="s">
        <v>21</v>
      </c>
      <c r="Q45" s="4" t="s">
        <v>22</v>
      </c>
      <c r="R45" s="6">
        <v>1034</v>
      </c>
      <c r="S45" s="8" t="s">
        <v>23</v>
      </c>
      <c r="U45">
        <f t="shared" si="11"/>
        <v>26463.283458074402</v>
      </c>
      <c r="W45">
        <f t="shared" si="12"/>
        <v>-5463.283458074402</v>
      </c>
      <c r="X45">
        <f t="shared" si="13"/>
        <v>29847466.143269397</v>
      </c>
    </row>
    <row r="46" spans="1:24" hidden="1" x14ac:dyDescent="0.25">
      <c r="A46">
        <v>141167</v>
      </c>
      <c r="B46" t="s">
        <v>1226</v>
      </c>
      <c r="C46" t="s">
        <v>20</v>
      </c>
      <c r="D46">
        <v>21000</v>
      </c>
      <c r="E46" s="2">
        <f t="shared" si="0"/>
        <v>1</v>
      </c>
      <c r="F46" s="17">
        <f t="shared" si="1"/>
        <v>1</v>
      </c>
      <c r="G46" s="6">
        <f t="shared" si="2"/>
        <v>1</v>
      </c>
      <c r="H46" s="8">
        <f t="shared" si="3"/>
        <v>0</v>
      </c>
      <c r="I46" s="8">
        <f t="shared" si="4"/>
        <v>0</v>
      </c>
      <c r="J46" s="8">
        <f t="shared" si="5"/>
        <v>0</v>
      </c>
      <c r="K46" s="8">
        <f t="shared" si="6"/>
        <v>0</v>
      </c>
      <c r="L46" s="8">
        <f t="shared" si="7"/>
        <v>0</v>
      </c>
      <c r="M46" s="8">
        <f t="shared" si="8"/>
        <v>0</v>
      </c>
      <c r="N46" s="8">
        <f t="shared" si="9"/>
        <v>0</v>
      </c>
      <c r="O46" s="8">
        <f t="shared" si="10"/>
        <v>1</v>
      </c>
      <c r="P46" s="2" t="s">
        <v>21</v>
      </c>
      <c r="Q46" s="4" t="s">
        <v>22</v>
      </c>
      <c r="R46" s="6"/>
      <c r="S46" s="8" t="s">
        <v>23</v>
      </c>
      <c r="U46">
        <f t="shared" si="11"/>
        <v>27605.855917016474</v>
      </c>
      <c r="W46">
        <f t="shared" si="12"/>
        <v>-6605.8559170164735</v>
      </c>
      <c r="X46">
        <f t="shared" si="13"/>
        <v>43637332.396381557</v>
      </c>
    </row>
    <row r="47" spans="1:24" hidden="1" x14ac:dyDescent="0.25">
      <c r="A47">
        <v>149231</v>
      </c>
      <c r="B47" t="s">
        <v>1227</v>
      </c>
      <c r="C47" t="s">
        <v>48</v>
      </c>
      <c r="D47">
        <v>21000</v>
      </c>
      <c r="E47" s="2">
        <f t="shared" si="0"/>
        <v>0</v>
      </c>
      <c r="F47" s="17">
        <f t="shared" si="1"/>
        <v>1</v>
      </c>
      <c r="G47" s="6">
        <f t="shared" si="2"/>
        <v>0</v>
      </c>
      <c r="H47" s="8">
        <f t="shared" si="3"/>
        <v>0</v>
      </c>
      <c r="I47" s="8">
        <f t="shared" si="4"/>
        <v>1</v>
      </c>
      <c r="J47" s="8">
        <f t="shared" si="5"/>
        <v>0</v>
      </c>
      <c r="K47" s="8">
        <f t="shared" si="6"/>
        <v>0</v>
      </c>
      <c r="L47" s="8">
        <f t="shared" si="7"/>
        <v>0</v>
      </c>
      <c r="M47" s="8">
        <f t="shared" si="8"/>
        <v>0</v>
      </c>
      <c r="N47" s="8">
        <f t="shared" si="9"/>
        <v>0</v>
      </c>
      <c r="O47" s="8">
        <f t="shared" si="10"/>
        <v>0</v>
      </c>
      <c r="P47" s="2" t="s">
        <v>44</v>
      </c>
      <c r="Q47" s="4" t="s">
        <v>22</v>
      </c>
      <c r="R47" s="6">
        <v>1156</v>
      </c>
      <c r="S47" s="8" t="s">
        <v>26</v>
      </c>
      <c r="U47">
        <f t="shared" si="11"/>
        <v>23986.580412185001</v>
      </c>
      <c r="W47">
        <f t="shared" si="12"/>
        <v>-2986.5804121850015</v>
      </c>
      <c r="X47">
        <f t="shared" si="13"/>
        <v>8919662.5584471337</v>
      </c>
    </row>
    <row r="48" spans="1:24" hidden="1" x14ac:dyDescent="0.25">
      <c r="A48">
        <v>177214</v>
      </c>
      <c r="B48" t="s">
        <v>1228</v>
      </c>
      <c r="C48" t="s">
        <v>83</v>
      </c>
      <c r="D48">
        <v>21000</v>
      </c>
      <c r="E48" s="2">
        <f t="shared" si="0"/>
        <v>1</v>
      </c>
      <c r="F48" s="17">
        <f t="shared" si="1"/>
        <v>1</v>
      </c>
      <c r="G48" s="6">
        <f t="shared" si="2"/>
        <v>0</v>
      </c>
      <c r="H48" s="8">
        <f t="shared" si="3"/>
        <v>0</v>
      </c>
      <c r="I48" s="8">
        <f t="shared" si="4"/>
        <v>0</v>
      </c>
      <c r="J48" s="8">
        <f t="shared" si="5"/>
        <v>0</v>
      </c>
      <c r="K48" s="8">
        <f t="shared" si="6"/>
        <v>0</v>
      </c>
      <c r="L48" s="8">
        <f t="shared" si="7"/>
        <v>1</v>
      </c>
      <c r="M48" s="8">
        <f t="shared" si="8"/>
        <v>0</v>
      </c>
      <c r="N48" s="8">
        <f t="shared" si="9"/>
        <v>0</v>
      </c>
      <c r="O48" s="8">
        <f t="shared" si="10"/>
        <v>0</v>
      </c>
      <c r="P48" s="2" t="s">
        <v>21</v>
      </c>
      <c r="Q48" s="4" t="s">
        <v>22</v>
      </c>
      <c r="R48" s="6">
        <v>1227</v>
      </c>
      <c r="S48" s="8" t="s">
        <v>84</v>
      </c>
      <c r="U48">
        <f t="shared" si="11"/>
        <v>24826.688672250602</v>
      </c>
      <c r="W48">
        <f t="shared" si="12"/>
        <v>-3826.6886722506024</v>
      </c>
      <c r="X48">
        <f t="shared" si="13"/>
        <v>14643546.194331078</v>
      </c>
    </row>
    <row r="49" spans="1:24" hidden="1" x14ac:dyDescent="0.25">
      <c r="A49">
        <v>492801</v>
      </c>
      <c r="B49" t="s">
        <v>1229</v>
      </c>
      <c r="C49" t="s">
        <v>83</v>
      </c>
      <c r="D49">
        <v>21000</v>
      </c>
      <c r="E49" s="2">
        <f t="shared" si="0"/>
        <v>1</v>
      </c>
      <c r="F49" s="17">
        <f t="shared" si="1"/>
        <v>1</v>
      </c>
      <c r="G49" s="6">
        <f t="shared" si="2"/>
        <v>1</v>
      </c>
      <c r="H49" s="8">
        <f t="shared" si="3"/>
        <v>0</v>
      </c>
      <c r="I49" s="8">
        <f t="shared" si="4"/>
        <v>0</v>
      </c>
      <c r="J49" s="8">
        <f t="shared" si="5"/>
        <v>0</v>
      </c>
      <c r="K49" s="8">
        <f t="shared" si="6"/>
        <v>0</v>
      </c>
      <c r="L49" s="8">
        <f t="shared" si="7"/>
        <v>1</v>
      </c>
      <c r="M49" s="8">
        <f t="shared" si="8"/>
        <v>0</v>
      </c>
      <c r="N49" s="8">
        <f t="shared" si="9"/>
        <v>0</v>
      </c>
      <c r="O49" s="8">
        <f t="shared" si="10"/>
        <v>0</v>
      </c>
      <c r="P49" s="2" t="s">
        <v>21</v>
      </c>
      <c r="Q49" s="4" t="s">
        <v>22</v>
      </c>
      <c r="R49" s="6"/>
      <c r="S49" s="8" t="s">
        <v>84</v>
      </c>
      <c r="U49">
        <f t="shared" si="11"/>
        <v>25969.261131192674</v>
      </c>
      <c r="W49">
        <f t="shared" si="12"/>
        <v>-4969.2611311926739</v>
      </c>
      <c r="X49">
        <f t="shared" si="13"/>
        <v>24693556.189982295</v>
      </c>
    </row>
    <row r="50" spans="1:24" hidden="1" x14ac:dyDescent="0.25">
      <c r="A50">
        <v>173452</v>
      </c>
      <c r="B50" t="s">
        <v>1230</v>
      </c>
      <c r="C50" t="s">
        <v>218</v>
      </c>
      <c r="D50">
        <v>21000</v>
      </c>
      <c r="E50" s="2">
        <f t="shared" si="0"/>
        <v>1</v>
      </c>
      <c r="F50" s="17">
        <f t="shared" si="1"/>
        <v>1</v>
      </c>
      <c r="G50" s="6">
        <f t="shared" si="2"/>
        <v>0</v>
      </c>
      <c r="H50" s="8">
        <f t="shared" si="3"/>
        <v>0</v>
      </c>
      <c r="I50" s="8">
        <f t="shared" si="4"/>
        <v>0</v>
      </c>
      <c r="J50" s="8">
        <f t="shared" si="5"/>
        <v>0</v>
      </c>
      <c r="K50" s="8">
        <f t="shared" si="6"/>
        <v>0</v>
      </c>
      <c r="L50" s="8">
        <f t="shared" si="7"/>
        <v>1</v>
      </c>
      <c r="M50" s="8">
        <f t="shared" si="8"/>
        <v>0</v>
      </c>
      <c r="N50" s="8">
        <f t="shared" si="9"/>
        <v>0</v>
      </c>
      <c r="O50" s="8">
        <f t="shared" si="10"/>
        <v>0</v>
      </c>
      <c r="P50" s="2" t="s">
        <v>21</v>
      </c>
      <c r="Q50" s="4" t="s">
        <v>22</v>
      </c>
      <c r="R50" s="6">
        <v>1189</v>
      </c>
      <c r="S50" s="8" t="s">
        <v>84</v>
      </c>
      <c r="U50">
        <f t="shared" si="11"/>
        <v>24826.688672250602</v>
      </c>
      <c r="W50">
        <f t="shared" si="12"/>
        <v>-3826.6886722506024</v>
      </c>
      <c r="X50">
        <f t="shared" si="13"/>
        <v>14643546.194331078</v>
      </c>
    </row>
    <row r="51" spans="1:24" hidden="1" x14ac:dyDescent="0.25">
      <c r="A51">
        <v>233611</v>
      </c>
      <c r="B51" t="s">
        <v>1231</v>
      </c>
      <c r="C51" t="s">
        <v>37</v>
      </c>
      <c r="D51">
        <v>21000</v>
      </c>
      <c r="E51" s="2">
        <f t="shared" si="0"/>
        <v>1</v>
      </c>
      <c r="F51" s="17">
        <f t="shared" si="1"/>
        <v>1</v>
      </c>
      <c r="G51" s="6">
        <f t="shared" si="2"/>
        <v>0</v>
      </c>
      <c r="H51" s="8">
        <f t="shared" si="3"/>
        <v>0</v>
      </c>
      <c r="I51" s="8">
        <f t="shared" si="4"/>
        <v>0</v>
      </c>
      <c r="J51" s="8">
        <f t="shared" si="5"/>
        <v>0</v>
      </c>
      <c r="K51" s="8">
        <f t="shared" si="6"/>
        <v>0</v>
      </c>
      <c r="L51" s="8">
        <f t="shared" si="7"/>
        <v>0</v>
      </c>
      <c r="M51" s="8">
        <f t="shared" si="8"/>
        <v>0</v>
      </c>
      <c r="N51" s="8">
        <f t="shared" si="9"/>
        <v>0</v>
      </c>
      <c r="O51" s="8">
        <f t="shared" si="10"/>
        <v>1</v>
      </c>
      <c r="P51" s="2" t="s">
        <v>21</v>
      </c>
      <c r="Q51" s="4" t="s">
        <v>22</v>
      </c>
      <c r="R51" s="6">
        <v>1137</v>
      </c>
      <c r="S51" s="8" t="s">
        <v>23</v>
      </c>
      <c r="U51">
        <f t="shared" si="11"/>
        <v>26463.283458074402</v>
      </c>
      <c r="W51">
        <f t="shared" si="12"/>
        <v>-5463.283458074402</v>
      </c>
      <c r="X51">
        <f t="shared" si="13"/>
        <v>29847466.143269397</v>
      </c>
    </row>
    <row r="52" spans="1:24" hidden="1" x14ac:dyDescent="0.25">
      <c r="A52">
        <v>197142</v>
      </c>
      <c r="B52" t="s">
        <v>1232</v>
      </c>
      <c r="C52" t="s">
        <v>143</v>
      </c>
      <c r="D52">
        <v>21000</v>
      </c>
      <c r="E52" s="2">
        <f t="shared" si="0"/>
        <v>1</v>
      </c>
      <c r="F52" s="17">
        <f t="shared" si="1"/>
        <v>1</v>
      </c>
      <c r="G52" s="6">
        <f t="shared" si="2"/>
        <v>1</v>
      </c>
      <c r="H52" s="8">
        <f t="shared" si="3"/>
        <v>0</v>
      </c>
      <c r="I52" s="8">
        <f t="shared" si="4"/>
        <v>0</v>
      </c>
      <c r="J52" s="8">
        <f t="shared" si="5"/>
        <v>0</v>
      </c>
      <c r="K52" s="8">
        <f t="shared" si="6"/>
        <v>1</v>
      </c>
      <c r="L52" s="8">
        <f t="shared" si="7"/>
        <v>0</v>
      </c>
      <c r="M52" s="8">
        <f t="shared" si="8"/>
        <v>0</v>
      </c>
      <c r="N52" s="8">
        <f t="shared" si="9"/>
        <v>0</v>
      </c>
      <c r="O52" s="8">
        <f t="shared" si="10"/>
        <v>0</v>
      </c>
      <c r="P52" s="2" t="s">
        <v>21</v>
      </c>
      <c r="Q52" s="4" t="s">
        <v>22</v>
      </c>
      <c r="R52" s="6"/>
      <c r="S52" s="8" t="s">
        <v>74</v>
      </c>
      <c r="U52">
        <f t="shared" si="11"/>
        <v>26674.728745166587</v>
      </c>
      <c r="W52">
        <f t="shared" si="12"/>
        <v>-5674.728745166587</v>
      </c>
      <c r="X52">
        <f t="shared" si="13"/>
        <v>32202546.331219949</v>
      </c>
    </row>
    <row r="53" spans="1:24" hidden="1" x14ac:dyDescent="0.25">
      <c r="A53">
        <v>210146</v>
      </c>
      <c r="B53" t="s">
        <v>1233</v>
      </c>
      <c r="C53" t="s">
        <v>434</v>
      </c>
      <c r="D53">
        <v>21000</v>
      </c>
      <c r="E53" s="2">
        <f t="shared" si="0"/>
        <v>0</v>
      </c>
      <c r="F53" s="17">
        <f t="shared" si="1"/>
        <v>1</v>
      </c>
      <c r="G53" s="6">
        <f t="shared" si="2"/>
        <v>0</v>
      </c>
      <c r="H53" s="8">
        <f t="shared" si="3"/>
        <v>1</v>
      </c>
      <c r="I53" s="8">
        <f t="shared" si="4"/>
        <v>0</v>
      </c>
      <c r="J53" s="8">
        <f t="shared" si="5"/>
        <v>0</v>
      </c>
      <c r="K53" s="8">
        <f t="shared" si="6"/>
        <v>0</v>
      </c>
      <c r="L53" s="8">
        <f t="shared" si="7"/>
        <v>0</v>
      </c>
      <c r="M53" s="8">
        <f t="shared" si="8"/>
        <v>0</v>
      </c>
      <c r="N53" s="8">
        <f t="shared" si="9"/>
        <v>0</v>
      </c>
      <c r="O53" s="8">
        <f t="shared" si="10"/>
        <v>0</v>
      </c>
      <c r="P53" s="2" t="s">
        <v>44</v>
      </c>
      <c r="Q53" s="4" t="s">
        <v>22</v>
      </c>
      <c r="R53" s="6">
        <v>1063</v>
      </c>
      <c r="S53" s="8" t="s">
        <v>68</v>
      </c>
      <c r="U53">
        <f t="shared" si="11"/>
        <v>22847.239721660582</v>
      </c>
      <c r="W53">
        <f t="shared" si="12"/>
        <v>-1847.2397216605823</v>
      </c>
      <c r="X53">
        <f t="shared" si="13"/>
        <v>3412294.5892806654</v>
      </c>
    </row>
    <row r="54" spans="1:24" hidden="1" x14ac:dyDescent="0.25">
      <c r="A54">
        <v>228246</v>
      </c>
      <c r="B54" t="s">
        <v>1234</v>
      </c>
      <c r="C54" t="s">
        <v>93</v>
      </c>
      <c r="D54">
        <v>21000</v>
      </c>
      <c r="E54" s="2">
        <f t="shared" si="0"/>
        <v>1</v>
      </c>
      <c r="F54" s="17">
        <f t="shared" si="1"/>
        <v>1</v>
      </c>
      <c r="G54" s="6">
        <f t="shared" si="2"/>
        <v>0</v>
      </c>
      <c r="H54" s="8">
        <f t="shared" si="3"/>
        <v>0</v>
      </c>
      <c r="I54" s="8">
        <f t="shared" si="4"/>
        <v>0</v>
      </c>
      <c r="J54" s="8">
        <f t="shared" si="5"/>
        <v>0</v>
      </c>
      <c r="K54" s="8">
        <f t="shared" si="6"/>
        <v>0</v>
      </c>
      <c r="L54" s="8">
        <f t="shared" si="7"/>
        <v>0</v>
      </c>
      <c r="M54" s="8">
        <f t="shared" si="8"/>
        <v>0</v>
      </c>
      <c r="N54" s="8">
        <f t="shared" si="9"/>
        <v>1</v>
      </c>
      <c r="O54" s="8">
        <f t="shared" si="10"/>
        <v>0</v>
      </c>
      <c r="P54" s="2" t="s">
        <v>21</v>
      </c>
      <c r="Q54" s="4" t="s">
        <v>22</v>
      </c>
      <c r="R54" s="6">
        <v>1395</v>
      </c>
      <c r="S54" s="8" t="s">
        <v>94</v>
      </c>
      <c r="U54">
        <f t="shared" si="11"/>
        <v>25288.898227320253</v>
      </c>
      <c r="W54">
        <f t="shared" si="12"/>
        <v>-4288.8982273202528</v>
      </c>
      <c r="X54">
        <f t="shared" si="13"/>
        <v>18394648.004310805</v>
      </c>
    </row>
    <row r="55" spans="1:24" hidden="1" x14ac:dyDescent="0.25">
      <c r="A55">
        <v>204796</v>
      </c>
      <c r="B55" t="s">
        <v>1235</v>
      </c>
      <c r="C55" t="s">
        <v>103</v>
      </c>
      <c r="D55">
        <v>21000</v>
      </c>
      <c r="E55" s="2">
        <f t="shared" si="0"/>
        <v>0</v>
      </c>
      <c r="F55" s="17">
        <f t="shared" si="1"/>
        <v>1</v>
      </c>
      <c r="G55" s="6">
        <f t="shared" si="2"/>
        <v>0</v>
      </c>
      <c r="H55" s="8">
        <f t="shared" si="3"/>
        <v>0</v>
      </c>
      <c r="I55" s="8">
        <f t="shared" si="4"/>
        <v>1</v>
      </c>
      <c r="J55" s="8">
        <f t="shared" si="5"/>
        <v>0</v>
      </c>
      <c r="K55" s="8">
        <f t="shared" si="6"/>
        <v>0</v>
      </c>
      <c r="L55" s="8">
        <f t="shared" si="7"/>
        <v>0</v>
      </c>
      <c r="M55" s="8">
        <f t="shared" si="8"/>
        <v>0</v>
      </c>
      <c r="N55" s="8">
        <f t="shared" si="9"/>
        <v>0</v>
      </c>
      <c r="O55" s="8">
        <f t="shared" si="10"/>
        <v>0</v>
      </c>
      <c r="P55" s="2" t="s">
        <v>44</v>
      </c>
      <c r="Q55" s="4" t="s">
        <v>22</v>
      </c>
      <c r="R55" s="6">
        <v>1359</v>
      </c>
      <c r="S55" s="8" t="s">
        <v>26</v>
      </c>
      <c r="U55">
        <f t="shared" si="11"/>
        <v>23986.580412185001</v>
      </c>
      <c r="W55">
        <f t="shared" si="12"/>
        <v>-2986.5804121850015</v>
      </c>
      <c r="X55">
        <f t="shared" si="13"/>
        <v>8919662.5584471337</v>
      </c>
    </row>
    <row r="56" spans="1:24" hidden="1" x14ac:dyDescent="0.25">
      <c r="A56">
        <v>207500</v>
      </c>
      <c r="B56" t="s">
        <v>1236</v>
      </c>
      <c r="C56" t="s">
        <v>96</v>
      </c>
      <c r="D56">
        <v>21000</v>
      </c>
      <c r="E56" s="2">
        <f t="shared" si="0"/>
        <v>0</v>
      </c>
      <c r="F56" s="17">
        <f t="shared" si="1"/>
        <v>1</v>
      </c>
      <c r="G56" s="6">
        <f t="shared" si="2"/>
        <v>0</v>
      </c>
      <c r="H56" s="8">
        <f t="shared" si="3"/>
        <v>0</v>
      </c>
      <c r="I56" s="8">
        <f t="shared" si="4"/>
        <v>0</v>
      </c>
      <c r="J56" s="8">
        <f t="shared" si="5"/>
        <v>0</v>
      </c>
      <c r="K56" s="8">
        <f t="shared" si="6"/>
        <v>0</v>
      </c>
      <c r="L56" s="8">
        <f t="shared" si="7"/>
        <v>0</v>
      </c>
      <c r="M56" s="8">
        <f t="shared" si="8"/>
        <v>0</v>
      </c>
      <c r="N56" s="8">
        <f t="shared" si="9"/>
        <v>1</v>
      </c>
      <c r="O56" s="8">
        <f t="shared" si="10"/>
        <v>0</v>
      </c>
      <c r="P56" s="2" t="s">
        <v>44</v>
      </c>
      <c r="Q56" s="4" t="s">
        <v>22</v>
      </c>
      <c r="R56" s="6">
        <v>1249</v>
      </c>
      <c r="S56" s="8" t="s">
        <v>94</v>
      </c>
      <c r="U56">
        <f t="shared" si="11"/>
        <v>23637.020199707553</v>
      </c>
      <c r="W56">
        <f t="shared" si="12"/>
        <v>-2637.0201997075528</v>
      </c>
      <c r="X56">
        <f t="shared" si="13"/>
        <v>6953875.5336656617</v>
      </c>
    </row>
    <row r="57" spans="1:24" hidden="1" x14ac:dyDescent="0.25">
      <c r="A57">
        <v>131113</v>
      </c>
      <c r="B57" t="s">
        <v>1237</v>
      </c>
      <c r="C57" t="s">
        <v>99</v>
      </c>
      <c r="D57">
        <v>21000</v>
      </c>
      <c r="E57" s="2">
        <f t="shared" si="0"/>
        <v>1</v>
      </c>
      <c r="F57" s="17">
        <f t="shared" si="1"/>
        <v>1</v>
      </c>
      <c r="G57" s="6">
        <f t="shared" si="2"/>
        <v>1</v>
      </c>
      <c r="H57" s="8">
        <f t="shared" si="3"/>
        <v>0</v>
      </c>
      <c r="I57" s="8">
        <f t="shared" si="4"/>
        <v>0</v>
      </c>
      <c r="J57" s="8">
        <f t="shared" si="5"/>
        <v>0</v>
      </c>
      <c r="K57" s="8">
        <f t="shared" si="6"/>
        <v>1</v>
      </c>
      <c r="L57" s="8">
        <f t="shared" si="7"/>
        <v>0</v>
      </c>
      <c r="M57" s="8">
        <f t="shared" si="8"/>
        <v>0</v>
      </c>
      <c r="N57" s="8">
        <f t="shared" si="9"/>
        <v>0</v>
      </c>
      <c r="O57" s="8">
        <f t="shared" si="10"/>
        <v>0</v>
      </c>
      <c r="P57" s="2" t="s">
        <v>21</v>
      </c>
      <c r="Q57" s="4" t="s">
        <v>22</v>
      </c>
      <c r="R57" s="6"/>
      <c r="S57" s="8" t="s">
        <v>74</v>
      </c>
      <c r="U57">
        <f t="shared" si="11"/>
        <v>26674.728745166587</v>
      </c>
      <c r="W57">
        <f t="shared" si="12"/>
        <v>-5674.728745166587</v>
      </c>
      <c r="X57">
        <f t="shared" si="13"/>
        <v>32202546.331219949</v>
      </c>
    </row>
    <row r="58" spans="1:24" hidden="1" x14ac:dyDescent="0.25">
      <c r="A58">
        <v>163204</v>
      </c>
      <c r="B58" t="s">
        <v>1238</v>
      </c>
      <c r="C58" t="s">
        <v>122</v>
      </c>
      <c r="D58">
        <v>20998</v>
      </c>
      <c r="E58" s="2">
        <f t="shared" si="0"/>
        <v>0</v>
      </c>
      <c r="F58" s="17">
        <f t="shared" si="1"/>
        <v>1</v>
      </c>
      <c r="G58" s="6">
        <f t="shared" si="2"/>
        <v>1</v>
      </c>
      <c r="H58" s="8">
        <f t="shared" si="3"/>
        <v>0</v>
      </c>
      <c r="I58" s="8">
        <f t="shared" si="4"/>
        <v>0</v>
      </c>
      <c r="J58" s="8">
        <f t="shared" si="5"/>
        <v>0</v>
      </c>
      <c r="K58" s="8">
        <f t="shared" si="6"/>
        <v>1</v>
      </c>
      <c r="L58" s="8">
        <f t="shared" si="7"/>
        <v>0</v>
      </c>
      <c r="M58" s="8">
        <f t="shared" si="8"/>
        <v>0</v>
      </c>
      <c r="N58" s="8">
        <f t="shared" si="9"/>
        <v>0</v>
      </c>
      <c r="O58" s="8">
        <f t="shared" si="10"/>
        <v>0</v>
      </c>
      <c r="P58" s="2" t="s">
        <v>44</v>
      </c>
      <c r="Q58" s="4" t="s">
        <v>22</v>
      </c>
      <c r="R58" s="6"/>
      <c r="S58" s="8" t="s">
        <v>74</v>
      </c>
      <c r="U58">
        <f t="shared" si="11"/>
        <v>25022.850717553887</v>
      </c>
      <c r="W58">
        <f t="shared" si="12"/>
        <v>-4024.8507175538871</v>
      </c>
      <c r="X58">
        <f t="shared" si="13"/>
        <v>16199423.298594039</v>
      </c>
    </row>
    <row r="59" spans="1:24" hidden="1" x14ac:dyDescent="0.25">
      <c r="A59">
        <v>180416</v>
      </c>
      <c r="B59" t="s">
        <v>1239</v>
      </c>
      <c r="C59" t="s">
        <v>585</v>
      </c>
      <c r="D59">
        <v>20983</v>
      </c>
      <c r="E59" s="2">
        <f t="shared" si="0"/>
        <v>0</v>
      </c>
      <c r="F59" s="17">
        <f t="shared" si="1"/>
        <v>1</v>
      </c>
      <c r="G59" s="6">
        <f t="shared" si="2"/>
        <v>0</v>
      </c>
      <c r="H59" s="8">
        <f t="shared" si="3"/>
        <v>0</v>
      </c>
      <c r="I59" s="8">
        <f t="shared" si="4"/>
        <v>0</v>
      </c>
      <c r="J59" s="8">
        <f t="shared" si="5"/>
        <v>0</v>
      </c>
      <c r="K59" s="8">
        <f t="shared" si="6"/>
        <v>0</v>
      </c>
      <c r="L59" s="8">
        <f t="shared" si="7"/>
        <v>0</v>
      </c>
      <c r="M59" s="8">
        <f t="shared" si="8"/>
        <v>1</v>
      </c>
      <c r="N59" s="8">
        <f t="shared" si="9"/>
        <v>0</v>
      </c>
      <c r="O59" s="8">
        <f t="shared" si="10"/>
        <v>0</v>
      </c>
      <c r="P59" s="2" t="s">
        <v>44</v>
      </c>
      <c r="Q59" s="4" t="s">
        <v>22</v>
      </c>
      <c r="R59" s="6">
        <v>1199</v>
      </c>
      <c r="S59" s="8" t="s">
        <v>41</v>
      </c>
      <c r="U59">
        <f t="shared" si="11"/>
        <v>23631.536459839652</v>
      </c>
      <c r="W59">
        <f t="shared" si="12"/>
        <v>-2648.5364598396518</v>
      </c>
      <c r="X59">
        <f t="shared" si="13"/>
        <v>7014745.3790999558</v>
      </c>
    </row>
    <row r="60" spans="1:24" hidden="1" x14ac:dyDescent="0.25">
      <c r="A60">
        <v>106245</v>
      </c>
      <c r="B60" t="s">
        <v>1240</v>
      </c>
      <c r="C60" t="s">
        <v>370</v>
      </c>
      <c r="D60">
        <v>20937</v>
      </c>
      <c r="E60" s="2">
        <f t="shared" si="0"/>
        <v>0</v>
      </c>
      <c r="F60" s="17">
        <f t="shared" si="1"/>
        <v>1</v>
      </c>
      <c r="G60" s="6">
        <f t="shared" si="2"/>
        <v>0</v>
      </c>
      <c r="H60" s="8">
        <f t="shared" si="3"/>
        <v>0</v>
      </c>
      <c r="I60" s="8">
        <f t="shared" si="4"/>
        <v>0</v>
      </c>
      <c r="J60" s="8">
        <f t="shared" si="5"/>
        <v>0</v>
      </c>
      <c r="K60" s="8">
        <f t="shared" si="6"/>
        <v>0</v>
      </c>
      <c r="L60" s="8">
        <f t="shared" si="7"/>
        <v>0</v>
      </c>
      <c r="M60" s="8">
        <f t="shared" si="8"/>
        <v>0</v>
      </c>
      <c r="N60" s="8">
        <f t="shared" si="9"/>
        <v>0</v>
      </c>
      <c r="O60" s="8">
        <f t="shared" si="10"/>
        <v>1</v>
      </c>
      <c r="P60" s="2" t="s">
        <v>44</v>
      </c>
      <c r="Q60" s="4" t="s">
        <v>22</v>
      </c>
      <c r="R60" s="6">
        <v>1099</v>
      </c>
      <c r="S60" s="8" t="s">
        <v>23</v>
      </c>
      <c r="U60">
        <f t="shared" si="11"/>
        <v>24811.405430461702</v>
      </c>
      <c r="W60">
        <f t="shared" si="12"/>
        <v>-3874.4054304617021</v>
      </c>
      <c r="X60">
        <f t="shared" si="13"/>
        <v>15011017.439591127</v>
      </c>
    </row>
    <row r="61" spans="1:24" hidden="1" x14ac:dyDescent="0.25">
      <c r="A61">
        <v>179964</v>
      </c>
      <c r="B61" t="s">
        <v>1241</v>
      </c>
      <c r="C61" t="s">
        <v>83</v>
      </c>
      <c r="D61">
        <v>20934</v>
      </c>
      <c r="E61" s="2">
        <f t="shared" si="0"/>
        <v>1</v>
      </c>
      <c r="F61" s="17">
        <f t="shared" si="1"/>
        <v>1</v>
      </c>
      <c r="G61" s="6">
        <f t="shared" si="2"/>
        <v>0</v>
      </c>
      <c r="H61" s="8">
        <f t="shared" si="3"/>
        <v>0</v>
      </c>
      <c r="I61" s="8">
        <f t="shared" si="4"/>
        <v>0</v>
      </c>
      <c r="J61" s="8">
        <f t="shared" si="5"/>
        <v>0</v>
      </c>
      <c r="K61" s="8">
        <f t="shared" si="6"/>
        <v>0</v>
      </c>
      <c r="L61" s="8">
        <f t="shared" si="7"/>
        <v>1</v>
      </c>
      <c r="M61" s="8">
        <f t="shared" si="8"/>
        <v>0</v>
      </c>
      <c r="N61" s="8">
        <f t="shared" si="9"/>
        <v>0</v>
      </c>
      <c r="O61" s="8">
        <f t="shared" si="10"/>
        <v>0</v>
      </c>
      <c r="P61" s="2" t="s">
        <v>21</v>
      </c>
      <c r="Q61" s="4" t="s">
        <v>22</v>
      </c>
      <c r="R61" s="6">
        <v>1130</v>
      </c>
      <c r="S61" s="8" t="s">
        <v>84</v>
      </c>
      <c r="U61">
        <f t="shared" si="11"/>
        <v>24826.688672250602</v>
      </c>
      <c r="W61">
        <f t="shared" si="12"/>
        <v>-3892.6886722506024</v>
      </c>
      <c r="X61">
        <f t="shared" si="13"/>
        <v>15153025.099068157</v>
      </c>
    </row>
    <row r="62" spans="1:24" hidden="1" x14ac:dyDescent="0.25">
      <c r="A62">
        <v>126580</v>
      </c>
      <c r="B62" t="s">
        <v>1242</v>
      </c>
      <c r="C62" t="s">
        <v>40</v>
      </c>
      <c r="D62">
        <v>20901</v>
      </c>
      <c r="E62" s="2">
        <f t="shared" si="0"/>
        <v>0</v>
      </c>
      <c r="F62" s="17">
        <f t="shared" si="1"/>
        <v>1</v>
      </c>
      <c r="G62" s="6">
        <f t="shared" si="2"/>
        <v>0</v>
      </c>
      <c r="H62" s="8">
        <f t="shared" si="3"/>
        <v>0</v>
      </c>
      <c r="I62" s="8">
        <f t="shared" si="4"/>
        <v>0</v>
      </c>
      <c r="J62" s="8">
        <f t="shared" si="5"/>
        <v>0</v>
      </c>
      <c r="K62" s="8">
        <f t="shared" si="6"/>
        <v>0</v>
      </c>
      <c r="L62" s="8">
        <f t="shared" si="7"/>
        <v>0</v>
      </c>
      <c r="M62" s="8">
        <f t="shared" si="8"/>
        <v>1</v>
      </c>
      <c r="N62" s="8">
        <f t="shared" si="9"/>
        <v>0</v>
      </c>
      <c r="O62" s="8">
        <f t="shared" si="10"/>
        <v>0</v>
      </c>
      <c r="P62" s="2" t="s">
        <v>44</v>
      </c>
      <c r="Q62" s="4" t="s">
        <v>22</v>
      </c>
      <c r="R62" s="6">
        <v>1123</v>
      </c>
      <c r="S62" s="8" t="s">
        <v>41</v>
      </c>
      <c r="U62">
        <f t="shared" si="11"/>
        <v>23631.536459839652</v>
      </c>
      <c r="W62">
        <f t="shared" si="12"/>
        <v>-2730.5364598396518</v>
      </c>
      <c r="X62">
        <f t="shared" si="13"/>
        <v>7455829.3585136579</v>
      </c>
    </row>
    <row r="63" spans="1:24" hidden="1" x14ac:dyDescent="0.25">
      <c r="A63">
        <v>178420</v>
      </c>
      <c r="B63" t="s">
        <v>1243</v>
      </c>
      <c r="C63" t="s">
        <v>83</v>
      </c>
      <c r="D63">
        <v>20838</v>
      </c>
      <c r="E63" s="2">
        <f t="shared" si="0"/>
        <v>0</v>
      </c>
      <c r="F63" s="17">
        <f t="shared" si="1"/>
        <v>1</v>
      </c>
      <c r="G63" s="6">
        <f t="shared" si="2"/>
        <v>0</v>
      </c>
      <c r="H63" s="8">
        <f t="shared" si="3"/>
        <v>0</v>
      </c>
      <c r="I63" s="8">
        <f t="shared" si="4"/>
        <v>0</v>
      </c>
      <c r="J63" s="8">
        <f t="shared" si="5"/>
        <v>0</v>
      </c>
      <c r="K63" s="8">
        <f t="shared" si="6"/>
        <v>0</v>
      </c>
      <c r="L63" s="8">
        <f t="shared" si="7"/>
        <v>1</v>
      </c>
      <c r="M63" s="8">
        <f t="shared" si="8"/>
        <v>0</v>
      </c>
      <c r="N63" s="8">
        <f t="shared" si="9"/>
        <v>0</v>
      </c>
      <c r="O63" s="8">
        <f t="shared" si="10"/>
        <v>0</v>
      </c>
      <c r="P63" s="2" t="s">
        <v>44</v>
      </c>
      <c r="Q63" s="4" t="s">
        <v>22</v>
      </c>
      <c r="R63" s="6">
        <v>1179</v>
      </c>
      <c r="S63" s="8" t="s">
        <v>84</v>
      </c>
      <c r="U63">
        <f t="shared" si="11"/>
        <v>23174.810644637902</v>
      </c>
      <c r="W63">
        <f t="shared" si="12"/>
        <v>-2336.8106446379024</v>
      </c>
      <c r="X63">
        <f t="shared" si="13"/>
        <v>5460683.9888930088</v>
      </c>
    </row>
    <row r="64" spans="1:24" hidden="1" x14ac:dyDescent="0.25">
      <c r="A64">
        <v>204857</v>
      </c>
      <c r="B64" t="s">
        <v>1244</v>
      </c>
      <c r="C64" t="s">
        <v>103</v>
      </c>
      <c r="D64">
        <v>20834</v>
      </c>
      <c r="E64" s="2">
        <f t="shared" si="0"/>
        <v>0</v>
      </c>
      <c r="F64" s="17">
        <f t="shared" si="1"/>
        <v>1</v>
      </c>
      <c r="G64" s="6">
        <f t="shared" si="2"/>
        <v>0</v>
      </c>
      <c r="H64" s="8">
        <f t="shared" si="3"/>
        <v>0</v>
      </c>
      <c r="I64" s="8">
        <f t="shared" si="4"/>
        <v>1</v>
      </c>
      <c r="J64" s="8">
        <f t="shared" si="5"/>
        <v>0</v>
      </c>
      <c r="K64" s="8">
        <f t="shared" si="6"/>
        <v>0</v>
      </c>
      <c r="L64" s="8">
        <f t="shared" si="7"/>
        <v>0</v>
      </c>
      <c r="M64" s="8">
        <f t="shared" si="8"/>
        <v>0</v>
      </c>
      <c r="N64" s="8">
        <f t="shared" si="9"/>
        <v>0</v>
      </c>
      <c r="O64" s="8">
        <f t="shared" si="10"/>
        <v>0</v>
      </c>
      <c r="P64" s="2" t="s">
        <v>44</v>
      </c>
      <c r="Q64" s="4" t="s">
        <v>22</v>
      </c>
      <c r="R64" s="6">
        <v>1170</v>
      </c>
      <c r="S64" s="8" t="s">
        <v>26</v>
      </c>
      <c r="U64">
        <f t="shared" si="11"/>
        <v>23986.580412185001</v>
      </c>
      <c r="W64">
        <f t="shared" si="12"/>
        <v>-3152.5804121850015</v>
      </c>
      <c r="X64">
        <f t="shared" si="13"/>
        <v>9938763.2552925535</v>
      </c>
    </row>
    <row r="65" spans="1:24" hidden="1" x14ac:dyDescent="0.25">
      <c r="A65">
        <v>236133</v>
      </c>
      <c r="B65" t="s">
        <v>1245</v>
      </c>
      <c r="C65" t="s">
        <v>288</v>
      </c>
      <c r="D65">
        <v>20834</v>
      </c>
      <c r="E65" s="2">
        <f t="shared" si="0"/>
        <v>1</v>
      </c>
      <c r="F65" s="17">
        <f t="shared" si="1"/>
        <v>1</v>
      </c>
      <c r="G65" s="6">
        <f t="shared" si="2"/>
        <v>0</v>
      </c>
      <c r="H65" s="8">
        <f t="shared" si="3"/>
        <v>1</v>
      </c>
      <c r="I65" s="8">
        <f t="shared" si="4"/>
        <v>0</v>
      </c>
      <c r="J65" s="8">
        <f t="shared" si="5"/>
        <v>0</v>
      </c>
      <c r="K65" s="8">
        <f t="shared" si="6"/>
        <v>0</v>
      </c>
      <c r="L65" s="8">
        <f t="shared" si="7"/>
        <v>0</v>
      </c>
      <c r="M65" s="8">
        <f t="shared" si="8"/>
        <v>0</v>
      </c>
      <c r="N65" s="8">
        <f t="shared" si="9"/>
        <v>0</v>
      </c>
      <c r="O65" s="8">
        <f t="shared" si="10"/>
        <v>0</v>
      </c>
      <c r="P65" s="2" t="s">
        <v>21</v>
      </c>
      <c r="Q65" s="4" t="s">
        <v>22</v>
      </c>
      <c r="R65" s="6">
        <v>1138</v>
      </c>
      <c r="S65" s="8" t="s">
        <v>68</v>
      </c>
      <c r="U65">
        <f t="shared" si="11"/>
        <v>24499.117749273282</v>
      </c>
      <c r="W65">
        <f t="shared" si="12"/>
        <v>-3665.1177492732822</v>
      </c>
      <c r="X65">
        <f t="shared" si="13"/>
        <v>13433088.116038051</v>
      </c>
    </row>
    <row r="66" spans="1:24" hidden="1" x14ac:dyDescent="0.25">
      <c r="A66">
        <v>127060</v>
      </c>
      <c r="B66" t="s">
        <v>1246</v>
      </c>
      <c r="C66" t="s">
        <v>40</v>
      </c>
      <c r="D66">
        <v>20833</v>
      </c>
      <c r="E66" s="2">
        <f t="shared" ref="E66:E129" si="14">IF(P66="Private",1,IF(P66="Public",0,""))</f>
        <v>1</v>
      </c>
      <c r="F66" s="17">
        <f t="shared" ref="F66:F129" si="15">IF(Q66="Bachelor's",1,IF(Q66="Associate",0,""))</f>
        <v>1</v>
      </c>
      <c r="G66" s="6">
        <f t="shared" ref="G66:G129" si="16">IF(ISBLANK(R66),1,0)</f>
        <v>0</v>
      </c>
      <c r="H66" s="8">
        <f t="shared" ref="H66:H129" si="17">IF(S66="Far West",1,0)</f>
        <v>0</v>
      </c>
      <c r="I66" s="8">
        <f t="shared" ref="I66:I129" si="18">IF($S66="Great Lakes",1,0)</f>
        <v>0</v>
      </c>
      <c r="J66" s="8">
        <f t="shared" ref="J66:J129" si="19">IF($S66="New England",1,0)</f>
        <v>0</v>
      </c>
      <c r="K66" s="8">
        <f t="shared" ref="K66:K129" si="20">IF($S66="Northeast",1,0)</f>
        <v>0</v>
      </c>
      <c r="L66" s="8">
        <f t="shared" ref="L66:L129" si="21">IF($S66="Plains",1,0)</f>
        <v>0</v>
      </c>
      <c r="M66" s="8">
        <f t="shared" ref="M66:M129" si="22">IF($S66="Rocky Mountains",1,0)</f>
        <v>1</v>
      </c>
      <c r="N66" s="8">
        <f t="shared" ref="N66:N129" si="23">IF($S66="Southwest",1,0)</f>
        <v>0</v>
      </c>
      <c r="O66" s="8">
        <f t="shared" ref="O66:O129" si="24">IF($S66="Soutwest",1,0)</f>
        <v>0</v>
      </c>
      <c r="P66" s="2" t="s">
        <v>21</v>
      </c>
      <c r="Q66" s="4" t="s">
        <v>22</v>
      </c>
      <c r="R66" s="6">
        <v>1300</v>
      </c>
      <c r="S66" s="8" t="s">
        <v>41</v>
      </c>
      <c r="U66">
        <f t="shared" si="11"/>
        <v>25283.414487452352</v>
      </c>
      <c r="W66">
        <f t="shared" si="12"/>
        <v>-4450.4144874523518</v>
      </c>
      <c r="X66">
        <f t="shared" si="13"/>
        <v>19806189.11012578</v>
      </c>
    </row>
    <row r="67" spans="1:24" hidden="1" x14ac:dyDescent="0.25">
      <c r="A67">
        <v>176479</v>
      </c>
      <c r="B67" t="s">
        <v>1247</v>
      </c>
      <c r="C67" t="s">
        <v>57</v>
      </c>
      <c r="D67">
        <v>20832</v>
      </c>
      <c r="E67" s="2">
        <f t="shared" si="14"/>
        <v>1</v>
      </c>
      <c r="F67" s="17">
        <f t="shared" si="15"/>
        <v>1</v>
      </c>
      <c r="G67" s="6">
        <f t="shared" si="16"/>
        <v>0</v>
      </c>
      <c r="H67" s="8">
        <f t="shared" si="17"/>
        <v>0</v>
      </c>
      <c r="I67" s="8">
        <f t="shared" si="18"/>
        <v>0</v>
      </c>
      <c r="J67" s="8">
        <f t="shared" si="19"/>
        <v>0</v>
      </c>
      <c r="K67" s="8">
        <f t="shared" si="20"/>
        <v>0</v>
      </c>
      <c r="L67" s="8">
        <f t="shared" si="21"/>
        <v>0</v>
      </c>
      <c r="M67" s="8">
        <f t="shared" si="22"/>
        <v>0</v>
      </c>
      <c r="N67" s="8">
        <f t="shared" si="23"/>
        <v>0</v>
      </c>
      <c r="O67" s="8">
        <f t="shared" si="24"/>
        <v>1</v>
      </c>
      <c r="P67" s="2" t="s">
        <v>21</v>
      </c>
      <c r="Q67" s="4" t="s">
        <v>22</v>
      </c>
      <c r="R67" s="6">
        <v>1206</v>
      </c>
      <c r="S67" s="8" t="s">
        <v>23</v>
      </c>
      <c r="U67">
        <f t="shared" ref="U67:U130" si="25">AA$1+AA$2*E67+AA$3*F67+AA$4*G67+AA$5*H67+AA$6*I67+AA$7*J67+AA$8*K67+AA$9*L67+AA$10*M67+AA$11*N67</f>
        <v>26463.283458074402</v>
      </c>
      <c r="W67">
        <f t="shared" ref="W67:W130" si="26">D67-U67</f>
        <v>-5631.283458074402</v>
      </c>
      <c r="X67">
        <f t="shared" ref="X67:X130" si="27">W67^2</f>
        <v>31711353.385182396</v>
      </c>
    </row>
    <row r="68" spans="1:24" hidden="1" x14ac:dyDescent="0.25">
      <c r="A68">
        <v>228459</v>
      </c>
      <c r="B68" t="s">
        <v>1248</v>
      </c>
      <c r="C68" t="s">
        <v>93</v>
      </c>
      <c r="D68">
        <v>20770</v>
      </c>
      <c r="E68" s="2">
        <f t="shared" si="14"/>
        <v>0</v>
      </c>
      <c r="F68" s="17">
        <f t="shared" si="15"/>
        <v>1</v>
      </c>
      <c r="G68" s="6">
        <f t="shared" si="16"/>
        <v>0</v>
      </c>
      <c r="H68" s="8">
        <f t="shared" si="17"/>
        <v>0</v>
      </c>
      <c r="I68" s="8">
        <f t="shared" si="18"/>
        <v>0</v>
      </c>
      <c r="J68" s="8">
        <f t="shared" si="19"/>
        <v>0</v>
      </c>
      <c r="K68" s="8">
        <f t="shared" si="20"/>
        <v>0</v>
      </c>
      <c r="L68" s="8">
        <f t="shared" si="21"/>
        <v>0</v>
      </c>
      <c r="M68" s="8">
        <f t="shared" si="22"/>
        <v>0</v>
      </c>
      <c r="N68" s="8">
        <f t="shared" si="23"/>
        <v>1</v>
      </c>
      <c r="O68" s="8">
        <f t="shared" si="24"/>
        <v>0</v>
      </c>
      <c r="P68" s="2" t="s">
        <v>44</v>
      </c>
      <c r="Q68" s="4" t="s">
        <v>22</v>
      </c>
      <c r="R68" s="6">
        <v>1109</v>
      </c>
      <c r="S68" s="8" t="s">
        <v>94</v>
      </c>
      <c r="U68">
        <f t="shared" si="25"/>
        <v>23637.020199707553</v>
      </c>
      <c r="W68">
        <f t="shared" si="26"/>
        <v>-2867.0201997075528</v>
      </c>
      <c r="X68">
        <f t="shared" si="27"/>
        <v>8219804.8255311362</v>
      </c>
    </row>
    <row r="69" spans="1:24" hidden="1" x14ac:dyDescent="0.25">
      <c r="A69">
        <v>152381</v>
      </c>
      <c r="B69" t="s">
        <v>1249</v>
      </c>
      <c r="C69" t="s">
        <v>25</v>
      </c>
      <c r="D69">
        <v>20763</v>
      </c>
      <c r="E69" s="2">
        <f t="shared" si="14"/>
        <v>1</v>
      </c>
      <c r="F69" s="17">
        <f t="shared" si="15"/>
        <v>1</v>
      </c>
      <c r="G69" s="6">
        <f t="shared" si="16"/>
        <v>0</v>
      </c>
      <c r="H69" s="8">
        <f t="shared" si="17"/>
        <v>0</v>
      </c>
      <c r="I69" s="8">
        <f t="shared" si="18"/>
        <v>1</v>
      </c>
      <c r="J69" s="8">
        <f t="shared" si="19"/>
        <v>0</v>
      </c>
      <c r="K69" s="8">
        <f t="shared" si="20"/>
        <v>0</v>
      </c>
      <c r="L69" s="8">
        <f t="shared" si="21"/>
        <v>0</v>
      </c>
      <c r="M69" s="8">
        <f t="shared" si="22"/>
        <v>0</v>
      </c>
      <c r="N69" s="8">
        <f t="shared" si="23"/>
        <v>0</v>
      </c>
      <c r="O69" s="8">
        <f t="shared" si="24"/>
        <v>0</v>
      </c>
      <c r="P69" s="2" t="s">
        <v>21</v>
      </c>
      <c r="Q69" s="4" t="s">
        <v>22</v>
      </c>
      <c r="R69" s="6">
        <v>1027</v>
      </c>
      <c r="S69" s="8" t="s">
        <v>26</v>
      </c>
      <c r="U69">
        <f t="shared" si="25"/>
        <v>25638.458439797701</v>
      </c>
      <c r="W69">
        <f t="shared" si="26"/>
        <v>-4875.4584397977014</v>
      </c>
      <c r="X69">
        <f t="shared" si="27"/>
        <v>23770094.998194639</v>
      </c>
    </row>
    <row r="70" spans="1:24" hidden="1" x14ac:dyDescent="0.25">
      <c r="A70">
        <v>174491</v>
      </c>
      <c r="B70" t="s">
        <v>1250</v>
      </c>
      <c r="C70" t="s">
        <v>218</v>
      </c>
      <c r="D70">
        <v>20750</v>
      </c>
      <c r="E70" s="2">
        <f t="shared" si="14"/>
        <v>1</v>
      </c>
      <c r="F70" s="17">
        <f t="shared" si="15"/>
        <v>1</v>
      </c>
      <c r="G70" s="6">
        <f t="shared" si="16"/>
        <v>0</v>
      </c>
      <c r="H70" s="8">
        <f t="shared" si="17"/>
        <v>0</v>
      </c>
      <c r="I70" s="8">
        <f t="shared" si="18"/>
        <v>0</v>
      </c>
      <c r="J70" s="8">
        <f t="shared" si="19"/>
        <v>0</v>
      </c>
      <c r="K70" s="8">
        <f t="shared" si="20"/>
        <v>0</v>
      </c>
      <c r="L70" s="8">
        <f t="shared" si="21"/>
        <v>1</v>
      </c>
      <c r="M70" s="8">
        <f t="shared" si="22"/>
        <v>0</v>
      </c>
      <c r="N70" s="8">
        <f t="shared" si="23"/>
        <v>0</v>
      </c>
      <c r="O70" s="8">
        <f t="shared" si="24"/>
        <v>0</v>
      </c>
      <c r="P70" s="2" t="s">
        <v>21</v>
      </c>
      <c r="Q70" s="4" t="s">
        <v>22</v>
      </c>
      <c r="R70" s="6">
        <v>1187</v>
      </c>
      <c r="S70" s="8" t="s">
        <v>84</v>
      </c>
      <c r="U70">
        <f t="shared" si="25"/>
        <v>24826.688672250602</v>
      </c>
      <c r="W70">
        <f t="shared" si="26"/>
        <v>-4076.6886722506024</v>
      </c>
      <c r="X70">
        <f t="shared" si="27"/>
        <v>16619390.530456379</v>
      </c>
    </row>
    <row r="71" spans="1:24" hidden="1" x14ac:dyDescent="0.25">
      <c r="A71">
        <v>217891</v>
      </c>
      <c r="B71" t="s">
        <v>1251</v>
      </c>
      <c r="C71" t="s">
        <v>46</v>
      </c>
      <c r="D71">
        <v>20750</v>
      </c>
      <c r="E71" s="2">
        <f t="shared" si="14"/>
        <v>1</v>
      </c>
      <c r="F71" s="17">
        <f t="shared" si="15"/>
        <v>1</v>
      </c>
      <c r="G71" s="6">
        <f t="shared" si="16"/>
        <v>1</v>
      </c>
      <c r="H71" s="8">
        <f t="shared" si="17"/>
        <v>0</v>
      </c>
      <c r="I71" s="8">
        <f t="shared" si="18"/>
        <v>0</v>
      </c>
      <c r="J71" s="8">
        <f t="shared" si="19"/>
        <v>0</v>
      </c>
      <c r="K71" s="8">
        <f t="shared" si="20"/>
        <v>0</v>
      </c>
      <c r="L71" s="8">
        <f t="shared" si="21"/>
        <v>0</v>
      </c>
      <c r="M71" s="8">
        <f t="shared" si="22"/>
        <v>0</v>
      </c>
      <c r="N71" s="8">
        <f t="shared" si="23"/>
        <v>0</v>
      </c>
      <c r="O71" s="8">
        <f t="shared" si="24"/>
        <v>1</v>
      </c>
      <c r="P71" s="2" t="s">
        <v>21</v>
      </c>
      <c r="Q71" s="4" t="s">
        <v>22</v>
      </c>
      <c r="R71" s="6"/>
      <c r="S71" s="8" t="s">
        <v>23</v>
      </c>
      <c r="U71">
        <f t="shared" si="25"/>
        <v>27605.855917016474</v>
      </c>
      <c r="W71">
        <f t="shared" si="26"/>
        <v>-6855.8559170164735</v>
      </c>
      <c r="X71">
        <f t="shared" si="27"/>
        <v>47002760.354889788</v>
      </c>
    </row>
    <row r="72" spans="1:24" hidden="1" x14ac:dyDescent="0.25">
      <c r="A72">
        <v>111948</v>
      </c>
      <c r="B72" t="s">
        <v>1252</v>
      </c>
      <c r="C72" t="s">
        <v>67</v>
      </c>
      <c r="D72">
        <v>20750</v>
      </c>
      <c r="E72" s="2">
        <f t="shared" si="14"/>
        <v>1</v>
      </c>
      <c r="F72" s="17">
        <f t="shared" si="15"/>
        <v>1</v>
      </c>
      <c r="G72" s="6">
        <f t="shared" si="16"/>
        <v>0</v>
      </c>
      <c r="H72" s="8">
        <f t="shared" si="17"/>
        <v>1</v>
      </c>
      <c r="I72" s="8">
        <f t="shared" si="18"/>
        <v>0</v>
      </c>
      <c r="J72" s="8">
        <f t="shared" si="19"/>
        <v>0</v>
      </c>
      <c r="K72" s="8">
        <f t="shared" si="20"/>
        <v>0</v>
      </c>
      <c r="L72" s="8">
        <f t="shared" si="21"/>
        <v>0</v>
      </c>
      <c r="M72" s="8">
        <f t="shared" si="22"/>
        <v>0</v>
      </c>
      <c r="N72" s="8">
        <f t="shared" si="23"/>
        <v>0</v>
      </c>
      <c r="O72" s="8">
        <f t="shared" si="24"/>
        <v>0</v>
      </c>
      <c r="P72" s="2" t="s">
        <v>21</v>
      </c>
      <c r="Q72" s="4" t="s">
        <v>22</v>
      </c>
      <c r="R72" s="6">
        <v>1288</v>
      </c>
      <c r="S72" s="8" t="s">
        <v>68</v>
      </c>
      <c r="U72">
        <f t="shared" si="25"/>
        <v>24499.117749273282</v>
      </c>
      <c r="W72">
        <f t="shared" si="26"/>
        <v>-3749.1177492732822</v>
      </c>
      <c r="X72">
        <f t="shared" si="27"/>
        <v>14055883.897915961</v>
      </c>
    </row>
    <row r="73" spans="1:24" hidden="1" x14ac:dyDescent="0.25">
      <c r="A73">
        <v>224554</v>
      </c>
      <c r="B73" t="s">
        <v>1253</v>
      </c>
      <c r="C73" t="s">
        <v>93</v>
      </c>
      <c r="D73">
        <v>20750</v>
      </c>
      <c r="E73" s="2">
        <f t="shared" si="14"/>
        <v>0</v>
      </c>
      <c r="F73" s="17">
        <f t="shared" si="15"/>
        <v>1</v>
      </c>
      <c r="G73" s="6">
        <f t="shared" si="16"/>
        <v>0</v>
      </c>
      <c r="H73" s="8">
        <f t="shared" si="17"/>
        <v>0</v>
      </c>
      <c r="I73" s="8">
        <f t="shared" si="18"/>
        <v>0</v>
      </c>
      <c r="J73" s="8">
        <f t="shared" si="19"/>
        <v>0</v>
      </c>
      <c r="K73" s="8">
        <f t="shared" si="20"/>
        <v>0</v>
      </c>
      <c r="L73" s="8">
        <f t="shared" si="21"/>
        <v>0</v>
      </c>
      <c r="M73" s="8">
        <f t="shared" si="22"/>
        <v>0</v>
      </c>
      <c r="N73" s="8">
        <f t="shared" si="23"/>
        <v>1</v>
      </c>
      <c r="O73" s="8">
        <f t="shared" si="24"/>
        <v>0</v>
      </c>
      <c r="P73" s="2" t="s">
        <v>44</v>
      </c>
      <c r="Q73" s="4" t="s">
        <v>22</v>
      </c>
      <c r="R73" s="6">
        <v>1050</v>
      </c>
      <c r="S73" s="8" t="s">
        <v>94</v>
      </c>
      <c r="U73">
        <f t="shared" si="25"/>
        <v>23637.020199707553</v>
      </c>
      <c r="W73">
        <f t="shared" si="26"/>
        <v>-2887.0201997075528</v>
      </c>
      <c r="X73">
        <f t="shared" si="27"/>
        <v>8334885.6335194381</v>
      </c>
    </row>
    <row r="74" spans="1:24" hidden="1" x14ac:dyDescent="0.25">
      <c r="A74">
        <v>229027</v>
      </c>
      <c r="B74" t="s">
        <v>1254</v>
      </c>
      <c r="C74" t="s">
        <v>93</v>
      </c>
      <c r="D74">
        <v>20748</v>
      </c>
      <c r="E74" s="2">
        <f t="shared" si="14"/>
        <v>0</v>
      </c>
      <c r="F74" s="17">
        <f t="shared" si="15"/>
        <v>1</v>
      </c>
      <c r="G74" s="6">
        <f t="shared" si="16"/>
        <v>0</v>
      </c>
      <c r="H74" s="8">
        <f t="shared" si="17"/>
        <v>0</v>
      </c>
      <c r="I74" s="8">
        <f t="shared" si="18"/>
        <v>0</v>
      </c>
      <c r="J74" s="8">
        <f t="shared" si="19"/>
        <v>0</v>
      </c>
      <c r="K74" s="8">
        <f t="shared" si="20"/>
        <v>0</v>
      </c>
      <c r="L74" s="8">
        <f t="shared" si="21"/>
        <v>0</v>
      </c>
      <c r="M74" s="8">
        <f t="shared" si="22"/>
        <v>0</v>
      </c>
      <c r="N74" s="8">
        <f t="shared" si="23"/>
        <v>1</v>
      </c>
      <c r="O74" s="8">
        <f t="shared" si="24"/>
        <v>0</v>
      </c>
      <c r="P74" s="2" t="s">
        <v>44</v>
      </c>
      <c r="Q74" s="4" t="s">
        <v>22</v>
      </c>
      <c r="R74" s="6">
        <v>1131</v>
      </c>
      <c r="S74" s="8" t="s">
        <v>94</v>
      </c>
      <c r="U74">
        <f t="shared" si="25"/>
        <v>23637.020199707553</v>
      </c>
      <c r="W74">
        <f t="shared" si="26"/>
        <v>-2889.0201997075528</v>
      </c>
      <c r="X74">
        <f t="shared" si="27"/>
        <v>8346437.714318268</v>
      </c>
    </row>
    <row r="75" spans="1:24" hidden="1" x14ac:dyDescent="0.25">
      <c r="A75">
        <v>482158</v>
      </c>
      <c r="B75" t="s">
        <v>1255</v>
      </c>
      <c r="C75" t="s">
        <v>20</v>
      </c>
      <c r="D75">
        <v>20745</v>
      </c>
      <c r="E75" s="2">
        <f t="shared" si="14"/>
        <v>0</v>
      </c>
      <c r="F75" s="17">
        <f t="shared" si="15"/>
        <v>1</v>
      </c>
      <c r="G75" s="6">
        <f t="shared" si="16"/>
        <v>0</v>
      </c>
      <c r="H75" s="8">
        <f t="shared" si="17"/>
        <v>0</v>
      </c>
      <c r="I75" s="8">
        <f t="shared" si="18"/>
        <v>0</v>
      </c>
      <c r="J75" s="8">
        <f t="shared" si="19"/>
        <v>0</v>
      </c>
      <c r="K75" s="8">
        <f t="shared" si="20"/>
        <v>0</v>
      </c>
      <c r="L75" s="8">
        <f t="shared" si="21"/>
        <v>0</v>
      </c>
      <c r="M75" s="8">
        <f t="shared" si="22"/>
        <v>0</v>
      </c>
      <c r="N75" s="8">
        <f t="shared" si="23"/>
        <v>0</v>
      </c>
      <c r="O75" s="8">
        <f t="shared" si="24"/>
        <v>1</v>
      </c>
      <c r="P75" s="2" t="s">
        <v>44</v>
      </c>
      <c r="Q75" s="4" t="s">
        <v>22</v>
      </c>
      <c r="R75" s="6">
        <v>980</v>
      </c>
      <c r="S75" s="8" t="s">
        <v>23</v>
      </c>
      <c r="U75">
        <f t="shared" si="25"/>
        <v>24811.405430461702</v>
      </c>
      <c r="W75">
        <f t="shared" si="26"/>
        <v>-4066.4054304617021</v>
      </c>
      <c r="X75">
        <f t="shared" si="27"/>
        <v>16535653.12488842</v>
      </c>
    </row>
    <row r="76" spans="1:24" hidden="1" x14ac:dyDescent="0.25">
      <c r="A76">
        <v>180258</v>
      </c>
      <c r="B76" t="s">
        <v>1256</v>
      </c>
      <c r="C76" t="s">
        <v>585</v>
      </c>
      <c r="D76">
        <v>20710</v>
      </c>
      <c r="E76" s="2">
        <f t="shared" si="14"/>
        <v>1</v>
      </c>
      <c r="F76" s="17">
        <f t="shared" si="15"/>
        <v>1</v>
      </c>
      <c r="G76" s="6">
        <f t="shared" si="16"/>
        <v>1</v>
      </c>
      <c r="H76" s="8">
        <f t="shared" si="17"/>
        <v>0</v>
      </c>
      <c r="I76" s="8">
        <f t="shared" si="18"/>
        <v>0</v>
      </c>
      <c r="J76" s="8">
        <f t="shared" si="19"/>
        <v>0</v>
      </c>
      <c r="K76" s="8">
        <f t="shared" si="20"/>
        <v>0</v>
      </c>
      <c r="L76" s="8">
        <f t="shared" si="21"/>
        <v>0</v>
      </c>
      <c r="M76" s="8">
        <f t="shared" si="22"/>
        <v>1</v>
      </c>
      <c r="N76" s="8">
        <f t="shared" si="23"/>
        <v>0</v>
      </c>
      <c r="O76" s="8">
        <f t="shared" si="24"/>
        <v>0</v>
      </c>
      <c r="P76" s="2" t="s">
        <v>21</v>
      </c>
      <c r="Q76" s="4" t="s">
        <v>22</v>
      </c>
      <c r="R76" s="6"/>
      <c r="S76" s="8" t="s">
        <v>41</v>
      </c>
      <c r="U76">
        <f t="shared" si="25"/>
        <v>26425.986946394423</v>
      </c>
      <c r="W76">
        <f t="shared" si="26"/>
        <v>-5715.9869463944233</v>
      </c>
      <c r="X76">
        <f t="shared" si="27"/>
        <v>32672506.771351445</v>
      </c>
    </row>
    <row r="77" spans="1:24" hidden="1" x14ac:dyDescent="0.25">
      <c r="A77">
        <v>195304</v>
      </c>
      <c r="B77" t="s">
        <v>1257</v>
      </c>
      <c r="C77" t="s">
        <v>143</v>
      </c>
      <c r="D77">
        <v>20701</v>
      </c>
      <c r="E77" s="2">
        <f t="shared" si="14"/>
        <v>1</v>
      </c>
      <c r="F77" s="17">
        <f t="shared" si="15"/>
        <v>1</v>
      </c>
      <c r="G77" s="6">
        <f t="shared" si="16"/>
        <v>0</v>
      </c>
      <c r="H77" s="8">
        <f t="shared" si="17"/>
        <v>0</v>
      </c>
      <c r="I77" s="8">
        <f t="shared" si="18"/>
        <v>0</v>
      </c>
      <c r="J77" s="8">
        <f t="shared" si="19"/>
        <v>0</v>
      </c>
      <c r="K77" s="8">
        <f t="shared" si="20"/>
        <v>1</v>
      </c>
      <c r="L77" s="8">
        <f t="shared" si="21"/>
        <v>0</v>
      </c>
      <c r="M77" s="8">
        <f t="shared" si="22"/>
        <v>0</v>
      </c>
      <c r="N77" s="8">
        <f t="shared" si="23"/>
        <v>0</v>
      </c>
      <c r="O77" s="8">
        <f t="shared" si="24"/>
        <v>0</v>
      </c>
      <c r="P77" s="2" t="s">
        <v>21</v>
      </c>
      <c r="Q77" s="4" t="s">
        <v>22</v>
      </c>
      <c r="R77" s="6">
        <v>1343</v>
      </c>
      <c r="S77" s="8" t="s">
        <v>74</v>
      </c>
      <c r="U77">
        <f t="shared" si="25"/>
        <v>25532.156286224515</v>
      </c>
      <c r="W77">
        <f t="shared" si="26"/>
        <v>-4831.1562862245155</v>
      </c>
      <c r="X77">
        <f t="shared" si="27"/>
        <v>23340071.061926652</v>
      </c>
    </row>
    <row r="78" spans="1:24" hidden="1" x14ac:dyDescent="0.25">
      <c r="A78">
        <v>148511</v>
      </c>
      <c r="B78" t="s">
        <v>1258</v>
      </c>
      <c r="C78" t="s">
        <v>48</v>
      </c>
      <c r="D78">
        <v>20694</v>
      </c>
      <c r="E78" s="2">
        <f t="shared" si="14"/>
        <v>1</v>
      </c>
      <c r="F78" s="17">
        <f t="shared" si="15"/>
        <v>1</v>
      </c>
      <c r="G78" s="6">
        <f t="shared" si="16"/>
        <v>1</v>
      </c>
      <c r="H78" s="8">
        <f t="shared" si="17"/>
        <v>0</v>
      </c>
      <c r="I78" s="8">
        <f t="shared" si="18"/>
        <v>1</v>
      </c>
      <c r="J78" s="8">
        <f t="shared" si="19"/>
        <v>0</v>
      </c>
      <c r="K78" s="8">
        <f t="shared" si="20"/>
        <v>0</v>
      </c>
      <c r="L78" s="8">
        <f t="shared" si="21"/>
        <v>0</v>
      </c>
      <c r="M78" s="8">
        <f t="shared" si="22"/>
        <v>0</v>
      </c>
      <c r="N78" s="8">
        <f t="shared" si="23"/>
        <v>0</v>
      </c>
      <c r="O78" s="8">
        <f t="shared" si="24"/>
        <v>0</v>
      </c>
      <c r="P78" s="2" t="s">
        <v>21</v>
      </c>
      <c r="Q78" s="4" t="s">
        <v>22</v>
      </c>
      <c r="R78" s="6"/>
      <c r="S78" s="8" t="s">
        <v>26</v>
      </c>
      <c r="U78">
        <f t="shared" si="25"/>
        <v>26781.030898739773</v>
      </c>
      <c r="W78">
        <f t="shared" si="26"/>
        <v>-6087.030898739773</v>
      </c>
      <c r="X78">
        <f t="shared" si="27"/>
        <v>37051945.162212729</v>
      </c>
    </row>
    <row r="79" spans="1:24" hidden="1" x14ac:dyDescent="0.25">
      <c r="A79">
        <v>178615</v>
      </c>
      <c r="B79" t="s">
        <v>1259</v>
      </c>
      <c r="C79" t="s">
        <v>83</v>
      </c>
      <c r="D79">
        <v>20689</v>
      </c>
      <c r="E79" s="2">
        <f t="shared" si="14"/>
        <v>0</v>
      </c>
      <c r="F79" s="17">
        <f t="shared" si="15"/>
        <v>1</v>
      </c>
      <c r="G79" s="6">
        <f t="shared" si="16"/>
        <v>0</v>
      </c>
      <c r="H79" s="8">
        <f t="shared" si="17"/>
        <v>0</v>
      </c>
      <c r="I79" s="8">
        <f t="shared" si="18"/>
        <v>0</v>
      </c>
      <c r="J79" s="8">
        <f t="shared" si="19"/>
        <v>0</v>
      </c>
      <c r="K79" s="8">
        <f t="shared" si="20"/>
        <v>0</v>
      </c>
      <c r="L79" s="8">
        <f t="shared" si="21"/>
        <v>1</v>
      </c>
      <c r="M79" s="8">
        <f t="shared" si="22"/>
        <v>0</v>
      </c>
      <c r="N79" s="8">
        <f t="shared" si="23"/>
        <v>0</v>
      </c>
      <c r="O79" s="8">
        <f t="shared" si="24"/>
        <v>0</v>
      </c>
      <c r="P79" s="2" t="s">
        <v>44</v>
      </c>
      <c r="Q79" s="4" t="s">
        <v>22</v>
      </c>
      <c r="R79" s="6">
        <v>1279</v>
      </c>
      <c r="S79" s="8" t="s">
        <v>84</v>
      </c>
      <c r="U79">
        <f t="shared" si="25"/>
        <v>23174.810644637902</v>
      </c>
      <c r="W79">
        <f t="shared" si="26"/>
        <v>-2485.8106446379024</v>
      </c>
      <c r="X79">
        <f t="shared" si="27"/>
        <v>6179254.5609951038</v>
      </c>
    </row>
    <row r="80" spans="1:24" hidden="1" x14ac:dyDescent="0.25">
      <c r="A80">
        <v>232423</v>
      </c>
      <c r="B80" t="s">
        <v>1260</v>
      </c>
      <c r="C80" t="s">
        <v>37</v>
      </c>
      <c r="D80">
        <v>20685</v>
      </c>
      <c r="E80" s="2">
        <f t="shared" si="14"/>
        <v>0</v>
      </c>
      <c r="F80" s="17">
        <f t="shared" si="15"/>
        <v>1</v>
      </c>
      <c r="G80" s="6">
        <f t="shared" si="16"/>
        <v>0</v>
      </c>
      <c r="H80" s="8">
        <f t="shared" si="17"/>
        <v>0</v>
      </c>
      <c r="I80" s="8">
        <f t="shared" si="18"/>
        <v>0</v>
      </c>
      <c r="J80" s="8">
        <f t="shared" si="19"/>
        <v>0</v>
      </c>
      <c r="K80" s="8">
        <f t="shared" si="20"/>
        <v>0</v>
      </c>
      <c r="L80" s="8">
        <f t="shared" si="21"/>
        <v>0</v>
      </c>
      <c r="M80" s="8">
        <f t="shared" si="22"/>
        <v>0</v>
      </c>
      <c r="N80" s="8">
        <f t="shared" si="23"/>
        <v>0</v>
      </c>
      <c r="O80" s="8">
        <f t="shared" si="24"/>
        <v>1</v>
      </c>
      <c r="P80" s="2" t="s">
        <v>44</v>
      </c>
      <c r="Q80" s="4" t="s">
        <v>22</v>
      </c>
      <c r="R80" s="6">
        <v>1212</v>
      </c>
      <c r="S80" s="8" t="s">
        <v>23</v>
      </c>
      <c r="U80">
        <f t="shared" si="25"/>
        <v>24811.405430461702</v>
      </c>
      <c r="W80">
        <f t="shared" si="26"/>
        <v>-4126.4054304617021</v>
      </c>
      <c r="X80">
        <f t="shared" si="27"/>
        <v>17027221.776543826</v>
      </c>
    </row>
    <row r="81" spans="1:24" hidden="1" x14ac:dyDescent="0.25">
      <c r="A81">
        <v>221740</v>
      </c>
      <c r="B81" t="s">
        <v>1261</v>
      </c>
      <c r="C81" t="s">
        <v>30</v>
      </c>
      <c r="D81">
        <v>20635</v>
      </c>
      <c r="E81" s="2">
        <f t="shared" si="14"/>
        <v>0</v>
      </c>
      <c r="F81" s="17">
        <f t="shared" si="15"/>
        <v>1</v>
      </c>
      <c r="G81" s="6">
        <f t="shared" si="16"/>
        <v>0</v>
      </c>
      <c r="H81" s="8">
        <f t="shared" si="17"/>
        <v>0</v>
      </c>
      <c r="I81" s="8">
        <f t="shared" si="18"/>
        <v>0</v>
      </c>
      <c r="J81" s="8">
        <f t="shared" si="19"/>
        <v>0</v>
      </c>
      <c r="K81" s="8">
        <f t="shared" si="20"/>
        <v>0</v>
      </c>
      <c r="L81" s="8">
        <f t="shared" si="21"/>
        <v>0</v>
      </c>
      <c r="M81" s="8">
        <f t="shared" si="22"/>
        <v>0</v>
      </c>
      <c r="N81" s="8">
        <f t="shared" si="23"/>
        <v>0</v>
      </c>
      <c r="O81" s="8">
        <f t="shared" si="24"/>
        <v>1</v>
      </c>
      <c r="P81" s="2" t="s">
        <v>44</v>
      </c>
      <c r="Q81" s="4" t="s">
        <v>22</v>
      </c>
      <c r="R81" s="6">
        <v>1185</v>
      </c>
      <c r="S81" s="8" t="s">
        <v>23</v>
      </c>
      <c r="U81">
        <f t="shared" si="25"/>
        <v>24811.405430461702</v>
      </c>
      <c r="W81">
        <f t="shared" si="26"/>
        <v>-4176.4054304617021</v>
      </c>
      <c r="X81">
        <f t="shared" si="27"/>
        <v>17442362.319589995</v>
      </c>
    </row>
    <row r="82" spans="1:24" hidden="1" x14ac:dyDescent="0.25">
      <c r="A82">
        <v>216366</v>
      </c>
      <c r="B82" t="s">
        <v>1262</v>
      </c>
      <c r="C82" t="s">
        <v>73</v>
      </c>
      <c r="D82">
        <v>20563</v>
      </c>
      <c r="E82" s="2">
        <f t="shared" si="14"/>
        <v>1</v>
      </c>
      <c r="F82" s="17">
        <f t="shared" si="15"/>
        <v>1</v>
      </c>
      <c r="G82" s="6">
        <f t="shared" si="16"/>
        <v>0</v>
      </c>
      <c r="H82" s="8">
        <f t="shared" si="17"/>
        <v>0</v>
      </c>
      <c r="I82" s="8">
        <f t="shared" si="18"/>
        <v>0</v>
      </c>
      <c r="J82" s="8">
        <f t="shared" si="19"/>
        <v>0</v>
      </c>
      <c r="K82" s="8">
        <f t="shared" si="20"/>
        <v>1</v>
      </c>
      <c r="L82" s="8">
        <f t="shared" si="21"/>
        <v>0</v>
      </c>
      <c r="M82" s="8">
        <f t="shared" si="22"/>
        <v>0</v>
      </c>
      <c r="N82" s="8">
        <f t="shared" si="23"/>
        <v>0</v>
      </c>
      <c r="O82" s="8">
        <f t="shared" si="24"/>
        <v>0</v>
      </c>
      <c r="P82" s="2" t="s">
        <v>21</v>
      </c>
      <c r="Q82" s="4" t="s">
        <v>22</v>
      </c>
      <c r="R82" s="6">
        <v>1163</v>
      </c>
      <c r="S82" s="8" t="s">
        <v>74</v>
      </c>
      <c r="U82">
        <f t="shared" si="25"/>
        <v>25532.156286224515</v>
      </c>
      <c r="W82">
        <f t="shared" si="26"/>
        <v>-4969.1562862245155</v>
      </c>
      <c r="X82">
        <f t="shared" si="27"/>
        <v>24692514.196924619</v>
      </c>
    </row>
    <row r="83" spans="1:24" hidden="1" x14ac:dyDescent="0.25">
      <c r="A83">
        <v>203960</v>
      </c>
      <c r="B83" t="s">
        <v>1263</v>
      </c>
      <c r="C83" t="s">
        <v>103</v>
      </c>
      <c r="D83">
        <v>20548</v>
      </c>
      <c r="E83" s="2">
        <f t="shared" si="14"/>
        <v>1</v>
      </c>
      <c r="F83" s="17">
        <f t="shared" si="15"/>
        <v>0</v>
      </c>
      <c r="G83" s="6">
        <f t="shared" si="16"/>
        <v>1</v>
      </c>
      <c r="H83" s="8">
        <f t="shared" si="17"/>
        <v>0</v>
      </c>
      <c r="I83" s="8">
        <f t="shared" si="18"/>
        <v>1</v>
      </c>
      <c r="J83" s="8">
        <f t="shared" si="19"/>
        <v>0</v>
      </c>
      <c r="K83" s="8">
        <f t="shared" si="20"/>
        <v>0</v>
      </c>
      <c r="L83" s="8">
        <f t="shared" si="21"/>
        <v>0</v>
      </c>
      <c r="M83" s="8">
        <f t="shared" si="22"/>
        <v>0</v>
      </c>
      <c r="N83" s="8">
        <f t="shared" si="23"/>
        <v>0</v>
      </c>
      <c r="O83" s="8">
        <f t="shared" si="24"/>
        <v>0</v>
      </c>
      <c r="P83" s="2" t="s">
        <v>21</v>
      </c>
      <c r="Q83" s="4" t="s">
        <v>38</v>
      </c>
      <c r="R83" s="6"/>
      <c r="S83" s="8" t="s">
        <v>26</v>
      </c>
      <c r="U83">
        <f t="shared" si="25"/>
        <v>24375.172048228473</v>
      </c>
      <c r="W83">
        <f t="shared" si="26"/>
        <v>-3827.1720482284727</v>
      </c>
      <c r="X83">
        <f t="shared" si="27"/>
        <v>14647245.886741323</v>
      </c>
    </row>
    <row r="84" spans="1:24" hidden="1" x14ac:dyDescent="0.25">
      <c r="A84">
        <v>163851</v>
      </c>
      <c r="B84" t="s">
        <v>1264</v>
      </c>
      <c r="C84" t="s">
        <v>122</v>
      </c>
      <c r="D84">
        <v>20535</v>
      </c>
      <c r="E84" s="2">
        <f t="shared" si="14"/>
        <v>0</v>
      </c>
      <c r="F84" s="17">
        <f t="shared" si="15"/>
        <v>1</v>
      </c>
      <c r="G84" s="6">
        <f t="shared" si="16"/>
        <v>1</v>
      </c>
      <c r="H84" s="8">
        <f t="shared" si="17"/>
        <v>0</v>
      </c>
      <c r="I84" s="8">
        <f t="shared" si="18"/>
        <v>0</v>
      </c>
      <c r="J84" s="8">
        <f t="shared" si="19"/>
        <v>0</v>
      </c>
      <c r="K84" s="8">
        <f t="shared" si="20"/>
        <v>1</v>
      </c>
      <c r="L84" s="8">
        <f t="shared" si="21"/>
        <v>0</v>
      </c>
      <c r="M84" s="8">
        <f t="shared" si="22"/>
        <v>0</v>
      </c>
      <c r="N84" s="8">
        <f t="shared" si="23"/>
        <v>0</v>
      </c>
      <c r="O84" s="8">
        <f t="shared" si="24"/>
        <v>0</v>
      </c>
      <c r="P84" s="2" t="s">
        <v>44</v>
      </c>
      <c r="Q84" s="4" t="s">
        <v>22</v>
      </c>
      <c r="R84" s="6"/>
      <c r="S84" s="8" t="s">
        <v>74</v>
      </c>
      <c r="U84">
        <f t="shared" si="25"/>
        <v>25022.850717553887</v>
      </c>
      <c r="W84">
        <f t="shared" si="26"/>
        <v>-4487.8507175538871</v>
      </c>
      <c r="X84">
        <f t="shared" si="27"/>
        <v>20140804.06304894</v>
      </c>
    </row>
    <row r="85" spans="1:24" hidden="1" x14ac:dyDescent="0.25">
      <c r="A85">
        <v>159391</v>
      </c>
      <c r="B85" t="s">
        <v>1265</v>
      </c>
      <c r="C85" t="s">
        <v>43</v>
      </c>
      <c r="D85">
        <v>20500</v>
      </c>
      <c r="E85" s="2">
        <f t="shared" si="14"/>
        <v>0</v>
      </c>
      <c r="F85" s="17">
        <f t="shared" si="15"/>
        <v>1</v>
      </c>
      <c r="G85" s="6">
        <f t="shared" si="16"/>
        <v>0</v>
      </c>
      <c r="H85" s="8">
        <f t="shared" si="17"/>
        <v>0</v>
      </c>
      <c r="I85" s="8">
        <f t="shared" si="18"/>
        <v>0</v>
      </c>
      <c r="J85" s="8">
        <f t="shared" si="19"/>
        <v>0</v>
      </c>
      <c r="K85" s="8">
        <f t="shared" si="20"/>
        <v>0</v>
      </c>
      <c r="L85" s="8">
        <f t="shared" si="21"/>
        <v>0</v>
      </c>
      <c r="M85" s="8">
        <f t="shared" si="22"/>
        <v>0</v>
      </c>
      <c r="N85" s="8">
        <f t="shared" si="23"/>
        <v>0</v>
      </c>
      <c r="O85" s="8">
        <f t="shared" si="24"/>
        <v>1</v>
      </c>
      <c r="P85" s="2" t="s">
        <v>44</v>
      </c>
      <c r="Q85" s="4" t="s">
        <v>22</v>
      </c>
      <c r="R85" s="6">
        <v>1242</v>
      </c>
      <c r="S85" s="8" t="s">
        <v>23</v>
      </c>
      <c r="U85">
        <f t="shared" si="25"/>
        <v>24811.405430461702</v>
      </c>
      <c r="W85">
        <f t="shared" si="26"/>
        <v>-4311.4054304617021</v>
      </c>
      <c r="X85">
        <f t="shared" si="27"/>
        <v>18588216.785814654</v>
      </c>
    </row>
    <row r="86" spans="1:24" hidden="1" x14ac:dyDescent="0.25">
      <c r="A86">
        <v>161554</v>
      </c>
      <c r="B86" t="s">
        <v>1266</v>
      </c>
      <c r="C86" t="s">
        <v>249</v>
      </c>
      <c r="D86">
        <v>20500</v>
      </c>
      <c r="E86" s="2">
        <f t="shared" si="14"/>
        <v>0</v>
      </c>
      <c r="F86" s="17">
        <f t="shared" si="15"/>
        <v>1</v>
      </c>
      <c r="G86" s="6">
        <f t="shared" si="16"/>
        <v>0</v>
      </c>
      <c r="H86" s="8">
        <f t="shared" si="17"/>
        <v>0</v>
      </c>
      <c r="I86" s="8">
        <f t="shared" si="18"/>
        <v>0</v>
      </c>
      <c r="J86" s="8">
        <f t="shared" si="19"/>
        <v>1</v>
      </c>
      <c r="K86" s="8">
        <f t="shared" si="20"/>
        <v>0</v>
      </c>
      <c r="L86" s="8">
        <f t="shared" si="21"/>
        <v>0</v>
      </c>
      <c r="M86" s="8">
        <f t="shared" si="22"/>
        <v>0</v>
      </c>
      <c r="N86" s="8">
        <f t="shared" si="23"/>
        <v>0</v>
      </c>
      <c r="O86" s="8">
        <f t="shared" si="24"/>
        <v>0</v>
      </c>
      <c r="P86" s="2" t="s">
        <v>44</v>
      </c>
      <c r="Q86" s="4" t="s">
        <v>22</v>
      </c>
      <c r="R86" s="6">
        <v>1050</v>
      </c>
      <c r="S86" s="8" t="s">
        <v>33</v>
      </c>
      <c r="U86">
        <f t="shared" si="25"/>
        <v>23617.853493964252</v>
      </c>
      <c r="W86">
        <f t="shared" si="26"/>
        <v>-3117.8534939642523</v>
      </c>
      <c r="X86">
        <f t="shared" si="27"/>
        <v>9721010.4098250959</v>
      </c>
    </row>
    <row r="87" spans="1:24" hidden="1" x14ac:dyDescent="0.25">
      <c r="A87">
        <v>220075</v>
      </c>
      <c r="B87" t="s">
        <v>1267</v>
      </c>
      <c r="C87" t="s">
        <v>30</v>
      </c>
      <c r="D87">
        <v>20500</v>
      </c>
      <c r="E87" s="2">
        <f t="shared" si="14"/>
        <v>0</v>
      </c>
      <c r="F87" s="17">
        <f t="shared" si="15"/>
        <v>1</v>
      </c>
      <c r="G87" s="6">
        <f t="shared" si="16"/>
        <v>0</v>
      </c>
      <c r="H87" s="8">
        <f t="shared" si="17"/>
        <v>0</v>
      </c>
      <c r="I87" s="8">
        <f t="shared" si="18"/>
        <v>0</v>
      </c>
      <c r="J87" s="8">
        <f t="shared" si="19"/>
        <v>0</v>
      </c>
      <c r="K87" s="8">
        <f t="shared" si="20"/>
        <v>0</v>
      </c>
      <c r="L87" s="8">
        <f t="shared" si="21"/>
        <v>0</v>
      </c>
      <c r="M87" s="8">
        <f t="shared" si="22"/>
        <v>0</v>
      </c>
      <c r="N87" s="8">
        <f t="shared" si="23"/>
        <v>0</v>
      </c>
      <c r="O87" s="8">
        <f t="shared" si="24"/>
        <v>1</v>
      </c>
      <c r="P87" s="2" t="s">
        <v>44</v>
      </c>
      <c r="Q87" s="4" t="s">
        <v>22</v>
      </c>
      <c r="R87" s="6">
        <v>1167</v>
      </c>
      <c r="S87" s="8" t="s">
        <v>23</v>
      </c>
      <c r="U87">
        <f t="shared" si="25"/>
        <v>24811.405430461702</v>
      </c>
      <c r="W87">
        <f t="shared" si="26"/>
        <v>-4311.4054304617021</v>
      </c>
      <c r="X87">
        <f t="shared" si="27"/>
        <v>18588216.785814654</v>
      </c>
    </row>
    <row r="88" spans="1:24" hidden="1" x14ac:dyDescent="0.25">
      <c r="A88">
        <v>207388</v>
      </c>
      <c r="B88" t="s">
        <v>1268</v>
      </c>
      <c r="C88" t="s">
        <v>96</v>
      </c>
      <c r="D88">
        <v>20500</v>
      </c>
      <c r="E88" s="2">
        <f t="shared" si="14"/>
        <v>0</v>
      </c>
      <c r="F88" s="17">
        <f t="shared" si="15"/>
        <v>1</v>
      </c>
      <c r="G88" s="6">
        <f t="shared" si="16"/>
        <v>0</v>
      </c>
      <c r="H88" s="8">
        <f t="shared" si="17"/>
        <v>0</v>
      </c>
      <c r="I88" s="8">
        <f t="shared" si="18"/>
        <v>0</v>
      </c>
      <c r="J88" s="8">
        <f t="shared" si="19"/>
        <v>0</v>
      </c>
      <c r="K88" s="8">
        <f t="shared" si="20"/>
        <v>0</v>
      </c>
      <c r="L88" s="8">
        <f t="shared" si="21"/>
        <v>0</v>
      </c>
      <c r="M88" s="8">
        <f t="shared" si="22"/>
        <v>0</v>
      </c>
      <c r="N88" s="8">
        <f t="shared" si="23"/>
        <v>1</v>
      </c>
      <c r="O88" s="8">
        <f t="shared" si="24"/>
        <v>0</v>
      </c>
      <c r="P88" s="2" t="s">
        <v>44</v>
      </c>
      <c r="Q88" s="4" t="s">
        <v>22</v>
      </c>
      <c r="R88" s="6">
        <v>1209</v>
      </c>
      <c r="S88" s="8" t="s">
        <v>94</v>
      </c>
      <c r="U88">
        <f t="shared" si="25"/>
        <v>23637.020199707553</v>
      </c>
      <c r="W88">
        <f t="shared" si="26"/>
        <v>-3137.0201997075528</v>
      </c>
      <c r="X88">
        <f t="shared" si="27"/>
        <v>9840895.7333732154</v>
      </c>
    </row>
    <row r="89" spans="1:24" hidden="1" x14ac:dyDescent="0.25">
      <c r="A89">
        <v>208488</v>
      </c>
      <c r="B89" t="s">
        <v>1269</v>
      </c>
      <c r="C89" t="s">
        <v>434</v>
      </c>
      <c r="D89">
        <v>20500</v>
      </c>
      <c r="E89" s="2">
        <f t="shared" si="14"/>
        <v>1</v>
      </c>
      <c r="F89" s="17">
        <f t="shared" si="15"/>
        <v>1</v>
      </c>
      <c r="G89" s="6">
        <f t="shared" si="16"/>
        <v>0</v>
      </c>
      <c r="H89" s="8">
        <f t="shared" si="17"/>
        <v>1</v>
      </c>
      <c r="I89" s="8">
        <f t="shared" si="18"/>
        <v>0</v>
      </c>
      <c r="J89" s="8">
        <f t="shared" si="19"/>
        <v>0</v>
      </c>
      <c r="K89" s="8">
        <f t="shared" si="20"/>
        <v>0</v>
      </c>
      <c r="L89" s="8">
        <f t="shared" si="21"/>
        <v>0</v>
      </c>
      <c r="M89" s="8">
        <f t="shared" si="22"/>
        <v>0</v>
      </c>
      <c r="N89" s="8">
        <f t="shared" si="23"/>
        <v>0</v>
      </c>
      <c r="O89" s="8">
        <f t="shared" si="24"/>
        <v>0</v>
      </c>
      <c r="P89" s="2" t="s">
        <v>21</v>
      </c>
      <c r="Q89" s="4" t="s">
        <v>22</v>
      </c>
      <c r="R89" s="6">
        <v>1074</v>
      </c>
      <c r="S89" s="8" t="s">
        <v>68</v>
      </c>
      <c r="U89">
        <f t="shared" si="25"/>
        <v>24499.117749273282</v>
      </c>
      <c r="W89">
        <f t="shared" si="26"/>
        <v>-3999.1177492732822</v>
      </c>
      <c r="X89">
        <f t="shared" si="27"/>
        <v>15992942.772552602</v>
      </c>
    </row>
    <row r="90" spans="1:24" hidden="1" x14ac:dyDescent="0.25">
      <c r="A90">
        <v>178721</v>
      </c>
      <c r="B90" t="s">
        <v>1270</v>
      </c>
      <c r="C90" t="s">
        <v>83</v>
      </c>
      <c r="D90">
        <v>20500</v>
      </c>
      <c r="E90" s="2">
        <f t="shared" si="14"/>
        <v>1</v>
      </c>
      <c r="F90" s="17">
        <f t="shared" si="15"/>
        <v>1</v>
      </c>
      <c r="G90" s="6">
        <f t="shared" si="16"/>
        <v>1</v>
      </c>
      <c r="H90" s="8">
        <f t="shared" si="17"/>
        <v>0</v>
      </c>
      <c r="I90" s="8">
        <f t="shared" si="18"/>
        <v>0</v>
      </c>
      <c r="J90" s="8">
        <f t="shared" si="19"/>
        <v>0</v>
      </c>
      <c r="K90" s="8">
        <f t="shared" si="20"/>
        <v>0</v>
      </c>
      <c r="L90" s="8">
        <f t="shared" si="21"/>
        <v>1</v>
      </c>
      <c r="M90" s="8">
        <f t="shared" si="22"/>
        <v>0</v>
      </c>
      <c r="N90" s="8">
        <f t="shared" si="23"/>
        <v>0</v>
      </c>
      <c r="O90" s="8">
        <f t="shared" si="24"/>
        <v>0</v>
      </c>
      <c r="P90" s="2" t="s">
        <v>21</v>
      </c>
      <c r="Q90" s="4" t="s">
        <v>22</v>
      </c>
      <c r="R90" s="6"/>
      <c r="S90" s="8" t="s">
        <v>84</v>
      </c>
      <c r="U90">
        <f t="shared" si="25"/>
        <v>25969.261131192674</v>
      </c>
      <c r="W90">
        <f t="shared" si="26"/>
        <v>-5469.2611311926739</v>
      </c>
      <c r="X90">
        <f t="shared" si="27"/>
        <v>29912817.321174968</v>
      </c>
    </row>
    <row r="91" spans="1:24" hidden="1" x14ac:dyDescent="0.25">
      <c r="A91">
        <v>237215</v>
      </c>
      <c r="B91" t="s">
        <v>1271</v>
      </c>
      <c r="C91" t="s">
        <v>240</v>
      </c>
      <c r="D91">
        <v>20500</v>
      </c>
      <c r="E91" s="2">
        <f t="shared" si="14"/>
        <v>0</v>
      </c>
      <c r="F91" s="17">
        <f t="shared" si="15"/>
        <v>1</v>
      </c>
      <c r="G91" s="6">
        <f t="shared" si="16"/>
        <v>0</v>
      </c>
      <c r="H91" s="8">
        <f t="shared" si="17"/>
        <v>0</v>
      </c>
      <c r="I91" s="8">
        <f t="shared" si="18"/>
        <v>0</v>
      </c>
      <c r="J91" s="8">
        <f t="shared" si="19"/>
        <v>0</v>
      </c>
      <c r="K91" s="8">
        <f t="shared" si="20"/>
        <v>0</v>
      </c>
      <c r="L91" s="8">
        <f t="shared" si="21"/>
        <v>0</v>
      </c>
      <c r="M91" s="8">
        <f t="shared" si="22"/>
        <v>0</v>
      </c>
      <c r="N91" s="8">
        <f t="shared" si="23"/>
        <v>0</v>
      </c>
      <c r="O91" s="8">
        <f t="shared" si="24"/>
        <v>1</v>
      </c>
      <c r="P91" s="2" t="s">
        <v>44</v>
      </c>
      <c r="Q91" s="4" t="s">
        <v>22</v>
      </c>
      <c r="R91" s="6">
        <v>1020</v>
      </c>
      <c r="S91" s="8" t="s">
        <v>23</v>
      </c>
      <c r="U91">
        <f t="shared" si="25"/>
        <v>24811.405430461702</v>
      </c>
      <c r="W91">
        <f t="shared" si="26"/>
        <v>-4311.4054304617021</v>
      </c>
      <c r="X91">
        <f t="shared" si="27"/>
        <v>18588216.785814654</v>
      </c>
    </row>
    <row r="92" spans="1:24" hidden="1" x14ac:dyDescent="0.25">
      <c r="A92">
        <v>217925</v>
      </c>
      <c r="B92" t="s">
        <v>1272</v>
      </c>
      <c r="C92" t="s">
        <v>46</v>
      </c>
      <c r="D92">
        <v>20500</v>
      </c>
      <c r="E92" s="2">
        <f t="shared" si="14"/>
        <v>1</v>
      </c>
      <c r="F92" s="17">
        <f t="shared" si="15"/>
        <v>1</v>
      </c>
      <c r="G92" s="6">
        <f t="shared" si="16"/>
        <v>0</v>
      </c>
      <c r="H92" s="8">
        <f t="shared" si="17"/>
        <v>0</v>
      </c>
      <c r="I92" s="8">
        <f t="shared" si="18"/>
        <v>0</v>
      </c>
      <c r="J92" s="8">
        <f t="shared" si="19"/>
        <v>0</v>
      </c>
      <c r="K92" s="8">
        <f t="shared" si="20"/>
        <v>0</v>
      </c>
      <c r="L92" s="8">
        <f t="shared" si="21"/>
        <v>0</v>
      </c>
      <c r="M92" s="8">
        <f t="shared" si="22"/>
        <v>0</v>
      </c>
      <c r="N92" s="8">
        <f t="shared" si="23"/>
        <v>0</v>
      </c>
      <c r="O92" s="8">
        <f t="shared" si="24"/>
        <v>1</v>
      </c>
      <c r="P92" s="2" t="s">
        <v>21</v>
      </c>
      <c r="Q92" s="4" t="s">
        <v>22</v>
      </c>
      <c r="R92" s="6">
        <v>1039</v>
      </c>
      <c r="S92" s="8" t="s">
        <v>23</v>
      </c>
      <c r="U92">
        <f t="shared" si="25"/>
        <v>26463.283458074402</v>
      </c>
      <c r="W92">
        <f t="shared" si="26"/>
        <v>-5963.283458074402</v>
      </c>
      <c r="X92">
        <f t="shared" si="27"/>
        <v>35560749.601343796</v>
      </c>
    </row>
    <row r="93" spans="1:24" hidden="1" x14ac:dyDescent="0.25">
      <c r="A93">
        <v>237312</v>
      </c>
      <c r="B93" t="s">
        <v>1273</v>
      </c>
      <c r="C93" t="s">
        <v>240</v>
      </c>
      <c r="D93">
        <v>20500</v>
      </c>
      <c r="E93" s="2">
        <f t="shared" si="14"/>
        <v>1</v>
      </c>
      <c r="F93" s="17">
        <f t="shared" si="15"/>
        <v>1</v>
      </c>
      <c r="G93" s="6">
        <f t="shared" si="16"/>
        <v>0</v>
      </c>
      <c r="H93" s="8">
        <f t="shared" si="17"/>
        <v>0</v>
      </c>
      <c r="I93" s="8">
        <f t="shared" si="18"/>
        <v>0</v>
      </c>
      <c r="J93" s="8">
        <f t="shared" si="19"/>
        <v>0</v>
      </c>
      <c r="K93" s="8">
        <f t="shared" si="20"/>
        <v>0</v>
      </c>
      <c r="L93" s="8">
        <f t="shared" si="21"/>
        <v>0</v>
      </c>
      <c r="M93" s="8">
        <f t="shared" si="22"/>
        <v>0</v>
      </c>
      <c r="N93" s="8">
        <f t="shared" si="23"/>
        <v>0</v>
      </c>
      <c r="O93" s="8">
        <f t="shared" si="24"/>
        <v>1</v>
      </c>
      <c r="P93" s="2" t="s">
        <v>21</v>
      </c>
      <c r="Q93" s="4" t="s">
        <v>22</v>
      </c>
      <c r="R93" s="6">
        <v>1057</v>
      </c>
      <c r="S93" s="8" t="s">
        <v>23</v>
      </c>
      <c r="U93">
        <f t="shared" si="25"/>
        <v>26463.283458074402</v>
      </c>
      <c r="W93">
        <f t="shared" si="26"/>
        <v>-5963.283458074402</v>
      </c>
      <c r="X93">
        <f t="shared" si="27"/>
        <v>35560749.601343796</v>
      </c>
    </row>
    <row r="94" spans="1:24" hidden="1" x14ac:dyDescent="0.25">
      <c r="A94">
        <v>196121</v>
      </c>
      <c r="B94" t="s">
        <v>1274</v>
      </c>
      <c r="C94" t="s">
        <v>143</v>
      </c>
      <c r="D94">
        <v>20500</v>
      </c>
      <c r="E94" s="2">
        <f t="shared" si="14"/>
        <v>0</v>
      </c>
      <c r="F94" s="17">
        <f t="shared" si="15"/>
        <v>1</v>
      </c>
      <c r="G94" s="6">
        <f t="shared" si="16"/>
        <v>0</v>
      </c>
      <c r="H94" s="8">
        <f t="shared" si="17"/>
        <v>0</v>
      </c>
      <c r="I94" s="8">
        <f t="shared" si="18"/>
        <v>0</v>
      </c>
      <c r="J94" s="8">
        <f t="shared" si="19"/>
        <v>0</v>
      </c>
      <c r="K94" s="8">
        <f t="shared" si="20"/>
        <v>1</v>
      </c>
      <c r="L94" s="8">
        <f t="shared" si="21"/>
        <v>0</v>
      </c>
      <c r="M94" s="8">
        <f t="shared" si="22"/>
        <v>0</v>
      </c>
      <c r="N94" s="8">
        <f t="shared" si="23"/>
        <v>0</v>
      </c>
      <c r="O94" s="8">
        <f t="shared" si="24"/>
        <v>0</v>
      </c>
      <c r="P94" s="2" t="s">
        <v>44</v>
      </c>
      <c r="Q94" s="4" t="s">
        <v>22</v>
      </c>
      <c r="R94" s="6">
        <v>1107</v>
      </c>
      <c r="S94" s="8" t="s">
        <v>74</v>
      </c>
      <c r="U94">
        <f t="shared" si="25"/>
        <v>23880.278258611816</v>
      </c>
      <c r="W94">
        <f t="shared" si="26"/>
        <v>-3380.2782586118155</v>
      </c>
      <c r="X94">
        <f t="shared" si="27"/>
        <v>11426281.105643729</v>
      </c>
    </row>
    <row r="95" spans="1:24" hidden="1" x14ac:dyDescent="0.25">
      <c r="A95">
        <v>196167</v>
      </c>
      <c r="B95" t="s">
        <v>1275</v>
      </c>
      <c r="C95" t="s">
        <v>143</v>
      </c>
      <c r="D95">
        <v>20500</v>
      </c>
      <c r="E95" s="2">
        <f t="shared" si="14"/>
        <v>0</v>
      </c>
      <c r="F95" s="17">
        <f t="shared" si="15"/>
        <v>1</v>
      </c>
      <c r="G95" s="6">
        <f t="shared" si="16"/>
        <v>0</v>
      </c>
      <c r="H95" s="8">
        <f t="shared" si="17"/>
        <v>0</v>
      </c>
      <c r="I95" s="8">
        <f t="shared" si="18"/>
        <v>0</v>
      </c>
      <c r="J95" s="8">
        <f t="shared" si="19"/>
        <v>0</v>
      </c>
      <c r="K95" s="8">
        <f t="shared" si="20"/>
        <v>1</v>
      </c>
      <c r="L95" s="8">
        <f t="shared" si="21"/>
        <v>0</v>
      </c>
      <c r="M95" s="8">
        <f t="shared" si="22"/>
        <v>0</v>
      </c>
      <c r="N95" s="8">
        <f t="shared" si="23"/>
        <v>0</v>
      </c>
      <c r="O95" s="8">
        <f t="shared" si="24"/>
        <v>0</v>
      </c>
      <c r="P95" s="2" t="s">
        <v>44</v>
      </c>
      <c r="Q95" s="4" t="s">
        <v>22</v>
      </c>
      <c r="R95" s="6">
        <v>1219</v>
      </c>
      <c r="S95" s="8" t="s">
        <v>74</v>
      </c>
      <c r="U95">
        <f t="shared" si="25"/>
        <v>23880.278258611816</v>
      </c>
      <c r="W95">
        <f t="shared" si="26"/>
        <v>-3380.2782586118155</v>
      </c>
      <c r="X95">
        <f t="shared" si="27"/>
        <v>11426281.105643729</v>
      </c>
    </row>
    <row r="96" spans="1:24" hidden="1" x14ac:dyDescent="0.25">
      <c r="A96">
        <v>171492</v>
      </c>
      <c r="B96" t="s">
        <v>1276</v>
      </c>
      <c r="C96" t="s">
        <v>60</v>
      </c>
      <c r="D96">
        <v>20500</v>
      </c>
      <c r="E96" s="2">
        <f t="shared" si="14"/>
        <v>1</v>
      </c>
      <c r="F96" s="17">
        <f t="shared" si="15"/>
        <v>1</v>
      </c>
      <c r="G96" s="6">
        <f t="shared" si="16"/>
        <v>0</v>
      </c>
      <c r="H96" s="8">
        <f t="shared" si="17"/>
        <v>0</v>
      </c>
      <c r="I96" s="8">
        <f t="shared" si="18"/>
        <v>1</v>
      </c>
      <c r="J96" s="8">
        <f t="shared" si="19"/>
        <v>0</v>
      </c>
      <c r="K96" s="8">
        <f t="shared" si="20"/>
        <v>0</v>
      </c>
      <c r="L96" s="8">
        <f t="shared" si="21"/>
        <v>0</v>
      </c>
      <c r="M96" s="8">
        <f t="shared" si="22"/>
        <v>0</v>
      </c>
      <c r="N96" s="8">
        <f t="shared" si="23"/>
        <v>0</v>
      </c>
      <c r="O96" s="8">
        <f t="shared" si="24"/>
        <v>0</v>
      </c>
      <c r="P96" s="2" t="s">
        <v>21</v>
      </c>
      <c r="Q96" s="4" t="s">
        <v>22</v>
      </c>
      <c r="R96" s="6">
        <v>1090</v>
      </c>
      <c r="S96" s="8" t="s">
        <v>26</v>
      </c>
      <c r="U96">
        <f t="shared" si="25"/>
        <v>25638.458439797701</v>
      </c>
      <c r="W96">
        <f t="shared" si="26"/>
        <v>-5138.4584397977014</v>
      </c>
      <c r="X96">
        <f t="shared" si="27"/>
        <v>26403755.13752823</v>
      </c>
    </row>
    <row r="97" spans="1:24" hidden="1" x14ac:dyDescent="0.25">
      <c r="A97">
        <v>173328</v>
      </c>
      <c r="B97" t="s">
        <v>1277</v>
      </c>
      <c r="C97" t="s">
        <v>218</v>
      </c>
      <c r="D97">
        <v>20500</v>
      </c>
      <c r="E97" s="2">
        <f t="shared" si="14"/>
        <v>1</v>
      </c>
      <c r="F97" s="17">
        <f t="shared" si="15"/>
        <v>1</v>
      </c>
      <c r="G97" s="6">
        <f t="shared" si="16"/>
        <v>1</v>
      </c>
      <c r="H97" s="8">
        <f t="shared" si="17"/>
        <v>0</v>
      </c>
      <c r="I97" s="8">
        <f t="shared" si="18"/>
        <v>0</v>
      </c>
      <c r="J97" s="8">
        <f t="shared" si="19"/>
        <v>0</v>
      </c>
      <c r="K97" s="8">
        <f t="shared" si="20"/>
        <v>0</v>
      </c>
      <c r="L97" s="8">
        <f t="shared" si="21"/>
        <v>1</v>
      </c>
      <c r="M97" s="8">
        <f t="shared" si="22"/>
        <v>0</v>
      </c>
      <c r="N97" s="8">
        <f t="shared" si="23"/>
        <v>0</v>
      </c>
      <c r="O97" s="8">
        <f t="shared" si="24"/>
        <v>0</v>
      </c>
      <c r="P97" s="2" t="s">
        <v>21</v>
      </c>
      <c r="Q97" s="4" t="s">
        <v>22</v>
      </c>
      <c r="R97" s="6"/>
      <c r="S97" s="8" t="s">
        <v>84</v>
      </c>
      <c r="U97">
        <f t="shared" si="25"/>
        <v>25969.261131192674</v>
      </c>
      <c r="W97">
        <f t="shared" si="26"/>
        <v>-5469.2611311926739</v>
      </c>
      <c r="X97">
        <f t="shared" si="27"/>
        <v>29912817.321174968</v>
      </c>
    </row>
    <row r="98" spans="1:24" hidden="1" x14ac:dyDescent="0.25">
      <c r="A98">
        <v>174358</v>
      </c>
      <c r="B98" t="s">
        <v>1278</v>
      </c>
      <c r="C98" t="s">
        <v>218</v>
      </c>
      <c r="D98">
        <v>20500</v>
      </c>
      <c r="E98" s="2">
        <f t="shared" si="14"/>
        <v>0</v>
      </c>
      <c r="F98" s="17">
        <f t="shared" si="15"/>
        <v>1</v>
      </c>
      <c r="G98" s="6">
        <f t="shared" si="16"/>
        <v>0</v>
      </c>
      <c r="H98" s="8">
        <f t="shared" si="17"/>
        <v>0</v>
      </c>
      <c r="I98" s="8">
        <f t="shared" si="18"/>
        <v>0</v>
      </c>
      <c r="J98" s="8">
        <f t="shared" si="19"/>
        <v>0</v>
      </c>
      <c r="K98" s="8">
        <f t="shared" si="20"/>
        <v>0</v>
      </c>
      <c r="L98" s="8">
        <f t="shared" si="21"/>
        <v>1</v>
      </c>
      <c r="M98" s="8">
        <f t="shared" si="22"/>
        <v>0</v>
      </c>
      <c r="N98" s="8">
        <f t="shared" si="23"/>
        <v>0</v>
      </c>
      <c r="O98" s="8">
        <f t="shared" si="24"/>
        <v>0</v>
      </c>
      <c r="P98" s="2" t="s">
        <v>44</v>
      </c>
      <c r="Q98" s="4" t="s">
        <v>22</v>
      </c>
      <c r="R98" s="6">
        <v>1132</v>
      </c>
      <c r="S98" s="8" t="s">
        <v>84</v>
      </c>
      <c r="U98">
        <f t="shared" si="25"/>
        <v>23174.810644637902</v>
      </c>
      <c r="W98">
        <f t="shared" si="26"/>
        <v>-2674.8106446379024</v>
      </c>
      <c r="X98">
        <f t="shared" si="27"/>
        <v>7154611.9846682316</v>
      </c>
    </row>
    <row r="99" spans="1:24" hidden="1" x14ac:dyDescent="0.25">
      <c r="A99">
        <v>216047</v>
      </c>
      <c r="B99" t="s">
        <v>1279</v>
      </c>
      <c r="C99" t="s">
        <v>73</v>
      </c>
      <c r="D99">
        <v>20500</v>
      </c>
      <c r="E99" s="2">
        <f t="shared" si="14"/>
        <v>1</v>
      </c>
      <c r="F99" s="17">
        <f t="shared" si="15"/>
        <v>1</v>
      </c>
      <c r="G99" s="6">
        <f t="shared" si="16"/>
        <v>1</v>
      </c>
      <c r="H99" s="8">
        <f t="shared" si="17"/>
        <v>0</v>
      </c>
      <c r="I99" s="8">
        <f t="shared" si="18"/>
        <v>0</v>
      </c>
      <c r="J99" s="8">
        <f t="shared" si="19"/>
        <v>0</v>
      </c>
      <c r="K99" s="8">
        <f t="shared" si="20"/>
        <v>1</v>
      </c>
      <c r="L99" s="8">
        <f t="shared" si="21"/>
        <v>0</v>
      </c>
      <c r="M99" s="8">
        <f t="shared" si="22"/>
        <v>0</v>
      </c>
      <c r="N99" s="8">
        <f t="shared" si="23"/>
        <v>0</v>
      </c>
      <c r="O99" s="8">
        <f t="shared" si="24"/>
        <v>0</v>
      </c>
      <c r="P99" s="2" t="s">
        <v>21</v>
      </c>
      <c r="Q99" s="4" t="s">
        <v>22</v>
      </c>
      <c r="R99" s="6"/>
      <c r="S99" s="8" t="s">
        <v>74</v>
      </c>
      <c r="U99">
        <f t="shared" si="25"/>
        <v>26674.728745166587</v>
      </c>
      <c r="W99">
        <f t="shared" si="26"/>
        <v>-6174.728745166587</v>
      </c>
      <c r="X99">
        <f t="shared" si="27"/>
        <v>38127275.076386534</v>
      </c>
    </row>
    <row r="100" spans="1:24" hidden="1" x14ac:dyDescent="0.25">
      <c r="A100">
        <v>209551</v>
      </c>
      <c r="B100" t="s">
        <v>1280</v>
      </c>
      <c r="C100" t="s">
        <v>434</v>
      </c>
      <c r="D100">
        <v>20500</v>
      </c>
      <c r="E100" s="2">
        <f t="shared" si="14"/>
        <v>0</v>
      </c>
      <c r="F100" s="17">
        <f t="shared" si="15"/>
        <v>1</v>
      </c>
      <c r="G100" s="6">
        <f t="shared" si="16"/>
        <v>0</v>
      </c>
      <c r="H100" s="8">
        <f t="shared" si="17"/>
        <v>1</v>
      </c>
      <c r="I100" s="8">
        <f t="shared" si="18"/>
        <v>0</v>
      </c>
      <c r="J100" s="8">
        <f t="shared" si="19"/>
        <v>0</v>
      </c>
      <c r="K100" s="8">
        <f t="shared" si="20"/>
        <v>0</v>
      </c>
      <c r="L100" s="8">
        <f t="shared" si="21"/>
        <v>0</v>
      </c>
      <c r="M100" s="8">
        <f t="shared" si="22"/>
        <v>0</v>
      </c>
      <c r="N100" s="8">
        <f t="shared" si="23"/>
        <v>0</v>
      </c>
      <c r="O100" s="8">
        <f t="shared" si="24"/>
        <v>0</v>
      </c>
      <c r="P100" s="2" t="s">
        <v>44</v>
      </c>
      <c r="Q100" s="4" t="s">
        <v>22</v>
      </c>
      <c r="R100" s="6">
        <v>1199</v>
      </c>
      <c r="S100" s="8" t="s">
        <v>68</v>
      </c>
      <c r="U100">
        <f t="shared" si="25"/>
        <v>22847.239721660582</v>
      </c>
      <c r="W100">
        <f t="shared" si="26"/>
        <v>-2347.2397216605823</v>
      </c>
      <c r="X100">
        <f t="shared" si="27"/>
        <v>5509534.3109412482</v>
      </c>
    </row>
    <row r="101" spans="1:24" hidden="1" x14ac:dyDescent="0.25">
      <c r="A101">
        <v>126818</v>
      </c>
      <c r="B101" t="s">
        <v>1281</v>
      </c>
      <c r="C101" t="s">
        <v>40</v>
      </c>
      <c r="D101">
        <v>20500</v>
      </c>
      <c r="E101" s="2">
        <f t="shared" si="14"/>
        <v>0</v>
      </c>
      <c r="F101" s="17">
        <f t="shared" si="15"/>
        <v>1</v>
      </c>
      <c r="G101" s="6">
        <f t="shared" si="16"/>
        <v>0</v>
      </c>
      <c r="H101" s="8">
        <f t="shared" si="17"/>
        <v>0</v>
      </c>
      <c r="I101" s="8">
        <f t="shared" si="18"/>
        <v>0</v>
      </c>
      <c r="J101" s="8">
        <f t="shared" si="19"/>
        <v>0</v>
      </c>
      <c r="K101" s="8">
        <f t="shared" si="20"/>
        <v>0</v>
      </c>
      <c r="L101" s="8">
        <f t="shared" si="21"/>
        <v>0</v>
      </c>
      <c r="M101" s="8">
        <f t="shared" si="22"/>
        <v>1</v>
      </c>
      <c r="N101" s="8">
        <f t="shared" si="23"/>
        <v>0</v>
      </c>
      <c r="O101" s="8">
        <f t="shared" si="24"/>
        <v>0</v>
      </c>
      <c r="P101" s="2" t="s">
        <v>44</v>
      </c>
      <c r="Q101" s="4" t="s">
        <v>22</v>
      </c>
      <c r="R101" s="6">
        <v>1197</v>
      </c>
      <c r="S101" s="8" t="s">
        <v>41</v>
      </c>
      <c r="U101">
        <f t="shared" si="25"/>
        <v>23631.536459839652</v>
      </c>
      <c r="W101">
        <f t="shared" si="26"/>
        <v>-3131.5364598396518</v>
      </c>
      <c r="X101">
        <f t="shared" si="27"/>
        <v>9806520.5993050598</v>
      </c>
    </row>
    <row r="102" spans="1:24" hidden="1" x14ac:dyDescent="0.25">
      <c r="A102">
        <v>144962</v>
      </c>
      <c r="B102" t="s">
        <v>1282</v>
      </c>
      <c r="C102" t="s">
        <v>48</v>
      </c>
      <c r="D102">
        <v>20500</v>
      </c>
      <c r="E102" s="2">
        <f t="shared" si="14"/>
        <v>1</v>
      </c>
      <c r="F102" s="17">
        <f t="shared" si="15"/>
        <v>1</v>
      </c>
      <c r="G102" s="6">
        <f t="shared" si="16"/>
        <v>0</v>
      </c>
      <c r="H102" s="8">
        <f t="shared" si="17"/>
        <v>0</v>
      </c>
      <c r="I102" s="8">
        <f t="shared" si="18"/>
        <v>1</v>
      </c>
      <c r="J102" s="8">
        <f t="shared" si="19"/>
        <v>0</v>
      </c>
      <c r="K102" s="8">
        <f t="shared" si="20"/>
        <v>0</v>
      </c>
      <c r="L102" s="8">
        <f t="shared" si="21"/>
        <v>0</v>
      </c>
      <c r="M102" s="8">
        <f t="shared" si="22"/>
        <v>0</v>
      </c>
      <c r="N102" s="8">
        <f t="shared" si="23"/>
        <v>0</v>
      </c>
      <c r="O102" s="8">
        <f t="shared" si="24"/>
        <v>0</v>
      </c>
      <c r="P102" s="2" t="s">
        <v>21</v>
      </c>
      <c r="Q102" s="4" t="s">
        <v>22</v>
      </c>
      <c r="R102" s="6">
        <v>1113</v>
      </c>
      <c r="S102" s="8" t="s">
        <v>26</v>
      </c>
      <c r="U102">
        <f t="shared" si="25"/>
        <v>25638.458439797701</v>
      </c>
      <c r="W102">
        <f t="shared" si="26"/>
        <v>-5138.4584397977014</v>
      </c>
      <c r="X102">
        <f t="shared" si="27"/>
        <v>26403755.13752823</v>
      </c>
    </row>
    <row r="103" spans="1:24" hidden="1" x14ac:dyDescent="0.25">
      <c r="A103">
        <v>232681</v>
      </c>
      <c r="B103" t="s">
        <v>1283</v>
      </c>
      <c r="C103" t="s">
        <v>37</v>
      </c>
      <c r="D103">
        <v>20500</v>
      </c>
      <c r="E103" s="2">
        <f t="shared" si="14"/>
        <v>0</v>
      </c>
      <c r="F103" s="17">
        <f t="shared" si="15"/>
        <v>1</v>
      </c>
      <c r="G103" s="6">
        <f t="shared" si="16"/>
        <v>0</v>
      </c>
      <c r="H103" s="8">
        <f t="shared" si="17"/>
        <v>0</v>
      </c>
      <c r="I103" s="8">
        <f t="shared" si="18"/>
        <v>0</v>
      </c>
      <c r="J103" s="8">
        <f t="shared" si="19"/>
        <v>0</v>
      </c>
      <c r="K103" s="8">
        <f t="shared" si="20"/>
        <v>0</v>
      </c>
      <c r="L103" s="8">
        <f t="shared" si="21"/>
        <v>0</v>
      </c>
      <c r="M103" s="8">
        <f t="shared" si="22"/>
        <v>0</v>
      </c>
      <c r="N103" s="8">
        <f t="shared" si="23"/>
        <v>0</v>
      </c>
      <c r="O103" s="8">
        <f t="shared" si="24"/>
        <v>1</v>
      </c>
      <c r="P103" s="2" t="s">
        <v>44</v>
      </c>
      <c r="Q103" s="4" t="s">
        <v>22</v>
      </c>
      <c r="R103" s="6">
        <v>1174</v>
      </c>
      <c r="S103" s="8" t="s">
        <v>23</v>
      </c>
      <c r="U103">
        <f t="shared" si="25"/>
        <v>24811.405430461702</v>
      </c>
      <c r="W103">
        <f t="shared" si="26"/>
        <v>-4311.4054304617021</v>
      </c>
      <c r="X103">
        <f t="shared" si="27"/>
        <v>18588216.785814654</v>
      </c>
    </row>
    <row r="104" spans="1:24" hidden="1" x14ac:dyDescent="0.25">
      <c r="A104">
        <v>234207</v>
      </c>
      <c r="B104" t="s">
        <v>1284</v>
      </c>
      <c r="C104" t="s">
        <v>37</v>
      </c>
      <c r="D104">
        <v>20500</v>
      </c>
      <c r="E104" s="2">
        <f t="shared" si="14"/>
        <v>1</v>
      </c>
      <c r="F104" s="17">
        <f t="shared" si="15"/>
        <v>1</v>
      </c>
      <c r="G104" s="6">
        <f t="shared" si="16"/>
        <v>0</v>
      </c>
      <c r="H104" s="8">
        <f t="shared" si="17"/>
        <v>0</v>
      </c>
      <c r="I104" s="8">
        <f t="shared" si="18"/>
        <v>0</v>
      </c>
      <c r="J104" s="8">
        <f t="shared" si="19"/>
        <v>0</v>
      </c>
      <c r="K104" s="8">
        <f t="shared" si="20"/>
        <v>0</v>
      </c>
      <c r="L104" s="8">
        <f t="shared" si="21"/>
        <v>0</v>
      </c>
      <c r="M104" s="8">
        <f t="shared" si="22"/>
        <v>0</v>
      </c>
      <c r="N104" s="8">
        <f t="shared" si="23"/>
        <v>0</v>
      </c>
      <c r="O104" s="8">
        <f t="shared" si="24"/>
        <v>1</v>
      </c>
      <c r="P104" s="2" t="s">
        <v>21</v>
      </c>
      <c r="Q104" s="4" t="s">
        <v>22</v>
      </c>
      <c r="R104" s="6">
        <v>1444</v>
      </c>
      <c r="S104" s="8" t="s">
        <v>23</v>
      </c>
      <c r="U104">
        <f t="shared" si="25"/>
        <v>26463.283458074402</v>
      </c>
      <c r="W104">
        <f t="shared" si="26"/>
        <v>-5963.283458074402</v>
      </c>
      <c r="X104">
        <f t="shared" si="27"/>
        <v>35560749.601343796</v>
      </c>
    </row>
    <row r="105" spans="1:24" hidden="1" x14ac:dyDescent="0.25">
      <c r="A105">
        <v>206941</v>
      </c>
      <c r="B105" t="s">
        <v>1285</v>
      </c>
      <c r="C105" t="s">
        <v>96</v>
      </c>
      <c r="D105">
        <v>20500</v>
      </c>
      <c r="E105" s="2">
        <f t="shared" si="14"/>
        <v>0</v>
      </c>
      <c r="F105" s="17">
        <f t="shared" si="15"/>
        <v>1</v>
      </c>
      <c r="G105" s="6">
        <f t="shared" si="16"/>
        <v>0</v>
      </c>
      <c r="H105" s="8">
        <f t="shared" si="17"/>
        <v>0</v>
      </c>
      <c r="I105" s="8">
        <f t="shared" si="18"/>
        <v>0</v>
      </c>
      <c r="J105" s="8">
        <f t="shared" si="19"/>
        <v>0</v>
      </c>
      <c r="K105" s="8">
        <f t="shared" si="20"/>
        <v>0</v>
      </c>
      <c r="L105" s="8">
        <f t="shared" si="21"/>
        <v>0</v>
      </c>
      <c r="M105" s="8">
        <f t="shared" si="22"/>
        <v>0</v>
      </c>
      <c r="N105" s="8">
        <f t="shared" si="23"/>
        <v>1</v>
      </c>
      <c r="O105" s="8">
        <f t="shared" si="24"/>
        <v>0</v>
      </c>
      <c r="P105" s="2" t="s">
        <v>44</v>
      </c>
      <c r="Q105" s="4" t="s">
        <v>22</v>
      </c>
      <c r="R105" s="6">
        <v>1105</v>
      </c>
      <c r="S105" s="8" t="s">
        <v>94</v>
      </c>
      <c r="U105">
        <f t="shared" si="25"/>
        <v>23637.020199707553</v>
      </c>
      <c r="W105">
        <f t="shared" si="26"/>
        <v>-3137.0201997075528</v>
      </c>
      <c r="X105">
        <f t="shared" si="27"/>
        <v>9840895.7333732154</v>
      </c>
    </row>
    <row r="106" spans="1:24" hidden="1" x14ac:dyDescent="0.25">
      <c r="A106">
        <v>240444</v>
      </c>
      <c r="B106" t="s">
        <v>1286</v>
      </c>
      <c r="C106" t="s">
        <v>120</v>
      </c>
      <c r="D106">
        <v>20500</v>
      </c>
      <c r="E106" s="2">
        <f t="shared" si="14"/>
        <v>0</v>
      </c>
      <c r="F106" s="17">
        <f t="shared" si="15"/>
        <v>1</v>
      </c>
      <c r="G106" s="6">
        <f t="shared" si="16"/>
        <v>0</v>
      </c>
      <c r="H106" s="8">
        <f t="shared" si="17"/>
        <v>0</v>
      </c>
      <c r="I106" s="8">
        <f t="shared" si="18"/>
        <v>1</v>
      </c>
      <c r="J106" s="8">
        <f t="shared" si="19"/>
        <v>0</v>
      </c>
      <c r="K106" s="8">
        <f t="shared" si="20"/>
        <v>0</v>
      </c>
      <c r="L106" s="8">
        <f t="shared" si="21"/>
        <v>0</v>
      </c>
      <c r="M106" s="8">
        <f t="shared" si="22"/>
        <v>0</v>
      </c>
      <c r="N106" s="8">
        <f t="shared" si="23"/>
        <v>0</v>
      </c>
      <c r="O106" s="8">
        <f t="shared" si="24"/>
        <v>0</v>
      </c>
      <c r="P106" s="2" t="s">
        <v>44</v>
      </c>
      <c r="Q106" s="4" t="s">
        <v>22</v>
      </c>
      <c r="R106" s="6">
        <v>1365</v>
      </c>
      <c r="S106" s="8" t="s">
        <v>26</v>
      </c>
      <c r="U106">
        <f t="shared" si="25"/>
        <v>23986.580412185001</v>
      </c>
      <c r="W106">
        <f t="shared" si="26"/>
        <v>-3486.5804121850015</v>
      </c>
      <c r="X106">
        <f t="shared" si="27"/>
        <v>12156242.970632134</v>
      </c>
    </row>
    <row r="107" spans="1:24" hidden="1" x14ac:dyDescent="0.25">
      <c r="A107">
        <v>240471</v>
      </c>
      <c r="B107" t="s">
        <v>1287</v>
      </c>
      <c r="C107" t="s">
        <v>120</v>
      </c>
      <c r="D107">
        <v>20500</v>
      </c>
      <c r="E107" s="2">
        <f t="shared" si="14"/>
        <v>0</v>
      </c>
      <c r="F107" s="17">
        <f t="shared" si="15"/>
        <v>1</v>
      </c>
      <c r="G107" s="6">
        <f t="shared" si="16"/>
        <v>0</v>
      </c>
      <c r="H107" s="8">
        <f t="shared" si="17"/>
        <v>0</v>
      </c>
      <c r="I107" s="8">
        <f t="shared" si="18"/>
        <v>1</v>
      </c>
      <c r="J107" s="8">
        <f t="shared" si="19"/>
        <v>0</v>
      </c>
      <c r="K107" s="8">
        <f t="shared" si="20"/>
        <v>0</v>
      </c>
      <c r="L107" s="8">
        <f t="shared" si="21"/>
        <v>0</v>
      </c>
      <c r="M107" s="8">
        <f t="shared" si="22"/>
        <v>0</v>
      </c>
      <c r="N107" s="8">
        <f t="shared" si="23"/>
        <v>0</v>
      </c>
      <c r="O107" s="8">
        <f t="shared" si="24"/>
        <v>0</v>
      </c>
      <c r="P107" s="2" t="s">
        <v>44</v>
      </c>
      <c r="Q107" s="4" t="s">
        <v>22</v>
      </c>
      <c r="R107" s="6">
        <v>1135</v>
      </c>
      <c r="S107" s="8" t="s">
        <v>26</v>
      </c>
      <c r="U107">
        <f t="shared" si="25"/>
        <v>23986.580412185001</v>
      </c>
      <c r="W107">
        <f t="shared" si="26"/>
        <v>-3486.5804121850015</v>
      </c>
      <c r="X107">
        <f t="shared" si="27"/>
        <v>12156242.970632134</v>
      </c>
    </row>
    <row r="108" spans="1:24" hidden="1" x14ac:dyDescent="0.25">
      <c r="A108">
        <v>213400</v>
      </c>
      <c r="B108" t="s">
        <v>1288</v>
      </c>
      <c r="C108" t="s">
        <v>73</v>
      </c>
      <c r="D108">
        <v>20500</v>
      </c>
      <c r="E108" s="2">
        <f t="shared" si="14"/>
        <v>1</v>
      </c>
      <c r="F108" s="17">
        <f t="shared" si="15"/>
        <v>1</v>
      </c>
      <c r="G108" s="6">
        <f t="shared" si="16"/>
        <v>0</v>
      </c>
      <c r="H108" s="8">
        <f t="shared" si="17"/>
        <v>0</v>
      </c>
      <c r="I108" s="8">
        <f t="shared" si="18"/>
        <v>0</v>
      </c>
      <c r="J108" s="8">
        <f t="shared" si="19"/>
        <v>0</v>
      </c>
      <c r="K108" s="8">
        <f t="shared" si="20"/>
        <v>1</v>
      </c>
      <c r="L108" s="8">
        <f t="shared" si="21"/>
        <v>0</v>
      </c>
      <c r="M108" s="8">
        <f t="shared" si="22"/>
        <v>0</v>
      </c>
      <c r="N108" s="8">
        <f t="shared" si="23"/>
        <v>0</v>
      </c>
      <c r="O108" s="8">
        <f t="shared" si="24"/>
        <v>0</v>
      </c>
      <c r="P108" s="2" t="s">
        <v>21</v>
      </c>
      <c r="Q108" s="4" t="s">
        <v>22</v>
      </c>
      <c r="R108" s="6">
        <v>1106</v>
      </c>
      <c r="S108" s="8" t="s">
        <v>74</v>
      </c>
      <c r="U108">
        <f t="shared" si="25"/>
        <v>25532.156286224515</v>
      </c>
      <c r="W108">
        <f t="shared" si="26"/>
        <v>-5032.1562862245155</v>
      </c>
      <c r="X108">
        <f t="shared" si="27"/>
        <v>25322596.888988908</v>
      </c>
    </row>
    <row r="109" spans="1:24" hidden="1" x14ac:dyDescent="0.25">
      <c r="A109">
        <v>120883</v>
      </c>
      <c r="B109" t="s">
        <v>1289</v>
      </c>
      <c r="C109" t="s">
        <v>67</v>
      </c>
      <c r="D109">
        <v>20500</v>
      </c>
      <c r="E109" s="2">
        <f t="shared" si="14"/>
        <v>1</v>
      </c>
      <c r="F109" s="17">
        <f t="shared" si="15"/>
        <v>1</v>
      </c>
      <c r="G109" s="6">
        <f t="shared" si="16"/>
        <v>0</v>
      </c>
      <c r="H109" s="8">
        <f t="shared" si="17"/>
        <v>1</v>
      </c>
      <c r="I109" s="8">
        <f t="shared" si="18"/>
        <v>0</v>
      </c>
      <c r="J109" s="8">
        <f t="shared" si="19"/>
        <v>0</v>
      </c>
      <c r="K109" s="8">
        <f t="shared" si="20"/>
        <v>0</v>
      </c>
      <c r="L109" s="8">
        <f t="shared" si="21"/>
        <v>0</v>
      </c>
      <c r="M109" s="8">
        <f t="shared" si="22"/>
        <v>0</v>
      </c>
      <c r="N109" s="8">
        <f t="shared" si="23"/>
        <v>0</v>
      </c>
      <c r="O109" s="8">
        <f t="shared" si="24"/>
        <v>0</v>
      </c>
      <c r="P109" s="2" t="s">
        <v>21</v>
      </c>
      <c r="Q109" s="4" t="s">
        <v>22</v>
      </c>
      <c r="R109" s="6">
        <v>1240</v>
      </c>
      <c r="S109" s="8" t="s">
        <v>68</v>
      </c>
      <c r="U109">
        <f t="shared" si="25"/>
        <v>24499.117749273282</v>
      </c>
      <c r="W109">
        <f t="shared" si="26"/>
        <v>-3999.1177492732822</v>
      </c>
      <c r="X109">
        <f t="shared" si="27"/>
        <v>15992942.772552602</v>
      </c>
    </row>
    <row r="110" spans="1:24" hidden="1" x14ac:dyDescent="0.25">
      <c r="A110">
        <v>193900</v>
      </c>
      <c r="B110" t="s">
        <v>1290</v>
      </c>
      <c r="C110" t="s">
        <v>143</v>
      </c>
      <c r="D110">
        <v>20500</v>
      </c>
      <c r="E110" s="2">
        <f t="shared" si="14"/>
        <v>1</v>
      </c>
      <c r="F110" s="17">
        <f t="shared" si="15"/>
        <v>1</v>
      </c>
      <c r="G110" s="6">
        <f t="shared" si="16"/>
        <v>0</v>
      </c>
      <c r="H110" s="8">
        <f t="shared" si="17"/>
        <v>0</v>
      </c>
      <c r="I110" s="8">
        <f t="shared" si="18"/>
        <v>0</v>
      </c>
      <c r="J110" s="8">
        <f t="shared" si="19"/>
        <v>0</v>
      </c>
      <c r="K110" s="8">
        <f t="shared" si="20"/>
        <v>1</v>
      </c>
      <c r="L110" s="8">
        <f t="shared" si="21"/>
        <v>0</v>
      </c>
      <c r="M110" s="8">
        <f t="shared" si="22"/>
        <v>0</v>
      </c>
      <c r="N110" s="8">
        <f t="shared" si="23"/>
        <v>0</v>
      </c>
      <c r="O110" s="8">
        <f t="shared" si="24"/>
        <v>0</v>
      </c>
      <c r="P110" s="2" t="s">
        <v>21</v>
      </c>
      <c r="Q110" s="4" t="s">
        <v>22</v>
      </c>
      <c r="R110" s="6">
        <v>1419</v>
      </c>
      <c r="S110" s="8" t="s">
        <v>74</v>
      </c>
      <c r="U110">
        <f t="shared" si="25"/>
        <v>25532.156286224515</v>
      </c>
      <c r="W110">
        <f t="shared" si="26"/>
        <v>-5032.1562862245155</v>
      </c>
      <c r="X110">
        <f t="shared" si="27"/>
        <v>25322596.888988908</v>
      </c>
    </row>
    <row r="111" spans="1:24" hidden="1" x14ac:dyDescent="0.25">
      <c r="A111">
        <v>221759</v>
      </c>
      <c r="B111" t="s">
        <v>1291</v>
      </c>
      <c r="C111" t="s">
        <v>30</v>
      </c>
      <c r="D111">
        <v>20500</v>
      </c>
      <c r="E111" s="2">
        <f t="shared" si="14"/>
        <v>0</v>
      </c>
      <c r="F111" s="17">
        <f t="shared" si="15"/>
        <v>1</v>
      </c>
      <c r="G111" s="6">
        <f t="shared" si="16"/>
        <v>0</v>
      </c>
      <c r="H111" s="8">
        <f t="shared" si="17"/>
        <v>0</v>
      </c>
      <c r="I111" s="8">
        <f t="shared" si="18"/>
        <v>0</v>
      </c>
      <c r="J111" s="8">
        <f t="shared" si="19"/>
        <v>0</v>
      </c>
      <c r="K111" s="8">
        <f t="shared" si="20"/>
        <v>0</v>
      </c>
      <c r="L111" s="8">
        <f t="shared" si="21"/>
        <v>0</v>
      </c>
      <c r="M111" s="8">
        <f t="shared" si="22"/>
        <v>0</v>
      </c>
      <c r="N111" s="8">
        <f t="shared" si="23"/>
        <v>0</v>
      </c>
      <c r="O111" s="8">
        <f t="shared" si="24"/>
        <v>1</v>
      </c>
      <c r="P111" s="2" t="s">
        <v>44</v>
      </c>
      <c r="Q111" s="4" t="s">
        <v>22</v>
      </c>
      <c r="R111" s="6">
        <v>1303</v>
      </c>
      <c r="S111" s="8" t="s">
        <v>23</v>
      </c>
      <c r="U111">
        <f t="shared" si="25"/>
        <v>24811.405430461702</v>
      </c>
      <c r="W111">
        <f t="shared" si="26"/>
        <v>-4311.4054304617021</v>
      </c>
      <c r="X111">
        <f t="shared" si="27"/>
        <v>18588216.785814654</v>
      </c>
    </row>
    <row r="112" spans="1:24" hidden="1" x14ac:dyDescent="0.25">
      <c r="A112">
        <v>229179</v>
      </c>
      <c r="B112" t="s">
        <v>1292</v>
      </c>
      <c r="C112" t="s">
        <v>93</v>
      </c>
      <c r="D112">
        <v>20500</v>
      </c>
      <c r="E112" s="2">
        <f t="shared" si="14"/>
        <v>0</v>
      </c>
      <c r="F112" s="17">
        <f t="shared" si="15"/>
        <v>1</v>
      </c>
      <c r="G112" s="6">
        <f t="shared" si="16"/>
        <v>0</v>
      </c>
      <c r="H112" s="8">
        <f t="shared" si="17"/>
        <v>0</v>
      </c>
      <c r="I112" s="8">
        <f t="shared" si="18"/>
        <v>0</v>
      </c>
      <c r="J112" s="8">
        <f t="shared" si="19"/>
        <v>0</v>
      </c>
      <c r="K112" s="8">
        <f t="shared" si="20"/>
        <v>0</v>
      </c>
      <c r="L112" s="8">
        <f t="shared" si="21"/>
        <v>0</v>
      </c>
      <c r="M112" s="8">
        <f t="shared" si="22"/>
        <v>0</v>
      </c>
      <c r="N112" s="8">
        <f t="shared" si="23"/>
        <v>1</v>
      </c>
      <c r="O112" s="8">
        <f t="shared" si="24"/>
        <v>0</v>
      </c>
      <c r="P112" s="2" t="s">
        <v>44</v>
      </c>
      <c r="Q112" s="4" t="s">
        <v>22</v>
      </c>
      <c r="R112" s="6">
        <v>1059</v>
      </c>
      <c r="S112" s="8" t="s">
        <v>94</v>
      </c>
      <c r="U112">
        <f t="shared" si="25"/>
        <v>23637.020199707553</v>
      </c>
      <c r="W112">
        <f t="shared" si="26"/>
        <v>-3137.0201997075528</v>
      </c>
      <c r="X112">
        <f t="shared" si="27"/>
        <v>9840895.7333732154</v>
      </c>
    </row>
    <row r="113" spans="1:24" hidden="1" x14ac:dyDescent="0.25">
      <c r="A113">
        <v>174899</v>
      </c>
      <c r="B113" t="s">
        <v>1293</v>
      </c>
      <c r="C113" t="s">
        <v>218</v>
      </c>
      <c r="D113">
        <v>20500</v>
      </c>
      <c r="E113" s="2">
        <f t="shared" si="14"/>
        <v>1</v>
      </c>
      <c r="F113" s="17">
        <f t="shared" si="15"/>
        <v>1</v>
      </c>
      <c r="G113" s="6">
        <f t="shared" si="16"/>
        <v>0</v>
      </c>
      <c r="H113" s="8">
        <f t="shared" si="17"/>
        <v>0</v>
      </c>
      <c r="I113" s="8">
        <f t="shared" si="18"/>
        <v>0</v>
      </c>
      <c r="J113" s="8">
        <f t="shared" si="19"/>
        <v>0</v>
      </c>
      <c r="K113" s="8">
        <f t="shared" si="20"/>
        <v>0</v>
      </c>
      <c r="L113" s="8">
        <f t="shared" si="21"/>
        <v>1</v>
      </c>
      <c r="M113" s="8">
        <f t="shared" si="22"/>
        <v>0</v>
      </c>
      <c r="N113" s="8">
        <f t="shared" si="23"/>
        <v>0</v>
      </c>
      <c r="O113" s="8">
        <f t="shared" si="24"/>
        <v>0</v>
      </c>
      <c r="P113" s="2" t="s">
        <v>21</v>
      </c>
      <c r="Q113" s="4" t="s">
        <v>22</v>
      </c>
      <c r="R113" s="6">
        <v>1150</v>
      </c>
      <c r="S113" s="8" t="s">
        <v>84</v>
      </c>
      <c r="U113">
        <f t="shared" si="25"/>
        <v>24826.688672250602</v>
      </c>
      <c r="W113">
        <f t="shared" si="26"/>
        <v>-4326.6886722506024</v>
      </c>
      <c r="X113">
        <f t="shared" si="27"/>
        <v>18720234.866581682</v>
      </c>
    </row>
    <row r="114" spans="1:24" hidden="1" x14ac:dyDescent="0.25">
      <c r="A114">
        <v>117946</v>
      </c>
      <c r="B114" t="s">
        <v>1294</v>
      </c>
      <c r="C114" t="s">
        <v>67</v>
      </c>
      <c r="D114">
        <v>20500</v>
      </c>
      <c r="E114" s="2">
        <f t="shared" si="14"/>
        <v>1</v>
      </c>
      <c r="F114" s="17">
        <f t="shared" si="15"/>
        <v>1</v>
      </c>
      <c r="G114" s="6">
        <f t="shared" si="16"/>
        <v>0</v>
      </c>
      <c r="H114" s="8">
        <f t="shared" si="17"/>
        <v>1</v>
      </c>
      <c r="I114" s="8">
        <f t="shared" si="18"/>
        <v>0</v>
      </c>
      <c r="J114" s="8">
        <f t="shared" si="19"/>
        <v>0</v>
      </c>
      <c r="K114" s="8">
        <f t="shared" si="20"/>
        <v>0</v>
      </c>
      <c r="L114" s="8">
        <f t="shared" si="21"/>
        <v>0</v>
      </c>
      <c r="M114" s="8">
        <f t="shared" si="22"/>
        <v>0</v>
      </c>
      <c r="N114" s="8">
        <f t="shared" si="23"/>
        <v>0</v>
      </c>
      <c r="O114" s="8">
        <f t="shared" si="24"/>
        <v>0</v>
      </c>
      <c r="P114" s="2" t="s">
        <v>21</v>
      </c>
      <c r="Q114" s="4" t="s">
        <v>22</v>
      </c>
      <c r="R114" s="6">
        <v>1321</v>
      </c>
      <c r="S114" s="8" t="s">
        <v>68</v>
      </c>
      <c r="U114">
        <f t="shared" si="25"/>
        <v>24499.117749273282</v>
      </c>
      <c r="W114">
        <f t="shared" si="26"/>
        <v>-3999.1177492732822</v>
      </c>
      <c r="X114">
        <f t="shared" si="27"/>
        <v>15992942.772552602</v>
      </c>
    </row>
    <row r="115" spans="1:24" hidden="1" x14ac:dyDescent="0.25">
      <c r="A115">
        <v>157289</v>
      </c>
      <c r="B115" t="s">
        <v>1295</v>
      </c>
      <c r="C115" t="s">
        <v>128</v>
      </c>
      <c r="D115">
        <v>20500</v>
      </c>
      <c r="E115" s="2">
        <f t="shared" si="14"/>
        <v>0</v>
      </c>
      <c r="F115" s="17">
        <f t="shared" si="15"/>
        <v>1</v>
      </c>
      <c r="G115" s="6">
        <f t="shared" si="16"/>
        <v>0</v>
      </c>
      <c r="H115" s="8">
        <f t="shared" si="17"/>
        <v>0</v>
      </c>
      <c r="I115" s="8">
        <f t="shared" si="18"/>
        <v>0</v>
      </c>
      <c r="J115" s="8">
        <f t="shared" si="19"/>
        <v>0</v>
      </c>
      <c r="K115" s="8">
        <f t="shared" si="20"/>
        <v>0</v>
      </c>
      <c r="L115" s="8">
        <f t="shared" si="21"/>
        <v>0</v>
      </c>
      <c r="M115" s="8">
        <f t="shared" si="22"/>
        <v>0</v>
      </c>
      <c r="N115" s="8">
        <f t="shared" si="23"/>
        <v>0</v>
      </c>
      <c r="O115" s="8">
        <f t="shared" si="24"/>
        <v>1</v>
      </c>
      <c r="P115" s="2" t="s">
        <v>44</v>
      </c>
      <c r="Q115" s="4" t="s">
        <v>22</v>
      </c>
      <c r="R115" s="6">
        <v>1227</v>
      </c>
      <c r="S115" s="8" t="s">
        <v>23</v>
      </c>
      <c r="U115">
        <f t="shared" si="25"/>
        <v>24811.405430461702</v>
      </c>
      <c r="W115">
        <f t="shared" si="26"/>
        <v>-4311.4054304617021</v>
      </c>
      <c r="X115">
        <f t="shared" si="27"/>
        <v>18588216.785814654</v>
      </c>
    </row>
    <row r="116" spans="1:24" hidden="1" x14ac:dyDescent="0.25">
      <c r="A116">
        <v>102553</v>
      </c>
      <c r="B116" t="s">
        <v>1296</v>
      </c>
      <c r="C116" t="s">
        <v>1136</v>
      </c>
      <c r="D116">
        <v>20500</v>
      </c>
      <c r="E116" s="2">
        <f t="shared" si="14"/>
        <v>0</v>
      </c>
      <c r="F116" s="17">
        <f t="shared" si="15"/>
        <v>1</v>
      </c>
      <c r="G116" s="6">
        <f t="shared" si="16"/>
        <v>1</v>
      </c>
      <c r="H116" s="8">
        <f t="shared" si="17"/>
        <v>1</v>
      </c>
      <c r="I116" s="8">
        <f t="shared" si="18"/>
        <v>0</v>
      </c>
      <c r="J116" s="8">
        <f t="shared" si="19"/>
        <v>0</v>
      </c>
      <c r="K116" s="8">
        <f t="shared" si="20"/>
        <v>0</v>
      </c>
      <c r="L116" s="8">
        <f t="shared" si="21"/>
        <v>0</v>
      </c>
      <c r="M116" s="8">
        <f t="shared" si="22"/>
        <v>0</v>
      </c>
      <c r="N116" s="8">
        <f t="shared" si="23"/>
        <v>0</v>
      </c>
      <c r="O116" s="8">
        <f t="shared" si="24"/>
        <v>0</v>
      </c>
      <c r="P116" s="2" t="s">
        <v>44</v>
      </c>
      <c r="Q116" s="4" t="s">
        <v>22</v>
      </c>
      <c r="R116" s="6"/>
      <c r="S116" s="8" t="s">
        <v>68</v>
      </c>
      <c r="U116">
        <f t="shared" si="25"/>
        <v>23989.812180602654</v>
      </c>
      <c r="W116">
        <f t="shared" si="26"/>
        <v>-3489.8121806026538</v>
      </c>
      <c r="X116">
        <f t="shared" si="27"/>
        <v>12178789.055882649</v>
      </c>
    </row>
    <row r="117" spans="1:24" hidden="1" x14ac:dyDescent="0.25">
      <c r="A117">
        <v>219949</v>
      </c>
      <c r="B117" t="s">
        <v>1297</v>
      </c>
      <c r="C117" t="s">
        <v>30</v>
      </c>
      <c r="D117">
        <v>20500</v>
      </c>
      <c r="E117" s="2">
        <f t="shared" si="14"/>
        <v>1</v>
      </c>
      <c r="F117" s="17">
        <f t="shared" si="15"/>
        <v>1</v>
      </c>
      <c r="G117" s="6">
        <f t="shared" si="16"/>
        <v>0</v>
      </c>
      <c r="H117" s="8">
        <f t="shared" si="17"/>
        <v>0</v>
      </c>
      <c r="I117" s="8">
        <f t="shared" si="18"/>
        <v>0</v>
      </c>
      <c r="J117" s="8">
        <f t="shared" si="19"/>
        <v>0</v>
      </c>
      <c r="K117" s="8">
        <f t="shared" si="20"/>
        <v>0</v>
      </c>
      <c r="L117" s="8">
        <f t="shared" si="21"/>
        <v>0</v>
      </c>
      <c r="M117" s="8">
        <f t="shared" si="22"/>
        <v>0</v>
      </c>
      <c r="N117" s="8">
        <f t="shared" si="23"/>
        <v>0</v>
      </c>
      <c r="O117" s="8">
        <f t="shared" si="24"/>
        <v>1</v>
      </c>
      <c r="P117" s="2" t="s">
        <v>21</v>
      </c>
      <c r="Q117" s="4" t="s">
        <v>22</v>
      </c>
      <c r="R117" s="6">
        <v>1082</v>
      </c>
      <c r="S117" s="8" t="s">
        <v>23</v>
      </c>
      <c r="U117">
        <f t="shared" si="25"/>
        <v>26463.283458074402</v>
      </c>
      <c r="W117">
        <f t="shared" si="26"/>
        <v>-5963.283458074402</v>
      </c>
      <c r="X117">
        <f t="shared" si="27"/>
        <v>35560749.601343796</v>
      </c>
    </row>
    <row r="118" spans="1:24" hidden="1" x14ac:dyDescent="0.25">
      <c r="A118">
        <v>197869</v>
      </c>
      <c r="B118" t="s">
        <v>1298</v>
      </c>
      <c r="C118" t="s">
        <v>28</v>
      </c>
      <c r="D118">
        <v>20500</v>
      </c>
      <c r="E118" s="2">
        <f t="shared" si="14"/>
        <v>0</v>
      </c>
      <c r="F118" s="17">
        <f t="shared" si="15"/>
        <v>1</v>
      </c>
      <c r="G118" s="6">
        <f t="shared" si="16"/>
        <v>0</v>
      </c>
      <c r="H118" s="8">
        <f t="shared" si="17"/>
        <v>0</v>
      </c>
      <c r="I118" s="8">
        <f t="shared" si="18"/>
        <v>0</v>
      </c>
      <c r="J118" s="8">
        <f t="shared" si="19"/>
        <v>0</v>
      </c>
      <c r="K118" s="8">
        <f t="shared" si="20"/>
        <v>0</v>
      </c>
      <c r="L118" s="8">
        <f t="shared" si="21"/>
        <v>0</v>
      </c>
      <c r="M118" s="8">
        <f t="shared" si="22"/>
        <v>0</v>
      </c>
      <c r="N118" s="8">
        <f t="shared" si="23"/>
        <v>0</v>
      </c>
      <c r="O118" s="8">
        <f t="shared" si="24"/>
        <v>1</v>
      </c>
      <c r="P118" s="2" t="s">
        <v>44</v>
      </c>
      <c r="Q118" s="4" t="s">
        <v>22</v>
      </c>
      <c r="R118" s="6">
        <v>1210</v>
      </c>
      <c r="S118" s="8" t="s">
        <v>23</v>
      </c>
      <c r="U118">
        <f t="shared" si="25"/>
        <v>24811.405430461702</v>
      </c>
      <c r="W118">
        <f t="shared" si="26"/>
        <v>-4311.4054304617021</v>
      </c>
      <c r="X118">
        <f t="shared" si="27"/>
        <v>18588216.785814654</v>
      </c>
    </row>
    <row r="119" spans="1:24" hidden="1" x14ac:dyDescent="0.25">
      <c r="A119">
        <v>199193</v>
      </c>
      <c r="B119" t="s">
        <v>1299</v>
      </c>
      <c r="C119" t="s">
        <v>28</v>
      </c>
      <c r="D119">
        <v>20500</v>
      </c>
      <c r="E119" s="2">
        <f t="shared" si="14"/>
        <v>0</v>
      </c>
      <c r="F119" s="17">
        <f t="shared" si="15"/>
        <v>1</v>
      </c>
      <c r="G119" s="6">
        <f t="shared" si="16"/>
        <v>0</v>
      </c>
      <c r="H119" s="8">
        <f t="shared" si="17"/>
        <v>0</v>
      </c>
      <c r="I119" s="8">
        <f t="shared" si="18"/>
        <v>0</v>
      </c>
      <c r="J119" s="8">
        <f t="shared" si="19"/>
        <v>0</v>
      </c>
      <c r="K119" s="8">
        <f t="shared" si="20"/>
        <v>0</v>
      </c>
      <c r="L119" s="8">
        <f t="shared" si="21"/>
        <v>0</v>
      </c>
      <c r="M119" s="8">
        <f t="shared" si="22"/>
        <v>0</v>
      </c>
      <c r="N119" s="8">
        <f t="shared" si="23"/>
        <v>0</v>
      </c>
      <c r="O119" s="8">
        <f t="shared" si="24"/>
        <v>1</v>
      </c>
      <c r="P119" s="2" t="s">
        <v>44</v>
      </c>
      <c r="Q119" s="4" t="s">
        <v>22</v>
      </c>
      <c r="R119" s="6">
        <v>1336</v>
      </c>
      <c r="S119" s="8" t="s">
        <v>23</v>
      </c>
      <c r="U119">
        <f t="shared" si="25"/>
        <v>24811.405430461702</v>
      </c>
      <c r="W119">
        <f t="shared" si="26"/>
        <v>-4311.4054304617021</v>
      </c>
      <c r="X119">
        <f t="shared" si="27"/>
        <v>18588216.785814654</v>
      </c>
    </row>
    <row r="120" spans="1:24" hidden="1" x14ac:dyDescent="0.25">
      <c r="A120">
        <v>127741</v>
      </c>
      <c r="B120" t="s">
        <v>1300</v>
      </c>
      <c r="C120" t="s">
        <v>40</v>
      </c>
      <c r="D120">
        <v>20490</v>
      </c>
      <c r="E120" s="2">
        <f t="shared" si="14"/>
        <v>0</v>
      </c>
      <c r="F120" s="17">
        <f t="shared" si="15"/>
        <v>1</v>
      </c>
      <c r="G120" s="6">
        <f t="shared" si="16"/>
        <v>0</v>
      </c>
      <c r="H120" s="8">
        <f t="shared" si="17"/>
        <v>0</v>
      </c>
      <c r="I120" s="8">
        <f t="shared" si="18"/>
        <v>0</v>
      </c>
      <c r="J120" s="8">
        <f t="shared" si="19"/>
        <v>0</v>
      </c>
      <c r="K120" s="8">
        <f t="shared" si="20"/>
        <v>0</v>
      </c>
      <c r="L120" s="8">
        <f t="shared" si="21"/>
        <v>0</v>
      </c>
      <c r="M120" s="8">
        <f t="shared" si="22"/>
        <v>1</v>
      </c>
      <c r="N120" s="8">
        <f t="shared" si="23"/>
        <v>0</v>
      </c>
      <c r="O120" s="8">
        <f t="shared" si="24"/>
        <v>0</v>
      </c>
      <c r="P120" s="2" t="s">
        <v>44</v>
      </c>
      <c r="Q120" s="4" t="s">
        <v>22</v>
      </c>
      <c r="R120" s="6">
        <v>1099</v>
      </c>
      <c r="S120" s="8" t="s">
        <v>41</v>
      </c>
      <c r="U120">
        <f t="shared" si="25"/>
        <v>23631.536459839652</v>
      </c>
      <c r="W120">
        <f t="shared" si="26"/>
        <v>-3141.5364598396518</v>
      </c>
      <c r="X120">
        <f t="shared" si="27"/>
        <v>9869251.3285018522</v>
      </c>
    </row>
    <row r="121" spans="1:24" hidden="1" x14ac:dyDescent="0.25">
      <c r="A121">
        <v>228529</v>
      </c>
      <c r="B121" t="s">
        <v>1301</v>
      </c>
      <c r="C121" t="s">
        <v>93</v>
      </c>
      <c r="D121">
        <v>20486</v>
      </c>
      <c r="E121" s="2">
        <f t="shared" si="14"/>
        <v>0</v>
      </c>
      <c r="F121" s="17">
        <f t="shared" si="15"/>
        <v>1</v>
      </c>
      <c r="G121" s="6">
        <f t="shared" si="16"/>
        <v>0</v>
      </c>
      <c r="H121" s="8">
        <f t="shared" si="17"/>
        <v>0</v>
      </c>
      <c r="I121" s="8">
        <f t="shared" si="18"/>
        <v>0</v>
      </c>
      <c r="J121" s="8">
        <f t="shared" si="19"/>
        <v>0</v>
      </c>
      <c r="K121" s="8">
        <f t="shared" si="20"/>
        <v>0</v>
      </c>
      <c r="L121" s="8">
        <f t="shared" si="21"/>
        <v>0</v>
      </c>
      <c r="M121" s="8">
        <f t="shared" si="22"/>
        <v>0</v>
      </c>
      <c r="N121" s="8">
        <f t="shared" si="23"/>
        <v>1</v>
      </c>
      <c r="O121" s="8">
        <f t="shared" si="24"/>
        <v>0</v>
      </c>
      <c r="P121" s="2" t="s">
        <v>44</v>
      </c>
      <c r="Q121" s="4" t="s">
        <v>22</v>
      </c>
      <c r="R121" s="6">
        <v>1056</v>
      </c>
      <c r="S121" s="8" t="s">
        <v>94</v>
      </c>
      <c r="U121">
        <f t="shared" si="25"/>
        <v>23637.020199707553</v>
      </c>
      <c r="W121">
        <f t="shared" si="26"/>
        <v>-3151.0201997075528</v>
      </c>
      <c r="X121">
        <f t="shared" si="27"/>
        <v>9928928.2989650257</v>
      </c>
    </row>
    <row r="122" spans="1:24" hidden="1" x14ac:dyDescent="0.25">
      <c r="A122">
        <v>106467</v>
      </c>
      <c r="B122" t="s">
        <v>1302</v>
      </c>
      <c r="C122" t="s">
        <v>370</v>
      </c>
      <c r="D122">
        <v>20450</v>
      </c>
      <c r="E122" s="2">
        <f t="shared" si="14"/>
        <v>0</v>
      </c>
      <c r="F122" s="17">
        <f t="shared" si="15"/>
        <v>1</v>
      </c>
      <c r="G122" s="6">
        <f t="shared" si="16"/>
        <v>1</v>
      </c>
      <c r="H122" s="8">
        <f t="shared" si="17"/>
        <v>0</v>
      </c>
      <c r="I122" s="8">
        <f t="shared" si="18"/>
        <v>0</v>
      </c>
      <c r="J122" s="8">
        <f t="shared" si="19"/>
        <v>0</v>
      </c>
      <c r="K122" s="8">
        <f t="shared" si="20"/>
        <v>0</v>
      </c>
      <c r="L122" s="8">
        <f t="shared" si="21"/>
        <v>0</v>
      </c>
      <c r="M122" s="8">
        <f t="shared" si="22"/>
        <v>0</v>
      </c>
      <c r="N122" s="8">
        <f t="shared" si="23"/>
        <v>0</v>
      </c>
      <c r="O122" s="8">
        <f t="shared" si="24"/>
        <v>1</v>
      </c>
      <c r="P122" s="2" t="s">
        <v>44</v>
      </c>
      <c r="Q122" s="4" t="s">
        <v>22</v>
      </c>
      <c r="R122" s="6"/>
      <c r="S122" s="8" t="s">
        <v>23</v>
      </c>
      <c r="U122">
        <f t="shared" si="25"/>
        <v>25953.977889403774</v>
      </c>
      <c r="W122">
        <f t="shared" si="26"/>
        <v>-5503.9778894037736</v>
      </c>
      <c r="X122">
        <f t="shared" si="27"/>
        <v>30293772.607045617</v>
      </c>
    </row>
    <row r="123" spans="1:24" hidden="1" x14ac:dyDescent="0.25">
      <c r="A123">
        <v>157377</v>
      </c>
      <c r="B123" t="s">
        <v>1303</v>
      </c>
      <c r="C123" t="s">
        <v>128</v>
      </c>
      <c r="D123">
        <v>20426</v>
      </c>
      <c r="E123" s="2">
        <f t="shared" si="14"/>
        <v>1</v>
      </c>
      <c r="F123" s="17">
        <f t="shared" si="15"/>
        <v>1</v>
      </c>
      <c r="G123" s="6">
        <f t="shared" si="16"/>
        <v>0</v>
      </c>
      <c r="H123" s="8">
        <f t="shared" si="17"/>
        <v>0</v>
      </c>
      <c r="I123" s="8">
        <f t="shared" si="18"/>
        <v>0</v>
      </c>
      <c r="J123" s="8">
        <f t="shared" si="19"/>
        <v>0</v>
      </c>
      <c r="K123" s="8">
        <f t="shared" si="20"/>
        <v>0</v>
      </c>
      <c r="L123" s="8">
        <f t="shared" si="21"/>
        <v>0</v>
      </c>
      <c r="M123" s="8">
        <f t="shared" si="22"/>
        <v>0</v>
      </c>
      <c r="N123" s="8">
        <f t="shared" si="23"/>
        <v>0</v>
      </c>
      <c r="O123" s="8">
        <f t="shared" si="24"/>
        <v>1</v>
      </c>
      <c r="P123" s="2" t="s">
        <v>21</v>
      </c>
      <c r="Q123" s="4" t="s">
        <v>22</v>
      </c>
      <c r="R123" s="6">
        <v>1081</v>
      </c>
      <c r="S123" s="8" t="s">
        <v>23</v>
      </c>
      <c r="U123">
        <f t="shared" si="25"/>
        <v>26463.283458074402</v>
      </c>
      <c r="W123">
        <f t="shared" si="26"/>
        <v>-6037.283458074402</v>
      </c>
      <c r="X123">
        <f t="shared" si="27"/>
        <v>36448791.553138807</v>
      </c>
    </row>
    <row r="124" spans="1:24" hidden="1" x14ac:dyDescent="0.25">
      <c r="A124">
        <v>176770</v>
      </c>
      <c r="B124" t="s">
        <v>1304</v>
      </c>
      <c r="C124" t="s">
        <v>83</v>
      </c>
      <c r="D124">
        <v>20375</v>
      </c>
      <c r="E124" s="2">
        <f t="shared" si="14"/>
        <v>1</v>
      </c>
      <c r="F124" s="17">
        <f t="shared" si="15"/>
        <v>1</v>
      </c>
      <c r="G124" s="6">
        <f t="shared" si="16"/>
        <v>1</v>
      </c>
      <c r="H124" s="8">
        <f t="shared" si="17"/>
        <v>0</v>
      </c>
      <c r="I124" s="8">
        <f t="shared" si="18"/>
        <v>0</v>
      </c>
      <c r="J124" s="8">
        <f t="shared" si="19"/>
        <v>0</v>
      </c>
      <c r="K124" s="8">
        <f t="shared" si="20"/>
        <v>0</v>
      </c>
      <c r="L124" s="8">
        <f t="shared" si="21"/>
        <v>1</v>
      </c>
      <c r="M124" s="8">
        <f t="shared" si="22"/>
        <v>0</v>
      </c>
      <c r="N124" s="8">
        <f t="shared" si="23"/>
        <v>0</v>
      </c>
      <c r="O124" s="8">
        <f t="shared" si="24"/>
        <v>0</v>
      </c>
      <c r="P124" s="2" t="s">
        <v>21</v>
      </c>
      <c r="Q124" s="4" t="s">
        <v>22</v>
      </c>
      <c r="R124" s="6"/>
      <c r="S124" s="8" t="s">
        <v>84</v>
      </c>
      <c r="U124">
        <f t="shared" si="25"/>
        <v>25969.261131192674</v>
      </c>
      <c r="W124">
        <f t="shared" si="26"/>
        <v>-5594.2611311926739</v>
      </c>
      <c r="X124">
        <f t="shared" si="27"/>
        <v>31295757.603973135</v>
      </c>
    </row>
    <row r="125" spans="1:24" hidden="1" x14ac:dyDescent="0.25">
      <c r="A125">
        <v>222831</v>
      </c>
      <c r="B125" t="s">
        <v>1305</v>
      </c>
      <c r="C125" t="s">
        <v>93</v>
      </c>
      <c r="D125">
        <v>20300</v>
      </c>
      <c r="E125" s="2">
        <f t="shared" si="14"/>
        <v>0</v>
      </c>
      <c r="F125" s="17">
        <f t="shared" si="15"/>
        <v>1</v>
      </c>
      <c r="G125" s="6">
        <f t="shared" si="16"/>
        <v>0</v>
      </c>
      <c r="H125" s="8">
        <f t="shared" si="17"/>
        <v>0</v>
      </c>
      <c r="I125" s="8">
        <f t="shared" si="18"/>
        <v>0</v>
      </c>
      <c r="J125" s="8">
        <f t="shared" si="19"/>
        <v>0</v>
      </c>
      <c r="K125" s="8">
        <f t="shared" si="20"/>
        <v>0</v>
      </c>
      <c r="L125" s="8">
        <f t="shared" si="21"/>
        <v>0</v>
      </c>
      <c r="M125" s="8">
        <f t="shared" si="22"/>
        <v>0</v>
      </c>
      <c r="N125" s="8">
        <f t="shared" si="23"/>
        <v>1</v>
      </c>
      <c r="O125" s="8">
        <f t="shared" si="24"/>
        <v>0</v>
      </c>
      <c r="P125" s="2" t="s">
        <v>44</v>
      </c>
      <c r="Q125" s="4" t="s">
        <v>22</v>
      </c>
      <c r="R125" s="6">
        <v>1033</v>
      </c>
      <c r="S125" s="8" t="s">
        <v>94</v>
      </c>
      <c r="U125">
        <f t="shared" si="25"/>
        <v>23637.020199707553</v>
      </c>
      <c r="W125">
        <f t="shared" si="26"/>
        <v>-3337.0201997075528</v>
      </c>
      <c r="X125">
        <f t="shared" si="27"/>
        <v>11135703.813256236</v>
      </c>
    </row>
    <row r="126" spans="1:24" hidden="1" x14ac:dyDescent="0.25">
      <c r="A126">
        <v>104151</v>
      </c>
      <c r="B126" t="s">
        <v>1306</v>
      </c>
      <c r="C126" t="s">
        <v>799</v>
      </c>
      <c r="D126">
        <v>20278</v>
      </c>
      <c r="E126" s="2">
        <f t="shared" si="14"/>
        <v>0</v>
      </c>
      <c r="F126" s="17">
        <f t="shared" si="15"/>
        <v>1</v>
      </c>
      <c r="G126" s="6">
        <f t="shared" si="16"/>
        <v>0</v>
      </c>
      <c r="H126" s="8">
        <f t="shared" si="17"/>
        <v>0</v>
      </c>
      <c r="I126" s="8">
        <f t="shared" si="18"/>
        <v>0</v>
      </c>
      <c r="J126" s="8">
        <f t="shared" si="19"/>
        <v>0</v>
      </c>
      <c r="K126" s="8">
        <f t="shared" si="20"/>
        <v>0</v>
      </c>
      <c r="L126" s="8">
        <f t="shared" si="21"/>
        <v>0</v>
      </c>
      <c r="M126" s="8">
        <f t="shared" si="22"/>
        <v>0</v>
      </c>
      <c r="N126" s="8">
        <f t="shared" si="23"/>
        <v>1</v>
      </c>
      <c r="O126" s="8">
        <f t="shared" si="24"/>
        <v>0</v>
      </c>
      <c r="P126" s="2" t="s">
        <v>44</v>
      </c>
      <c r="Q126" s="4" t="s">
        <v>22</v>
      </c>
      <c r="R126" s="6">
        <v>1240</v>
      </c>
      <c r="S126" s="8" t="s">
        <v>94</v>
      </c>
      <c r="U126">
        <f t="shared" si="25"/>
        <v>23637.020199707553</v>
      </c>
      <c r="W126">
        <f t="shared" si="26"/>
        <v>-3359.0201997075528</v>
      </c>
      <c r="X126">
        <f t="shared" si="27"/>
        <v>11283016.702043368</v>
      </c>
    </row>
    <row r="127" spans="1:24" hidden="1" x14ac:dyDescent="0.25">
      <c r="A127">
        <v>172440</v>
      </c>
      <c r="B127" t="s">
        <v>1307</v>
      </c>
      <c r="C127" t="s">
        <v>60</v>
      </c>
      <c r="D127">
        <v>20250</v>
      </c>
      <c r="E127" s="2">
        <f t="shared" si="14"/>
        <v>1</v>
      </c>
      <c r="F127" s="17">
        <f t="shared" si="15"/>
        <v>1</v>
      </c>
      <c r="G127" s="6">
        <f t="shared" si="16"/>
        <v>0</v>
      </c>
      <c r="H127" s="8">
        <f t="shared" si="17"/>
        <v>0</v>
      </c>
      <c r="I127" s="8">
        <f t="shared" si="18"/>
        <v>1</v>
      </c>
      <c r="J127" s="8">
        <f t="shared" si="19"/>
        <v>0</v>
      </c>
      <c r="K127" s="8">
        <f t="shared" si="20"/>
        <v>0</v>
      </c>
      <c r="L127" s="8">
        <f t="shared" si="21"/>
        <v>0</v>
      </c>
      <c r="M127" s="8">
        <f t="shared" si="22"/>
        <v>0</v>
      </c>
      <c r="N127" s="8">
        <f t="shared" si="23"/>
        <v>0</v>
      </c>
      <c r="O127" s="8">
        <f t="shared" si="24"/>
        <v>0</v>
      </c>
      <c r="P127" s="2" t="s">
        <v>21</v>
      </c>
      <c r="Q127" s="4" t="s">
        <v>22</v>
      </c>
      <c r="R127" s="6">
        <v>1002</v>
      </c>
      <c r="S127" s="8" t="s">
        <v>26</v>
      </c>
      <c r="U127">
        <f t="shared" si="25"/>
        <v>25638.458439797701</v>
      </c>
      <c r="W127">
        <f t="shared" si="26"/>
        <v>-5388.4584397977014</v>
      </c>
      <c r="X127">
        <f t="shared" si="27"/>
        <v>29035484.357427079</v>
      </c>
    </row>
    <row r="128" spans="1:24" hidden="1" x14ac:dyDescent="0.25">
      <c r="A128">
        <v>199218</v>
      </c>
      <c r="B128" t="s">
        <v>1308</v>
      </c>
      <c r="C128" t="s">
        <v>28</v>
      </c>
      <c r="D128">
        <v>20175</v>
      </c>
      <c r="E128" s="2">
        <f t="shared" si="14"/>
        <v>0</v>
      </c>
      <c r="F128" s="17">
        <f t="shared" si="15"/>
        <v>1</v>
      </c>
      <c r="G128" s="6">
        <f t="shared" si="16"/>
        <v>0</v>
      </c>
      <c r="H128" s="8">
        <f t="shared" si="17"/>
        <v>0</v>
      </c>
      <c r="I128" s="8">
        <f t="shared" si="18"/>
        <v>0</v>
      </c>
      <c r="J128" s="8">
        <f t="shared" si="19"/>
        <v>0</v>
      </c>
      <c r="K128" s="8">
        <f t="shared" si="20"/>
        <v>0</v>
      </c>
      <c r="L128" s="8">
        <f t="shared" si="21"/>
        <v>0</v>
      </c>
      <c r="M128" s="8">
        <f t="shared" si="22"/>
        <v>0</v>
      </c>
      <c r="N128" s="8">
        <f t="shared" si="23"/>
        <v>0</v>
      </c>
      <c r="O128" s="8">
        <f t="shared" si="24"/>
        <v>1</v>
      </c>
      <c r="P128" s="2" t="s">
        <v>44</v>
      </c>
      <c r="Q128" s="4" t="s">
        <v>22</v>
      </c>
      <c r="R128" s="6">
        <v>1234</v>
      </c>
      <c r="S128" s="8" t="s">
        <v>23</v>
      </c>
      <c r="U128">
        <f t="shared" si="25"/>
        <v>24811.405430461702</v>
      </c>
      <c r="W128">
        <f t="shared" si="26"/>
        <v>-4636.4054304617021</v>
      </c>
      <c r="X128">
        <f t="shared" si="27"/>
        <v>21496255.31561476</v>
      </c>
    </row>
    <row r="129" spans="1:24" hidden="1" x14ac:dyDescent="0.25">
      <c r="A129">
        <v>104179</v>
      </c>
      <c r="B129" t="s">
        <v>1309</v>
      </c>
      <c r="C129" t="s">
        <v>799</v>
      </c>
      <c r="D129">
        <v>20171</v>
      </c>
      <c r="E129" s="2">
        <f t="shared" si="14"/>
        <v>0</v>
      </c>
      <c r="F129" s="17">
        <f t="shared" si="15"/>
        <v>1</v>
      </c>
      <c r="G129" s="6">
        <f t="shared" si="16"/>
        <v>0</v>
      </c>
      <c r="H129" s="8">
        <f t="shared" si="17"/>
        <v>0</v>
      </c>
      <c r="I129" s="8">
        <f t="shared" si="18"/>
        <v>0</v>
      </c>
      <c r="J129" s="8">
        <f t="shared" si="19"/>
        <v>0</v>
      </c>
      <c r="K129" s="8">
        <f t="shared" si="20"/>
        <v>0</v>
      </c>
      <c r="L129" s="8">
        <f t="shared" si="21"/>
        <v>0</v>
      </c>
      <c r="M129" s="8">
        <f t="shared" si="22"/>
        <v>0</v>
      </c>
      <c r="N129" s="8">
        <f t="shared" si="23"/>
        <v>1</v>
      </c>
      <c r="O129" s="8">
        <f t="shared" si="24"/>
        <v>0</v>
      </c>
      <c r="P129" s="2" t="s">
        <v>44</v>
      </c>
      <c r="Q129" s="4" t="s">
        <v>22</v>
      </c>
      <c r="R129" s="6">
        <v>1198</v>
      </c>
      <c r="S129" s="8" t="s">
        <v>94</v>
      </c>
      <c r="U129">
        <f t="shared" si="25"/>
        <v>23637.020199707553</v>
      </c>
      <c r="W129">
        <f t="shared" si="26"/>
        <v>-3466.0201997075528</v>
      </c>
      <c r="X129">
        <f t="shared" si="27"/>
        <v>12013296.024780784</v>
      </c>
    </row>
    <row r="130" spans="1:24" hidden="1" x14ac:dyDescent="0.25">
      <c r="A130">
        <v>200253</v>
      </c>
      <c r="B130" t="s">
        <v>1310</v>
      </c>
      <c r="C130" t="s">
        <v>318</v>
      </c>
      <c r="D130">
        <v>20154</v>
      </c>
      <c r="E130" s="2">
        <f t="shared" ref="E130:E193" si="28">IF(P130="Private",1,IF(P130="Public",0,""))</f>
        <v>0</v>
      </c>
      <c r="F130" s="17">
        <f t="shared" ref="F130:F193" si="29">IF(Q130="Bachelor's",1,IF(Q130="Associate",0,""))</f>
        <v>1</v>
      </c>
      <c r="G130" s="6">
        <f t="shared" ref="G130:G193" si="30">IF(ISBLANK(R130),1,0)</f>
        <v>0</v>
      </c>
      <c r="H130" s="8">
        <f t="shared" ref="H130:H193" si="31">IF(S130="Far West",1,0)</f>
        <v>0</v>
      </c>
      <c r="I130" s="8">
        <f t="shared" ref="I130:I193" si="32">IF($S130="Great Lakes",1,0)</f>
        <v>0</v>
      </c>
      <c r="J130" s="8">
        <f t="shared" ref="J130:J193" si="33">IF($S130="New England",1,0)</f>
        <v>0</v>
      </c>
      <c r="K130" s="8">
        <f t="shared" ref="K130:K193" si="34">IF($S130="Northeast",1,0)</f>
        <v>0</v>
      </c>
      <c r="L130" s="8">
        <f t="shared" ref="L130:L193" si="35">IF($S130="Plains",1,0)</f>
        <v>1</v>
      </c>
      <c r="M130" s="8">
        <f t="shared" ref="M130:M193" si="36">IF($S130="Rocky Mountains",1,0)</f>
        <v>0</v>
      </c>
      <c r="N130" s="8">
        <f t="shared" ref="N130:N193" si="37">IF($S130="Southwest",1,0)</f>
        <v>0</v>
      </c>
      <c r="O130" s="8">
        <f t="shared" ref="O130:O193" si="38">IF($S130="Soutwest",1,0)</f>
        <v>0</v>
      </c>
      <c r="P130" s="2" t="s">
        <v>44</v>
      </c>
      <c r="Q130" s="4" t="s">
        <v>22</v>
      </c>
      <c r="R130" s="6">
        <v>1059</v>
      </c>
      <c r="S130" s="8" t="s">
        <v>84</v>
      </c>
      <c r="U130">
        <f t="shared" si="25"/>
        <v>23174.810644637902</v>
      </c>
      <c r="W130">
        <f t="shared" si="26"/>
        <v>-3020.8106446379024</v>
      </c>
      <c r="X130">
        <f t="shared" si="27"/>
        <v>9125296.95075766</v>
      </c>
    </row>
    <row r="131" spans="1:24" hidden="1" x14ac:dyDescent="0.25">
      <c r="A131">
        <v>202912</v>
      </c>
      <c r="B131" t="s">
        <v>1311</v>
      </c>
      <c r="C131" t="s">
        <v>103</v>
      </c>
      <c r="D131">
        <v>20152</v>
      </c>
      <c r="E131" s="2">
        <f t="shared" si="28"/>
        <v>1</v>
      </c>
      <c r="F131" s="17">
        <f t="shared" si="29"/>
        <v>0</v>
      </c>
      <c r="G131" s="6">
        <f t="shared" si="30"/>
        <v>0</v>
      </c>
      <c r="H131" s="8">
        <f t="shared" si="31"/>
        <v>0</v>
      </c>
      <c r="I131" s="8">
        <f t="shared" si="32"/>
        <v>1</v>
      </c>
      <c r="J131" s="8">
        <f t="shared" si="33"/>
        <v>0</v>
      </c>
      <c r="K131" s="8">
        <f t="shared" si="34"/>
        <v>0</v>
      </c>
      <c r="L131" s="8">
        <f t="shared" si="35"/>
        <v>0</v>
      </c>
      <c r="M131" s="8">
        <f t="shared" si="36"/>
        <v>0</v>
      </c>
      <c r="N131" s="8">
        <f t="shared" si="37"/>
        <v>0</v>
      </c>
      <c r="O131" s="8">
        <f t="shared" si="38"/>
        <v>0</v>
      </c>
      <c r="P131" s="2" t="s">
        <v>21</v>
      </c>
      <c r="Q131" s="4" t="s">
        <v>38</v>
      </c>
      <c r="R131" s="6">
        <v>1105</v>
      </c>
      <c r="S131" s="8" t="s">
        <v>26</v>
      </c>
      <c r="U131">
        <f t="shared" ref="U131:U194" si="39">AA$1+AA$2*E131+AA$3*F131+AA$4*G131+AA$5*H131+AA$6*I131+AA$7*J131+AA$8*K131+AA$9*L131+AA$10*M131+AA$11*N131</f>
        <v>23232.599589286401</v>
      </c>
      <c r="W131">
        <f t="shared" ref="W131:W194" si="40">D131-U131</f>
        <v>-3080.5995892864012</v>
      </c>
      <c r="X131">
        <f t="shared" ref="X131:X194" si="41">W131^2</f>
        <v>9490093.8295115437</v>
      </c>
    </row>
    <row r="132" spans="1:24" hidden="1" x14ac:dyDescent="0.25">
      <c r="A132">
        <v>188340</v>
      </c>
      <c r="B132" t="s">
        <v>1312</v>
      </c>
      <c r="C132" t="s">
        <v>143</v>
      </c>
      <c r="D132">
        <v>20150</v>
      </c>
      <c r="E132" s="2">
        <f t="shared" si="28"/>
        <v>1</v>
      </c>
      <c r="F132" s="17">
        <f t="shared" si="29"/>
        <v>0</v>
      </c>
      <c r="G132" s="6">
        <f t="shared" si="30"/>
        <v>1</v>
      </c>
      <c r="H132" s="8">
        <f t="shared" si="31"/>
        <v>0</v>
      </c>
      <c r="I132" s="8">
        <f t="shared" si="32"/>
        <v>0</v>
      </c>
      <c r="J132" s="8">
        <f t="shared" si="33"/>
        <v>0</v>
      </c>
      <c r="K132" s="8">
        <f t="shared" si="34"/>
        <v>1</v>
      </c>
      <c r="L132" s="8">
        <f t="shared" si="35"/>
        <v>0</v>
      </c>
      <c r="M132" s="8">
        <f t="shared" si="36"/>
        <v>0</v>
      </c>
      <c r="N132" s="8">
        <f t="shared" si="37"/>
        <v>0</v>
      </c>
      <c r="O132" s="8">
        <f t="shared" si="38"/>
        <v>0</v>
      </c>
      <c r="P132" s="2" t="s">
        <v>21</v>
      </c>
      <c r="Q132" s="4" t="s">
        <v>38</v>
      </c>
      <c r="R132" s="6"/>
      <c r="S132" s="8" t="s">
        <v>74</v>
      </c>
      <c r="U132">
        <f t="shared" si="39"/>
        <v>24268.869894655287</v>
      </c>
      <c r="W132">
        <f t="shared" si="40"/>
        <v>-4118.8698946552868</v>
      </c>
      <c r="X132">
        <f t="shared" si="41"/>
        <v>16965089.209097654</v>
      </c>
    </row>
    <row r="133" spans="1:24" hidden="1" x14ac:dyDescent="0.25">
      <c r="A133">
        <v>147536</v>
      </c>
      <c r="B133" t="s">
        <v>1313</v>
      </c>
      <c r="C133" t="s">
        <v>48</v>
      </c>
      <c r="D133">
        <v>20138</v>
      </c>
      <c r="E133" s="2">
        <f t="shared" si="28"/>
        <v>1</v>
      </c>
      <c r="F133" s="17">
        <f t="shared" si="29"/>
        <v>1</v>
      </c>
      <c r="G133" s="6">
        <f t="shared" si="30"/>
        <v>1</v>
      </c>
      <c r="H133" s="8">
        <f t="shared" si="31"/>
        <v>0</v>
      </c>
      <c r="I133" s="8">
        <f t="shared" si="32"/>
        <v>1</v>
      </c>
      <c r="J133" s="8">
        <f t="shared" si="33"/>
        <v>0</v>
      </c>
      <c r="K133" s="8">
        <f t="shared" si="34"/>
        <v>0</v>
      </c>
      <c r="L133" s="8">
        <f t="shared" si="35"/>
        <v>0</v>
      </c>
      <c r="M133" s="8">
        <f t="shared" si="36"/>
        <v>0</v>
      </c>
      <c r="N133" s="8">
        <f t="shared" si="37"/>
        <v>0</v>
      </c>
      <c r="O133" s="8">
        <f t="shared" si="38"/>
        <v>0</v>
      </c>
      <c r="P133" s="2" t="s">
        <v>21</v>
      </c>
      <c r="Q133" s="4" t="s">
        <v>22</v>
      </c>
      <c r="R133" s="6"/>
      <c r="S133" s="8" t="s">
        <v>26</v>
      </c>
      <c r="U133">
        <f t="shared" si="39"/>
        <v>26781.030898739773</v>
      </c>
      <c r="W133">
        <f t="shared" si="40"/>
        <v>-6643.030898739773</v>
      </c>
      <c r="X133">
        <f t="shared" si="41"/>
        <v>44129859.521611355</v>
      </c>
    </row>
    <row r="134" spans="1:24" hidden="1" x14ac:dyDescent="0.25">
      <c r="A134">
        <v>155061</v>
      </c>
      <c r="B134" t="s">
        <v>1314</v>
      </c>
      <c r="C134" t="s">
        <v>309</v>
      </c>
      <c r="D134">
        <v>20125</v>
      </c>
      <c r="E134" s="2">
        <f t="shared" si="28"/>
        <v>0</v>
      </c>
      <c r="F134" s="17">
        <f t="shared" si="29"/>
        <v>1</v>
      </c>
      <c r="G134" s="6">
        <f t="shared" si="30"/>
        <v>1</v>
      </c>
      <c r="H134" s="8">
        <f t="shared" si="31"/>
        <v>0</v>
      </c>
      <c r="I134" s="8">
        <f t="shared" si="32"/>
        <v>0</v>
      </c>
      <c r="J134" s="8">
        <f t="shared" si="33"/>
        <v>0</v>
      </c>
      <c r="K134" s="8">
        <f t="shared" si="34"/>
        <v>0</v>
      </c>
      <c r="L134" s="8">
        <f t="shared" si="35"/>
        <v>1</v>
      </c>
      <c r="M134" s="8">
        <f t="shared" si="36"/>
        <v>0</v>
      </c>
      <c r="N134" s="8">
        <f t="shared" si="37"/>
        <v>0</v>
      </c>
      <c r="O134" s="8">
        <f t="shared" si="38"/>
        <v>0</v>
      </c>
      <c r="P134" s="2" t="s">
        <v>44</v>
      </c>
      <c r="Q134" s="4" t="s">
        <v>22</v>
      </c>
      <c r="R134" s="6"/>
      <c r="S134" s="8" t="s">
        <v>84</v>
      </c>
      <c r="U134">
        <f t="shared" si="39"/>
        <v>24317.383103579974</v>
      </c>
      <c r="W134">
        <f t="shared" si="40"/>
        <v>-4192.383103579974</v>
      </c>
      <c r="X134">
        <f t="shared" si="41"/>
        <v>17576076.087182853</v>
      </c>
    </row>
    <row r="135" spans="1:24" hidden="1" x14ac:dyDescent="0.25">
      <c r="A135">
        <v>181783</v>
      </c>
      <c r="B135" t="s">
        <v>1315</v>
      </c>
      <c r="C135" t="s">
        <v>311</v>
      </c>
      <c r="D135">
        <v>20118</v>
      </c>
      <c r="E135" s="2">
        <f t="shared" si="28"/>
        <v>0</v>
      </c>
      <c r="F135" s="17">
        <f t="shared" si="29"/>
        <v>1</v>
      </c>
      <c r="G135" s="6">
        <f t="shared" si="30"/>
        <v>1</v>
      </c>
      <c r="H135" s="8">
        <f t="shared" si="31"/>
        <v>0</v>
      </c>
      <c r="I135" s="8">
        <f t="shared" si="32"/>
        <v>0</v>
      </c>
      <c r="J135" s="8">
        <f t="shared" si="33"/>
        <v>0</v>
      </c>
      <c r="K135" s="8">
        <f t="shared" si="34"/>
        <v>0</v>
      </c>
      <c r="L135" s="8">
        <f t="shared" si="35"/>
        <v>1</v>
      </c>
      <c r="M135" s="8">
        <f t="shared" si="36"/>
        <v>0</v>
      </c>
      <c r="N135" s="8">
        <f t="shared" si="37"/>
        <v>0</v>
      </c>
      <c r="O135" s="8">
        <f t="shared" si="38"/>
        <v>0</v>
      </c>
      <c r="P135" s="2" t="s">
        <v>44</v>
      </c>
      <c r="Q135" s="4" t="s">
        <v>22</v>
      </c>
      <c r="R135" s="6"/>
      <c r="S135" s="8" t="s">
        <v>84</v>
      </c>
      <c r="U135">
        <f t="shared" si="39"/>
        <v>24317.383103579974</v>
      </c>
      <c r="W135">
        <f t="shared" si="40"/>
        <v>-4199.383103579974</v>
      </c>
      <c r="X135">
        <f t="shared" si="41"/>
        <v>17634818.450632975</v>
      </c>
    </row>
    <row r="136" spans="1:24" hidden="1" x14ac:dyDescent="0.25">
      <c r="A136">
        <v>161086</v>
      </c>
      <c r="B136" t="s">
        <v>1316</v>
      </c>
      <c r="C136" t="s">
        <v>249</v>
      </c>
      <c r="D136">
        <v>20070</v>
      </c>
      <c r="E136" s="2">
        <f t="shared" si="28"/>
        <v>1</v>
      </c>
      <c r="F136" s="17">
        <f t="shared" si="29"/>
        <v>1</v>
      </c>
      <c r="G136" s="6">
        <f t="shared" si="30"/>
        <v>0</v>
      </c>
      <c r="H136" s="8">
        <f t="shared" si="31"/>
        <v>0</v>
      </c>
      <c r="I136" s="8">
        <f t="shared" si="32"/>
        <v>0</v>
      </c>
      <c r="J136" s="8">
        <f t="shared" si="33"/>
        <v>1</v>
      </c>
      <c r="K136" s="8">
        <f t="shared" si="34"/>
        <v>0</v>
      </c>
      <c r="L136" s="8">
        <f t="shared" si="35"/>
        <v>0</v>
      </c>
      <c r="M136" s="8">
        <f t="shared" si="36"/>
        <v>0</v>
      </c>
      <c r="N136" s="8">
        <f t="shared" si="37"/>
        <v>0</v>
      </c>
      <c r="O136" s="8">
        <f t="shared" si="38"/>
        <v>0</v>
      </c>
      <c r="P136" s="2" t="s">
        <v>21</v>
      </c>
      <c r="Q136" s="4" t="s">
        <v>22</v>
      </c>
      <c r="R136" s="6">
        <v>1437</v>
      </c>
      <c r="S136" s="8" t="s">
        <v>33</v>
      </c>
      <c r="U136">
        <f t="shared" si="39"/>
        <v>25269.731521576952</v>
      </c>
      <c r="W136">
        <f t="shared" si="40"/>
        <v>-5199.7315215769522</v>
      </c>
      <c r="X136">
        <f t="shared" si="41"/>
        <v>27037207.896480966</v>
      </c>
    </row>
    <row r="137" spans="1:24" hidden="1" x14ac:dyDescent="0.25">
      <c r="A137">
        <v>190725</v>
      </c>
      <c r="B137" t="s">
        <v>1317</v>
      </c>
      <c r="C137" t="s">
        <v>143</v>
      </c>
      <c r="D137">
        <v>20069</v>
      </c>
      <c r="E137" s="2">
        <f t="shared" si="28"/>
        <v>1</v>
      </c>
      <c r="F137" s="17">
        <f t="shared" si="29"/>
        <v>1</v>
      </c>
      <c r="G137" s="6">
        <f t="shared" si="30"/>
        <v>1</v>
      </c>
      <c r="H137" s="8">
        <f t="shared" si="31"/>
        <v>0</v>
      </c>
      <c r="I137" s="8">
        <f t="shared" si="32"/>
        <v>0</v>
      </c>
      <c r="J137" s="8">
        <f t="shared" si="33"/>
        <v>0</v>
      </c>
      <c r="K137" s="8">
        <f t="shared" si="34"/>
        <v>1</v>
      </c>
      <c r="L137" s="8">
        <f t="shared" si="35"/>
        <v>0</v>
      </c>
      <c r="M137" s="8">
        <f t="shared" si="36"/>
        <v>0</v>
      </c>
      <c r="N137" s="8">
        <f t="shared" si="37"/>
        <v>0</v>
      </c>
      <c r="O137" s="8">
        <f t="shared" si="38"/>
        <v>0</v>
      </c>
      <c r="P137" s="2" t="s">
        <v>21</v>
      </c>
      <c r="Q137" s="4" t="s">
        <v>22</v>
      </c>
      <c r="R137" s="6"/>
      <c r="S137" s="8" t="s">
        <v>74</v>
      </c>
      <c r="U137">
        <f t="shared" si="39"/>
        <v>26674.728745166587</v>
      </c>
      <c r="W137">
        <f t="shared" si="40"/>
        <v>-6605.728745166587</v>
      </c>
      <c r="X137">
        <f t="shared" si="41"/>
        <v>43635652.254720129</v>
      </c>
    </row>
    <row r="138" spans="1:24" hidden="1" x14ac:dyDescent="0.25">
      <c r="A138">
        <v>233374</v>
      </c>
      <c r="B138" t="s">
        <v>1318</v>
      </c>
      <c r="C138" t="s">
        <v>37</v>
      </c>
      <c r="D138">
        <v>20035</v>
      </c>
      <c r="E138" s="2">
        <f t="shared" si="28"/>
        <v>1</v>
      </c>
      <c r="F138" s="17">
        <f t="shared" si="29"/>
        <v>1</v>
      </c>
      <c r="G138" s="6">
        <f t="shared" si="30"/>
        <v>0</v>
      </c>
      <c r="H138" s="8">
        <f t="shared" si="31"/>
        <v>0</v>
      </c>
      <c r="I138" s="8">
        <f t="shared" si="32"/>
        <v>0</v>
      </c>
      <c r="J138" s="8">
        <f t="shared" si="33"/>
        <v>0</v>
      </c>
      <c r="K138" s="8">
        <f t="shared" si="34"/>
        <v>0</v>
      </c>
      <c r="L138" s="8">
        <f t="shared" si="35"/>
        <v>0</v>
      </c>
      <c r="M138" s="8">
        <f t="shared" si="36"/>
        <v>0</v>
      </c>
      <c r="N138" s="8">
        <f t="shared" si="37"/>
        <v>0</v>
      </c>
      <c r="O138" s="8">
        <f t="shared" si="38"/>
        <v>1</v>
      </c>
      <c r="P138" s="2" t="s">
        <v>21</v>
      </c>
      <c r="Q138" s="4" t="s">
        <v>22</v>
      </c>
      <c r="R138" s="6">
        <v>1401</v>
      </c>
      <c r="S138" s="8" t="s">
        <v>23</v>
      </c>
      <c r="U138">
        <f t="shared" si="39"/>
        <v>26463.283458074402</v>
      </c>
      <c r="W138">
        <f t="shared" si="40"/>
        <v>-6428.283458074402</v>
      </c>
      <c r="X138">
        <f t="shared" si="41"/>
        <v>41322828.217352994</v>
      </c>
    </row>
    <row r="139" spans="1:24" hidden="1" x14ac:dyDescent="0.25">
      <c r="A139">
        <v>437732</v>
      </c>
      <c r="B139" t="s">
        <v>1319</v>
      </c>
      <c r="C139" t="s">
        <v>93</v>
      </c>
      <c r="D139">
        <v>20000</v>
      </c>
      <c r="E139" s="2">
        <f t="shared" si="28"/>
        <v>1</v>
      </c>
      <c r="F139" s="17">
        <f t="shared" si="29"/>
        <v>0</v>
      </c>
      <c r="G139" s="6">
        <f t="shared" si="30"/>
        <v>1</v>
      </c>
      <c r="H139" s="8">
        <f t="shared" si="31"/>
        <v>0</v>
      </c>
      <c r="I139" s="8">
        <f t="shared" si="32"/>
        <v>0</v>
      </c>
      <c r="J139" s="8">
        <f t="shared" si="33"/>
        <v>0</v>
      </c>
      <c r="K139" s="8">
        <f t="shared" si="34"/>
        <v>0</v>
      </c>
      <c r="L139" s="8">
        <f t="shared" si="35"/>
        <v>0</v>
      </c>
      <c r="M139" s="8">
        <f t="shared" si="36"/>
        <v>0</v>
      </c>
      <c r="N139" s="8">
        <f t="shared" si="37"/>
        <v>1</v>
      </c>
      <c r="O139" s="8">
        <f t="shared" si="38"/>
        <v>0</v>
      </c>
      <c r="P139" s="2" t="s">
        <v>21</v>
      </c>
      <c r="Q139" s="4" t="s">
        <v>38</v>
      </c>
      <c r="R139" s="6"/>
      <c r="S139" s="8" t="s">
        <v>94</v>
      </c>
      <c r="U139">
        <f t="shared" si="39"/>
        <v>24025.611835751024</v>
      </c>
      <c r="W139">
        <f t="shared" si="40"/>
        <v>-4025.611835751024</v>
      </c>
      <c r="X139">
        <f t="shared" si="41"/>
        <v>16205550.652138731</v>
      </c>
    </row>
    <row r="140" spans="1:24" hidden="1" x14ac:dyDescent="0.25">
      <c r="A140">
        <v>217305</v>
      </c>
      <c r="B140" t="s">
        <v>1320</v>
      </c>
      <c r="C140" t="s">
        <v>197</v>
      </c>
      <c r="D140">
        <v>20000</v>
      </c>
      <c r="E140" s="2">
        <f t="shared" si="28"/>
        <v>1</v>
      </c>
      <c r="F140" s="17">
        <f t="shared" si="29"/>
        <v>0</v>
      </c>
      <c r="G140" s="6">
        <f t="shared" si="30"/>
        <v>1</v>
      </c>
      <c r="H140" s="8">
        <f t="shared" si="31"/>
        <v>0</v>
      </c>
      <c r="I140" s="8">
        <f t="shared" si="32"/>
        <v>0</v>
      </c>
      <c r="J140" s="8">
        <f t="shared" si="33"/>
        <v>1</v>
      </c>
      <c r="K140" s="8">
        <f t="shared" si="34"/>
        <v>0</v>
      </c>
      <c r="L140" s="8">
        <f t="shared" si="35"/>
        <v>0</v>
      </c>
      <c r="M140" s="8">
        <f t="shared" si="36"/>
        <v>0</v>
      </c>
      <c r="N140" s="8">
        <f t="shared" si="37"/>
        <v>0</v>
      </c>
      <c r="O140" s="8">
        <f t="shared" si="38"/>
        <v>0</v>
      </c>
      <c r="P140" s="2" t="s">
        <v>21</v>
      </c>
      <c r="Q140" s="4" t="s">
        <v>38</v>
      </c>
      <c r="R140" s="6"/>
      <c r="S140" s="8" t="s">
        <v>33</v>
      </c>
      <c r="U140">
        <f t="shared" si="39"/>
        <v>24006.445130007723</v>
      </c>
      <c r="W140">
        <f t="shared" si="40"/>
        <v>-4006.4451300077235</v>
      </c>
      <c r="X140">
        <f t="shared" si="41"/>
        <v>16051602.579762604</v>
      </c>
    </row>
    <row r="141" spans="1:24" hidden="1" x14ac:dyDescent="0.25">
      <c r="A141">
        <v>166407</v>
      </c>
      <c r="B141" t="s">
        <v>1321</v>
      </c>
      <c r="C141" t="s">
        <v>32</v>
      </c>
      <c r="D141">
        <v>20000</v>
      </c>
      <c r="E141" s="2">
        <f t="shared" si="28"/>
        <v>1</v>
      </c>
      <c r="F141" s="17">
        <f t="shared" si="29"/>
        <v>0</v>
      </c>
      <c r="G141" s="6">
        <f t="shared" si="30"/>
        <v>1</v>
      </c>
      <c r="H141" s="8">
        <f t="shared" si="31"/>
        <v>0</v>
      </c>
      <c r="I141" s="8">
        <f t="shared" si="32"/>
        <v>0</v>
      </c>
      <c r="J141" s="8">
        <f t="shared" si="33"/>
        <v>1</v>
      </c>
      <c r="K141" s="8">
        <f t="shared" si="34"/>
        <v>0</v>
      </c>
      <c r="L141" s="8">
        <f t="shared" si="35"/>
        <v>0</v>
      </c>
      <c r="M141" s="8">
        <f t="shared" si="36"/>
        <v>0</v>
      </c>
      <c r="N141" s="8">
        <f t="shared" si="37"/>
        <v>0</v>
      </c>
      <c r="O141" s="8">
        <f t="shared" si="38"/>
        <v>0</v>
      </c>
      <c r="P141" s="2" t="s">
        <v>21</v>
      </c>
      <c r="Q141" s="4" t="s">
        <v>38</v>
      </c>
      <c r="R141" s="6"/>
      <c r="S141" s="8" t="s">
        <v>33</v>
      </c>
      <c r="U141">
        <f t="shared" si="39"/>
        <v>24006.445130007723</v>
      </c>
      <c r="W141">
        <f t="shared" si="40"/>
        <v>-4006.4451300077235</v>
      </c>
      <c r="X141">
        <f t="shared" si="41"/>
        <v>16051602.579762604</v>
      </c>
    </row>
    <row r="142" spans="1:24" hidden="1" x14ac:dyDescent="0.25">
      <c r="A142">
        <v>174525</v>
      </c>
      <c r="B142" t="s">
        <v>1322</v>
      </c>
      <c r="C142" t="s">
        <v>218</v>
      </c>
      <c r="D142">
        <v>20000</v>
      </c>
      <c r="E142" s="2">
        <f t="shared" si="28"/>
        <v>1</v>
      </c>
      <c r="F142" s="17">
        <f t="shared" si="29"/>
        <v>1</v>
      </c>
      <c r="G142" s="6">
        <f t="shared" si="30"/>
        <v>0</v>
      </c>
      <c r="H142" s="8">
        <f t="shared" si="31"/>
        <v>0</v>
      </c>
      <c r="I142" s="8">
        <f t="shared" si="32"/>
        <v>0</v>
      </c>
      <c r="J142" s="8">
        <f t="shared" si="33"/>
        <v>0</v>
      </c>
      <c r="K142" s="8">
        <f t="shared" si="34"/>
        <v>0</v>
      </c>
      <c r="L142" s="8">
        <f t="shared" si="35"/>
        <v>1</v>
      </c>
      <c r="M142" s="8">
        <f t="shared" si="36"/>
        <v>0</v>
      </c>
      <c r="N142" s="8">
        <f t="shared" si="37"/>
        <v>0</v>
      </c>
      <c r="O142" s="8">
        <f t="shared" si="38"/>
        <v>0</v>
      </c>
      <c r="P142" s="2" t="s">
        <v>21</v>
      </c>
      <c r="Q142" s="4" t="s">
        <v>22</v>
      </c>
      <c r="R142" s="6">
        <v>1014</v>
      </c>
      <c r="S142" s="8" t="s">
        <v>84</v>
      </c>
      <c r="U142">
        <f t="shared" si="39"/>
        <v>24826.688672250602</v>
      </c>
      <c r="W142">
        <f t="shared" si="40"/>
        <v>-4826.6886722506024</v>
      </c>
      <c r="X142">
        <f t="shared" si="41"/>
        <v>23296923.538832285</v>
      </c>
    </row>
    <row r="143" spans="1:24" hidden="1" x14ac:dyDescent="0.25">
      <c r="A143">
        <v>120698</v>
      </c>
      <c r="B143" t="s">
        <v>1323</v>
      </c>
      <c r="C143" t="s">
        <v>67</v>
      </c>
      <c r="D143">
        <v>20000</v>
      </c>
      <c r="E143" s="2">
        <f t="shared" si="28"/>
        <v>1</v>
      </c>
      <c r="F143" s="17">
        <f t="shared" si="29"/>
        <v>1</v>
      </c>
      <c r="G143" s="6">
        <f t="shared" si="30"/>
        <v>1</v>
      </c>
      <c r="H143" s="8">
        <f t="shared" si="31"/>
        <v>1</v>
      </c>
      <c r="I143" s="8">
        <f t="shared" si="32"/>
        <v>0</v>
      </c>
      <c r="J143" s="8">
        <f t="shared" si="33"/>
        <v>0</v>
      </c>
      <c r="K143" s="8">
        <f t="shared" si="34"/>
        <v>0</v>
      </c>
      <c r="L143" s="8">
        <f t="shared" si="35"/>
        <v>0</v>
      </c>
      <c r="M143" s="8">
        <f t="shared" si="36"/>
        <v>0</v>
      </c>
      <c r="N143" s="8">
        <f t="shared" si="37"/>
        <v>0</v>
      </c>
      <c r="O143" s="8">
        <f t="shared" si="38"/>
        <v>0</v>
      </c>
      <c r="P143" s="2" t="s">
        <v>21</v>
      </c>
      <c r="Q143" s="4" t="s">
        <v>22</v>
      </c>
      <c r="R143" s="6"/>
      <c r="S143" s="8" t="s">
        <v>68</v>
      </c>
      <c r="U143">
        <f t="shared" si="39"/>
        <v>25641.690208215354</v>
      </c>
      <c r="W143">
        <f t="shared" si="40"/>
        <v>-5641.6902082153538</v>
      </c>
      <c r="X143">
        <f t="shared" si="41"/>
        <v>31828668.405473001</v>
      </c>
    </row>
    <row r="144" spans="1:24" hidden="1" x14ac:dyDescent="0.25">
      <c r="A144">
        <v>192785</v>
      </c>
      <c r="B144" t="s">
        <v>1324</v>
      </c>
      <c r="C144" t="s">
        <v>143</v>
      </c>
      <c r="D144">
        <v>20000</v>
      </c>
      <c r="E144" s="2">
        <f t="shared" si="28"/>
        <v>1</v>
      </c>
      <c r="F144" s="17">
        <f t="shared" si="29"/>
        <v>0</v>
      </c>
      <c r="G144" s="6">
        <f t="shared" si="30"/>
        <v>1</v>
      </c>
      <c r="H144" s="8">
        <f t="shared" si="31"/>
        <v>0</v>
      </c>
      <c r="I144" s="8">
        <f t="shared" si="32"/>
        <v>0</v>
      </c>
      <c r="J144" s="8">
        <f t="shared" si="33"/>
        <v>0</v>
      </c>
      <c r="K144" s="8">
        <f t="shared" si="34"/>
        <v>1</v>
      </c>
      <c r="L144" s="8">
        <f t="shared" si="35"/>
        <v>0</v>
      </c>
      <c r="M144" s="8">
        <f t="shared" si="36"/>
        <v>0</v>
      </c>
      <c r="N144" s="8">
        <f t="shared" si="37"/>
        <v>0</v>
      </c>
      <c r="O144" s="8">
        <f t="shared" si="38"/>
        <v>0</v>
      </c>
      <c r="P144" s="2" t="s">
        <v>21</v>
      </c>
      <c r="Q144" s="4" t="s">
        <v>38</v>
      </c>
      <c r="R144" s="6"/>
      <c r="S144" s="8" t="s">
        <v>74</v>
      </c>
      <c r="U144">
        <f t="shared" si="39"/>
        <v>24268.869894655287</v>
      </c>
      <c r="W144">
        <f t="shared" si="40"/>
        <v>-4268.8698946552868</v>
      </c>
      <c r="X144">
        <f t="shared" si="41"/>
        <v>18223250.177494239</v>
      </c>
    </row>
    <row r="145" spans="1:24" hidden="1" x14ac:dyDescent="0.25">
      <c r="A145">
        <v>196015</v>
      </c>
      <c r="B145" t="s">
        <v>1325</v>
      </c>
      <c r="C145" t="s">
        <v>143</v>
      </c>
      <c r="D145">
        <v>20000</v>
      </c>
      <c r="E145" s="2">
        <f t="shared" si="28"/>
        <v>0</v>
      </c>
      <c r="F145" s="17">
        <f t="shared" si="29"/>
        <v>0</v>
      </c>
      <c r="G145" s="6">
        <f t="shared" si="30"/>
        <v>0</v>
      </c>
      <c r="H145" s="8">
        <f t="shared" si="31"/>
        <v>0</v>
      </c>
      <c r="I145" s="8">
        <f t="shared" si="32"/>
        <v>0</v>
      </c>
      <c r="J145" s="8">
        <f t="shared" si="33"/>
        <v>0</v>
      </c>
      <c r="K145" s="8">
        <f t="shared" si="34"/>
        <v>1</v>
      </c>
      <c r="L145" s="8">
        <f t="shared" si="35"/>
        <v>0</v>
      </c>
      <c r="M145" s="8">
        <f t="shared" si="36"/>
        <v>0</v>
      </c>
      <c r="N145" s="8">
        <f t="shared" si="37"/>
        <v>0</v>
      </c>
      <c r="O145" s="8">
        <f t="shared" si="38"/>
        <v>0</v>
      </c>
      <c r="P145" s="2" t="s">
        <v>44</v>
      </c>
      <c r="Q145" s="4" t="s">
        <v>38</v>
      </c>
      <c r="R145" s="6">
        <v>997</v>
      </c>
      <c r="S145" s="8" t="s">
        <v>74</v>
      </c>
      <c r="U145">
        <f t="shared" si="39"/>
        <v>21474.419408100515</v>
      </c>
      <c r="W145">
        <f t="shared" si="40"/>
        <v>-1474.4194081005153</v>
      </c>
      <c r="X145">
        <f t="shared" si="41"/>
        <v>2173912.5909834737</v>
      </c>
    </row>
    <row r="146" spans="1:24" hidden="1" x14ac:dyDescent="0.25">
      <c r="A146">
        <v>234827</v>
      </c>
      <c r="B146" t="s">
        <v>1326</v>
      </c>
      <c r="C146" t="s">
        <v>288</v>
      </c>
      <c r="D146">
        <v>20000</v>
      </c>
      <c r="E146" s="2">
        <f t="shared" si="28"/>
        <v>0</v>
      </c>
      <c r="F146" s="17">
        <f t="shared" si="29"/>
        <v>1</v>
      </c>
      <c r="G146" s="6">
        <f t="shared" si="30"/>
        <v>0</v>
      </c>
      <c r="H146" s="8">
        <f t="shared" si="31"/>
        <v>1</v>
      </c>
      <c r="I146" s="8">
        <f t="shared" si="32"/>
        <v>0</v>
      </c>
      <c r="J146" s="8">
        <f t="shared" si="33"/>
        <v>0</v>
      </c>
      <c r="K146" s="8">
        <f t="shared" si="34"/>
        <v>0</v>
      </c>
      <c r="L146" s="8">
        <f t="shared" si="35"/>
        <v>0</v>
      </c>
      <c r="M146" s="8">
        <f t="shared" si="36"/>
        <v>0</v>
      </c>
      <c r="N146" s="8">
        <f t="shared" si="37"/>
        <v>0</v>
      </c>
      <c r="O146" s="8">
        <f t="shared" si="38"/>
        <v>0</v>
      </c>
      <c r="P146" s="2" t="s">
        <v>44</v>
      </c>
      <c r="Q146" s="4" t="s">
        <v>22</v>
      </c>
      <c r="R146" s="6">
        <v>1062</v>
      </c>
      <c r="S146" s="8" t="s">
        <v>68</v>
      </c>
      <c r="U146">
        <f t="shared" si="39"/>
        <v>22847.239721660582</v>
      </c>
      <c r="W146">
        <f t="shared" si="40"/>
        <v>-2847.2397216605823</v>
      </c>
      <c r="X146">
        <f t="shared" si="41"/>
        <v>8106774.0326018305</v>
      </c>
    </row>
    <row r="147" spans="1:24" hidden="1" x14ac:dyDescent="0.25">
      <c r="A147">
        <v>212577</v>
      </c>
      <c r="B147" t="s">
        <v>1327</v>
      </c>
      <c r="C147" t="s">
        <v>73</v>
      </c>
      <c r="D147">
        <v>20000</v>
      </c>
      <c r="E147" s="2">
        <f t="shared" si="28"/>
        <v>1</v>
      </c>
      <c r="F147" s="17">
        <f t="shared" si="29"/>
        <v>1</v>
      </c>
      <c r="G147" s="6">
        <f t="shared" si="30"/>
        <v>1</v>
      </c>
      <c r="H147" s="8">
        <f t="shared" si="31"/>
        <v>0</v>
      </c>
      <c r="I147" s="8">
        <f t="shared" si="32"/>
        <v>0</v>
      </c>
      <c r="J147" s="8">
        <f t="shared" si="33"/>
        <v>0</v>
      </c>
      <c r="K147" s="8">
        <f t="shared" si="34"/>
        <v>1</v>
      </c>
      <c r="L147" s="8">
        <f t="shared" si="35"/>
        <v>0</v>
      </c>
      <c r="M147" s="8">
        <f t="shared" si="36"/>
        <v>0</v>
      </c>
      <c r="N147" s="8">
        <f t="shared" si="37"/>
        <v>0</v>
      </c>
      <c r="O147" s="8">
        <f t="shared" si="38"/>
        <v>0</v>
      </c>
      <c r="P147" s="2" t="s">
        <v>21</v>
      </c>
      <c r="Q147" s="4" t="s">
        <v>22</v>
      </c>
      <c r="R147" s="6"/>
      <c r="S147" s="8" t="s">
        <v>74</v>
      </c>
      <c r="U147">
        <f t="shared" si="39"/>
        <v>26674.728745166587</v>
      </c>
      <c r="W147">
        <f t="shared" si="40"/>
        <v>-6674.728745166587</v>
      </c>
      <c r="X147">
        <f t="shared" si="41"/>
        <v>44552003.821553119</v>
      </c>
    </row>
    <row r="148" spans="1:24" hidden="1" x14ac:dyDescent="0.25">
      <c r="A148">
        <v>235097</v>
      </c>
      <c r="B148" t="s">
        <v>1328</v>
      </c>
      <c r="C148" t="s">
        <v>288</v>
      </c>
      <c r="D148">
        <v>20000</v>
      </c>
      <c r="E148" s="2">
        <f t="shared" si="28"/>
        <v>0</v>
      </c>
      <c r="F148" s="17">
        <f t="shared" si="29"/>
        <v>1</v>
      </c>
      <c r="G148" s="6">
        <f t="shared" si="30"/>
        <v>0</v>
      </c>
      <c r="H148" s="8">
        <f t="shared" si="31"/>
        <v>1</v>
      </c>
      <c r="I148" s="8">
        <f t="shared" si="32"/>
        <v>0</v>
      </c>
      <c r="J148" s="8">
        <f t="shared" si="33"/>
        <v>0</v>
      </c>
      <c r="K148" s="8">
        <f t="shared" si="34"/>
        <v>0</v>
      </c>
      <c r="L148" s="8">
        <f t="shared" si="35"/>
        <v>0</v>
      </c>
      <c r="M148" s="8">
        <f t="shared" si="36"/>
        <v>0</v>
      </c>
      <c r="N148" s="8">
        <f t="shared" si="37"/>
        <v>0</v>
      </c>
      <c r="O148" s="8">
        <f t="shared" si="38"/>
        <v>0</v>
      </c>
      <c r="P148" s="2" t="s">
        <v>44</v>
      </c>
      <c r="Q148" s="4" t="s">
        <v>22</v>
      </c>
      <c r="R148" s="6">
        <v>991</v>
      </c>
      <c r="S148" s="8" t="s">
        <v>68</v>
      </c>
      <c r="U148">
        <f t="shared" si="39"/>
        <v>22847.239721660582</v>
      </c>
      <c r="W148">
        <f t="shared" si="40"/>
        <v>-2847.2397216605823</v>
      </c>
      <c r="X148">
        <f t="shared" si="41"/>
        <v>8106774.0326018305</v>
      </c>
    </row>
    <row r="149" spans="1:24" hidden="1" x14ac:dyDescent="0.25">
      <c r="A149">
        <v>154095</v>
      </c>
      <c r="B149" t="s">
        <v>1329</v>
      </c>
      <c r="C149" t="s">
        <v>183</v>
      </c>
      <c r="D149">
        <v>20000</v>
      </c>
      <c r="E149" s="2">
        <f t="shared" si="28"/>
        <v>0</v>
      </c>
      <c r="F149" s="17">
        <f t="shared" si="29"/>
        <v>1</v>
      </c>
      <c r="G149" s="6">
        <f t="shared" si="30"/>
        <v>0</v>
      </c>
      <c r="H149" s="8">
        <f t="shared" si="31"/>
        <v>0</v>
      </c>
      <c r="I149" s="8">
        <f t="shared" si="32"/>
        <v>0</v>
      </c>
      <c r="J149" s="8">
        <f t="shared" si="33"/>
        <v>0</v>
      </c>
      <c r="K149" s="8">
        <f t="shared" si="34"/>
        <v>0</v>
      </c>
      <c r="L149" s="8">
        <f t="shared" si="35"/>
        <v>1</v>
      </c>
      <c r="M149" s="8">
        <f t="shared" si="36"/>
        <v>0</v>
      </c>
      <c r="N149" s="8">
        <f t="shared" si="37"/>
        <v>0</v>
      </c>
      <c r="O149" s="8">
        <f t="shared" si="38"/>
        <v>0</v>
      </c>
      <c r="P149" s="2" t="s">
        <v>44</v>
      </c>
      <c r="Q149" s="4" t="s">
        <v>22</v>
      </c>
      <c r="R149" s="6">
        <v>1169</v>
      </c>
      <c r="S149" s="8" t="s">
        <v>84</v>
      </c>
      <c r="U149">
        <f t="shared" si="39"/>
        <v>23174.810644637902</v>
      </c>
      <c r="W149">
        <f t="shared" si="40"/>
        <v>-3174.8106446379024</v>
      </c>
      <c r="X149">
        <f t="shared" si="41"/>
        <v>10079422.629306134</v>
      </c>
    </row>
    <row r="150" spans="1:24" hidden="1" x14ac:dyDescent="0.25">
      <c r="A150">
        <v>449506</v>
      </c>
      <c r="B150" t="s">
        <v>1330</v>
      </c>
      <c r="C150" t="s">
        <v>35</v>
      </c>
      <c r="D150">
        <v>20000</v>
      </c>
      <c r="E150" s="2">
        <f t="shared" si="28"/>
        <v>1</v>
      </c>
      <c r="F150" s="17">
        <f t="shared" si="29"/>
        <v>0</v>
      </c>
      <c r="G150" s="6">
        <f t="shared" si="30"/>
        <v>1</v>
      </c>
      <c r="H150" s="8">
        <f t="shared" si="31"/>
        <v>0</v>
      </c>
      <c r="I150" s="8">
        <f t="shared" si="32"/>
        <v>0</v>
      </c>
      <c r="J150" s="8">
        <f t="shared" si="33"/>
        <v>0</v>
      </c>
      <c r="K150" s="8">
        <f t="shared" si="34"/>
        <v>0</v>
      </c>
      <c r="L150" s="8">
        <f t="shared" si="35"/>
        <v>0</v>
      </c>
      <c r="M150" s="8">
        <f t="shared" si="36"/>
        <v>0</v>
      </c>
      <c r="N150" s="8">
        <f t="shared" si="37"/>
        <v>0</v>
      </c>
      <c r="O150" s="8">
        <f t="shared" si="38"/>
        <v>1</v>
      </c>
      <c r="P150" s="2" t="s">
        <v>21</v>
      </c>
      <c r="Q150" s="4" t="s">
        <v>38</v>
      </c>
      <c r="R150" s="6"/>
      <c r="S150" s="8" t="s">
        <v>23</v>
      </c>
      <c r="U150">
        <f t="shared" si="39"/>
        <v>25199.997066505173</v>
      </c>
      <c r="W150">
        <f t="shared" si="40"/>
        <v>-5199.9970665051733</v>
      </c>
      <c r="X150">
        <f t="shared" si="41"/>
        <v>27039969.491662409</v>
      </c>
    </row>
    <row r="151" spans="1:24" hidden="1" x14ac:dyDescent="0.25">
      <c r="A151">
        <v>208646</v>
      </c>
      <c r="B151" t="s">
        <v>1331</v>
      </c>
      <c r="C151" t="s">
        <v>434</v>
      </c>
      <c r="D151">
        <v>20000</v>
      </c>
      <c r="E151" s="2">
        <f t="shared" si="28"/>
        <v>0</v>
      </c>
      <c r="F151" s="17">
        <f t="shared" si="29"/>
        <v>1</v>
      </c>
      <c r="G151" s="6">
        <f t="shared" si="30"/>
        <v>0</v>
      </c>
      <c r="H151" s="8">
        <f t="shared" si="31"/>
        <v>1</v>
      </c>
      <c r="I151" s="8">
        <f t="shared" si="32"/>
        <v>0</v>
      </c>
      <c r="J151" s="8">
        <f t="shared" si="33"/>
        <v>0</v>
      </c>
      <c r="K151" s="8">
        <f t="shared" si="34"/>
        <v>0</v>
      </c>
      <c r="L151" s="8">
        <f t="shared" si="35"/>
        <v>0</v>
      </c>
      <c r="M151" s="8">
        <f t="shared" si="36"/>
        <v>0</v>
      </c>
      <c r="N151" s="8">
        <f t="shared" si="37"/>
        <v>0</v>
      </c>
      <c r="O151" s="8">
        <f t="shared" si="38"/>
        <v>0</v>
      </c>
      <c r="P151" s="2" t="s">
        <v>44</v>
      </c>
      <c r="Q151" s="4" t="s">
        <v>22</v>
      </c>
      <c r="R151" s="6">
        <v>1045</v>
      </c>
      <c r="S151" s="8" t="s">
        <v>68</v>
      </c>
      <c r="U151">
        <f t="shared" si="39"/>
        <v>22847.239721660582</v>
      </c>
      <c r="W151">
        <f t="shared" si="40"/>
        <v>-2847.2397216605823</v>
      </c>
      <c r="X151">
        <f t="shared" si="41"/>
        <v>8106774.0326018305</v>
      </c>
    </row>
    <row r="152" spans="1:24" hidden="1" x14ac:dyDescent="0.25">
      <c r="A152">
        <v>166939</v>
      </c>
      <c r="B152" t="s">
        <v>1332</v>
      </c>
      <c r="C152" t="s">
        <v>32</v>
      </c>
      <c r="D152">
        <v>20000</v>
      </c>
      <c r="E152" s="2">
        <f t="shared" si="28"/>
        <v>1</v>
      </c>
      <c r="F152" s="17">
        <f t="shared" si="29"/>
        <v>1</v>
      </c>
      <c r="G152" s="6">
        <f t="shared" si="30"/>
        <v>0</v>
      </c>
      <c r="H152" s="8">
        <f t="shared" si="31"/>
        <v>0</v>
      </c>
      <c r="I152" s="8">
        <f t="shared" si="32"/>
        <v>0</v>
      </c>
      <c r="J152" s="8">
        <f t="shared" si="33"/>
        <v>1</v>
      </c>
      <c r="K152" s="8">
        <f t="shared" si="34"/>
        <v>0</v>
      </c>
      <c r="L152" s="8">
        <f t="shared" si="35"/>
        <v>0</v>
      </c>
      <c r="M152" s="8">
        <f t="shared" si="36"/>
        <v>0</v>
      </c>
      <c r="N152" s="8">
        <f t="shared" si="37"/>
        <v>0</v>
      </c>
      <c r="O152" s="8">
        <f t="shared" si="38"/>
        <v>0</v>
      </c>
      <c r="P152" s="2" t="s">
        <v>21</v>
      </c>
      <c r="Q152" s="4" t="s">
        <v>22</v>
      </c>
      <c r="R152" s="6">
        <v>1395</v>
      </c>
      <c r="S152" s="8" t="s">
        <v>33</v>
      </c>
      <c r="U152">
        <f t="shared" si="39"/>
        <v>25269.731521576952</v>
      </c>
      <c r="W152">
        <f t="shared" si="40"/>
        <v>-5269.7315215769522</v>
      </c>
      <c r="X152">
        <f t="shared" si="41"/>
        <v>27770070.309501741</v>
      </c>
    </row>
    <row r="153" spans="1:24" hidden="1" x14ac:dyDescent="0.25">
      <c r="A153">
        <v>236939</v>
      </c>
      <c r="B153" t="s">
        <v>1333</v>
      </c>
      <c r="C153" t="s">
        <v>288</v>
      </c>
      <c r="D153">
        <v>20000</v>
      </c>
      <c r="E153" s="2">
        <f t="shared" si="28"/>
        <v>0</v>
      </c>
      <c r="F153" s="17">
        <f t="shared" si="29"/>
        <v>1</v>
      </c>
      <c r="G153" s="6">
        <f t="shared" si="30"/>
        <v>0</v>
      </c>
      <c r="H153" s="8">
        <f t="shared" si="31"/>
        <v>1</v>
      </c>
      <c r="I153" s="8">
        <f t="shared" si="32"/>
        <v>0</v>
      </c>
      <c r="J153" s="8">
        <f t="shared" si="33"/>
        <v>0</v>
      </c>
      <c r="K153" s="8">
        <f t="shared" si="34"/>
        <v>0</v>
      </c>
      <c r="L153" s="8">
        <f t="shared" si="35"/>
        <v>0</v>
      </c>
      <c r="M153" s="8">
        <f t="shared" si="36"/>
        <v>0</v>
      </c>
      <c r="N153" s="8">
        <f t="shared" si="37"/>
        <v>0</v>
      </c>
      <c r="O153" s="8">
        <f t="shared" si="38"/>
        <v>0</v>
      </c>
      <c r="P153" s="2" t="s">
        <v>44</v>
      </c>
      <c r="Q153" s="4" t="s">
        <v>22</v>
      </c>
      <c r="R153" s="6">
        <v>1123</v>
      </c>
      <c r="S153" s="8" t="s">
        <v>68</v>
      </c>
      <c r="U153">
        <f t="shared" si="39"/>
        <v>22847.239721660582</v>
      </c>
      <c r="W153">
        <f t="shared" si="40"/>
        <v>-2847.2397216605823</v>
      </c>
      <c r="X153">
        <f t="shared" si="41"/>
        <v>8106774.0326018305</v>
      </c>
    </row>
    <row r="154" spans="1:24" hidden="1" x14ac:dyDescent="0.25">
      <c r="A154">
        <v>227216</v>
      </c>
      <c r="B154" t="s">
        <v>1334</v>
      </c>
      <c r="C154" t="s">
        <v>93</v>
      </c>
      <c r="D154">
        <v>20000</v>
      </c>
      <c r="E154" s="2">
        <f t="shared" si="28"/>
        <v>0</v>
      </c>
      <c r="F154" s="17">
        <f t="shared" si="29"/>
        <v>1</v>
      </c>
      <c r="G154" s="6">
        <f t="shared" si="30"/>
        <v>0</v>
      </c>
      <c r="H154" s="8">
        <f t="shared" si="31"/>
        <v>0</v>
      </c>
      <c r="I154" s="8">
        <f t="shared" si="32"/>
        <v>0</v>
      </c>
      <c r="J154" s="8">
        <f t="shared" si="33"/>
        <v>0</v>
      </c>
      <c r="K154" s="8">
        <f t="shared" si="34"/>
        <v>0</v>
      </c>
      <c r="L154" s="8">
        <f t="shared" si="35"/>
        <v>0</v>
      </c>
      <c r="M154" s="8">
        <f t="shared" si="36"/>
        <v>0</v>
      </c>
      <c r="N154" s="8">
        <f t="shared" si="37"/>
        <v>1</v>
      </c>
      <c r="O154" s="8">
        <f t="shared" si="38"/>
        <v>0</v>
      </c>
      <c r="P154" s="2" t="s">
        <v>44</v>
      </c>
      <c r="Q154" s="4" t="s">
        <v>22</v>
      </c>
      <c r="R154" s="6">
        <v>1163</v>
      </c>
      <c r="S154" s="8" t="s">
        <v>94</v>
      </c>
      <c r="U154">
        <f t="shared" si="39"/>
        <v>23637.020199707553</v>
      </c>
      <c r="W154">
        <f t="shared" si="40"/>
        <v>-3637.0201997075528</v>
      </c>
      <c r="X154">
        <f t="shared" si="41"/>
        <v>13227915.933080768</v>
      </c>
    </row>
    <row r="155" spans="1:24" hidden="1" x14ac:dyDescent="0.25">
      <c r="A155">
        <v>232186</v>
      </c>
      <c r="B155" t="s">
        <v>1335</v>
      </c>
      <c r="C155" t="s">
        <v>37</v>
      </c>
      <c r="D155">
        <v>20000</v>
      </c>
      <c r="E155" s="2">
        <f t="shared" si="28"/>
        <v>0</v>
      </c>
      <c r="F155" s="17">
        <f t="shared" si="29"/>
        <v>1</v>
      </c>
      <c r="G155" s="6">
        <f t="shared" si="30"/>
        <v>0</v>
      </c>
      <c r="H155" s="8">
        <f t="shared" si="31"/>
        <v>0</v>
      </c>
      <c r="I155" s="8">
        <f t="shared" si="32"/>
        <v>0</v>
      </c>
      <c r="J155" s="8">
        <f t="shared" si="33"/>
        <v>0</v>
      </c>
      <c r="K155" s="8">
        <f t="shared" si="34"/>
        <v>0</v>
      </c>
      <c r="L155" s="8">
        <f t="shared" si="35"/>
        <v>0</v>
      </c>
      <c r="M155" s="8">
        <f t="shared" si="36"/>
        <v>0</v>
      </c>
      <c r="N155" s="8">
        <f t="shared" si="37"/>
        <v>0</v>
      </c>
      <c r="O155" s="8">
        <f t="shared" si="38"/>
        <v>1</v>
      </c>
      <c r="P155" s="2" t="s">
        <v>44</v>
      </c>
      <c r="Q155" s="4" t="s">
        <v>22</v>
      </c>
      <c r="R155" s="6">
        <v>1227</v>
      </c>
      <c r="S155" s="8" t="s">
        <v>23</v>
      </c>
      <c r="U155">
        <f t="shared" si="39"/>
        <v>24811.405430461702</v>
      </c>
      <c r="W155">
        <f t="shared" si="40"/>
        <v>-4811.4054304617021</v>
      </c>
      <c r="X155">
        <f t="shared" si="41"/>
        <v>23149622.216276355</v>
      </c>
    </row>
    <row r="156" spans="1:24" hidden="1" x14ac:dyDescent="0.25">
      <c r="A156">
        <v>212869</v>
      </c>
      <c r="B156" t="s">
        <v>1336</v>
      </c>
      <c r="C156" t="s">
        <v>73</v>
      </c>
      <c r="D156">
        <v>20000</v>
      </c>
      <c r="E156" s="2">
        <f t="shared" si="28"/>
        <v>1</v>
      </c>
      <c r="F156" s="17">
        <f t="shared" si="29"/>
        <v>0</v>
      </c>
      <c r="G156" s="6">
        <f t="shared" si="30"/>
        <v>1</v>
      </c>
      <c r="H156" s="8">
        <f t="shared" si="31"/>
        <v>0</v>
      </c>
      <c r="I156" s="8">
        <f t="shared" si="32"/>
        <v>0</v>
      </c>
      <c r="J156" s="8">
        <f t="shared" si="33"/>
        <v>0</v>
      </c>
      <c r="K156" s="8">
        <f t="shared" si="34"/>
        <v>1</v>
      </c>
      <c r="L156" s="8">
        <f t="shared" si="35"/>
        <v>0</v>
      </c>
      <c r="M156" s="8">
        <f t="shared" si="36"/>
        <v>0</v>
      </c>
      <c r="N156" s="8">
        <f t="shared" si="37"/>
        <v>0</v>
      </c>
      <c r="O156" s="8">
        <f t="shared" si="38"/>
        <v>0</v>
      </c>
      <c r="P156" s="2" t="s">
        <v>21</v>
      </c>
      <c r="Q156" s="4" t="s">
        <v>38</v>
      </c>
      <c r="R156" s="6"/>
      <c r="S156" s="8" t="s">
        <v>74</v>
      </c>
      <c r="U156">
        <f t="shared" si="39"/>
        <v>24268.869894655287</v>
      </c>
      <c r="W156">
        <f t="shared" si="40"/>
        <v>-4268.8698946552868</v>
      </c>
      <c r="X156">
        <f t="shared" si="41"/>
        <v>18223250.177494239</v>
      </c>
    </row>
    <row r="157" spans="1:24" hidden="1" x14ac:dyDescent="0.25">
      <c r="A157">
        <v>117636</v>
      </c>
      <c r="B157" t="s">
        <v>1337</v>
      </c>
      <c r="C157" t="s">
        <v>67</v>
      </c>
      <c r="D157">
        <v>20000</v>
      </c>
      <c r="E157" s="2">
        <f t="shared" si="28"/>
        <v>1</v>
      </c>
      <c r="F157" s="17">
        <f t="shared" si="29"/>
        <v>1</v>
      </c>
      <c r="G157" s="6">
        <f t="shared" si="30"/>
        <v>1</v>
      </c>
      <c r="H157" s="8">
        <f t="shared" si="31"/>
        <v>1</v>
      </c>
      <c r="I157" s="8">
        <f t="shared" si="32"/>
        <v>0</v>
      </c>
      <c r="J157" s="8">
        <f t="shared" si="33"/>
        <v>0</v>
      </c>
      <c r="K157" s="8">
        <f t="shared" si="34"/>
        <v>0</v>
      </c>
      <c r="L157" s="8">
        <f t="shared" si="35"/>
        <v>0</v>
      </c>
      <c r="M157" s="8">
        <f t="shared" si="36"/>
        <v>0</v>
      </c>
      <c r="N157" s="8">
        <f t="shared" si="37"/>
        <v>0</v>
      </c>
      <c r="O157" s="8">
        <f t="shared" si="38"/>
        <v>0</v>
      </c>
      <c r="P157" s="2" t="s">
        <v>21</v>
      </c>
      <c r="Q157" s="4" t="s">
        <v>22</v>
      </c>
      <c r="R157" s="6"/>
      <c r="S157" s="8" t="s">
        <v>68</v>
      </c>
      <c r="U157">
        <f t="shared" si="39"/>
        <v>25641.690208215354</v>
      </c>
      <c r="W157">
        <f t="shared" si="40"/>
        <v>-5641.6902082153538</v>
      </c>
      <c r="X157">
        <f t="shared" si="41"/>
        <v>31828668.405473001</v>
      </c>
    </row>
    <row r="158" spans="1:24" hidden="1" x14ac:dyDescent="0.25">
      <c r="A158">
        <v>102049</v>
      </c>
      <c r="B158" t="s">
        <v>1338</v>
      </c>
      <c r="C158" t="s">
        <v>55</v>
      </c>
      <c r="D158">
        <v>20000</v>
      </c>
      <c r="E158" s="2">
        <f t="shared" si="28"/>
        <v>1</v>
      </c>
      <c r="F158" s="17">
        <f t="shared" si="29"/>
        <v>1</v>
      </c>
      <c r="G158" s="6">
        <f t="shared" si="30"/>
        <v>0</v>
      </c>
      <c r="H158" s="8">
        <f t="shared" si="31"/>
        <v>0</v>
      </c>
      <c r="I158" s="8">
        <f t="shared" si="32"/>
        <v>0</v>
      </c>
      <c r="J158" s="8">
        <f t="shared" si="33"/>
        <v>0</v>
      </c>
      <c r="K158" s="8">
        <f t="shared" si="34"/>
        <v>0</v>
      </c>
      <c r="L158" s="8">
        <f t="shared" si="35"/>
        <v>0</v>
      </c>
      <c r="M158" s="8">
        <f t="shared" si="36"/>
        <v>0</v>
      </c>
      <c r="N158" s="8">
        <f t="shared" si="37"/>
        <v>0</v>
      </c>
      <c r="O158" s="8">
        <f t="shared" si="38"/>
        <v>1</v>
      </c>
      <c r="P158" s="2" t="s">
        <v>21</v>
      </c>
      <c r="Q158" s="4" t="s">
        <v>22</v>
      </c>
      <c r="R158" s="6">
        <v>1228</v>
      </c>
      <c r="S158" s="8" t="s">
        <v>23</v>
      </c>
      <c r="U158">
        <f t="shared" si="39"/>
        <v>26463.283458074402</v>
      </c>
      <c r="W158">
        <f t="shared" si="40"/>
        <v>-6463.283458074402</v>
      </c>
      <c r="X158">
        <f t="shared" si="41"/>
        <v>41774033.059418201</v>
      </c>
    </row>
    <row r="159" spans="1:24" hidden="1" x14ac:dyDescent="0.25">
      <c r="A159">
        <v>168430</v>
      </c>
      <c r="B159" t="s">
        <v>1339</v>
      </c>
      <c r="C159" t="s">
        <v>32</v>
      </c>
      <c r="D159">
        <v>20000</v>
      </c>
      <c r="E159" s="2">
        <f t="shared" si="28"/>
        <v>0</v>
      </c>
      <c r="F159" s="17">
        <f t="shared" si="29"/>
        <v>1</v>
      </c>
      <c r="G159" s="6">
        <f t="shared" si="30"/>
        <v>1</v>
      </c>
      <c r="H159" s="8">
        <f t="shared" si="31"/>
        <v>0</v>
      </c>
      <c r="I159" s="8">
        <f t="shared" si="32"/>
        <v>0</v>
      </c>
      <c r="J159" s="8">
        <f t="shared" si="33"/>
        <v>1</v>
      </c>
      <c r="K159" s="8">
        <f t="shared" si="34"/>
        <v>0</v>
      </c>
      <c r="L159" s="8">
        <f t="shared" si="35"/>
        <v>0</v>
      </c>
      <c r="M159" s="8">
        <f t="shared" si="36"/>
        <v>0</v>
      </c>
      <c r="N159" s="8">
        <f t="shared" si="37"/>
        <v>0</v>
      </c>
      <c r="O159" s="8">
        <f t="shared" si="38"/>
        <v>0</v>
      </c>
      <c r="P159" s="2" t="s">
        <v>44</v>
      </c>
      <c r="Q159" s="4" t="s">
        <v>22</v>
      </c>
      <c r="R159" s="6"/>
      <c r="S159" s="8" t="s">
        <v>33</v>
      </c>
      <c r="U159">
        <f t="shared" si="39"/>
        <v>24760.425952906324</v>
      </c>
      <c r="W159">
        <f t="shared" si="40"/>
        <v>-4760.4259529063238</v>
      </c>
      <c r="X159">
        <f t="shared" si="41"/>
        <v>22661655.25310408</v>
      </c>
    </row>
    <row r="160" spans="1:24" hidden="1" x14ac:dyDescent="0.25">
      <c r="A160">
        <v>155335</v>
      </c>
      <c r="B160" t="s">
        <v>1340</v>
      </c>
      <c r="C160" t="s">
        <v>309</v>
      </c>
      <c r="D160">
        <v>19976</v>
      </c>
      <c r="E160" s="2">
        <f t="shared" si="28"/>
        <v>1</v>
      </c>
      <c r="F160" s="17">
        <f t="shared" si="29"/>
        <v>1</v>
      </c>
      <c r="G160" s="6">
        <f t="shared" si="30"/>
        <v>0</v>
      </c>
      <c r="H160" s="8">
        <f t="shared" si="31"/>
        <v>0</v>
      </c>
      <c r="I160" s="8">
        <f t="shared" si="32"/>
        <v>0</v>
      </c>
      <c r="J160" s="8">
        <f t="shared" si="33"/>
        <v>0</v>
      </c>
      <c r="K160" s="8">
        <f t="shared" si="34"/>
        <v>0</v>
      </c>
      <c r="L160" s="8">
        <f t="shared" si="35"/>
        <v>1</v>
      </c>
      <c r="M160" s="8">
        <f t="shared" si="36"/>
        <v>0</v>
      </c>
      <c r="N160" s="8">
        <f t="shared" si="37"/>
        <v>0</v>
      </c>
      <c r="O160" s="8">
        <f t="shared" si="38"/>
        <v>0</v>
      </c>
      <c r="P160" s="2" t="s">
        <v>21</v>
      </c>
      <c r="Q160" s="4" t="s">
        <v>22</v>
      </c>
      <c r="R160" s="6">
        <v>1143</v>
      </c>
      <c r="S160" s="8" t="s">
        <v>84</v>
      </c>
      <c r="U160">
        <f t="shared" si="39"/>
        <v>24826.688672250602</v>
      </c>
      <c r="W160">
        <f t="shared" si="40"/>
        <v>-4850.6886722506024</v>
      </c>
      <c r="X160">
        <f t="shared" si="41"/>
        <v>23529180.595100313</v>
      </c>
    </row>
    <row r="161" spans="1:24" hidden="1" x14ac:dyDescent="0.25">
      <c r="A161">
        <v>190071</v>
      </c>
      <c r="B161" t="s">
        <v>1341</v>
      </c>
      <c r="C161" t="s">
        <v>143</v>
      </c>
      <c r="D161">
        <v>19957</v>
      </c>
      <c r="E161" s="2">
        <f t="shared" si="28"/>
        <v>1</v>
      </c>
      <c r="F161" s="17">
        <f t="shared" si="29"/>
        <v>0</v>
      </c>
      <c r="G161" s="6">
        <f t="shared" si="30"/>
        <v>1</v>
      </c>
      <c r="H161" s="8">
        <f t="shared" si="31"/>
        <v>0</v>
      </c>
      <c r="I161" s="8">
        <f t="shared" si="32"/>
        <v>0</v>
      </c>
      <c r="J161" s="8">
        <f t="shared" si="33"/>
        <v>0</v>
      </c>
      <c r="K161" s="8">
        <f t="shared" si="34"/>
        <v>1</v>
      </c>
      <c r="L161" s="8">
        <f t="shared" si="35"/>
        <v>0</v>
      </c>
      <c r="M161" s="8">
        <f t="shared" si="36"/>
        <v>0</v>
      </c>
      <c r="N161" s="8">
        <f t="shared" si="37"/>
        <v>0</v>
      </c>
      <c r="O161" s="8">
        <f t="shared" si="38"/>
        <v>0</v>
      </c>
      <c r="P161" s="2" t="s">
        <v>21</v>
      </c>
      <c r="Q161" s="4" t="s">
        <v>38</v>
      </c>
      <c r="R161" s="6"/>
      <c r="S161" s="8" t="s">
        <v>74</v>
      </c>
      <c r="U161">
        <f t="shared" si="39"/>
        <v>24268.869894655287</v>
      </c>
      <c r="W161">
        <f t="shared" si="40"/>
        <v>-4311.8698946552868</v>
      </c>
      <c r="X161">
        <f t="shared" si="41"/>
        <v>18592221.988434594</v>
      </c>
    </row>
    <row r="162" spans="1:24" hidden="1" x14ac:dyDescent="0.25">
      <c r="A162">
        <v>183026</v>
      </c>
      <c r="B162" t="s">
        <v>1342</v>
      </c>
      <c r="C162" t="s">
        <v>223</v>
      </c>
      <c r="D162">
        <v>19920</v>
      </c>
      <c r="E162" s="2">
        <f t="shared" si="28"/>
        <v>1</v>
      </c>
      <c r="F162" s="17">
        <f t="shared" si="29"/>
        <v>1</v>
      </c>
      <c r="G162" s="6">
        <f t="shared" si="30"/>
        <v>1</v>
      </c>
      <c r="H162" s="8">
        <f t="shared" si="31"/>
        <v>0</v>
      </c>
      <c r="I162" s="8">
        <f t="shared" si="32"/>
        <v>0</v>
      </c>
      <c r="J162" s="8">
        <f t="shared" si="33"/>
        <v>1</v>
      </c>
      <c r="K162" s="8">
        <f t="shared" si="34"/>
        <v>0</v>
      </c>
      <c r="L162" s="8">
        <f t="shared" si="35"/>
        <v>0</v>
      </c>
      <c r="M162" s="8">
        <f t="shared" si="36"/>
        <v>0</v>
      </c>
      <c r="N162" s="8">
        <f t="shared" si="37"/>
        <v>0</v>
      </c>
      <c r="O162" s="8">
        <f t="shared" si="38"/>
        <v>0</v>
      </c>
      <c r="P162" s="2" t="s">
        <v>21</v>
      </c>
      <c r="Q162" s="4" t="s">
        <v>22</v>
      </c>
      <c r="R162" s="6"/>
      <c r="S162" s="8" t="s">
        <v>33</v>
      </c>
      <c r="U162">
        <f t="shared" si="39"/>
        <v>26412.303980519024</v>
      </c>
      <c r="W162">
        <f t="shared" si="40"/>
        <v>-6492.3039805190238</v>
      </c>
      <c r="X162">
        <f t="shared" si="41"/>
        <v>42150010.975463159</v>
      </c>
    </row>
    <row r="163" spans="1:24" hidden="1" x14ac:dyDescent="0.25">
      <c r="A163">
        <v>122931</v>
      </c>
      <c r="B163" t="s">
        <v>1343</v>
      </c>
      <c r="C163" t="s">
        <v>67</v>
      </c>
      <c r="D163">
        <v>19917</v>
      </c>
      <c r="E163" s="2">
        <f t="shared" si="28"/>
        <v>1</v>
      </c>
      <c r="F163" s="17">
        <f t="shared" si="29"/>
        <v>1</v>
      </c>
      <c r="G163" s="6">
        <f t="shared" si="30"/>
        <v>0</v>
      </c>
      <c r="H163" s="8">
        <f t="shared" si="31"/>
        <v>1</v>
      </c>
      <c r="I163" s="8">
        <f t="shared" si="32"/>
        <v>0</v>
      </c>
      <c r="J163" s="8">
        <f t="shared" si="33"/>
        <v>0</v>
      </c>
      <c r="K163" s="8">
        <f t="shared" si="34"/>
        <v>0</v>
      </c>
      <c r="L163" s="8">
        <f t="shared" si="35"/>
        <v>0</v>
      </c>
      <c r="M163" s="8">
        <f t="shared" si="36"/>
        <v>0</v>
      </c>
      <c r="N163" s="8">
        <f t="shared" si="37"/>
        <v>0</v>
      </c>
      <c r="O163" s="8">
        <f t="shared" si="38"/>
        <v>0</v>
      </c>
      <c r="P163" s="2" t="s">
        <v>21</v>
      </c>
      <c r="Q163" s="4" t="s">
        <v>22</v>
      </c>
      <c r="R163" s="6">
        <v>1366</v>
      </c>
      <c r="S163" s="8" t="s">
        <v>68</v>
      </c>
      <c r="U163">
        <f t="shared" si="39"/>
        <v>24499.117749273282</v>
      </c>
      <c r="W163">
        <f t="shared" si="40"/>
        <v>-4582.1177492732822</v>
      </c>
      <c r="X163">
        <f t="shared" si="41"/>
        <v>20995803.068205249</v>
      </c>
    </row>
    <row r="164" spans="1:24" hidden="1" x14ac:dyDescent="0.25">
      <c r="A164">
        <v>112570</v>
      </c>
      <c r="B164" t="s">
        <v>1344</v>
      </c>
      <c r="C164" t="s">
        <v>67</v>
      </c>
      <c r="D164">
        <v>19901</v>
      </c>
      <c r="E164" s="2">
        <f t="shared" si="28"/>
        <v>1</v>
      </c>
      <c r="F164" s="17">
        <f t="shared" si="29"/>
        <v>1</v>
      </c>
      <c r="G164" s="6">
        <f t="shared" si="30"/>
        <v>1</v>
      </c>
      <c r="H164" s="8">
        <f t="shared" si="31"/>
        <v>1</v>
      </c>
      <c r="I164" s="8">
        <f t="shared" si="32"/>
        <v>0</v>
      </c>
      <c r="J164" s="8">
        <f t="shared" si="33"/>
        <v>0</v>
      </c>
      <c r="K164" s="8">
        <f t="shared" si="34"/>
        <v>0</v>
      </c>
      <c r="L164" s="8">
        <f t="shared" si="35"/>
        <v>0</v>
      </c>
      <c r="M164" s="8">
        <f t="shared" si="36"/>
        <v>0</v>
      </c>
      <c r="N164" s="8">
        <f t="shared" si="37"/>
        <v>0</v>
      </c>
      <c r="O164" s="8">
        <f t="shared" si="38"/>
        <v>0</v>
      </c>
      <c r="P164" s="2" t="s">
        <v>21</v>
      </c>
      <c r="Q164" s="4" t="s">
        <v>22</v>
      </c>
      <c r="R164" s="6"/>
      <c r="S164" s="8" t="s">
        <v>68</v>
      </c>
      <c r="U164">
        <f t="shared" si="39"/>
        <v>25641.690208215354</v>
      </c>
      <c r="W164">
        <f t="shared" si="40"/>
        <v>-5740.6902082153538</v>
      </c>
      <c r="X164">
        <f t="shared" si="41"/>
        <v>32955524.066699643</v>
      </c>
    </row>
    <row r="165" spans="1:24" hidden="1" x14ac:dyDescent="0.25">
      <c r="A165">
        <v>118347</v>
      </c>
      <c r="B165" t="s">
        <v>1345</v>
      </c>
      <c r="C165" t="s">
        <v>67</v>
      </c>
      <c r="D165">
        <v>19878</v>
      </c>
      <c r="E165" s="2">
        <f t="shared" si="28"/>
        <v>0</v>
      </c>
      <c r="F165" s="17">
        <f t="shared" si="29"/>
        <v>0</v>
      </c>
      <c r="G165" s="6">
        <f t="shared" si="30"/>
        <v>1</v>
      </c>
      <c r="H165" s="8">
        <f t="shared" si="31"/>
        <v>1</v>
      </c>
      <c r="I165" s="8">
        <f t="shared" si="32"/>
        <v>0</v>
      </c>
      <c r="J165" s="8">
        <f t="shared" si="33"/>
        <v>0</v>
      </c>
      <c r="K165" s="8">
        <f t="shared" si="34"/>
        <v>0</v>
      </c>
      <c r="L165" s="8">
        <f t="shared" si="35"/>
        <v>0</v>
      </c>
      <c r="M165" s="8">
        <f t="shared" si="36"/>
        <v>0</v>
      </c>
      <c r="N165" s="8">
        <f t="shared" si="37"/>
        <v>0</v>
      </c>
      <c r="O165" s="8">
        <f t="shared" si="38"/>
        <v>0</v>
      </c>
      <c r="P165" s="2" t="s">
        <v>44</v>
      </c>
      <c r="Q165" s="4" t="s">
        <v>38</v>
      </c>
      <c r="R165" s="6"/>
      <c r="S165" s="8" t="s">
        <v>68</v>
      </c>
      <c r="U165">
        <f t="shared" si="39"/>
        <v>21583.953330091354</v>
      </c>
      <c r="W165">
        <f t="shared" si="40"/>
        <v>-1705.9533300913536</v>
      </c>
      <c r="X165">
        <f t="shared" si="41"/>
        <v>2910276.7644497789</v>
      </c>
    </row>
    <row r="166" spans="1:24" hidden="1" x14ac:dyDescent="0.25">
      <c r="A166">
        <v>163268</v>
      </c>
      <c r="B166" t="s">
        <v>1346</v>
      </c>
      <c r="C166" t="s">
        <v>122</v>
      </c>
      <c r="D166">
        <v>19875</v>
      </c>
      <c r="E166" s="2">
        <f t="shared" si="28"/>
        <v>0</v>
      </c>
      <c r="F166" s="17">
        <f t="shared" si="29"/>
        <v>1</v>
      </c>
      <c r="G166" s="6">
        <f t="shared" si="30"/>
        <v>0</v>
      </c>
      <c r="H166" s="8">
        <f t="shared" si="31"/>
        <v>0</v>
      </c>
      <c r="I166" s="8">
        <f t="shared" si="32"/>
        <v>0</v>
      </c>
      <c r="J166" s="8">
        <f t="shared" si="33"/>
        <v>0</v>
      </c>
      <c r="K166" s="8">
        <f t="shared" si="34"/>
        <v>1</v>
      </c>
      <c r="L166" s="8">
        <f t="shared" si="35"/>
        <v>0</v>
      </c>
      <c r="M166" s="8">
        <f t="shared" si="36"/>
        <v>0</v>
      </c>
      <c r="N166" s="8">
        <f t="shared" si="37"/>
        <v>0</v>
      </c>
      <c r="O166" s="8">
        <f t="shared" si="38"/>
        <v>0</v>
      </c>
      <c r="P166" s="2" t="s">
        <v>44</v>
      </c>
      <c r="Q166" s="4" t="s">
        <v>22</v>
      </c>
      <c r="R166" s="6">
        <v>1274</v>
      </c>
      <c r="S166" s="8" t="s">
        <v>74</v>
      </c>
      <c r="U166">
        <f t="shared" si="39"/>
        <v>23880.278258611816</v>
      </c>
      <c r="W166">
        <f t="shared" si="40"/>
        <v>-4005.2782586118155</v>
      </c>
      <c r="X166">
        <f t="shared" si="41"/>
        <v>16042253.928908497</v>
      </c>
    </row>
    <row r="167" spans="1:24" hidden="1" x14ac:dyDescent="0.25">
      <c r="A167">
        <v>196060</v>
      </c>
      <c r="B167" t="s">
        <v>1347</v>
      </c>
      <c r="C167" t="s">
        <v>143</v>
      </c>
      <c r="D167">
        <v>19873</v>
      </c>
      <c r="E167" s="2">
        <f t="shared" si="28"/>
        <v>0</v>
      </c>
      <c r="F167" s="17">
        <f t="shared" si="29"/>
        <v>1</v>
      </c>
      <c r="G167" s="6">
        <f t="shared" si="30"/>
        <v>0</v>
      </c>
      <c r="H167" s="8">
        <f t="shared" si="31"/>
        <v>0</v>
      </c>
      <c r="I167" s="8">
        <f t="shared" si="32"/>
        <v>0</v>
      </c>
      <c r="J167" s="8">
        <f t="shared" si="33"/>
        <v>0</v>
      </c>
      <c r="K167" s="8">
        <f t="shared" si="34"/>
        <v>1</v>
      </c>
      <c r="L167" s="8">
        <f t="shared" si="35"/>
        <v>0</v>
      </c>
      <c r="M167" s="8">
        <f t="shared" si="36"/>
        <v>0</v>
      </c>
      <c r="N167" s="8">
        <f t="shared" si="37"/>
        <v>0</v>
      </c>
      <c r="O167" s="8">
        <f t="shared" si="38"/>
        <v>0</v>
      </c>
      <c r="P167" s="2" t="s">
        <v>44</v>
      </c>
      <c r="Q167" s="4" t="s">
        <v>22</v>
      </c>
      <c r="R167" s="6">
        <v>1185</v>
      </c>
      <c r="S167" s="8" t="s">
        <v>74</v>
      </c>
      <c r="U167">
        <f t="shared" si="39"/>
        <v>23880.278258611816</v>
      </c>
      <c r="W167">
        <f t="shared" si="40"/>
        <v>-4007.2782586118155</v>
      </c>
      <c r="X167">
        <f t="shared" si="41"/>
        <v>16058279.041942945</v>
      </c>
    </row>
    <row r="168" spans="1:24" hidden="1" x14ac:dyDescent="0.25">
      <c r="A168">
        <v>123457</v>
      </c>
      <c r="B168" t="s">
        <v>1348</v>
      </c>
      <c r="C168" t="s">
        <v>67</v>
      </c>
      <c r="D168">
        <v>19775</v>
      </c>
      <c r="E168" s="2">
        <f t="shared" si="28"/>
        <v>1</v>
      </c>
      <c r="F168" s="17">
        <f t="shared" si="29"/>
        <v>1</v>
      </c>
      <c r="G168" s="6">
        <f t="shared" si="30"/>
        <v>0</v>
      </c>
      <c r="H168" s="8">
        <f t="shared" si="31"/>
        <v>1</v>
      </c>
      <c r="I168" s="8">
        <f t="shared" si="32"/>
        <v>0</v>
      </c>
      <c r="J168" s="8">
        <f t="shared" si="33"/>
        <v>0</v>
      </c>
      <c r="K168" s="8">
        <f t="shared" si="34"/>
        <v>0</v>
      </c>
      <c r="L168" s="8">
        <f t="shared" si="35"/>
        <v>0</v>
      </c>
      <c r="M168" s="8">
        <f t="shared" si="36"/>
        <v>0</v>
      </c>
      <c r="N168" s="8">
        <f t="shared" si="37"/>
        <v>0</v>
      </c>
      <c r="O168" s="8">
        <f t="shared" si="38"/>
        <v>0</v>
      </c>
      <c r="P168" s="2" t="s">
        <v>21</v>
      </c>
      <c r="Q168" s="4" t="s">
        <v>22</v>
      </c>
      <c r="R168" s="6">
        <v>1078</v>
      </c>
      <c r="S168" s="8" t="s">
        <v>68</v>
      </c>
      <c r="U168">
        <f t="shared" si="39"/>
        <v>24499.117749273282</v>
      </c>
      <c r="W168">
        <f t="shared" si="40"/>
        <v>-4724.1177492732822</v>
      </c>
      <c r="X168">
        <f t="shared" si="41"/>
        <v>22317288.508998863</v>
      </c>
    </row>
    <row r="169" spans="1:24" hidden="1" x14ac:dyDescent="0.25">
      <c r="A169">
        <v>225432</v>
      </c>
      <c r="B169" t="s">
        <v>1349</v>
      </c>
      <c r="C169" t="s">
        <v>93</v>
      </c>
      <c r="D169">
        <v>19750</v>
      </c>
      <c r="E169" s="2">
        <f t="shared" si="28"/>
        <v>0</v>
      </c>
      <c r="F169" s="17">
        <f t="shared" si="29"/>
        <v>1</v>
      </c>
      <c r="G169" s="6">
        <f t="shared" si="30"/>
        <v>0</v>
      </c>
      <c r="H169" s="8">
        <f t="shared" si="31"/>
        <v>0</v>
      </c>
      <c r="I169" s="8">
        <f t="shared" si="32"/>
        <v>0</v>
      </c>
      <c r="J169" s="8">
        <f t="shared" si="33"/>
        <v>0</v>
      </c>
      <c r="K169" s="8">
        <f t="shared" si="34"/>
        <v>0</v>
      </c>
      <c r="L169" s="8">
        <f t="shared" si="35"/>
        <v>0</v>
      </c>
      <c r="M169" s="8">
        <f t="shared" si="36"/>
        <v>0</v>
      </c>
      <c r="N169" s="8">
        <f t="shared" si="37"/>
        <v>1</v>
      </c>
      <c r="O169" s="8">
        <f t="shared" si="38"/>
        <v>0</v>
      </c>
      <c r="P169" s="2" t="s">
        <v>44</v>
      </c>
      <c r="Q169" s="4" t="s">
        <v>22</v>
      </c>
      <c r="R169" s="6">
        <v>1012</v>
      </c>
      <c r="S169" s="8" t="s">
        <v>94</v>
      </c>
      <c r="U169">
        <f t="shared" si="39"/>
        <v>23637.020199707553</v>
      </c>
      <c r="W169">
        <f t="shared" si="40"/>
        <v>-3887.0201997075528</v>
      </c>
      <c r="X169">
        <f t="shared" si="41"/>
        <v>15108926.032934545</v>
      </c>
    </row>
    <row r="170" spans="1:24" hidden="1" x14ac:dyDescent="0.25">
      <c r="A170">
        <v>216287</v>
      </c>
      <c r="B170" t="s">
        <v>1350</v>
      </c>
      <c r="C170" t="s">
        <v>73</v>
      </c>
      <c r="D170">
        <v>19750</v>
      </c>
      <c r="E170" s="2">
        <f t="shared" si="28"/>
        <v>1</v>
      </c>
      <c r="F170" s="17">
        <f t="shared" si="29"/>
        <v>1</v>
      </c>
      <c r="G170" s="6">
        <f t="shared" si="30"/>
        <v>0</v>
      </c>
      <c r="H170" s="8">
        <f t="shared" si="31"/>
        <v>0</v>
      </c>
      <c r="I170" s="8">
        <f t="shared" si="32"/>
        <v>0</v>
      </c>
      <c r="J170" s="8">
        <f t="shared" si="33"/>
        <v>0</v>
      </c>
      <c r="K170" s="8">
        <f t="shared" si="34"/>
        <v>1</v>
      </c>
      <c r="L170" s="8">
        <f t="shared" si="35"/>
        <v>0</v>
      </c>
      <c r="M170" s="8">
        <f t="shared" si="36"/>
        <v>0</v>
      </c>
      <c r="N170" s="8">
        <f t="shared" si="37"/>
        <v>0</v>
      </c>
      <c r="O170" s="8">
        <f t="shared" si="38"/>
        <v>0</v>
      </c>
      <c r="P170" s="2" t="s">
        <v>21</v>
      </c>
      <c r="Q170" s="4" t="s">
        <v>22</v>
      </c>
      <c r="R170" s="6">
        <v>1465</v>
      </c>
      <c r="S170" s="8" t="s">
        <v>74</v>
      </c>
      <c r="U170">
        <f t="shared" si="39"/>
        <v>25532.156286224515</v>
      </c>
      <c r="W170">
        <f t="shared" si="40"/>
        <v>-5782.1562862245155</v>
      </c>
      <c r="X170">
        <f t="shared" si="41"/>
        <v>33433331.31832568</v>
      </c>
    </row>
    <row r="171" spans="1:24" hidden="1" x14ac:dyDescent="0.25">
      <c r="A171">
        <v>145336</v>
      </c>
      <c r="B171" t="s">
        <v>1351</v>
      </c>
      <c r="C171" t="s">
        <v>48</v>
      </c>
      <c r="D171">
        <v>19750</v>
      </c>
      <c r="E171" s="2">
        <f t="shared" si="28"/>
        <v>0</v>
      </c>
      <c r="F171" s="17">
        <f t="shared" si="29"/>
        <v>1</v>
      </c>
      <c r="G171" s="6">
        <f t="shared" si="30"/>
        <v>0</v>
      </c>
      <c r="H171" s="8">
        <f t="shared" si="31"/>
        <v>0</v>
      </c>
      <c r="I171" s="8">
        <f t="shared" si="32"/>
        <v>1</v>
      </c>
      <c r="J171" s="8">
        <f t="shared" si="33"/>
        <v>0</v>
      </c>
      <c r="K171" s="8">
        <f t="shared" si="34"/>
        <v>0</v>
      </c>
      <c r="L171" s="8">
        <f t="shared" si="35"/>
        <v>0</v>
      </c>
      <c r="M171" s="8">
        <f t="shared" si="36"/>
        <v>0</v>
      </c>
      <c r="N171" s="8">
        <f t="shared" si="37"/>
        <v>0</v>
      </c>
      <c r="O171" s="8">
        <f t="shared" si="38"/>
        <v>0</v>
      </c>
      <c r="P171" s="2" t="s">
        <v>44</v>
      </c>
      <c r="Q171" s="4" t="s">
        <v>22</v>
      </c>
      <c r="R171" s="6">
        <v>961</v>
      </c>
      <c r="S171" s="8" t="s">
        <v>26</v>
      </c>
      <c r="U171">
        <f t="shared" si="39"/>
        <v>23986.580412185001</v>
      </c>
      <c r="W171">
        <f t="shared" si="40"/>
        <v>-4236.5804121850015</v>
      </c>
      <c r="X171">
        <f t="shared" si="41"/>
        <v>17948613.588909637</v>
      </c>
    </row>
    <row r="172" spans="1:24" hidden="1" x14ac:dyDescent="0.25">
      <c r="A172">
        <v>181394</v>
      </c>
      <c r="B172" t="s">
        <v>1352</v>
      </c>
      <c r="C172" t="s">
        <v>311</v>
      </c>
      <c r="D172">
        <v>19724</v>
      </c>
      <c r="E172" s="2">
        <f t="shared" si="28"/>
        <v>0</v>
      </c>
      <c r="F172" s="17">
        <f t="shared" si="29"/>
        <v>1</v>
      </c>
      <c r="G172" s="6">
        <f t="shared" si="30"/>
        <v>0</v>
      </c>
      <c r="H172" s="8">
        <f t="shared" si="31"/>
        <v>0</v>
      </c>
      <c r="I172" s="8">
        <f t="shared" si="32"/>
        <v>0</v>
      </c>
      <c r="J172" s="8">
        <f t="shared" si="33"/>
        <v>0</v>
      </c>
      <c r="K172" s="8">
        <f t="shared" si="34"/>
        <v>0</v>
      </c>
      <c r="L172" s="8">
        <f t="shared" si="35"/>
        <v>1</v>
      </c>
      <c r="M172" s="8">
        <f t="shared" si="36"/>
        <v>0</v>
      </c>
      <c r="N172" s="8">
        <f t="shared" si="37"/>
        <v>0</v>
      </c>
      <c r="O172" s="8">
        <f t="shared" si="38"/>
        <v>0</v>
      </c>
      <c r="P172" s="2" t="s">
        <v>44</v>
      </c>
      <c r="Q172" s="4" t="s">
        <v>22</v>
      </c>
      <c r="R172" s="6">
        <v>1135</v>
      </c>
      <c r="S172" s="8" t="s">
        <v>84</v>
      </c>
      <c r="U172">
        <f t="shared" si="39"/>
        <v>23174.810644637902</v>
      </c>
      <c r="W172">
        <f t="shared" si="40"/>
        <v>-3450.8106446379024</v>
      </c>
      <c r="X172">
        <f t="shared" si="41"/>
        <v>11908094.105146255</v>
      </c>
    </row>
    <row r="173" spans="1:24" hidden="1" x14ac:dyDescent="0.25">
      <c r="A173">
        <v>229814</v>
      </c>
      <c r="B173" t="s">
        <v>1353</v>
      </c>
      <c r="C173" t="s">
        <v>93</v>
      </c>
      <c r="D173">
        <v>19693</v>
      </c>
      <c r="E173" s="2">
        <f t="shared" si="28"/>
        <v>0</v>
      </c>
      <c r="F173" s="17">
        <f t="shared" si="29"/>
        <v>1</v>
      </c>
      <c r="G173" s="6">
        <f t="shared" si="30"/>
        <v>0</v>
      </c>
      <c r="H173" s="8">
        <f t="shared" si="31"/>
        <v>0</v>
      </c>
      <c r="I173" s="8">
        <f t="shared" si="32"/>
        <v>0</v>
      </c>
      <c r="J173" s="8">
        <f t="shared" si="33"/>
        <v>0</v>
      </c>
      <c r="K173" s="8">
        <f t="shared" si="34"/>
        <v>0</v>
      </c>
      <c r="L173" s="8">
        <f t="shared" si="35"/>
        <v>0</v>
      </c>
      <c r="M173" s="8">
        <f t="shared" si="36"/>
        <v>0</v>
      </c>
      <c r="N173" s="8">
        <f t="shared" si="37"/>
        <v>1</v>
      </c>
      <c r="O173" s="8">
        <f t="shared" si="38"/>
        <v>0</v>
      </c>
      <c r="P173" s="2" t="s">
        <v>44</v>
      </c>
      <c r="Q173" s="4" t="s">
        <v>22</v>
      </c>
      <c r="R173" s="6">
        <v>1090</v>
      </c>
      <c r="S173" s="8" t="s">
        <v>94</v>
      </c>
      <c r="U173">
        <f t="shared" si="39"/>
        <v>23637.020199707553</v>
      </c>
      <c r="W173">
        <f t="shared" si="40"/>
        <v>-3944.0201997075528</v>
      </c>
      <c r="X173">
        <f t="shared" si="41"/>
        <v>15555295.335701205</v>
      </c>
    </row>
    <row r="174" spans="1:24" hidden="1" x14ac:dyDescent="0.25">
      <c r="A174">
        <v>228778</v>
      </c>
      <c r="B174" t="s">
        <v>1354</v>
      </c>
      <c r="C174" t="s">
        <v>93</v>
      </c>
      <c r="D174">
        <v>19630</v>
      </c>
      <c r="E174" s="2">
        <f t="shared" si="28"/>
        <v>0</v>
      </c>
      <c r="F174" s="17">
        <f t="shared" si="29"/>
        <v>1</v>
      </c>
      <c r="G174" s="6">
        <f t="shared" si="30"/>
        <v>0</v>
      </c>
      <c r="H174" s="8">
        <f t="shared" si="31"/>
        <v>0</v>
      </c>
      <c r="I174" s="8">
        <f t="shared" si="32"/>
        <v>0</v>
      </c>
      <c r="J174" s="8">
        <f t="shared" si="33"/>
        <v>0</v>
      </c>
      <c r="K174" s="8">
        <f t="shared" si="34"/>
        <v>0</v>
      </c>
      <c r="L174" s="8">
        <f t="shared" si="35"/>
        <v>0</v>
      </c>
      <c r="M174" s="8">
        <f t="shared" si="36"/>
        <v>0</v>
      </c>
      <c r="N174" s="8">
        <f t="shared" si="37"/>
        <v>1</v>
      </c>
      <c r="O174" s="8">
        <f t="shared" si="38"/>
        <v>0</v>
      </c>
      <c r="P174" s="2" t="s">
        <v>44</v>
      </c>
      <c r="Q174" s="4" t="s">
        <v>22</v>
      </c>
      <c r="R174" s="6">
        <v>1367</v>
      </c>
      <c r="S174" s="8" t="s">
        <v>94</v>
      </c>
      <c r="U174">
        <f t="shared" si="39"/>
        <v>23637.020199707553</v>
      </c>
      <c r="W174">
        <f t="shared" si="40"/>
        <v>-4007.0201997075528</v>
      </c>
      <c r="X174">
        <f t="shared" si="41"/>
        <v>16056210.880864356</v>
      </c>
    </row>
    <row r="175" spans="1:24" hidden="1" x14ac:dyDescent="0.25">
      <c r="A175">
        <v>232885</v>
      </c>
      <c r="B175" t="s">
        <v>1355</v>
      </c>
      <c r="C175" t="s">
        <v>37</v>
      </c>
      <c r="D175">
        <v>19581</v>
      </c>
      <c r="E175" s="2">
        <f t="shared" si="28"/>
        <v>1</v>
      </c>
      <c r="F175" s="17">
        <f t="shared" si="29"/>
        <v>1</v>
      </c>
      <c r="G175" s="6">
        <f t="shared" si="30"/>
        <v>1</v>
      </c>
      <c r="H175" s="8">
        <f t="shared" si="31"/>
        <v>0</v>
      </c>
      <c r="I175" s="8">
        <f t="shared" si="32"/>
        <v>0</v>
      </c>
      <c r="J175" s="8">
        <f t="shared" si="33"/>
        <v>0</v>
      </c>
      <c r="K175" s="8">
        <f t="shared" si="34"/>
        <v>0</v>
      </c>
      <c r="L175" s="8">
        <f t="shared" si="35"/>
        <v>0</v>
      </c>
      <c r="M175" s="8">
        <f t="shared" si="36"/>
        <v>0</v>
      </c>
      <c r="N175" s="8">
        <f t="shared" si="37"/>
        <v>0</v>
      </c>
      <c r="O175" s="8">
        <f t="shared" si="38"/>
        <v>1</v>
      </c>
      <c r="P175" s="2" t="s">
        <v>21</v>
      </c>
      <c r="Q175" s="4" t="s">
        <v>22</v>
      </c>
      <c r="R175" s="6"/>
      <c r="S175" s="8" t="s">
        <v>23</v>
      </c>
      <c r="U175">
        <f t="shared" si="39"/>
        <v>27605.855917016474</v>
      </c>
      <c r="W175">
        <f t="shared" si="40"/>
        <v>-8024.8559170164735</v>
      </c>
      <c r="X175">
        <f t="shared" si="41"/>
        <v>64398312.488874309</v>
      </c>
    </row>
    <row r="176" spans="1:24" hidden="1" x14ac:dyDescent="0.25">
      <c r="A176">
        <v>196185</v>
      </c>
      <c r="B176" t="s">
        <v>1356</v>
      </c>
      <c r="C176" t="s">
        <v>143</v>
      </c>
      <c r="D176">
        <v>19573</v>
      </c>
      <c r="E176" s="2">
        <f t="shared" si="28"/>
        <v>0</v>
      </c>
      <c r="F176" s="17">
        <f t="shared" si="29"/>
        <v>1</v>
      </c>
      <c r="G176" s="6">
        <f t="shared" si="30"/>
        <v>0</v>
      </c>
      <c r="H176" s="8">
        <f t="shared" si="31"/>
        <v>0</v>
      </c>
      <c r="I176" s="8">
        <f t="shared" si="32"/>
        <v>0</v>
      </c>
      <c r="J176" s="8">
        <f t="shared" si="33"/>
        <v>0</v>
      </c>
      <c r="K176" s="8">
        <f t="shared" si="34"/>
        <v>1</v>
      </c>
      <c r="L176" s="8">
        <f t="shared" si="35"/>
        <v>0</v>
      </c>
      <c r="M176" s="8">
        <f t="shared" si="36"/>
        <v>0</v>
      </c>
      <c r="N176" s="8">
        <f t="shared" si="37"/>
        <v>0</v>
      </c>
      <c r="O176" s="8">
        <f t="shared" si="38"/>
        <v>0</v>
      </c>
      <c r="P176" s="2" t="s">
        <v>44</v>
      </c>
      <c r="Q176" s="4" t="s">
        <v>22</v>
      </c>
      <c r="R176" s="6">
        <v>1074</v>
      </c>
      <c r="S176" s="8" t="s">
        <v>74</v>
      </c>
      <c r="U176">
        <f t="shared" si="39"/>
        <v>23880.278258611816</v>
      </c>
      <c r="W176">
        <f t="shared" si="40"/>
        <v>-4307.2782586118155</v>
      </c>
      <c r="X176">
        <f t="shared" si="41"/>
        <v>18552645.997110035</v>
      </c>
    </row>
    <row r="177" spans="1:24" hidden="1" x14ac:dyDescent="0.25">
      <c r="A177">
        <v>151333</v>
      </c>
      <c r="B177" t="s">
        <v>1357</v>
      </c>
      <c r="C177" t="s">
        <v>25</v>
      </c>
      <c r="D177">
        <v>19561</v>
      </c>
      <c r="E177" s="2">
        <f t="shared" si="28"/>
        <v>0</v>
      </c>
      <c r="F177" s="17">
        <f t="shared" si="29"/>
        <v>1</v>
      </c>
      <c r="G177" s="6">
        <f t="shared" si="30"/>
        <v>0</v>
      </c>
      <c r="H177" s="8">
        <f t="shared" si="31"/>
        <v>0</v>
      </c>
      <c r="I177" s="8">
        <f t="shared" si="32"/>
        <v>1</v>
      </c>
      <c r="J177" s="8">
        <f t="shared" si="33"/>
        <v>0</v>
      </c>
      <c r="K177" s="8">
        <f t="shared" si="34"/>
        <v>0</v>
      </c>
      <c r="L177" s="8">
        <f t="shared" si="35"/>
        <v>0</v>
      </c>
      <c r="M177" s="8">
        <f t="shared" si="36"/>
        <v>0</v>
      </c>
      <c r="N177" s="8">
        <f t="shared" si="37"/>
        <v>0</v>
      </c>
      <c r="O177" s="8">
        <f t="shared" si="38"/>
        <v>0</v>
      </c>
      <c r="P177" s="2" t="s">
        <v>44</v>
      </c>
      <c r="Q177" s="4" t="s">
        <v>22</v>
      </c>
      <c r="R177" s="6">
        <v>1047</v>
      </c>
      <c r="S177" s="8" t="s">
        <v>26</v>
      </c>
      <c r="U177">
        <f t="shared" si="39"/>
        <v>23986.580412185001</v>
      </c>
      <c r="W177">
        <f t="shared" si="40"/>
        <v>-4425.5804121850015</v>
      </c>
      <c r="X177">
        <f t="shared" si="41"/>
        <v>19585761.984715566</v>
      </c>
    </row>
    <row r="178" spans="1:24" hidden="1" x14ac:dyDescent="0.25">
      <c r="A178">
        <v>152099</v>
      </c>
      <c r="B178" t="s">
        <v>1358</v>
      </c>
      <c r="C178" t="s">
        <v>25</v>
      </c>
      <c r="D178">
        <v>19511</v>
      </c>
      <c r="E178" s="2">
        <f t="shared" si="28"/>
        <v>1</v>
      </c>
      <c r="F178" s="17">
        <f t="shared" si="29"/>
        <v>1</v>
      </c>
      <c r="G178" s="6">
        <f t="shared" si="30"/>
        <v>0</v>
      </c>
      <c r="H178" s="8">
        <f t="shared" si="31"/>
        <v>0</v>
      </c>
      <c r="I178" s="8">
        <f t="shared" si="32"/>
        <v>1</v>
      </c>
      <c r="J178" s="8">
        <f t="shared" si="33"/>
        <v>0</v>
      </c>
      <c r="K178" s="8">
        <f t="shared" si="34"/>
        <v>0</v>
      </c>
      <c r="L178" s="8">
        <f t="shared" si="35"/>
        <v>0</v>
      </c>
      <c r="M178" s="8">
        <f t="shared" si="36"/>
        <v>0</v>
      </c>
      <c r="N178" s="8">
        <f t="shared" si="37"/>
        <v>0</v>
      </c>
      <c r="O178" s="8">
        <f t="shared" si="38"/>
        <v>0</v>
      </c>
      <c r="P178" s="2" t="s">
        <v>21</v>
      </c>
      <c r="Q178" s="4" t="s">
        <v>22</v>
      </c>
      <c r="R178" s="6">
        <v>1013</v>
      </c>
      <c r="S178" s="8" t="s">
        <v>26</v>
      </c>
      <c r="U178">
        <f t="shared" si="39"/>
        <v>25638.458439797701</v>
      </c>
      <c r="W178">
        <f t="shared" si="40"/>
        <v>-6127.4584397977014</v>
      </c>
      <c r="X178">
        <f t="shared" si="41"/>
        <v>37545746.93144808</v>
      </c>
    </row>
    <row r="179" spans="1:24" hidden="1" x14ac:dyDescent="0.25">
      <c r="A179">
        <v>110422</v>
      </c>
      <c r="B179" t="s">
        <v>1359</v>
      </c>
      <c r="C179" t="s">
        <v>67</v>
      </c>
      <c r="D179">
        <v>19501</v>
      </c>
      <c r="E179" s="2">
        <f t="shared" si="28"/>
        <v>0</v>
      </c>
      <c r="F179" s="17">
        <f t="shared" si="29"/>
        <v>1</v>
      </c>
      <c r="G179" s="6">
        <f t="shared" si="30"/>
        <v>0</v>
      </c>
      <c r="H179" s="8">
        <f t="shared" si="31"/>
        <v>1</v>
      </c>
      <c r="I179" s="8">
        <f t="shared" si="32"/>
        <v>0</v>
      </c>
      <c r="J179" s="8">
        <f t="shared" si="33"/>
        <v>0</v>
      </c>
      <c r="K179" s="8">
        <f t="shared" si="34"/>
        <v>0</v>
      </c>
      <c r="L179" s="8">
        <f t="shared" si="35"/>
        <v>0</v>
      </c>
      <c r="M179" s="8">
        <f t="shared" si="36"/>
        <v>0</v>
      </c>
      <c r="N179" s="8">
        <f t="shared" si="37"/>
        <v>0</v>
      </c>
      <c r="O179" s="8">
        <f t="shared" si="38"/>
        <v>0</v>
      </c>
      <c r="P179" s="2" t="s">
        <v>44</v>
      </c>
      <c r="Q179" s="4" t="s">
        <v>22</v>
      </c>
      <c r="R179" s="6">
        <v>1339</v>
      </c>
      <c r="S179" s="8" t="s">
        <v>68</v>
      </c>
      <c r="U179">
        <f t="shared" si="39"/>
        <v>22847.239721660582</v>
      </c>
      <c r="W179">
        <f t="shared" si="40"/>
        <v>-3346.2397216605823</v>
      </c>
      <c r="X179">
        <f t="shared" si="41"/>
        <v>11197320.274819091</v>
      </c>
    </row>
    <row r="180" spans="1:24" hidden="1" x14ac:dyDescent="0.25">
      <c r="A180">
        <v>150677</v>
      </c>
      <c r="B180" t="s">
        <v>1360</v>
      </c>
      <c r="C180" t="s">
        <v>25</v>
      </c>
      <c r="D180">
        <v>19500</v>
      </c>
      <c r="E180" s="2">
        <f t="shared" si="28"/>
        <v>1</v>
      </c>
      <c r="F180" s="17">
        <f t="shared" si="29"/>
        <v>1</v>
      </c>
      <c r="G180" s="6">
        <f t="shared" si="30"/>
        <v>0</v>
      </c>
      <c r="H180" s="8">
        <f t="shared" si="31"/>
        <v>0</v>
      </c>
      <c r="I180" s="8">
        <f t="shared" si="32"/>
        <v>1</v>
      </c>
      <c r="J180" s="8">
        <f t="shared" si="33"/>
        <v>0</v>
      </c>
      <c r="K180" s="8">
        <f t="shared" si="34"/>
        <v>0</v>
      </c>
      <c r="L180" s="8">
        <f t="shared" si="35"/>
        <v>0</v>
      </c>
      <c r="M180" s="8">
        <f t="shared" si="36"/>
        <v>0</v>
      </c>
      <c r="N180" s="8">
        <f t="shared" si="37"/>
        <v>0</v>
      </c>
      <c r="O180" s="8">
        <f t="shared" si="38"/>
        <v>0</v>
      </c>
      <c r="P180" s="2" t="s">
        <v>21</v>
      </c>
      <c r="Q180" s="4" t="s">
        <v>22</v>
      </c>
      <c r="R180" s="6">
        <v>1148</v>
      </c>
      <c r="S180" s="8" t="s">
        <v>26</v>
      </c>
      <c r="U180">
        <f t="shared" si="39"/>
        <v>25638.458439797701</v>
      </c>
      <c r="W180">
        <f t="shared" si="40"/>
        <v>-6138.4584397977014</v>
      </c>
      <c r="X180">
        <f t="shared" si="41"/>
        <v>37680672.017123632</v>
      </c>
    </row>
    <row r="181" spans="1:24" hidden="1" x14ac:dyDescent="0.25">
      <c r="A181">
        <v>107071</v>
      </c>
      <c r="B181" t="s">
        <v>1361</v>
      </c>
      <c r="C181" t="s">
        <v>370</v>
      </c>
      <c r="D181">
        <v>19500</v>
      </c>
      <c r="E181" s="2">
        <f t="shared" si="28"/>
        <v>0</v>
      </c>
      <c r="F181" s="17">
        <f t="shared" si="29"/>
        <v>1</v>
      </c>
      <c r="G181" s="6">
        <f t="shared" si="30"/>
        <v>0</v>
      </c>
      <c r="H181" s="8">
        <f t="shared" si="31"/>
        <v>0</v>
      </c>
      <c r="I181" s="8">
        <f t="shared" si="32"/>
        <v>0</v>
      </c>
      <c r="J181" s="8">
        <f t="shared" si="33"/>
        <v>0</v>
      </c>
      <c r="K181" s="8">
        <f t="shared" si="34"/>
        <v>0</v>
      </c>
      <c r="L181" s="8">
        <f t="shared" si="35"/>
        <v>0</v>
      </c>
      <c r="M181" s="8">
        <f t="shared" si="36"/>
        <v>0</v>
      </c>
      <c r="N181" s="8">
        <f t="shared" si="37"/>
        <v>0</v>
      </c>
      <c r="O181" s="8">
        <f t="shared" si="38"/>
        <v>1</v>
      </c>
      <c r="P181" s="2" t="s">
        <v>44</v>
      </c>
      <c r="Q181" s="4" t="s">
        <v>22</v>
      </c>
      <c r="R181" s="6">
        <v>1116</v>
      </c>
      <c r="S181" s="8" t="s">
        <v>23</v>
      </c>
      <c r="U181">
        <f t="shared" si="39"/>
        <v>24811.405430461702</v>
      </c>
      <c r="W181">
        <f t="shared" si="40"/>
        <v>-5311.4054304617021</v>
      </c>
      <c r="X181">
        <f t="shared" si="41"/>
        <v>28211027.64673806</v>
      </c>
    </row>
    <row r="182" spans="1:24" hidden="1" x14ac:dyDescent="0.25">
      <c r="A182">
        <v>102614</v>
      </c>
      <c r="B182" t="s">
        <v>1362</v>
      </c>
      <c r="C182" t="s">
        <v>1136</v>
      </c>
      <c r="D182">
        <v>19500</v>
      </c>
      <c r="E182" s="2">
        <f t="shared" si="28"/>
        <v>0</v>
      </c>
      <c r="F182" s="17">
        <f t="shared" si="29"/>
        <v>1</v>
      </c>
      <c r="G182" s="6">
        <f t="shared" si="30"/>
        <v>0</v>
      </c>
      <c r="H182" s="8">
        <f t="shared" si="31"/>
        <v>1</v>
      </c>
      <c r="I182" s="8">
        <f t="shared" si="32"/>
        <v>0</v>
      </c>
      <c r="J182" s="8">
        <f t="shared" si="33"/>
        <v>0</v>
      </c>
      <c r="K182" s="8">
        <f t="shared" si="34"/>
        <v>0</v>
      </c>
      <c r="L182" s="8">
        <f t="shared" si="35"/>
        <v>0</v>
      </c>
      <c r="M182" s="8">
        <f t="shared" si="36"/>
        <v>0</v>
      </c>
      <c r="N182" s="8">
        <f t="shared" si="37"/>
        <v>0</v>
      </c>
      <c r="O182" s="8">
        <f t="shared" si="38"/>
        <v>0</v>
      </c>
      <c r="P182" s="2" t="s">
        <v>44</v>
      </c>
      <c r="Q182" s="4" t="s">
        <v>22</v>
      </c>
      <c r="R182" s="6">
        <v>1128</v>
      </c>
      <c r="S182" s="8" t="s">
        <v>68</v>
      </c>
      <c r="U182">
        <f t="shared" si="39"/>
        <v>22847.239721660582</v>
      </c>
      <c r="W182">
        <f t="shared" si="40"/>
        <v>-3347.2397216605823</v>
      </c>
      <c r="X182">
        <f t="shared" si="41"/>
        <v>11204013.754262412</v>
      </c>
    </row>
    <row r="183" spans="1:24" hidden="1" x14ac:dyDescent="0.25">
      <c r="A183">
        <v>126614</v>
      </c>
      <c r="B183" t="s">
        <v>1363</v>
      </c>
      <c r="C183" t="s">
        <v>40</v>
      </c>
      <c r="D183">
        <v>19500</v>
      </c>
      <c r="E183" s="2">
        <f t="shared" si="28"/>
        <v>0</v>
      </c>
      <c r="F183" s="17">
        <f t="shared" si="29"/>
        <v>1</v>
      </c>
      <c r="G183" s="6">
        <f t="shared" si="30"/>
        <v>0</v>
      </c>
      <c r="H183" s="8">
        <f t="shared" si="31"/>
        <v>0</v>
      </c>
      <c r="I183" s="8">
        <f t="shared" si="32"/>
        <v>0</v>
      </c>
      <c r="J183" s="8">
        <f t="shared" si="33"/>
        <v>0</v>
      </c>
      <c r="K183" s="8">
        <f t="shared" si="34"/>
        <v>0</v>
      </c>
      <c r="L183" s="8">
        <f t="shared" si="35"/>
        <v>0</v>
      </c>
      <c r="M183" s="8">
        <f t="shared" si="36"/>
        <v>1</v>
      </c>
      <c r="N183" s="8">
        <f t="shared" si="37"/>
        <v>0</v>
      </c>
      <c r="O183" s="8">
        <f t="shared" si="38"/>
        <v>0</v>
      </c>
      <c r="P183" s="2" t="s">
        <v>44</v>
      </c>
      <c r="Q183" s="4" t="s">
        <v>22</v>
      </c>
      <c r="R183" s="6">
        <v>1281</v>
      </c>
      <c r="S183" s="8" t="s">
        <v>41</v>
      </c>
      <c r="U183">
        <f t="shared" si="39"/>
        <v>23631.536459839652</v>
      </c>
      <c r="W183">
        <f t="shared" si="40"/>
        <v>-4131.5364598396518</v>
      </c>
      <c r="X183">
        <f t="shared" si="41"/>
        <v>17069593.518984362</v>
      </c>
    </row>
    <row r="184" spans="1:24" hidden="1" x14ac:dyDescent="0.25">
      <c r="A184">
        <v>151351</v>
      </c>
      <c r="B184" t="s">
        <v>1364</v>
      </c>
      <c r="C184" t="s">
        <v>25</v>
      </c>
      <c r="D184">
        <v>19500</v>
      </c>
      <c r="E184" s="2">
        <f t="shared" si="28"/>
        <v>0</v>
      </c>
      <c r="F184" s="17">
        <f t="shared" si="29"/>
        <v>1</v>
      </c>
      <c r="G184" s="6">
        <f t="shared" si="30"/>
        <v>0</v>
      </c>
      <c r="H184" s="8">
        <f t="shared" si="31"/>
        <v>0</v>
      </c>
      <c r="I184" s="8">
        <f t="shared" si="32"/>
        <v>1</v>
      </c>
      <c r="J184" s="8">
        <f t="shared" si="33"/>
        <v>0</v>
      </c>
      <c r="K184" s="8">
        <f t="shared" si="34"/>
        <v>0</v>
      </c>
      <c r="L184" s="8">
        <f t="shared" si="35"/>
        <v>0</v>
      </c>
      <c r="M184" s="8">
        <f t="shared" si="36"/>
        <v>0</v>
      </c>
      <c r="N184" s="8">
        <f t="shared" si="37"/>
        <v>0</v>
      </c>
      <c r="O184" s="8">
        <f t="shared" si="38"/>
        <v>0</v>
      </c>
      <c r="P184" s="2" t="s">
        <v>44</v>
      </c>
      <c r="Q184" s="4" t="s">
        <v>22</v>
      </c>
      <c r="R184" s="6">
        <v>1275</v>
      </c>
      <c r="S184" s="8" t="s">
        <v>26</v>
      </c>
      <c r="U184">
        <f t="shared" si="39"/>
        <v>23986.580412185001</v>
      </c>
      <c r="W184">
        <f t="shared" si="40"/>
        <v>-4486.5804121850015</v>
      </c>
      <c r="X184">
        <f t="shared" si="41"/>
        <v>20129403.795002136</v>
      </c>
    </row>
    <row r="185" spans="1:24" hidden="1" x14ac:dyDescent="0.25">
      <c r="A185">
        <v>155681</v>
      </c>
      <c r="B185" t="s">
        <v>1365</v>
      </c>
      <c r="C185" t="s">
        <v>309</v>
      </c>
      <c r="D185">
        <v>19500</v>
      </c>
      <c r="E185" s="2">
        <f t="shared" si="28"/>
        <v>0</v>
      </c>
      <c r="F185" s="17">
        <f t="shared" si="29"/>
        <v>1</v>
      </c>
      <c r="G185" s="6">
        <f t="shared" si="30"/>
        <v>0</v>
      </c>
      <c r="H185" s="8">
        <f t="shared" si="31"/>
        <v>0</v>
      </c>
      <c r="I185" s="8">
        <f t="shared" si="32"/>
        <v>0</v>
      </c>
      <c r="J185" s="8">
        <f t="shared" si="33"/>
        <v>0</v>
      </c>
      <c r="K185" s="8">
        <f t="shared" si="34"/>
        <v>0</v>
      </c>
      <c r="L185" s="8">
        <f t="shared" si="35"/>
        <v>1</v>
      </c>
      <c r="M185" s="8">
        <f t="shared" si="36"/>
        <v>0</v>
      </c>
      <c r="N185" s="8">
        <f t="shared" si="37"/>
        <v>0</v>
      </c>
      <c r="O185" s="8">
        <f t="shared" si="38"/>
        <v>0</v>
      </c>
      <c r="P185" s="2" t="s">
        <v>44</v>
      </c>
      <c r="Q185" s="4" t="s">
        <v>22</v>
      </c>
      <c r="R185" s="6">
        <v>1150</v>
      </c>
      <c r="S185" s="8" t="s">
        <v>84</v>
      </c>
      <c r="U185">
        <f t="shared" si="39"/>
        <v>23174.810644637902</v>
      </c>
      <c r="W185">
        <f t="shared" si="40"/>
        <v>-3674.8106446379024</v>
      </c>
      <c r="X185">
        <f t="shared" si="41"/>
        <v>13504233.273944035</v>
      </c>
    </row>
    <row r="186" spans="1:24" hidden="1" x14ac:dyDescent="0.25">
      <c r="A186">
        <v>199847</v>
      </c>
      <c r="B186" t="s">
        <v>1366</v>
      </c>
      <c r="C186" t="s">
        <v>28</v>
      </c>
      <c r="D186">
        <v>19500</v>
      </c>
      <c r="E186" s="2">
        <f t="shared" si="28"/>
        <v>1</v>
      </c>
      <c r="F186" s="17">
        <f t="shared" si="29"/>
        <v>1</v>
      </c>
      <c r="G186" s="6">
        <f t="shared" si="30"/>
        <v>1</v>
      </c>
      <c r="H186" s="8">
        <f t="shared" si="31"/>
        <v>0</v>
      </c>
      <c r="I186" s="8">
        <f t="shared" si="32"/>
        <v>0</v>
      </c>
      <c r="J186" s="8">
        <f t="shared" si="33"/>
        <v>0</v>
      </c>
      <c r="K186" s="8">
        <f t="shared" si="34"/>
        <v>0</v>
      </c>
      <c r="L186" s="8">
        <f t="shared" si="35"/>
        <v>0</v>
      </c>
      <c r="M186" s="8">
        <f t="shared" si="36"/>
        <v>0</v>
      </c>
      <c r="N186" s="8">
        <f t="shared" si="37"/>
        <v>0</v>
      </c>
      <c r="O186" s="8">
        <f t="shared" si="38"/>
        <v>1</v>
      </c>
      <c r="P186" s="2" t="s">
        <v>21</v>
      </c>
      <c r="Q186" s="4" t="s">
        <v>22</v>
      </c>
      <c r="R186" s="6"/>
      <c r="S186" s="8" t="s">
        <v>23</v>
      </c>
      <c r="U186">
        <f t="shared" si="39"/>
        <v>27605.855917016474</v>
      </c>
      <c r="W186">
        <f t="shared" si="40"/>
        <v>-8105.8559170164735</v>
      </c>
      <c r="X186">
        <f t="shared" si="41"/>
        <v>65704900.147430979</v>
      </c>
    </row>
    <row r="187" spans="1:24" hidden="1" x14ac:dyDescent="0.25">
      <c r="A187">
        <v>153977</v>
      </c>
      <c r="B187" t="s">
        <v>1367</v>
      </c>
      <c r="C187" t="s">
        <v>183</v>
      </c>
      <c r="D187">
        <v>19500</v>
      </c>
      <c r="E187" s="2">
        <f t="shared" si="28"/>
        <v>1</v>
      </c>
      <c r="F187" s="17">
        <f t="shared" si="29"/>
        <v>1</v>
      </c>
      <c r="G187" s="6">
        <f t="shared" si="30"/>
        <v>1</v>
      </c>
      <c r="H187" s="8">
        <f t="shared" si="31"/>
        <v>0</v>
      </c>
      <c r="I187" s="8">
        <f t="shared" si="32"/>
        <v>0</v>
      </c>
      <c r="J187" s="8">
        <f t="shared" si="33"/>
        <v>0</v>
      </c>
      <c r="K187" s="8">
        <f t="shared" si="34"/>
        <v>0</v>
      </c>
      <c r="L187" s="8">
        <f t="shared" si="35"/>
        <v>1</v>
      </c>
      <c r="M187" s="8">
        <f t="shared" si="36"/>
        <v>0</v>
      </c>
      <c r="N187" s="8">
        <f t="shared" si="37"/>
        <v>0</v>
      </c>
      <c r="O187" s="8">
        <f t="shared" si="38"/>
        <v>0</v>
      </c>
      <c r="P187" s="2" t="s">
        <v>21</v>
      </c>
      <c r="Q187" s="4" t="s">
        <v>22</v>
      </c>
      <c r="R187" s="6"/>
      <c r="S187" s="8" t="s">
        <v>84</v>
      </c>
      <c r="U187">
        <f t="shared" si="39"/>
        <v>25969.261131192674</v>
      </c>
      <c r="W187">
        <f t="shared" si="40"/>
        <v>-6469.2611311926739</v>
      </c>
      <c r="X187">
        <f t="shared" si="41"/>
        <v>41851339.583560318</v>
      </c>
    </row>
    <row r="188" spans="1:24" hidden="1" x14ac:dyDescent="0.25">
      <c r="A188">
        <v>176017</v>
      </c>
      <c r="B188" t="s">
        <v>1368</v>
      </c>
      <c r="C188" t="s">
        <v>57</v>
      </c>
      <c r="D188">
        <v>19500</v>
      </c>
      <c r="E188" s="2">
        <f t="shared" si="28"/>
        <v>0</v>
      </c>
      <c r="F188" s="17">
        <f t="shared" si="29"/>
        <v>1</v>
      </c>
      <c r="G188" s="6">
        <f t="shared" si="30"/>
        <v>0</v>
      </c>
      <c r="H188" s="8">
        <f t="shared" si="31"/>
        <v>0</v>
      </c>
      <c r="I188" s="8">
        <f t="shared" si="32"/>
        <v>0</v>
      </c>
      <c r="J188" s="8">
        <f t="shared" si="33"/>
        <v>0</v>
      </c>
      <c r="K188" s="8">
        <f t="shared" si="34"/>
        <v>0</v>
      </c>
      <c r="L188" s="8">
        <f t="shared" si="35"/>
        <v>0</v>
      </c>
      <c r="M188" s="8">
        <f t="shared" si="36"/>
        <v>0</v>
      </c>
      <c r="N188" s="8">
        <f t="shared" si="37"/>
        <v>0</v>
      </c>
      <c r="O188" s="8">
        <f t="shared" si="38"/>
        <v>1</v>
      </c>
      <c r="P188" s="2" t="s">
        <v>44</v>
      </c>
      <c r="Q188" s="4" t="s">
        <v>22</v>
      </c>
      <c r="R188" s="6">
        <v>1207</v>
      </c>
      <c r="S188" s="8" t="s">
        <v>23</v>
      </c>
      <c r="U188">
        <f t="shared" si="39"/>
        <v>24811.405430461702</v>
      </c>
      <c r="W188">
        <f t="shared" si="40"/>
        <v>-5311.4054304617021</v>
      </c>
      <c r="X188">
        <f t="shared" si="41"/>
        <v>28211027.64673806</v>
      </c>
    </row>
    <row r="189" spans="1:24" hidden="1" x14ac:dyDescent="0.25">
      <c r="A189">
        <v>213385</v>
      </c>
      <c r="B189" t="s">
        <v>1369</v>
      </c>
      <c r="C189" t="s">
        <v>73</v>
      </c>
      <c r="D189">
        <v>19500</v>
      </c>
      <c r="E189" s="2">
        <f t="shared" si="28"/>
        <v>1</v>
      </c>
      <c r="F189" s="17">
        <f t="shared" si="29"/>
        <v>1</v>
      </c>
      <c r="G189" s="6">
        <f t="shared" si="30"/>
        <v>0</v>
      </c>
      <c r="H189" s="8">
        <f t="shared" si="31"/>
        <v>0</v>
      </c>
      <c r="I189" s="8">
        <f t="shared" si="32"/>
        <v>0</v>
      </c>
      <c r="J189" s="8">
        <f t="shared" si="33"/>
        <v>0</v>
      </c>
      <c r="K189" s="8">
        <f t="shared" si="34"/>
        <v>1</v>
      </c>
      <c r="L189" s="8">
        <f t="shared" si="35"/>
        <v>0</v>
      </c>
      <c r="M189" s="8">
        <f t="shared" si="36"/>
        <v>0</v>
      </c>
      <c r="N189" s="8">
        <f t="shared" si="37"/>
        <v>0</v>
      </c>
      <c r="O189" s="8">
        <f t="shared" si="38"/>
        <v>0</v>
      </c>
      <c r="P189" s="2" t="s">
        <v>21</v>
      </c>
      <c r="Q189" s="4" t="s">
        <v>22</v>
      </c>
      <c r="R189" s="6">
        <v>1351</v>
      </c>
      <c r="S189" s="8" t="s">
        <v>74</v>
      </c>
      <c r="U189">
        <f t="shared" si="39"/>
        <v>25532.156286224515</v>
      </c>
      <c r="W189">
        <f t="shared" si="40"/>
        <v>-6032.1562862245155</v>
      </c>
      <c r="X189">
        <f t="shared" si="41"/>
        <v>36386909.461437941</v>
      </c>
    </row>
    <row r="190" spans="1:24" hidden="1" x14ac:dyDescent="0.25">
      <c r="A190">
        <v>173124</v>
      </c>
      <c r="B190" t="s">
        <v>1370</v>
      </c>
      <c r="C190" t="s">
        <v>218</v>
      </c>
      <c r="D190">
        <v>19500</v>
      </c>
      <c r="E190" s="2">
        <f t="shared" si="28"/>
        <v>0</v>
      </c>
      <c r="F190" s="17">
        <f t="shared" si="29"/>
        <v>1</v>
      </c>
      <c r="G190" s="6">
        <f t="shared" si="30"/>
        <v>0</v>
      </c>
      <c r="H190" s="8">
        <f t="shared" si="31"/>
        <v>0</v>
      </c>
      <c r="I190" s="8">
        <f t="shared" si="32"/>
        <v>0</v>
      </c>
      <c r="J190" s="8">
        <f t="shared" si="33"/>
        <v>0</v>
      </c>
      <c r="K190" s="8">
        <f t="shared" si="34"/>
        <v>0</v>
      </c>
      <c r="L190" s="8">
        <f t="shared" si="35"/>
        <v>1</v>
      </c>
      <c r="M190" s="8">
        <f t="shared" si="36"/>
        <v>0</v>
      </c>
      <c r="N190" s="8">
        <f t="shared" si="37"/>
        <v>0</v>
      </c>
      <c r="O190" s="8">
        <f t="shared" si="38"/>
        <v>0</v>
      </c>
      <c r="P190" s="2" t="s">
        <v>44</v>
      </c>
      <c r="Q190" s="4" t="s">
        <v>22</v>
      </c>
      <c r="R190" s="6">
        <v>1105</v>
      </c>
      <c r="S190" s="8" t="s">
        <v>84</v>
      </c>
      <c r="U190">
        <f t="shared" si="39"/>
        <v>23174.810644637902</v>
      </c>
      <c r="W190">
        <f t="shared" si="40"/>
        <v>-3674.8106446379024</v>
      </c>
      <c r="X190">
        <f t="shared" si="41"/>
        <v>13504233.273944035</v>
      </c>
    </row>
    <row r="191" spans="1:24" hidden="1" x14ac:dyDescent="0.25">
      <c r="A191">
        <v>155025</v>
      </c>
      <c r="B191" t="s">
        <v>1371</v>
      </c>
      <c r="C191" t="s">
        <v>309</v>
      </c>
      <c r="D191">
        <v>19500</v>
      </c>
      <c r="E191" s="2">
        <f t="shared" si="28"/>
        <v>0</v>
      </c>
      <c r="F191" s="17">
        <f t="shared" si="29"/>
        <v>1</v>
      </c>
      <c r="G191" s="6">
        <f t="shared" si="30"/>
        <v>0</v>
      </c>
      <c r="H191" s="8">
        <f t="shared" si="31"/>
        <v>0</v>
      </c>
      <c r="I191" s="8">
        <f t="shared" si="32"/>
        <v>0</v>
      </c>
      <c r="J191" s="8">
        <f t="shared" si="33"/>
        <v>0</v>
      </c>
      <c r="K191" s="8">
        <f t="shared" si="34"/>
        <v>0</v>
      </c>
      <c r="L191" s="8">
        <f t="shared" si="35"/>
        <v>1</v>
      </c>
      <c r="M191" s="8">
        <f t="shared" si="36"/>
        <v>0</v>
      </c>
      <c r="N191" s="8">
        <f t="shared" si="37"/>
        <v>0</v>
      </c>
      <c r="O191" s="8">
        <f t="shared" si="38"/>
        <v>0</v>
      </c>
      <c r="P191" s="2" t="s">
        <v>44</v>
      </c>
      <c r="Q191" s="4" t="s">
        <v>22</v>
      </c>
      <c r="R191" s="6">
        <v>1118</v>
      </c>
      <c r="S191" s="8" t="s">
        <v>84</v>
      </c>
      <c r="U191">
        <f t="shared" si="39"/>
        <v>23174.810644637902</v>
      </c>
      <c r="W191">
        <f t="shared" si="40"/>
        <v>-3674.8106446379024</v>
      </c>
      <c r="X191">
        <f t="shared" si="41"/>
        <v>13504233.273944035</v>
      </c>
    </row>
    <row r="192" spans="1:24" hidden="1" x14ac:dyDescent="0.25">
      <c r="A192">
        <v>161235</v>
      </c>
      <c r="B192" t="s">
        <v>1372</v>
      </c>
      <c r="C192" t="s">
        <v>249</v>
      </c>
      <c r="D192">
        <v>19500</v>
      </c>
      <c r="E192" s="2">
        <f t="shared" si="28"/>
        <v>0</v>
      </c>
      <c r="F192" s="17">
        <f t="shared" si="29"/>
        <v>1</v>
      </c>
      <c r="G192" s="6">
        <f t="shared" si="30"/>
        <v>0</v>
      </c>
      <c r="H192" s="8">
        <f t="shared" si="31"/>
        <v>0</v>
      </c>
      <c r="I192" s="8">
        <f t="shared" si="32"/>
        <v>0</v>
      </c>
      <c r="J192" s="8">
        <f t="shared" si="33"/>
        <v>1</v>
      </c>
      <c r="K192" s="8">
        <f t="shared" si="34"/>
        <v>0</v>
      </c>
      <c r="L192" s="8">
        <f t="shared" si="35"/>
        <v>0</v>
      </c>
      <c r="M192" s="8">
        <f t="shared" si="36"/>
        <v>0</v>
      </c>
      <c r="N192" s="8">
        <f t="shared" si="37"/>
        <v>0</v>
      </c>
      <c r="O192" s="8">
        <f t="shared" si="38"/>
        <v>0</v>
      </c>
      <c r="P192" s="2" t="s">
        <v>44</v>
      </c>
      <c r="Q192" s="4" t="s">
        <v>22</v>
      </c>
      <c r="R192" s="6">
        <v>1005</v>
      </c>
      <c r="S192" s="8" t="s">
        <v>33</v>
      </c>
      <c r="U192">
        <f t="shared" si="39"/>
        <v>23617.853493964252</v>
      </c>
      <c r="W192">
        <f t="shared" si="40"/>
        <v>-4117.8534939642523</v>
      </c>
      <c r="X192">
        <f t="shared" si="41"/>
        <v>16956717.3977536</v>
      </c>
    </row>
    <row r="193" spans="1:24" hidden="1" x14ac:dyDescent="0.25">
      <c r="A193">
        <v>211024</v>
      </c>
      <c r="B193" t="s">
        <v>1373</v>
      </c>
      <c r="C193" t="s">
        <v>73</v>
      </c>
      <c r="D193">
        <v>19500</v>
      </c>
      <c r="E193" s="2">
        <f t="shared" si="28"/>
        <v>1</v>
      </c>
      <c r="F193" s="17">
        <f t="shared" si="29"/>
        <v>1</v>
      </c>
      <c r="G193" s="6">
        <f t="shared" si="30"/>
        <v>1</v>
      </c>
      <c r="H193" s="8">
        <f t="shared" si="31"/>
        <v>0</v>
      </c>
      <c r="I193" s="8">
        <f t="shared" si="32"/>
        <v>0</v>
      </c>
      <c r="J193" s="8">
        <f t="shared" si="33"/>
        <v>0</v>
      </c>
      <c r="K193" s="8">
        <f t="shared" si="34"/>
        <v>1</v>
      </c>
      <c r="L193" s="8">
        <f t="shared" si="35"/>
        <v>0</v>
      </c>
      <c r="M193" s="8">
        <f t="shared" si="36"/>
        <v>0</v>
      </c>
      <c r="N193" s="8">
        <f t="shared" si="37"/>
        <v>0</v>
      </c>
      <c r="O193" s="8">
        <f t="shared" si="38"/>
        <v>0</v>
      </c>
      <c r="P193" s="2" t="s">
        <v>21</v>
      </c>
      <c r="Q193" s="4" t="s">
        <v>22</v>
      </c>
      <c r="R193" s="6"/>
      <c r="S193" s="8" t="s">
        <v>74</v>
      </c>
      <c r="U193">
        <f t="shared" si="39"/>
        <v>26674.728745166587</v>
      </c>
      <c r="W193">
        <f t="shared" si="40"/>
        <v>-7174.728745166587</v>
      </c>
      <c r="X193">
        <f t="shared" si="41"/>
        <v>51476732.566719711</v>
      </c>
    </row>
    <row r="194" spans="1:24" hidden="1" x14ac:dyDescent="0.25">
      <c r="A194">
        <v>178208</v>
      </c>
      <c r="B194" t="s">
        <v>1374</v>
      </c>
      <c r="C194" t="s">
        <v>83</v>
      </c>
      <c r="D194">
        <v>19500</v>
      </c>
      <c r="E194" s="2">
        <f t="shared" ref="E194:E257" si="42">IF(P194="Private",1,IF(P194="Public",0,""))</f>
        <v>1</v>
      </c>
      <c r="F194" s="17">
        <f t="shared" ref="F194:F257" si="43">IF(Q194="Bachelor's",1,IF(Q194="Associate",0,""))</f>
        <v>1</v>
      </c>
      <c r="G194" s="6">
        <f t="shared" ref="G194:G257" si="44">IF(ISBLANK(R194),1,0)</f>
        <v>0</v>
      </c>
      <c r="H194" s="8">
        <f t="shared" ref="H194:H257" si="45">IF(S194="Far West",1,0)</f>
        <v>0</v>
      </c>
      <c r="I194" s="8">
        <f t="shared" ref="I194:I257" si="46">IF($S194="Great Lakes",1,0)</f>
        <v>0</v>
      </c>
      <c r="J194" s="8">
        <f t="shared" ref="J194:J257" si="47">IF($S194="New England",1,0)</f>
        <v>0</v>
      </c>
      <c r="K194" s="8">
        <f t="shared" ref="K194:K257" si="48">IF($S194="Northeast",1,0)</f>
        <v>0</v>
      </c>
      <c r="L194" s="8">
        <f t="shared" ref="L194:L257" si="49">IF($S194="Plains",1,0)</f>
        <v>1</v>
      </c>
      <c r="M194" s="8">
        <f t="shared" ref="M194:M257" si="50">IF($S194="Rocky Mountains",1,0)</f>
        <v>0</v>
      </c>
      <c r="N194" s="8">
        <f t="shared" ref="N194:N257" si="51">IF($S194="Southwest",1,0)</f>
        <v>0</v>
      </c>
      <c r="O194" s="8">
        <f t="shared" ref="O194:O257" si="52">IF($S194="Soutwest",1,0)</f>
        <v>0</v>
      </c>
      <c r="P194" s="2" t="s">
        <v>21</v>
      </c>
      <c r="Q194" s="4" t="s">
        <v>22</v>
      </c>
      <c r="R194" s="6">
        <v>1118</v>
      </c>
      <c r="S194" s="8" t="s">
        <v>84</v>
      </c>
      <c r="U194">
        <f t="shared" si="39"/>
        <v>24826.688672250602</v>
      </c>
      <c r="W194">
        <f t="shared" si="40"/>
        <v>-5326.6886722506024</v>
      </c>
      <c r="X194">
        <f t="shared" si="41"/>
        <v>28373612.211082887</v>
      </c>
    </row>
    <row r="195" spans="1:24" hidden="1" x14ac:dyDescent="0.25">
      <c r="A195">
        <v>150172</v>
      </c>
      <c r="B195" t="s">
        <v>1375</v>
      </c>
      <c r="C195" t="s">
        <v>25</v>
      </c>
      <c r="D195">
        <v>19500</v>
      </c>
      <c r="E195" s="2">
        <f t="shared" si="42"/>
        <v>1</v>
      </c>
      <c r="F195" s="17">
        <f t="shared" si="43"/>
        <v>1</v>
      </c>
      <c r="G195" s="6">
        <f t="shared" si="44"/>
        <v>1</v>
      </c>
      <c r="H195" s="8">
        <f t="shared" si="45"/>
        <v>0</v>
      </c>
      <c r="I195" s="8">
        <f t="shared" si="46"/>
        <v>1</v>
      </c>
      <c r="J195" s="8">
        <f t="shared" si="47"/>
        <v>0</v>
      </c>
      <c r="K195" s="8">
        <f t="shared" si="48"/>
        <v>0</v>
      </c>
      <c r="L195" s="8">
        <f t="shared" si="49"/>
        <v>0</v>
      </c>
      <c r="M195" s="8">
        <f t="shared" si="50"/>
        <v>0</v>
      </c>
      <c r="N195" s="8">
        <f t="shared" si="51"/>
        <v>0</v>
      </c>
      <c r="O195" s="8">
        <f t="shared" si="52"/>
        <v>0</v>
      </c>
      <c r="P195" s="2" t="s">
        <v>21</v>
      </c>
      <c r="Q195" s="4" t="s">
        <v>22</v>
      </c>
      <c r="R195" s="6"/>
      <c r="S195" s="8" t="s">
        <v>26</v>
      </c>
      <c r="U195">
        <f t="shared" ref="U195:U258" si="53">AA$1+AA$2*E195+AA$3*F195+AA$4*G195+AA$5*H195+AA$6*I195+AA$7*J195+AA$8*K195+AA$9*L195+AA$10*M195+AA$11*N195</f>
        <v>26781.030898739773</v>
      </c>
      <c r="W195">
        <f t="shared" ref="W195:W258" si="54">D195-U195</f>
        <v>-7281.030898739773</v>
      </c>
      <c r="X195">
        <f t="shared" ref="X195:X258" si="55">W195^2</f>
        <v>53013410.948403306</v>
      </c>
    </row>
    <row r="196" spans="1:24" hidden="1" x14ac:dyDescent="0.25">
      <c r="A196">
        <v>197708</v>
      </c>
      <c r="B196" t="s">
        <v>1376</v>
      </c>
      <c r="C196" t="s">
        <v>143</v>
      </c>
      <c r="D196">
        <v>19500</v>
      </c>
      <c r="E196" s="2">
        <f t="shared" si="42"/>
        <v>1</v>
      </c>
      <c r="F196" s="17">
        <f t="shared" si="43"/>
        <v>1</v>
      </c>
      <c r="G196" s="6">
        <f t="shared" si="44"/>
        <v>0</v>
      </c>
      <c r="H196" s="8">
        <f t="shared" si="45"/>
        <v>0</v>
      </c>
      <c r="I196" s="8">
        <f t="shared" si="46"/>
        <v>0</v>
      </c>
      <c r="J196" s="8">
        <f t="shared" si="47"/>
        <v>0</v>
      </c>
      <c r="K196" s="8">
        <f t="shared" si="48"/>
        <v>1</v>
      </c>
      <c r="L196" s="8">
        <f t="shared" si="49"/>
        <v>0</v>
      </c>
      <c r="M196" s="8">
        <f t="shared" si="50"/>
        <v>0</v>
      </c>
      <c r="N196" s="8">
        <f t="shared" si="51"/>
        <v>0</v>
      </c>
      <c r="O196" s="8">
        <f t="shared" si="52"/>
        <v>0</v>
      </c>
      <c r="P196" s="2" t="s">
        <v>21</v>
      </c>
      <c r="Q196" s="4" t="s">
        <v>22</v>
      </c>
      <c r="R196" s="6">
        <v>1259</v>
      </c>
      <c r="S196" s="8" t="s">
        <v>74</v>
      </c>
      <c r="U196">
        <f t="shared" si="53"/>
        <v>25532.156286224515</v>
      </c>
      <c r="W196">
        <f t="shared" si="54"/>
        <v>-6032.1562862245155</v>
      </c>
      <c r="X196">
        <f t="shared" si="55"/>
        <v>36386909.461437941</v>
      </c>
    </row>
    <row r="197" spans="1:24" hidden="1" x14ac:dyDescent="0.25">
      <c r="A197">
        <v>198808</v>
      </c>
      <c r="B197" t="s">
        <v>1377</v>
      </c>
      <c r="C197" t="s">
        <v>28</v>
      </c>
      <c r="D197">
        <v>19500</v>
      </c>
      <c r="E197" s="2">
        <f t="shared" si="42"/>
        <v>1</v>
      </c>
      <c r="F197" s="17">
        <f t="shared" si="43"/>
        <v>1</v>
      </c>
      <c r="G197" s="6">
        <f t="shared" si="44"/>
        <v>1</v>
      </c>
      <c r="H197" s="8">
        <f t="shared" si="45"/>
        <v>0</v>
      </c>
      <c r="I197" s="8">
        <f t="shared" si="46"/>
        <v>0</v>
      </c>
      <c r="J197" s="8">
        <f t="shared" si="47"/>
        <v>0</v>
      </c>
      <c r="K197" s="8">
        <f t="shared" si="48"/>
        <v>0</v>
      </c>
      <c r="L197" s="8">
        <f t="shared" si="49"/>
        <v>0</v>
      </c>
      <c r="M197" s="8">
        <f t="shared" si="50"/>
        <v>0</v>
      </c>
      <c r="N197" s="8">
        <f t="shared" si="51"/>
        <v>0</v>
      </c>
      <c r="O197" s="8">
        <f t="shared" si="52"/>
        <v>1</v>
      </c>
      <c r="P197" s="2" t="s">
        <v>21</v>
      </c>
      <c r="Q197" s="4" t="s">
        <v>22</v>
      </c>
      <c r="R197" s="6"/>
      <c r="S197" s="8" t="s">
        <v>23</v>
      </c>
      <c r="U197">
        <f t="shared" si="53"/>
        <v>27605.855917016474</v>
      </c>
      <c r="W197">
        <f t="shared" si="54"/>
        <v>-8105.8559170164735</v>
      </c>
      <c r="X197">
        <f t="shared" si="55"/>
        <v>65704900.147430979</v>
      </c>
    </row>
    <row r="198" spans="1:24" hidden="1" x14ac:dyDescent="0.25">
      <c r="A198">
        <v>167792</v>
      </c>
      <c r="B198" t="s">
        <v>1378</v>
      </c>
      <c r="C198" t="s">
        <v>32</v>
      </c>
      <c r="D198">
        <v>19500</v>
      </c>
      <c r="E198" s="2">
        <f t="shared" si="42"/>
        <v>1</v>
      </c>
      <c r="F198" s="17">
        <f t="shared" si="43"/>
        <v>0</v>
      </c>
      <c r="G198" s="6">
        <f t="shared" si="44"/>
        <v>1</v>
      </c>
      <c r="H198" s="8">
        <f t="shared" si="45"/>
        <v>0</v>
      </c>
      <c r="I198" s="8">
        <f t="shared" si="46"/>
        <v>0</v>
      </c>
      <c r="J198" s="8">
        <f t="shared" si="47"/>
        <v>1</v>
      </c>
      <c r="K198" s="8">
        <f t="shared" si="48"/>
        <v>0</v>
      </c>
      <c r="L198" s="8">
        <f t="shared" si="49"/>
        <v>0</v>
      </c>
      <c r="M198" s="8">
        <f t="shared" si="50"/>
        <v>0</v>
      </c>
      <c r="N198" s="8">
        <f t="shared" si="51"/>
        <v>0</v>
      </c>
      <c r="O198" s="8">
        <f t="shared" si="52"/>
        <v>0</v>
      </c>
      <c r="P198" s="2" t="s">
        <v>21</v>
      </c>
      <c r="Q198" s="4" t="s">
        <v>38</v>
      </c>
      <c r="R198" s="6"/>
      <c r="S198" s="8" t="s">
        <v>33</v>
      </c>
      <c r="U198">
        <f t="shared" si="53"/>
        <v>24006.445130007723</v>
      </c>
      <c r="W198">
        <f t="shared" si="54"/>
        <v>-4506.4451300077235</v>
      </c>
      <c r="X198">
        <f t="shared" si="55"/>
        <v>20308047.709770329</v>
      </c>
    </row>
    <row r="199" spans="1:24" hidden="1" x14ac:dyDescent="0.25">
      <c r="A199">
        <v>240277</v>
      </c>
      <c r="B199" t="s">
        <v>1379</v>
      </c>
      <c r="C199" t="s">
        <v>120</v>
      </c>
      <c r="D199">
        <v>19500</v>
      </c>
      <c r="E199" s="2">
        <f t="shared" si="42"/>
        <v>0</v>
      </c>
      <c r="F199" s="17">
        <f t="shared" si="43"/>
        <v>1</v>
      </c>
      <c r="G199" s="6">
        <f t="shared" si="44"/>
        <v>0</v>
      </c>
      <c r="H199" s="8">
        <f t="shared" si="45"/>
        <v>0</v>
      </c>
      <c r="I199" s="8">
        <f t="shared" si="46"/>
        <v>1</v>
      </c>
      <c r="J199" s="8">
        <f t="shared" si="47"/>
        <v>0</v>
      </c>
      <c r="K199" s="8">
        <f t="shared" si="48"/>
        <v>0</v>
      </c>
      <c r="L199" s="8">
        <f t="shared" si="49"/>
        <v>0</v>
      </c>
      <c r="M199" s="8">
        <f t="shared" si="50"/>
        <v>0</v>
      </c>
      <c r="N199" s="8">
        <f t="shared" si="51"/>
        <v>0</v>
      </c>
      <c r="O199" s="8">
        <f t="shared" si="52"/>
        <v>0</v>
      </c>
      <c r="P199" s="2" t="s">
        <v>44</v>
      </c>
      <c r="Q199" s="4" t="s">
        <v>22</v>
      </c>
      <c r="R199" s="6">
        <v>1120</v>
      </c>
      <c r="S199" s="8" t="s">
        <v>26</v>
      </c>
      <c r="U199">
        <f t="shared" si="53"/>
        <v>23986.580412185001</v>
      </c>
      <c r="W199">
        <f t="shared" si="54"/>
        <v>-4486.5804121850015</v>
      </c>
      <c r="X199">
        <f t="shared" si="55"/>
        <v>20129403.795002136</v>
      </c>
    </row>
    <row r="200" spans="1:24" hidden="1" x14ac:dyDescent="0.25">
      <c r="A200">
        <v>100812</v>
      </c>
      <c r="B200" t="s">
        <v>1380</v>
      </c>
      <c r="C200" t="s">
        <v>55</v>
      </c>
      <c r="D200">
        <v>19500</v>
      </c>
      <c r="E200" s="2">
        <f t="shared" si="42"/>
        <v>0</v>
      </c>
      <c r="F200" s="17">
        <f t="shared" si="43"/>
        <v>1</v>
      </c>
      <c r="G200" s="6">
        <f t="shared" si="44"/>
        <v>1</v>
      </c>
      <c r="H200" s="8">
        <f t="shared" si="45"/>
        <v>0</v>
      </c>
      <c r="I200" s="8">
        <f t="shared" si="46"/>
        <v>0</v>
      </c>
      <c r="J200" s="8">
        <f t="shared" si="47"/>
        <v>0</v>
      </c>
      <c r="K200" s="8">
        <f t="shared" si="48"/>
        <v>0</v>
      </c>
      <c r="L200" s="8">
        <f t="shared" si="49"/>
        <v>0</v>
      </c>
      <c r="M200" s="8">
        <f t="shared" si="50"/>
        <v>0</v>
      </c>
      <c r="N200" s="8">
        <f t="shared" si="51"/>
        <v>0</v>
      </c>
      <c r="O200" s="8">
        <f t="shared" si="52"/>
        <v>1</v>
      </c>
      <c r="P200" s="2" t="s">
        <v>44</v>
      </c>
      <c r="Q200" s="4" t="s">
        <v>22</v>
      </c>
      <c r="R200" s="6"/>
      <c r="S200" s="8" t="s">
        <v>23</v>
      </c>
      <c r="U200">
        <f t="shared" si="53"/>
        <v>25953.977889403774</v>
      </c>
      <c r="W200">
        <f t="shared" si="54"/>
        <v>-6453.9778894037736</v>
      </c>
      <c r="X200">
        <f t="shared" si="55"/>
        <v>41653830.596912786</v>
      </c>
    </row>
    <row r="201" spans="1:24" hidden="1" x14ac:dyDescent="0.25">
      <c r="A201">
        <v>107558</v>
      </c>
      <c r="B201" t="s">
        <v>1381</v>
      </c>
      <c r="C201" t="s">
        <v>370</v>
      </c>
      <c r="D201">
        <v>19500</v>
      </c>
      <c r="E201" s="2">
        <f t="shared" si="42"/>
        <v>1</v>
      </c>
      <c r="F201" s="17">
        <f t="shared" si="43"/>
        <v>1</v>
      </c>
      <c r="G201" s="6">
        <f t="shared" si="44"/>
        <v>1</v>
      </c>
      <c r="H201" s="8">
        <f t="shared" si="45"/>
        <v>0</v>
      </c>
      <c r="I201" s="8">
        <f t="shared" si="46"/>
        <v>0</v>
      </c>
      <c r="J201" s="8">
        <f t="shared" si="47"/>
        <v>0</v>
      </c>
      <c r="K201" s="8">
        <f t="shared" si="48"/>
        <v>0</v>
      </c>
      <c r="L201" s="8">
        <f t="shared" si="49"/>
        <v>0</v>
      </c>
      <c r="M201" s="8">
        <f t="shared" si="50"/>
        <v>0</v>
      </c>
      <c r="N201" s="8">
        <f t="shared" si="51"/>
        <v>0</v>
      </c>
      <c r="O201" s="8">
        <f t="shared" si="52"/>
        <v>1</v>
      </c>
      <c r="P201" s="2" t="s">
        <v>21</v>
      </c>
      <c r="Q201" s="4" t="s">
        <v>22</v>
      </c>
      <c r="R201" s="6"/>
      <c r="S201" s="8" t="s">
        <v>23</v>
      </c>
      <c r="U201">
        <f t="shared" si="53"/>
        <v>27605.855917016474</v>
      </c>
      <c r="W201">
        <f t="shared" si="54"/>
        <v>-8105.8559170164735</v>
      </c>
      <c r="X201">
        <f t="shared" si="55"/>
        <v>65704900.147430979</v>
      </c>
    </row>
    <row r="202" spans="1:24" hidden="1" x14ac:dyDescent="0.25">
      <c r="A202">
        <v>179265</v>
      </c>
      <c r="B202" t="s">
        <v>1382</v>
      </c>
      <c r="C202" t="s">
        <v>83</v>
      </c>
      <c r="D202">
        <v>19500</v>
      </c>
      <c r="E202" s="2">
        <f t="shared" si="42"/>
        <v>1</v>
      </c>
      <c r="F202" s="17">
        <f t="shared" si="43"/>
        <v>1</v>
      </c>
      <c r="G202" s="6">
        <f t="shared" si="44"/>
        <v>0</v>
      </c>
      <c r="H202" s="8">
        <f t="shared" si="45"/>
        <v>0</v>
      </c>
      <c r="I202" s="8">
        <f t="shared" si="46"/>
        <v>0</v>
      </c>
      <c r="J202" s="8">
        <f t="shared" si="47"/>
        <v>0</v>
      </c>
      <c r="K202" s="8">
        <f t="shared" si="48"/>
        <v>0</v>
      </c>
      <c r="L202" s="8">
        <f t="shared" si="49"/>
        <v>1</v>
      </c>
      <c r="M202" s="8">
        <f t="shared" si="50"/>
        <v>0</v>
      </c>
      <c r="N202" s="8">
        <f t="shared" si="51"/>
        <v>0</v>
      </c>
      <c r="O202" s="8">
        <f t="shared" si="52"/>
        <v>0</v>
      </c>
      <c r="P202" s="2" t="s">
        <v>21</v>
      </c>
      <c r="Q202" s="4" t="s">
        <v>22</v>
      </c>
      <c r="R202" s="6">
        <v>1247</v>
      </c>
      <c r="S202" s="8" t="s">
        <v>84</v>
      </c>
      <c r="U202">
        <f t="shared" si="53"/>
        <v>24826.688672250602</v>
      </c>
      <c r="W202">
        <f t="shared" si="54"/>
        <v>-5326.6886722506024</v>
      </c>
      <c r="X202">
        <f t="shared" si="55"/>
        <v>28373612.211082887</v>
      </c>
    </row>
    <row r="203" spans="1:24" hidden="1" x14ac:dyDescent="0.25">
      <c r="A203">
        <v>180948</v>
      </c>
      <c r="B203" t="s">
        <v>1383</v>
      </c>
      <c r="C203" t="s">
        <v>311</v>
      </c>
      <c r="D203">
        <v>19500</v>
      </c>
      <c r="E203" s="2">
        <f t="shared" si="42"/>
        <v>0</v>
      </c>
      <c r="F203" s="17">
        <f t="shared" si="43"/>
        <v>1</v>
      </c>
      <c r="G203" s="6">
        <f t="shared" si="44"/>
        <v>1</v>
      </c>
      <c r="H203" s="8">
        <f t="shared" si="45"/>
        <v>0</v>
      </c>
      <c r="I203" s="8">
        <f t="shared" si="46"/>
        <v>0</v>
      </c>
      <c r="J203" s="8">
        <f t="shared" si="47"/>
        <v>0</v>
      </c>
      <c r="K203" s="8">
        <f t="shared" si="48"/>
        <v>0</v>
      </c>
      <c r="L203" s="8">
        <f t="shared" si="49"/>
        <v>1</v>
      </c>
      <c r="M203" s="8">
        <f t="shared" si="50"/>
        <v>0</v>
      </c>
      <c r="N203" s="8">
        <f t="shared" si="51"/>
        <v>0</v>
      </c>
      <c r="O203" s="8">
        <f t="shared" si="52"/>
        <v>0</v>
      </c>
      <c r="P203" s="2" t="s">
        <v>44</v>
      </c>
      <c r="Q203" s="4" t="s">
        <v>22</v>
      </c>
      <c r="R203" s="6"/>
      <c r="S203" s="8" t="s">
        <v>84</v>
      </c>
      <c r="U203">
        <f t="shared" si="53"/>
        <v>24317.383103579974</v>
      </c>
      <c r="W203">
        <f t="shared" si="54"/>
        <v>-4817.383103579974</v>
      </c>
      <c r="X203">
        <f t="shared" si="55"/>
        <v>23207179.966657821</v>
      </c>
    </row>
    <row r="204" spans="1:24" hidden="1" x14ac:dyDescent="0.25">
      <c r="A204">
        <v>243780</v>
      </c>
      <c r="B204" t="s">
        <v>1384</v>
      </c>
      <c r="C204" t="s">
        <v>25</v>
      </c>
      <c r="D204">
        <v>19500</v>
      </c>
      <c r="E204" s="2">
        <f t="shared" si="42"/>
        <v>0</v>
      </c>
      <c r="F204" s="17">
        <f t="shared" si="43"/>
        <v>1</v>
      </c>
      <c r="G204" s="6">
        <f t="shared" si="44"/>
        <v>0</v>
      </c>
      <c r="H204" s="8">
        <f t="shared" si="45"/>
        <v>0</v>
      </c>
      <c r="I204" s="8">
        <f t="shared" si="46"/>
        <v>1</v>
      </c>
      <c r="J204" s="8">
        <f t="shared" si="47"/>
        <v>0</v>
      </c>
      <c r="K204" s="8">
        <f t="shared" si="48"/>
        <v>0</v>
      </c>
      <c r="L204" s="8">
        <f t="shared" si="49"/>
        <v>0</v>
      </c>
      <c r="M204" s="8">
        <f t="shared" si="50"/>
        <v>0</v>
      </c>
      <c r="N204" s="8">
        <f t="shared" si="51"/>
        <v>0</v>
      </c>
      <c r="O204" s="8">
        <f t="shared" si="52"/>
        <v>0</v>
      </c>
      <c r="P204" s="2" t="s">
        <v>44</v>
      </c>
      <c r="Q204" s="4" t="s">
        <v>22</v>
      </c>
      <c r="R204" s="6">
        <v>1309</v>
      </c>
      <c r="S204" s="8" t="s">
        <v>26</v>
      </c>
      <c r="U204">
        <f t="shared" si="53"/>
        <v>23986.580412185001</v>
      </c>
      <c r="W204">
        <f t="shared" si="54"/>
        <v>-4486.5804121850015</v>
      </c>
      <c r="X204">
        <f t="shared" si="55"/>
        <v>20129403.795002136</v>
      </c>
    </row>
    <row r="205" spans="1:24" hidden="1" x14ac:dyDescent="0.25">
      <c r="A205">
        <v>205203</v>
      </c>
      <c r="B205" t="s">
        <v>1385</v>
      </c>
      <c r="C205" t="s">
        <v>103</v>
      </c>
      <c r="D205">
        <v>19500</v>
      </c>
      <c r="E205" s="2">
        <f t="shared" si="42"/>
        <v>1</v>
      </c>
      <c r="F205" s="17">
        <f t="shared" si="43"/>
        <v>0</v>
      </c>
      <c r="G205" s="6">
        <f t="shared" si="44"/>
        <v>1</v>
      </c>
      <c r="H205" s="8">
        <f t="shared" si="45"/>
        <v>0</v>
      </c>
      <c r="I205" s="8">
        <f t="shared" si="46"/>
        <v>1</v>
      </c>
      <c r="J205" s="8">
        <f t="shared" si="47"/>
        <v>0</v>
      </c>
      <c r="K205" s="8">
        <f t="shared" si="48"/>
        <v>0</v>
      </c>
      <c r="L205" s="8">
        <f t="shared" si="49"/>
        <v>0</v>
      </c>
      <c r="M205" s="8">
        <f t="shared" si="50"/>
        <v>0</v>
      </c>
      <c r="N205" s="8">
        <f t="shared" si="51"/>
        <v>0</v>
      </c>
      <c r="O205" s="8">
        <f t="shared" si="52"/>
        <v>0</v>
      </c>
      <c r="P205" s="2" t="s">
        <v>21</v>
      </c>
      <c r="Q205" s="4" t="s">
        <v>38</v>
      </c>
      <c r="R205" s="6"/>
      <c r="S205" s="8" t="s">
        <v>26</v>
      </c>
      <c r="U205">
        <f t="shared" si="53"/>
        <v>24375.172048228473</v>
      </c>
      <c r="W205">
        <f t="shared" si="54"/>
        <v>-4875.1720482284727</v>
      </c>
      <c r="X205">
        <f t="shared" si="55"/>
        <v>23767302.499828201</v>
      </c>
    </row>
    <row r="206" spans="1:24" hidden="1" x14ac:dyDescent="0.25">
      <c r="A206">
        <v>163286</v>
      </c>
      <c r="B206" t="s">
        <v>1386</v>
      </c>
      <c r="C206" t="s">
        <v>122</v>
      </c>
      <c r="D206">
        <v>19500</v>
      </c>
      <c r="E206" s="2">
        <f t="shared" si="42"/>
        <v>0</v>
      </c>
      <c r="F206" s="17">
        <f t="shared" si="43"/>
        <v>1</v>
      </c>
      <c r="G206" s="6">
        <f t="shared" si="44"/>
        <v>0</v>
      </c>
      <c r="H206" s="8">
        <f t="shared" si="45"/>
        <v>0</v>
      </c>
      <c r="I206" s="8">
        <f t="shared" si="46"/>
        <v>0</v>
      </c>
      <c r="J206" s="8">
        <f t="shared" si="47"/>
        <v>0</v>
      </c>
      <c r="K206" s="8">
        <f t="shared" si="48"/>
        <v>1</v>
      </c>
      <c r="L206" s="8">
        <f t="shared" si="49"/>
        <v>0</v>
      </c>
      <c r="M206" s="8">
        <f t="shared" si="50"/>
        <v>0</v>
      </c>
      <c r="N206" s="8">
        <f t="shared" si="51"/>
        <v>0</v>
      </c>
      <c r="O206" s="8">
        <f t="shared" si="52"/>
        <v>0</v>
      </c>
      <c r="P206" s="2" t="s">
        <v>44</v>
      </c>
      <c r="Q206" s="4" t="s">
        <v>22</v>
      </c>
      <c r="R206" s="6">
        <v>1390</v>
      </c>
      <c r="S206" s="8" t="s">
        <v>74</v>
      </c>
      <c r="U206">
        <f t="shared" si="53"/>
        <v>23880.278258611816</v>
      </c>
      <c r="W206">
        <f t="shared" si="54"/>
        <v>-4380.2782586118155</v>
      </c>
      <c r="X206">
        <f t="shared" si="55"/>
        <v>19186837.622867361</v>
      </c>
    </row>
    <row r="207" spans="1:24" hidden="1" x14ac:dyDescent="0.25">
      <c r="A207">
        <v>142090</v>
      </c>
      <c r="B207" t="s">
        <v>1387</v>
      </c>
      <c r="C207" t="s">
        <v>842</v>
      </c>
      <c r="D207">
        <v>19500</v>
      </c>
      <c r="E207" s="2">
        <f t="shared" si="42"/>
        <v>1</v>
      </c>
      <c r="F207" s="17">
        <f t="shared" si="43"/>
        <v>1</v>
      </c>
      <c r="G207" s="6">
        <f t="shared" si="44"/>
        <v>0</v>
      </c>
      <c r="H207" s="8">
        <f t="shared" si="45"/>
        <v>0</v>
      </c>
      <c r="I207" s="8">
        <f t="shared" si="46"/>
        <v>0</v>
      </c>
      <c r="J207" s="8">
        <f t="shared" si="47"/>
        <v>0</v>
      </c>
      <c r="K207" s="8">
        <f t="shared" si="48"/>
        <v>0</v>
      </c>
      <c r="L207" s="8">
        <f t="shared" si="49"/>
        <v>0</v>
      </c>
      <c r="M207" s="8">
        <f t="shared" si="50"/>
        <v>1</v>
      </c>
      <c r="N207" s="8">
        <f t="shared" si="51"/>
        <v>0</v>
      </c>
      <c r="O207" s="8">
        <f t="shared" si="52"/>
        <v>0</v>
      </c>
      <c r="P207" s="2" t="s">
        <v>21</v>
      </c>
      <c r="Q207" s="4" t="s">
        <v>22</v>
      </c>
      <c r="R207" s="6">
        <v>1080</v>
      </c>
      <c r="S207" s="8" t="s">
        <v>41</v>
      </c>
      <c r="U207">
        <f t="shared" si="53"/>
        <v>25283.414487452352</v>
      </c>
      <c r="W207">
        <f t="shared" si="54"/>
        <v>-5783.4144874523518</v>
      </c>
      <c r="X207">
        <f t="shared" si="55"/>
        <v>33447883.13367375</v>
      </c>
    </row>
    <row r="208" spans="1:24" hidden="1" x14ac:dyDescent="0.25">
      <c r="A208">
        <v>182290</v>
      </c>
      <c r="B208" t="s">
        <v>1388</v>
      </c>
      <c r="C208" t="s">
        <v>649</v>
      </c>
      <c r="D208">
        <v>19500</v>
      </c>
      <c r="E208" s="2">
        <f t="shared" si="42"/>
        <v>0</v>
      </c>
      <c r="F208" s="17">
        <f t="shared" si="43"/>
        <v>1</v>
      </c>
      <c r="G208" s="6">
        <f t="shared" si="44"/>
        <v>0</v>
      </c>
      <c r="H208" s="8">
        <f t="shared" si="45"/>
        <v>1</v>
      </c>
      <c r="I208" s="8">
        <f t="shared" si="46"/>
        <v>0</v>
      </c>
      <c r="J208" s="8">
        <f t="shared" si="47"/>
        <v>0</v>
      </c>
      <c r="K208" s="8">
        <f t="shared" si="48"/>
        <v>0</v>
      </c>
      <c r="L208" s="8">
        <f t="shared" si="49"/>
        <v>0</v>
      </c>
      <c r="M208" s="8">
        <f t="shared" si="50"/>
        <v>0</v>
      </c>
      <c r="N208" s="8">
        <f t="shared" si="51"/>
        <v>0</v>
      </c>
      <c r="O208" s="8">
        <f t="shared" si="52"/>
        <v>0</v>
      </c>
      <c r="P208" s="2" t="s">
        <v>44</v>
      </c>
      <c r="Q208" s="4" t="s">
        <v>22</v>
      </c>
      <c r="R208" s="6">
        <v>1172</v>
      </c>
      <c r="S208" s="8" t="s">
        <v>68</v>
      </c>
      <c r="U208">
        <f t="shared" si="53"/>
        <v>22847.239721660582</v>
      </c>
      <c r="W208">
        <f t="shared" si="54"/>
        <v>-3347.2397216605823</v>
      </c>
      <c r="X208">
        <f t="shared" si="55"/>
        <v>11204013.754262412</v>
      </c>
    </row>
    <row r="209" spans="1:24" hidden="1" x14ac:dyDescent="0.25">
      <c r="A209">
        <v>105330</v>
      </c>
      <c r="B209" t="s">
        <v>1389</v>
      </c>
      <c r="C209" t="s">
        <v>799</v>
      </c>
      <c r="D209">
        <v>19500</v>
      </c>
      <c r="E209" s="2">
        <f t="shared" si="42"/>
        <v>0</v>
      </c>
      <c r="F209" s="17">
        <f t="shared" si="43"/>
        <v>1</v>
      </c>
      <c r="G209" s="6">
        <f t="shared" si="44"/>
        <v>1</v>
      </c>
      <c r="H209" s="8">
        <f t="shared" si="45"/>
        <v>0</v>
      </c>
      <c r="I209" s="8">
        <f t="shared" si="46"/>
        <v>0</v>
      </c>
      <c r="J209" s="8">
        <f t="shared" si="47"/>
        <v>0</v>
      </c>
      <c r="K209" s="8">
        <f t="shared" si="48"/>
        <v>0</v>
      </c>
      <c r="L209" s="8">
        <f t="shared" si="49"/>
        <v>0</v>
      </c>
      <c r="M209" s="8">
        <f t="shared" si="50"/>
        <v>0</v>
      </c>
      <c r="N209" s="8">
        <f t="shared" si="51"/>
        <v>1</v>
      </c>
      <c r="O209" s="8">
        <f t="shared" si="52"/>
        <v>0</v>
      </c>
      <c r="P209" s="2" t="s">
        <v>44</v>
      </c>
      <c r="Q209" s="4" t="s">
        <v>22</v>
      </c>
      <c r="R209" s="6"/>
      <c r="S209" s="8" t="s">
        <v>94</v>
      </c>
      <c r="U209">
        <f t="shared" si="53"/>
        <v>24779.592658649624</v>
      </c>
      <c r="W209">
        <f t="shared" si="54"/>
        <v>-5279.5926586496244</v>
      </c>
      <c r="X209">
        <f t="shared" si="55"/>
        <v>27874098.641267009</v>
      </c>
    </row>
    <row r="210" spans="1:24" hidden="1" x14ac:dyDescent="0.25">
      <c r="A210">
        <v>196079</v>
      </c>
      <c r="B210" t="s">
        <v>1390</v>
      </c>
      <c r="C210" t="s">
        <v>143</v>
      </c>
      <c r="D210">
        <v>19500</v>
      </c>
      <c r="E210" s="2">
        <f t="shared" si="42"/>
        <v>0</v>
      </c>
      <c r="F210" s="17">
        <f t="shared" si="43"/>
        <v>1</v>
      </c>
      <c r="G210" s="6">
        <f t="shared" si="44"/>
        <v>0</v>
      </c>
      <c r="H210" s="8">
        <f t="shared" si="45"/>
        <v>0</v>
      </c>
      <c r="I210" s="8">
        <f t="shared" si="46"/>
        <v>0</v>
      </c>
      <c r="J210" s="8">
        <f t="shared" si="47"/>
        <v>0</v>
      </c>
      <c r="K210" s="8">
        <f t="shared" si="48"/>
        <v>1</v>
      </c>
      <c r="L210" s="8">
        <f t="shared" si="49"/>
        <v>0</v>
      </c>
      <c r="M210" s="8">
        <f t="shared" si="50"/>
        <v>0</v>
      </c>
      <c r="N210" s="8">
        <f t="shared" si="51"/>
        <v>0</v>
      </c>
      <c r="O210" s="8">
        <f t="shared" si="52"/>
        <v>0</v>
      </c>
      <c r="P210" s="2" t="s">
        <v>44</v>
      </c>
      <c r="Q210" s="4" t="s">
        <v>22</v>
      </c>
      <c r="R210" s="6">
        <v>1376</v>
      </c>
      <c r="S210" s="8" t="s">
        <v>74</v>
      </c>
      <c r="U210">
        <f t="shared" si="53"/>
        <v>23880.278258611816</v>
      </c>
      <c r="W210">
        <f t="shared" si="54"/>
        <v>-4380.2782586118155</v>
      </c>
      <c r="X210">
        <f t="shared" si="55"/>
        <v>19186837.622867361</v>
      </c>
    </row>
    <row r="211" spans="1:24" hidden="1" x14ac:dyDescent="0.25">
      <c r="A211">
        <v>145813</v>
      </c>
      <c r="B211" t="s">
        <v>1391</v>
      </c>
      <c r="C211" t="s">
        <v>48</v>
      </c>
      <c r="D211">
        <v>19500</v>
      </c>
      <c r="E211" s="2">
        <f t="shared" si="42"/>
        <v>0</v>
      </c>
      <c r="F211" s="17">
        <f t="shared" si="43"/>
        <v>1</v>
      </c>
      <c r="G211" s="6">
        <f t="shared" si="44"/>
        <v>0</v>
      </c>
      <c r="H211" s="8">
        <f t="shared" si="45"/>
        <v>0</v>
      </c>
      <c r="I211" s="8">
        <f t="shared" si="46"/>
        <v>1</v>
      </c>
      <c r="J211" s="8">
        <f t="shared" si="47"/>
        <v>0</v>
      </c>
      <c r="K211" s="8">
        <f t="shared" si="48"/>
        <v>0</v>
      </c>
      <c r="L211" s="8">
        <f t="shared" si="49"/>
        <v>0</v>
      </c>
      <c r="M211" s="8">
        <f t="shared" si="50"/>
        <v>0</v>
      </c>
      <c r="N211" s="8">
        <f t="shared" si="51"/>
        <v>0</v>
      </c>
      <c r="O211" s="8">
        <f t="shared" si="52"/>
        <v>0</v>
      </c>
      <c r="P211" s="2" t="s">
        <v>44</v>
      </c>
      <c r="Q211" s="4" t="s">
        <v>22</v>
      </c>
      <c r="R211" s="6">
        <v>1122</v>
      </c>
      <c r="S211" s="8" t="s">
        <v>26</v>
      </c>
      <c r="U211">
        <f t="shared" si="53"/>
        <v>23986.580412185001</v>
      </c>
      <c r="W211">
        <f t="shared" si="54"/>
        <v>-4486.5804121850015</v>
      </c>
      <c r="X211">
        <f t="shared" si="55"/>
        <v>20129403.795002136</v>
      </c>
    </row>
    <row r="212" spans="1:24" hidden="1" x14ac:dyDescent="0.25">
      <c r="A212">
        <v>151379</v>
      </c>
      <c r="B212" t="s">
        <v>1392</v>
      </c>
      <c r="C212" t="s">
        <v>25</v>
      </c>
      <c r="D212">
        <v>19500</v>
      </c>
      <c r="E212" s="2">
        <f t="shared" si="42"/>
        <v>0</v>
      </c>
      <c r="F212" s="17">
        <f t="shared" si="43"/>
        <v>1</v>
      </c>
      <c r="G212" s="6">
        <f t="shared" si="44"/>
        <v>0</v>
      </c>
      <c r="H212" s="8">
        <f t="shared" si="45"/>
        <v>0</v>
      </c>
      <c r="I212" s="8">
        <f t="shared" si="46"/>
        <v>1</v>
      </c>
      <c r="J212" s="8">
        <f t="shared" si="47"/>
        <v>0</v>
      </c>
      <c r="K212" s="8">
        <f t="shared" si="48"/>
        <v>0</v>
      </c>
      <c r="L212" s="8">
        <f t="shared" si="49"/>
        <v>0</v>
      </c>
      <c r="M212" s="8">
        <f t="shared" si="50"/>
        <v>0</v>
      </c>
      <c r="N212" s="8">
        <f t="shared" si="51"/>
        <v>0</v>
      </c>
      <c r="O212" s="8">
        <f t="shared" si="52"/>
        <v>0</v>
      </c>
      <c r="P212" s="2" t="s">
        <v>44</v>
      </c>
      <c r="Q212" s="4" t="s">
        <v>22</v>
      </c>
      <c r="R212" s="6">
        <v>1050</v>
      </c>
      <c r="S212" s="8" t="s">
        <v>26</v>
      </c>
      <c r="U212">
        <f t="shared" si="53"/>
        <v>23986.580412185001</v>
      </c>
      <c r="W212">
        <f t="shared" si="54"/>
        <v>-4486.5804121850015</v>
      </c>
      <c r="X212">
        <f t="shared" si="55"/>
        <v>20129403.795002136</v>
      </c>
    </row>
    <row r="213" spans="1:24" hidden="1" x14ac:dyDescent="0.25">
      <c r="A213">
        <v>174066</v>
      </c>
      <c r="B213" t="s">
        <v>1393</v>
      </c>
      <c r="C213" t="s">
        <v>218</v>
      </c>
      <c r="D213">
        <v>19500</v>
      </c>
      <c r="E213" s="2">
        <f t="shared" si="42"/>
        <v>0</v>
      </c>
      <c r="F213" s="17">
        <f t="shared" si="43"/>
        <v>1</v>
      </c>
      <c r="G213" s="6">
        <f t="shared" si="44"/>
        <v>0</v>
      </c>
      <c r="H213" s="8">
        <f t="shared" si="45"/>
        <v>0</v>
      </c>
      <c r="I213" s="8">
        <f t="shared" si="46"/>
        <v>0</v>
      </c>
      <c r="J213" s="8">
        <f t="shared" si="47"/>
        <v>0</v>
      </c>
      <c r="K213" s="8">
        <f t="shared" si="48"/>
        <v>0</v>
      </c>
      <c r="L213" s="8">
        <f t="shared" si="49"/>
        <v>1</v>
      </c>
      <c r="M213" s="8">
        <f t="shared" si="50"/>
        <v>0</v>
      </c>
      <c r="N213" s="8">
        <f t="shared" si="51"/>
        <v>0</v>
      </c>
      <c r="O213" s="8">
        <f t="shared" si="52"/>
        <v>0</v>
      </c>
      <c r="P213" s="2" t="s">
        <v>44</v>
      </c>
      <c r="Q213" s="4" t="s">
        <v>22</v>
      </c>
      <c r="R213" s="6">
        <v>1336</v>
      </c>
      <c r="S213" s="8" t="s">
        <v>84</v>
      </c>
      <c r="U213">
        <f t="shared" si="53"/>
        <v>23174.810644637902</v>
      </c>
      <c r="W213">
        <f t="shared" si="54"/>
        <v>-3674.8106446379024</v>
      </c>
      <c r="X213">
        <f t="shared" si="55"/>
        <v>13504233.273944035</v>
      </c>
    </row>
    <row r="214" spans="1:24" hidden="1" x14ac:dyDescent="0.25">
      <c r="A214">
        <v>123961</v>
      </c>
      <c r="B214" t="s">
        <v>1394</v>
      </c>
      <c r="C214" t="s">
        <v>67</v>
      </c>
      <c r="D214">
        <v>19459</v>
      </c>
      <c r="E214" s="2">
        <f t="shared" si="42"/>
        <v>1</v>
      </c>
      <c r="F214" s="17">
        <f t="shared" si="43"/>
        <v>1</v>
      </c>
      <c r="G214" s="6">
        <f t="shared" si="44"/>
        <v>0</v>
      </c>
      <c r="H214" s="8">
        <f t="shared" si="45"/>
        <v>1</v>
      </c>
      <c r="I214" s="8">
        <f t="shared" si="46"/>
        <v>0</v>
      </c>
      <c r="J214" s="8">
        <f t="shared" si="47"/>
        <v>0</v>
      </c>
      <c r="K214" s="8">
        <f t="shared" si="48"/>
        <v>0</v>
      </c>
      <c r="L214" s="8">
        <f t="shared" si="49"/>
        <v>0</v>
      </c>
      <c r="M214" s="8">
        <f t="shared" si="50"/>
        <v>0</v>
      </c>
      <c r="N214" s="8">
        <f t="shared" si="51"/>
        <v>0</v>
      </c>
      <c r="O214" s="8">
        <f t="shared" si="52"/>
        <v>0</v>
      </c>
      <c r="P214" s="2" t="s">
        <v>21</v>
      </c>
      <c r="Q214" s="4" t="s">
        <v>22</v>
      </c>
      <c r="R214" s="6">
        <v>1445</v>
      </c>
      <c r="S214" s="8" t="s">
        <v>68</v>
      </c>
      <c r="U214">
        <f t="shared" si="53"/>
        <v>24499.117749273282</v>
      </c>
      <c r="W214">
        <f t="shared" si="54"/>
        <v>-5040.1177492732822</v>
      </c>
      <c r="X214">
        <f t="shared" si="55"/>
        <v>25402786.926539578</v>
      </c>
    </row>
    <row r="215" spans="1:24" hidden="1" x14ac:dyDescent="0.25">
      <c r="A215">
        <v>399911</v>
      </c>
      <c r="B215" t="s">
        <v>1395</v>
      </c>
      <c r="C215" t="s">
        <v>67</v>
      </c>
      <c r="D215">
        <v>19435</v>
      </c>
      <c r="E215" s="2">
        <f t="shared" si="42"/>
        <v>1</v>
      </c>
      <c r="F215" s="17">
        <f t="shared" si="43"/>
        <v>1</v>
      </c>
      <c r="G215" s="6">
        <f t="shared" si="44"/>
        <v>0</v>
      </c>
      <c r="H215" s="8">
        <f t="shared" si="45"/>
        <v>1</v>
      </c>
      <c r="I215" s="8">
        <f t="shared" si="46"/>
        <v>0</v>
      </c>
      <c r="J215" s="8">
        <f t="shared" si="47"/>
        <v>0</v>
      </c>
      <c r="K215" s="8">
        <f t="shared" si="48"/>
        <v>0</v>
      </c>
      <c r="L215" s="8">
        <f t="shared" si="49"/>
        <v>0</v>
      </c>
      <c r="M215" s="8">
        <f t="shared" si="50"/>
        <v>0</v>
      </c>
      <c r="N215" s="8">
        <f t="shared" si="51"/>
        <v>0</v>
      </c>
      <c r="O215" s="8">
        <f t="shared" si="52"/>
        <v>0</v>
      </c>
      <c r="P215" s="2" t="s">
        <v>21</v>
      </c>
      <c r="Q215" s="4" t="s">
        <v>22</v>
      </c>
      <c r="R215" s="6">
        <v>1296</v>
      </c>
      <c r="S215" s="8" t="s">
        <v>68</v>
      </c>
      <c r="U215">
        <f t="shared" si="53"/>
        <v>24499.117749273282</v>
      </c>
      <c r="W215">
        <f t="shared" si="54"/>
        <v>-5064.1177492732822</v>
      </c>
      <c r="X215">
        <f t="shared" si="55"/>
        <v>25645288.578504693</v>
      </c>
    </row>
    <row r="216" spans="1:24" hidden="1" x14ac:dyDescent="0.25">
      <c r="A216">
        <v>141565</v>
      </c>
      <c r="B216" t="s">
        <v>1396</v>
      </c>
      <c r="C216" t="s">
        <v>893</v>
      </c>
      <c r="D216">
        <v>19432</v>
      </c>
      <c r="E216" s="2">
        <f t="shared" si="42"/>
        <v>0</v>
      </c>
      <c r="F216" s="17">
        <f t="shared" si="43"/>
        <v>1</v>
      </c>
      <c r="G216" s="6">
        <f t="shared" si="44"/>
        <v>0</v>
      </c>
      <c r="H216" s="8">
        <f t="shared" si="45"/>
        <v>1</v>
      </c>
      <c r="I216" s="8">
        <f t="shared" si="46"/>
        <v>0</v>
      </c>
      <c r="J216" s="8">
        <f t="shared" si="47"/>
        <v>0</v>
      </c>
      <c r="K216" s="8">
        <f t="shared" si="48"/>
        <v>0</v>
      </c>
      <c r="L216" s="8">
        <f t="shared" si="49"/>
        <v>0</v>
      </c>
      <c r="M216" s="8">
        <f t="shared" si="50"/>
        <v>0</v>
      </c>
      <c r="N216" s="8">
        <f t="shared" si="51"/>
        <v>0</v>
      </c>
      <c r="O216" s="8">
        <f t="shared" si="52"/>
        <v>0</v>
      </c>
      <c r="P216" s="2" t="s">
        <v>44</v>
      </c>
      <c r="Q216" s="4" t="s">
        <v>22</v>
      </c>
      <c r="R216" s="6">
        <v>1057</v>
      </c>
      <c r="S216" s="8" t="s">
        <v>68</v>
      </c>
      <c r="U216">
        <f t="shared" si="53"/>
        <v>22847.239721660582</v>
      </c>
      <c r="W216">
        <f t="shared" si="54"/>
        <v>-3415.2397216605823</v>
      </c>
      <c r="X216">
        <f t="shared" si="55"/>
        <v>11663862.356408251</v>
      </c>
    </row>
    <row r="217" spans="1:24" hidden="1" x14ac:dyDescent="0.25">
      <c r="A217">
        <v>130989</v>
      </c>
      <c r="B217" t="s">
        <v>1397</v>
      </c>
      <c r="C217" t="s">
        <v>99</v>
      </c>
      <c r="D217">
        <v>19306</v>
      </c>
      <c r="E217" s="2">
        <f t="shared" si="42"/>
        <v>1</v>
      </c>
      <c r="F217" s="17">
        <f t="shared" si="43"/>
        <v>1</v>
      </c>
      <c r="G217" s="6">
        <f t="shared" si="44"/>
        <v>1</v>
      </c>
      <c r="H217" s="8">
        <f t="shared" si="45"/>
        <v>0</v>
      </c>
      <c r="I217" s="8">
        <f t="shared" si="46"/>
        <v>0</v>
      </c>
      <c r="J217" s="8">
        <f t="shared" si="47"/>
        <v>0</v>
      </c>
      <c r="K217" s="8">
        <f t="shared" si="48"/>
        <v>1</v>
      </c>
      <c r="L217" s="8">
        <f t="shared" si="49"/>
        <v>0</v>
      </c>
      <c r="M217" s="8">
        <f t="shared" si="50"/>
        <v>0</v>
      </c>
      <c r="N217" s="8">
        <f t="shared" si="51"/>
        <v>0</v>
      </c>
      <c r="O217" s="8">
        <f t="shared" si="52"/>
        <v>0</v>
      </c>
      <c r="P217" s="2" t="s">
        <v>21</v>
      </c>
      <c r="Q217" s="4" t="s">
        <v>22</v>
      </c>
      <c r="R217" s="6"/>
      <c r="S217" s="8" t="s">
        <v>74</v>
      </c>
      <c r="U217">
        <f t="shared" si="53"/>
        <v>26674.728745166587</v>
      </c>
      <c r="W217">
        <f t="shared" si="54"/>
        <v>-7368.728745166587</v>
      </c>
      <c r="X217">
        <f t="shared" si="55"/>
        <v>54298163.319844343</v>
      </c>
    </row>
    <row r="218" spans="1:24" hidden="1" x14ac:dyDescent="0.25">
      <c r="A218">
        <v>441900</v>
      </c>
      <c r="B218" t="s">
        <v>1398</v>
      </c>
      <c r="C218" t="s">
        <v>649</v>
      </c>
      <c r="D218">
        <v>19297</v>
      </c>
      <c r="E218" s="2">
        <f t="shared" si="42"/>
        <v>0</v>
      </c>
      <c r="F218" s="17">
        <f t="shared" si="43"/>
        <v>1</v>
      </c>
      <c r="G218" s="6">
        <f t="shared" si="44"/>
        <v>1</v>
      </c>
      <c r="H218" s="8">
        <f t="shared" si="45"/>
        <v>1</v>
      </c>
      <c r="I218" s="8">
        <f t="shared" si="46"/>
        <v>0</v>
      </c>
      <c r="J218" s="8">
        <f t="shared" si="47"/>
        <v>0</v>
      </c>
      <c r="K218" s="8">
        <f t="shared" si="48"/>
        <v>0</v>
      </c>
      <c r="L218" s="8">
        <f t="shared" si="49"/>
        <v>0</v>
      </c>
      <c r="M218" s="8">
        <f t="shared" si="50"/>
        <v>0</v>
      </c>
      <c r="N218" s="8">
        <f t="shared" si="51"/>
        <v>0</v>
      </c>
      <c r="O218" s="8">
        <f t="shared" si="52"/>
        <v>0</v>
      </c>
      <c r="P218" s="2" t="s">
        <v>44</v>
      </c>
      <c r="Q218" s="4" t="s">
        <v>22</v>
      </c>
      <c r="R218" s="6"/>
      <c r="S218" s="8" t="s">
        <v>68</v>
      </c>
      <c r="U218">
        <f t="shared" si="53"/>
        <v>23989.812180602654</v>
      </c>
      <c r="W218">
        <f t="shared" si="54"/>
        <v>-4692.8121806026538</v>
      </c>
      <c r="X218">
        <f t="shared" si="55"/>
        <v>22022486.162412636</v>
      </c>
    </row>
    <row r="219" spans="1:24" hidden="1" x14ac:dyDescent="0.25">
      <c r="A219">
        <v>156365</v>
      </c>
      <c r="B219" t="s">
        <v>1399</v>
      </c>
      <c r="C219" t="s">
        <v>128</v>
      </c>
      <c r="D219">
        <v>19275</v>
      </c>
      <c r="E219" s="2">
        <f t="shared" si="42"/>
        <v>1</v>
      </c>
      <c r="F219" s="17">
        <f t="shared" si="43"/>
        <v>1</v>
      </c>
      <c r="G219" s="6">
        <f t="shared" si="44"/>
        <v>0</v>
      </c>
      <c r="H219" s="8">
        <f t="shared" si="45"/>
        <v>0</v>
      </c>
      <c r="I219" s="8">
        <f t="shared" si="46"/>
        <v>0</v>
      </c>
      <c r="J219" s="8">
        <f t="shared" si="47"/>
        <v>0</v>
      </c>
      <c r="K219" s="8">
        <f t="shared" si="48"/>
        <v>0</v>
      </c>
      <c r="L219" s="8">
        <f t="shared" si="49"/>
        <v>0</v>
      </c>
      <c r="M219" s="8">
        <f t="shared" si="50"/>
        <v>0</v>
      </c>
      <c r="N219" s="8">
        <f t="shared" si="51"/>
        <v>0</v>
      </c>
      <c r="O219" s="8">
        <f t="shared" si="52"/>
        <v>1</v>
      </c>
      <c r="P219" s="2" t="s">
        <v>21</v>
      </c>
      <c r="Q219" s="4" t="s">
        <v>22</v>
      </c>
      <c r="R219" s="6">
        <v>1082</v>
      </c>
      <c r="S219" s="8" t="s">
        <v>23</v>
      </c>
      <c r="U219">
        <f t="shared" si="53"/>
        <v>26463.283458074402</v>
      </c>
      <c r="W219">
        <f t="shared" si="54"/>
        <v>-7188.283458074402</v>
      </c>
      <c r="X219">
        <f t="shared" si="55"/>
        <v>51671419.073626086</v>
      </c>
    </row>
    <row r="220" spans="1:24" hidden="1" x14ac:dyDescent="0.25">
      <c r="A220">
        <v>181215</v>
      </c>
      <c r="B220" t="s">
        <v>1400</v>
      </c>
      <c r="C220" t="s">
        <v>311</v>
      </c>
      <c r="D220">
        <v>19261</v>
      </c>
      <c r="E220" s="2">
        <f t="shared" si="42"/>
        <v>0</v>
      </c>
      <c r="F220" s="17">
        <f t="shared" si="43"/>
        <v>1</v>
      </c>
      <c r="G220" s="6">
        <f t="shared" si="44"/>
        <v>0</v>
      </c>
      <c r="H220" s="8">
        <f t="shared" si="45"/>
        <v>0</v>
      </c>
      <c r="I220" s="8">
        <f t="shared" si="46"/>
        <v>0</v>
      </c>
      <c r="J220" s="8">
        <f t="shared" si="47"/>
        <v>0</v>
      </c>
      <c r="K220" s="8">
        <f t="shared" si="48"/>
        <v>0</v>
      </c>
      <c r="L220" s="8">
        <f t="shared" si="49"/>
        <v>1</v>
      </c>
      <c r="M220" s="8">
        <f t="shared" si="50"/>
        <v>0</v>
      </c>
      <c r="N220" s="8">
        <f t="shared" si="51"/>
        <v>0</v>
      </c>
      <c r="O220" s="8">
        <f t="shared" si="52"/>
        <v>0</v>
      </c>
      <c r="P220" s="2" t="s">
        <v>44</v>
      </c>
      <c r="Q220" s="4" t="s">
        <v>22</v>
      </c>
      <c r="R220" s="6">
        <v>1131</v>
      </c>
      <c r="S220" s="8" t="s">
        <v>84</v>
      </c>
      <c r="U220">
        <f t="shared" si="53"/>
        <v>23174.810644637902</v>
      </c>
      <c r="W220">
        <f t="shared" si="54"/>
        <v>-3913.8106446379024</v>
      </c>
      <c r="X220">
        <f t="shared" si="55"/>
        <v>15317913.762080954</v>
      </c>
    </row>
    <row r="221" spans="1:24" hidden="1" x14ac:dyDescent="0.25">
      <c r="A221">
        <v>204486</v>
      </c>
      <c r="B221" t="s">
        <v>1401</v>
      </c>
      <c r="C221" t="s">
        <v>103</v>
      </c>
      <c r="D221">
        <v>19250</v>
      </c>
      <c r="E221" s="2">
        <f t="shared" si="42"/>
        <v>1</v>
      </c>
      <c r="F221" s="17">
        <f t="shared" si="43"/>
        <v>0</v>
      </c>
      <c r="G221" s="6">
        <f t="shared" si="44"/>
        <v>1</v>
      </c>
      <c r="H221" s="8">
        <f t="shared" si="45"/>
        <v>0</v>
      </c>
      <c r="I221" s="8">
        <f t="shared" si="46"/>
        <v>1</v>
      </c>
      <c r="J221" s="8">
        <f t="shared" si="47"/>
        <v>0</v>
      </c>
      <c r="K221" s="8">
        <f t="shared" si="48"/>
        <v>0</v>
      </c>
      <c r="L221" s="8">
        <f t="shared" si="49"/>
        <v>0</v>
      </c>
      <c r="M221" s="8">
        <f t="shared" si="50"/>
        <v>0</v>
      </c>
      <c r="N221" s="8">
        <f t="shared" si="51"/>
        <v>0</v>
      </c>
      <c r="O221" s="8">
        <f t="shared" si="52"/>
        <v>0</v>
      </c>
      <c r="P221" s="2" t="s">
        <v>21</v>
      </c>
      <c r="Q221" s="4" t="s">
        <v>38</v>
      </c>
      <c r="R221" s="6"/>
      <c r="S221" s="8" t="s">
        <v>26</v>
      </c>
      <c r="U221">
        <f t="shared" si="53"/>
        <v>24375.172048228473</v>
      </c>
      <c r="W221">
        <f t="shared" si="54"/>
        <v>-5125.1720482284727</v>
      </c>
      <c r="X221">
        <f t="shared" si="55"/>
        <v>26267388.523942437</v>
      </c>
    </row>
    <row r="222" spans="1:24" hidden="1" x14ac:dyDescent="0.25">
      <c r="A222">
        <v>446233</v>
      </c>
      <c r="B222" t="s">
        <v>1402</v>
      </c>
      <c r="C222" t="s">
        <v>370</v>
      </c>
      <c r="D222">
        <v>19235</v>
      </c>
      <c r="E222" s="2">
        <f t="shared" si="42"/>
        <v>1</v>
      </c>
      <c r="F222" s="17">
        <f t="shared" si="43"/>
        <v>1</v>
      </c>
      <c r="G222" s="6">
        <f t="shared" si="44"/>
        <v>1</v>
      </c>
      <c r="H222" s="8">
        <f t="shared" si="45"/>
        <v>0</v>
      </c>
      <c r="I222" s="8">
        <f t="shared" si="46"/>
        <v>0</v>
      </c>
      <c r="J222" s="8">
        <f t="shared" si="47"/>
        <v>0</v>
      </c>
      <c r="K222" s="8">
        <f t="shared" si="48"/>
        <v>0</v>
      </c>
      <c r="L222" s="8">
        <f t="shared" si="49"/>
        <v>0</v>
      </c>
      <c r="M222" s="8">
        <f t="shared" si="50"/>
        <v>0</v>
      </c>
      <c r="N222" s="8">
        <f t="shared" si="51"/>
        <v>0</v>
      </c>
      <c r="O222" s="8">
        <f t="shared" si="52"/>
        <v>1</v>
      </c>
      <c r="P222" s="2" t="s">
        <v>21</v>
      </c>
      <c r="Q222" s="4" t="s">
        <v>22</v>
      </c>
      <c r="R222" s="6"/>
      <c r="S222" s="8" t="s">
        <v>23</v>
      </c>
      <c r="U222">
        <f t="shared" si="53"/>
        <v>27605.855917016474</v>
      </c>
      <c r="W222">
        <f t="shared" si="54"/>
        <v>-8370.8559170164735</v>
      </c>
      <c r="X222">
        <f t="shared" si="55"/>
        <v>70071228.783449709</v>
      </c>
    </row>
    <row r="223" spans="1:24" hidden="1" x14ac:dyDescent="0.25">
      <c r="A223">
        <v>217749</v>
      </c>
      <c r="B223" t="s">
        <v>1403</v>
      </c>
      <c r="C223" t="s">
        <v>46</v>
      </c>
      <c r="D223">
        <v>19225</v>
      </c>
      <c r="E223" s="2">
        <f t="shared" si="42"/>
        <v>1</v>
      </c>
      <c r="F223" s="17">
        <f t="shared" si="43"/>
        <v>1</v>
      </c>
      <c r="G223" s="6">
        <f t="shared" si="44"/>
        <v>1</v>
      </c>
      <c r="H223" s="8">
        <f t="shared" si="45"/>
        <v>0</v>
      </c>
      <c r="I223" s="8">
        <f t="shared" si="46"/>
        <v>0</v>
      </c>
      <c r="J223" s="8">
        <f t="shared" si="47"/>
        <v>0</v>
      </c>
      <c r="K223" s="8">
        <f t="shared" si="48"/>
        <v>0</v>
      </c>
      <c r="L223" s="8">
        <f t="shared" si="49"/>
        <v>0</v>
      </c>
      <c r="M223" s="8">
        <f t="shared" si="50"/>
        <v>0</v>
      </c>
      <c r="N223" s="8">
        <f t="shared" si="51"/>
        <v>0</v>
      </c>
      <c r="O223" s="8">
        <f t="shared" si="52"/>
        <v>1</v>
      </c>
      <c r="P223" s="2" t="s">
        <v>21</v>
      </c>
      <c r="Q223" s="4" t="s">
        <v>22</v>
      </c>
      <c r="R223" s="6"/>
      <c r="S223" s="8" t="s">
        <v>23</v>
      </c>
      <c r="U223">
        <f t="shared" si="53"/>
        <v>27605.855917016474</v>
      </c>
      <c r="W223">
        <f t="shared" si="54"/>
        <v>-8380.8559170164735</v>
      </c>
      <c r="X223">
        <f t="shared" si="55"/>
        <v>70238745.901790038</v>
      </c>
    </row>
    <row r="224" spans="1:24" hidden="1" x14ac:dyDescent="0.25">
      <c r="A224">
        <v>150668</v>
      </c>
      <c r="B224" t="s">
        <v>1404</v>
      </c>
      <c r="C224" t="s">
        <v>25</v>
      </c>
      <c r="D224">
        <v>19213</v>
      </c>
      <c r="E224" s="2">
        <f t="shared" si="42"/>
        <v>1</v>
      </c>
      <c r="F224" s="17">
        <f t="shared" si="43"/>
        <v>1</v>
      </c>
      <c r="G224" s="6">
        <f t="shared" si="44"/>
        <v>0</v>
      </c>
      <c r="H224" s="8">
        <f t="shared" si="45"/>
        <v>0</v>
      </c>
      <c r="I224" s="8">
        <f t="shared" si="46"/>
        <v>1</v>
      </c>
      <c r="J224" s="8">
        <f t="shared" si="47"/>
        <v>0</v>
      </c>
      <c r="K224" s="8">
        <f t="shared" si="48"/>
        <v>0</v>
      </c>
      <c r="L224" s="8">
        <f t="shared" si="49"/>
        <v>0</v>
      </c>
      <c r="M224" s="8">
        <f t="shared" si="50"/>
        <v>0</v>
      </c>
      <c r="N224" s="8">
        <f t="shared" si="51"/>
        <v>0</v>
      </c>
      <c r="O224" s="8">
        <f t="shared" si="52"/>
        <v>0</v>
      </c>
      <c r="P224" s="2" t="s">
        <v>21</v>
      </c>
      <c r="Q224" s="4" t="s">
        <v>22</v>
      </c>
      <c r="R224" s="6">
        <v>1124</v>
      </c>
      <c r="S224" s="8" t="s">
        <v>26</v>
      </c>
      <c r="U224">
        <f t="shared" si="53"/>
        <v>25638.458439797701</v>
      </c>
      <c r="W224">
        <f t="shared" si="54"/>
        <v>-6425.4584397977014</v>
      </c>
      <c r="X224">
        <f t="shared" si="55"/>
        <v>41286516.161567509</v>
      </c>
    </row>
    <row r="225" spans="1:24" hidden="1" x14ac:dyDescent="0.25">
      <c r="A225">
        <v>187967</v>
      </c>
      <c r="B225" t="s">
        <v>1405</v>
      </c>
      <c r="C225" t="s">
        <v>463</v>
      </c>
      <c r="D225">
        <v>19211</v>
      </c>
      <c r="E225" s="2">
        <f t="shared" si="42"/>
        <v>0</v>
      </c>
      <c r="F225" s="17">
        <f t="shared" si="43"/>
        <v>1</v>
      </c>
      <c r="G225" s="6">
        <f t="shared" si="44"/>
        <v>0</v>
      </c>
      <c r="H225" s="8">
        <f t="shared" si="45"/>
        <v>0</v>
      </c>
      <c r="I225" s="8">
        <f t="shared" si="46"/>
        <v>0</v>
      </c>
      <c r="J225" s="8">
        <f t="shared" si="47"/>
        <v>0</v>
      </c>
      <c r="K225" s="8">
        <f t="shared" si="48"/>
        <v>0</v>
      </c>
      <c r="L225" s="8">
        <f t="shared" si="49"/>
        <v>0</v>
      </c>
      <c r="M225" s="8">
        <f t="shared" si="50"/>
        <v>0</v>
      </c>
      <c r="N225" s="8">
        <f t="shared" si="51"/>
        <v>1</v>
      </c>
      <c r="O225" s="8">
        <f t="shared" si="52"/>
        <v>0</v>
      </c>
      <c r="P225" s="2" t="s">
        <v>44</v>
      </c>
      <c r="Q225" s="4" t="s">
        <v>22</v>
      </c>
      <c r="R225" s="6">
        <v>1264</v>
      </c>
      <c r="S225" s="8" t="s">
        <v>94</v>
      </c>
      <c r="U225">
        <f t="shared" si="53"/>
        <v>23637.020199707553</v>
      </c>
      <c r="W225">
        <f t="shared" si="54"/>
        <v>-4426.0201997075528</v>
      </c>
      <c r="X225">
        <f t="shared" si="55"/>
        <v>19589654.808219288</v>
      </c>
    </row>
    <row r="226" spans="1:24" hidden="1" x14ac:dyDescent="0.25">
      <c r="A226">
        <v>174136</v>
      </c>
      <c r="B226" t="s">
        <v>1406</v>
      </c>
      <c r="C226" t="s">
        <v>218</v>
      </c>
      <c r="D226">
        <v>19182</v>
      </c>
      <c r="E226" s="2">
        <f t="shared" si="42"/>
        <v>0</v>
      </c>
      <c r="F226" s="17">
        <f t="shared" si="43"/>
        <v>0</v>
      </c>
      <c r="G226" s="6">
        <f t="shared" si="44"/>
        <v>1</v>
      </c>
      <c r="H226" s="8">
        <f t="shared" si="45"/>
        <v>0</v>
      </c>
      <c r="I226" s="8">
        <f t="shared" si="46"/>
        <v>0</v>
      </c>
      <c r="J226" s="8">
        <f t="shared" si="47"/>
        <v>0</v>
      </c>
      <c r="K226" s="8">
        <f t="shared" si="48"/>
        <v>0</v>
      </c>
      <c r="L226" s="8">
        <f t="shared" si="49"/>
        <v>1</v>
      </c>
      <c r="M226" s="8">
        <f t="shared" si="50"/>
        <v>0</v>
      </c>
      <c r="N226" s="8">
        <f t="shared" si="51"/>
        <v>0</v>
      </c>
      <c r="O226" s="8">
        <f t="shared" si="52"/>
        <v>0</v>
      </c>
      <c r="P226" s="2" t="s">
        <v>44</v>
      </c>
      <c r="Q226" s="4" t="s">
        <v>38</v>
      </c>
      <c r="R226" s="6"/>
      <c r="S226" s="8" t="s">
        <v>84</v>
      </c>
      <c r="U226">
        <f t="shared" si="53"/>
        <v>21911.524253068674</v>
      </c>
      <c r="W226">
        <f t="shared" si="54"/>
        <v>-2729.5242530686737</v>
      </c>
      <c r="X226">
        <f t="shared" si="55"/>
        <v>7450302.6480901008</v>
      </c>
    </row>
    <row r="227" spans="1:24" hidden="1" x14ac:dyDescent="0.25">
      <c r="A227">
        <v>196088</v>
      </c>
      <c r="B227" t="s">
        <v>1407</v>
      </c>
      <c r="C227" t="s">
        <v>143</v>
      </c>
      <c r="D227">
        <v>19150</v>
      </c>
      <c r="E227" s="2">
        <f t="shared" si="42"/>
        <v>0</v>
      </c>
      <c r="F227" s="17">
        <f t="shared" si="43"/>
        <v>1</v>
      </c>
      <c r="G227" s="6">
        <f t="shared" si="44"/>
        <v>0</v>
      </c>
      <c r="H227" s="8">
        <f t="shared" si="45"/>
        <v>0</v>
      </c>
      <c r="I227" s="8">
        <f t="shared" si="46"/>
        <v>0</v>
      </c>
      <c r="J227" s="8">
        <f t="shared" si="47"/>
        <v>0</v>
      </c>
      <c r="K227" s="8">
        <f t="shared" si="48"/>
        <v>1</v>
      </c>
      <c r="L227" s="8">
        <f t="shared" si="49"/>
        <v>0</v>
      </c>
      <c r="M227" s="8">
        <f t="shared" si="50"/>
        <v>0</v>
      </c>
      <c r="N227" s="8">
        <f t="shared" si="51"/>
        <v>0</v>
      </c>
      <c r="O227" s="8">
        <f t="shared" si="52"/>
        <v>0</v>
      </c>
      <c r="P227" s="2" t="s">
        <v>44</v>
      </c>
      <c r="Q227" s="4" t="s">
        <v>22</v>
      </c>
      <c r="R227" s="6">
        <v>1250</v>
      </c>
      <c r="S227" s="8" t="s">
        <v>74</v>
      </c>
      <c r="U227">
        <f t="shared" si="53"/>
        <v>23880.278258611816</v>
      </c>
      <c r="W227">
        <f t="shared" si="54"/>
        <v>-4730.2782586118155</v>
      </c>
      <c r="X227">
        <f t="shared" si="55"/>
        <v>22375532.403895631</v>
      </c>
    </row>
    <row r="228" spans="1:24" hidden="1" x14ac:dyDescent="0.25">
      <c r="A228">
        <v>188030</v>
      </c>
      <c r="B228" t="s">
        <v>1408</v>
      </c>
      <c r="C228" t="s">
        <v>463</v>
      </c>
      <c r="D228">
        <v>19123</v>
      </c>
      <c r="E228" s="2">
        <f t="shared" si="42"/>
        <v>0</v>
      </c>
      <c r="F228" s="17">
        <f t="shared" si="43"/>
        <v>1</v>
      </c>
      <c r="G228" s="6">
        <f t="shared" si="44"/>
        <v>0</v>
      </c>
      <c r="H228" s="8">
        <f t="shared" si="45"/>
        <v>0</v>
      </c>
      <c r="I228" s="8">
        <f t="shared" si="46"/>
        <v>0</v>
      </c>
      <c r="J228" s="8">
        <f t="shared" si="47"/>
        <v>0</v>
      </c>
      <c r="K228" s="8">
        <f t="shared" si="48"/>
        <v>0</v>
      </c>
      <c r="L228" s="8">
        <f t="shared" si="49"/>
        <v>0</v>
      </c>
      <c r="M228" s="8">
        <f t="shared" si="50"/>
        <v>0</v>
      </c>
      <c r="N228" s="8">
        <f t="shared" si="51"/>
        <v>1</v>
      </c>
      <c r="O228" s="8">
        <f t="shared" si="52"/>
        <v>0</v>
      </c>
      <c r="P228" s="2" t="s">
        <v>44</v>
      </c>
      <c r="Q228" s="4" t="s">
        <v>22</v>
      </c>
      <c r="R228" s="6">
        <v>1050</v>
      </c>
      <c r="S228" s="8" t="s">
        <v>94</v>
      </c>
      <c r="U228">
        <f t="shared" si="53"/>
        <v>23637.020199707553</v>
      </c>
      <c r="W228">
        <f t="shared" si="54"/>
        <v>-4514.0201997075528</v>
      </c>
      <c r="X228">
        <f t="shared" si="55"/>
        <v>20376378.363367815</v>
      </c>
    </row>
    <row r="229" spans="1:24" hidden="1" x14ac:dyDescent="0.25">
      <c r="A229">
        <v>141574</v>
      </c>
      <c r="B229" t="s">
        <v>1409</v>
      </c>
      <c r="C229" t="s">
        <v>893</v>
      </c>
      <c r="D229">
        <v>19084</v>
      </c>
      <c r="E229" s="2">
        <f t="shared" si="42"/>
        <v>0</v>
      </c>
      <c r="F229" s="17">
        <f t="shared" si="43"/>
        <v>1</v>
      </c>
      <c r="G229" s="6">
        <f t="shared" si="44"/>
        <v>0</v>
      </c>
      <c r="H229" s="8">
        <f t="shared" si="45"/>
        <v>1</v>
      </c>
      <c r="I229" s="8">
        <f t="shared" si="46"/>
        <v>0</v>
      </c>
      <c r="J229" s="8">
        <f t="shared" si="47"/>
        <v>0</v>
      </c>
      <c r="K229" s="8">
        <f t="shared" si="48"/>
        <v>0</v>
      </c>
      <c r="L229" s="8">
        <f t="shared" si="49"/>
        <v>0</v>
      </c>
      <c r="M229" s="8">
        <f t="shared" si="50"/>
        <v>0</v>
      </c>
      <c r="N229" s="8">
        <f t="shared" si="51"/>
        <v>0</v>
      </c>
      <c r="O229" s="8">
        <f t="shared" si="52"/>
        <v>0</v>
      </c>
      <c r="P229" s="2" t="s">
        <v>44</v>
      </c>
      <c r="Q229" s="4" t="s">
        <v>22</v>
      </c>
      <c r="R229" s="6">
        <v>1155</v>
      </c>
      <c r="S229" s="8" t="s">
        <v>68</v>
      </c>
      <c r="U229">
        <f t="shared" si="53"/>
        <v>22847.239721660582</v>
      </c>
      <c r="W229">
        <f t="shared" si="54"/>
        <v>-3763.2397216605823</v>
      </c>
      <c r="X229">
        <f t="shared" si="55"/>
        <v>14161973.202684017</v>
      </c>
    </row>
    <row r="230" spans="1:24" hidden="1" x14ac:dyDescent="0.25">
      <c r="A230">
        <v>159373</v>
      </c>
      <c r="B230" t="s">
        <v>1410</v>
      </c>
      <c r="C230" t="s">
        <v>43</v>
      </c>
      <c r="D230">
        <v>19069</v>
      </c>
      <c r="E230" s="2">
        <f t="shared" si="42"/>
        <v>0</v>
      </c>
      <c r="F230" s="17">
        <f t="shared" si="43"/>
        <v>1</v>
      </c>
      <c r="G230" s="6">
        <f t="shared" si="44"/>
        <v>1</v>
      </c>
      <c r="H230" s="8">
        <f t="shared" si="45"/>
        <v>0</v>
      </c>
      <c r="I230" s="8">
        <f t="shared" si="46"/>
        <v>0</v>
      </c>
      <c r="J230" s="8">
        <f t="shared" si="47"/>
        <v>0</v>
      </c>
      <c r="K230" s="8">
        <f t="shared" si="48"/>
        <v>0</v>
      </c>
      <c r="L230" s="8">
        <f t="shared" si="49"/>
        <v>0</v>
      </c>
      <c r="M230" s="8">
        <f t="shared" si="50"/>
        <v>0</v>
      </c>
      <c r="N230" s="8">
        <f t="shared" si="51"/>
        <v>0</v>
      </c>
      <c r="O230" s="8">
        <f t="shared" si="52"/>
        <v>1</v>
      </c>
      <c r="P230" s="2" t="s">
        <v>44</v>
      </c>
      <c r="Q230" s="4" t="s">
        <v>22</v>
      </c>
      <c r="R230" s="6"/>
      <c r="S230" s="8" t="s">
        <v>23</v>
      </c>
      <c r="U230">
        <f t="shared" si="53"/>
        <v>25953.977889403774</v>
      </c>
      <c r="W230">
        <f t="shared" si="54"/>
        <v>-6884.9778894037736</v>
      </c>
      <c r="X230">
        <f t="shared" si="55"/>
        <v>47402920.537578844</v>
      </c>
    </row>
    <row r="231" spans="1:24" hidden="1" x14ac:dyDescent="0.25">
      <c r="A231">
        <v>207722</v>
      </c>
      <c r="B231" t="s">
        <v>1411</v>
      </c>
      <c r="C231" t="s">
        <v>96</v>
      </c>
      <c r="D231">
        <v>19053</v>
      </c>
      <c r="E231" s="2">
        <f t="shared" si="42"/>
        <v>0</v>
      </c>
      <c r="F231" s="17">
        <f t="shared" si="43"/>
        <v>1</v>
      </c>
      <c r="G231" s="6">
        <f t="shared" si="44"/>
        <v>0</v>
      </c>
      <c r="H231" s="8">
        <f t="shared" si="45"/>
        <v>0</v>
      </c>
      <c r="I231" s="8">
        <f t="shared" si="46"/>
        <v>0</v>
      </c>
      <c r="J231" s="8">
        <f t="shared" si="47"/>
        <v>0</v>
      </c>
      <c r="K231" s="8">
        <f t="shared" si="48"/>
        <v>0</v>
      </c>
      <c r="L231" s="8">
        <f t="shared" si="49"/>
        <v>0</v>
      </c>
      <c r="M231" s="8">
        <f t="shared" si="50"/>
        <v>0</v>
      </c>
      <c r="N231" s="8">
        <f t="shared" si="51"/>
        <v>1</v>
      </c>
      <c r="O231" s="8">
        <f t="shared" si="52"/>
        <v>0</v>
      </c>
      <c r="P231" s="2" t="s">
        <v>44</v>
      </c>
      <c r="Q231" s="4" t="s">
        <v>22</v>
      </c>
      <c r="R231" s="6">
        <v>1090</v>
      </c>
      <c r="S231" s="8" t="s">
        <v>94</v>
      </c>
      <c r="U231">
        <f t="shared" si="53"/>
        <v>23637.020199707553</v>
      </c>
      <c r="W231">
        <f t="shared" si="54"/>
        <v>-4584.0201997075528</v>
      </c>
      <c r="X231">
        <f t="shared" si="55"/>
        <v>21013241.191326872</v>
      </c>
    </row>
    <row r="232" spans="1:24" hidden="1" x14ac:dyDescent="0.25">
      <c r="A232">
        <v>433660</v>
      </c>
      <c r="B232" t="s">
        <v>1412</v>
      </c>
      <c r="C232" t="s">
        <v>35</v>
      </c>
      <c r="D232">
        <v>19028</v>
      </c>
      <c r="E232" s="2">
        <f t="shared" si="42"/>
        <v>0</v>
      </c>
      <c r="F232" s="17">
        <f t="shared" si="43"/>
        <v>1</v>
      </c>
      <c r="G232" s="6">
        <f t="shared" si="44"/>
        <v>0</v>
      </c>
      <c r="H232" s="8">
        <f t="shared" si="45"/>
        <v>0</v>
      </c>
      <c r="I232" s="8">
        <f t="shared" si="46"/>
        <v>0</v>
      </c>
      <c r="J232" s="8">
        <f t="shared" si="47"/>
        <v>0</v>
      </c>
      <c r="K232" s="8">
        <f t="shared" si="48"/>
        <v>0</v>
      </c>
      <c r="L232" s="8">
        <f t="shared" si="49"/>
        <v>0</v>
      </c>
      <c r="M232" s="8">
        <f t="shared" si="50"/>
        <v>0</v>
      </c>
      <c r="N232" s="8">
        <f t="shared" si="51"/>
        <v>0</v>
      </c>
      <c r="O232" s="8">
        <f t="shared" si="52"/>
        <v>1</v>
      </c>
      <c r="P232" s="2" t="s">
        <v>44</v>
      </c>
      <c r="Q232" s="4" t="s">
        <v>22</v>
      </c>
      <c r="R232" s="6">
        <v>1143</v>
      </c>
      <c r="S232" s="8" t="s">
        <v>23</v>
      </c>
      <c r="U232">
        <f t="shared" si="53"/>
        <v>24811.405430461702</v>
      </c>
      <c r="W232">
        <f t="shared" si="54"/>
        <v>-5783.4054304617021</v>
      </c>
      <c r="X232">
        <f t="shared" si="55"/>
        <v>33447778.373093907</v>
      </c>
    </row>
    <row r="233" spans="1:24" hidden="1" x14ac:dyDescent="0.25">
      <c r="A233">
        <v>235547</v>
      </c>
      <c r="B233" t="s">
        <v>1413</v>
      </c>
      <c r="C233" t="s">
        <v>288</v>
      </c>
      <c r="D233">
        <v>19013</v>
      </c>
      <c r="E233" s="2">
        <f t="shared" si="42"/>
        <v>1</v>
      </c>
      <c r="F233" s="17">
        <f t="shared" si="43"/>
        <v>1</v>
      </c>
      <c r="G233" s="6">
        <f t="shared" si="44"/>
        <v>1</v>
      </c>
      <c r="H233" s="8">
        <f t="shared" si="45"/>
        <v>1</v>
      </c>
      <c r="I233" s="8">
        <f t="shared" si="46"/>
        <v>0</v>
      </c>
      <c r="J233" s="8">
        <f t="shared" si="47"/>
        <v>0</v>
      </c>
      <c r="K233" s="8">
        <f t="shared" si="48"/>
        <v>0</v>
      </c>
      <c r="L233" s="8">
        <f t="shared" si="49"/>
        <v>0</v>
      </c>
      <c r="M233" s="8">
        <f t="shared" si="50"/>
        <v>0</v>
      </c>
      <c r="N233" s="8">
        <f t="shared" si="51"/>
        <v>0</v>
      </c>
      <c r="O233" s="8">
        <f t="shared" si="52"/>
        <v>0</v>
      </c>
      <c r="P233" s="2" t="s">
        <v>21</v>
      </c>
      <c r="Q233" s="4" t="s">
        <v>22</v>
      </c>
      <c r="R233" s="6"/>
      <c r="S233" s="8" t="s">
        <v>68</v>
      </c>
      <c r="U233">
        <f t="shared" si="53"/>
        <v>25641.690208215354</v>
      </c>
      <c r="W233">
        <f t="shared" si="54"/>
        <v>-6628.6902082153538</v>
      </c>
      <c r="X233">
        <f t="shared" si="55"/>
        <v>43939533.876490109</v>
      </c>
    </row>
    <row r="234" spans="1:24" hidden="1" x14ac:dyDescent="0.25">
      <c r="A234">
        <v>178341</v>
      </c>
      <c r="B234" t="s">
        <v>1414</v>
      </c>
      <c r="C234" t="s">
        <v>83</v>
      </c>
      <c r="D234">
        <v>19006</v>
      </c>
      <c r="E234" s="2">
        <f t="shared" si="42"/>
        <v>0</v>
      </c>
      <c r="F234" s="17">
        <f t="shared" si="43"/>
        <v>1</v>
      </c>
      <c r="G234" s="6">
        <f t="shared" si="44"/>
        <v>0</v>
      </c>
      <c r="H234" s="8">
        <f t="shared" si="45"/>
        <v>0</v>
      </c>
      <c r="I234" s="8">
        <f t="shared" si="46"/>
        <v>0</v>
      </c>
      <c r="J234" s="8">
        <f t="shared" si="47"/>
        <v>0</v>
      </c>
      <c r="K234" s="8">
        <f t="shared" si="48"/>
        <v>0</v>
      </c>
      <c r="L234" s="8">
        <f t="shared" si="49"/>
        <v>1</v>
      </c>
      <c r="M234" s="8">
        <f t="shared" si="50"/>
        <v>0</v>
      </c>
      <c r="N234" s="8">
        <f t="shared" si="51"/>
        <v>0</v>
      </c>
      <c r="O234" s="8">
        <f t="shared" si="52"/>
        <v>0</v>
      </c>
      <c r="P234" s="2" t="s">
        <v>44</v>
      </c>
      <c r="Q234" s="4" t="s">
        <v>22</v>
      </c>
      <c r="R234" s="6">
        <v>1085</v>
      </c>
      <c r="S234" s="8" t="s">
        <v>84</v>
      </c>
      <c r="U234">
        <f t="shared" si="53"/>
        <v>23174.810644637902</v>
      </c>
      <c r="W234">
        <f t="shared" si="54"/>
        <v>-4168.8106446379024</v>
      </c>
      <c r="X234">
        <f t="shared" si="55"/>
        <v>17378982.190846283</v>
      </c>
    </row>
    <row r="235" spans="1:24" hidden="1" x14ac:dyDescent="0.25">
      <c r="A235">
        <v>134097</v>
      </c>
      <c r="B235" t="s">
        <v>1415</v>
      </c>
      <c r="C235" t="s">
        <v>35</v>
      </c>
      <c r="D235">
        <v>19002</v>
      </c>
      <c r="E235" s="2">
        <f t="shared" si="42"/>
        <v>0</v>
      </c>
      <c r="F235" s="17">
        <f t="shared" si="43"/>
        <v>1</v>
      </c>
      <c r="G235" s="6">
        <f t="shared" si="44"/>
        <v>0</v>
      </c>
      <c r="H235" s="8">
        <f t="shared" si="45"/>
        <v>0</v>
      </c>
      <c r="I235" s="8">
        <f t="shared" si="46"/>
        <v>0</v>
      </c>
      <c r="J235" s="8">
        <f t="shared" si="47"/>
        <v>0</v>
      </c>
      <c r="K235" s="8">
        <f t="shared" si="48"/>
        <v>0</v>
      </c>
      <c r="L235" s="8">
        <f t="shared" si="49"/>
        <v>0</v>
      </c>
      <c r="M235" s="8">
        <f t="shared" si="50"/>
        <v>0</v>
      </c>
      <c r="N235" s="8">
        <f t="shared" si="51"/>
        <v>0</v>
      </c>
      <c r="O235" s="8">
        <f t="shared" si="52"/>
        <v>1</v>
      </c>
      <c r="P235" s="2" t="s">
        <v>44</v>
      </c>
      <c r="Q235" s="4" t="s">
        <v>22</v>
      </c>
      <c r="R235" s="6">
        <v>1289</v>
      </c>
      <c r="S235" s="8" t="s">
        <v>23</v>
      </c>
      <c r="U235">
        <f t="shared" si="53"/>
        <v>24811.405430461702</v>
      </c>
      <c r="W235">
        <f t="shared" si="54"/>
        <v>-5809.4054304617021</v>
      </c>
      <c r="X235">
        <f t="shared" si="55"/>
        <v>33749191.455477916</v>
      </c>
    </row>
    <row r="236" spans="1:24" hidden="1" x14ac:dyDescent="0.25">
      <c r="A236">
        <v>145637</v>
      </c>
      <c r="B236" t="s">
        <v>1416</v>
      </c>
      <c r="C236" t="s">
        <v>48</v>
      </c>
      <c r="D236">
        <v>19000</v>
      </c>
      <c r="E236" s="2">
        <f t="shared" si="42"/>
        <v>0</v>
      </c>
      <c r="F236" s="17">
        <f t="shared" si="43"/>
        <v>1</v>
      </c>
      <c r="G236" s="6">
        <f t="shared" si="44"/>
        <v>0</v>
      </c>
      <c r="H236" s="8">
        <f t="shared" si="45"/>
        <v>0</v>
      </c>
      <c r="I236" s="8">
        <f t="shared" si="46"/>
        <v>1</v>
      </c>
      <c r="J236" s="8">
        <f t="shared" si="47"/>
        <v>0</v>
      </c>
      <c r="K236" s="8">
        <f t="shared" si="48"/>
        <v>0</v>
      </c>
      <c r="L236" s="8">
        <f t="shared" si="49"/>
        <v>0</v>
      </c>
      <c r="M236" s="8">
        <f t="shared" si="50"/>
        <v>0</v>
      </c>
      <c r="N236" s="8">
        <f t="shared" si="51"/>
        <v>0</v>
      </c>
      <c r="O236" s="8">
        <f t="shared" si="52"/>
        <v>0</v>
      </c>
      <c r="P236" s="2" t="s">
        <v>44</v>
      </c>
      <c r="Q236" s="4" t="s">
        <v>22</v>
      </c>
      <c r="R236" s="6">
        <v>1338</v>
      </c>
      <c r="S236" s="8" t="s">
        <v>26</v>
      </c>
      <c r="U236">
        <f t="shared" si="53"/>
        <v>23986.580412185001</v>
      </c>
      <c r="W236">
        <f t="shared" si="54"/>
        <v>-4986.5804121850015</v>
      </c>
      <c r="X236">
        <f t="shared" si="55"/>
        <v>24865984.207187138</v>
      </c>
    </row>
    <row r="237" spans="1:24" hidden="1" x14ac:dyDescent="0.25">
      <c r="A237">
        <v>110671</v>
      </c>
      <c r="B237" t="s">
        <v>1417</v>
      </c>
      <c r="C237" t="s">
        <v>67</v>
      </c>
      <c r="D237">
        <v>19000</v>
      </c>
      <c r="E237" s="2">
        <f t="shared" si="42"/>
        <v>0</v>
      </c>
      <c r="F237" s="17">
        <f t="shared" si="43"/>
        <v>1</v>
      </c>
      <c r="G237" s="6">
        <f t="shared" si="44"/>
        <v>0</v>
      </c>
      <c r="H237" s="8">
        <f t="shared" si="45"/>
        <v>1</v>
      </c>
      <c r="I237" s="8">
        <f t="shared" si="46"/>
        <v>0</v>
      </c>
      <c r="J237" s="8">
        <f t="shared" si="47"/>
        <v>0</v>
      </c>
      <c r="K237" s="8">
        <f t="shared" si="48"/>
        <v>0</v>
      </c>
      <c r="L237" s="8">
        <f t="shared" si="49"/>
        <v>0</v>
      </c>
      <c r="M237" s="8">
        <f t="shared" si="50"/>
        <v>0</v>
      </c>
      <c r="N237" s="8">
        <f t="shared" si="51"/>
        <v>0</v>
      </c>
      <c r="O237" s="8">
        <f t="shared" si="52"/>
        <v>0</v>
      </c>
      <c r="P237" s="2" t="s">
        <v>44</v>
      </c>
      <c r="Q237" s="4" t="s">
        <v>22</v>
      </c>
      <c r="R237" s="6">
        <v>1229</v>
      </c>
      <c r="S237" s="8" t="s">
        <v>68</v>
      </c>
      <c r="U237">
        <f t="shared" si="53"/>
        <v>22847.239721660582</v>
      </c>
      <c r="W237">
        <f t="shared" si="54"/>
        <v>-3847.2397216605823</v>
      </c>
      <c r="X237">
        <f t="shared" si="55"/>
        <v>14801253.475922994</v>
      </c>
    </row>
    <row r="238" spans="1:24" hidden="1" x14ac:dyDescent="0.25">
      <c r="A238">
        <v>196097</v>
      </c>
      <c r="B238" t="s">
        <v>1418</v>
      </c>
      <c r="C238" t="s">
        <v>143</v>
      </c>
      <c r="D238">
        <v>19000</v>
      </c>
      <c r="E238" s="2">
        <f t="shared" si="42"/>
        <v>0</v>
      </c>
      <c r="F238" s="17">
        <f t="shared" si="43"/>
        <v>1</v>
      </c>
      <c r="G238" s="6">
        <f t="shared" si="44"/>
        <v>0</v>
      </c>
      <c r="H238" s="8">
        <f t="shared" si="45"/>
        <v>0</v>
      </c>
      <c r="I238" s="8">
        <f t="shared" si="46"/>
        <v>0</v>
      </c>
      <c r="J238" s="8">
        <f t="shared" si="47"/>
        <v>0</v>
      </c>
      <c r="K238" s="8">
        <f t="shared" si="48"/>
        <v>1</v>
      </c>
      <c r="L238" s="8">
        <f t="shared" si="49"/>
        <v>0</v>
      </c>
      <c r="M238" s="8">
        <f t="shared" si="50"/>
        <v>0</v>
      </c>
      <c r="N238" s="8">
        <f t="shared" si="51"/>
        <v>0</v>
      </c>
      <c r="O238" s="8">
        <f t="shared" si="52"/>
        <v>0</v>
      </c>
      <c r="P238" s="2" t="s">
        <v>44</v>
      </c>
      <c r="Q238" s="4" t="s">
        <v>22</v>
      </c>
      <c r="R238" s="6">
        <v>1326</v>
      </c>
      <c r="S238" s="8" t="s">
        <v>74</v>
      </c>
      <c r="U238">
        <f t="shared" si="53"/>
        <v>23880.278258611816</v>
      </c>
      <c r="W238">
        <f t="shared" si="54"/>
        <v>-4880.2782586118155</v>
      </c>
      <c r="X238">
        <f t="shared" si="55"/>
        <v>23817115.881479174</v>
      </c>
    </row>
    <row r="239" spans="1:24" hidden="1" x14ac:dyDescent="0.25">
      <c r="A239">
        <v>174075</v>
      </c>
      <c r="B239" t="s">
        <v>1419</v>
      </c>
      <c r="C239" t="s">
        <v>218</v>
      </c>
      <c r="D239">
        <v>19000</v>
      </c>
      <c r="E239" s="2">
        <f t="shared" si="42"/>
        <v>0</v>
      </c>
      <c r="F239" s="17">
        <f t="shared" si="43"/>
        <v>1</v>
      </c>
      <c r="G239" s="6">
        <f t="shared" si="44"/>
        <v>0</v>
      </c>
      <c r="H239" s="8">
        <f t="shared" si="45"/>
        <v>0</v>
      </c>
      <c r="I239" s="8">
        <f t="shared" si="46"/>
        <v>0</v>
      </c>
      <c r="J239" s="8">
        <f t="shared" si="47"/>
        <v>0</v>
      </c>
      <c r="K239" s="8">
        <f t="shared" si="48"/>
        <v>0</v>
      </c>
      <c r="L239" s="8">
        <f t="shared" si="49"/>
        <v>1</v>
      </c>
      <c r="M239" s="8">
        <f t="shared" si="50"/>
        <v>0</v>
      </c>
      <c r="N239" s="8">
        <f t="shared" si="51"/>
        <v>0</v>
      </c>
      <c r="O239" s="8">
        <f t="shared" si="52"/>
        <v>0</v>
      </c>
      <c r="P239" s="2" t="s">
        <v>44</v>
      </c>
      <c r="Q239" s="4" t="s">
        <v>22</v>
      </c>
      <c r="R239" s="6">
        <v>1104</v>
      </c>
      <c r="S239" s="8" t="s">
        <v>84</v>
      </c>
      <c r="U239">
        <f t="shared" si="53"/>
        <v>23174.810644637902</v>
      </c>
      <c r="W239">
        <f t="shared" si="54"/>
        <v>-4174.8106446379024</v>
      </c>
      <c r="X239">
        <f t="shared" si="55"/>
        <v>17429043.91858194</v>
      </c>
    </row>
    <row r="240" spans="1:24" hidden="1" x14ac:dyDescent="0.25">
      <c r="A240">
        <v>237011</v>
      </c>
      <c r="B240" t="s">
        <v>1420</v>
      </c>
      <c r="C240" t="s">
        <v>288</v>
      </c>
      <c r="D240">
        <v>19000</v>
      </c>
      <c r="E240" s="2">
        <f t="shared" si="42"/>
        <v>0</v>
      </c>
      <c r="F240" s="17">
        <f t="shared" si="43"/>
        <v>1</v>
      </c>
      <c r="G240" s="6">
        <f t="shared" si="44"/>
        <v>0</v>
      </c>
      <c r="H240" s="8">
        <f t="shared" si="45"/>
        <v>1</v>
      </c>
      <c r="I240" s="8">
        <f t="shared" si="46"/>
        <v>0</v>
      </c>
      <c r="J240" s="8">
        <f t="shared" si="47"/>
        <v>0</v>
      </c>
      <c r="K240" s="8">
        <f t="shared" si="48"/>
        <v>0</v>
      </c>
      <c r="L240" s="8">
        <f t="shared" si="49"/>
        <v>0</v>
      </c>
      <c r="M240" s="8">
        <f t="shared" si="50"/>
        <v>0</v>
      </c>
      <c r="N240" s="8">
        <f t="shared" si="51"/>
        <v>0</v>
      </c>
      <c r="O240" s="8">
        <f t="shared" si="52"/>
        <v>0</v>
      </c>
      <c r="P240" s="2" t="s">
        <v>44</v>
      </c>
      <c r="Q240" s="4" t="s">
        <v>22</v>
      </c>
      <c r="R240" s="6">
        <v>1193</v>
      </c>
      <c r="S240" s="8" t="s">
        <v>68</v>
      </c>
      <c r="U240">
        <f t="shared" si="53"/>
        <v>22847.239721660582</v>
      </c>
      <c r="W240">
        <f t="shared" si="54"/>
        <v>-3847.2397216605823</v>
      </c>
      <c r="X240">
        <f t="shared" si="55"/>
        <v>14801253.475922994</v>
      </c>
    </row>
    <row r="241" spans="1:24" hidden="1" x14ac:dyDescent="0.25">
      <c r="A241">
        <v>231624</v>
      </c>
      <c r="B241" t="s">
        <v>1421</v>
      </c>
      <c r="C241" t="s">
        <v>37</v>
      </c>
      <c r="D241">
        <v>19000</v>
      </c>
      <c r="E241" s="2">
        <f t="shared" si="42"/>
        <v>0</v>
      </c>
      <c r="F241" s="17">
        <f t="shared" si="43"/>
        <v>1</v>
      </c>
      <c r="G241" s="6">
        <f t="shared" si="44"/>
        <v>0</v>
      </c>
      <c r="H241" s="8">
        <f t="shared" si="45"/>
        <v>0</v>
      </c>
      <c r="I241" s="8">
        <f t="shared" si="46"/>
        <v>0</v>
      </c>
      <c r="J241" s="8">
        <f t="shared" si="47"/>
        <v>0</v>
      </c>
      <c r="K241" s="8">
        <f t="shared" si="48"/>
        <v>0</v>
      </c>
      <c r="L241" s="8">
        <f t="shared" si="49"/>
        <v>0</v>
      </c>
      <c r="M241" s="8">
        <f t="shared" si="50"/>
        <v>0</v>
      </c>
      <c r="N241" s="8">
        <f t="shared" si="51"/>
        <v>0</v>
      </c>
      <c r="O241" s="8">
        <f t="shared" si="52"/>
        <v>1</v>
      </c>
      <c r="P241" s="2" t="s">
        <v>44</v>
      </c>
      <c r="Q241" s="4" t="s">
        <v>22</v>
      </c>
      <c r="R241" s="6">
        <v>1410</v>
      </c>
      <c r="S241" s="8" t="s">
        <v>23</v>
      </c>
      <c r="U241">
        <f t="shared" si="53"/>
        <v>24811.405430461702</v>
      </c>
      <c r="W241">
        <f t="shared" si="54"/>
        <v>-5811.4054304617021</v>
      </c>
      <c r="X241">
        <f t="shared" si="55"/>
        <v>33772433.077199757</v>
      </c>
    </row>
    <row r="242" spans="1:24" hidden="1" x14ac:dyDescent="0.25">
      <c r="A242">
        <v>167835</v>
      </c>
      <c r="B242" t="s">
        <v>1422</v>
      </c>
      <c r="C242" t="s">
        <v>32</v>
      </c>
      <c r="D242">
        <v>19000</v>
      </c>
      <c r="E242" s="2">
        <f t="shared" si="42"/>
        <v>1</v>
      </c>
      <c r="F242" s="17">
        <f t="shared" si="43"/>
        <v>1</v>
      </c>
      <c r="G242" s="6">
        <f t="shared" si="44"/>
        <v>1</v>
      </c>
      <c r="H242" s="8">
        <f t="shared" si="45"/>
        <v>0</v>
      </c>
      <c r="I242" s="8">
        <f t="shared" si="46"/>
        <v>0</v>
      </c>
      <c r="J242" s="8">
        <f t="shared" si="47"/>
        <v>1</v>
      </c>
      <c r="K242" s="8">
        <f t="shared" si="48"/>
        <v>0</v>
      </c>
      <c r="L242" s="8">
        <f t="shared" si="49"/>
        <v>0</v>
      </c>
      <c r="M242" s="8">
        <f t="shared" si="50"/>
        <v>0</v>
      </c>
      <c r="N242" s="8">
        <f t="shared" si="51"/>
        <v>0</v>
      </c>
      <c r="O242" s="8">
        <f t="shared" si="52"/>
        <v>0</v>
      </c>
      <c r="P242" s="2" t="s">
        <v>21</v>
      </c>
      <c r="Q242" s="4" t="s">
        <v>22</v>
      </c>
      <c r="R242" s="6"/>
      <c r="S242" s="8" t="s">
        <v>33</v>
      </c>
      <c r="U242">
        <f t="shared" si="53"/>
        <v>26412.303980519024</v>
      </c>
      <c r="W242">
        <f t="shared" si="54"/>
        <v>-7412.3039805190238</v>
      </c>
      <c r="X242">
        <f t="shared" si="55"/>
        <v>54942250.299618162</v>
      </c>
    </row>
    <row r="243" spans="1:24" hidden="1" x14ac:dyDescent="0.25">
      <c r="A243">
        <v>198385</v>
      </c>
      <c r="B243" t="s">
        <v>1423</v>
      </c>
      <c r="C243" t="s">
        <v>28</v>
      </c>
      <c r="D243">
        <v>19000</v>
      </c>
      <c r="E243" s="2">
        <f t="shared" si="42"/>
        <v>1</v>
      </c>
      <c r="F243" s="17">
        <f t="shared" si="43"/>
        <v>1</v>
      </c>
      <c r="G243" s="6">
        <f t="shared" si="44"/>
        <v>0</v>
      </c>
      <c r="H243" s="8">
        <f t="shared" si="45"/>
        <v>0</v>
      </c>
      <c r="I243" s="8">
        <f t="shared" si="46"/>
        <v>0</v>
      </c>
      <c r="J243" s="8">
        <f t="shared" si="47"/>
        <v>0</v>
      </c>
      <c r="K243" s="8">
        <f t="shared" si="48"/>
        <v>0</v>
      </c>
      <c r="L243" s="8">
        <f t="shared" si="49"/>
        <v>0</v>
      </c>
      <c r="M243" s="8">
        <f t="shared" si="50"/>
        <v>0</v>
      </c>
      <c r="N243" s="8">
        <f t="shared" si="51"/>
        <v>0</v>
      </c>
      <c r="O243" s="8">
        <f t="shared" si="52"/>
        <v>1</v>
      </c>
      <c r="P243" s="2" t="s">
        <v>21</v>
      </c>
      <c r="Q243" s="4" t="s">
        <v>22</v>
      </c>
      <c r="R243" s="6">
        <v>1392</v>
      </c>
      <c r="S243" s="8" t="s">
        <v>23</v>
      </c>
      <c r="U243">
        <f t="shared" si="53"/>
        <v>26463.283458074402</v>
      </c>
      <c r="W243">
        <f t="shared" si="54"/>
        <v>-7463.283458074402</v>
      </c>
      <c r="X243">
        <f t="shared" si="55"/>
        <v>55700599.975567006</v>
      </c>
    </row>
    <row r="244" spans="1:24" hidden="1" x14ac:dyDescent="0.25">
      <c r="A244">
        <v>110060</v>
      </c>
      <c r="B244" t="s">
        <v>1424</v>
      </c>
      <c r="C244" t="s">
        <v>67</v>
      </c>
      <c r="D244">
        <v>19000</v>
      </c>
      <c r="E244" s="2">
        <f t="shared" si="42"/>
        <v>1</v>
      </c>
      <c r="F244" s="17">
        <f t="shared" si="43"/>
        <v>1</v>
      </c>
      <c r="G244" s="6">
        <f t="shared" si="44"/>
        <v>1</v>
      </c>
      <c r="H244" s="8">
        <f t="shared" si="45"/>
        <v>1</v>
      </c>
      <c r="I244" s="8">
        <f t="shared" si="46"/>
        <v>0</v>
      </c>
      <c r="J244" s="8">
        <f t="shared" si="47"/>
        <v>0</v>
      </c>
      <c r="K244" s="8">
        <f t="shared" si="48"/>
        <v>0</v>
      </c>
      <c r="L244" s="8">
        <f t="shared" si="49"/>
        <v>0</v>
      </c>
      <c r="M244" s="8">
        <f t="shared" si="50"/>
        <v>0</v>
      </c>
      <c r="N244" s="8">
        <f t="shared" si="51"/>
        <v>0</v>
      </c>
      <c r="O244" s="8">
        <f t="shared" si="52"/>
        <v>0</v>
      </c>
      <c r="P244" s="2" t="s">
        <v>21</v>
      </c>
      <c r="Q244" s="4" t="s">
        <v>22</v>
      </c>
      <c r="R244" s="6"/>
      <c r="S244" s="8" t="s">
        <v>68</v>
      </c>
      <c r="U244">
        <f t="shared" si="53"/>
        <v>25641.690208215354</v>
      </c>
      <c r="W244">
        <f t="shared" si="54"/>
        <v>-6641.6902082153538</v>
      </c>
      <c r="X244">
        <f t="shared" si="55"/>
        <v>44112048.821903713</v>
      </c>
    </row>
    <row r="245" spans="1:24" hidden="1" x14ac:dyDescent="0.25">
      <c r="A245">
        <v>212009</v>
      </c>
      <c r="B245" t="s">
        <v>1425</v>
      </c>
      <c r="C245" t="s">
        <v>73</v>
      </c>
      <c r="D245">
        <v>19000</v>
      </c>
      <c r="E245" s="2">
        <f t="shared" si="42"/>
        <v>1</v>
      </c>
      <c r="F245" s="17">
        <f t="shared" si="43"/>
        <v>1</v>
      </c>
      <c r="G245" s="6">
        <f t="shared" si="44"/>
        <v>1</v>
      </c>
      <c r="H245" s="8">
        <f t="shared" si="45"/>
        <v>0</v>
      </c>
      <c r="I245" s="8">
        <f t="shared" si="46"/>
        <v>0</v>
      </c>
      <c r="J245" s="8">
        <f t="shared" si="47"/>
        <v>0</v>
      </c>
      <c r="K245" s="8">
        <f t="shared" si="48"/>
        <v>1</v>
      </c>
      <c r="L245" s="8">
        <f t="shared" si="49"/>
        <v>0</v>
      </c>
      <c r="M245" s="8">
        <f t="shared" si="50"/>
        <v>0</v>
      </c>
      <c r="N245" s="8">
        <f t="shared" si="51"/>
        <v>0</v>
      </c>
      <c r="O245" s="8">
        <f t="shared" si="52"/>
        <v>0</v>
      </c>
      <c r="P245" s="2" t="s">
        <v>21</v>
      </c>
      <c r="Q245" s="4" t="s">
        <v>22</v>
      </c>
      <c r="R245" s="6"/>
      <c r="S245" s="8" t="s">
        <v>74</v>
      </c>
      <c r="U245">
        <f t="shared" si="53"/>
        <v>26674.728745166587</v>
      </c>
      <c r="W245">
        <f t="shared" si="54"/>
        <v>-7674.728745166587</v>
      </c>
      <c r="X245">
        <f t="shared" si="55"/>
        <v>58901461.311886296</v>
      </c>
    </row>
    <row r="246" spans="1:24" hidden="1" x14ac:dyDescent="0.25">
      <c r="A246">
        <v>195030</v>
      </c>
      <c r="B246" t="s">
        <v>1426</v>
      </c>
      <c r="C246" t="s">
        <v>143</v>
      </c>
      <c r="D246">
        <v>19000</v>
      </c>
      <c r="E246" s="2">
        <f t="shared" si="42"/>
        <v>1</v>
      </c>
      <c r="F246" s="17">
        <f t="shared" si="43"/>
        <v>1</v>
      </c>
      <c r="G246" s="6">
        <f t="shared" si="44"/>
        <v>0</v>
      </c>
      <c r="H246" s="8">
        <f t="shared" si="45"/>
        <v>0</v>
      </c>
      <c r="I246" s="8">
        <f t="shared" si="46"/>
        <v>0</v>
      </c>
      <c r="J246" s="8">
        <f t="shared" si="47"/>
        <v>0</v>
      </c>
      <c r="K246" s="8">
        <f t="shared" si="48"/>
        <v>1</v>
      </c>
      <c r="L246" s="8">
        <f t="shared" si="49"/>
        <v>0</v>
      </c>
      <c r="M246" s="8">
        <f t="shared" si="50"/>
        <v>0</v>
      </c>
      <c r="N246" s="8">
        <f t="shared" si="51"/>
        <v>0</v>
      </c>
      <c r="O246" s="8">
        <f t="shared" si="52"/>
        <v>0</v>
      </c>
      <c r="P246" s="2" t="s">
        <v>21</v>
      </c>
      <c r="Q246" s="4" t="s">
        <v>22</v>
      </c>
      <c r="R246" s="6">
        <v>1422</v>
      </c>
      <c r="S246" s="8" t="s">
        <v>74</v>
      </c>
      <c r="U246">
        <f t="shared" si="53"/>
        <v>25532.156286224515</v>
      </c>
      <c r="W246">
        <f t="shared" si="54"/>
        <v>-6532.1562862245155</v>
      </c>
      <c r="X246">
        <f t="shared" si="55"/>
        <v>42669065.747662455</v>
      </c>
    </row>
    <row r="247" spans="1:24" hidden="1" x14ac:dyDescent="0.25">
      <c r="A247">
        <v>196103</v>
      </c>
      <c r="B247" t="s">
        <v>1427</v>
      </c>
      <c r="C247" t="s">
        <v>143</v>
      </c>
      <c r="D247">
        <v>19000</v>
      </c>
      <c r="E247" s="2">
        <f t="shared" si="42"/>
        <v>0</v>
      </c>
      <c r="F247" s="17">
        <f t="shared" si="43"/>
        <v>1</v>
      </c>
      <c r="G247" s="6">
        <f t="shared" si="44"/>
        <v>0</v>
      </c>
      <c r="H247" s="8">
        <f t="shared" si="45"/>
        <v>0</v>
      </c>
      <c r="I247" s="8">
        <f t="shared" si="46"/>
        <v>0</v>
      </c>
      <c r="J247" s="8">
        <f t="shared" si="47"/>
        <v>0</v>
      </c>
      <c r="K247" s="8">
        <f t="shared" si="48"/>
        <v>1</v>
      </c>
      <c r="L247" s="8">
        <f t="shared" si="49"/>
        <v>0</v>
      </c>
      <c r="M247" s="8">
        <f t="shared" si="50"/>
        <v>0</v>
      </c>
      <c r="N247" s="8">
        <f t="shared" si="51"/>
        <v>0</v>
      </c>
      <c r="O247" s="8">
        <f t="shared" si="52"/>
        <v>0</v>
      </c>
      <c r="P247" s="2" t="s">
        <v>44</v>
      </c>
      <c r="Q247" s="4" t="s">
        <v>22</v>
      </c>
      <c r="R247" s="6">
        <v>1227</v>
      </c>
      <c r="S247" s="8" t="s">
        <v>74</v>
      </c>
      <c r="U247">
        <f t="shared" si="53"/>
        <v>23880.278258611816</v>
      </c>
      <c r="W247">
        <f t="shared" si="54"/>
        <v>-4880.2782586118155</v>
      </c>
      <c r="X247">
        <f t="shared" si="55"/>
        <v>23817115.881479174</v>
      </c>
    </row>
    <row r="248" spans="1:24" hidden="1" x14ac:dyDescent="0.25">
      <c r="A248">
        <v>152080</v>
      </c>
      <c r="B248" t="s">
        <v>1428</v>
      </c>
      <c r="C248" t="s">
        <v>25</v>
      </c>
      <c r="D248">
        <v>19000</v>
      </c>
      <c r="E248" s="2">
        <f t="shared" si="42"/>
        <v>1</v>
      </c>
      <c r="F248" s="17">
        <f t="shared" si="43"/>
        <v>1</v>
      </c>
      <c r="G248" s="6">
        <f t="shared" si="44"/>
        <v>0</v>
      </c>
      <c r="H248" s="8">
        <f t="shared" si="45"/>
        <v>0</v>
      </c>
      <c r="I248" s="8">
        <f t="shared" si="46"/>
        <v>1</v>
      </c>
      <c r="J248" s="8">
        <f t="shared" si="47"/>
        <v>0</v>
      </c>
      <c r="K248" s="8">
        <f t="shared" si="48"/>
        <v>0</v>
      </c>
      <c r="L248" s="8">
        <f t="shared" si="49"/>
        <v>0</v>
      </c>
      <c r="M248" s="8">
        <f t="shared" si="50"/>
        <v>0</v>
      </c>
      <c r="N248" s="8">
        <f t="shared" si="51"/>
        <v>0</v>
      </c>
      <c r="O248" s="8">
        <f t="shared" si="52"/>
        <v>0</v>
      </c>
      <c r="P248" s="2" t="s">
        <v>21</v>
      </c>
      <c r="Q248" s="4" t="s">
        <v>22</v>
      </c>
      <c r="R248" s="6">
        <v>1502</v>
      </c>
      <c r="S248" s="8" t="s">
        <v>26</v>
      </c>
      <c r="U248">
        <f t="shared" si="53"/>
        <v>25638.458439797701</v>
      </c>
      <c r="W248">
        <f t="shared" si="54"/>
        <v>-6638.4584397977014</v>
      </c>
      <c r="X248">
        <f t="shared" si="55"/>
        <v>44069130.456921332</v>
      </c>
    </row>
    <row r="249" spans="1:24" hidden="1" x14ac:dyDescent="0.25">
      <c r="A249">
        <v>107983</v>
      </c>
      <c r="B249" t="s">
        <v>1429</v>
      </c>
      <c r="C249" t="s">
        <v>370</v>
      </c>
      <c r="D249">
        <v>18945</v>
      </c>
      <c r="E249" s="2">
        <f t="shared" si="42"/>
        <v>0</v>
      </c>
      <c r="F249" s="17">
        <f t="shared" si="43"/>
        <v>1</v>
      </c>
      <c r="G249" s="6">
        <f t="shared" si="44"/>
        <v>0</v>
      </c>
      <c r="H249" s="8">
        <f t="shared" si="45"/>
        <v>0</v>
      </c>
      <c r="I249" s="8">
        <f t="shared" si="46"/>
        <v>0</v>
      </c>
      <c r="J249" s="8">
        <f t="shared" si="47"/>
        <v>0</v>
      </c>
      <c r="K249" s="8">
        <f t="shared" si="48"/>
        <v>0</v>
      </c>
      <c r="L249" s="8">
        <f t="shared" si="49"/>
        <v>0</v>
      </c>
      <c r="M249" s="8">
        <f t="shared" si="50"/>
        <v>0</v>
      </c>
      <c r="N249" s="8">
        <f t="shared" si="51"/>
        <v>0</v>
      </c>
      <c r="O249" s="8">
        <f t="shared" si="52"/>
        <v>1</v>
      </c>
      <c r="P249" s="2" t="s">
        <v>44</v>
      </c>
      <c r="Q249" s="4" t="s">
        <v>22</v>
      </c>
      <c r="R249" s="6">
        <v>1105</v>
      </c>
      <c r="S249" s="8" t="s">
        <v>23</v>
      </c>
      <c r="U249">
        <f t="shared" si="53"/>
        <v>24811.405430461702</v>
      </c>
      <c r="W249">
        <f t="shared" si="54"/>
        <v>-5866.4054304617021</v>
      </c>
      <c r="X249">
        <f t="shared" si="55"/>
        <v>34414712.674550548</v>
      </c>
    </row>
    <row r="250" spans="1:24" hidden="1" x14ac:dyDescent="0.25">
      <c r="A250">
        <v>164076</v>
      </c>
      <c r="B250" t="s">
        <v>1430</v>
      </c>
      <c r="C250" t="s">
        <v>122</v>
      </c>
      <c r="D250">
        <v>18929</v>
      </c>
      <c r="E250" s="2">
        <f t="shared" si="42"/>
        <v>0</v>
      </c>
      <c r="F250" s="17">
        <f t="shared" si="43"/>
        <v>1</v>
      </c>
      <c r="G250" s="6">
        <f t="shared" si="44"/>
        <v>0</v>
      </c>
      <c r="H250" s="8">
        <f t="shared" si="45"/>
        <v>0</v>
      </c>
      <c r="I250" s="8">
        <f t="shared" si="46"/>
        <v>0</v>
      </c>
      <c r="J250" s="8">
        <f t="shared" si="47"/>
        <v>0</v>
      </c>
      <c r="K250" s="8">
        <f t="shared" si="48"/>
        <v>1</v>
      </c>
      <c r="L250" s="8">
        <f t="shared" si="49"/>
        <v>0</v>
      </c>
      <c r="M250" s="8">
        <f t="shared" si="50"/>
        <v>0</v>
      </c>
      <c r="N250" s="8">
        <f t="shared" si="51"/>
        <v>0</v>
      </c>
      <c r="O250" s="8">
        <f t="shared" si="52"/>
        <v>0</v>
      </c>
      <c r="P250" s="2" t="s">
        <v>44</v>
      </c>
      <c r="Q250" s="4" t="s">
        <v>22</v>
      </c>
      <c r="R250" s="6">
        <v>1131</v>
      </c>
      <c r="S250" s="8" t="s">
        <v>74</v>
      </c>
      <c r="U250">
        <f t="shared" si="53"/>
        <v>23880.278258611816</v>
      </c>
      <c r="W250">
        <f t="shared" si="54"/>
        <v>-4951.2782586118155</v>
      </c>
      <c r="X250">
        <f t="shared" si="55"/>
        <v>24515156.394202054</v>
      </c>
    </row>
    <row r="251" spans="1:24" hidden="1" x14ac:dyDescent="0.25">
      <c r="A251">
        <v>234076</v>
      </c>
      <c r="B251" t="s">
        <v>1431</v>
      </c>
      <c r="C251" t="s">
        <v>37</v>
      </c>
      <c r="D251">
        <v>18878</v>
      </c>
      <c r="E251" s="2">
        <f t="shared" si="42"/>
        <v>0</v>
      </c>
      <c r="F251" s="17">
        <f t="shared" si="43"/>
        <v>1</v>
      </c>
      <c r="G251" s="6">
        <f t="shared" si="44"/>
        <v>0</v>
      </c>
      <c r="H251" s="8">
        <f t="shared" si="45"/>
        <v>0</v>
      </c>
      <c r="I251" s="8">
        <f t="shared" si="46"/>
        <v>0</v>
      </c>
      <c r="J251" s="8">
        <f t="shared" si="47"/>
        <v>0</v>
      </c>
      <c r="K251" s="8">
        <f t="shared" si="48"/>
        <v>0</v>
      </c>
      <c r="L251" s="8">
        <f t="shared" si="49"/>
        <v>0</v>
      </c>
      <c r="M251" s="8">
        <f t="shared" si="50"/>
        <v>0</v>
      </c>
      <c r="N251" s="8">
        <f t="shared" si="51"/>
        <v>0</v>
      </c>
      <c r="O251" s="8">
        <f t="shared" si="52"/>
        <v>1</v>
      </c>
      <c r="P251" s="2" t="s">
        <v>44</v>
      </c>
      <c r="Q251" s="4" t="s">
        <v>22</v>
      </c>
      <c r="R251" s="6">
        <v>1427</v>
      </c>
      <c r="S251" s="8" t="s">
        <v>23</v>
      </c>
      <c r="U251">
        <f t="shared" si="53"/>
        <v>24811.405430461702</v>
      </c>
      <c r="W251">
        <f t="shared" si="54"/>
        <v>-5933.4054304617021</v>
      </c>
      <c r="X251">
        <f t="shared" si="55"/>
        <v>35205300.002232417</v>
      </c>
    </row>
    <row r="252" spans="1:24" hidden="1" x14ac:dyDescent="0.25">
      <c r="A252">
        <v>197133</v>
      </c>
      <c r="B252" t="s">
        <v>1432</v>
      </c>
      <c r="C252" t="s">
        <v>143</v>
      </c>
      <c r="D252">
        <v>18873</v>
      </c>
      <c r="E252" s="2">
        <f t="shared" si="42"/>
        <v>1</v>
      </c>
      <c r="F252" s="17">
        <f t="shared" si="43"/>
        <v>1</v>
      </c>
      <c r="G252" s="6">
        <f t="shared" si="44"/>
        <v>0</v>
      </c>
      <c r="H252" s="8">
        <f t="shared" si="45"/>
        <v>0</v>
      </c>
      <c r="I252" s="8">
        <f t="shared" si="46"/>
        <v>0</v>
      </c>
      <c r="J252" s="8">
        <f t="shared" si="47"/>
        <v>0</v>
      </c>
      <c r="K252" s="8">
        <f t="shared" si="48"/>
        <v>1</v>
      </c>
      <c r="L252" s="8">
        <f t="shared" si="49"/>
        <v>0</v>
      </c>
      <c r="M252" s="8">
        <f t="shared" si="50"/>
        <v>0</v>
      </c>
      <c r="N252" s="8">
        <f t="shared" si="51"/>
        <v>0</v>
      </c>
      <c r="O252" s="8">
        <f t="shared" si="52"/>
        <v>0</v>
      </c>
      <c r="P252" s="2" t="s">
        <v>21</v>
      </c>
      <c r="Q252" s="4" t="s">
        <v>22</v>
      </c>
      <c r="R252" s="6">
        <v>1442</v>
      </c>
      <c r="S252" s="8" t="s">
        <v>74</v>
      </c>
      <c r="U252">
        <f t="shared" si="53"/>
        <v>25532.156286224515</v>
      </c>
      <c r="W252">
        <f t="shared" si="54"/>
        <v>-6659.1562862245155</v>
      </c>
      <c r="X252">
        <f t="shared" si="55"/>
        <v>44344362.444363482</v>
      </c>
    </row>
    <row r="253" spans="1:24" hidden="1" x14ac:dyDescent="0.25">
      <c r="A253">
        <v>148654</v>
      </c>
      <c r="B253" t="s">
        <v>1433</v>
      </c>
      <c r="C253" t="s">
        <v>48</v>
      </c>
      <c r="D253">
        <v>18831</v>
      </c>
      <c r="E253" s="2">
        <f t="shared" si="42"/>
        <v>0</v>
      </c>
      <c r="F253" s="17">
        <f t="shared" si="43"/>
        <v>1</v>
      </c>
      <c r="G253" s="6">
        <f t="shared" si="44"/>
        <v>0</v>
      </c>
      <c r="H253" s="8">
        <f t="shared" si="45"/>
        <v>0</v>
      </c>
      <c r="I253" s="8">
        <f t="shared" si="46"/>
        <v>1</v>
      </c>
      <c r="J253" s="8">
        <f t="shared" si="47"/>
        <v>0</v>
      </c>
      <c r="K253" s="8">
        <f t="shared" si="48"/>
        <v>0</v>
      </c>
      <c r="L253" s="8">
        <f t="shared" si="49"/>
        <v>0</v>
      </c>
      <c r="M253" s="8">
        <f t="shared" si="50"/>
        <v>0</v>
      </c>
      <c r="N253" s="8">
        <f t="shared" si="51"/>
        <v>0</v>
      </c>
      <c r="O253" s="8">
        <f t="shared" si="52"/>
        <v>0</v>
      </c>
      <c r="P253" s="2" t="s">
        <v>44</v>
      </c>
      <c r="Q253" s="4" t="s">
        <v>22</v>
      </c>
      <c r="R253" s="6">
        <v>1129</v>
      </c>
      <c r="S253" s="8" t="s">
        <v>26</v>
      </c>
      <c r="U253">
        <f t="shared" si="53"/>
        <v>23986.580412185001</v>
      </c>
      <c r="W253">
        <f t="shared" si="54"/>
        <v>-5155.5804121850015</v>
      </c>
      <c r="X253">
        <f t="shared" si="55"/>
        <v>26580009.386505671</v>
      </c>
    </row>
    <row r="254" spans="1:24" hidden="1" x14ac:dyDescent="0.25">
      <c r="A254">
        <v>237330</v>
      </c>
      <c r="B254" t="s">
        <v>1434</v>
      </c>
      <c r="C254" t="s">
        <v>240</v>
      </c>
      <c r="D254">
        <v>18799</v>
      </c>
      <c r="E254" s="2">
        <f t="shared" si="42"/>
        <v>0</v>
      </c>
      <c r="F254" s="17">
        <f t="shared" si="43"/>
        <v>1</v>
      </c>
      <c r="G254" s="6">
        <f t="shared" si="44"/>
        <v>0</v>
      </c>
      <c r="H254" s="8">
        <f t="shared" si="45"/>
        <v>0</v>
      </c>
      <c r="I254" s="8">
        <f t="shared" si="46"/>
        <v>0</v>
      </c>
      <c r="J254" s="8">
        <f t="shared" si="47"/>
        <v>0</v>
      </c>
      <c r="K254" s="8">
        <f t="shared" si="48"/>
        <v>0</v>
      </c>
      <c r="L254" s="8">
        <f t="shared" si="49"/>
        <v>0</v>
      </c>
      <c r="M254" s="8">
        <f t="shared" si="50"/>
        <v>0</v>
      </c>
      <c r="N254" s="8">
        <f t="shared" si="51"/>
        <v>0</v>
      </c>
      <c r="O254" s="8">
        <f t="shared" si="52"/>
        <v>1</v>
      </c>
      <c r="P254" s="2" t="s">
        <v>44</v>
      </c>
      <c r="Q254" s="4" t="s">
        <v>22</v>
      </c>
      <c r="R254" s="6">
        <v>1050</v>
      </c>
      <c r="S254" s="8" t="s">
        <v>23</v>
      </c>
      <c r="U254">
        <f t="shared" si="53"/>
        <v>24811.405430461702</v>
      </c>
      <c r="W254">
        <f t="shared" si="54"/>
        <v>-6012.4054304617021</v>
      </c>
      <c r="X254">
        <f t="shared" si="55"/>
        <v>36149019.060245365</v>
      </c>
    </row>
    <row r="255" spans="1:24" hidden="1" x14ac:dyDescent="0.25">
      <c r="A255">
        <v>132408</v>
      </c>
      <c r="B255" t="s">
        <v>1435</v>
      </c>
      <c r="C255" t="s">
        <v>35</v>
      </c>
      <c r="D255">
        <v>18775</v>
      </c>
      <c r="E255" s="2">
        <f t="shared" si="42"/>
        <v>1</v>
      </c>
      <c r="F255" s="17">
        <f t="shared" si="43"/>
        <v>1</v>
      </c>
      <c r="G255" s="6">
        <f t="shared" si="44"/>
        <v>0</v>
      </c>
      <c r="H255" s="8">
        <f t="shared" si="45"/>
        <v>0</v>
      </c>
      <c r="I255" s="8">
        <f t="shared" si="46"/>
        <v>0</v>
      </c>
      <c r="J255" s="8">
        <f t="shared" si="47"/>
        <v>0</v>
      </c>
      <c r="K255" s="8">
        <f t="shared" si="48"/>
        <v>0</v>
      </c>
      <c r="L255" s="8">
        <f t="shared" si="49"/>
        <v>0</v>
      </c>
      <c r="M255" s="8">
        <f t="shared" si="50"/>
        <v>0</v>
      </c>
      <c r="N255" s="8">
        <f t="shared" si="51"/>
        <v>0</v>
      </c>
      <c r="O255" s="8">
        <f t="shared" si="52"/>
        <v>1</v>
      </c>
      <c r="P255" s="2" t="s">
        <v>21</v>
      </c>
      <c r="Q255" s="4" t="s">
        <v>22</v>
      </c>
      <c r="R255" s="6">
        <v>972</v>
      </c>
      <c r="S255" s="8" t="s">
        <v>23</v>
      </c>
      <c r="U255">
        <f t="shared" si="53"/>
        <v>26463.283458074402</v>
      </c>
      <c r="W255">
        <f t="shared" si="54"/>
        <v>-7688.283458074402</v>
      </c>
      <c r="X255">
        <f t="shared" si="55"/>
        <v>59109702.531700484</v>
      </c>
    </row>
    <row r="256" spans="1:24" hidden="1" x14ac:dyDescent="0.25">
      <c r="A256">
        <v>212878</v>
      </c>
      <c r="B256" t="s">
        <v>1436</v>
      </c>
      <c r="C256" t="s">
        <v>73</v>
      </c>
      <c r="D256">
        <v>18755</v>
      </c>
      <c r="E256" s="2">
        <f t="shared" si="42"/>
        <v>0</v>
      </c>
      <c r="F256" s="17">
        <f t="shared" si="43"/>
        <v>0</v>
      </c>
      <c r="G256" s="6">
        <f t="shared" si="44"/>
        <v>1</v>
      </c>
      <c r="H256" s="8">
        <f t="shared" si="45"/>
        <v>0</v>
      </c>
      <c r="I256" s="8">
        <f t="shared" si="46"/>
        <v>0</v>
      </c>
      <c r="J256" s="8">
        <f t="shared" si="47"/>
        <v>0</v>
      </c>
      <c r="K256" s="8">
        <f t="shared" si="48"/>
        <v>1</v>
      </c>
      <c r="L256" s="8">
        <f t="shared" si="49"/>
        <v>0</v>
      </c>
      <c r="M256" s="8">
        <f t="shared" si="50"/>
        <v>0</v>
      </c>
      <c r="N256" s="8">
        <f t="shared" si="51"/>
        <v>0</v>
      </c>
      <c r="O256" s="8">
        <f t="shared" si="52"/>
        <v>0</v>
      </c>
      <c r="P256" s="2" t="s">
        <v>44</v>
      </c>
      <c r="Q256" s="4" t="s">
        <v>38</v>
      </c>
      <c r="R256" s="6"/>
      <c r="S256" s="8" t="s">
        <v>74</v>
      </c>
      <c r="U256">
        <f t="shared" si="53"/>
        <v>22616.991867042587</v>
      </c>
      <c r="W256">
        <f t="shared" si="54"/>
        <v>-3861.9918670425868</v>
      </c>
      <c r="X256">
        <f t="shared" si="55"/>
        <v>14914981.181103086</v>
      </c>
    </row>
    <row r="257" spans="1:24" hidden="1" x14ac:dyDescent="0.25">
      <c r="A257">
        <v>137351</v>
      </c>
      <c r="B257" t="s">
        <v>1437</v>
      </c>
      <c r="C257" t="s">
        <v>35</v>
      </c>
      <c r="D257">
        <v>18750</v>
      </c>
      <c r="E257" s="2">
        <f t="shared" si="42"/>
        <v>0</v>
      </c>
      <c r="F257" s="17">
        <f t="shared" si="43"/>
        <v>1</v>
      </c>
      <c r="G257" s="6">
        <f t="shared" si="44"/>
        <v>0</v>
      </c>
      <c r="H257" s="8">
        <f t="shared" si="45"/>
        <v>0</v>
      </c>
      <c r="I257" s="8">
        <f t="shared" si="46"/>
        <v>0</v>
      </c>
      <c r="J257" s="8">
        <f t="shared" si="47"/>
        <v>0</v>
      </c>
      <c r="K257" s="8">
        <f t="shared" si="48"/>
        <v>0</v>
      </c>
      <c r="L257" s="8">
        <f t="shared" si="49"/>
        <v>0</v>
      </c>
      <c r="M257" s="8">
        <f t="shared" si="50"/>
        <v>0</v>
      </c>
      <c r="N257" s="8">
        <f t="shared" si="51"/>
        <v>0</v>
      </c>
      <c r="O257" s="8">
        <f t="shared" si="52"/>
        <v>1</v>
      </c>
      <c r="P257" s="2" t="s">
        <v>44</v>
      </c>
      <c r="Q257" s="4" t="s">
        <v>22</v>
      </c>
      <c r="R257" s="6">
        <v>1265</v>
      </c>
      <c r="S257" s="8" t="s">
        <v>23</v>
      </c>
      <c r="U257">
        <f t="shared" si="53"/>
        <v>24811.405430461702</v>
      </c>
      <c r="W257">
        <f t="shared" si="54"/>
        <v>-6061.4054304617021</v>
      </c>
      <c r="X257">
        <f t="shared" si="55"/>
        <v>36740635.792430609</v>
      </c>
    </row>
    <row r="258" spans="1:24" hidden="1" x14ac:dyDescent="0.25">
      <c r="A258">
        <v>221892</v>
      </c>
      <c r="B258" t="s">
        <v>1438</v>
      </c>
      <c r="C258" t="s">
        <v>30</v>
      </c>
      <c r="D258">
        <v>18750</v>
      </c>
      <c r="E258" s="2">
        <f t="shared" ref="E258:E321" si="56">IF(P258="Private",1,IF(P258="Public",0,""))</f>
        <v>1</v>
      </c>
      <c r="F258" s="17">
        <f t="shared" ref="F258:F321" si="57">IF(Q258="Bachelor's",1,IF(Q258="Associate",0,""))</f>
        <v>1</v>
      </c>
      <c r="G258" s="6">
        <f t="shared" ref="G258:G321" si="58">IF(ISBLANK(R258),1,0)</f>
        <v>0</v>
      </c>
      <c r="H258" s="8">
        <f t="shared" ref="H258:H321" si="59">IF(S258="Far West",1,0)</f>
        <v>0</v>
      </c>
      <c r="I258" s="8">
        <f t="shared" ref="I258:I321" si="60">IF($S258="Great Lakes",1,0)</f>
        <v>0</v>
      </c>
      <c r="J258" s="8">
        <f t="shared" ref="J258:J321" si="61">IF($S258="New England",1,0)</f>
        <v>0</v>
      </c>
      <c r="K258" s="8">
        <f t="shared" ref="K258:K321" si="62">IF($S258="Northeast",1,0)</f>
        <v>0</v>
      </c>
      <c r="L258" s="8">
        <f t="shared" ref="L258:L321" si="63">IF($S258="Plains",1,0)</f>
        <v>0</v>
      </c>
      <c r="M258" s="8">
        <f t="shared" ref="M258:M321" si="64">IF($S258="Rocky Mountains",1,0)</f>
        <v>0</v>
      </c>
      <c r="N258" s="8">
        <f t="shared" ref="N258:N321" si="65">IF($S258="Southwest",1,0)</f>
        <v>0</v>
      </c>
      <c r="O258" s="8">
        <f t="shared" ref="O258:O321" si="66">IF($S258="Soutwest",1,0)</f>
        <v>1</v>
      </c>
      <c r="P258" s="2" t="s">
        <v>21</v>
      </c>
      <c r="Q258" s="4" t="s">
        <v>22</v>
      </c>
      <c r="R258" s="6">
        <v>1121</v>
      </c>
      <c r="S258" s="8" t="s">
        <v>23</v>
      </c>
      <c r="U258">
        <f t="shared" si="53"/>
        <v>26463.283458074402</v>
      </c>
      <c r="W258">
        <f t="shared" si="54"/>
        <v>-7713.283458074402</v>
      </c>
      <c r="X258">
        <f t="shared" si="55"/>
        <v>59494741.704604208</v>
      </c>
    </row>
    <row r="259" spans="1:24" hidden="1" x14ac:dyDescent="0.25">
      <c r="A259">
        <v>182281</v>
      </c>
      <c r="B259" t="s">
        <v>1439</v>
      </c>
      <c r="C259" t="s">
        <v>649</v>
      </c>
      <c r="D259">
        <v>18750</v>
      </c>
      <c r="E259" s="2">
        <f t="shared" si="56"/>
        <v>0</v>
      </c>
      <c r="F259" s="17">
        <f t="shared" si="57"/>
        <v>1</v>
      </c>
      <c r="G259" s="6">
        <f t="shared" si="58"/>
        <v>0</v>
      </c>
      <c r="H259" s="8">
        <f t="shared" si="59"/>
        <v>1</v>
      </c>
      <c r="I259" s="8">
        <f t="shared" si="60"/>
        <v>0</v>
      </c>
      <c r="J259" s="8">
        <f t="shared" si="61"/>
        <v>0</v>
      </c>
      <c r="K259" s="8">
        <f t="shared" si="62"/>
        <v>0</v>
      </c>
      <c r="L259" s="8">
        <f t="shared" si="63"/>
        <v>0</v>
      </c>
      <c r="M259" s="8">
        <f t="shared" si="64"/>
        <v>0</v>
      </c>
      <c r="N259" s="8">
        <f t="shared" si="65"/>
        <v>0</v>
      </c>
      <c r="O259" s="8">
        <f t="shared" si="66"/>
        <v>0</v>
      </c>
      <c r="P259" s="2" t="s">
        <v>44</v>
      </c>
      <c r="Q259" s="4" t="s">
        <v>22</v>
      </c>
      <c r="R259" s="6">
        <v>1113</v>
      </c>
      <c r="S259" s="8" t="s">
        <v>68</v>
      </c>
      <c r="U259">
        <f t="shared" ref="U259:U322" si="67">AA$1+AA$2*E259+AA$3*F259+AA$4*G259+AA$5*H259+AA$6*I259+AA$7*J259+AA$8*K259+AA$9*L259+AA$10*M259+AA$11*N259</f>
        <v>22847.239721660582</v>
      </c>
      <c r="W259">
        <f t="shared" ref="W259:W322" si="68">D259-U259</f>
        <v>-4097.2397216605823</v>
      </c>
      <c r="X259">
        <f t="shared" ref="X259:X322" si="69">W259^2</f>
        <v>16787373.336753286</v>
      </c>
    </row>
    <row r="260" spans="1:24" hidden="1" x14ac:dyDescent="0.25">
      <c r="A260">
        <v>225511</v>
      </c>
      <c r="B260" t="s">
        <v>1440</v>
      </c>
      <c r="C260" t="s">
        <v>93</v>
      </c>
      <c r="D260">
        <v>18750</v>
      </c>
      <c r="E260" s="2">
        <f t="shared" si="56"/>
        <v>0</v>
      </c>
      <c r="F260" s="17">
        <f t="shared" si="57"/>
        <v>1</v>
      </c>
      <c r="G260" s="6">
        <f t="shared" si="58"/>
        <v>0</v>
      </c>
      <c r="H260" s="8">
        <f t="shared" si="59"/>
        <v>0</v>
      </c>
      <c r="I260" s="8">
        <f t="shared" si="60"/>
        <v>0</v>
      </c>
      <c r="J260" s="8">
        <f t="shared" si="61"/>
        <v>0</v>
      </c>
      <c r="K260" s="8">
        <f t="shared" si="62"/>
        <v>0</v>
      </c>
      <c r="L260" s="8">
        <f t="shared" si="63"/>
        <v>0</v>
      </c>
      <c r="M260" s="8">
        <f t="shared" si="64"/>
        <v>0</v>
      </c>
      <c r="N260" s="8">
        <f t="shared" si="65"/>
        <v>1</v>
      </c>
      <c r="O260" s="8">
        <f t="shared" si="66"/>
        <v>0</v>
      </c>
      <c r="P260" s="2" t="s">
        <v>44</v>
      </c>
      <c r="Q260" s="4" t="s">
        <v>22</v>
      </c>
      <c r="R260" s="6">
        <v>1220</v>
      </c>
      <c r="S260" s="8" t="s">
        <v>94</v>
      </c>
      <c r="U260">
        <f t="shared" si="67"/>
        <v>23637.020199707553</v>
      </c>
      <c r="W260">
        <f t="shared" si="68"/>
        <v>-4887.0201997075528</v>
      </c>
      <c r="X260">
        <f t="shared" si="69"/>
        <v>23882966.432349648</v>
      </c>
    </row>
    <row r="261" spans="1:24" hidden="1" x14ac:dyDescent="0.25">
      <c r="A261">
        <v>220631</v>
      </c>
      <c r="B261" t="s">
        <v>1441</v>
      </c>
      <c r="C261" t="s">
        <v>30</v>
      </c>
      <c r="D261">
        <v>18750</v>
      </c>
      <c r="E261" s="2">
        <f t="shared" si="56"/>
        <v>1</v>
      </c>
      <c r="F261" s="17">
        <f t="shared" si="57"/>
        <v>1</v>
      </c>
      <c r="G261" s="6">
        <f t="shared" si="58"/>
        <v>0</v>
      </c>
      <c r="H261" s="8">
        <f t="shared" si="59"/>
        <v>0</v>
      </c>
      <c r="I261" s="8">
        <f t="shared" si="60"/>
        <v>0</v>
      </c>
      <c r="J261" s="8">
        <f t="shared" si="61"/>
        <v>0</v>
      </c>
      <c r="K261" s="8">
        <f t="shared" si="62"/>
        <v>0</v>
      </c>
      <c r="L261" s="8">
        <f t="shared" si="63"/>
        <v>0</v>
      </c>
      <c r="M261" s="8">
        <f t="shared" si="64"/>
        <v>0</v>
      </c>
      <c r="N261" s="8">
        <f t="shared" si="65"/>
        <v>0</v>
      </c>
      <c r="O261" s="8">
        <f t="shared" si="66"/>
        <v>1</v>
      </c>
      <c r="P261" s="2" t="s">
        <v>21</v>
      </c>
      <c r="Q261" s="4" t="s">
        <v>22</v>
      </c>
      <c r="R261" s="6">
        <v>1116</v>
      </c>
      <c r="S261" s="8" t="s">
        <v>23</v>
      </c>
      <c r="U261">
        <f t="shared" si="67"/>
        <v>26463.283458074402</v>
      </c>
      <c r="W261">
        <f t="shared" si="68"/>
        <v>-7713.283458074402</v>
      </c>
      <c r="X261">
        <f t="shared" si="69"/>
        <v>59494741.704604208</v>
      </c>
    </row>
    <row r="262" spans="1:24" hidden="1" x14ac:dyDescent="0.25">
      <c r="A262">
        <v>178402</v>
      </c>
      <c r="B262" t="s">
        <v>1442</v>
      </c>
      <c r="C262" t="s">
        <v>83</v>
      </c>
      <c r="D262">
        <v>18750</v>
      </c>
      <c r="E262" s="2">
        <f t="shared" si="56"/>
        <v>0</v>
      </c>
      <c r="F262" s="17">
        <f t="shared" si="57"/>
        <v>1</v>
      </c>
      <c r="G262" s="6">
        <f t="shared" si="58"/>
        <v>0</v>
      </c>
      <c r="H262" s="8">
        <f t="shared" si="59"/>
        <v>0</v>
      </c>
      <c r="I262" s="8">
        <f t="shared" si="60"/>
        <v>0</v>
      </c>
      <c r="J262" s="8">
        <f t="shared" si="61"/>
        <v>0</v>
      </c>
      <c r="K262" s="8">
        <f t="shared" si="62"/>
        <v>0</v>
      </c>
      <c r="L262" s="8">
        <f t="shared" si="63"/>
        <v>1</v>
      </c>
      <c r="M262" s="8">
        <f t="shared" si="64"/>
        <v>0</v>
      </c>
      <c r="N262" s="8">
        <f t="shared" si="65"/>
        <v>0</v>
      </c>
      <c r="O262" s="8">
        <f t="shared" si="66"/>
        <v>0</v>
      </c>
      <c r="P262" s="2" t="s">
        <v>44</v>
      </c>
      <c r="Q262" s="4" t="s">
        <v>22</v>
      </c>
      <c r="R262" s="6">
        <v>1204</v>
      </c>
      <c r="S262" s="8" t="s">
        <v>84</v>
      </c>
      <c r="U262">
        <f t="shared" si="67"/>
        <v>23174.810644637902</v>
      </c>
      <c r="W262">
        <f t="shared" si="68"/>
        <v>-4424.8106446379024</v>
      </c>
      <c r="X262">
        <f t="shared" si="69"/>
        <v>19578949.240900889</v>
      </c>
    </row>
    <row r="263" spans="1:24" hidden="1" x14ac:dyDescent="0.25">
      <c r="A263">
        <v>187985</v>
      </c>
      <c r="B263" t="s">
        <v>1443</v>
      </c>
      <c r="C263" t="s">
        <v>463</v>
      </c>
      <c r="D263">
        <v>18750</v>
      </c>
      <c r="E263" s="2">
        <f t="shared" si="56"/>
        <v>0</v>
      </c>
      <c r="F263" s="17">
        <f t="shared" si="57"/>
        <v>1</v>
      </c>
      <c r="G263" s="6">
        <f t="shared" si="58"/>
        <v>0</v>
      </c>
      <c r="H263" s="8">
        <f t="shared" si="59"/>
        <v>0</v>
      </c>
      <c r="I263" s="8">
        <f t="shared" si="60"/>
        <v>0</v>
      </c>
      <c r="J263" s="8">
        <f t="shared" si="61"/>
        <v>0</v>
      </c>
      <c r="K263" s="8">
        <f t="shared" si="62"/>
        <v>0</v>
      </c>
      <c r="L263" s="8">
        <f t="shared" si="63"/>
        <v>0</v>
      </c>
      <c r="M263" s="8">
        <f t="shared" si="64"/>
        <v>0</v>
      </c>
      <c r="N263" s="8">
        <f t="shared" si="65"/>
        <v>1</v>
      </c>
      <c r="O263" s="8">
        <f t="shared" si="66"/>
        <v>0</v>
      </c>
      <c r="P263" s="2" t="s">
        <v>44</v>
      </c>
      <c r="Q263" s="4" t="s">
        <v>22</v>
      </c>
      <c r="R263" s="6">
        <v>1120</v>
      </c>
      <c r="S263" s="8" t="s">
        <v>94</v>
      </c>
      <c r="U263">
        <f t="shared" si="67"/>
        <v>23637.020199707553</v>
      </c>
      <c r="W263">
        <f t="shared" si="68"/>
        <v>-4887.0201997075528</v>
      </c>
      <c r="X263">
        <f t="shared" si="69"/>
        <v>23882966.432349648</v>
      </c>
    </row>
    <row r="264" spans="1:24" hidden="1" x14ac:dyDescent="0.25">
      <c r="A264">
        <v>207041</v>
      </c>
      <c r="B264" t="s">
        <v>1444</v>
      </c>
      <c r="C264" t="s">
        <v>96</v>
      </c>
      <c r="D264">
        <v>18750</v>
      </c>
      <c r="E264" s="2">
        <f t="shared" si="56"/>
        <v>0</v>
      </c>
      <c r="F264" s="17">
        <f t="shared" si="57"/>
        <v>1</v>
      </c>
      <c r="G264" s="6">
        <f t="shared" si="58"/>
        <v>0</v>
      </c>
      <c r="H264" s="8">
        <f t="shared" si="59"/>
        <v>0</v>
      </c>
      <c r="I264" s="8">
        <f t="shared" si="60"/>
        <v>0</v>
      </c>
      <c r="J264" s="8">
        <f t="shared" si="61"/>
        <v>0</v>
      </c>
      <c r="K264" s="8">
        <f t="shared" si="62"/>
        <v>0</v>
      </c>
      <c r="L264" s="8">
        <f t="shared" si="63"/>
        <v>0</v>
      </c>
      <c r="M264" s="8">
        <f t="shared" si="64"/>
        <v>0</v>
      </c>
      <c r="N264" s="8">
        <f t="shared" si="65"/>
        <v>1</v>
      </c>
      <c r="O264" s="8">
        <f t="shared" si="66"/>
        <v>0</v>
      </c>
      <c r="P264" s="2" t="s">
        <v>44</v>
      </c>
      <c r="Q264" s="4" t="s">
        <v>22</v>
      </c>
      <c r="R264" s="6">
        <v>1062</v>
      </c>
      <c r="S264" s="8" t="s">
        <v>94</v>
      </c>
      <c r="U264">
        <f t="shared" si="67"/>
        <v>23637.020199707553</v>
      </c>
      <c r="W264">
        <f t="shared" si="68"/>
        <v>-4887.0201997075528</v>
      </c>
      <c r="X264">
        <f t="shared" si="69"/>
        <v>23882966.432349648</v>
      </c>
    </row>
    <row r="265" spans="1:24" hidden="1" x14ac:dyDescent="0.25">
      <c r="A265">
        <v>447689</v>
      </c>
      <c r="B265" t="s">
        <v>1445</v>
      </c>
      <c r="C265" t="s">
        <v>20</v>
      </c>
      <c r="D265">
        <v>18750</v>
      </c>
      <c r="E265" s="2">
        <f t="shared" si="56"/>
        <v>0</v>
      </c>
      <c r="F265" s="17">
        <f t="shared" si="57"/>
        <v>1</v>
      </c>
      <c r="G265" s="6">
        <f t="shared" si="58"/>
        <v>1</v>
      </c>
      <c r="H265" s="8">
        <f t="shared" si="59"/>
        <v>0</v>
      </c>
      <c r="I265" s="8">
        <f t="shared" si="60"/>
        <v>0</v>
      </c>
      <c r="J265" s="8">
        <f t="shared" si="61"/>
        <v>0</v>
      </c>
      <c r="K265" s="8">
        <f t="shared" si="62"/>
        <v>0</v>
      </c>
      <c r="L265" s="8">
        <f t="shared" si="63"/>
        <v>0</v>
      </c>
      <c r="M265" s="8">
        <f t="shared" si="64"/>
        <v>0</v>
      </c>
      <c r="N265" s="8">
        <f t="shared" si="65"/>
        <v>0</v>
      </c>
      <c r="O265" s="8">
        <f t="shared" si="66"/>
        <v>1</v>
      </c>
      <c r="P265" s="2" t="s">
        <v>44</v>
      </c>
      <c r="Q265" s="4" t="s">
        <v>22</v>
      </c>
      <c r="R265" s="6"/>
      <c r="S265" s="8" t="s">
        <v>23</v>
      </c>
      <c r="U265">
        <f t="shared" si="67"/>
        <v>25953.977889403774</v>
      </c>
      <c r="W265">
        <f t="shared" si="68"/>
        <v>-7203.9778894037736</v>
      </c>
      <c r="X265">
        <f t="shared" si="69"/>
        <v>51897297.431018449</v>
      </c>
    </row>
    <row r="266" spans="1:24" hidden="1" x14ac:dyDescent="0.25">
      <c r="A266">
        <v>128780</v>
      </c>
      <c r="B266" t="s">
        <v>1446</v>
      </c>
      <c r="C266" t="s">
        <v>76</v>
      </c>
      <c r="D266">
        <v>18750</v>
      </c>
      <c r="E266" s="2">
        <f t="shared" si="56"/>
        <v>0</v>
      </c>
      <c r="F266" s="17">
        <f t="shared" si="57"/>
        <v>1</v>
      </c>
      <c r="G266" s="6">
        <f t="shared" si="58"/>
        <v>1</v>
      </c>
      <c r="H266" s="8">
        <f t="shared" si="59"/>
        <v>0</v>
      </c>
      <c r="I266" s="8">
        <f t="shared" si="60"/>
        <v>0</v>
      </c>
      <c r="J266" s="8">
        <f t="shared" si="61"/>
        <v>1</v>
      </c>
      <c r="K266" s="8">
        <f t="shared" si="62"/>
        <v>0</v>
      </c>
      <c r="L266" s="8">
        <f t="shared" si="63"/>
        <v>0</v>
      </c>
      <c r="M266" s="8">
        <f t="shared" si="64"/>
        <v>0</v>
      </c>
      <c r="N266" s="8">
        <f t="shared" si="65"/>
        <v>0</v>
      </c>
      <c r="O266" s="8">
        <f t="shared" si="66"/>
        <v>0</v>
      </c>
      <c r="P266" s="2" t="s">
        <v>44</v>
      </c>
      <c r="Q266" s="4" t="s">
        <v>22</v>
      </c>
      <c r="R266" s="6"/>
      <c r="S266" s="8" t="s">
        <v>33</v>
      </c>
      <c r="U266">
        <f t="shared" si="67"/>
        <v>24760.425952906324</v>
      </c>
      <c r="W266">
        <f t="shared" si="68"/>
        <v>-6010.4259529063238</v>
      </c>
      <c r="X266">
        <f t="shared" si="69"/>
        <v>36125220.135369889</v>
      </c>
    </row>
    <row r="267" spans="1:24" hidden="1" x14ac:dyDescent="0.25">
      <c r="A267">
        <v>132903</v>
      </c>
      <c r="B267" t="s">
        <v>1447</v>
      </c>
      <c r="C267" t="s">
        <v>35</v>
      </c>
      <c r="D267">
        <v>18750</v>
      </c>
      <c r="E267" s="2">
        <f t="shared" si="56"/>
        <v>0</v>
      </c>
      <c r="F267" s="17">
        <f t="shared" si="57"/>
        <v>1</v>
      </c>
      <c r="G267" s="6">
        <f t="shared" si="58"/>
        <v>0</v>
      </c>
      <c r="H267" s="8">
        <f t="shared" si="59"/>
        <v>0</v>
      </c>
      <c r="I267" s="8">
        <f t="shared" si="60"/>
        <v>0</v>
      </c>
      <c r="J267" s="8">
        <f t="shared" si="61"/>
        <v>0</v>
      </c>
      <c r="K267" s="8">
        <f t="shared" si="62"/>
        <v>0</v>
      </c>
      <c r="L267" s="8">
        <f t="shared" si="63"/>
        <v>0</v>
      </c>
      <c r="M267" s="8">
        <f t="shared" si="64"/>
        <v>0</v>
      </c>
      <c r="N267" s="8">
        <f t="shared" si="65"/>
        <v>0</v>
      </c>
      <c r="O267" s="8">
        <f t="shared" si="66"/>
        <v>1</v>
      </c>
      <c r="P267" s="2" t="s">
        <v>44</v>
      </c>
      <c r="Q267" s="4" t="s">
        <v>22</v>
      </c>
      <c r="R267" s="6">
        <v>1261</v>
      </c>
      <c r="S267" s="8" t="s">
        <v>23</v>
      </c>
      <c r="U267">
        <f t="shared" si="67"/>
        <v>24811.405430461702</v>
      </c>
      <c r="W267">
        <f t="shared" si="68"/>
        <v>-6061.4054304617021</v>
      </c>
      <c r="X267">
        <f t="shared" si="69"/>
        <v>36740635.792430609</v>
      </c>
    </row>
    <row r="268" spans="1:24" hidden="1" x14ac:dyDescent="0.25">
      <c r="A268">
        <v>228796</v>
      </c>
      <c r="B268" t="s">
        <v>1448</v>
      </c>
      <c r="C268" t="s">
        <v>93</v>
      </c>
      <c r="D268">
        <v>18750</v>
      </c>
      <c r="E268" s="2">
        <f t="shared" si="56"/>
        <v>0</v>
      </c>
      <c r="F268" s="17">
        <f t="shared" si="57"/>
        <v>1</v>
      </c>
      <c r="G268" s="6">
        <f t="shared" si="58"/>
        <v>0</v>
      </c>
      <c r="H268" s="8">
        <f t="shared" si="59"/>
        <v>0</v>
      </c>
      <c r="I268" s="8">
        <f t="shared" si="60"/>
        <v>0</v>
      </c>
      <c r="J268" s="8">
        <f t="shared" si="61"/>
        <v>0</v>
      </c>
      <c r="K268" s="8">
        <f t="shared" si="62"/>
        <v>0</v>
      </c>
      <c r="L268" s="8">
        <f t="shared" si="63"/>
        <v>0</v>
      </c>
      <c r="M268" s="8">
        <f t="shared" si="64"/>
        <v>0</v>
      </c>
      <c r="N268" s="8">
        <f t="shared" si="65"/>
        <v>1</v>
      </c>
      <c r="O268" s="8">
        <f t="shared" si="66"/>
        <v>0</v>
      </c>
      <c r="P268" s="2" t="s">
        <v>44</v>
      </c>
      <c r="Q268" s="4" t="s">
        <v>22</v>
      </c>
      <c r="R268" s="6">
        <v>1035</v>
      </c>
      <c r="S268" s="8" t="s">
        <v>94</v>
      </c>
      <c r="U268">
        <f t="shared" si="67"/>
        <v>23637.020199707553</v>
      </c>
      <c r="W268">
        <f t="shared" si="68"/>
        <v>-4887.0201997075528</v>
      </c>
      <c r="X268">
        <f t="shared" si="69"/>
        <v>23882966.432349648</v>
      </c>
    </row>
    <row r="269" spans="1:24" hidden="1" x14ac:dyDescent="0.25">
      <c r="A269">
        <v>122296</v>
      </c>
      <c r="B269" t="s">
        <v>1449</v>
      </c>
      <c r="C269" t="s">
        <v>67</v>
      </c>
      <c r="D269">
        <v>18750</v>
      </c>
      <c r="E269" s="2">
        <f t="shared" si="56"/>
        <v>1</v>
      </c>
      <c r="F269" s="17">
        <f t="shared" si="57"/>
        <v>1</v>
      </c>
      <c r="G269" s="6">
        <f t="shared" si="58"/>
        <v>1</v>
      </c>
      <c r="H269" s="8">
        <f t="shared" si="59"/>
        <v>1</v>
      </c>
      <c r="I269" s="8">
        <f t="shared" si="60"/>
        <v>0</v>
      </c>
      <c r="J269" s="8">
        <f t="shared" si="61"/>
        <v>0</v>
      </c>
      <c r="K269" s="8">
        <f t="shared" si="62"/>
        <v>0</v>
      </c>
      <c r="L269" s="8">
        <f t="shared" si="63"/>
        <v>0</v>
      </c>
      <c r="M269" s="8">
        <f t="shared" si="64"/>
        <v>0</v>
      </c>
      <c r="N269" s="8">
        <f t="shared" si="65"/>
        <v>0</v>
      </c>
      <c r="O269" s="8">
        <f t="shared" si="66"/>
        <v>0</v>
      </c>
      <c r="P269" s="2" t="s">
        <v>21</v>
      </c>
      <c r="Q269" s="4" t="s">
        <v>22</v>
      </c>
      <c r="R269" s="6"/>
      <c r="S269" s="8" t="s">
        <v>68</v>
      </c>
      <c r="U269">
        <f t="shared" si="67"/>
        <v>25641.690208215354</v>
      </c>
      <c r="W269">
        <f t="shared" si="68"/>
        <v>-6891.6902082153538</v>
      </c>
      <c r="X269">
        <f t="shared" si="69"/>
        <v>47495393.926011384</v>
      </c>
    </row>
    <row r="270" spans="1:24" hidden="1" x14ac:dyDescent="0.25">
      <c r="A270">
        <v>139959</v>
      </c>
      <c r="B270" t="s">
        <v>1450</v>
      </c>
      <c r="C270" t="s">
        <v>20</v>
      </c>
      <c r="D270">
        <v>18750</v>
      </c>
      <c r="E270" s="2">
        <f t="shared" si="56"/>
        <v>0</v>
      </c>
      <c r="F270" s="17">
        <f t="shared" si="57"/>
        <v>1</v>
      </c>
      <c r="G270" s="6">
        <f t="shared" si="58"/>
        <v>0</v>
      </c>
      <c r="H270" s="8">
        <f t="shared" si="59"/>
        <v>0</v>
      </c>
      <c r="I270" s="8">
        <f t="shared" si="60"/>
        <v>0</v>
      </c>
      <c r="J270" s="8">
        <f t="shared" si="61"/>
        <v>0</v>
      </c>
      <c r="K270" s="8">
        <f t="shared" si="62"/>
        <v>0</v>
      </c>
      <c r="L270" s="8">
        <f t="shared" si="63"/>
        <v>0</v>
      </c>
      <c r="M270" s="8">
        <f t="shared" si="64"/>
        <v>0</v>
      </c>
      <c r="N270" s="8">
        <f t="shared" si="65"/>
        <v>0</v>
      </c>
      <c r="O270" s="8">
        <f t="shared" si="66"/>
        <v>1</v>
      </c>
      <c r="P270" s="2" t="s">
        <v>44</v>
      </c>
      <c r="Q270" s="4" t="s">
        <v>22</v>
      </c>
      <c r="R270" s="6">
        <v>1345</v>
      </c>
      <c r="S270" s="8" t="s">
        <v>23</v>
      </c>
      <c r="U270">
        <f t="shared" si="67"/>
        <v>24811.405430461702</v>
      </c>
      <c r="W270">
        <f t="shared" si="68"/>
        <v>-6061.4054304617021</v>
      </c>
      <c r="X270">
        <f t="shared" si="69"/>
        <v>36740635.792430609</v>
      </c>
    </row>
    <row r="271" spans="1:24" hidden="1" x14ac:dyDescent="0.25">
      <c r="A271">
        <v>110316</v>
      </c>
      <c r="B271" t="s">
        <v>1451</v>
      </c>
      <c r="C271" t="s">
        <v>67</v>
      </c>
      <c r="D271">
        <v>18750</v>
      </c>
      <c r="E271" s="2">
        <f t="shared" si="56"/>
        <v>1</v>
      </c>
      <c r="F271" s="17">
        <f t="shared" si="57"/>
        <v>1</v>
      </c>
      <c r="G271" s="6">
        <f t="shared" si="58"/>
        <v>1</v>
      </c>
      <c r="H271" s="8">
        <f t="shared" si="59"/>
        <v>1</v>
      </c>
      <c r="I271" s="8">
        <f t="shared" si="60"/>
        <v>0</v>
      </c>
      <c r="J271" s="8">
        <f t="shared" si="61"/>
        <v>0</v>
      </c>
      <c r="K271" s="8">
        <f t="shared" si="62"/>
        <v>0</v>
      </c>
      <c r="L271" s="8">
        <f t="shared" si="63"/>
        <v>0</v>
      </c>
      <c r="M271" s="8">
        <f t="shared" si="64"/>
        <v>0</v>
      </c>
      <c r="N271" s="8">
        <f t="shared" si="65"/>
        <v>0</v>
      </c>
      <c r="O271" s="8">
        <f t="shared" si="66"/>
        <v>0</v>
      </c>
      <c r="P271" s="2" t="s">
        <v>21</v>
      </c>
      <c r="Q271" s="4" t="s">
        <v>22</v>
      </c>
      <c r="R271" s="6"/>
      <c r="S271" s="8" t="s">
        <v>68</v>
      </c>
      <c r="U271">
        <f t="shared" si="67"/>
        <v>25641.690208215354</v>
      </c>
      <c r="W271">
        <f t="shared" si="68"/>
        <v>-6891.6902082153538</v>
      </c>
      <c r="X271">
        <f t="shared" si="69"/>
        <v>47495393.926011384</v>
      </c>
    </row>
    <row r="272" spans="1:24" hidden="1" x14ac:dyDescent="0.25">
      <c r="A272">
        <v>228769</v>
      </c>
      <c r="B272" t="s">
        <v>1452</v>
      </c>
      <c r="C272" t="s">
        <v>93</v>
      </c>
      <c r="D272">
        <v>18747</v>
      </c>
      <c r="E272" s="2">
        <f t="shared" si="56"/>
        <v>0</v>
      </c>
      <c r="F272" s="17">
        <f t="shared" si="57"/>
        <v>1</v>
      </c>
      <c r="G272" s="6">
        <f t="shared" si="58"/>
        <v>0</v>
      </c>
      <c r="H272" s="8">
        <f t="shared" si="59"/>
        <v>0</v>
      </c>
      <c r="I272" s="8">
        <f t="shared" si="60"/>
        <v>0</v>
      </c>
      <c r="J272" s="8">
        <f t="shared" si="61"/>
        <v>0</v>
      </c>
      <c r="K272" s="8">
        <f t="shared" si="62"/>
        <v>0</v>
      </c>
      <c r="L272" s="8">
        <f t="shared" si="63"/>
        <v>0</v>
      </c>
      <c r="M272" s="8">
        <f t="shared" si="64"/>
        <v>0</v>
      </c>
      <c r="N272" s="8">
        <f t="shared" si="65"/>
        <v>1</v>
      </c>
      <c r="O272" s="8">
        <f t="shared" si="66"/>
        <v>0</v>
      </c>
      <c r="P272" s="2" t="s">
        <v>44</v>
      </c>
      <c r="Q272" s="4" t="s">
        <v>22</v>
      </c>
      <c r="R272" s="6">
        <v>1157</v>
      </c>
      <c r="S272" s="8" t="s">
        <v>94</v>
      </c>
      <c r="U272">
        <f t="shared" si="67"/>
        <v>23637.020199707553</v>
      </c>
      <c r="W272">
        <f t="shared" si="68"/>
        <v>-4890.0201997075528</v>
      </c>
      <c r="X272">
        <f t="shared" si="69"/>
        <v>23912297.553547896</v>
      </c>
    </row>
    <row r="273" spans="1:24" hidden="1" x14ac:dyDescent="0.25">
      <c r="A273">
        <v>198109</v>
      </c>
      <c r="B273" t="s">
        <v>1453</v>
      </c>
      <c r="C273" t="s">
        <v>28</v>
      </c>
      <c r="D273">
        <v>18743</v>
      </c>
      <c r="E273" s="2">
        <f t="shared" si="56"/>
        <v>1</v>
      </c>
      <c r="F273" s="17">
        <f t="shared" si="57"/>
        <v>0</v>
      </c>
      <c r="G273" s="6">
        <f t="shared" si="58"/>
        <v>0</v>
      </c>
      <c r="H273" s="8">
        <f t="shared" si="59"/>
        <v>0</v>
      </c>
      <c r="I273" s="8">
        <f t="shared" si="60"/>
        <v>0</v>
      </c>
      <c r="J273" s="8">
        <f t="shared" si="61"/>
        <v>0</v>
      </c>
      <c r="K273" s="8">
        <f t="shared" si="62"/>
        <v>0</v>
      </c>
      <c r="L273" s="8">
        <f t="shared" si="63"/>
        <v>0</v>
      </c>
      <c r="M273" s="8">
        <f t="shared" si="64"/>
        <v>0</v>
      </c>
      <c r="N273" s="8">
        <f t="shared" si="65"/>
        <v>0</v>
      </c>
      <c r="O273" s="8">
        <f t="shared" si="66"/>
        <v>1</v>
      </c>
      <c r="P273" s="2" t="s">
        <v>21</v>
      </c>
      <c r="Q273" s="4" t="s">
        <v>38</v>
      </c>
      <c r="R273" s="6">
        <v>1083</v>
      </c>
      <c r="S273" s="8" t="s">
        <v>23</v>
      </c>
      <c r="U273">
        <f t="shared" si="67"/>
        <v>24057.424607563102</v>
      </c>
      <c r="W273">
        <f t="shared" si="68"/>
        <v>-5314.4246075631017</v>
      </c>
      <c r="X273">
        <f t="shared" si="69"/>
        <v>28243108.909472227</v>
      </c>
    </row>
    <row r="274" spans="1:24" hidden="1" x14ac:dyDescent="0.25">
      <c r="A274">
        <v>482680</v>
      </c>
      <c r="B274" t="s">
        <v>1454</v>
      </c>
      <c r="C274" t="s">
        <v>20</v>
      </c>
      <c r="D274">
        <v>18742</v>
      </c>
      <c r="E274" s="2">
        <f t="shared" si="56"/>
        <v>0</v>
      </c>
      <c r="F274" s="17">
        <f t="shared" si="57"/>
        <v>1</v>
      </c>
      <c r="G274" s="6">
        <f t="shared" si="58"/>
        <v>0</v>
      </c>
      <c r="H274" s="8">
        <f t="shared" si="59"/>
        <v>0</v>
      </c>
      <c r="I274" s="8">
        <f t="shared" si="60"/>
        <v>0</v>
      </c>
      <c r="J274" s="8">
        <f t="shared" si="61"/>
        <v>0</v>
      </c>
      <c r="K274" s="8">
        <f t="shared" si="62"/>
        <v>0</v>
      </c>
      <c r="L274" s="8">
        <f t="shared" si="63"/>
        <v>0</v>
      </c>
      <c r="M274" s="8">
        <f t="shared" si="64"/>
        <v>0</v>
      </c>
      <c r="N274" s="8">
        <f t="shared" si="65"/>
        <v>0</v>
      </c>
      <c r="O274" s="8">
        <f t="shared" si="66"/>
        <v>1</v>
      </c>
      <c r="P274" s="2" t="s">
        <v>44</v>
      </c>
      <c r="Q274" s="4" t="s">
        <v>22</v>
      </c>
      <c r="R274" s="6">
        <v>1130</v>
      </c>
      <c r="S274" s="8" t="s">
        <v>23</v>
      </c>
      <c r="U274">
        <f t="shared" si="67"/>
        <v>24811.405430461702</v>
      </c>
      <c r="W274">
        <f t="shared" si="68"/>
        <v>-6069.4054304617021</v>
      </c>
      <c r="X274">
        <f t="shared" si="69"/>
        <v>36837682.279317997</v>
      </c>
    </row>
    <row r="275" spans="1:24" hidden="1" x14ac:dyDescent="0.25">
      <c r="A275">
        <v>142328</v>
      </c>
      <c r="B275" t="s">
        <v>1455</v>
      </c>
      <c r="C275" t="s">
        <v>842</v>
      </c>
      <c r="D275">
        <v>18684</v>
      </c>
      <c r="E275" s="2">
        <f t="shared" si="56"/>
        <v>0</v>
      </c>
      <c r="F275" s="17">
        <f t="shared" si="57"/>
        <v>1</v>
      </c>
      <c r="G275" s="6">
        <f t="shared" si="58"/>
        <v>0</v>
      </c>
      <c r="H275" s="8">
        <f t="shared" si="59"/>
        <v>0</v>
      </c>
      <c r="I275" s="8">
        <f t="shared" si="60"/>
        <v>0</v>
      </c>
      <c r="J275" s="8">
        <f t="shared" si="61"/>
        <v>0</v>
      </c>
      <c r="K275" s="8">
        <f t="shared" si="62"/>
        <v>0</v>
      </c>
      <c r="L275" s="8">
        <f t="shared" si="63"/>
        <v>0</v>
      </c>
      <c r="M275" s="8">
        <f t="shared" si="64"/>
        <v>1</v>
      </c>
      <c r="N275" s="8">
        <f t="shared" si="65"/>
        <v>0</v>
      </c>
      <c r="O275" s="8">
        <f t="shared" si="66"/>
        <v>0</v>
      </c>
      <c r="P275" s="2" t="s">
        <v>44</v>
      </c>
      <c r="Q275" s="4" t="s">
        <v>22</v>
      </c>
      <c r="R275" s="6">
        <v>1009</v>
      </c>
      <c r="S275" s="8" t="s">
        <v>41</v>
      </c>
      <c r="U275">
        <f t="shared" si="67"/>
        <v>23631.536459839652</v>
      </c>
      <c r="W275">
        <f t="shared" si="68"/>
        <v>-4947.5364598396518</v>
      </c>
      <c r="X275">
        <f t="shared" si="69"/>
        <v>24478117.021442674</v>
      </c>
    </row>
    <row r="276" spans="1:24" hidden="1" x14ac:dyDescent="0.25">
      <c r="A276">
        <v>203535</v>
      </c>
      <c r="B276" t="s">
        <v>1456</v>
      </c>
      <c r="C276" t="s">
        <v>103</v>
      </c>
      <c r="D276">
        <v>18655</v>
      </c>
      <c r="E276" s="2">
        <f t="shared" si="56"/>
        <v>1</v>
      </c>
      <c r="F276" s="17">
        <f t="shared" si="57"/>
        <v>1</v>
      </c>
      <c r="G276" s="6">
        <f t="shared" si="58"/>
        <v>0</v>
      </c>
      <c r="H276" s="8">
        <f t="shared" si="59"/>
        <v>0</v>
      </c>
      <c r="I276" s="8">
        <f t="shared" si="60"/>
        <v>1</v>
      </c>
      <c r="J276" s="8">
        <f t="shared" si="61"/>
        <v>0</v>
      </c>
      <c r="K276" s="8">
        <f t="shared" si="62"/>
        <v>0</v>
      </c>
      <c r="L276" s="8">
        <f t="shared" si="63"/>
        <v>0</v>
      </c>
      <c r="M276" s="8">
        <f t="shared" si="64"/>
        <v>0</v>
      </c>
      <c r="N276" s="8">
        <f t="shared" si="65"/>
        <v>0</v>
      </c>
      <c r="O276" s="8">
        <f t="shared" si="66"/>
        <v>0</v>
      </c>
      <c r="P276" s="2" t="s">
        <v>21</v>
      </c>
      <c r="Q276" s="4" t="s">
        <v>22</v>
      </c>
      <c r="R276" s="6">
        <v>1395</v>
      </c>
      <c r="S276" s="8" t="s">
        <v>26</v>
      </c>
      <c r="U276">
        <f t="shared" si="67"/>
        <v>25638.458439797701</v>
      </c>
      <c r="W276">
        <f t="shared" si="68"/>
        <v>-6983.4584397977014</v>
      </c>
      <c r="X276">
        <f t="shared" si="69"/>
        <v>48768691.780381747</v>
      </c>
    </row>
    <row r="277" spans="1:24" hidden="1" x14ac:dyDescent="0.25">
      <c r="A277">
        <v>228787</v>
      </c>
      <c r="B277" t="s">
        <v>1457</v>
      </c>
      <c r="C277" t="s">
        <v>93</v>
      </c>
      <c r="D277">
        <v>18613</v>
      </c>
      <c r="E277" s="2">
        <f t="shared" si="56"/>
        <v>0</v>
      </c>
      <c r="F277" s="17">
        <f t="shared" si="57"/>
        <v>1</v>
      </c>
      <c r="G277" s="6">
        <f t="shared" si="58"/>
        <v>0</v>
      </c>
      <c r="H277" s="8">
        <f t="shared" si="59"/>
        <v>0</v>
      </c>
      <c r="I277" s="8">
        <f t="shared" si="60"/>
        <v>0</v>
      </c>
      <c r="J277" s="8">
        <f t="shared" si="61"/>
        <v>0</v>
      </c>
      <c r="K277" s="8">
        <f t="shared" si="62"/>
        <v>0</v>
      </c>
      <c r="L277" s="8">
        <f t="shared" si="63"/>
        <v>0</v>
      </c>
      <c r="M277" s="8">
        <f t="shared" si="64"/>
        <v>0</v>
      </c>
      <c r="N277" s="8">
        <f t="shared" si="65"/>
        <v>1</v>
      </c>
      <c r="O277" s="8">
        <f t="shared" si="66"/>
        <v>0</v>
      </c>
      <c r="P277" s="2" t="s">
        <v>44</v>
      </c>
      <c r="Q277" s="4" t="s">
        <v>22</v>
      </c>
      <c r="R277" s="6">
        <v>1330</v>
      </c>
      <c r="S277" s="8" t="s">
        <v>94</v>
      </c>
      <c r="U277">
        <f t="shared" si="67"/>
        <v>23637.020199707553</v>
      </c>
      <c r="W277">
        <f t="shared" si="68"/>
        <v>-5024.0201997075528</v>
      </c>
      <c r="X277">
        <f t="shared" si="69"/>
        <v>25240778.967069518</v>
      </c>
    </row>
    <row r="278" spans="1:24" hidden="1" x14ac:dyDescent="0.25">
      <c r="A278">
        <v>176947</v>
      </c>
      <c r="B278" t="s">
        <v>1458</v>
      </c>
      <c r="C278" t="s">
        <v>83</v>
      </c>
      <c r="D278">
        <v>18560</v>
      </c>
      <c r="E278" s="2">
        <f t="shared" si="56"/>
        <v>1</v>
      </c>
      <c r="F278" s="17">
        <f t="shared" si="57"/>
        <v>1</v>
      </c>
      <c r="G278" s="6">
        <f t="shared" si="58"/>
        <v>0</v>
      </c>
      <c r="H278" s="8">
        <f t="shared" si="59"/>
        <v>0</v>
      </c>
      <c r="I278" s="8">
        <f t="shared" si="60"/>
        <v>0</v>
      </c>
      <c r="J278" s="8">
        <f t="shared" si="61"/>
        <v>0</v>
      </c>
      <c r="K278" s="8">
        <f t="shared" si="62"/>
        <v>0</v>
      </c>
      <c r="L278" s="8">
        <f t="shared" si="63"/>
        <v>1</v>
      </c>
      <c r="M278" s="8">
        <f t="shared" si="64"/>
        <v>0</v>
      </c>
      <c r="N278" s="8">
        <f t="shared" si="65"/>
        <v>0</v>
      </c>
      <c r="O278" s="8">
        <f t="shared" si="66"/>
        <v>0</v>
      </c>
      <c r="P278" s="2" t="s">
        <v>21</v>
      </c>
      <c r="Q278" s="4" t="s">
        <v>22</v>
      </c>
      <c r="R278" s="6">
        <v>1106</v>
      </c>
      <c r="S278" s="8" t="s">
        <v>84</v>
      </c>
      <c r="U278">
        <f t="shared" si="67"/>
        <v>24826.688672250602</v>
      </c>
      <c r="W278">
        <f t="shared" si="68"/>
        <v>-6266.6886722506024</v>
      </c>
      <c r="X278">
        <f t="shared" si="69"/>
        <v>39271386.914914019</v>
      </c>
    </row>
    <row r="279" spans="1:24" hidden="1" x14ac:dyDescent="0.25">
      <c r="A279">
        <v>177719</v>
      </c>
      <c r="B279" t="s">
        <v>1459</v>
      </c>
      <c r="C279" t="s">
        <v>83</v>
      </c>
      <c r="D279">
        <v>18544</v>
      </c>
      <c r="E279" s="2">
        <f t="shared" si="56"/>
        <v>1</v>
      </c>
      <c r="F279" s="17">
        <f t="shared" si="57"/>
        <v>1</v>
      </c>
      <c r="G279" s="6">
        <f t="shared" si="58"/>
        <v>1</v>
      </c>
      <c r="H279" s="8">
        <f t="shared" si="59"/>
        <v>0</v>
      </c>
      <c r="I279" s="8">
        <f t="shared" si="60"/>
        <v>0</v>
      </c>
      <c r="J279" s="8">
        <f t="shared" si="61"/>
        <v>0</v>
      </c>
      <c r="K279" s="8">
        <f t="shared" si="62"/>
        <v>0</v>
      </c>
      <c r="L279" s="8">
        <f t="shared" si="63"/>
        <v>1</v>
      </c>
      <c r="M279" s="8">
        <f t="shared" si="64"/>
        <v>0</v>
      </c>
      <c r="N279" s="8">
        <f t="shared" si="65"/>
        <v>0</v>
      </c>
      <c r="O279" s="8">
        <f t="shared" si="66"/>
        <v>0</v>
      </c>
      <c r="P279" s="2" t="s">
        <v>21</v>
      </c>
      <c r="Q279" s="4" t="s">
        <v>22</v>
      </c>
      <c r="R279" s="6"/>
      <c r="S279" s="8" t="s">
        <v>84</v>
      </c>
      <c r="U279">
        <f t="shared" si="67"/>
        <v>25969.261131192674</v>
      </c>
      <c r="W279">
        <f t="shared" si="68"/>
        <v>-7425.2611311926739</v>
      </c>
      <c r="X279">
        <f t="shared" si="69"/>
        <v>55134502.866400711</v>
      </c>
    </row>
    <row r="280" spans="1:24" hidden="1" x14ac:dyDescent="0.25">
      <c r="A280">
        <v>176789</v>
      </c>
      <c r="B280" t="s">
        <v>1460</v>
      </c>
      <c r="C280" t="s">
        <v>83</v>
      </c>
      <c r="D280">
        <v>18538</v>
      </c>
      <c r="E280" s="2">
        <f t="shared" si="56"/>
        <v>1</v>
      </c>
      <c r="F280" s="17">
        <f t="shared" si="57"/>
        <v>1</v>
      </c>
      <c r="G280" s="6">
        <f t="shared" si="58"/>
        <v>0</v>
      </c>
      <c r="H280" s="8">
        <f t="shared" si="59"/>
        <v>0</v>
      </c>
      <c r="I280" s="8">
        <f t="shared" si="60"/>
        <v>0</v>
      </c>
      <c r="J280" s="8">
        <f t="shared" si="61"/>
        <v>0</v>
      </c>
      <c r="K280" s="8">
        <f t="shared" si="62"/>
        <v>0</v>
      </c>
      <c r="L280" s="8">
        <f t="shared" si="63"/>
        <v>1</v>
      </c>
      <c r="M280" s="8">
        <f t="shared" si="64"/>
        <v>0</v>
      </c>
      <c r="N280" s="8">
        <f t="shared" si="65"/>
        <v>0</v>
      </c>
      <c r="O280" s="8">
        <f t="shared" si="66"/>
        <v>0</v>
      </c>
      <c r="P280" s="2" t="s">
        <v>21</v>
      </c>
      <c r="Q280" s="4" t="s">
        <v>22</v>
      </c>
      <c r="R280" s="6">
        <v>1117</v>
      </c>
      <c r="S280" s="8" t="s">
        <v>84</v>
      </c>
      <c r="U280">
        <f t="shared" si="67"/>
        <v>24826.688672250602</v>
      </c>
      <c r="W280">
        <f t="shared" si="68"/>
        <v>-6288.6886722506024</v>
      </c>
      <c r="X280">
        <f t="shared" si="69"/>
        <v>39547605.216493048</v>
      </c>
    </row>
    <row r="281" spans="1:24" hidden="1" x14ac:dyDescent="0.25">
      <c r="A281">
        <v>151388</v>
      </c>
      <c r="B281" t="s">
        <v>1461</v>
      </c>
      <c r="C281" t="s">
        <v>25</v>
      </c>
      <c r="D281">
        <v>18519</v>
      </c>
      <c r="E281" s="2">
        <f t="shared" si="56"/>
        <v>0</v>
      </c>
      <c r="F281" s="17">
        <f t="shared" si="57"/>
        <v>1</v>
      </c>
      <c r="G281" s="6">
        <f t="shared" si="58"/>
        <v>0</v>
      </c>
      <c r="H281" s="8">
        <f t="shared" si="59"/>
        <v>0</v>
      </c>
      <c r="I281" s="8">
        <f t="shared" si="60"/>
        <v>1</v>
      </c>
      <c r="J281" s="8">
        <f t="shared" si="61"/>
        <v>0</v>
      </c>
      <c r="K281" s="8">
        <f t="shared" si="62"/>
        <v>0</v>
      </c>
      <c r="L281" s="8">
        <f t="shared" si="63"/>
        <v>0</v>
      </c>
      <c r="M281" s="8">
        <f t="shared" si="64"/>
        <v>0</v>
      </c>
      <c r="N281" s="8">
        <f t="shared" si="65"/>
        <v>0</v>
      </c>
      <c r="O281" s="8">
        <f t="shared" si="66"/>
        <v>0</v>
      </c>
      <c r="P281" s="2" t="s">
        <v>44</v>
      </c>
      <c r="Q281" s="4" t="s">
        <v>22</v>
      </c>
      <c r="R281" s="6">
        <v>1037</v>
      </c>
      <c r="S281" s="8" t="s">
        <v>26</v>
      </c>
      <c r="U281">
        <f t="shared" si="67"/>
        <v>23986.580412185001</v>
      </c>
      <c r="W281">
        <f t="shared" si="68"/>
        <v>-5467.5804121850015</v>
      </c>
      <c r="X281">
        <f t="shared" si="69"/>
        <v>29894435.56370911</v>
      </c>
    </row>
    <row r="282" spans="1:24" hidden="1" x14ac:dyDescent="0.25">
      <c r="A282">
        <v>105589</v>
      </c>
      <c r="B282" t="s">
        <v>1462</v>
      </c>
      <c r="C282" t="s">
        <v>799</v>
      </c>
      <c r="D282">
        <v>18510</v>
      </c>
      <c r="E282" s="2">
        <f t="shared" si="56"/>
        <v>1</v>
      </c>
      <c r="F282" s="17">
        <f t="shared" si="57"/>
        <v>1</v>
      </c>
      <c r="G282" s="6">
        <f t="shared" si="58"/>
        <v>1</v>
      </c>
      <c r="H282" s="8">
        <f t="shared" si="59"/>
        <v>0</v>
      </c>
      <c r="I282" s="8">
        <f t="shared" si="60"/>
        <v>0</v>
      </c>
      <c r="J282" s="8">
        <f t="shared" si="61"/>
        <v>0</v>
      </c>
      <c r="K282" s="8">
        <f t="shared" si="62"/>
        <v>0</v>
      </c>
      <c r="L282" s="8">
        <f t="shared" si="63"/>
        <v>0</v>
      </c>
      <c r="M282" s="8">
        <f t="shared" si="64"/>
        <v>0</v>
      </c>
      <c r="N282" s="8">
        <f t="shared" si="65"/>
        <v>1</v>
      </c>
      <c r="O282" s="8">
        <f t="shared" si="66"/>
        <v>0</v>
      </c>
      <c r="P282" s="2" t="s">
        <v>21</v>
      </c>
      <c r="Q282" s="4" t="s">
        <v>22</v>
      </c>
      <c r="R282" s="6"/>
      <c r="S282" s="8" t="s">
        <v>94</v>
      </c>
      <c r="U282">
        <f t="shared" si="67"/>
        <v>26431.470686262324</v>
      </c>
      <c r="W282">
        <f t="shared" si="68"/>
        <v>-7921.4706862623243</v>
      </c>
      <c r="X282">
        <f t="shared" si="69"/>
        <v>62749697.833313301</v>
      </c>
    </row>
    <row r="283" spans="1:24" hidden="1" x14ac:dyDescent="0.25">
      <c r="A283">
        <v>209922</v>
      </c>
      <c r="B283" t="s">
        <v>1463</v>
      </c>
      <c r="C283" t="s">
        <v>434</v>
      </c>
      <c r="D283">
        <v>18500</v>
      </c>
      <c r="E283" s="2">
        <f t="shared" si="56"/>
        <v>1</v>
      </c>
      <c r="F283" s="17">
        <f t="shared" si="57"/>
        <v>1</v>
      </c>
      <c r="G283" s="6">
        <f t="shared" si="58"/>
        <v>0</v>
      </c>
      <c r="H283" s="8">
        <f t="shared" si="59"/>
        <v>1</v>
      </c>
      <c r="I283" s="8">
        <f t="shared" si="60"/>
        <v>0</v>
      </c>
      <c r="J283" s="8">
        <f t="shared" si="61"/>
        <v>0</v>
      </c>
      <c r="K283" s="8">
        <f t="shared" si="62"/>
        <v>0</v>
      </c>
      <c r="L283" s="8">
        <f t="shared" si="63"/>
        <v>0</v>
      </c>
      <c r="M283" s="8">
        <f t="shared" si="64"/>
        <v>0</v>
      </c>
      <c r="N283" s="8">
        <f t="shared" si="65"/>
        <v>0</v>
      </c>
      <c r="O283" s="8">
        <f t="shared" si="66"/>
        <v>0</v>
      </c>
      <c r="P283" s="2" t="s">
        <v>21</v>
      </c>
      <c r="Q283" s="4" t="s">
        <v>22</v>
      </c>
      <c r="R283" s="6">
        <v>1422</v>
      </c>
      <c r="S283" s="8" t="s">
        <v>68</v>
      </c>
      <c r="U283">
        <f t="shared" si="67"/>
        <v>24499.117749273282</v>
      </c>
      <c r="W283">
        <f t="shared" si="68"/>
        <v>-5999.1177492732822</v>
      </c>
      <c r="X283">
        <f t="shared" si="69"/>
        <v>35989413.769645728</v>
      </c>
    </row>
    <row r="284" spans="1:24" hidden="1" x14ac:dyDescent="0.25">
      <c r="A284">
        <v>201177</v>
      </c>
      <c r="B284" t="s">
        <v>1464</v>
      </c>
      <c r="C284" t="s">
        <v>103</v>
      </c>
      <c r="D284">
        <v>18500</v>
      </c>
      <c r="E284" s="2">
        <f t="shared" si="56"/>
        <v>1</v>
      </c>
      <c r="F284" s="17">
        <f t="shared" si="57"/>
        <v>0</v>
      </c>
      <c r="G284" s="6">
        <f t="shared" si="58"/>
        <v>0</v>
      </c>
      <c r="H284" s="8">
        <f t="shared" si="59"/>
        <v>0</v>
      </c>
      <c r="I284" s="8">
        <f t="shared" si="60"/>
        <v>1</v>
      </c>
      <c r="J284" s="8">
        <f t="shared" si="61"/>
        <v>0</v>
      </c>
      <c r="K284" s="8">
        <f t="shared" si="62"/>
        <v>0</v>
      </c>
      <c r="L284" s="8">
        <f t="shared" si="63"/>
        <v>0</v>
      </c>
      <c r="M284" s="8">
        <f t="shared" si="64"/>
        <v>0</v>
      </c>
      <c r="N284" s="8">
        <f t="shared" si="65"/>
        <v>0</v>
      </c>
      <c r="O284" s="8">
        <f t="shared" si="66"/>
        <v>0</v>
      </c>
      <c r="P284" s="2" t="s">
        <v>21</v>
      </c>
      <c r="Q284" s="4" t="s">
        <v>38</v>
      </c>
      <c r="R284" s="6">
        <v>1085</v>
      </c>
      <c r="S284" s="8" t="s">
        <v>26</v>
      </c>
      <c r="U284">
        <f t="shared" si="67"/>
        <v>23232.599589286401</v>
      </c>
      <c r="W284">
        <f t="shared" si="68"/>
        <v>-4732.5995892864012</v>
      </c>
      <c r="X284">
        <f t="shared" si="69"/>
        <v>22397498.872513812</v>
      </c>
    </row>
    <row r="285" spans="1:24" hidden="1" x14ac:dyDescent="0.25">
      <c r="A285">
        <v>127185</v>
      </c>
      <c r="B285" t="s">
        <v>1465</v>
      </c>
      <c r="C285" t="s">
        <v>40</v>
      </c>
      <c r="D285">
        <v>18500</v>
      </c>
      <c r="E285" s="2">
        <f t="shared" si="56"/>
        <v>0</v>
      </c>
      <c r="F285" s="17">
        <f t="shared" si="57"/>
        <v>1</v>
      </c>
      <c r="G285" s="6">
        <f t="shared" si="58"/>
        <v>0</v>
      </c>
      <c r="H285" s="8">
        <f t="shared" si="59"/>
        <v>0</v>
      </c>
      <c r="I285" s="8">
        <f t="shared" si="60"/>
        <v>0</v>
      </c>
      <c r="J285" s="8">
        <f t="shared" si="61"/>
        <v>0</v>
      </c>
      <c r="K285" s="8">
        <f t="shared" si="62"/>
        <v>0</v>
      </c>
      <c r="L285" s="8">
        <f t="shared" si="63"/>
        <v>0</v>
      </c>
      <c r="M285" s="8">
        <f t="shared" si="64"/>
        <v>1</v>
      </c>
      <c r="N285" s="8">
        <f t="shared" si="65"/>
        <v>0</v>
      </c>
      <c r="O285" s="8">
        <f t="shared" si="66"/>
        <v>0</v>
      </c>
      <c r="P285" s="2" t="s">
        <v>44</v>
      </c>
      <c r="Q285" s="4" t="s">
        <v>22</v>
      </c>
      <c r="R285" s="6">
        <v>1094</v>
      </c>
      <c r="S285" s="8" t="s">
        <v>41</v>
      </c>
      <c r="U285">
        <f t="shared" si="67"/>
        <v>23631.536459839652</v>
      </c>
      <c r="W285">
        <f t="shared" si="68"/>
        <v>-5131.5364598396518</v>
      </c>
      <c r="X285">
        <f t="shared" si="69"/>
        <v>26332666.438663665</v>
      </c>
    </row>
    <row r="286" spans="1:24" hidden="1" x14ac:dyDescent="0.25">
      <c r="A286">
        <v>196176</v>
      </c>
      <c r="B286" t="s">
        <v>1466</v>
      </c>
      <c r="C286" t="s">
        <v>143</v>
      </c>
      <c r="D286">
        <v>18500</v>
      </c>
      <c r="E286" s="2">
        <f t="shared" si="56"/>
        <v>0</v>
      </c>
      <c r="F286" s="17">
        <f t="shared" si="57"/>
        <v>1</v>
      </c>
      <c r="G286" s="6">
        <f t="shared" si="58"/>
        <v>0</v>
      </c>
      <c r="H286" s="8">
        <f t="shared" si="59"/>
        <v>0</v>
      </c>
      <c r="I286" s="8">
        <f t="shared" si="60"/>
        <v>0</v>
      </c>
      <c r="J286" s="8">
        <f t="shared" si="61"/>
        <v>0</v>
      </c>
      <c r="K286" s="8">
        <f t="shared" si="62"/>
        <v>1</v>
      </c>
      <c r="L286" s="8">
        <f t="shared" si="63"/>
        <v>0</v>
      </c>
      <c r="M286" s="8">
        <f t="shared" si="64"/>
        <v>0</v>
      </c>
      <c r="N286" s="8">
        <f t="shared" si="65"/>
        <v>0</v>
      </c>
      <c r="O286" s="8">
        <f t="shared" si="66"/>
        <v>0</v>
      </c>
      <c r="P286" s="2" t="s">
        <v>44</v>
      </c>
      <c r="Q286" s="4" t="s">
        <v>22</v>
      </c>
      <c r="R286" s="6">
        <v>1197</v>
      </c>
      <c r="S286" s="8" t="s">
        <v>74</v>
      </c>
      <c r="U286">
        <f t="shared" si="67"/>
        <v>23880.278258611816</v>
      </c>
      <c r="W286">
        <f t="shared" si="68"/>
        <v>-5380.2782586118155</v>
      </c>
      <c r="X286">
        <f t="shared" si="69"/>
        <v>28947394.140090991</v>
      </c>
    </row>
    <row r="287" spans="1:24" hidden="1" x14ac:dyDescent="0.25">
      <c r="A287">
        <v>200059</v>
      </c>
      <c r="B287" t="s">
        <v>1467</v>
      </c>
      <c r="C287" t="s">
        <v>318</v>
      </c>
      <c r="D287">
        <v>18500</v>
      </c>
      <c r="E287" s="2">
        <f t="shared" si="56"/>
        <v>0</v>
      </c>
      <c r="F287" s="17">
        <f t="shared" si="57"/>
        <v>1</v>
      </c>
      <c r="G287" s="6">
        <f t="shared" si="58"/>
        <v>0</v>
      </c>
      <c r="H287" s="8">
        <f t="shared" si="59"/>
        <v>0</v>
      </c>
      <c r="I287" s="8">
        <f t="shared" si="60"/>
        <v>0</v>
      </c>
      <c r="J287" s="8">
        <f t="shared" si="61"/>
        <v>0</v>
      </c>
      <c r="K287" s="8">
        <f t="shared" si="62"/>
        <v>0</v>
      </c>
      <c r="L287" s="8">
        <f t="shared" si="63"/>
        <v>1</v>
      </c>
      <c r="M287" s="8">
        <f t="shared" si="64"/>
        <v>0</v>
      </c>
      <c r="N287" s="8">
        <f t="shared" si="65"/>
        <v>0</v>
      </c>
      <c r="O287" s="8">
        <f t="shared" si="66"/>
        <v>0</v>
      </c>
      <c r="P287" s="2" t="s">
        <v>44</v>
      </c>
      <c r="Q287" s="4" t="s">
        <v>22</v>
      </c>
      <c r="R287" s="6">
        <v>1065</v>
      </c>
      <c r="S287" s="8" t="s">
        <v>84</v>
      </c>
      <c r="U287">
        <f t="shared" si="67"/>
        <v>23174.810644637902</v>
      </c>
      <c r="W287">
        <f t="shared" si="68"/>
        <v>-4674.8106446379024</v>
      </c>
      <c r="X287">
        <f t="shared" si="69"/>
        <v>21853854.563219842</v>
      </c>
    </row>
    <row r="288" spans="1:24" hidden="1" x14ac:dyDescent="0.25">
      <c r="A288">
        <v>179450</v>
      </c>
      <c r="B288" t="s">
        <v>1468</v>
      </c>
      <c r="C288" t="s">
        <v>83</v>
      </c>
      <c r="D288">
        <v>18475</v>
      </c>
      <c r="E288" s="2">
        <f t="shared" si="56"/>
        <v>1</v>
      </c>
      <c r="F288" s="17">
        <f t="shared" si="57"/>
        <v>1</v>
      </c>
      <c r="G288" s="6">
        <f t="shared" si="58"/>
        <v>1</v>
      </c>
      <c r="H288" s="8">
        <f t="shared" si="59"/>
        <v>0</v>
      </c>
      <c r="I288" s="8">
        <f t="shared" si="60"/>
        <v>0</v>
      </c>
      <c r="J288" s="8">
        <f t="shared" si="61"/>
        <v>0</v>
      </c>
      <c r="K288" s="8">
        <f t="shared" si="62"/>
        <v>0</v>
      </c>
      <c r="L288" s="8">
        <f t="shared" si="63"/>
        <v>1</v>
      </c>
      <c r="M288" s="8">
        <f t="shared" si="64"/>
        <v>0</v>
      </c>
      <c r="N288" s="8">
        <f t="shared" si="65"/>
        <v>0</v>
      </c>
      <c r="O288" s="8">
        <f t="shared" si="66"/>
        <v>0</v>
      </c>
      <c r="P288" s="2" t="s">
        <v>21</v>
      </c>
      <c r="Q288" s="4" t="s">
        <v>22</v>
      </c>
      <c r="R288" s="6"/>
      <c r="S288" s="8" t="s">
        <v>84</v>
      </c>
      <c r="U288">
        <f t="shared" si="67"/>
        <v>25969.261131192674</v>
      </c>
      <c r="W288">
        <f t="shared" si="68"/>
        <v>-7494.2611311926739</v>
      </c>
      <c r="X288">
        <f t="shared" si="69"/>
        <v>56163949.902505293</v>
      </c>
    </row>
    <row r="289" spans="1:24" hidden="1" x14ac:dyDescent="0.25">
      <c r="A289">
        <v>172264</v>
      </c>
      <c r="B289" t="s">
        <v>1469</v>
      </c>
      <c r="C289" t="s">
        <v>60</v>
      </c>
      <c r="D289">
        <v>18463</v>
      </c>
      <c r="E289" s="2">
        <f t="shared" si="56"/>
        <v>1</v>
      </c>
      <c r="F289" s="17">
        <f t="shared" si="57"/>
        <v>1</v>
      </c>
      <c r="G289" s="6">
        <f t="shared" si="58"/>
        <v>1</v>
      </c>
      <c r="H289" s="8">
        <f t="shared" si="59"/>
        <v>0</v>
      </c>
      <c r="I289" s="8">
        <f t="shared" si="60"/>
        <v>1</v>
      </c>
      <c r="J289" s="8">
        <f t="shared" si="61"/>
        <v>0</v>
      </c>
      <c r="K289" s="8">
        <f t="shared" si="62"/>
        <v>0</v>
      </c>
      <c r="L289" s="8">
        <f t="shared" si="63"/>
        <v>0</v>
      </c>
      <c r="M289" s="8">
        <f t="shared" si="64"/>
        <v>0</v>
      </c>
      <c r="N289" s="8">
        <f t="shared" si="65"/>
        <v>0</v>
      </c>
      <c r="O289" s="8">
        <f t="shared" si="66"/>
        <v>0</v>
      </c>
      <c r="P289" s="2" t="s">
        <v>21</v>
      </c>
      <c r="Q289" s="4" t="s">
        <v>22</v>
      </c>
      <c r="R289" s="6"/>
      <c r="S289" s="8" t="s">
        <v>26</v>
      </c>
      <c r="U289">
        <f t="shared" si="67"/>
        <v>26781.030898739773</v>
      </c>
      <c r="W289">
        <f t="shared" si="68"/>
        <v>-8318.030898739773</v>
      </c>
      <c r="X289">
        <f t="shared" si="69"/>
        <v>69189638.032389596</v>
      </c>
    </row>
    <row r="290" spans="1:24" hidden="1" x14ac:dyDescent="0.25">
      <c r="A290">
        <v>228723</v>
      </c>
      <c r="B290" t="s">
        <v>1470</v>
      </c>
      <c r="C290" t="s">
        <v>93</v>
      </c>
      <c r="D290">
        <v>18445</v>
      </c>
      <c r="E290" s="2">
        <f t="shared" si="56"/>
        <v>0</v>
      </c>
      <c r="F290" s="17">
        <f t="shared" si="57"/>
        <v>1</v>
      </c>
      <c r="G290" s="6">
        <f t="shared" si="58"/>
        <v>0</v>
      </c>
      <c r="H290" s="8">
        <f t="shared" si="59"/>
        <v>0</v>
      </c>
      <c r="I290" s="8">
        <f t="shared" si="60"/>
        <v>0</v>
      </c>
      <c r="J290" s="8">
        <f t="shared" si="61"/>
        <v>0</v>
      </c>
      <c r="K290" s="8">
        <f t="shared" si="62"/>
        <v>0</v>
      </c>
      <c r="L290" s="8">
        <f t="shared" si="63"/>
        <v>0</v>
      </c>
      <c r="M290" s="8">
        <f t="shared" si="64"/>
        <v>0</v>
      </c>
      <c r="N290" s="8">
        <f t="shared" si="65"/>
        <v>1</v>
      </c>
      <c r="O290" s="8">
        <f t="shared" si="66"/>
        <v>0</v>
      </c>
      <c r="P290" s="2" t="s">
        <v>44</v>
      </c>
      <c r="Q290" s="4" t="s">
        <v>22</v>
      </c>
      <c r="R290" s="6">
        <v>1291</v>
      </c>
      <c r="S290" s="8" t="s">
        <v>94</v>
      </c>
      <c r="U290">
        <f t="shared" si="67"/>
        <v>23637.020199707553</v>
      </c>
      <c r="W290">
        <f t="shared" si="68"/>
        <v>-5192.0201997075528</v>
      </c>
      <c r="X290">
        <f t="shared" si="69"/>
        <v>26957073.754171256</v>
      </c>
    </row>
    <row r="291" spans="1:24" hidden="1" x14ac:dyDescent="0.25">
      <c r="A291">
        <v>110714</v>
      </c>
      <c r="B291" t="s">
        <v>1471</v>
      </c>
      <c r="C291" t="s">
        <v>67</v>
      </c>
      <c r="D291">
        <v>18408</v>
      </c>
      <c r="E291" s="2">
        <f t="shared" si="56"/>
        <v>0</v>
      </c>
      <c r="F291" s="17">
        <f t="shared" si="57"/>
        <v>1</v>
      </c>
      <c r="G291" s="6">
        <f t="shared" si="58"/>
        <v>0</v>
      </c>
      <c r="H291" s="8">
        <f t="shared" si="59"/>
        <v>1</v>
      </c>
      <c r="I291" s="8">
        <f t="shared" si="60"/>
        <v>0</v>
      </c>
      <c r="J291" s="8">
        <f t="shared" si="61"/>
        <v>0</v>
      </c>
      <c r="K291" s="8">
        <f t="shared" si="62"/>
        <v>0</v>
      </c>
      <c r="L291" s="8">
        <f t="shared" si="63"/>
        <v>0</v>
      </c>
      <c r="M291" s="8">
        <f t="shared" si="64"/>
        <v>0</v>
      </c>
      <c r="N291" s="8">
        <f t="shared" si="65"/>
        <v>0</v>
      </c>
      <c r="O291" s="8">
        <f t="shared" si="66"/>
        <v>0</v>
      </c>
      <c r="P291" s="2" t="s">
        <v>44</v>
      </c>
      <c r="Q291" s="4" t="s">
        <v>22</v>
      </c>
      <c r="R291" s="6">
        <v>1311</v>
      </c>
      <c r="S291" s="8" t="s">
        <v>68</v>
      </c>
      <c r="U291">
        <f t="shared" si="67"/>
        <v>22847.239721660582</v>
      </c>
      <c r="W291">
        <f t="shared" si="68"/>
        <v>-4439.2397216605823</v>
      </c>
      <c r="X291">
        <f t="shared" si="69"/>
        <v>19706849.306369126</v>
      </c>
    </row>
    <row r="292" spans="1:24" hidden="1" x14ac:dyDescent="0.25">
      <c r="A292">
        <v>126678</v>
      </c>
      <c r="B292" t="s">
        <v>1472</v>
      </c>
      <c r="C292" t="s">
        <v>40</v>
      </c>
      <c r="D292">
        <v>18404</v>
      </c>
      <c r="E292" s="2">
        <f t="shared" si="56"/>
        <v>1</v>
      </c>
      <c r="F292" s="17">
        <f t="shared" si="57"/>
        <v>1</v>
      </c>
      <c r="G292" s="6">
        <f t="shared" si="58"/>
        <v>1</v>
      </c>
      <c r="H292" s="8">
        <f t="shared" si="59"/>
        <v>0</v>
      </c>
      <c r="I292" s="8">
        <f t="shared" si="60"/>
        <v>0</v>
      </c>
      <c r="J292" s="8">
        <f t="shared" si="61"/>
        <v>0</v>
      </c>
      <c r="K292" s="8">
        <f t="shared" si="62"/>
        <v>0</v>
      </c>
      <c r="L292" s="8">
        <f t="shared" si="63"/>
        <v>0</v>
      </c>
      <c r="M292" s="8">
        <f t="shared" si="64"/>
        <v>1</v>
      </c>
      <c r="N292" s="8">
        <f t="shared" si="65"/>
        <v>0</v>
      </c>
      <c r="O292" s="8">
        <f t="shared" si="66"/>
        <v>0</v>
      </c>
      <c r="P292" s="2" t="s">
        <v>21</v>
      </c>
      <c r="Q292" s="4" t="s">
        <v>22</v>
      </c>
      <c r="R292" s="6"/>
      <c r="S292" s="8" t="s">
        <v>41</v>
      </c>
      <c r="U292">
        <f t="shared" si="67"/>
        <v>26425.986946394423</v>
      </c>
      <c r="W292">
        <f t="shared" si="68"/>
        <v>-8021.9869463944233</v>
      </c>
      <c r="X292">
        <f t="shared" si="69"/>
        <v>64352274.568122521</v>
      </c>
    </row>
    <row r="293" spans="1:24" hidden="1" x14ac:dyDescent="0.25">
      <c r="A293">
        <v>225414</v>
      </c>
      <c r="B293" t="s">
        <v>1473</v>
      </c>
      <c r="C293" t="s">
        <v>93</v>
      </c>
      <c r="D293">
        <v>18381</v>
      </c>
      <c r="E293" s="2">
        <f t="shared" si="56"/>
        <v>0</v>
      </c>
      <c r="F293" s="17">
        <f t="shared" si="57"/>
        <v>1</v>
      </c>
      <c r="G293" s="6">
        <f t="shared" si="58"/>
        <v>0</v>
      </c>
      <c r="H293" s="8">
        <f t="shared" si="59"/>
        <v>0</v>
      </c>
      <c r="I293" s="8">
        <f t="shared" si="60"/>
        <v>0</v>
      </c>
      <c r="J293" s="8">
        <f t="shared" si="61"/>
        <v>0</v>
      </c>
      <c r="K293" s="8">
        <f t="shared" si="62"/>
        <v>0</v>
      </c>
      <c r="L293" s="8">
        <f t="shared" si="63"/>
        <v>0</v>
      </c>
      <c r="M293" s="8">
        <f t="shared" si="64"/>
        <v>0</v>
      </c>
      <c r="N293" s="8">
        <f t="shared" si="65"/>
        <v>1</v>
      </c>
      <c r="O293" s="8">
        <f t="shared" si="66"/>
        <v>0</v>
      </c>
      <c r="P293" s="2" t="s">
        <v>44</v>
      </c>
      <c r="Q293" s="4" t="s">
        <v>22</v>
      </c>
      <c r="R293" s="6">
        <v>1120</v>
      </c>
      <c r="S293" s="8" t="s">
        <v>94</v>
      </c>
      <c r="U293">
        <f t="shared" si="67"/>
        <v>23637.020199707553</v>
      </c>
      <c r="W293">
        <f t="shared" si="68"/>
        <v>-5256.0201997075528</v>
      </c>
      <c r="X293">
        <f t="shared" si="69"/>
        <v>27625748.339733824</v>
      </c>
    </row>
    <row r="294" spans="1:24" hidden="1" x14ac:dyDescent="0.25">
      <c r="A294">
        <v>240727</v>
      </c>
      <c r="B294" t="s">
        <v>1474</v>
      </c>
      <c r="C294" t="s">
        <v>1475</v>
      </c>
      <c r="D294">
        <v>18356</v>
      </c>
      <c r="E294" s="2">
        <f t="shared" si="56"/>
        <v>0</v>
      </c>
      <c r="F294" s="17">
        <f t="shared" si="57"/>
        <v>1</v>
      </c>
      <c r="G294" s="6">
        <f t="shared" si="58"/>
        <v>0</v>
      </c>
      <c r="H294" s="8">
        <f t="shared" si="59"/>
        <v>0</v>
      </c>
      <c r="I294" s="8">
        <f t="shared" si="60"/>
        <v>0</v>
      </c>
      <c r="J294" s="8">
        <f t="shared" si="61"/>
        <v>0</v>
      </c>
      <c r="K294" s="8">
        <f t="shared" si="62"/>
        <v>0</v>
      </c>
      <c r="L294" s="8">
        <f t="shared" si="63"/>
        <v>0</v>
      </c>
      <c r="M294" s="8">
        <f t="shared" si="64"/>
        <v>1</v>
      </c>
      <c r="N294" s="8">
        <f t="shared" si="65"/>
        <v>0</v>
      </c>
      <c r="O294" s="8">
        <f t="shared" si="66"/>
        <v>0</v>
      </c>
      <c r="P294" s="2" t="s">
        <v>44</v>
      </c>
      <c r="Q294" s="4" t="s">
        <v>22</v>
      </c>
      <c r="R294" s="6">
        <v>1202</v>
      </c>
      <c r="S294" s="8" t="s">
        <v>41</v>
      </c>
      <c r="U294">
        <f t="shared" si="67"/>
        <v>23631.536459839652</v>
      </c>
      <c r="W294">
        <f t="shared" si="68"/>
        <v>-5275.5364598396518</v>
      </c>
      <c r="X294">
        <f t="shared" si="69"/>
        <v>27831284.939097486</v>
      </c>
    </row>
    <row r="295" spans="1:24" hidden="1" x14ac:dyDescent="0.25">
      <c r="A295">
        <v>233897</v>
      </c>
      <c r="B295" t="s">
        <v>1476</v>
      </c>
      <c r="C295" t="s">
        <v>37</v>
      </c>
      <c r="D295">
        <v>18350</v>
      </c>
      <c r="E295" s="2">
        <f t="shared" si="56"/>
        <v>0</v>
      </c>
      <c r="F295" s="17">
        <f t="shared" si="57"/>
        <v>1</v>
      </c>
      <c r="G295" s="6">
        <f t="shared" si="58"/>
        <v>0</v>
      </c>
      <c r="H295" s="8">
        <f t="shared" si="59"/>
        <v>0</v>
      </c>
      <c r="I295" s="8">
        <f t="shared" si="60"/>
        <v>0</v>
      </c>
      <c r="J295" s="8">
        <f t="shared" si="61"/>
        <v>0</v>
      </c>
      <c r="K295" s="8">
        <f t="shared" si="62"/>
        <v>0</v>
      </c>
      <c r="L295" s="8">
        <f t="shared" si="63"/>
        <v>0</v>
      </c>
      <c r="M295" s="8">
        <f t="shared" si="64"/>
        <v>0</v>
      </c>
      <c r="N295" s="8">
        <f t="shared" si="65"/>
        <v>0</v>
      </c>
      <c r="O295" s="8">
        <f t="shared" si="66"/>
        <v>1</v>
      </c>
      <c r="P295" s="2" t="s">
        <v>44</v>
      </c>
      <c r="Q295" s="4" t="s">
        <v>22</v>
      </c>
      <c r="R295" s="6">
        <v>1057</v>
      </c>
      <c r="S295" s="8" t="s">
        <v>23</v>
      </c>
      <c r="U295">
        <f t="shared" si="67"/>
        <v>24811.405430461702</v>
      </c>
      <c r="W295">
        <f t="shared" si="68"/>
        <v>-6461.4054304617021</v>
      </c>
      <c r="X295">
        <f t="shared" si="69"/>
        <v>41749760.136799976</v>
      </c>
    </row>
    <row r="296" spans="1:24" hidden="1" x14ac:dyDescent="0.25">
      <c r="A296">
        <v>196051</v>
      </c>
      <c r="B296" t="s">
        <v>1477</v>
      </c>
      <c r="C296" t="s">
        <v>143</v>
      </c>
      <c r="D296">
        <v>18335</v>
      </c>
      <c r="E296" s="2">
        <f t="shared" si="56"/>
        <v>0</v>
      </c>
      <c r="F296" s="17">
        <f t="shared" si="57"/>
        <v>0</v>
      </c>
      <c r="G296" s="6">
        <f t="shared" si="58"/>
        <v>0</v>
      </c>
      <c r="H296" s="8">
        <f t="shared" si="59"/>
        <v>0</v>
      </c>
      <c r="I296" s="8">
        <f t="shared" si="60"/>
        <v>0</v>
      </c>
      <c r="J296" s="8">
        <f t="shared" si="61"/>
        <v>0</v>
      </c>
      <c r="K296" s="8">
        <f t="shared" si="62"/>
        <v>1</v>
      </c>
      <c r="L296" s="8">
        <f t="shared" si="63"/>
        <v>0</v>
      </c>
      <c r="M296" s="8">
        <f t="shared" si="64"/>
        <v>0</v>
      </c>
      <c r="N296" s="8">
        <f t="shared" si="65"/>
        <v>0</v>
      </c>
      <c r="O296" s="8">
        <f t="shared" si="66"/>
        <v>0</v>
      </c>
      <c r="P296" s="2" t="s">
        <v>44</v>
      </c>
      <c r="Q296" s="4" t="s">
        <v>38</v>
      </c>
      <c r="R296" s="6">
        <v>955</v>
      </c>
      <c r="S296" s="8" t="s">
        <v>74</v>
      </c>
      <c r="U296">
        <f t="shared" si="67"/>
        <v>21474.419408100515</v>
      </c>
      <c r="W296">
        <f t="shared" si="68"/>
        <v>-3139.4194081005153</v>
      </c>
      <c r="X296">
        <f t="shared" si="69"/>
        <v>9855954.2199581899</v>
      </c>
    </row>
    <row r="297" spans="1:24" hidden="1" x14ac:dyDescent="0.25">
      <c r="A297">
        <v>185129</v>
      </c>
      <c r="B297" t="s">
        <v>1478</v>
      </c>
      <c r="C297" t="s">
        <v>160</v>
      </c>
      <c r="D297">
        <v>18284</v>
      </c>
      <c r="E297" s="2">
        <f t="shared" si="56"/>
        <v>0</v>
      </c>
      <c r="F297" s="17">
        <f t="shared" si="57"/>
        <v>1</v>
      </c>
      <c r="G297" s="6">
        <f t="shared" si="58"/>
        <v>0</v>
      </c>
      <c r="H297" s="8">
        <f t="shared" si="59"/>
        <v>0</v>
      </c>
      <c r="I297" s="8">
        <f t="shared" si="60"/>
        <v>0</v>
      </c>
      <c r="J297" s="8">
        <f t="shared" si="61"/>
        <v>0</v>
      </c>
      <c r="K297" s="8">
        <f t="shared" si="62"/>
        <v>1</v>
      </c>
      <c r="L297" s="8">
        <f t="shared" si="63"/>
        <v>0</v>
      </c>
      <c r="M297" s="8">
        <f t="shared" si="64"/>
        <v>0</v>
      </c>
      <c r="N297" s="8">
        <f t="shared" si="65"/>
        <v>0</v>
      </c>
      <c r="O297" s="8">
        <f t="shared" si="66"/>
        <v>0</v>
      </c>
      <c r="P297" s="2" t="s">
        <v>44</v>
      </c>
      <c r="Q297" s="4" t="s">
        <v>22</v>
      </c>
      <c r="R297" s="6">
        <v>955</v>
      </c>
      <c r="S297" s="8" t="s">
        <v>74</v>
      </c>
      <c r="U297">
        <f t="shared" si="67"/>
        <v>23880.278258611816</v>
      </c>
      <c r="W297">
        <f t="shared" si="68"/>
        <v>-5596.2782586118155</v>
      </c>
      <c r="X297">
        <f t="shared" si="69"/>
        <v>31318330.347811293</v>
      </c>
    </row>
    <row r="298" spans="1:24" hidden="1" x14ac:dyDescent="0.25">
      <c r="A298">
        <v>206011</v>
      </c>
      <c r="B298" t="s">
        <v>1479</v>
      </c>
      <c r="C298" t="s">
        <v>103</v>
      </c>
      <c r="D298">
        <v>18264</v>
      </c>
      <c r="E298" s="2">
        <f t="shared" si="56"/>
        <v>0</v>
      </c>
      <c r="F298" s="17">
        <f t="shared" si="57"/>
        <v>0</v>
      </c>
      <c r="G298" s="6">
        <f t="shared" si="58"/>
        <v>1</v>
      </c>
      <c r="H298" s="8">
        <f t="shared" si="59"/>
        <v>0</v>
      </c>
      <c r="I298" s="8">
        <f t="shared" si="60"/>
        <v>1</v>
      </c>
      <c r="J298" s="8">
        <f t="shared" si="61"/>
        <v>0</v>
      </c>
      <c r="K298" s="8">
        <f t="shared" si="62"/>
        <v>0</v>
      </c>
      <c r="L298" s="8">
        <f t="shared" si="63"/>
        <v>0</v>
      </c>
      <c r="M298" s="8">
        <f t="shared" si="64"/>
        <v>0</v>
      </c>
      <c r="N298" s="8">
        <f t="shared" si="65"/>
        <v>0</v>
      </c>
      <c r="O298" s="8">
        <f t="shared" si="66"/>
        <v>0</v>
      </c>
      <c r="P298" s="2" t="s">
        <v>44</v>
      </c>
      <c r="Q298" s="4" t="s">
        <v>38</v>
      </c>
      <c r="R298" s="6"/>
      <c r="S298" s="8" t="s">
        <v>26</v>
      </c>
      <c r="U298">
        <f t="shared" si="67"/>
        <v>22723.294020615773</v>
      </c>
      <c r="W298">
        <f t="shared" si="68"/>
        <v>-4459.2940206157728</v>
      </c>
      <c r="X298">
        <f t="shared" si="69"/>
        <v>19885303.162299585</v>
      </c>
    </row>
    <row r="299" spans="1:24" hidden="1" x14ac:dyDescent="0.25">
      <c r="A299">
        <v>215062</v>
      </c>
      <c r="B299" t="s">
        <v>1480</v>
      </c>
      <c r="C299" t="s">
        <v>73</v>
      </c>
      <c r="D299">
        <v>18250</v>
      </c>
      <c r="E299" s="2">
        <f t="shared" si="56"/>
        <v>1</v>
      </c>
      <c r="F299" s="17">
        <f t="shared" si="57"/>
        <v>1</v>
      </c>
      <c r="G299" s="6">
        <f t="shared" si="58"/>
        <v>0</v>
      </c>
      <c r="H299" s="8">
        <f t="shared" si="59"/>
        <v>0</v>
      </c>
      <c r="I299" s="8">
        <f t="shared" si="60"/>
        <v>0</v>
      </c>
      <c r="J299" s="8">
        <f t="shared" si="61"/>
        <v>0</v>
      </c>
      <c r="K299" s="8">
        <f t="shared" si="62"/>
        <v>1</v>
      </c>
      <c r="L299" s="8">
        <f t="shared" si="63"/>
        <v>0</v>
      </c>
      <c r="M299" s="8">
        <f t="shared" si="64"/>
        <v>0</v>
      </c>
      <c r="N299" s="8">
        <f t="shared" si="65"/>
        <v>0</v>
      </c>
      <c r="O299" s="8">
        <f t="shared" si="66"/>
        <v>0</v>
      </c>
      <c r="P299" s="2" t="s">
        <v>21</v>
      </c>
      <c r="Q299" s="4" t="s">
        <v>22</v>
      </c>
      <c r="R299" s="6">
        <v>1492</v>
      </c>
      <c r="S299" s="8" t="s">
        <v>74</v>
      </c>
      <c r="U299">
        <f t="shared" si="67"/>
        <v>25532.156286224515</v>
      </c>
      <c r="W299">
        <f t="shared" si="68"/>
        <v>-7282.1562862245155</v>
      </c>
      <c r="X299">
        <f t="shared" si="69"/>
        <v>53029800.176999226</v>
      </c>
    </row>
    <row r="300" spans="1:24" hidden="1" x14ac:dyDescent="0.25">
      <c r="A300">
        <v>489937</v>
      </c>
      <c r="B300" t="s">
        <v>1481</v>
      </c>
      <c r="C300" t="s">
        <v>28</v>
      </c>
      <c r="D300">
        <v>18250</v>
      </c>
      <c r="E300" s="2">
        <f t="shared" si="56"/>
        <v>1</v>
      </c>
      <c r="F300" s="17">
        <f t="shared" si="57"/>
        <v>1</v>
      </c>
      <c r="G300" s="6">
        <f t="shared" si="58"/>
        <v>0</v>
      </c>
      <c r="H300" s="8">
        <f t="shared" si="59"/>
        <v>0</v>
      </c>
      <c r="I300" s="8">
        <f t="shared" si="60"/>
        <v>0</v>
      </c>
      <c r="J300" s="8">
        <f t="shared" si="61"/>
        <v>0</v>
      </c>
      <c r="K300" s="8">
        <f t="shared" si="62"/>
        <v>0</v>
      </c>
      <c r="L300" s="8">
        <f t="shared" si="63"/>
        <v>0</v>
      </c>
      <c r="M300" s="8">
        <f t="shared" si="64"/>
        <v>0</v>
      </c>
      <c r="N300" s="8">
        <f t="shared" si="65"/>
        <v>0</v>
      </c>
      <c r="O300" s="8">
        <f t="shared" si="66"/>
        <v>1</v>
      </c>
      <c r="P300" s="2" t="s">
        <v>21</v>
      </c>
      <c r="Q300" s="4" t="s">
        <v>22</v>
      </c>
      <c r="R300" s="6">
        <v>978</v>
      </c>
      <c r="S300" s="8" t="s">
        <v>23</v>
      </c>
      <c r="U300">
        <f t="shared" si="67"/>
        <v>26463.283458074402</v>
      </c>
      <c r="W300">
        <f t="shared" si="68"/>
        <v>-8213.283458074402</v>
      </c>
      <c r="X300">
        <f t="shared" si="69"/>
        <v>67458025.162678614</v>
      </c>
    </row>
    <row r="301" spans="1:24" hidden="1" x14ac:dyDescent="0.25">
      <c r="A301">
        <v>189097</v>
      </c>
      <c r="B301" t="s">
        <v>1482</v>
      </c>
      <c r="C301" t="s">
        <v>143</v>
      </c>
      <c r="D301">
        <v>18150</v>
      </c>
      <c r="E301" s="2">
        <f t="shared" si="56"/>
        <v>1</v>
      </c>
      <c r="F301" s="17">
        <f t="shared" si="57"/>
        <v>1</v>
      </c>
      <c r="G301" s="6">
        <f t="shared" si="58"/>
        <v>0</v>
      </c>
      <c r="H301" s="8">
        <f t="shared" si="59"/>
        <v>0</v>
      </c>
      <c r="I301" s="8">
        <f t="shared" si="60"/>
        <v>0</v>
      </c>
      <c r="J301" s="8">
        <f t="shared" si="61"/>
        <v>0</v>
      </c>
      <c r="K301" s="8">
        <f t="shared" si="62"/>
        <v>1</v>
      </c>
      <c r="L301" s="8">
        <f t="shared" si="63"/>
        <v>0</v>
      </c>
      <c r="M301" s="8">
        <f t="shared" si="64"/>
        <v>0</v>
      </c>
      <c r="N301" s="8">
        <f t="shared" si="65"/>
        <v>0</v>
      </c>
      <c r="O301" s="8">
        <f t="shared" si="66"/>
        <v>0</v>
      </c>
      <c r="P301" s="2" t="s">
        <v>21</v>
      </c>
      <c r="Q301" s="4" t="s">
        <v>22</v>
      </c>
      <c r="R301" s="6">
        <v>1422</v>
      </c>
      <c r="S301" s="8" t="s">
        <v>74</v>
      </c>
      <c r="U301">
        <f t="shared" si="67"/>
        <v>25532.156286224515</v>
      </c>
      <c r="W301">
        <f t="shared" si="68"/>
        <v>-7382.1562862245155</v>
      </c>
      <c r="X301">
        <f t="shared" si="69"/>
        <v>54496231.434244134</v>
      </c>
    </row>
    <row r="302" spans="1:24" hidden="1" x14ac:dyDescent="0.25">
      <c r="A302">
        <v>439367</v>
      </c>
      <c r="B302" t="s">
        <v>1483</v>
      </c>
      <c r="C302" t="s">
        <v>67</v>
      </c>
      <c r="D302">
        <v>18141</v>
      </c>
      <c r="E302" s="2">
        <f t="shared" si="56"/>
        <v>1</v>
      </c>
      <c r="F302" s="17">
        <f t="shared" si="57"/>
        <v>0</v>
      </c>
      <c r="G302" s="6">
        <f t="shared" si="58"/>
        <v>1</v>
      </c>
      <c r="H302" s="8">
        <f t="shared" si="59"/>
        <v>1</v>
      </c>
      <c r="I302" s="8">
        <f t="shared" si="60"/>
        <v>0</v>
      </c>
      <c r="J302" s="8">
        <f t="shared" si="61"/>
        <v>0</v>
      </c>
      <c r="K302" s="8">
        <f t="shared" si="62"/>
        <v>0</v>
      </c>
      <c r="L302" s="8">
        <f t="shared" si="63"/>
        <v>0</v>
      </c>
      <c r="M302" s="8">
        <f t="shared" si="64"/>
        <v>0</v>
      </c>
      <c r="N302" s="8">
        <f t="shared" si="65"/>
        <v>0</v>
      </c>
      <c r="O302" s="8">
        <f t="shared" si="66"/>
        <v>0</v>
      </c>
      <c r="P302" s="2" t="s">
        <v>21</v>
      </c>
      <c r="Q302" s="4" t="s">
        <v>38</v>
      </c>
      <c r="R302" s="6"/>
      <c r="S302" s="8" t="s">
        <v>68</v>
      </c>
      <c r="U302">
        <f t="shared" si="67"/>
        <v>23235.831357704054</v>
      </c>
      <c r="W302">
        <f t="shared" si="68"/>
        <v>-5094.8313577040535</v>
      </c>
      <c r="X302">
        <f t="shared" si="69"/>
        <v>25957306.563444529</v>
      </c>
    </row>
    <row r="303" spans="1:24" hidden="1" x14ac:dyDescent="0.25">
      <c r="A303">
        <v>231095</v>
      </c>
      <c r="B303" t="s">
        <v>658</v>
      </c>
      <c r="C303" t="s">
        <v>339</v>
      </c>
      <c r="D303">
        <v>18133</v>
      </c>
      <c r="E303" s="2">
        <f t="shared" si="56"/>
        <v>1</v>
      </c>
      <c r="F303" s="17">
        <f t="shared" si="57"/>
        <v>1</v>
      </c>
      <c r="G303" s="6">
        <f t="shared" si="58"/>
        <v>1</v>
      </c>
      <c r="H303" s="8">
        <f t="shared" si="59"/>
        <v>0</v>
      </c>
      <c r="I303" s="8">
        <f t="shared" si="60"/>
        <v>0</v>
      </c>
      <c r="J303" s="8">
        <f t="shared" si="61"/>
        <v>1</v>
      </c>
      <c r="K303" s="8">
        <f t="shared" si="62"/>
        <v>0</v>
      </c>
      <c r="L303" s="8">
        <f t="shared" si="63"/>
        <v>0</v>
      </c>
      <c r="M303" s="8">
        <f t="shared" si="64"/>
        <v>0</v>
      </c>
      <c r="N303" s="8">
        <f t="shared" si="65"/>
        <v>0</v>
      </c>
      <c r="O303" s="8">
        <f t="shared" si="66"/>
        <v>0</v>
      </c>
      <c r="P303" s="2" t="s">
        <v>21</v>
      </c>
      <c r="Q303" s="4" t="s">
        <v>22</v>
      </c>
      <c r="R303" s="6"/>
      <c r="S303" s="8" t="s">
        <v>33</v>
      </c>
      <c r="U303">
        <f t="shared" si="67"/>
        <v>26412.303980519024</v>
      </c>
      <c r="W303">
        <f t="shared" si="68"/>
        <v>-8279.3039805190238</v>
      </c>
      <c r="X303">
        <f t="shared" si="69"/>
        <v>68546874.401838154</v>
      </c>
    </row>
    <row r="304" spans="1:24" hidden="1" x14ac:dyDescent="0.25">
      <c r="A304">
        <v>156082</v>
      </c>
      <c r="B304" t="s">
        <v>1484</v>
      </c>
      <c r="C304" t="s">
        <v>309</v>
      </c>
      <c r="D304">
        <v>18098</v>
      </c>
      <c r="E304" s="2">
        <f t="shared" si="56"/>
        <v>0</v>
      </c>
      <c r="F304" s="17">
        <f t="shared" si="57"/>
        <v>1</v>
      </c>
      <c r="G304" s="6">
        <f t="shared" si="58"/>
        <v>1</v>
      </c>
      <c r="H304" s="8">
        <f t="shared" si="59"/>
        <v>0</v>
      </c>
      <c r="I304" s="8">
        <f t="shared" si="60"/>
        <v>0</v>
      </c>
      <c r="J304" s="8">
        <f t="shared" si="61"/>
        <v>0</v>
      </c>
      <c r="K304" s="8">
        <f t="shared" si="62"/>
        <v>0</v>
      </c>
      <c r="L304" s="8">
        <f t="shared" si="63"/>
        <v>1</v>
      </c>
      <c r="M304" s="8">
        <f t="shared" si="64"/>
        <v>0</v>
      </c>
      <c r="N304" s="8">
        <f t="shared" si="65"/>
        <v>0</v>
      </c>
      <c r="O304" s="8">
        <f t="shared" si="66"/>
        <v>0</v>
      </c>
      <c r="P304" s="2" t="s">
        <v>44</v>
      </c>
      <c r="Q304" s="4" t="s">
        <v>22</v>
      </c>
      <c r="R304" s="6"/>
      <c r="S304" s="8" t="s">
        <v>84</v>
      </c>
      <c r="U304">
        <f t="shared" si="67"/>
        <v>24317.383103579974</v>
      </c>
      <c r="W304">
        <f t="shared" si="68"/>
        <v>-6219.383103579974</v>
      </c>
      <c r="X304">
        <f t="shared" si="69"/>
        <v>38680726.189096071</v>
      </c>
    </row>
    <row r="305" spans="1:24" hidden="1" x14ac:dyDescent="0.25">
      <c r="A305">
        <v>230764</v>
      </c>
      <c r="B305" t="s">
        <v>1485</v>
      </c>
      <c r="C305" t="s">
        <v>392</v>
      </c>
      <c r="D305">
        <v>18088</v>
      </c>
      <c r="E305" s="2">
        <f t="shared" si="56"/>
        <v>0</v>
      </c>
      <c r="F305" s="17">
        <f t="shared" si="57"/>
        <v>1</v>
      </c>
      <c r="G305" s="6">
        <f t="shared" si="58"/>
        <v>0</v>
      </c>
      <c r="H305" s="8">
        <f t="shared" si="59"/>
        <v>0</v>
      </c>
      <c r="I305" s="8">
        <f t="shared" si="60"/>
        <v>0</v>
      </c>
      <c r="J305" s="8">
        <f t="shared" si="61"/>
        <v>0</v>
      </c>
      <c r="K305" s="8">
        <f t="shared" si="62"/>
        <v>0</v>
      </c>
      <c r="L305" s="8">
        <f t="shared" si="63"/>
        <v>0</v>
      </c>
      <c r="M305" s="8">
        <f t="shared" si="64"/>
        <v>1</v>
      </c>
      <c r="N305" s="8">
        <f t="shared" si="65"/>
        <v>0</v>
      </c>
      <c r="O305" s="8">
        <f t="shared" si="66"/>
        <v>0</v>
      </c>
      <c r="P305" s="2" t="s">
        <v>44</v>
      </c>
      <c r="Q305" s="4" t="s">
        <v>22</v>
      </c>
      <c r="R305" s="6">
        <v>1236</v>
      </c>
      <c r="S305" s="8" t="s">
        <v>41</v>
      </c>
      <c r="U305">
        <f t="shared" si="67"/>
        <v>23631.536459839652</v>
      </c>
      <c r="W305">
        <f t="shared" si="68"/>
        <v>-5543.5364598396518</v>
      </c>
      <c r="X305">
        <f t="shared" si="69"/>
        <v>30730796.48157154</v>
      </c>
    </row>
    <row r="306" spans="1:24" hidden="1" x14ac:dyDescent="0.25">
      <c r="A306">
        <v>180179</v>
      </c>
      <c r="B306" t="s">
        <v>1486</v>
      </c>
      <c r="C306" t="s">
        <v>585</v>
      </c>
      <c r="D306">
        <v>18001</v>
      </c>
      <c r="E306" s="2">
        <f t="shared" si="56"/>
        <v>0</v>
      </c>
      <c r="F306" s="17">
        <f t="shared" si="57"/>
        <v>1</v>
      </c>
      <c r="G306" s="6">
        <f t="shared" si="58"/>
        <v>1</v>
      </c>
      <c r="H306" s="8">
        <f t="shared" si="59"/>
        <v>0</v>
      </c>
      <c r="I306" s="8">
        <f t="shared" si="60"/>
        <v>0</v>
      </c>
      <c r="J306" s="8">
        <f t="shared" si="61"/>
        <v>0</v>
      </c>
      <c r="K306" s="8">
        <f t="shared" si="62"/>
        <v>0</v>
      </c>
      <c r="L306" s="8">
        <f t="shared" si="63"/>
        <v>0</v>
      </c>
      <c r="M306" s="8">
        <f t="shared" si="64"/>
        <v>1</v>
      </c>
      <c r="N306" s="8">
        <f t="shared" si="65"/>
        <v>0</v>
      </c>
      <c r="O306" s="8">
        <f t="shared" si="66"/>
        <v>0</v>
      </c>
      <c r="P306" s="2" t="s">
        <v>44</v>
      </c>
      <c r="Q306" s="4" t="s">
        <v>22</v>
      </c>
      <c r="R306" s="6"/>
      <c r="S306" s="8" t="s">
        <v>41</v>
      </c>
      <c r="U306">
        <f t="shared" si="67"/>
        <v>24774.108918781723</v>
      </c>
      <c r="W306">
        <f t="shared" si="68"/>
        <v>-6773.1089187817233</v>
      </c>
      <c r="X306">
        <f t="shared" si="69"/>
        <v>45875004.425680526</v>
      </c>
    </row>
    <row r="307" spans="1:24" hidden="1" x14ac:dyDescent="0.25">
      <c r="A307">
        <v>445188</v>
      </c>
      <c r="B307" t="s">
        <v>1487</v>
      </c>
      <c r="C307" t="s">
        <v>67</v>
      </c>
      <c r="D307">
        <v>18000</v>
      </c>
      <c r="E307" s="2">
        <f t="shared" si="56"/>
        <v>0</v>
      </c>
      <c r="F307" s="17">
        <f t="shared" si="57"/>
        <v>1</v>
      </c>
      <c r="G307" s="6">
        <f t="shared" si="58"/>
        <v>0</v>
      </c>
      <c r="H307" s="8">
        <f t="shared" si="59"/>
        <v>1</v>
      </c>
      <c r="I307" s="8">
        <f t="shared" si="60"/>
        <v>0</v>
      </c>
      <c r="J307" s="8">
        <f t="shared" si="61"/>
        <v>0</v>
      </c>
      <c r="K307" s="8">
        <f t="shared" si="62"/>
        <v>0</v>
      </c>
      <c r="L307" s="8">
        <f t="shared" si="63"/>
        <v>0</v>
      </c>
      <c r="M307" s="8">
        <f t="shared" si="64"/>
        <v>0</v>
      </c>
      <c r="N307" s="8">
        <f t="shared" si="65"/>
        <v>0</v>
      </c>
      <c r="O307" s="8">
        <f t="shared" si="66"/>
        <v>0</v>
      </c>
      <c r="P307" s="2" t="s">
        <v>44</v>
      </c>
      <c r="Q307" s="4" t="s">
        <v>22</v>
      </c>
      <c r="R307" s="6">
        <v>1123</v>
      </c>
      <c r="S307" s="8" t="s">
        <v>68</v>
      </c>
      <c r="U307">
        <f t="shared" si="67"/>
        <v>22847.239721660582</v>
      </c>
      <c r="W307">
        <f t="shared" si="68"/>
        <v>-4847.2397216605823</v>
      </c>
      <c r="X307">
        <f t="shared" si="69"/>
        <v>23495732.919244159</v>
      </c>
    </row>
    <row r="308" spans="1:24" hidden="1" x14ac:dyDescent="0.25">
      <c r="A308">
        <v>124292</v>
      </c>
      <c r="B308" t="s">
        <v>1488</v>
      </c>
      <c r="C308" t="s">
        <v>67</v>
      </c>
      <c r="D308">
        <v>18000</v>
      </c>
      <c r="E308" s="2">
        <f t="shared" si="56"/>
        <v>1</v>
      </c>
      <c r="F308" s="17">
        <f t="shared" si="57"/>
        <v>1</v>
      </c>
      <c r="G308" s="6">
        <f t="shared" si="58"/>
        <v>0</v>
      </c>
      <c r="H308" s="8">
        <f t="shared" si="59"/>
        <v>1</v>
      </c>
      <c r="I308" s="8">
        <f t="shared" si="60"/>
        <v>0</v>
      </c>
      <c r="J308" s="8">
        <f t="shared" si="61"/>
        <v>0</v>
      </c>
      <c r="K308" s="8">
        <f t="shared" si="62"/>
        <v>0</v>
      </c>
      <c r="L308" s="8">
        <f t="shared" si="63"/>
        <v>0</v>
      </c>
      <c r="M308" s="8">
        <f t="shared" si="64"/>
        <v>0</v>
      </c>
      <c r="N308" s="8">
        <f t="shared" si="65"/>
        <v>0</v>
      </c>
      <c r="O308" s="8">
        <f t="shared" si="66"/>
        <v>0</v>
      </c>
      <c r="P308" s="2" t="s">
        <v>21</v>
      </c>
      <c r="Q308" s="4" t="s">
        <v>22</v>
      </c>
      <c r="R308" s="6">
        <v>1307</v>
      </c>
      <c r="S308" s="8" t="s">
        <v>68</v>
      </c>
      <c r="U308">
        <f t="shared" si="67"/>
        <v>24499.117749273282</v>
      </c>
      <c r="W308">
        <f t="shared" si="68"/>
        <v>-6499.1177492732822</v>
      </c>
      <c r="X308">
        <f t="shared" si="69"/>
        <v>42238531.518919013</v>
      </c>
    </row>
    <row r="309" spans="1:24" hidden="1" x14ac:dyDescent="0.25">
      <c r="A309">
        <v>207847</v>
      </c>
      <c r="B309" t="s">
        <v>1489</v>
      </c>
      <c r="C309" t="s">
        <v>96</v>
      </c>
      <c r="D309">
        <v>18000</v>
      </c>
      <c r="E309" s="2">
        <f t="shared" si="56"/>
        <v>0</v>
      </c>
      <c r="F309" s="17">
        <f t="shared" si="57"/>
        <v>1</v>
      </c>
      <c r="G309" s="6">
        <f t="shared" si="58"/>
        <v>0</v>
      </c>
      <c r="H309" s="8">
        <f t="shared" si="59"/>
        <v>0</v>
      </c>
      <c r="I309" s="8">
        <f t="shared" si="60"/>
        <v>0</v>
      </c>
      <c r="J309" s="8">
        <f t="shared" si="61"/>
        <v>0</v>
      </c>
      <c r="K309" s="8">
        <f t="shared" si="62"/>
        <v>0</v>
      </c>
      <c r="L309" s="8">
        <f t="shared" si="63"/>
        <v>0</v>
      </c>
      <c r="M309" s="8">
        <f t="shared" si="64"/>
        <v>0</v>
      </c>
      <c r="N309" s="8">
        <f t="shared" si="65"/>
        <v>1</v>
      </c>
      <c r="O309" s="8">
        <f t="shared" si="66"/>
        <v>0</v>
      </c>
      <c r="P309" s="2" t="s">
        <v>44</v>
      </c>
      <c r="Q309" s="4" t="s">
        <v>22</v>
      </c>
      <c r="R309" s="6">
        <v>1065</v>
      </c>
      <c r="S309" s="8" t="s">
        <v>94</v>
      </c>
      <c r="U309">
        <f t="shared" si="67"/>
        <v>23637.020199707553</v>
      </c>
      <c r="W309">
        <f t="shared" si="68"/>
        <v>-5637.0201997075528</v>
      </c>
      <c r="X309">
        <f t="shared" si="69"/>
        <v>31775996.731910978</v>
      </c>
    </row>
    <row r="310" spans="1:24" hidden="1" x14ac:dyDescent="0.25">
      <c r="A310">
        <v>115755</v>
      </c>
      <c r="B310" t="s">
        <v>1490</v>
      </c>
      <c r="C310" t="s">
        <v>67</v>
      </c>
      <c r="D310">
        <v>18000</v>
      </c>
      <c r="E310" s="2">
        <f t="shared" si="56"/>
        <v>0</v>
      </c>
      <c r="F310" s="17">
        <f t="shared" si="57"/>
        <v>1</v>
      </c>
      <c r="G310" s="6">
        <f t="shared" si="58"/>
        <v>0</v>
      </c>
      <c r="H310" s="8">
        <f t="shared" si="59"/>
        <v>1</v>
      </c>
      <c r="I310" s="8">
        <f t="shared" si="60"/>
        <v>0</v>
      </c>
      <c r="J310" s="8">
        <f t="shared" si="61"/>
        <v>0</v>
      </c>
      <c r="K310" s="8">
        <f t="shared" si="62"/>
        <v>0</v>
      </c>
      <c r="L310" s="8">
        <f t="shared" si="63"/>
        <v>0</v>
      </c>
      <c r="M310" s="8">
        <f t="shared" si="64"/>
        <v>0</v>
      </c>
      <c r="N310" s="8">
        <f t="shared" si="65"/>
        <v>0</v>
      </c>
      <c r="O310" s="8">
        <f t="shared" si="66"/>
        <v>0</v>
      </c>
      <c r="P310" s="2" t="s">
        <v>44</v>
      </c>
      <c r="Q310" s="4" t="s">
        <v>22</v>
      </c>
      <c r="R310" s="6">
        <v>1074</v>
      </c>
      <c r="S310" s="8" t="s">
        <v>68</v>
      </c>
      <c r="U310">
        <f t="shared" si="67"/>
        <v>22847.239721660582</v>
      </c>
      <c r="W310">
        <f t="shared" si="68"/>
        <v>-4847.2397216605823</v>
      </c>
      <c r="X310">
        <f t="shared" si="69"/>
        <v>23495732.919244159</v>
      </c>
    </row>
    <row r="311" spans="1:24" hidden="1" x14ac:dyDescent="0.25">
      <c r="A311">
        <v>207263</v>
      </c>
      <c r="B311" t="s">
        <v>1491</v>
      </c>
      <c r="C311" t="s">
        <v>96</v>
      </c>
      <c r="D311">
        <v>18000</v>
      </c>
      <c r="E311" s="2">
        <f t="shared" si="56"/>
        <v>0</v>
      </c>
      <c r="F311" s="17">
        <f t="shared" si="57"/>
        <v>1</v>
      </c>
      <c r="G311" s="6">
        <f t="shared" si="58"/>
        <v>0</v>
      </c>
      <c r="H311" s="8">
        <f t="shared" si="59"/>
        <v>0</v>
      </c>
      <c r="I311" s="8">
        <f t="shared" si="60"/>
        <v>0</v>
      </c>
      <c r="J311" s="8">
        <f t="shared" si="61"/>
        <v>0</v>
      </c>
      <c r="K311" s="8">
        <f t="shared" si="62"/>
        <v>0</v>
      </c>
      <c r="L311" s="8">
        <f t="shared" si="63"/>
        <v>0</v>
      </c>
      <c r="M311" s="8">
        <f t="shared" si="64"/>
        <v>0</v>
      </c>
      <c r="N311" s="8">
        <f t="shared" si="65"/>
        <v>1</v>
      </c>
      <c r="O311" s="8">
        <f t="shared" si="66"/>
        <v>0</v>
      </c>
      <c r="P311" s="2" t="s">
        <v>44</v>
      </c>
      <c r="Q311" s="4" t="s">
        <v>22</v>
      </c>
      <c r="R311" s="6">
        <v>1064</v>
      </c>
      <c r="S311" s="8" t="s">
        <v>94</v>
      </c>
      <c r="U311">
        <f t="shared" si="67"/>
        <v>23637.020199707553</v>
      </c>
      <c r="W311">
        <f t="shared" si="68"/>
        <v>-5637.0201997075528</v>
      </c>
      <c r="X311">
        <f t="shared" si="69"/>
        <v>31775996.731910978</v>
      </c>
    </row>
    <row r="312" spans="1:24" hidden="1" x14ac:dyDescent="0.25">
      <c r="A312">
        <v>131450</v>
      </c>
      <c r="B312" t="s">
        <v>1492</v>
      </c>
      <c r="C312" t="s">
        <v>117</v>
      </c>
      <c r="D312">
        <v>18000</v>
      </c>
      <c r="E312" s="2">
        <f t="shared" si="56"/>
        <v>1</v>
      </c>
      <c r="F312" s="17">
        <f t="shared" si="57"/>
        <v>1</v>
      </c>
      <c r="G312" s="6">
        <f t="shared" si="58"/>
        <v>0</v>
      </c>
      <c r="H312" s="8">
        <f t="shared" si="59"/>
        <v>0</v>
      </c>
      <c r="I312" s="8">
        <f t="shared" si="60"/>
        <v>0</v>
      </c>
      <c r="J312" s="8">
        <f t="shared" si="61"/>
        <v>0</v>
      </c>
      <c r="K312" s="8">
        <f t="shared" si="62"/>
        <v>1</v>
      </c>
      <c r="L312" s="8">
        <f t="shared" si="63"/>
        <v>0</v>
      </c>
      <c r="M312" s="8">
        <f t="shared" si="64"/>
        <v>0</v>
      </c>
      <c r="N312" s="8">
        <f t="shared" si="65"/>
        <v>0</v>
      </c>
      <c r="O312" s="8">
        <f t="shared" si="66"/>
        <v>0</v>
      </c>
      <c r="P312" s="2" t="s">
        <v>21</v>
      </c>
      <c r="Q312" s="4" t="s">
        <v>22</v>
      </c>
      <c r="R312" s="6">
        <v>955</v>
      </c>
      <c r="S312" s="8" t="s">
        <v>74</v>
      </c>
      <c r="U312">
        <f t="shared" si="67"/>
        <v>25532.156286224515</v>
      </c>
      <c r="W312">
        <f t="shared" si="68"/>
        <v>-7532.1562862245155</v>
      </c>
      <c r="X312">
        <f t="shared" si="69"/>
        <v>56733378.320111483</v>
      </c>
    </row>
    <row r="313" spans="1:24" hidden="1" x14ac:dyDescent="0.25">
      <c r="A313">
        <v>200226</v>
      </c>
      <c r="B313" t="s">
        <v>1493</v>
      </c>
      <c r="C313" t="s">
        <v>318</v>
      </c>
      <c r="D313">
        <v>17945</v>
      </c>
      <c r="E313" s="2">
        <f t="shared" si="56"/>
        <v>0</v>
      </c>
      <c r="F313" s="17">
        <f t="shared" si="57"/>
        <v>1</v>
      </c>
      <c r="G313" s="6">
        <f t="shared" si="58"/>
        <v>0</v>
      </c>
      <c r="H313" s="8">
        <f t="shared" si="59"/>
        <v>0</v>
      </c>
      <c r="I313" s="8">
        <f t="shared" si="60"/>
        <v>0</v>
      </c>
      <c r="J313" s="8">
        <f t="shared" si="61"/>
        <v>0</v>
      </c>
      <c r="K313" s="8">
        <f t="shared" si="62"/>
        <v>0</v>
      </c>
      <c r="L313" s="8">
        <f t="shared" si="63"/>
        <v>1</v>
      </c>
      <c r="M313" s="8">
        <f t="shared" si="64"/>
        <v>0</v>
      </c>
      <c r="N313" s="8">
        <f t="shared" si="65"/>
        <v>0</v>
      </c>
      <c r="O313" s="8">
        <f t="shared" si="66"/>
        <v>0</v>
      </c>
      <c r="P313" s="2" t="s">
        <v>44</v>
      </c>
      <c r="Q313" s="4" t="s">
        <v>22</v>
      </c>
      <c r="R313" s="6">
        <v>1100</v>
      </c>
      <c r="S313" s="8" t="s">
        <v>84</v>
      </c>
      <c r="U313">
        <f t="shared" si="67"/>
        <v>23174.810644637902</v>
      </c>
      <c r="W313">
        <f t="shared" si="68"/>
        <v>-5229.8106446379024</v>
      </c>
      <c r="X313">
        <f t="shared" si="69"/>
        <v>27350919.378767911</v>
      </c>
    </row>
    <row r="314" spans="1:24" hidden="1" x14ac:dyDescent="0.25">
      <c r="A314">
        <v>161244</v>
      </c>
      <c r="B314" t="s">
        <v>1494</v>
      </c>
      <c r="C314" t="s">
        <v>249</v>
      </c>
      <c r="D314">
        <v>17920</v>
      </c>
      <c r="E314" s="2">
        <f t="shared" si="56"/>
        <v>0</v>
      </c>
      <c r="F314" s="17">
        <f t="shared" si="57"/>
        <v>1</v>
      </c>
      <c r="G314" s="6">
        <f t="shared" si="58"/>
        <v>1</v>
      </c>
      <c r="H314" s="8">
        <f t="shared" si="59"/>
        <v>0</v>
      </c>
      <c r="I314" s="8">
        <f t="shared" si="60"/>
        <v>0</v>
      </c>
      <c r="J314" s="8">
        <f t="shared" si="61"/>
        <v>1</v>
      </c>
      <c r="K314" s="8">
        <f t="shared" si="62"/>
        <v>0</v>
      </c>
      <c r="L314" s="8">
        <f t="shared" si="63"/>
        <v>0</v>
      </c>
      <c r="M314" s="8">
        <f t="shared" si="64"/>
        <v>0</v>
      </c>
      <c r="N314" s="8">
        <f t="shared" si="65"/>
        <v>0</v>
      </c>
      <c r="O314" s="8">
        <f t="shared" si="66"/>
        <v>0</v>
      </c>
      <c r="P314" s="2" t="s">
        <v>44</v>
      </c>
      <c r="Q314" s="4" t="s">
        <v>22</v>
      </c>
      <c r="R314" s="6"/>
      <c r="S314" s="8" t="s">
        <v>33</v>
      </c>
      <c r="U314">
        <f t="shared" si="67"/>
        <v>24760.425952906324</v>
      </c>
      <c r="W314">
        <f t="shared" si="68"/>
        <v>-6840.4259529063238</v>
      </c>
      <c r="X314">
        <f t="shared" si="69"/>
        <v>46791427.217194386</v>
      </c>
    </row>
    <row r="315" spans="1:24" hidden="1" x14ac:dyDescent="0.25">
      <c r="A315">
        <v>123572</v>
      </c>
      <c r="B315" t="s">
        <v>1495</v>
      </c>
      <c r="C315" t="s">
        <v>67</v>
      </c>
      <c r="D315">
        <v>17878</v>
      </c>
      <c r="E315" s="2">
        <f t="shared" si="56"/>
        <v>0</v>
      </c>
      <c r="F315" s="17">
        <f t="shared" si="57"/>
        <v>1</v>
      </c>
      <c r="G315" s="6">
        <f t="shared" si="58"/>
        <v>0</v>
      </c>
      <c r="H315" s="8">
        <f t="shared" si="59"/>
        <v>1</v>
      </c>
      <c r="I315" s="8">
        <f t="shared" si="60"/>
        <v>0</v>
      </c>
      <c r="J315" s="8">
        <f t="shared" si="61"/>
        <v>0</v>
      </c>
      <c r="K315" s="8">
        <f t="shared" si="62"/>
        <v>0</v>
      </c>
      <c r="L315" s="8">
        <f t="shared" si="63"/>
        <v>0</v>
      </c>
      <c r="M315" s="8">
        <f t="shared" si="64"/>
        <v>0</v>
      </c>
      <c r="N315" s="8">
        <f t="shared" si="65"/>
        <v>0</v>
      </c>
      <c r="O315" s="8">
        <f t="shared" si="66"/>
        <v>0</v>
      </c>
      <c r="P315" s="2" t="s">
        <v>44</v>
      </c>
      <c r="Q315" s="4" t="s">
        <v>22</v>
      </c>
      <c r="R315" s="6">
        <v>1072</v>
      </c>
      <c r="S315" s="8" t="s">
        <v>68</v>
      </c>
      <c r="U315">
        <f t="shared" si="67"/>
        <v>22847.239721660582</v>
      </c>
      <c r="W315">
        <f t="shared" si="68"/>
        <v>-4969.2397216605823</v>
      </c>
      <c r="X315">
        <f t="shared" si="69"/>
        <v>24693343.41132934</v>
      </c>
    </row>
    <row r="316" spans="1:24" hidden="1" x14ac:dyDescent="0.25">
      <c r="A316">
        <v>174251</v>
      </c>
      <c r="B316" t="s">
        <v>1496</v>
      </c>
      <c r="C316" t="s">
        <v>218</v>
      </c>
      <c r="D316">
        <v>17866</v>
      </c>
      <c r="E316" s="2">
        <f t="shared" si="56"/>
        <v>0</v>
      </c>
      <c r="F316" s="17">
        <f t="shared" si="57"/>
        <v>1</v>
      </c>
      <c r="G316" s="6">
        <f t="shared" si="58"/>
        <v>0</v>
      </c>
      <c r="H316" s="8">
        <f t="shared" si="59"/>
        <v>0</v>
      </c>
      <c r="I316" s="8">
        <f t="shared" si="60"/>
        <v>0</v>
      </c>
      <c r="J316" s="8">
        <f t="shared" si="61"/>
        <v>0</v>
      </c>
      <c r="K316" s="8">
        <f t="shared" si="62"/>
        <v>0</v>
      </c>
      <c r="L316" s="8">
        <f t="shared" si="63"/>
        <v>1</v>
      </c>
      <c r="M316" s="8">
        <f t="shared" si="64"/>
        <v>0</v>
      </c>
      <c r="N316" s="8">
        <f t="shared" si="65"/>
        <v>0</v>
      </c>
      <c r="O316" s="8">
        <f t="shared" si="66"/>
        <v>0</v>
      </c>
      <c r="P316" s="2" t="s">
        <v>44</v>
      </c>
      <c r="Q316" s="4" t="s">
        <v>22</v>
      </c>
      <c r="R316" s="6">
        <v>1206</v>
      </c>
      <c r="S316" s="8" t="s">
        <v>84</v>
      </c>
      <c r="U316">
        <f t="shared" si="67"/>
        <v>23174.810644637902</v>
      </c>
      <c r="W316">
        <f t="shared" si="68"/>
        <v>-5308.8106446379024</v>
      </c>
      <c r="X316">
        <f t="shared" si="69"/>
        <v>28183470.460620701</v>
      </c>
    </row>
    <row r="317" spans="1:24" hidden="1" x14ac:dyDescent="0.25">
      <c r="A317">
        <v>133669</v>
      </c>
      <c r="B317" t="s">
        <v>1497</v>
      </c>
      <c r="C317" t="s">
        <v>35</v>
      </c>
      <c r="D317">
        <v>17819</v>
      </c>
      <c r="E317" s="2">
        <f t="shared" si="56"/>
        <v>0</v>
      </c>
      <c r="F317" s="17">
        <f t="shared" si="57"/>
        <v>1</v>
      </c>
      <c r="G317" s="6">
        <f t="shared" si="58"/>
        <v>0</v>
      </c>
      <c r="H317" s="8">
        <f t="shared" si="59"/>
        <v>0</v>
      </c>
      <c r="I317" s="8">
        <f t="shared" si="60"/>
        <v>0</v>
      </c>
      <c r="J317" s="8">
        <f t="shared" si="61"/>
        <v>0</v>
      </c>
      <c r="K317" s="8">
        <f t="shared" si="62"/>
        <v>0</v>
      </c>
      <c r="L317" s="8">
        <f t="shared" si="63"/>
        <v>0</v>
      </c>
      <c r="M317" s="8">
        <f t="shared" si="64"/>
        <v>0</v>
      </c>
      <c r="N317" s="8">
        <f t="shared" si="65"/>
        <v>0</v>
      </c>
      <c r="O317" s="8">
        <f t="shared" si="66"/>
        <v>1</v>
      </c>
      <c r="P317" s="2" t="s">
        <v>44</v>
      </c>
      <c r="Q317" s="4" t="s">
        <v>22</v>
      </c>
      <c r="R317" s="6">
        <v>1159</v>
      </c>
      <c r="S317" s="8" t="s">
        <v>23</v>
      </c>
      <c r="U317">
        <f t="shared" si="67"/>
        <v>24811.405430461702</v>
      </c>
      <c r="W317">
        <f t="shared" si="68"/>
        <v>-6992.4054304617021</v>
      </c>
      <c r="X317">
        <f t="shared" si="69"/>
        <v>48893733.703950301</v>
      </c>
    </row>
    <row r="318" spans="1:24" hidden="1" x14ac:dyDescent="0.25">
      <c r="A318">
        <v>228802</v>
      </c>
      <c r="B318" t="s">
        <v>1498</v>
      </c>
      <c r="C318" t="s">
        <v>93</v>
      </c>
      <c r="D318">
        <v>17750</v>
      </c>
      <c r="E318" s="2">
        <f t="shared" si="56"/>
        <v>0</v>
      </c>
      <c r="F318" s="17">
        <f t="shared" si="57"/>
        <v>1</v>
      </c>
      <c r="G318" s="6">
        <f t="shared" si="58"/>
        <v>0</v>
      </c>
      <c r="H318" s="8">
        <f t="shared" si="59"/>
        <v>0</v>
      </c>
      <c r="I318" s="8">
        <f t="shared" si="60"/>
        <v>0</v>
      </c>
      <c r="J318" s="8">
        <f t="shared" si="61"/>
        <v>0</v>
      </c>
      <c r="K318" s="8">
        <f t="shared" si="62"/>
        <v>0</v>
      </c>
      <c r="L318" s="8">
        <f t="shared" si="63"/>
        <v>0</v>
      </c>
      <c r="M318" s="8">
        <f t="shared" si="64"/>
        <v>0</v>
      </c>
      <c r="N318" s="8">
        <f t="shared" si="65"/>
        <v>1</v>
      </c>
      <c r="O318" s="8">
        <f t="shared" si="66"/>
        <v>0</v>
      </c>
      <c r="P318" s="2" t="s">
        <v>44</v>
      </c>
      <c r="Q318" s="4" t="s">
        <v>22</v>
      </c>
      <c r="R318" s="6">
        <v>1184</v>
      </c>
      <c r="S318" s="8" t="s">
        <v>94</v>
      </c>
      <c r="U318">
        <f t="shared" si="67"/>
        <v>23637.020199707553</v>
      </c>
      <c r="W318">
        <f t="shared" si="68"/>
        <v>-5887.0201997075528</v>
      </c>
      <c r="X318">
        <f t="shared" si="69"/>
        <v>34657006.831764758</v>
      </c>
    </row>
    <row r="319" spans="1:24" hidden="1" x14ac:dyDescent="0.25">
      <c r="A319">
        <v>154262</v>
      </c>
      <c r="B319" t="s">
        <v>1499</v>
      </c>
      <c r="C319" t="s">
        <v>183</v>
      </c>
      <c r="D319">
        <v>17750</v>
      </c>
      <c r="E319" s="2">
        <f t="shared" si="56"/>
        <v>1</v>
      </c>
      <c r="F319" s="17">
        <f t="shared" si="57"/>
        <v>0</v>
      </c>
      <c r="G319" s="6">
        <f t="shared" si="58"/>
        <v>1</v>
      </c>
      <c r="H319" s="8">
        <f t="shared" si="59"/>
        <v>0</v>
      </c>
      <c r="I319" s="8">
        <f t="shared" si="60"/>
        <v>0</v>
      </c>
      <c r="J319" s="8">
        <f t="shared" si="61"/>
        <v>0</v>
      </c>
      <c r="K319" s="8">
        <f t="shared" si="62"/>
        <v>0</v>
      </c>
      <c r="L319" s="8">
        <f t="shared" si="63"/>
        <v>1</v>
      </c>
      <c r="M319" s="8">
        <f t="shared" si="64"/>
        <v>0</v>
      </c>
      <c r="N319" s="8">
        <f t="shared" si="65"/>
        <v>0</v>
      </c>
      <c r="O319" s="8">
        <f t="shared" si="66"/>
        <v>0</v>
      </c>
      <c r="P319" s="2" t="s">
        <v>21</v>
      </c>
      <c r="Q319" s="4" t="s">
        <v>38</v>
      </c>
      <c r="R319" s="6"/>
      <c r="S319" s="8" t="s">
        <v>84</v>
      </c>
      <c r="U319">
        <f t="shared" si="67"/>
        <v>23563.402280681374</v>
      </c>
      <c r="W319">
        <f t="shared" si="68"/>
        <v>-5813.4022806813737</v>
      </c>
      <c r="X319">
        <f t="shared" si="69"/>
        <v>33795646.077031396</v>
      </c>
    </row>
    <row r="320" spans="1:24" hidden="1" x14ac:dyDescent="0.25">
      <c r="A320">
        <v>174020</v>
      </c>
      <c r="B320" t="s">
        <v>1500</v>
      </c>
      <c r="C320" t="s">
        <v>218</v>
      </c>
      <c r="D320">
        <v>17750</v>
      </c>
      <c r="E320" s="2">
        <f t="shared" si="56"/>
        <v>0</v>
      </c>
      <c r="F320" s="17">
        <f t="shared" si="57"/>
        <v>1</v>
      </c>
      <c r="G320" s="6">
        <f t="shared" si="58"/>
        <v>1</v>
      </c>
      <c r="H320" s="8">
        <f t="shared" si="59"/>
        <v>0</v>
      </c>
      <c r="I320" s="8">
        <f t="shared" si="60"/>
        <v>0</v>
      </c>
      <c r="J320" s="8">
        <f t="shared" si="61"/>
        <v>0</v>
      </c>
      <c r="K320" s="8">
        <f t="shared" si="62"/>
        <v>0</v>
      </c>
      <c r="L320" s="8">
        <f t="shared" si="63"/>
        <v>1</v>
      </c>
      <c r="M320" s="8">
        <f t="shared" si="64"/>
        <v>0</v>
      </c>
      <c r="N320" s="8">
        <f t="shared" si="65"/>
        <v>0</v>
      </c>
      <c r="O320" s="8">
        <f t="shared" si="66"/>
        <v>0</v>
      </c>
      <c r="P320" s="2" t="s">
        <v>44</v>
      </c>
      <c r="Q320" s="4" t="s">
        <v>22</v>
      </c>
      <c r="R320" s="6"/>
      <c r="S320" s="8" t="s">
        <v>84</v>
      </c>
      <c r="U320">
        <f t="shared" si="67"/>
        <v>24317.383103579974</v>
      </c>
      <c r="W320">
        <f t="shared" si="68"/>
        <v>-6567.383103579974</v>
      </c>
      <c r="X320">
        <f t="shared" si="69"/>
        <v>43130520.829187728</v>
      </c>
    </row>
    <row r="321" spans="1:24" hidden="1" x14ac:dyDescent="0.25">
      <c r="A321">
        <v>366711</v>
      </c>
      <c r="B321" t="s">
        <v>1501</v>
      </c>
      <c r="C321" t="s">
        <v>67</v>
      </c>
      <c r="D321">
        <v>17731</v>
      </c>
      <c r="E321" s="2">
        <f t="shared" si="56"/>
        <v>0</v>
      </c>
      <c r="F321" s="17">
        <f t="shared" si="57"/>
        <v>1</v>
      </c>
      <c r="G321" s="6">
        <f t="shared" si="58"/>
        <v>0</v>
      </c>
      <c r="H321" s="8">
        <f t="shared" si="59"/>
        <v>1</v>
      </c>
      <c r="I321" s="8">
        <f t="shared" si="60"/>
        <v>0</v>
      </c>
      <c r="J321" s="8">
        <f t="shared" si="61"/>
        <v>0</v>
      </c>
      <c r="K321" s="8">
        <f t="shared" si="62"/>
        <v>0</v>
      </c>
      <c r="L321" s="8">
        <f t="shared" si="63"/>
        <v>0</v>
      </c>
      <c r="M321" s="8">
        <f t="shared" si="64"/>
        <v>0</v>
      </c>
      <c r="N321" s="8">
        <f t="shared" si="65"/>
        <v>0</v>
      </c>
      <c r="O321" s="8">
        <f t="shared" si="66"/>
        <v>0</v>
      </c>
      <c r="P321" s="2" t="s">
        <v>44</v>
      </c>
      <c r="Q321" s="4" t="s">
        <v>22</v>
      </c>
      <c r="R321" s="6">
        <v>1047</v>
      </c>
      <c r="S321" s="8" t="s">
        <v>68</v>
      </c>
      <c r="U321">
        <f t="shared" si="67"/>
        <v>22847.239721660582</v>
      </c>
      <c r="W321">
        <f t="shared" si="68"/>
        <v>-5116.2397216605823</v>
      </c>
      <c r="X321">
        <f t="shared" si="69"/>
        <v>26175908.889497552</v>
      </c>
    </row>
    <row r="322" spans="1:24" hidden="1" x14ac:dyDescent="0.25">
      <c r="A322">
        <v>137078</v>
      </c>
      <c r="B322" t="s">
        <v>1502</v>
      </c>
      <c r="C322" t="s">
        <v>35</v>
      </c>
      <c r="D322">
        <v>17691</v>
      </c>
      <c r="E322" s="2">
        <f t="shared" ref="E322:E385" si="70">IF(P322="Private",1,IF(P322="Public",0,""))</f>
        <v>0</v>
      </c>
      <c r="F322" s="17">
        <f t="shared" ref="F322:F385" si="71">IF(Q322="Bachelor's",1,IF(Q322="Associate",0,""))</f>
        <v>0</v>
      </c>
      <c r="G322" s="6">
        <f t="shared" ref="G322:G385" si="72">IF(ISBLANK(R322),1,0)</f>
        <v>1</v>
      </c>
      <c r="H322" s="8">
        <f t="shared" ref="H322:H385" si="73">IF(S322="Far West",1,0)</f>
        <v>0</v>
      </c>
      <c r="I322" s="8">
        <f t="shared" ref="I322:I385" si="74">IF($S322="Great Lakes",1,0)</f>
        <v>0</v>
      </c>
      <c r="J322" s="8">
        <f t="shared" ref="J322:J385" si="75">IF($S322="New England",1,0)</f>
        <v>0</v>
      </c>
      <c r="K322" s="8">
        <f t="shared" ref="K322:K385" si="76">IF($S322="Northeast",1,0)</f>
        <v>0</v>
      </c>
      <c r="L322" s="8">
        <f t="shared" ref="L322:L385" si="77">IF($S322="Plains",1,0)</f>
        <v>0</v>
      </c>
      <c r="M322" s="8">
        <f t="shared" ref="M322:M385" si="78">IF($S322="Rocky Mountains",1,0)</f>
        <v>0</v>
      </c>
      <c r="N322" s="8">
        <f t="shared" ref="N322:N385" si="79">IF($S322="Southwest",1,0)</f>
        <v>0</v>
      </c>
      <c r="O322" s="8">
        <f t="shared" ref="O322:O385" si="80">IF($S322="Soutwest",1,0)</f>
        <v>1</v>
      </c>
      <c r="P322" s="2" t="s">
        <v>44</v>
      </c>
      <c r="Q322" s="4" t="s">
        <v>38</v>
      </c>
      <c r="R322" s="6"/>
      <c r="S322" s="8" t="s">
        <v>23</v>
      </c>
      <c r="U322">
        <f t="shared" si="67"/>
        <v>23548.119038892473</v>
      </c>
      <c r="W322">
        <f t="shared" si="68"/>
        <v>-5857.1190388924733</v>
      </c>
      <c r="X322">
        <f t="shared" si="69"/>
        <v>34305843.435756691</v>
      </c>
    </row>
    <row r="323" spans="1:24" hidden="1" x14ac:dyDescent="0.25">
      <c r="A323">
        <v>220312</v>
      </c>
      <c r="B323" t="s">
        <v>1503</v>
      </c>
      <c r="C323" t="s">
        <v>30</v>
      </c>
      <c r="D323">
        <v>17668</v>
      </c>
      <c r="E323" s="2">
        <f t="shared" si="70"/>
        <v>1</v>
      </c>
      <c r="F323" s="17">
        <f t="shared" si="71"/>
        <v>1</v>
      </c>
      <c r="G323" s="6">
        <f t="shared" si="72"/>
        <v>0</v>
      </c>
      <c r="H323" s="8">
        <f t="shared" si="73"/>
        <v>0</v>
      </c>
      <c r="I323" s="8">
        <f t="shared" si="74"/>
        <v>0</v>
      </c>
      <c r="J323" s="8">
        <f t="shared" si="75"/>
        <v>0</v>
      </c>
      <c r="K323" s="8">
        <f t="shared" si="76"/>
        <v>0</v>
      </c>
      <c r="L323" s="8">
        <f t="shared" si="77"/>
        <v>0</v>
      </c>
      <c r="M323" s="8">
        <f t="shared" si="78"/>
        <v>0</v>
      </c>
      <c r="N323" s="8">
        <f t="shared" si="79"/>
        <v>0</v>
      </c>
      <c r="O323" s="8">
        <f t="shared" si="80"/>
        <v>1</v>
      </c>
      <c r="P323" s="2" t="s">
        <v>21</v>
      </c>
      <c r="Q323" s="4" t="s">
        <v>22</v>
      </c>
      <c r="R323" s="6">
        <v>1036</v>
      </c>
      <c r="S323" s="8" t="s">
        <v>23</v>
      </c>
      <c r="U323">
        <f t="shared" ref="U323:U386" si="81">AA$1+AA$2*E323+AA$3*F323+AA$4*G323+AA$5*H323+AA$6*I323+AA$7*J323+AA$8*K323+AA$9*L323+AA$10*M323+AA$11*N323</f>
        <v>26463.283458074402</v>
      </c>
      <c r="W323">
        <f t="shared" ref="W323:W386" si="82">D323-U323</f>
        <v>-8795.283458074402</v>
      </c>
      <c r="X323">
        <f t="shared" ref="X323:X386" si="83">W323^2</f>
        <v>77357011.10787721</v>
      </c>
    </row>
    <row r="324" spans="1:24" hidden="1" x14ac:dyDescent="0.25">
      <c r="A324">
        <v>157216</v>
      </c>
      <c r="B324" t="s">
        <v>1504</v>
      </c>
      <c r="C324" t="s">
        <v>128</v>
      </c>
      <c r="D324">
        <v>17624</v>
      </c>
      <c r="E324" s="2">
        <f t="shared" si="70"/>
        <v>1</v>
      </c>
      <c r="F324" s="17">
        <f t="shared" si="71"/>
        <v>1</v>
      </c>
      <c r="G324" s="6">
        <f t="shared" si="72"/>
        <v>1</v>
      </c>
      <c r="H324" s="8">
        <f t="shared" si="73"/>
        <v>0</v>
      </c>
      <c r="I324" s="8">
        <f t="shared" si="74"/>
        <v>0</v>
      </c>
      <c r="J324" s="8">
        <f t="shared" si="75"/>
        <v>0</v>
      </c>
      <c r="K324" s="8">
        <f t="shared" si="76"/>
        <v>0</v>
      </c>
      <c r="L324" s="8">
        <f t="shared" si="77"/>
        <v>0</v>
      </c>
      <c r="M324" s="8">
        <f t="shared" si="78"/>
        <v>0</v>
      </c>
      <c r="N324" s="8">
        <f t="shared" si="79"/>
        <v>0</v>
      </c>
      <c r="O324" s="8">
        <f t="shared" si="80"/>
        <v>1</v>
      </c>
      <c r="P324" s="2" t="s">
        <v>21</v>
      </c>
      <c r="Q324" s="4" t="s">
        <v>22</v>
      </c>
      <c r="R324" s="6"/>
      <c r="S324" s="8" t="s">
        <v>23</v>
      </c>
      <c r="U324">
        <f t="shared" si="81"/>
        <v>27605.855917016474</v>
      </c>
      <c r="W324">
        <f t="shared" si="82"/>
        <v>-9981.8559170164735</v>
      </c>
      <c r="X324">
        <f t="shared" si="83"/>
        <v>99637447.548076779</v>
      </c>
    </row>
    <row r="325" spans="1:24" hidden="1" x14ac:dyDescent="0.25">
      <c r="A325">
        <v>132657</v>
      </c>
      <c r="B325" t="s">
        <v>1505</v>
      </c>
      <c r="C325" t="s">
        <v>35</v>
      </c>
      <c r="D325">
        <v>17556</v>
      </c>
      <c r="E325" s="2">
        <f t="shared" si="70"/>
        <v>1</v>
      </c>
      <c r="F325" s="17">
        <f t="shared" si="71"/>
        <v>1</v>
      </c>
      <c r="G325" s="6">
        <f t="shared" si="72"/>
        <v>0</v>
      </c>
      <c r="H325" s="8">
        <f t="shared" si="73"/>
        <v>0</v>
      </c>
      <c r="I325" s="8">
        <f t="shared" si="74"/>
        <v>0</v>
      </c>
      <c r="J325" s="8">
        <f t="shared" si="75"/>
        <v>0</v>
      </c>
      <c r="K325" s="8">
        <f t="shared" si="76"/>
        <v>0</v>
      </c>
      <c r="L325" s="8">
        <f t="shared" si="77"/>
        <v>0</v>
      </c>
      <c r="M325" s="8">
        <f t="shared" si="78"/>
        <v>0</v>
      </c>
      <c r="N325" s="8">
        <f t="shared" si="79"/>
        <v>0</v>
      </c>
      <c r="O325" s="8">
        <f t="shared" si="80"/>
        <v>1</v>
      </c>
      <c r="P325" s="2" t="s">
        <v>21</v>
      </c>
      <c r="Q325" s="4" t="s">
        <v>22</v>
      </c>
      <c r="R325" s="6">
        <v>1086</v>
      </c>
      <c r="S325" s="8" t="s">
        <v>23</v>
      </c>
      <c r="U325">
        <f t="shared" si="81"/>
        <v>26463.283458074402</v>
      </c>
      <c r="W325">
        <f t="shared" si="82"/>
        <v>-8907.283458074402</v>
      </c>
      <c r="X325">
        <f t="shared" si="83"/>
        <v>79339698.60248588</v>
      </c>
    </row>
    <row r="326" spans="1:24" hidden="1" x14ac:dyDescent="0.25">
      <c r="A326">
        <v>108092</v>
      </c>
      <c r="B326" t="s">
        <v>1506</v>
      </c>
      <c r="C326" t="s">
        <v>370</v>
      </c>
      <c r="D326">
        <v>17550</v>
      </c>
      <c r="E326" s="2">
        <f t="shared" si="70"/>
        <v>0</v>
      </c>
      <c r="F326" s="17">
        <f t="shared" si="71"/>
        <v>1</v>
      </c>
      <c r="G326" s="6">
        <f t="shared" si="72"/>
        <v>1</v>
      </c>
      <c r="H326" s="8">
        <f t="shared" si="73"/>
        <v>0</v>
      </c>
      <c r="I326" s="8">
        <f t="shared" si="74"/>
        <v>0</v>
      </c>
      <c r="J326" s="8">
        <f t="shared" si="75"/>
        <v>0</v>
      </c>
      <c r="K326" s="8">
        <f t="shared" si="76"/>
        <v>0</v>
      </c>
      <c r="L326" s="8">
        <f t="shared" si="77"/>
        <v>0</v>
      </c>
      <c r="M326" s="8">
        <f t="shared" si="78"/>
        <v>0</v>
      </c>
      <c r="N326" s="8">
        <f t="shared" si="79"/>
        <v>0</v>
      </c>
      <c r="O326" s="8">
        <f t="shared" si="80"/>
        <v>1</v>
      </c>
      <c r="P326" s="2" t="s">
        <v>44</v>
      </c>
      <c r="Q326" s="4" t="s">
        <v>22</v>
      </c>
      <c r="R326" s="6"/>
      <c r="S326" s="8" t="s">
        <v>23</v>
      </c>
      <c r="U326">
        <f t="shared" si="81"/>
        <v>25953.977889403774</v>
      </c>
      <c r="W326">
        <f t="shared" si="82"/>
        <v>-8403.9778894037736</v>
      </c>
      <c r="X326">
        <f t="shared" si="83"/>
        <v>70626844.365587503</v>
      </c>
    </row>
    <row r="327" spans="1:24" hidden="1" x14ac:dyDescent="0.25">
      <c r="A327">
        <v>483036</v>
      </c>
      <c r="B327" t="s">
        <v>1507</v>
      </c>
      <c r="C327" t="s">
        <v>93</v>
      </c>
      <c r="D327">
        <v>17503</v>
      </c>
      <c r="E327" s="2">
        <f t="shared" si="70"/>
        <v>0</v>
      </c>
      <c r="F327" s="17">
        <f t="shared" si="71"/>
        <v>1</v>
      </c>
      <c r="G327" s="6">
        <f t="shared" si="72"/>
        <v>1</v>
      </c>
      <c r="H327" s="8">
        <f t="shared" si="73"/>
        <v>0</v>
      </c>
      <c r="I327" s="8">
        <f t="shared" si="74"/>
        <v>0</v>
      </c>
      <c r="J327" s="8">
        <f t="shared" si="75"/>
        <v>0</v>
      </c>
      <c r="K327" s="8">
        <f t="shared" si="76"/>
        <v>0</v>
      </c>
      <c r="L327" s="8">
        <f t="shared" si="77"/>
        <v>0</v>
      </c>
      <c r="M327" s="8">
        <f t="shared" si="78"/>
        <v>0</v>
      </c>
      <c r="N327" s="8">
        <f t="shared" si="79"/>
        <v>1</v>
      </c>
      <c r="O327" s="8">
        <f t="shared" si="80"/>
        <v>0</v>
      </c>
      <c r="P327" s="2" t="s">
        <v>44</v>
      </c>
      <c r="Q327" s="4" t="s">
        <v>22</v>
      </c>
      <c r="R327" s="6"/>
      <c r="S327" s="8" t="s">
        <v>94</v>
      </c>
      <c r="U327">
        <f t="shared" si="81"/>
        <v>24779.592658649624</v>
      </c>
      <c r="W327">
        <f t="shared" si="82"/>
        <v>-7276.5926586496244</v>
      </c>
      <c r="X327">
        <f t="shared" si="83"/>
        <v>52948800.719913609</v>
      </c>
    </row>
    <row r="328" spans="1:24" hidden="1" x14ac:dyDescent="0.25">
      <c r="A328">
        <v>133951</v>
      </c>
      <c r="B328" t="s">
        <v>1508</v>
      </c>
      <c r="C328" t="s">
        <v>35</v>
      </c>
      <c r="D328">
        <v>17500</v>
      </c>
      <c r="E328" s="2">
        <f t="shared" si="70"/>
        <v>0</v>
      </c>
      <c r="F328" s="17">
        <f t="shared" si="71"/>
        <v>1</v>
      </c>
      <c r="G328" s="6">
        <f t="shared" si="72"/>
        <v>0</v>
      </c>
      <c r="H328" s="8">
        <f t="shared" si="73"/>
        <v>0</v>
      </c>
      <c r="I328" s="8">
        <f t="shared" si="74"/>
        <v>0</v>
      </c>
      <c r="J328" s="8">
        <f t="shared" si="75"/>
        <v>0</v>
      </c>
      <c r="K328" s="8">
        <f t="shared" si="76"/>
        <v>0</v>
      </c>
      <c r="L328" s="8">
        <f t="shared" si="77"/>
        <v>0</v>
      </c>
      <c r="M328" s="8">
        <f t="shared" si="78"/>
        <v>0</v>
      </c>
      <c r="N328" s="8">
        <f t="shared" si="79"/>
        <v>0</v>
      </c>
      <c r="O328" s="8">
        <f t="shared" si="80"/>
        <v>1</v>
      </c>
      <c r="P328" s="2" t="s">
        <v>44</v>
      </c>
      <c r="Q328" s="4" t="s">
        <v>22</v>
      </c>
      <c r="R328" s="6">
        <v>1185</v>
      </c>
      <c r="S328" s="8" t="s">
        <v>23</v>
      </c>
      <c r="U328">
        <f t="shared" si="81"/>
        <v>24811.405430461702</v>
      </c>
      <c r="W328">
        <f t="shared" si="82"/>
        <v>-7311.4054304617021</v>
      </c>
      <c r="X328">
        <f t="shared" si="83"/>
        <v>53456649.368584864</v>
      </c>
    </row>
    <row r="329" spans="1:24" hidden="1" x14ac:dyDescent="0.25">
      <c r="A329">
        <v>141981</v>
      </c>
      <c r="B329" t="s">
        <v>1509</v>
      </c>
      <c r="C329" t="s">
        <v>893</v>
      </c>
      <c r="D329">
        <v>17500</v>
      </c>
      <c r="E329" s="2">
        <f t="shared" si="70"/>
        <v>0</v>
      </c>
      <c r="F329" s="17">
        <f t="shared" si="71"/>
        <v>1</v>
      </c>
      <c r="G329" s="6">
        <f t="shared" si="72"/>
        <v>0</v>
      </c>
      <c r="H329" s="8">
        <f t="shared" si="73"/>
        <v>1</v>
      </c>
      <c r="I329" s="8">
        <f t="shared" si="74"/>
        <v>0</v>
      </c>
      <c r="J329" s="8">
        <f t="shared" si="75"/>
        <v>0</v>
      </c>
      <c r="K329" s="8">
        <f t="shared" si="76"/>
        <v>0</v>
      </c>
      <c r="L329" s="8">
        <f t="shared" si="77"/>
        <v>0</v>
      </c>
      <c r="M329" s="8">
        <f t="shared" si="78"/>
        <v>0</v>
      </c>
      <c r="N329" s="8">
        <f t="shared" si="79"/>
        <v>0</v>
      </c>
      <c r="O329" s="8">
        <f t="shared" si="80"/>
        <v>0</v>
      </c>
      <c r="P329" s="2" t="s">
        <v>44</v>
      </c>
      <c r="Q329" s="4" t="s">
        <v>22</v>
      </c>
      <c r="R329" s="6">
        <v>1008</v>
      </c>
      <c r="S329" s="8" t="s">
        <v>68</v>
      </c>
      <c r="U329">
        <f t="shared" si="81"/>
        <v>22847.239721660582</v>
      </c>
      <c r="W329">
        <f t="shared" si="82"/>
        <v>-5347.2397216605823</v>
      </c>
      <c r="X329">
        <f t="shared" si="83"/>
        <v>28592972.640904743</v>
      </c>
    </row>
    <row r="330" spans="1:24" hidden="1" x14ac:dyDescent="0.25">
      <c r="A330">
        <v>153384</v>
      </c>
      <c r="B330" t="s">
        <v>1510</v>
      </c>
      <c r="C330" t="s">
        <v>183</v>
      </c>
      <c r="D330">
        <v>17500</v>
      </c>
      <c r="E330" s="2">
        <f t="shared" si="70"/>
        <v>1</v>
      </c>
      <c r="F330" s="17">
        <f t="shared" si="71"/>
        <v>1</v>
      </c>
      <c r="G330" s="6">
        <f t="shared" si="72"/>
        <v>0</v>
      </c>
      <c r="H330" s="8">
        <f t="shared" si="73"/>
        <v>0</v>
      </c>
      <c r="I330" s="8">
        <f t="shared" si="74"/>
        <v>0</v>
      </c>
      <c r="J330" s="8">
        <f t="shared" si="75"/>
        <v>0</v>
      </c>
      <c r="K330" s="8">
        <f t="shared" si="76"/>
        <v>0</v>
      </c>
      <c r="L330" s="8">
        <f t="shared" si="77"/>
        <v>1</v>
      </c>
      <c r="M330" s="8">
        <f t="shared" si="78"/>
        <v>0</v>
      </c>
      <c r="N330" s="8">
        <f t="shared" si="79"/>
        <v>0</v>
      </c>
      <c r="O330" s="8">
        <f t="shared" si="80"/>
        <v>0</v>
      </c>
      <c r="P330" s="2" t="s">
        <v>21</v>
      </c>
      <c r="Q330" s="4" t="s">
        <v>22</v>
      </c>
      <c r="R330" s="6">
        <v>1450</v>
      </c>
      <c r="S330" s="8" t="s">
        <v>84</v>
      </c>
      <c r="U330">
        <f t="shared" si="81"/>
        <v>24826.688672250602</v>
      </c>
      <c r="W330">
        <f t="shared" si="82"/>
        <v>-7326.6886722506024</v>
      </c>
      <c r="X330">
        <f t="shared" si="83"/>
        <v>53680366.900085293</v>
      </c>
    </row>
    <row r="331" spans="1:24" hidden="1" x14ac:dyDescent="0.25">
      <c r="A331">
        <v>224545</v>
      </c>
      <c r="B331" t="s">
        <v>1511</v>
      </c>
      <c r="C331" t="s">
        <v>93</v>
      </c>
      <c r="D331">
        <v>17500</v>
      </c>
      <c r="E331" s="2">
        <f t="shared" si="70"/>
        <v>0</v>
      </c>
      <c r="F331" s="17">
        <f t="shared" si="71"/>
        <v>1</v>
      </c>
      <c r="G331" s="6">
        <f t="shared" si="72"/>
        <v>0</v>
      </c>
      <c r="H331" s="8">
        <f t="shared" si="73"/>
        <v>0</v>
      </c>
      <c r="I331" s="8">
        <f t="shared" si="74"/>
        <v>0</v>
      </c>
      <c r="J331" s="8">
        <f t="shared" si="75"/>
        <v>0</v>
      </c>
      <c r="K331" s="8">
        <f t="shared" si="76"/>
        <v>0</v>
      </c>
      <c r="L331" s="8">
        <f t="shared" si="77"/>
        <v>0</v>
      </c>
      <c r="M331" s="8">
        <f t="shared" si="78"/>
        <v>0</v>
      </c>
      <c r="N331" s="8">
        <f t="shared" si="79"/>
        <v>1</v>
      </c>
      <c r="O331" s="8">
        <f t="shared" si="80"/>
        <v>0</v>
      </c>
      <c r="P331" s="2" t="s">
        <v>44</v>
      </c>
      <c r="Q331" s="4" t="s">
        <v>22</v>
      </c>
      <c r="R331" s="6">
        <v>1074</v>
      </c>
      <c r="S331" s="8" t="s">
        <v>94</v>
      </c>
      <c r="U331">
        <f t="shared" si="81"/>
        <v>23637.020199707553</v>
      </c>
      <c r="W331">
        <f t="shared" si="82"/>
        <v>-6137.0201997075528</v>
      </c>
      <c r="X331">
        <f t="shared" si="83"/>
        <v>37663016.931618534</v>
      </c>
    </row>
    <row r="332" spans="1:24" hidden="1" x14ac:dyDescent="0.25">
      <c r="A332">
        <v>164924</v>
      </c>
      <c r="B332" t="s">
        <v>1512</v>
      </c>
      <c r="C332" t="s">
        <v>32</v>
      </c>
      <c r="D332">
        <v>17500</v>
      </c>
      <c r="E332" s="2">
        <f t="shared" si="70"/>
        <v>1</v>
      </c>
      <c r="F332" s="17">
        <f t="shared" si="71"/>
        <v>1</v>
      </c>
      <c r="G332" s="6">
        <f t="shared" si="72"/>
        <v>0</v>
      </c>
      <c r="H332" s="8">
        <f t="shared" si="73"/>
        <v>0</v>
      </c>
      <c r="I332" s="8">
        <f t="shared" si="74"/>
        <v>0</v>
      </c>
      <c r="J332" s="8">
        <f t="shared" si="75"/>
        <v>1</v>
      </c>
      <c r="K332" s="8">
        <f t="shared" si="76"/>
        <v>0</v>
      </c>
      <c r="L332" s="8">
        <f t="shared" si="77"/>
        <v>0</v>
      </c>
      <c r="M332" s="8">
        <f t="shared" si="78"/>
        <v>0</v>
      </c>
      <c r="N332" s="8">
        <f t="shared" si="79"/>
        <v>0</v>
      </c>
      <c r="O332" s="8">
        <f t="shared" si="80"/>
        <v>0</v>
      </c>
      <c r="P332" s="2" t="s">
        <v>21</v>
      </c>
      <c r="Q332" s="4" t="s">
        <v>22</v>
      </c>
      <c r="R332" s="6">
        <v>1429</v>
      </c>
      <c r="S332" s="8" t="s">
        <v>33</v>
      </c>
      <c r="U332">
        <f t="shared" si="81"/>
        <v>25269.731521576952</v>
      </c>
      <c r="W332">
        <f t="shared" si="82"/>
        <v>-7769.7315215769522</v>
      </c>
      <c r="X332">
        <f t="shared" si="83"/>
        <v>60368727.917386502</v>
      </c>
    </row>
    <row r="333" spans="1:24" hidden="1" x14ac:dyDescent="0.25">
      <c r="A333">
        <v>183114</v>
      </c>
      <c r="B333" t="s">
        <v>1513</v>
      </c>
      <c r="C333" t="s">
        <v>223</v>
      </c>
      <c r="D333">
        <v>17500</v>
      </c>
      <c r="E333" s="2">
        <f t="shared" si="70"/>
        <v>0</v>
      </c>
      <c r="F333" s="17">
        <f t="shared" si="71"/>
        <v>0</v>
      </c>
      <c r="G333" s="6">
        <f t="shared" si="72"/>
        <v>1</v>
      </c>
      <c r="H333" s="8">
        <f t="shared" si="73"/>
        <v>0</v>
      </c>
      <c r="I333" s="8">
        <f t="shared" si="74"/>
        <v>0</v>
      </c>
      <c r="J333" s="8">
        <f t="shared" si="75"/>
        <v>1</v>
      </c>
      <c r="K333" s="8">
        <f t="shared" si="76"/>
        <v>0</v>
      </c>
      <c r="L333" s="8">
        <f t="shared" si="77"/>
        <v>0</v>
      </c>
      <c r="M333" s="8">
        <f t="shared" si="78"/>
        <v>0</v>
      </c>
      <c r="N333" s="8">
        <f t="shared" si="79"/>
        <v>0</v>
      </c>
      <c r="O333" s="8">
        <f t="shared" si="80"/>
        <v>0</v>
      </c>
      <c r="P333" s="2" t="s">
        <v>44</v>
      </c>
      <c r="Q333" s="4" t="s">
        <v>38</v>
      </c>
      <c r="R333" s="6"/>
      <c r="S333" s="8" t="s">
        <v>33</v>
      </c>
      <c r="U333">
        <f t="shared" si="81"/>
        <v>22354.567102395024</v>
      </c>
      <c r="W333">
        <f t="shared" si="82"/>
        <v>-4854.5671023950235</v>
      </c>
      <c r="X333">
        <f t="shared" si="83"/>
        <v>23566821.751656014</v>
      </c>
    </row>
    <row r="334" spans="1:24" hidden="1" x14ac:dyDescent="0.25">
      <c r="A334">
        <v>213774</v>
      </c>
      <c r="B334" t="s">
        <v>1514</v>
      </c>
      <c r="C334" t="s">
        <v>73</v>
      </c>
      <c r="D334">
        <v>17500</v>
      </c>
      <c r="E334" s="2">
        <f t="shared" si="70"/>
        <v>1</v>
      </c>
      <c r="F334" s="17">
        <f t="shared" si="71"/>
        <v>0</v>
      </c>
      <c r="G334" s="6">
        <f t="shared" si="72"/>
        <v>0</v>
      </c>
      <c r="H334" s="8">
        <f t="shared" si="73"/>
        <v>0</v>
      </c>
      <c r="I334" s="8">
        <f t="shared" si="74"/>
        <v>0</v>
      </c>
      <c r="J334" s="8">
        <f t="shared" si="75"/>
        <v>0</v>
      </c>
      <c r="K334" s="8">
        <f t="shared" si="76"/>
        <v>1</v>
      </c>
      <c r="L334" s="8">
        <f t="shared" si="77"/>
        <v>0</v>
      </c>
      <c r="M334" s="8">
        <f t="shared" si="78"/>
        <v>0</v>
      </c>
      <c r="N334" s="8">
        <f t="shared" si="79"/>
        <v>0</v>
      </c>
      <c r="O334" s="8">
        <f t="shared" si="80"/>
        <v>0</v>
      </c>
      <c r="P334" s="2" t="s">
        <v>21</v>
      </c>
      <c r="Q334" s="4" t="s">
        <v>38</v>
      </c>
      <c r="R334" s="6">
        <v>898</v>
      </c>
      <c r="S334" s="8" t="s">
        <v>74</v>
      </c>
      <c r="U334">
        <f t="shared" si="81"/>
        <v>23126.297435713215</v>
      </c>
      <c r="W334">
        <f t="shared" si="82"/>
        <v>-5626.2974357132152</v>
      </c>
      <c r="X334">
        <f t="shared" si="83"/>
        <v>31655222.835113101</v>
      </c>
    </row>
    <row r="335" spans="1:24" hidden="1" x14ac:dyDescent="0.25">
      <c r="A335">
        <v>196112</v>
      </c>
      <c r="B335" t="s">
        <v>1515</v>
      </c>
      <c r="C335" t="s">
        <v>143</v>
      </c>
      <c r="D335">
        <v>17500</v>
      </c>
      <c r="E335" s="2">
        <f t="shared" si="70"/>
        <v>0</v>
      </c>
      <c r="F335" s="17">
        <f t="shared" si="71"/>
        <v>1</v>
      </c>
      <c r="G335" s="6">
        <f t="shared" si="72"/>
        <v>0</v>
      </c>
      <c r="H335" s="8">
        <f t="shared" si="73"/>
        <v>0</v>
      </c>
      <c r="I335" s="8">
        <f t="shared" si="74"/>
        <v>0</v>
      </c>
      <c r="J335" s="8">
        <f t="shared" si="75"/>
        <v>0</v>
      </c>
      <c r="K335" s="8">
        <f t="shared" si="76"/>
        <v>1</v>
      </c>
      <c r="L335" s="8">
        <f t="shared" si="77"/>
        <v>0</v>
      </c>
      <c r="M335" s="8">
        <f t="shared" si="78"/>
        <v>0</v>
      </c>
      <c r="N335" s="8">
        <f t="shared" si="79"/>
        <v>0</v>
      </c>
      <c r="O335" s="8">
        <f t="shared" si="80"/>
        <v>0</v>
      </c>
      <c r="P335" s="2" t="s">
        <v>44</v>
      </c>
      <c r="Q335" s="4" t="s">
        <v>22</v>
      </c>
      <c r="R335" s="6">
        <v>1176</v>
      </c>
      <c r="S335" s="8" t="s">
        <v>74</v>
      </c>
      <c r="U335">
        <f t="shared" si="81"/>
        <v>23880.278258611816</v>
      </c>
      <c r="W335">
        <f t="shared" si="82"/>
        <v>-6380.2782586118155</v>
      </c>
      <c r="X335">
        <f t="shared" si="83"/>
        <v>40707950.657314621</v>
      </c>
    </row>
    <row r="336" spans="1:24" hidden="1" x14ac:dyDescent="0.25">
      <c r="A336">
        <v>139968</v>
      </c>
      <c r="B336" t="s">
        <v>1516</v>
      </c>
      <c r="C336" t="s">
        <v>20</v>
      </c>
      <c r="D336">
        <v>17500</v>
      </c>
      <c r="E336" s="2">
        <f t="shared" si="70"/>
        <v>0</v>
      </c>
      <c r="F336" s="17">
        <f t="shared" si="71"/>
        <v>0</v>
      </c>
      <c r="G336" s="6">
        <f t="shared" si="72"/>
        <v>0</v>
      </c>
      <c r="H336" s="8">
        <f t="shared" si="73"/>
        <v>0</v>
      </c>
      <c r="I336" s="8">
        <f t="shared" si="74"/>
        <v>0</v>
      </c>
      <c r="J336" s="8">
        <f t="shared" si="75"/>
        <v>0</v>
      </c>
      <c r="K336" s="8">
        <f t="shared" si="76"/>
        <v>0</v>
      </c>
      <c r="L336" s="8">
        <f t="shared" si="77"/>
        <v>0</v>
      </c>
      <c r="M336" s="8">
        <f t="shared" si="78"/>
        <v>0</v>
      </c>
      <c r="N336" s="8">
        <f t="shared" si="79"/>
        <v>0</v>
      </c>
      <c r="O336" s="8">
        <f t="shared" si="80"/>
        <v>1</v>
      </c>
      <c r="P336" s="2" t="s">
        <v>44</v>
      </c>
      <c r="Q336" s="4" t="s">
        <v>38</v>
      </c>
      <c r="R336" s="6">
        <v>951</v>
      </c>
      <c r="S336" s="8" t="s">
        <v>23</v>
      </c>
      <c r="U336">
        <f t="shared" si="81"/>
        <v>22405.546579950402</v>
      </c>
      <c r="W336">
        <f t="shared" si="82"/>
        <v>-4905.5465799504018</v>
      </c>
      <c r="X336">
        <f t="shared" si="83"/>
        <v>24064387.248063084</v>
      </c>
    </row>
    <row r="337" spans="1:24" hidden="1" x14ac:dyDescent="0.25">
      <c r="A337">
        <v>117706</v>
      </c>
      <c r="B337" t="s">
        <v>1517</v>
      </c>
      <c r="C337" t="s">
        <v>67</v>
      </c>
      <c r="D337">
        <v>17500</v>
      </c>
      <c r="E337" s="2">
        <f t="shared" si="70"/>
        <v>0</v>
      </c>
      <c r="F337" s="17">
        <f t="shared" si="71"/>
        <v>0</v>
      </c>
      <c r="G337" s="6">
        <f t="shared" si="72"/>
        <v>1</v>
      </c>
      <c r="H337" s="8">
        <f t="shared" si="73"/>
        <v>1</v>
      </c>
      <c r="I337" s="8">
        <f t="shared" si="74"/>
        <v>0</v>
      </c>
      <c r="J337" s="8">
        <f t="shared" si="75"/>
        <v>0</v>
      </c>
      <c r="K337" s="8">
        <f t="shared" si="76"/>
        <v>0</v>
      </c>
      <c r="L337" s="8">
        <f t="shared" si="77"/>
        <v>0</v>
      </c>
      <c r="M337" s="8">
        <f t="shared" si="78"/>
        <v>0</v>
      </c>
      <c r="N337" s="8">
        <f t="shared" si="79"/>
        <v>0</v>
      </c>
      <c r="O337" s="8">
        <f t="shared" si="80"/>
        <v>0</v>
      </c>
      <c r="P337" s="2" t="s">
        <v>44</v>
      </c>
      <c r="Q337" s="4" t="s">
        <v>38</v>
      </c>
      <c r="R337" s="6"/>
      <c r="S337" s="8" t="s">
        <v>68</v>
      </c>
      <c r="U337">
        <f t="shared" si="81"/>
        <v>21583.953330091354</v>
      </c>
      <c r="W337">
        <f t="shared" si="82"/>
        <v>-4083.9533300913536</v>
      </c>
      <c r="X337">
        <f t="shared" si="83"/>
        <v>16678674.802364256</v>
      </c>
    </row>
    <row r="338" spans="1:24" hidden="1" x14ac:dyDescent="0.25">
      <c r="A338">
        <v>159939</v>
      </c>
      <c r="B338" t="s">
        <v>1518</v>
      </c>
      <c r="C338" t="s">
        <v>43</v>
      </c>
      <c r="D338">
        <v>17500</v>
      </c>
      <c r="E338" s="2">
        <f t="shared" si="70"/>
        <v>0</v>
      </c>
      <c r="F338" s="17">
        <f t="shared" si="71"/>
        <v>1</v>
      </c>
      <c r="G338" s="6">
        <f t="shared" si="72"/>
        <v>0</v>
      </c>
      <c r="H338" s="8">
        <f t="shared" si="73"/>
        <v>0</v>
      </c>
      <c r="I338" s="8">
        <f t="shared" si="74"/>
        <v>0</v>
      </c>
      <c r="J338" s="8">
        <f t="shared" si="75"/>
        <v>0</v>
      </c>
      <c r="K338" s="8">
        <f t="shared" si="76"/>
        <v>0</v>
      </c>
      <c r="L338" s="8">
        <f t="shared" si="77"/>
        <v>0</v>
      </c>
      <c r="M338" s="8">
        <f t="shared" si="78"/>
        <v>0</v>
      </c>
      <c r="N338" s="8">
        <f t="shared" si="79"/>
        <v>0</v>
      </c>
      <c r="O338" s="8">
        <f t="shared" si="80"/>
        <v>1</v>
      </c>
      <c r="P338" s="2" t="s">
        <v>44</v>
      </c>
      <c r="Q338" s="4" t="s">
        <v>22</v>
      </c>
      <c r="R338" s="6">
        <v>1136</v>
      </c>
      <c r="S338" s="8" t="s">
        <v>23</v>
      </c>
      <c r="U338">
        <f t="shared" si="81"/>
        <v>24811.405430461702</v>
      </c>
      <c r="W338">
        <f t="shared" si="82"/>
        <v>-7311.4054304617021</v>
      </c>
      <c r="X338">
        <f t="shared" si="83"/>
        <v>53456649.368584864</v>
      </c>
    </row>
    <row r="339" spans="1:24" hidden="1" x14ac:dyDescent="0.25">
      <c r="A339">
        <v>170976</v>
      </c>
      <c r="B339" t="s">
        <v>1519</v>
      </c>
      <c r="C339" t="s">
        <v>60</v>
      </c>
      <c r="D339">
        <v>17500</v>
      </c>
      <c r="E339" s="2">
        <f t="shared" si="70"/>
        <v>0</v>
      </c>
      <c r="F339" s="17">
        <f t="shared" si="71"/>
        <v>1</v>
      </c>
      <c r="G339" s="6">
        <f t="shared" si="72"/>
        <v>0</v>
      </c>
      <c r="H339" s="8">
        <f t="shared" si="73"/>
        <v>0</v>
      </c>
      <c r="I339" s="8">
        <f t="shared" si="74"/>
        <v>1</v>
      </c>
      <c r="J339" s="8">
        <f t="shared" si="75"/>
        <v>0</v>
      </c>
      <c r="K339" s="8">
        <f t="shared" si="76"/>
        <v>0</v>
      </c>
      <c r="L339" s="8">
        <f t="shared" si="77"/>
        <v>0</v>
      </c>
      <c r="M339" s="8">
        <f t="shared" si="78"/>
        <v>0</v>
      </c>
      <c r="N339" s="8">
        <f t="shared" si="79"/>
        <v>0</v>
      </c>
      <c r="O339" s="8">
        <f t="shared" si="80"/>
        <v>0</v>
      </c>
      <c r="P339" s="2" t="s">
        <v>44</v>
      </c>
      <c r="Q339" s="4" t="s">
        <v>22</v>
      </c>
      <c r="R339" s="6">
        <v>1434</v>
      </c>
      <c r="S339" s="8" t="s">
        <v>26</v>
      </c>
      <c r="U339">
        <f t="shared" si="81"/>
        <v>23986.580412185001</v>
      </c>
      <c r="W339">
        <f t="shared" si="82"/>
        <v>-6486.5804121850015</v>
      </c>
      <c r="X339">
        <f t="shared" si="83"/>
        <v>42075725.443742141</v>
      </c>
    </row>
    <row r="340" spans="1:24" hidden="1" x14ac:dyDescent="0.25">
      <c r="A340">
        <v>145600</v>
      </c>
      <c r="B340" t="s">
        <v>1520</v>
      </c>
      <c r="C340" t="s">
        <v>48</v>
      </c>
      <c r="D340">
        <v>17500</v>
      </c>
      <c r="E340" s="2">
        <f t="shared" si="70"/>
        <v>0</v>
      </c>
      <c r="F340" s="17">
        <f t="shared" si="71"/>
        <v>1</v>
      </c>
      <c r="G340" s="6">
        <f t="shared" si="72"/>
        <v>0</v>
      </c>
      <c r="H340" s="8">
        <f t="shared" si="73"/>
        <v>0</v>
      </c>
      <c r="I340" s="8">
        <f t="shared" si="74"/>
        <v>1</v>
      </c>
      <c r="J340" s="8">
        <f t="shared" si="75"/>
        <v>0</v>
      </c>
      <c r="K340" s="8">
        <f t="shared" si="76"/>
        <v>0</v>
      </c>
      <c r="L340" s="8">
        <f t="shared" si="77"/>
        <v>0</v>
      </c>
      <c r="M340" s="8">
        <f t="shared" si="78"/>
        <v>0</v>
      </c>
      <c r="N340" s="8">
        <f t="shared" si="79"/>
        <v>0</v>
      </c>
      <c r="O340" s="8">
        <f t="shared" si="80"/>
        <v>0</v>
      </c>
      <c r="P340" s="2" t="s">
        <v>44</v>
      </c>
      <c r="Q340" s="4" t="s">
        <v>22</v>
      </c>
      <c r="R340" s="6">
        <v>1145</v>
      </c>
      <c r="S340" s="8" t="s">
        <v>26</v>
      </c>
      <c r="U340">
        <f t="shared" si="81"/>
        <v>23986.580412185001</v>
      </c>
      <c r="W340">
        <f t="shared" si="82"/>
        <v>-6486.5804121850015</v>
      </c>
      <c r="X340">
        <f t="shared" si="83"/>
        <v>42075725.443742141</v>
      </c>
    </row>
    <row r="341" spans="1:24" hidden="1" x14ac:dyDescent="0.25">
      <c r="A341">
        <v>146676</v>
      </c>
      <c r="B341" t="s">
        <v>1521</v>
      </c>
      <c r="C341" t="s">
        <v>48</v>
      </c>
      <c r="D341">
        <v>17500</v>
      </c>
      <c r="E341" s="2">
        <f t="shared" si="70"/>
        <v>1</v>
      </c>
      <c r="F341" s="17">
        <f t="shared" si="71"/>
        <v>1</v>
      </c>
      <c r="G341" s="6">
        <f t="shared" si="72"/>
        <v>0</v>
      </c>
      <c r="H341" s="8">
        <f t="shared" si="73"/>
        <v>0</v>
      </c>
      <c r="I341" s="8">
        <f t="shared" si="74"/>
        <v>1</v>
      </c>
      <c r="J341" s="8">
        <f t="shared" si="75"/>
        <v>0</v>
      </c>
      <c r="K341" s="8">
        <f t="shared" si="76"/>
        <v>0</v>
      </c>
      <c r="L341" s="8">
        <f t="shared" si="77"/>
        <v>0</v>
      </c>
      <c r="M341" s="8">
        <f t="shared" si="78"/>
        <v>0</v>
      </c>
      <c r="N341" s="8">
        <f t="shared" si="79"/>
        <v>0</v>
      </c>
      <c r="O341" s="8">
        <f t="shared" si="80"/>
        <v>0</v>
      </c>
      <c r="P341" s="2" t="s">
        <v>21</v>
      </c>
      <c r="Q341" s="4" t="s">
        <v>22</v>
      </c>
      <c r="R341" s="6">
        <v>809</v>
      </c>
      <c r="S341" s="8" t="s">
        <v>26</v>
      </c>
      <c r="U341">
        <f t="shared" si="81"/>
        <v>25638.458439797701</v>
      </c>
      <c r="W341">
        <f t="shared" si="82"/>
        <v>-8138.4584397977014</v>
      </c>
      <c r="X341">
        <f t="shared" si="83"/>
        <v>66234505.776314437</v>
      </c>
    </row>
    <row r="342" spans="1:24" hidden="1" x14ac:dyDescent="0.25">
      <c r="A342">
        <v>235167</v>
      </c>
      <c r="B342" t="s">
        <v>1522</v>
      </c>
      <c r="C342" t="s">
        <v>288</v>
      </c>
      <c r="D342">
        <v>17441</v>
      </c>
      <c r="E342" s="2">
        <f t="shared" si="70"/>
        <v>0</v>
      </c>
      <c r="F342" s="17">
        <f t="shared" si="71"/>
        <v>1</v>
      </c>
      <c r="G342" s="6">
        <f t="shared" si="72"/>
        <v>1</v>
      </c>
      <c r="H342" s="8">
        <f t="shared" si="73"/>
        <v>1</v>
      </c>
      <c r="I342" s="8">
        <f t="shared" si="74"/>
        <v>0</v>
      </c>
      <c r="J342" s="8">
        <f t="shared" si="75"/>
        <v>0</v>
      </c>
      <c r="K342" s="8">
        <f t="shared" si="76"/>
        <v>0</v>
      </c>
      <c r="L342" s="8">
        <f t="shared" si="77"/>
        <v>0</v>
      </c>
      <c r="M342" s="8">
        <f t="shared" si="78"/>
        <v>0</v>
      </c>
      <c r="N342" s="8">
        <f t="shared" si="79"/>
        <v>0</v>
      </c>
      <c r="O342" s="8">
        <f t="shared" si="80"/>
        <v>0</v>
      </c>
      <c r="P342" s="2" t="s">
        <v>44</v>
      </c>
      <c r="Q342" s="4" t="s">
        <v>22</v>
      </c>
      <c r="R342" s="6"/>
      <c r="S342" s="8" t="s">
        <v>68</v>
      </c>
      <c r="U342">
        <f t="shared" si="81"/>
        <v>23989.812180602654</v>
      </c>
      <c r="W342">
        <f t="shared" si="82"/>
        <v>-6548.8121806026538</v>
      </c>
      <c r="X342">
        <f t="shared" si="83"/>
        <v>42886940.976809688</v>
      </c>
    </row>
    <row r="343" spans="1:24" hidden="1" x14ac:dyDescent="0.25">
      <c r="A343">
        <v>442356</v>
      </c>
      <c r="B343" t="s">
        <v>1523</v>
      </c>
      <c r="C343" t="s">
        <v>73</v>
      </c>
      <c r="D343">
        <v>17375</v>
      </c>
      <c r="E343" s="2">
        <f t="shared" si="70"/>
        <v>1</v>
      </c>
      <c r="F343" s="17">
        <f t="shared" si="71"/>
        <v>0</v>
      </c>
      <c r="G343" s="6">
        <f t="shared" si="72"/>
        <v>1</v>
      </c>
      <c r="H343" s="8">
        <f t="shared" si="73"/>
        <v>0</v>
      </c>
      <c r="I343" s="8">
        <f t="shared" si="74"/>
        <v>0</v>
      </c>
      <c r="J343" s="8">
        <f t="shared" si="75"/>
        <v>0</v>
      </c>
      <c r="K343" s="8">
        <f t="shared" si="76"/>
        <v>1</v>
      </c>
      <c r="L343" s="8">
        <f t="shared" si="77"/>
        <v>0</v>
      </c>
      <c r="M343" s="8">
        <f t="shared" si="78"/>
        <v>0</v>
      </c>
      <c r="N343" s="8">
        <f t="shared" si="79"/>
        <v>0</v>
      </c>
      <c r="O343" s="8">
        <f t="shared" si="80"/>
        <v>0</v>
      </c>
      <c r="P343" s="2" t="s">
        <v>21</v>
      </c>
      <c r="Q343" s="4" t="s">
        <v>38</v>
      </c>
      <c r="R343" s="6"/>
      <c r="S343" s="8" t="s">
        <v>74</v>
      </c>
      <c r="U343">
        <f t="shared" si="81"/>
        <v>24268.869894655287</v>
      </c>
      <c r="W343">
        <f t="shared" si="82"/>
        <v>-6893.8698946552868</v>
      </c>
      <c r="X343">
        <f t="shared" si="83"/>
        <v>47525442.124434493</v>
      </c>
    </row>
    <row r="344" spans="1:24" hidden="1" x14ac:dyDescent="0.25">
      <c r="A344">
        <v>180276</v>
      </c>
      <c r="B344" t="s">
        <v>1524</v>
      </c>
      <c r="C344" t="s">
        <v>585</v>
      </c>
      <c r="D344">
        <v>17375</v>
      </c>
      <c r="E344" s="2">
        <f t="shared" si="70"/>
        <v>0</v>
      </c>
      <c r="F344" s="17">
        <f t="shared" si="71"/>
        <v>0</v>
      </c>
      <c r="G344" s="6">
        <f t="shared" si="72"/>
        <v>1</v>
      </c>
      <c r="H344" s="8">
        <f t="shared" si="73"/>
        <v>0</v>
      </c>
      <c r="I344" s="8">
        <f t="shared" si="74"/>
        <v>0</v>
      </c>
      <c r="J344" s="8">
        <f t="shared" si="75"/>
        <v>0</v>
      </c>
      <c r="K344" s="8">
        <f t="shared" si="76"/>
        <v>0</v>
      </c>
      <c r="L344" s="8">
        <f t="shared" si="77"/>
        <v>0</v>
      </c>
      <c r="M344" s="8">
        <f t="shared" si="78"/>
        <v>1</v>
      </c>
      <c r="N344" s="8">
        <f t="shared" si="79"/>
        <v>0</v>
      </c>
      <c r="O344" s="8">
        <f t="shared" si="80"/>
        <v>0</v>
      </c>
      <c r="P344" s="2" t="s">
        <v>44</v>
      </c>
      <c r="Q344" s="4" t="s">
        <v>38</v>
      </c>
      <c r="R344" s="6"/>
      <c r="S344" s="8" t="s">
        <v>41</v>
      </c>
      <c r="U344">
        <f t="shared" si="81"/>
        <v>22368.250068270423</v>
      </c>
      <c r="W344">
        <f t="shared" si="82"/>
        <v>-4993.2500682704231</v>
      </c>
      <c r="X344">
        <f t="shared" si="83"/>
        <v>24932546.244282585</v>
      </c>
    </row>
    <row r="345" spans="1:24" hidden="1" x14ac:dyDescent="0.25">
      <c r="A345">
        <v>215390</v>
      </c>
      <c r="B345" t="s">
        <v>1525</v>
      </c>
      <c r="C345" t="s">
        <v>73</v>
      </c>
      <c r="D345">
        <v>17313</v>
      </c>
      <c r="E345" s="2">
        <f t="shared" si="70"/>
        <v>1</v>
      </c>
      <c r="F345" s="17">
        <f t="shared" si="71"/>
        <v>0</v>
      </c>
      <c r="G345" s="6">
        <f t="shared" si="72"/>
        <v>1</v>
      </c>
      <c r="H345" s="8">
        <f t="shared" si="73"/>
        <v>0</v>
      </c>
      <c r="I345" s="8">
        <f t="shared" si="74"/>
        <v>0</v>
      </c>
      <c r="J345" s="8">
        <f t="shared" si="75"/>
        <v>0</v>
      </c>
      <c r="K345" s="8">
        <f t="shared" si="76"/>
        <v>1</v>
      </c>
      <c r="L345" s="8">
        <f t="shared" si="77"/>
        <v>0</v>
      </c>
      <c r="M345" s="8">
        <f t="shared" si="78"/>
        <v>0</v>
      </c>
      <c r="N345" s="8">
        <f t="shared" si="79"/>
        <v>0</v>
      </c>
      <c r="O345" s="8">
        <f t="shared" si="80"/>
        <v>0</v>
      </c>
      <c r="P345" s="2" t="s">
        <v>21</v>
      </c>
      <c r="Q345" s="4" t="s">
        <v>38</v>
      </c>
      <c r="R345" s="6"/>
      <c r="S345" s="8" t="s">
        <v>74</v>
      </c>
      <c r="U345">
        <f t="shared" si="81"/>
        <v>24268.869894655287</v>
      </c>
      <c r="W345">
        <f t="shared" si="82"/>
        <v>-6955.8698946552868</v>
      </c>
      <c r="X345">
        <f t="shared" si="83"/>
        <v>48384125.991371751</v>
      </c>
    </row>
    <row r="346" spans="1:24" hidden="1" x14ac:dyDescent="0.25">
      <c r="A346">
        <v>175430</v>
      </c>
      <c r="B346" t="s">
        <v>1526</v>
      </c>
      <c r="C346" t="s">
        <v>57</v>
      </c>
      <c r="D346">
        <v>17292</v>
      </c>
      <c r="E346" s="2">
        <f t="shared" si="70"/>
        <v>1</v>
      </c>
      <c r="F346" s="17">
        <f t="shared" si="71"/>
        <v>1</v>
      </c>
      <c r="G346" s="6">
        <f t="shared" si="72"/>
        <v>0</v>
      </c>
      <c r="H346" s="8">
        <f t="shared" si="73"/>
        <v>0</v>
      </c>
      <c r="I346" s="8">
        <f t="shared" si="74"/>
        <v>0</v>
      </c>
      <c r="J346" s="8">
        <f t="shared" si="75"/>
        <v>0</v>
      </c>
      <c r="K346" s="8">
        <f t="shared" si="76"/>
        <v>0</v>
      </c>
      <c r="L346" s="8">
        <f t="shared" si="77"/>
        <v>0</v>
      </c>
      <c r="M346" s="8">
        <f t="shared" si="78"/>
        <v>0</v>
      </c>
      <c r="N346" s="8">
        <f t="shared" si="79"/>
        <v>0</v>
      </c>
      <c r="O346" s="8">
        <f t="shared" si="80"/>
        <v>1</v>
      </c>
      <c r="P346" s="2" t="s">
        <v>21</v>
      </c>
      <c r="Q346" s="4" t="s">
        <v>22</v>
      </c>
      <c r="R346" s="6">
        <v>1112</v>
      </c>
      <c r="S346" s="8" t="s">
        <v>23</v>
      </c>
      <c r="U346">
        <f t="shared" si="81"/>
        <v>26463.283458074402</v>
      </c>
      <c r="W346">
        <f t="shared" si="82"/>
        <v>-9171.283458074402</v>
      </c>
      <c r="X346">
        <f t="shared" si="83"/>
        <v>84112440.268349156</v>
      </c>
    </row>
    <row r="347" spans="1:24" hidden="1" x14ac:dyDescent="0.25">
      <c r="A347">
        <v>138354</v>
      </c>
      <c r="B347" t="s">
        <v>1527</v>
      </c>
      <c r="C347" t="s">
        <v>35</v>
      </c>
      <c r="D347">
        <v>17250</v>
      </c>
      <c r="E347" s="2">
        <f t="shared" si="70"/>
        <v>0</v>
      </c>
      <c r="F347" s="17">
        <f t="shared" si="71"/>
        <v>1</v>
      </c>
      <c r="G347" s="6">
        <f t="shared" si="72"/>
        <v>0</v>
      </c>
      <c r="H347" s="8">
        <f t="shared" si="73"/>
        <v>0</v>
      </c>
      <c r="I347" s="8">
        <f t="shared" si="74"/>
        <v>0</v>
      </c>
      <c r="J347" s="8">
        <f t="shared" si="75"/>
        <v>0</v>
      </c>
      <c r="K347" s="8">
        <f t="shared" si="76"/>
        <v>0</v>
      </c>
      <c r="L347" s="8">
        <f t="shared" si="77"/>
        <v>0</v>
      </c>
      <c r="M347" s="8">
        <f t="shared" si="78"/>
        <v>0</v>
      </c>
      <c r="N347" s="8">
        <f t="shared" si="79"/>
        <v>0</v>
      </c>
      <c r="O347" s="8">
        <f t="shared" si="80"/>
        <v>1</v>
      </c>
      <c r="P347" s="2" t="s">
        <v>44</v>
      </c>
      <c r="Q347" s="4" t="s">
        <v>22</v>
      </c>
      <c r="R347" s="6">
        <v>1189</v>
      </c>
      <c r="S347" s="8" t="s">
        <v>23</v>
      </c>
      <c r="U347">
        <f t="shared" si="81"/>
        <v>24811.405430461702</v>
      </c>
      <c r="W347">
        <f t="shared" si="82"/>
        <v>-7561.4054304617021</v>
      </c>
      <c r="X347">
        <f t="shared" si="83"/>
        <v>57174852.083815716</v>
      </c>
    </row>
    <row r="348" spans="1:24" hidden="1" x14ac:dyDescent="0.25">
      <c r="A348">
        <v>160649</v>
      </c>
      <c r="B348" t="s">
        <v>1528</v>
      </c>
      <c r="C348" t="s">
        <v>43</v>
      </c>
      <c r="D348">
        <v>17250</v>
      </c>
      <c r="E348" s="2">
        <f t="shared" si="70"/>
        <v>0</v>
      </c>
      <c r="F348" s="17">
        <f t="shared" si="71"/>
        <v>0</v>
      </c>
      <c r="G348" s="6">
        <f t="shared" si="72"/>
        <v>1</v>
      </c>
      <c r="H348" s="8">
        <f t="shared" si="73"/>
        <v>0</v>
      </c>
      <c r="I348" s="8">
        <f t="shared" si="74"/>
        <v>0</v>
      </c>
      <c r="J348" s="8">
        <f t="shared" si="75"/>
        <v>0</v>
      </c>
      <c r="K348" s="8">
        <f t="shared" si="76"/>
        <v>0</v>
      </c>
      <c r="L348" s="8">
        <f t="shared" si="77"/>
        <v>0</v>
      </c>
      <c r="M348" s="8">
        <f t="shared" si="78"/>
        <v>0</v>
      </c>
      <c r="N348" s="8">
        <f t="shared" si="79"/>
        <v>0</v>
      </c>
      <c r="O348" s="8">
        <f t="shared" si="80"/>
        <v>1</v>
      </c>
      <c r="P348" s="2" t="s">
        <v>44</v>
      </c>
      <c r="Q348" s="4" t="s">
        <v>38</v>
      </c>
      <c r="R348" s="6"/>
      <c r="S348" s="8" t="s">
        <v>23</v>
      </c>
      <c r="U348">
        <f t="shared" si="81"/>
        <v>23548.119038892473</v>
      </c>
      <c r="W348">
        <f t="shared" si="82"/>
        <v>-6298.1190388924733</v>
      </c>
      <c r="X348">
        <f t="shared" si="83"/>
        <v>39666303.428059854</v>
      </c>
    </row>
    <row r="349" spans="1:24" hidden="1" x14ac:dyDescent="0.25">
      <c r="A349">
        <v>206279</v>
      </c>
      <c r="B349" t="s">
        <v>1529</v>
      </c>
      <c r="C349" t="s">
        <v>103</v>
      </c>
      <c r="D349">
        <v>17250</v>
      </c>
      <c r="E349" s="2">
        <f t="shared" si="70"/>
        <v>1</v>
      </c>
      <c r="F349" s="17">
        <f t="shared" si="71"/>
        <v>1</v>
      </c>
      <c r="G349" s="6">
        <f t="shared" si="72"/>
        <v>1</v>
      </c>
      <c r="H349" s="8">
        <f t="shared" si="73"/>
        <v>0</v>
      </c>
      <c r="I349" s="8">
        <f t="shared" si="74"/>
        <v>1</v>
      </c>
      <c r="J349" s="8">
        <f t="shared" si="75"/>
        <v>0</v>
      </c>
      <c r="K349" s="8">
        <f t="shared" si="76"/>
        <v>0</v>
      </c>
      <c r="L349" s="8">
        <f t="shared" si="77"/>
        <v>0</v>
      </c>
      <c r="M349" s="8">
        <f t="shared" si="78"/>
        <v>0</v>
      </c>
      <c r="N349" s="8">
        <f t="shared" si="79"/>
        <v>0</v>
      </c>
      <c r="O349" s="8">
        <f t="shared" si="80"/>
        <v>0</v>
      </c>
      <c r="P349" s="2" t="s">
        <v>21</v>
      </c>
      <c r="Q349" s="4" t="s">
        <v>22</v>
      </c>
      <c r="R349" s="6"/>
      <c r="S349" s="8" t="s">
        <v>26</v>
      </c>
      <c r="U349">
        <f t="shared" si="81"/>
        <v>26781.030898739773</v>
      </c>
      <c r="W349">
        <f t="shared" si="82"/>
        <v>-9531.030898739773</v>
      </c>
      <c r="X349">
        <f t="shared" si="83"/>
        <v>90840549.992732286</v>
      </c>
    </row>
    <row r="350" spans="1:24" hidden="1" x14ac:dyDescent="0.25">
      <c r="A350">
        <v>207306</v>
      </c>
      <c r="B350" t="s">
        <v>1530</v>
      </c>
      <c r="C350" t="s">
        <v>96</v>
      </c>
      <c r="D350">
        <v>17250</v>
      </c>
      <c r="E350" s="2">
        <f t="shared" si="70"/>
        <v>0</v>
      </c>
      <c r="F350" s="17">
        <f t="shared" si="71"/>
        <v>1</v>
      </c>
      <c r="G350" s="6">
        <f t="shared" si="72"/>
        <v>0</v>
      </c>
      <c r="H350" s="8">
        <f t="shared" si="73"/>
        <v>0</v>
      </c>
      <c r="I350" s="8">
        <f t="shared" si="74"/>
        <v>0</v>
      </c>
      <c r="J350" s="8">
        <f t="shared" si="75"/>
        <v>0</v>
      </c>
      <c r="K350" s="8">
        <f t="shared" si="76"/>
        <v>0</v>
      </c>
      <c r="L350" s="8">
        <f t="shared" si="77"/>
        <v>0</v>
      </c>
      <c r="M350" s="8">
        <f t="shared" si="78"/>
        <v>0</v>
      </c>
      <c r="N350" s="8">
        <f t="shared" si="79"/>
        <v>1</v>
      </c>
      <c r="O350" s="8">
        <f t="shared" si="80"/>
        <v>0</v>
      </c>
      <c r="P350" s="2" t="s">
        <v>44</v>
      </c>
      <c r="Q350" s="4" t="s">
        <v>22</v>
      </c>
      <c r="R350" s="6">
        <v>1044</v>
      </c>
      <c r="S350" s="8" t="s">
        <v>94</v>
      </c>
      <c r="U350">
        <f t="shared" si="81"/>
        <v>23637.020199707553</v>
      </c>
      <c r="W350">
        <f t="shared" si="82"/>
        <v>-6387.0201997075528</v>
      </c>
      <c r="X350">
        <f t="shared" si="83"/>
        <v>40794027.03147231</v>
      </c>
    </row>
    <row r="351" spans="1:24" hidden="1" x14ac:dyDescent="0.25">
      <c r="A351">
        <v>135726</v>
      </c>
      <c r="B351" t="s">
        <v>1531</v>
      </c>
      <c r="C351" t="s">
        <v>35</v>
      </c>
      <c r="D351">
        <v>17125</v>
      </c>
      <c r="E351" s="2">
        <f t="shared" si="70"/>
        <v>1</v>
      </c>
      <c r="F351" s="17">
        <f t="shared" si="71"/>
        <v>1</v>
      </c>
      <c r="G351" s="6">
        <f t="shared" si="72"/>
        <v>0</v>
      </c>
      <c r="H351" s="8">
        <f t="shared" si="73"/>
        <v>0</v>
      </c>
      <c r="I351" s="8">
        <f t="shared" si="74"/>
        <v>0</v>
      </c>
      <c r="J351" s="8">
        <f t="shared" si="75"/>
        <v>0</v>
      </c>
      <c r="K351" s="8">
        <f t="shared" si="76"/>
        <v>0</v>
      </c>
      <c r="L351" s="8">
        <f t="shared" si="77"/>
        <v>0</v>
      </c>
      <c r="M351" s="8">
        <f t="shared" si="78"/>
        <v>0</v>
      </c>
      <c r="N351" s="8">
        <f t="shared" si="79"/>
        <v>0</v>
      </c>
      <c r="O351" s="8">
        <f t="shared" si="80"/>
        <v>1</v>
      </c>
      <c r="P351" s="2" t="s">
        <v>21</v>
      </c>
      <c r="Q351" s="4" t="s">
        <v>22</v>
      </c>
      <c r="R351" s="6">
        <v>1365</v>
      </c>
      <c r="S351" s="8" t="s">
        <v>23</v>
      </c>
      <c r="U351">
        <f t="shared" si="81"/>
        <v>26463.283458074402</v>
      </c>
      <c r="W351">
        <f t="shared" si="82"/>
        <v>-9338.283458074402</v>
      </c>
      <c r="X351">
        <f t="shared" si="83"/>
        <v>87203537.943346009</v>
      </c>
    </row>
    <row r="352" spans="1:24" hidden="1" x14ac:dyDescent="0.25">
      <c r="A352">
        <v>110529</v>
      </c>
      <c r="B352" t="s">
        <v>1532</v>
      </c>
      <c r="C352" t="s">
        <v>67</v>
      </c>
      <c r="D352">
        <v>17050</v>
      </c>
      <c r="E352" s="2">
        <f t="shared" si="70"/>
        <v>0</v>
      </c>
      <c r="F352" s="17">
        <f t="shared" si="71"/>
        <v>1</v>
      </c>
      <c r="G352" s="6">
        <f t="shared" si="72"/>
        <v>0</v>
      </c>
      <c r="H352" s="8">
        <f t="shared" si="73"/>
        <v>1</v>
      </c>
      <c r="I352" s="8">
        <f t="shared" si="74"/>
        <v>0</v>
      </c>
      <c r="J352" s="8">
        <f t="shared" si="75"/>
        <v>0</v>
      </c>
      <c r="K352" s="8">
        <f t="shared" si="76"/>
        <v>0</v>
      </c>
      <c r="L352" s="8">
        <f t="shared" si="77"/>
        <v>0</v>
      </c>
      <c r="M352" s="8">
        <f t="shared" si="78"/>
        <v>0</v>
      </c>
      <c r="N352" s="8">
        <f t="shared" si="79"/>
        <v>0</v>
      </c>
      <c r="O352" s="8">
        <f t="shared" si="80"/>
        <v>0</v>
      </c>
      <c r="P352" s="2" t="s">
        <v>44</v>
      </c>
      <c r="Q352" s="4" t="s">
        <v>22</v>
      </c>
      <c r="R352" s="6">
        <v>1143</v>
      </c>
      <c r="S352" s="8" t="s">
        <v>68</v>
      </c>
      <c r="U352">
        <f t="shared" si="81"/>
        <v>22847.239721660582</v>
      </c>
      <c r="W352">
        <f t="shared" si="82"/>
        <v>-5797.2397216605823</v>
      </c>
      <c r="X352">
        <f t="shared" si="83"/>
        <v>33607988.390399262</v>
      </c>
    </row>
    <row r="353" spans="1:24" hidden="1" x14ac:dyDescent="0.25">
      <c r="A353">
        <v>161341</v>
      </c>
      <c r="B353" t="s">
        <v>1533</v>
      </c>
      <c r="C353" t="s">
        <v>249</v>
      </c>
      <c r="D353">
        <v>17047</v>
      </c>
      <c r="E353" s="2">
        <f t="shared" si="70"/>
        <v>0</v>
      </c>
      <c r="F353" s="17">
        <f t="shared" si="71"/>
        <v>1</v>
      </c>
      <c r="G353" s="6">
        <f t="shared" si="72"/>
        <v>1</v>
      </c>
      <c r="H353" s="8">
        <f t="shared" si="73"/>
        <v>0</v>
      </c>
      <c r="I353" s="8">
        <f t="shared" si="74"/>
        <v>0</v>
      </c>
      <c r="J353" s="8">
        <f t="shared" si="75"/>
        <v>1</v>
      </c>
      <c r="K353" s="8">
        <f t="shared" si="76"/>
        <v>0</v>
      </c>
      <c r="L353" s="8">
        <f t="shared" si="77"/>
        <v>0</v>
      </c>
      <c r="M353" s="8">
        <f t="shared" si="78"/>
        <v>0</v>
      </c>
      <c r="N353" s="8">
        <f t="shared" si="79"/>
        <v>0</v>
      </c>
      <c r="O353" s="8">
        <f t="shared" si="80"/>
        <v>0</v>
      </c>
      <c r="P353" s="2" t="s">
        <v>44</v>
      </c>
      <c r="Q353" s="4" t="s">
        <v>22</v>
      </c>
      <c r="R353" s="6"/>
      <c r="S353" s="8" t="s">
        <v>33</v>
      </c>
      <c r="U353">
        <f t="shared" si="81"/>
        <v>24760.425952906324</v>
      </c>
      <c r="W353">
        <f t="shared" si="82"/>
        <v>-7713.4259529063238</v>
      </c>
      <c r="X353">
        <f t="shared" si="83"/>
        <v>59496939.930968828</v>
      </c>
    </row>
    <row r="354" spans="1:24" hidden="1" x14ac:dyDescent="0.25">
      <c r="A354">
        <v>221847</v>
      </c>
      <c r="B354" t="s">
        <v>1534</v>
      </c>
      <c r="C354" t="s">
        <v>30</v>
      </c>
      <c r="D354">
        <v>17000</v>
      </c>
      <c r="E354" s="2">
        <f t="shared" si="70"/>
        <v>0</v>
      </c>
      <c r="F354" s="17">
        <f t="shared" si="71"/>
        <v>1</v>
      </c>
      <c r="G354" s="6">
        <f t="shared" si="72"/>
        <v>0</v>
      </c>
      <c r="H354" s="8">
        <f t="shared" si="73"/>
        <v>0</v>
      </c>
      <c r="I354" s="8">
        <f t="shared" si="74"/>
        <v>0</v>
      </c>
      <c r="J354" s="8">
        <f t="shared" si="75"/>
        <v>0</v>
      </c>
      <c r="K354" s="8">
        <f t="shared" si="76"/>
        <v>0</v>
      </c>
      <c r="L354" s="8">
        <f t="shared" si="77"/>
        <v>0</v>
      </c>
      <c r="M354" s="8">
        <f t="shared" si="78"/>
        <v>0</v>
      </c>
      <c r="N354" s="8">
        <f t="shared" si="79"/>
        <v>0</v>
      </c>
      <c r="O354" s="8">
        <f t="shared" si="80"/>
        <v>1</v>
      </c>
      <c r="P354" s="2" t="s">
        <v>44</v>
      </c>
      <c r="Q354" s="4" t="s">
        <v>22</v>
      </c>
      <c r="R354" s="6">
        <v>1189</v>
      </c>
      <c r="S354" s="8" t="s">
        <v>23</v>
      </c>
      <c r="U354">
        <f t="shared" si="81"/>
        <v>24811.405430461702</v>
      </c>
      <c r="W354">
        <f t="shared" si="82"/>
        <v>-7811.4054304617021</v>
      </c>
      <c r="X354">
        <f t="shared" si="83"/>
        <v>61018054.799046569</v>
      </c>
    </row>
    <row r="355" spans="1:24" hidden="1" x14ac:dyDescent="0.25">
      <c r="A355">
        <v>110538</v>
      </c>
      <c r="B355" t="s">
        <v>1535</v>
      </c>
      <c r="C355" t="s">
        <v>67</v>
      </c>
      <c r="D355">
        <v>17000</v>
      </c>
      <c r="E355" s="2">
        <f t="shared" si="70"/>
        <v>0</v>
      </c>
      <c r="F355" s="17">
        <f t="shared" si="71"/>
        <v>1</v>
      </c>
      <c r="G355" s="6">
        <f t="shared" si="72"/>
        <v>0</v>
      </c>
      <c r="H355" s="8">
        <f t="shared" si="73"/>
        <v>1</v>
      </c>
      <c r="I355" s="8">
        <f t="shared" si="74"/>
        <v>0</v>
      </c>
      <c r="J355" s="8">
        <f t="shared" si="75"/>
        <v>0</v>
      </c>
      <c r="K355" s="8">
        <f t="shared" si="76"/>
        <v>0</v>
      </c>
      <c r="L355" s="8">
        <f t="shared" si="77"/>
        <v>0</v>
      </c>
      <c r="M355" s="8">
        <f t="shared" si="78"/>
        <v>0</v>
      </c>
      <c r="N355" s="8">
        <f t="shared" si="79"/>
        <v>0</v>
      </c>
      <c r="O355" s="8">
        <f t="shared" si="80"/>
        <v>0</v>
      </c>
      <c r="P355" s="2" t="s">
        <v>44</v>
      </c>
      <c r="Q355" s="4" t="s">
        <v>22</v>
      </c>
      <c r="R355" s="6">
        <v>1092</v>
      </c>
      <c r="S355" s="8" t="s">
        <v>68</v>
      </c>
      <c r="U355">
        <f t="shared" si="81"/>
        <v>22847.239721660582</v>
      </c>
      <c r="W355">
        <f t="shared" si="82"/>
        <v>-5847.2397216605823</v>
      </c>
      <c r="X355">
        <f t="shared" si="83"/>
        <v>34190212.362565324</v>
      </c>
    </row>
    <row r="356" spans="1:24" hidden="1" x14ac:dyDescent="0.25">
      <c r="A356">
        <v>175315</v>
      </c>
      <c r="B356" t="s">
        <v>1536</v>
      </c>
      <c r="C356" t="s">
        <v>218</v>
      </c>
      <c r="D356">
        <v>16990</v>
      </c>
      <c r="E356" s="2">
        <f t="shared" si="70"/>
        <v>0</v>
      </c>
      <c r="F356" s="17">
        <f t="shared" si="71"/>
        <v>0</v>
      </c>
      <c r="G356" s="6">
        <f t="shared" si="72"/>
        <v>1</v>
      </c>
      <c r="H356" s="8">
        <f t="shared" si="73"/>
        <v>0</v>
      </c>
      <c r="I356" s="8">
        <f t="shared" si="74"/>
        <v>0</v>
      </c>
      <c r="J356" s="8">
        <f t="shared" si="75"/>
        <v>0</v>
      </c>
      <c r="K356" s="8">
        <f t="shared" si="76"/>
        <v>0</v>
      </c>
      <c r="L356" s="8">
        <f t="shared" si="77"/>
        <v>1</v>
      </c>
      <c r="M356" s="8">
        <f t="shared" si="78"/>
        <v>0</v>
      </c>
      <c r="N356" s="8">
        <f t="shared" si="79"/>
        <v>0</v>
      </c>
      <c r="O356" s="8">
        <f t="shared" si="80"/>
        <v>0</v>
      </c>
      <c r="P356" s="2" t="s">
        <v>44</v>
      </c>
      <c r="Q356" s="4" t="s">
        <v>38</v>
      </c>
      <c r="R356" s="6"/>
      <c r="S356" s="8" t="s">
        <v>84</v>
      </c>
      <c r="U356">
        <f t="shared" si="81"/>
        <v>21911.524253068674</v>
      </c>
      <c r="W356">
        <f t="shared" si="82"/>
        <v>-4921.5242530686737</v>
      </c>
      <c r="X356">
        <f t="shared" si="83"/>
        <v>24221400.973543167</v>
      </c>
    </row>
    <row r="357" spans="1:24" hidden="1" x14ac:dyDescent="0.25">
      <c r="A357">
        <v>170550</v>
      </c>
      <c r="B357" t="s">
        <v>1537</v>
      </c>
      <c r="C357" t="s">
        <v>60</v>
      </c>
      <c r="D357">
        <v>16912</v>
      </c>
      <c r="E357" s="2">
        <f t="shared" si="70"/>
        <v>0</v>
      </c>
      <c r="F357" s="17">
        <f t="shared" si="71"/>
        <v>0</v>
      </c>
      <c r="G357" s="6">
        <f t="shared" si="72"/>
        <v>1</v>
      </c>
      <c r="H357" s="8">
        <f t="shared" si="73"/>
        <v>0</v>
      </c>
      <c r="I357" s="8">
        <f t="shared" si="74"/>
        <v>1</v>
      </c>
      <c r="J357" s="8">
        <f t="shared" si="75"/>
        <v>0</v>
      </c>
      <c r="K357" s="8">
        <f t="shared" si="76"/>
        <v>0</v>
      </c>
      <c r="L357" s="8">
        <f t="shared" si="77"/>
        <v>0</v>
      </c>
      <c r="M357" s="8">
        <f t="shared" si="78"/>
        <v>0</v>
      </c>
      <c r="N357" s="8">
        <f t="shared" si="79"/>
        <v>0</v>
      </c>
      <c r="O357" s="8">
        <f t="shared" si="80"/>
        <v>0</v>
      </c>
      <c r="P357" s="2" t="s">
        <v>44</v>
      </c>
      <c r="Q357" s="4" t="s">
        <v>38</v>
      </c>
      <c r="R357" s="6"/>
      <c r="S357" s="8" t="s">
        <v>26</v>
      </c>
      <c r="U357">
        <f t="shared" si="81"/>
        <v>22723.294020615773</v>
      </c>
      <c r="W357">
        <f t="shared" si="82"/>
        <v>-5811.2940206157728</v>
      </c>
      <c r="X357">
        <f t="shared" si="83"/>
        <v>33771138.194044635</v>
      </c>
    </row>
    <row r="358" spans="1:24" hidden="1" x14ac:dyDescent="0.25">
      <c r="A358">
        <v>168148</v>
      </c>
      <c r="B358" t="s">
        <v>1538</v>
      </c>
      <c r="C358" t="s">
        <v>32</v>
      </c>
      <c r="D358">
        <v>16900</v>
      </c>
      <c r="E358" s="2">
        <f t="shared" si="70"/>
        <v>1</v>
      </c>
      <c r="F358" s="17">
        <f t="shared" si="71"/>
        <v>1</v>
      </c>
      <c r="G358" s="6">
        <f t="shared" si="72"/>
        <v>0</v>
      </c>
      <c r="H358" s="8">
        <f t="shared" si="73"/>
        <v>0</v>
      </c>
      <c r="I358" s="8">
        <f t="shared" si="74"/>
        <v>0</v>
      </c>
      <c r="J358" s="8">
        <f t="shared" si="75"/>
        <v>1</v>
      </c>
      <c r="K358" s="8">
        <f t="shared" si="76"/>
        <v>0</v>
      </c>
      <c r="L358" s="8">
        <f t="shared" si="77"/>
        <v>0</v>
      </c>
      <c r="M358" s="8">
        <f t="shared" si="78"/>
        <v>0</v>
      </c>
      <c r="N358" s="8">
        <f t="shared" si="79"/>
        <v>0</v>
      </c>
      <c r="O358" s="8">
        <f t="shared" si="80"/>
        <v>0</v>
      </c>
      <c r="P358" s="2" t="s">
        <v>21</v>
      </c>
      <c r="Q358" s="4" t="s">
        <v>22</v>
      </c>
      <c r="R358" s="6">
        <v>1461</v>
      </c>
      <c r="S358" s="8" t="s">
        <v>33</v>
      </c>
      <c r="U358">
        <f t="shared" si="81"/>
        <v>25269.731521576952</v>
      </c>
      <c r="W358">
        <f t="shared" si="82"/>
        <v>-8369.7315215769522</v>
      </c>
      <c r="X358">
        <f t="shared" si="83"/>
        <v>70052405.743278846</v>
      </c>
    </row>
    <row r="359" spans="1:24" hidden="1" x14ac:dyDescent="0.25">
      <c r="A359">
        <v>215415</v>
      </c>
      <c r="B359" t="s">
        <v>1539</v>
      </c>
      <c r="C359" t="s">
        <v>73</v>
      </c>
      <c r="D359">
        <v>16809</v>
      </c>
      <c r="E359" s="2">
        <f t="shared" si="70"/>
        <v>1</v>
      </c>
      <c r="F359" s="17">
        <f t="shared" si="71"/>
        <v>0</v>
      </c>
      <c r="G359" s="6">
        <f t="shared" si="72"/>
        <v>1</v>
      </c>
      <c r="H359" s="8">
        <f t="shared" si="73"/>
        <v>0</v>
      </c>
      <c r="I359" s="8">
        <f t="shared" si="74"/>
        <v>0</v>
      </c>
      <c r="J359" s="8">
        <f t="shared" si="75"/>
        <v>0</v>
      </c>
      <c r="K359" s="8">
        <f t="shared" si="76"/>
        <v>1</v>
      </c>
      <c r="L359" s="8">
        <f t="shared" si="77"/>
        <v>0</v>
      </c>
      <c r="M359" s="8">
        <f t="shared" si="78"/>
        <v>0</v>
      </c>
      <c r="N359" s="8">
        <f t="shared" si="79"/>
        <v>0</v>
      </c>
      <c r="O359" s="8">
        <f t="shared" si="80"/>
        <v>0</v>
      </c>
      <c r="P359" s="2" t="s">
        <v>21</v>
      </c>
      <c r="Q359" s="4" t="s">
        <v>38</v>
      </c>
      <c r="R359" s="6"/>
      <c r="S359" s="8" t="s">
        <v>74</v>
      </c>
      <c r="U359">
        <f t="shared" si="81"/>
        <v>24268.869894655287</v>
      </c>
      <c r="W359">
        <f t="shared" si="82"/>
        <v>-7459.8698946552868</v>
      </c>
      <c r="X359">
        <f t="shared" si="83"/>
        <v>55649658.845184281</v>
      </c>
    </row>
    <row r="360" spans="1:24" hidden="1" x14ac:dyDescent="0.25">
      <c r="A360">
        <v>457484</v>
      </c>
      <c r="B360" t="s">
        <v>1540</v>
      </c>
      <c r="C360" t="s">
        <v>893</v>
      </c>
      <c r="D360">
        <v>16755</v>
      </c>
      <c r="E360" s="2">
        <f t="shared" si="70"/>
        <v>1</v>
      </c>
      <c r="F360" s="17">
        <f t="shared" si="71"/>
        <v>1</v>
      </c>
      <c r="G360" s="6">
        <f t="shared" si="72"/>
        <v>1</v>
      </c>
      <c r="H360" s="8">
        <f t="shared" si="73"/>
        <v>1</v>
      </c>
      <c r="I360" s="8">
        <f t="shared" si="74"/>
        <v>0</v>
      </c>
      <c r="J360" s="8">
        <f t="shared" si="75"/>
        <v>0</v>
      </c>
      <c r="K360" s="8">
        <f t="shared" si="76"/>
        <v>0</v>
      </c>
      <c r="L360" s="8">
        <f t="shared" si="77"/>
        <v>0</v>
      </c>
      <c r="M360" s="8">
        <f t="shared" si="78"/>
        <v>0</v>
      </c>
      <c r="N360" s="8">
        <f t="shared" si="79"/>
        <v>0</v>
      </c>
      <c r="O360" s="8">
        <f t="shared" si="80"/>
        <v>0</v>
      </c>
      <c r="P360" s="2" t="s">
        <v>21</v>
      </c>
      <c r="Q360" s="4" t="s">
        <v>22</v>
      </c>
      <c r="R360" s="6"/>
      <c r="S360" s="8" t="s">
        <v>68</v>
      </c>
      <c r="U360">
        <f t="shared" si="81"/>
        <v>25641.690208215354</v>
      </c>
      <c r="W360">
        <f t="shared" si="82"/>
        <v>-8886.6902082153538</v>
      </c>
      <c r="X360">
        <f t="shared" si="83"/>
        <v>78973262.856790647</v>
      </c>
    </row>
    <row r="361" spans="1:24" hidden="1" x14ac:dyDescent="0.25">
      <c r="A361">
        <v>121257</v>
      </c>
      <c r="B361" t="s">
        <v>1541</v>
      </c>
      <c r="C361" t="s">
        <v>67</v>
      </c>
      <c r="D361">
        <v>16750</v>
      </c>
      <c r="E361" s="2">
        <f t="shared" si="70"/>
        <v>1</v>
      </c>
      <c r="F361" s="17">
        <f t="shared" si="71"/>
        <v>1</v>
      </c>
      <c r="G361" s="6">
        <f t="shared" si="72"/>
        <v>1</v>
      </c>
      <c r="H361" s="8">
        <f t="shared" si="73"/>
        <v>1</v>
      </c>
      <c r="I361" s="8">
        <f t="shared" si="74"/>
        <v>0</v>
      </c>
      <c r="J361" s="8">
        <f t="shared" si="75"/>
        <v>0</v>
      </c>
      <c r="K361" s="8">
        <f t="shared" si="76"/>
        <v>0</v>
      </c>
      <c r="L361" s="8">
        <f t="shared" si="77"/>
        <v>0</v>
      </c>
      <c r="M361" s="8">
        <f t="shared" si="78"/>
        <v>0</v>
      </c>
      <c r="N361" s="8">
        <f t="shared" si="79"/>
        <v>0</v>
      </c>
      <c r="O361" s="8">
        <f t="shared" si="80"/>
        <v>0</v>
      </c>
      <c r="P361" s="2" t="s">
        <v>21</v>
      </c>
      <c r="Q361" s="4" t="s">
        <v>22</v>
      </c>
      <c r="R361" s="6"/>
      <c r="S361" s="8" t="s">
        <v>68</v>
      </c>
      <c r="U361">
        <f t="shared" si="81"/>
        <v>25641.690208215354</v>
      </c>
      <c r="W361">
        <f t="shared" si="82"/>
        <v>-8891.6902082153538</v>
      </c>
      <c r="X361">
        <f t="shared" si="83"/>
        <v>79062154.758872807</v>
      </c>
    </row>
    <row r="362" spans="1:24" hidden="1" x14ac:dyDescent="0.25">
      <c r="A362">
        <v>461795</v>
      </c>
      <c r="B362" t="s">
        <v>1542</v>
      </c>
      <c r="C362" t="s">
        <v>93</v>
      </c>
      <c r="D362">
        <v>16750</v>
      </c>
      <c r="E362" s="2">
        <f t="shared" si="70"/>
        <v>1</v>
      </c>
      <c r="F362" s="17">
        <f t="shared" si="71"/>
        <v>1</v>
      </c>
      <c r="G362" s="6">
        <f t="shared" si="72"/>
        <v>1</v>
      </c>
      <c r="H362" s="8">
        <f t="shared" si="73"/>
        <v>0</v>
      </c>
      <c r="I362" s="8">
        <f t="shared" si="74"/>
        <v>0</v>
      </c>
      <c r="J362" s="8">
        <f t="shared" si="75"/>
        <v>0</v>
      </c>
      <c r="K362" s="8">
        <f t="shared" si="76"/>
        <v>0</v>
      </c>
      <c r="L362" s="8">
        <f t="shared" si="77"/>
        <v>0</v>
      </c>
      <c r="M362" s="8">
        <f t="shared" si="78"/>
        <v>0</v>
      </c>
      <c r="N362" s="8">
        <f t="shared" si="79"/>
        <v>1</v>
      </c>
      <c r="O362" s="8">
        <f t="shared" si="80"/>
        <v>0</v>
      </c>
      <c r="P362" s="2" t="s">
        <v>21</v>
      </c>
      <c r="Q362" s="4" t="s">
        <v>22</v>
      </c>
      <c r="R362" s="6"/>
      <c r="S362" s="8" t="s">
        <v>94</v>
      </c>
      <c r="U362">
        <f t="shared" si="81"/>
        <v>26431.470686262324</v>
      </c>
      <c r="W362">
        <f t="shared" si="82"/>
        <v>-9681.4706862623243</v>
      </c>
      <c r="X362">
        <f t="shared" si="83"/>
        <v>93730874.648956686</v>
      </c>
    </row>
    <row r="363" spans="1:24" hidden="1" x14ac:dyDescent="0.25">
      <c r="A363">
        <v>475608</v>
      </c>
      <c r="B363" t="s">
        <v>1543</v>
      </c>
      <c r="C363" t="s">
        <v>93</v>
      </c>
      <c r="D363">
        <v>16734</v>
      </c>
      <c r="E363" s="2">
        <f t="shared" si="70"/>
        <v>1</v>
      </c>
      <c r="F363" s="17">
        <f t="shared" si="71"/>
        <v>1</v>
      </c>
      <c r="G363" s="6">
        <f t="shared" si="72"/>
        <v>0</v>
      </c>
      <c r="H363" s="8">
        <f t="shared" si="73"/>
        <v>0</v>
      </c>
      <c r="I363" s="8">
        <f t="shared" si="74"/>
        <v>0</v>
      </c>
      <c r="J363" s="8">
        <f t="shared" si="75"/>
        <v>0</v>
      </c>
      <c r="K363" s="8">
        <f t="shared" si="76"/>
        <v>0</v>
      </c>
      <c r="L363" s="8">
        <f t="shared" si="77"/>
        <v>0</v>
      </c>
      <c r="M363" s="8">
        <f t="shared" si="78"/>
        <v>0</v>
      </c>
      <c r="N363" s="8">
        <f t="shared" si="79"/>
        <v>1</v>
      </c>
      <c r="O363" s="8">
        <f t="shared" si="80"/>
        <v>0</v>
      </c>
      <c r="P363" s="2" t="s">
        <v>21</v>
      </c>
      <c r="Q363" s="4" t="s">
        <v>22</v>
      </c>
      <c r="R363" s="6">
        <v>1001</v>
      </c>
      <c r="S363" s="8" t="s">
        <v>94</v>
      </c>
      <c r="U363">
        <f t="shared" si="81"/>
        <v>25288.898227320253</v>
      </c>
      <c r="W363">
        <f t="shared" si="82"/>
        <v>-8554.8982273202528</v>
      </c>
      <c r="X363">
        <f t="shared" si="83"/>
        <v>73186283.679807201</v>
      </c>
    </row>
    <row r="364" spans="1:24" hidden="1" x14ac:dyDescent="0.25">
      <c r="A364">
        <v>441371</v>
      </c>
      <c r="B364" t="s">
        <v>1544</v>
      </c>
      <c r="C364" t="s">
        <v>35</v>
      </c>
      <c r="D364">
        <v>16694</v>
      </c>
      <c r="E364" s="2">
        <f t="shared" si="70"/>
        <v>1</v>
      </c>
      <c r="F364" s="17">
        <f t="shared" si="71"/>
        <v>0</v>
      </c>
      <c r="G364" s="6">
        <f t="shared" si="72"/>
        <v>1</v>
      </c>
      <c r="H364" s="8">
        <f t="shared" si="73"/>
        <v>0</v>
      </c>
      <c r="I364" s="8">
        <f t="shared" si="74"/>
        <v>0</v>
      </c>
      <c r="J364" s="8">
        <f t="shared" si="75"/>
        <v>0</v>
      </c>
      <c r="K364" s="8">
        <f t="shared" si="76"/>
        <v>0</v>
      </c>
      <c r="L364" s="8">
        <f t="shared" si="77"/>
        <v>0</v>
      </c>
      <c r="M364" s="8">
        <f t="shared" si="78"/>
        <v>0</v>
      </c>
      <c r="N364" s="8">
        <f t="shared" si="79"/>
        <v>0</v>
      </c>
      <c r="O364" s="8">
        <f t="shared" si="80"/>
        <v>1</v>
      </c>
      <c r="P364" s="2" t="s">
        <v>21</v>
      </c>
      <c r="Q364" s="4" t="s">
        <v>38</v>
      </c>
      <c r="R364" s="6"/>
      <c r="S364" s="8" t="s">
        <v>23</v>
      </c>
      <c r="U364">
        <f t="shared" si="81"/>
        <v>25199.997066505173</v>
      </c>
      <c r="W364">
        <f t="shared" si="82"/>
        <v>-8505.9970665051733</v>
      </c>
      <c r="X364">
        <f t="shared" si="83"/>
        <v>72351986.095394611</v>
      </c>
    </row>
    <row r="365" spans="1:24" hidden="1" x14ac:dyDescent="0.25">
      <c r="A365">
        <v>156541</v>
      </c>
      <c r="B365" t="s">
        <v>1545</v>
      </c>
      <c r="C365" t="s">
        <v>128</v>
      </c>
      <c r="D365">
        <v>16667</v>
      </c>
      <c r="E365" s="2">
        <f t="shared" si="70"/>
        <v>1</v>
      </c>
      <c r="F365" s="17">
        <f t="shared" si="71"/>
        <v>1</v>
      </c>
      <c r="G365" s="6">
        <f t="shared" si="72"/>
        <v>0</v>
      </c>
      <c r="H365" s="8">
        <f t="shared" si="73"/>
        <v>0</v>
      </c>
      <c r="I365" s="8">
        <f t="shared" si="74"/>
        <v>0</v>
      </c>
      <c r="J365" s="8">
        <f t="shared" si="75"/>
        <v>0</v>
      </c>
      <c r="K365" s="8">
        <f t="shared" si="76"/>
        <v>0</v>
      </c>
      <c r="L365" s="8">
        <f t="shared" si="77"/>
        <v>0</v>
      </c>
      <c r="M365" s="8">
        <f t="shared" si="78"/>
        <v>0</v>
      </c>
      <c r="N365" s="8">
        <f t="shared" si="79"/>
        <v>0</v>
      </c>
      <c r="O365" s="8">
        <f t="shared" si="80"/>
        <v>1</v>
      </c>
      <c r="P365" s="2" t="s">
        <v>21</v>
      </c>
      <c r="Q365" s="4" t="s">
        <v>22</v>
      </c>
      <c r="R365" s="6">
        <v>1141</v>
      </c>
      <c r="S365" s="8" t="s">
        <v>23</v>
      </c>
      <c r="U365">
        <f t="shared" si="81"/>
        <v>26463.283458074402</v>
      </c>
      <c r="W365">
        <f t="shared" si="82"/>
        <v>-9796.283458074402</v>
      </c>
      <c r="X365">
        <f t="shared" si="83"/>
        <v>95967169.590942159</v>
      </c>
    </row>
    <row r="366" spans="1:24" hidden="1" x14ac:dyDescent="0.25">
      <c r="A366">
        <v>420556</v>
      </c>
      <c r="B366" t="s">
        <v>1546</v>
      </c>
      <c r="C366" t="s">
        <v>434</v>
      </c>
      <c r="D366">
        <v>16667</v>
      </c>
      <c r="E366" s="2">
        <f t="shared" si="70"/>
        <v>0</v>
      </c>
      <c r="F366" s="17">
        <f t="shared" si="71"/>
        <v>0</v>
      </c>
      <c r="G366" s="6">
        <f t="shared" si="72"/>
        <v>1</v>
      </c>
      <c r="H366" s="8">
        <f t="shared" si="73"/>
        <v>1</v>
      </c>
      <c r="I366" s="8">
        <f t="shared" si="74"/>
        <v>0</v>
      </c>
      <c r="J366" s="8">
        <f t="shared" si="75"/>
        <v>0</v>
      </c>
      <c r="K366" s="8">
        <f t="shared" si="76"/>
        <v>0</v>
      </c>
      <c r="L366" s="8">
        <f t="shared" si="77"/>
        <v>0</v>
      </c>
      <c r="M366" s="8">
        <f t="shared" si="78"/>
        <v>0</v>
      </c>
      <c r="N366" s="8">
        <f t="shared" si="79"/>
        <v>0</v>
      </c>
      <c r="O366" s="8">
        <f t="shared" si="80"/>
        <v>0</v>
      </c>
      <c r="P366" s="2" t="s">
        <v>44</v>
      </c>
      <c r="Q366" s="4" t="s">
        <v>38</v>
      </c>
      <c r="R366" s="6"/>
      <c r="S366" s="8" t="s">
        <v>68</v>
      </c>
      <c r="U366">
        <f t="shared" si="81"/>
        <v>21583.953330091354</v>
      </c>
      <c r="W366">
        <f t="shared" si="82"/>
        <v>-4916.9533300913536</v>
      </c>
      <c r="X366">
        <f t="shared" si="83"/>
        <v>24176430.050296452</v>
      </c>
    </row>
    <row r="367" spans="1:24" hidden="1" x14ac:dyDescent="0.25">
      <c r="A367">
        <v>209490</v>
      </c>
      <c r="B367" t="s">
        <v>1547</v>
      </c>
      <c r="C367" t="s">
        <v>434</v>
      </c>
      <c r="D367">
        <v>16625</v>
      </c>
      <c r="E367" s="2">
        <f t="shared" si="70"/>
        <v>0</v>
      </c>
      <c r="F367" s="17">
        <f t="shared" si="71"/>
        <v>1</v>
      </c>
      <c r="G367" s="6">
        <f t="shared" si="72"/>
        <v>1</v>
      </c>
      <c r="H367" s="8">
        <f t="shared" si="73"/>
        <v>1</v>
      </c>
      <c r="I367" s="8">
        <f t="shared" si="74"/>
        <v>0</v>
      </c>
      <c r="J367" s="8">
        <f t="shared" si="75"/>
        <v>0</v>
      </c>
      <c r="K367" s="8">
        <f t="shared" si="76"/>
        <v>0</v>
      </c>
      <c r="L367" s="8">
        <f t="shared" si="77"/>
        <v>0</v>
      </c>
      <c r="M367" s="8">
        <f t="shared" si="78"/>
        <v>0</v>
      </c>
      <c r="N367" s="8">
        <f t="shared" si="79"/>
        <v>0</v>
      </c>
      <c r="O367" s="8">
        <f t="shared" si="80"/>
        <v>0</v>
      </c>
      <c r="P367" s="2" t="s">
        <v>44</v>
      </c>
      <c r="Q367" s="4" t="s">
        <v>22</v>
      </c>
      <c r="R367" s="6"/>
      <c r="S367" s="8" t="s">
        <v>68</v>
      </c>
      <c r="U367">
        <f t="shared" si="81"/>
        <v>23989.812180602654</v>
      </c>
      <c r="W367">
        <f t="shared" si="82"/>
        <v>-7364.8121806026538</v>
      </c>
      <c r="X367">
        <f t="shared" si="83"/>
        <v>54240458.455553219</v>
      </c>
    </row>
    <row r="368" spans="1:24" hidden="1" x14ac:dyDescent="0.25">
      <c r="A368">
        <v>179867</v>
      </c>
      <c r="B368" t="s">
        <v>1548</v>
      </c>
      <c r="C368" t="s">
        <v>83</v>
      </c>
      <c r="D368">
        <v>16500</v>
      </c>
      <c r="E368" s="2">
        <f t="shared" si="70"/>
        <v>1</v>
      </c>
      <c r="F368" s="17">
        <f t="shared" si="71"/>
        <v>1</v>
      </c>
      <c r="G368" s="6">
        <f t="shared" si="72"/>
        <v>0</v>
      </c>
      <c r="H368" s="8">
        <f t="shared" si="73"/>
        <v>0</v>
      </c>
      <c r="I368" s="8">
        <f t="shared" si="74"/>
        <v>0</v>
      </c>
      <c r="J368" s="8">
        <f t="shared" si="75"/>
        <v>0</v>
      </c>
      <c r="K368" s="8">
        <f t="shared" si="76"/>
        <v>0</v>
      </c>
      <c r="L368" s="8">
        <f t="shared" si="77"/>
        <v>1</v>
      </c>
      <c r="M368" s="8">
        <f t="shared" si="78"/>
        <v>0</v>
      </c>
      <c r="N368" s="8">
        <f t="shared" si="79"/>
        <v>0</v>
      </c>
      <c r="O368" s="8">
        <f t="shared" si="80"/>
        <v>0</v>
      </c>
      <c r="P368" s="2" t="s">
        <v>21</v>
      </c>
      <c r="Q368" s="4" t="s">
        <v>22</v>
      </c>
      <c r="R368" s="6">
        <v>1506</v>
      </c>
      <c r="S368" s="8" t="s">
        <v>84</v>
      </c>
      <c r="U368">
        <f t="shared" si="81"/>
        <v>24826.688672250602</v>
      </c>
      <c r="W368">
        <f t="shared" si="82"/>
        <v>-8326.6886722506024</v>
      </c>
      <c r="X368">
        <f t="shared" si="83"/>
        <v>69333744.244586498</v>
      </c>
    </row>
    <row r="369" spans="1:24" hidden="1" x14ac:dyDescent="0.25">
      <c r="A369">
        <v>228644</v>
      </c>
      <c r="B369" t="s">
        <v>1549</v>
      </c>
      <c r="C369" t="s">
        <v>93</v>
      </c>
      <c r="D369">
        <v>16500</v>
      </c>
      <c r="E369" s="2">
        <f t="shared" si="70"/>
        <v>0</v>
      </c>
      <c r="F369" s="17">
        <f t="shared" si="71"/>
        <v>1</v>
      </c>
      <c r="G369" s="6">
        <f t="shared" si="72"/>
        <v>1</v>
      </c>
      <c r="H369" s="8">
        <f t="shared" si="73"/>
        <v>0</v>
      </c>
      <c r="I369" s="8">
        <f t="shared" si="74"/>
        <v>0</v>
      </c>
      <c r="J369" s="8">
        <f t="shared" si="75"/>
        <v>0</v>
      </c>
      <c r="K369" s="8">
        <f t="shared" si="76"/>
        <v>0</v>
      </c>
      <c r="L369" s="8">
        <f t="shared" si="77"/>
        <v>0</v>
      </c>
      <c r="M369" s="8">
        <f t="shared" si="78"/>
        <v>0</v>
      </c>
      <c r="N369" s="8">
        <f t="shared" si="79"/>
        <v>1</v>
      </c>
      <c r="O369" s="8">
        <f t="shared" si="80"/>
        <v>0</v>
      </c>
      <c r="P369" s="2" t="s">
        <v>44</v>
      </c>
      <c r="Q369" s="4" t="s">
        <v>22</v>
      </c>
      <c r="R369" s="6"/>
      <c r="S369" s="8" t="s">
        <v>94</v>
      </c>
      <c r="U369">
        <f t="shared" si="81"/>
        <v>24779.592658649624</v>
      </c>
      <c r="W369">
        <f t="shared" si="82"/>
        <v>-8279.5926586496244</v>
      </c>
      <c r="X369">
        <f t="shared" si="83"/>
        <v>68551654.593164757</v>
      </c>
    </row>
    <row r="370" spans="1:24" hidden="1" x14ac:dyDescent="0.25">
      <c r="A370">
        <v>138558</v>
      </c>
      <c r="B370" t="s">
        <v>1550</v>
      </c>
      <c r="C370" t="s">
        <v>20</v>
      </c>
      <c r="D370">
        <v>16500</v>
      </c>
      <c r="E370" s="2">
        <f t="shared" si="70"/>
        <v>0</v>
      </c>
      <c r="F370" s="17">
        <f t="shared" si="71"/>
        <v>0</v>
      </c>
      <c r="G370" s="6">
        <f t="shared" si="72"/>
        <v>0</v>
      </c>
      <c r="H370" s="8">
        <f t="shared" si="73"/>
        <v>0</v>
      </c>
      <c r="I370" s="8">
        <f t="shared" si="74"/>
        <v>0</v>
      </c>
      <c r="J370" s="8">
        <f t="shared" si="75"/>
        <v>0</v>
      </c>
      <c r="K370" s="8">
        <f t="shared" si="76"/>
        <v>0</v>
      </c>
      <c r="L370" s="8">
        <f t="shared" si="77"/>
        <v>0</v>
      </c>
      <c r="M370" s="8">
        <f t="shared" si="78"/>
        <v>0</v>
      </c>
      <c r="N370" s="8">
        <f t="shared" si="79"/>
        <v>0</v>
      </c>
      <c r="O370" s="8">
        <f t="shared" si="80"/>
        <v>1</v>
      </c>
      <c r="P370" s="2" t="s">
        <v>44</v>
      </c>
      <c r="Q370" s="4" t="s">
        <v>38</v>
      </c>
      <c r="R370" s="6">
        <v>1032</v>
      </c>
      <c r="S370" s="8" t="s">
        <v>23</v>
      </c>
      <c r="U370">
        <f t="shared" si="81"/>
        <v>22405.546579950402</v>
      </c>
      <c r="W370">
        <f t="shared" si="82"/>
        <v>-5905.5465799504018</v>
      </c>
      <c r="X370">
        <f t="shared" si="83"/>
        <v>34875480.407963887</v>
      </c>
    </row>
    <row r="371" spans="1:24" hidden="1" x14ac:dyDescent="0.25">
      <c r="A371">
        <v>139658</v>
      </c>
      <c r="B371" t="s">
        <v>1551</v>
      </c>
      <c r="C371" t="s">
        <v>20</v>
      </c>
      <c r="D371">
        <v>16500</v>
      </c>
      <c r="E371" s="2">
        <f t="shared" si="70"/>
        <v>1</v>
      </c>
      <c r="F371" s="17">
        <f t="shared" si="71"/>
        <v>1</v>
      </c>
      <c r="G371" s="6">
        <f t="shared" si="72"/>
        <v>0</v>
      </c>
      <c r="H371" s="8">
        <f t="shared" si="73"/>
        <v>0</v>
      </c>
      <c r="I371" s="8">
        <f t="shared" si="74"/>
        <v>0</v>
      </c>
      <c r="J371" s="8">
        <f t="shared" si="75"/>
        <v>0</v>
      </c>
      <c r="K371" s="8">
        <f t="shared" si="76"/>
        <v>0</v>
      </c>
      <c r="L371" s="8">
        <f t="shared" si="77"/>
        <v>0</v>
      </c>
      <c r="M371" s="8">
        <f t="shared" si="78"/>
        <v>0</v>
      </c>
      <c r="N371" s="8">
        <f t="shared" si="79"/>
        <v>0</v>
      </c>
      <c r="O371" s="8">
        <f t="shared" si="80"/>
        <v>1</v>
      </c>
      <c r="P371" s="2" t="s">
        <v>21</v>
      </c>
      <c r="Q371" s="4" t="s">
        <v>22</v>
      </c>
      <c r="R371" s="6">
        <v>1449</v>
      </c>
      <c r="S371" s="8" t="s">
        <v>23</v>
      </c>
      <c r="U371">
        <f t="shared" si="81"/>
        <v>26463.283458074402</v>
      </c>
      <c r="W371">
        <f t="shared" si="82"/>
        <v>-9963.283458074402</v>
      </c>
      <c r="X371">
        <f t="shared" si="83"/>
        <v>99267017.265939012</v>
      </c>
    </row>
    <row r="372" spans="1:24" hidden="1" x14ac:dyDescent="0.25">
      <c r="A372">
        <v>191515</v>
      </c>
      <c r="B372" t="s">
        <v>1552</v>
      </c>
      <c r="C372" t="s">
        <v>143</v>
      </c>
      <c r="D372">
        <v>16500</v>
      </c>
      <c r="E372" s="2">
        <f t="shared" si="70"/>
        <v>1</v>
      </c>
      <c r="F372" s="17">
        <f t="shared" si="71"/>
        <v>1</v>
      </c>
      <c r="G372" s="6">
        <f t="shared" si="72"/>
        <v>0</v>
      </c>
      <c r="H372" s="8">
        <f t="shared" si="73"/>
        <v>0</v>
      </c>
      <c r="I372" s="8">
        <f t="shared" si="74"/>
        <v>0</v>
      </c>
      <c r="J372" s="8">
        <f t="shared" si="75"/>
        <v>0</v>
      </c>
      <c r="K372" s="8">
        <f t="shared" si="76"/>
        <v>1</v>
      </c>
      <c r="L372" s="8">
        <f t="shared" si="77"/>
        <v>0</v>
      </c>
      <c r="M372" s="8">
        <f t="shared" si="78"/>
        <v>0</v>
      </c>
      <c r="N372" s="8">
        <f t="shared" si="79"/>
        <v>0</v>
      </c>
      <c r="O372" s="8">
        <f t="shared" si="80"/>
        <v>0</v>
      </c>
      <c r="P372" s="2" t="s">
        <v>21</v>
      </c>
      <c r="Q372" s="4" t="s">
        <v>22</v>
      </c>
      <c r="R372" s="6">
        <v>1446</v>
      </c>
      <c r="S372" s="8" t="s">
        <v>74</v>
      </c>
      <c r="U372">
        <f t="shared" si="81"/>
        <v>25532.156286224515</v>
      </c>
      <c r="W372">
        <f t="shared" si="82"/>
        <v>-9032.1562862245155</v>
      </c>
      <c r="X372">
        <f t="shared" si="83"/>
        <v>81579847.178785026</v>
      </c>
    </row>
    <row r="373" spans="1:24" hidden="1" x14ac:dyDescent="0.25">
      <c r="A373">
        <v>110680</v>
      </c>
      <c r="B373" t="s">
        <v>1553</v>
      </c>
      <c r="C373" t="s">
        <v>67</v>
      </c>
      <c r="D373">
        <v>16500</v>
      </c>
      <c r="E373" s="2">
        <f t="shared" si="70"/>
        <v>0</v>
      </c>
      <c r="F373" s="17">
        <f t="shared" si="71"/>
        <v>1</v>
      </c>
      <c r="G373" s="6">
        <f t="shared" si="72"/>
        <v>0</v>
      </c>
      <c r="H373" s="8">
        <f t="shared" si="73"/>
        <v>1</v>
      </c>
      <c r="I373" s="8">
        <f t="shared" si="74"/>
        <v>0</v>
      </c>
      <c r="J373" s="8">
        <f t="shared" si="75"/>
        <v>0</v>
      </c>
      <c r="K373" s="8">
        <f t="shared" si="76"/>
        <v>0</v>
      </c>
      <c r="L373" s="8">
        <f t="shared" si="77"/>
        <v>0</v>
      </c>
      <c r="M373" s="8">
        <f t="shared" si="78"/>
        <v>0</v>
      </c>
      <c r="N373" s="8">
        <f t="shared" si="79"/>
        <v>0</v>
      </c>
      <c r="O373" s="8">
        <f t="shared" si="80"/>
        <v>0</v>
      </c>
      <c r="P373" s="2" t="s">
        <v>44</v>
      </c>
      <c r="Q373" s="4" t="s">
        <v>22</v>
      </c>
      <c r="R373" s="6">
        <v>1372</v>
      </c>
      <c r="S373" s="8" t="s">
        <v>68</v>
      </c>
      <c r="U373">
        <f t="shared" si="81"/>
        <v>22847.239721660582</v>
      </c>
      <c r="W373">
        <f t="shared" si="82"/>
        <v>-6347.2397216605823</v>
      </c>
      <c r="X373">
        <f t="shared" si="83"/>
        <v>40287452.084225908</v>
      </c>
    </row>
    <row r="374" spans="1:24" hidden="1" x14ac:dyDescent="0.25">
      <c r="A374">
        <v>146533</v>
      </c>
      <c r="B374" t="s">
        <v>1554</v>
      </c>
      <c r="C374" t="s">
        <v>48</v>
      </c>
      <c r="D374">
        <v>16500</v>
      </c>
      <c r="E374" s="2">
        <f t="shared" si="70"/>
        <v>1</v>
      </c>
      <c r="F374" s="17">
        <f t="shared" si="71"/>
        <v>1</v>
      </c>
      <c r="G374" s="6">
        <f t="shared" si="72"/>
        <v>1</v>
      </c>
      <c r="H374" s="8">
        <f t="shared" si="73"/>
        <v>0</v>
      </c>
      <c r="I374" s="8">
        <f t="shared" si="74"/>
        <v>1</v>
      </c>
      <c r="J374" s="8">
        <f t="shared" si="75"/>
        <v>0</v>
      </c>
      <c r="K374" s="8">
        <f t="shared" si="76"/>
        <v>0</v>
      </c>
      <c r="L374" s="8">
        <f t="shared" si="77"/>
        <v>0</v>
      </c>
      <c r="M374" s="8">
        <f t="shared" si="78"/>
        <v>0</v>
      </c>
      <c r="N374" s="8">
        <f t="shared" si="79"/>
        <v>0</v>
      </c>
      <c r="O374" s="8">
        <f t="shared" si="80"/>
        <v>0</v>
      </c>
      <c r="P374" s="2" t="s">
        <v>21</v>
      </c>
      <c r="Q374" s="4" t="s">
        <v>22</v>
      </c>
      <c r="R374" s="6"/>
      <c r="S374" s="8" t="s">
        <v>26</v>
      </c>
      <c r="U374">
        <f t="shared" si="81"/>
        <v>26781.030898739773</v>
      </c>
      <c r="W374">
        <f t="shared" si="82"/>
        <v>-10281.030898739773</v>
      </c>
      <c r="X374">
        <f t="shared" si="83"/>
        <v>105699596.34084195</v>
      </c>
    </row>
    <row r="375" spans="1:24" hidden="1" x14ac:dyDescent="0.25">
      <c r="A375">
        <v>111966</v>
      </c>
      <c r="B375" t="s">
        <v>1555</v>
      </c>
      <c r="C375" t="s">
        <v>67</v>
      </c>
      <c r="D375">
        <v>16427</v>
      </c>
      <c r="E375" s="2">
        <f t="shared" si="70"/>
        <v>1</v>
      </c>
      <c r="F375" s="17">
        <f t="shared" si="71"/>
        <v>0</v>
      </c>
      <c r="G375" s="6">
        <f t="shared" si="72"/>
        <v>0</v>
      </c>
      <c r="H375" s="8">
        <f t="shared" si="73"/>
        <v>1</v>
      </c>
      <c r="I375" s="8">
        <f t="shared" si="74"/>
        <v>0</v>
      </c>
      <c r="J375" s="8">
        <f t="shared" si="75"/>
        <v>0</v>
      </c>
      <c r="K375" s="8">
        <f t="shared" si="76"/>
        <v>0</v>
      </c>
      <c r="L375" s="8">
        <f t="shared" si="77"/>
        <v>0</v>
      </c>
      <c r="M375" s="8">
        <f t="shared" si="78"/>
        <v>0</v>
      </c>
      <c r="N375" s="8">
        <f t="shared" si="79"/>
        <v>0</v>
      </c>
      <c r="O375" s="8">
        <f t="shared" si="80"/>
        <v>0</v>
      </c>
      <c r="P375" s="2" t="s">
        <v>21</v>
      </c>
      <c r="Q375" s="4" t="s">
        <v>38</v>
      </c>
      <c r="R375" s="6">
        <v>982</v>
      </c>
      <c r="S375" s="8" t="s">
        <v>68</v>
      </c>
      <c r="U375">
        <f t="shared" si="81"/>
        <v>22093.258898761982</v>
      </c>
      <c r="W375">
        <f t="shared" si="82"/>
        <v>-5666.258898761982</v>
      </c>
      <c r="X375">
        <f t="shared" si="83"/>
        <v>32106489.907799348</v>
      </c>
    </row>
    <row r="376" spans="1:24" hidden="1" x14ac:dyDescent="0.25">
      <c r="A376">
        <v>131496</v>
      </c>
      <c r="B376" t="s">
        <v>1556</v>
      </c>
      <c r="C376" t="s">
        <v>117</v>
      </c>
      <c r="D376">
        <v>16421</v>
      </c>
      <c r="E376" s="2">
        <f t="shared" si="70"/>
        <v>1</v>
      </c>
      <c r="F376" s="17">
        <f t="shared" si="71"/>
        <v>1</v>
      </c>
      <c r="G376" s="6">
        <f t="shared" si="72"/>
        <v>0</v>
      </c>
      <c r="H376" s="8">
        <f t="shared" si="73"/>
        <v>0</v>
      </c>
      <c r="I376" s="8">
        <f t="shared" si="74"/>
        <v>0</v>
      </c>
      <c r="J376" s="8">
        <f t="shared" si="75"/>
        <v>0</v>
      </c>
      <c r="K376" s="8">
        <f t="shared" si="76"/>
        <v>1</v>
      </c>
      <c r="L376" s="8">
        <f t="shared" si="77"/>
        <v>0</v>
      </c>
      <c r="M376" s="8">
        <f t="shared" si="78"/>
        <v>0</v>
      </c>
      <c r="N376" s="8">
        <f t="shared" si="79"/>
        <v>0</v>
      </c>
      <c r="O376" s="8">
        <f t="shared" si="80"/>
        <v>0</v>
      </c>
      <c r="P376" s="2" t="s">
        <v>21</v>
      </c>
      <c r="Q376" s="4" t="s">
        <v>22</v>
      </c>
      <c r="R376" s="6">
        <v>1456</v>
      </c>
      <c r="S376" s="8" t="s">
        <v>74</v>
      </c>
      <c r="U376">
        <f t="shared" si="81"/>
        <v>25532.156286224515</v>
      </c>
      <c r="W376">
        <f t="shared" si="82"/>
        <v>-9111.1562862245155</v>
      </c>
      <c r="X376">
        <f t="shared" si="83"/>
        <v>83013168.872008502</v>
      </c>
    </row>
    <row r="377" spans="1:24" hidden="1" x14ac:dyDescent="0.25">
      <c r="A377">
        <v>144050</v>
      </c>
      <c r="B377" t="s">
        <v>1557</v>
      </c>
      <c r="C377" t="s">
        <v>48</v>
      </c>
      <c r="D377">
        <v>16378</v>
      </c>
      <c r="E377" s="2">
        <f t="shared" si="70"/>
        <v>1</v>
      </c>
      <c r="F377" s="17">
        <f t="shared" si="71"/>
        <v>1</v>
      </c>
      <c r="G377" s="6">
        <f t="shared" si="72"/>
        <v>0</v>
      </c>
      <c r="H377" s="8">
        <f t="shared" si="73"/>
        <v>0</v>
      </c>
      <c r="I377" s="8">
        <f t="shared" si="74"/>
        <v>1</v>
      </c>
      <c r="J377" s="8">
        <f t="shared" si="75"/>
        <v>0</v>
      </c>
      <c r="K377" s="8">
        <f t="shared" si="76"/>
        <v>0</v>
      </c>
      <c r="L377" s="8">
        <f t="shared" si="77"/>
        <v>0</v>
      </c>
      <c r="M377" s="8">
        <f t="shared" si="78"/>
        <v>0</v>
      </c>
      <c r="N377" s="8">
        <f t="shared" si="79"/>
        <v>0</v>
      </c>
      <c r="O377" s="8">
        <f t="shared" si="80"/>
        <v>0</v>
      </c>
      <c r="P377" s="2" t="s">
        <v>21</v>
      </c>
      <c r="Q377" s="4" t="s">
        <v>22</v>
      </c>
      <c r="R377" s="6">
        <v>1520</v>
      </c>
      <c r="S377" s="8" t="s">
        <v>26</v>
      </c>
      <c r="U377">
        <f t="shared" si="81"/>
        <v>25638.458439797701</v>
      </c>
      <c r="W377">
        <f t="shared" si="82"/>
        <v>-9260.4584397977014</v>
      </c>
      <c r="X377">
        <f t="shared" si="83"/>
        <v>85756090.515220478</v>
      </c>
    </row>
    <row r="378" spans="1:24" hidden="1" x14ac:dyDescent="0.25">
      <c r="A378">
        <v>239071</v>
      </c>
      <c r="B378" t="s">
        <v>1558</v>
      </c>
      <c r="C378" t="s">
        <v>120</v>
      </c>
      <c r="D378">
        <v>16375</v>
      </c>
      <c r="E378" s="2">
        <f t="shared" si="70"/>
        <v>1</v>
      </c>
      <c r="F378" s="17">
        <f t="shared" si="71"/>
        <v>1</v>
      </c>
      <c r="G378" s="6">
        <f t="shared" si="72"/>
        <v>0</v>
      </c>
      <c r="H378" s="8">
        <f t="shared" si="73"/>
        <v>0</v>
      </c>
      <c r="I378" s="8">
        <f t="shared" si="74"/>
        <v>1</v>
      </c>
      <c r="J378" s="8">
        <f t="shared" si="75"/>
        <v>0</v>
      </c>
      <c r="K378" s="8">
        <f t="shared" si="76"/>
        <v>0</v>
      </c>
      <c r="L378" s="8">
        <f t="shared" si="77"/>
        <v>0</v>
      </c>
      <c r="M378" s="8">
        <f t="shared" si="78"/>
        <v>0</v>
      </c>
      <c r="N378" s="8">
        <f t="shared" si="79"/>
        <v>0</v>
      </c>
      <c r="O378" s="8">
        <f t="shared" si="80"/>
        <v>0</v>
      </c>
      <c r="P378" s="2" t="s">
        <v>21</v>
      </c>
      <c r="Q378" s="4" t="s">
        <v>22</v>
      </c>
      <c r="R378" s="6">
        <v>1147</v>
      </c>
      <c r="S378" s="8" t="s">
        <v>26</v>
      </c>
      <c r="U378">
        <f t="shared" si="81"/>
        <v>25638.458439797701</v>
      </c>
      <c r="W378">
        <f t="shared" si="82"/>
        <v>-9263.4584397977014</v>
      </c>
      <c r="X378">
        <f t="shared" si="83"/>
        <v>85811662.265859261</v>
      </c>
    </row>
    <row r="379" spans="1:24" hidden="1" x14ac:dyDescent="0.25">
      <c r="A379">
        <v>196033</v>
      </c>
      <c r="B379" t="s">
        <v>1559</v>
      </c>
      <c r="C379" t="s">
        <v>143</v>
      </c>
      <c r="D379">
        <v>16367</v>
      </c>
      <c r="E379" s="2">
        <f t="shared" si="70"/>
        <v>0</v>
      </c>
      <c r="F379" s="17">
        <f t="shared" si="71"/>
        <v>1</v>
      </c>
      <c r="G379" s="6">
        <f t="shared" si="72"/>
        <v>0</v>
      </c>
      <c r="H379" s="8">
        <f t="shared" si="73"/>
        <v>0</v>
      </c>
      <c r="I379" s="8">
        <f t="shared" si="74"/>
        <v>0</v>
      </c>
      <c r="J379" s="8">
        <f t="shared" si="75"/>
        <v>0</v>
      </c>
      <c r="K379" s="8">
        <f t="shared" si="76"/>
        <v>1</v>
      </c>
      <c r="L379" s="8">
        <f t="shared" si="77"/>
        <v>0</v>
      </c>
      <c r="M379" s="8">
        <f t="shared" si="78"/>
        <v>0</v>
      </c>
      <c r="N379" s="8">
        <f t="shared" si="79"/>
        <v>0</v>
      </c>
      <c r="O379" s="8">
        <f t="shared" si="80"/>
        <v>0</v>
      </c>
      <c r="P379" s="2" t="s">
        <v>44</v>
      </c>
      <c r="Q379" s="4" t="s">
        <v>22</v>
      </c>
      <c r="R379" s="6">
        <v>975</v>
      </c>
      <c r="S379" s="8" t="s">
        <v>74</v>
      </c>
      <c r="U379">
        <f t="shared" si="81"/>
        <v>23880.278258611816</v>
      </c>
      <c r="W379">
        <f t="shared" si="82"/>
        <v>-7513.2782586118155</v>
      </c>
      <c r="X379">
        <f t="shared" si="83"/>
        <v>56449350.191328995</v>
      </c>
    </row>
    <row r="380" spans="1:24" hidden="1" x14ac:dyDescent="0.25">
      <c r="A380">
        <v>136172</v>
      </c>
      <c r="B380" t="s">
        <v>1560</v>
      </c>
      <c r="C380" t="s">
        <v>35</v>
      </c>
      <c r="D380">
        <v>16341</v>
      </c>
      <c r="E380" s="2">
        <f t="shared" si="70"/>
        <v>0</v>
      </c>
      <c r="F380" s="17">
        <f t="shared" si="71"/>
        <v>1</v>
      </c>
      <c r="G380" s="6">
        <f t="shared" si="72"/>
        <v>0</v>
      </c>
      <c r="H380" s="8">
        <f t="shared" si="73"/>
        <v>0</v>
      </c>
      <c r="I380" s="8">
        <f t="shared" si="74"/>
        <v>0</v>
      </c>
      <c r="J380" s="8">
        <f t="shared" si="75"/>
        <v>0</v>
      </c>
      <c r="K380" s="8">
        <f t="shared" si="76"/>
        <v>0</v>
      </c>
      <c r="L380" s="8">
        <f t="shared" si="77"/>
        <v>0</v>
      </c>
      <c r="M380" s="8">
        <f t="shared" si="78"/>
        <v>0</v>
      </c>
      <c r="N380" s="8">
        <f t="shared" si="79"/>
        <v>0</v>
      </c>
      <c r="O380" s="8">
        <f t="shared" si="80"/>
        <v>1</v>
      </c>
      <c r="P380" s="2" t="s">
        <v>44</v>
      </c>
      <c r="Q380" s="4" t="s">
        <v>22</v>
      </c>
      <c r="R380" s="6">
        <v>1195</v>
      </c>
      <c r="S380" s="8" t="s">
        <v>23</v>
      </c>
      <c r="U380">
        <f t="shared" si="81"/>
        <v>24811.405430461702</v>
      </c>
      <c r="W380">
        <f t="shared" si="82"/>
        <v>-8470.4054304617021</v>
      </c>
      <c r="X380">
        <f t="shared" si="83"/>
        <v>71747768.156395093</v>
      </c>
    </row>
    <row r="381" spans="1:24" hidden="1" x14ac:dyDescent="0.25">
      <c r="A381">
        <v>177117</v>
      </c>
      <c r="B381" t="s">
        <v>1561</v>
      </c>
      <c r="C381" t="s">
        <v>83</v>
      </c>
      <c r="D381">
        <v>16317</v>
      </c>
      <c r="E381" s="2">
        <f t="shared" si="70"/>
        <v>1</v>
      </c>
      <c r="F381" s="17">
        <f t="shared" si="71"/>
        <v>0</v>
      </c>
      <c r="G381" s="6">
        <f t="shared" si="72"/>
        <v>0</v>
      </c>
      <c r="H381" s="8">
        <f t="shared" si="73"/>
        <v>0</v>
      </c>
      <c r="I381" s="8">
        <f t="shared" si="74"/>
        <v>0</v>
      </c>
      <c r="J381" s="8">
        <f t="shared" si="75"/>
        <v>0</v>
      </c>
      <c r="K381" s="8">
        <f t="shared" si="76"/>
        <v>0</v>
      </c>
      <c r="L381" s="8">
        <f t="shared" si="77"/>
        <v>1</v>
      </c>
      <c r="M381" s="8">
        <f t="shared" si="78"/>
        <v>0</v>
      </c>
      <c r="N381" s="8">
        <f t="shared" si="79"/>
        <v>0</v>
      </c>
      <c r="O381" s="8">
        <f t="shared" si="80"/>
        <v>0</v>
      </c>
      <c r="P381" s="2" t="s">
        <v>21</v>
      </c>
      <c r="Q381" s="4" t="s">
        <v>38</v>
      </c>
      <c r="R381" s="6">
        <v>1096</v>
      </c>
      <c r="S381" s="8" t="s">
        <v>84</v>
      </c>
      <c r="U381">
        <f t="shared" si="81"/>
        <v>22420.829821739302</v>
      </c>
      <c r="W381">
        <f t="shared" si="82"/>
        <v>-6103.8298217393021</v>
      </c>
      <c r="X381">
        <f t="shared" si="83"/>
        <v>37256738.492754042</v>
      </c>
    </row>
    <row r="382" spans="1:24" hidden="1" x14ac:dyDescent="0.25">
      <c r="A382">
        <v>170240</v>
      </c>
      <c r="B382" t="s">
        <v>1562</v>
      </c>
      <c r="C382" t="s">
        <v>60</v>
      </c>
      <c r="D382">
        <v>16314</v>
      </c>
      <c r="E382" s="2">
        <f t="shared" si="70"/>
        <v>0</v>
      </c>
      <c r="F382" s="17">
        <f t="shared" si="71"/>
        <v>0</v>
      </c>
      <c r="G382" s="6">
        <f t="shared" si="72"/>
        <v>1</v>
      </c>
      <c r="H382" s="8">
        <f t="shared" si="73"/>
        <v>0</v>
      </c>
      <c r="I382" s="8">
        <f t="shared" si="74"/>
        <v>1</v>
      </c>
      <c r="J382" s="8">
        <f t="shared" si="75"/>
        <v>0</v>
      </c>
      <c r="K382" s="8">
        <f t="shared" si="76"/>
        <v>0</v>
      </c>
      <c r="L382" s="8">
        <f t="shared" si="77"/>
        <v>0</v>
      </c>
      <c r="M382" s="8">
        <f t="shared" si="78"/>
        <v>0</v>
      </c>
      <c r="N382" s="8">
        <f t="shared" si="79"/>
        <v>0</v>
      </c>
      <c r="O382" s="8">
        <f t="shared" si="80"/>
        <v>0</v>
      </c>
      <c r="P382" s="2" t="s">
        <v>44</v>
      </c>
      <c r="Q382" s="4" t="s">
        <v>38</v>
      </c>
      <c r="R382" s="6"/>
      <c r="S382" s="8" t="s">
        <v>26</v>
      </c>
      <c r="U382">
        <f t="shared" si="81"/>
        <v>22723.294020615773</v>
      </c>
      <c r="W382">
        <f t="shared" si="82"/>
        <v>-6409.2940206157728</v>
      </c>
      <c r="X382">
        <f t="shared" si="83"/>
        <v>41079049.8427011</v>
      </c>
    </row>
    <row r="383" spans="1:24" hidden="1" x14ac:dyDescent="0.25">
      <c r="A383">
        <v>174376</v>
      </c>
      <c r="B383" t="s">
        <v>1563</v>
      </c>
      <c r="C383" t="s">
        <v>218</v>
      </c>
      <c r="D383">
        <v>16300</v>
      </c>
      <c r="E383" s="2">
        <f t="shared" si="70"/>
        <v>0</v>
      </c>
      <c r="F383" s="17">
        <f t="shared" si="71"/>
        <v>0</v>
      </c>
      <c r="G383" s="6">
        <f t="shared" si="72"/>
        <v>1</v>
      </c>
      <c r="H383" s="8">
        <f t="shared" si="73"/>
        <v>0</v>
      </c>
      <c r="I383" s="8">
        <f t="shared" si="74"/>
        <v>0</v>
      </c>
      <c r="J383" s="8">
        <f t="shared" si="75"/>
        <v>0</v>
      </c>
      <c r="K383" s="8">
        <f t="shared" si="76"/>
        <v>0</v>
      </c>
      <c r="L383" s="8">
        <f t="shared" si="77"/>
        <v>1</v>
      </c>
      <c r="M383" s="8">
        <f t="shared" si="78"/>
        <v>0</v>
      </c>
      <c r="N383" s="8">
        <f t="shared" si="79"/>
        <v>0</v>
      </c>
      <c r="O383" s="8">
        <f t="shared" si="80"/>
        <v>0</v>
      </c>
      <c r="P383" s="2" t="s">
        <v>44</v>
      </c>
      <c r="Q383" s="4" t="s">
        <v>38</v>
      </c>
      <c r="R383" s="6"/>
      <c r="S383" s="8" t="s">
        <v>84</v>
      </c>
      <c r="U383">
        <f t="shared" si="81"/>
        <v>21911.524253068674</v>
      </c>
      <c r="W383">
        <f t="shared" si="82"/>
        <v>-5611.5242530686737</v>
      </c>
      <c r="X383">
        <f t="shared" si="83"/>
        <v>31489204.442777935</v>
      </c>
    </row>
    <row r="384" spans="1:24" hidden="1" x14ac:dyDescent="0.25">
      <c r="A384">
        <v>139995</v>
      </c>
      <c r="B384" t="s">
        <v>1564</v>
      </c>
      <c r="C384" t="s">
        <v>20</v>
      </c>
      <c r="D384">
        <v>16271</v>
      </c>
      <c r="E384" s="2">
        <f t="shared" si="70"/>
        <v>1</v>
      </c>
      <c r="F384" s="17">
        <f t="shared" si="71"/>
        <v>0</v>
      </c>
      <c r="G384" s="6">
        <f t="shared" si="72"/>
        <v>1</v>
      </c>
      <c r="H384" s="8">
        <f t="shared" si="73"/>
        <v>0</v>
      </c>
      <c r="I384" s="8">
        <f t="shared" si="74"/>
        <v>0</v>
      </c>
      <c r="J384" s="8">
        <f t="shared" si="75"/>
        <v>0</v>
      </c>
      <c r="K384" s="8">
        <f t="shared" si="76"/>
        <v>0</v>
      </c>
      <c r="L384" s="8">
        <f t="shared" si="77"/>
        <v>0</v>
      </c>
      <c r="M384" s="8">
        <f t="shared" si="78"/>
        <v>0</v>
      </c>
      <c r="N384" s="8">
        <f t="shared" si="79"/>
        <v>0</v>
      </c>
      <c r="O384" s="8">
        <f t="shared" si="80"/>
        <v>1</v>
      </c>
      <c r="P384" s="2" t="s">
        <v>21</v>
      </c>
      <c r="Q384" s="4" t="s">
        <v>38</v>
      </c>
      <c r="R384" s="6"/>
      <c r="S384" s="8" t="s">
        <v>23</v>
      </c>
      <c r="U384">
        <f t="shared" si="81"/>
        <v>25199.997066505173</v>
      </c>
      <c r="W384">
        <f t="shared" si="82"/>
        <v>-8928.9970665051733</v>
      </c>
      <c r="X384">
        <f t="shared" si="83"/>
        <v>79726988.613657996</v>
      </c>
    </row>
    <row r="385" spans="1:24" hidden="1" x14ac:dyDescent="0.25">
      <c r="A385">
        <v>218140</v>
      </c>
      <c r="B385" t="s">
        <v>1565</v>
      </c>
      <c r="C385" t="s">
        <v>46</v>
      </c>
      <c r="D385">
        <v>16260</v>
      </c>
      <c r="E385" s="2">
        <f t="shared" si="70"/>
        <v>0</v>
      </c>
      <c r="F385" s="17">
        <f t="shared" si="71"/>
        <v>0</v>
      </c>
      <c r="G385" s="6">
        <f t="shared" si="72"/>
        <v>1</v>
      </c>
      <c r="H385" s="8">
        <f t="shared" si="73"/>
        <v>0</v>
      </c>
      <c r="I385" s="8">
        <f t="shared" si="74"/>
        <v>0</v>
      </c>
      <c r="J385" s="8">
        <f t="shared" si="75"/>
        <v>0</v>
      </c>
      <c r="K385" s="8">
        <f t="shared" si="76"/>
        <v>0</v>
      </c>
      <c r="L385" s="8">
        <f t="shared" si="77"/>
        <v>0</v>
      </c>
      <c r="M385" s="8">
        <f t="shared" si="78"/>
        <v>0</v>
      </c>
      <c r="N385" s="8">
        <f t="shared" si="79"/>
        <v>0</v>
      </c>
      <c r="O385" s="8">
        <f t="shared" si="80"/>
        <v>1</v>
      </c>
      <c r="P385" s="2" t="s">
        <v>44</v>
      </c>
      <c r="Q385" s="4" t="s">
        <v>38</v>
      </c>
      <c r="R385" s="6"/>
      <c r="S385" s="8" t="s">
        <v>23</v>
      </c>
      <c r="U385">
        <f t="shared" si="81"/>
        <v>23548.119038892473</v>
      </c>
      <c r="W385">
        <f t="shared" si="82"/>
        <v>-7288.1190388924733</v>
      </c>
      <c r="X385">
        <f t="shared" si="83"/>
        <v>53116679.125066951</v>
      </c>
    </row>
    <row r="386" spans="1:24" hidden="1" x14ac:dyDescent="0.25">
      <c r="A386">
        <v>152798</v>
      </c>
      <c r="B386" t="s">
        <v>1566</v>
      </c>
      <c r="C386" t="s">
        <v>183</v>
      </c>
      <c r="D386">
        <v>16234</v>
      </c>
      <c r="E386" s="2">
        <f t="shared" ref="E386:E449" si="84">IF(P386="Private",1,IF(P386="Public",0,""))</f>
        <v>1</v>
      </c>
      <c r="F386" s="17">
        <f t="shared" ref="F386:F449" si="85">IF(Q386="Bachelor's",1,IF(Q386="Associate",0,""))</f>
        <v>1</v>
      </c>
      <c r="G386" s="6">
        <f t="shared" ref="G386:G449" si="86">IF(ISBLANK(R386),1,0)</f>
        <v>1</v>
      </c>
      <c r="H386" s="8">
        <f t="shared" ref="H386:H449" si="87">IF(S386="Far West",1,0)</f>
        <v>0</v>
      </c>
      <c r="I386" s="8">
        <f t="shared" ref="I386:I449" si="88">IF($S386="Great Lakes",1,0)</f>
        <v>0</v>
      </c>
      <c r="J386" s="8">
        <f t="shared" ref="J386:J449" si="89">IF($S386="New England",1,0)</f>
        <v>0</v>
      </c>
      <c r="K386" s="8">
        <f t="shared" ref="K386:K449" si="90">IF($S386="Northeast",1,0)</f>
        <v>0</v>
      </c>
      <c r="L386" s="8">
        <f t="shared" ref="L386:L449" si="91">IF($S386="Plains",1,0)</f>
        <v>1</v>
      </c>
      <c r="M386" s="8">
        <f t="shared" ref="M386:M449" si="92">IF($S386="Rocky Mountains",1,0)</f>
        <v>0</v>
      </c>
      <c r="N386" s="8">
        <f t="shared" ref="N386:N449" si="93">IF($S386="Southwest",1,0)</f>
        <v>0</v>
      </c>
      <c r="O386" s="8">
        <f t="shared" ref="O386:O449" si="94">IF($S386="Soutwest",1,0)</f>
        <v>0</v>
      </c>
      <c r="P386" s="2" t="s">
        <v>21</v>
      </c>
      <c r="Q386" s="4" t="s">
        <v>22</v>
      </c>
      <c r="R386" s="6"/>
      <c r="S386" s="8" t="s">
        <v>84</v>
      </c>
      <c r="U386">
        <f t="shared" si="81"/>
        <v>25969.261131192674</v>
      </c>
      <c r="W386">
        <f t="shared" si="82"/>
        <v>-9735.2611311926739</v>
      </c>
      <c r="X386">
        <f t="shared" si="83"/>
        <v>94775309.292510867</v>
      </c>
    </row>
    <row r="387" spans="1:24" hidden="1" x14ac:dyDescent="0.25">
      <c r="A387">
        <v>169275</v>
      </c>
      <c r="B387" t="s">
        <v>1567</v>
      </c>
      <c r="C387" t="s">
        <v>60</v>
      </c>
      <c r="D387">
        <v>16166</v>
      </c>
      <c r="E387" s="2">
        <f t="shared" si="84"/>
        <v>0</v>
      </c>
      <c r="F387" s="17">
        <f t="shared" si="85"/>
        <v>0</v>
      </c>
      <c r="G387" s="6">
        <f t="shared" si="86"/>
        <v>1</v>
      </c>
      <c r="H387" s="8">
        <f t="shared" si="87"/>
        <v>0</v>
      </c>
      <c r="I387" s="8">
        <f t="shared" si="88"/>
        <v>1</v>
      </c>
      <c r="J387" s="8">
        <f t="shared" si="89"/>
        <v>0</v>
      </c>
      <c r="K387" s="8">
        <f t="shared" si="90"/>
        <v>0</v>
      </c>
      <c r="L387" s="8">
        <f t="shared" si="91"/>
        <v>0</v>
      </c>
      <c r="M387" s="8">
        <f t="shared" si="92"/>
        <v>0</v>
      </c>
      <c r="N387" s="8">
        <f t="shared" si="93"/>
        <v>0</v>
      </c>
      <c r="O387" s="8">
        <f t="shared" si="94"/>
        <v>0</v>
      </c>
      <c r="P387" s="2" t="s">
        <v>44</v>
      </c>
      <c r="Q387" s="4" t="s">
        <v>38</v>
      </c>
      <c r="R387" s="6"/>
      <c r="S387" s="8" t="s">
        <v>26</v>
      </c>
      <c r="U387">
        <f t="shared" ref="U387:U450" si="95">AA$1+AA$2*E387+AA$3*F387+AA$4*G387+AA$5*H387+AA$6*I387+AA$7*J387+AA$8*K387+AA$9*L387+AA$10*M387+AA$11*N387</f>
        <v>22723.294020615773</v>
      </c>
      <c r="W387">
        <f t="shared" ref="W387:W450" si="96">D387-U387</f>
        <v>-6557.2940206157728</v>
      </c>
      <c r="X387">
        <f t="shared" ref="X387:X450" si="97">W387^2</f>
        <v>42998104.872803368</v>
      </c>
    </row>
    <row r="388" spans="1:24" hidden="1" x14ac:dyDescent="0.25">
      <c r="A388">
        <v>228501</v>
      </c>
      <c r="B388" t="s">
        <v>1568</v>
      </c>
      <c r="C388" t="s">
        <v>93</v>
      </c>
      <c r="D388">
        <v>16115</v>
      </c>
      <c r="E388" s="2">
        <f t="shared" si="84"/>
        <v>0</v>
      </c>
      <c r="F388" s="17">
        <f t="shared" si="85"/>
        <v>1</v>
      </c>
      <c r="G388" s="6">
        <f t="shared" si="86"/>
        <v>1</v>
      </c>
      <c r="H388" s="8">
        <f t="shared" si="87"/>
        <v>0</v>
      </c>
      <c r="I388" s="8">
        <f t="shared" si="88"/>
        <v>0</v>
      </c>
      <c r="J388" s="8">
        <f t="shared" si="89"/>
        <v>0</v>
      </c>
      <c r="K388" s="8">
        <f t="shared" si="90"/>
        <v>0</v>
      </c>
      <c r="L388" s="8">
        <f t="shared" si="91"/>
        <v>0</v>
      </c>
      <c r="M388" s="8">
        <f t="shared" si="92"/>
        <v>0</v>
      </c>
      <c r="N388" s="8">
        <f t="shared" si="93"/>
        <v>1</v>
      </c>
      <c r="O388" s="8">
        <f t="shared" si="94"/>
        <v>0</v>
      </c>
      <c r="P388" s="2" t="s">
        <v>44</v>
      </c>
      <c r="Q388" s="4" t="s">
        <v>22</v>
      </c>
      <c r="R388" s="6"/>
      <c r="S388" s="8" t="s">
        <v>94</v>
      </c>
      <c r="U388">
        <f t="shared" si="95"/>
        <v>24779.592658649624</v>
      </c>
      <c r="W388">
        <f t="shared" si="96"/>
        <v>-8664.5926586496244</v>
      </c>
      <c r="X388">
        <f t="shared" si="97"/>
        <v>75075165.940324962</v>
      </c>
    </row>
    <row r="389" spans="1:24" hidden="1" x14ac:dyDescent="0.25">
      <c r="A389">
        <v>130697</v>
      </c>
      <c r="B389" t="s">
        <v>1569</v>
      </c>
      <c r="C389" t="s">
        <v>76</v>
      </c>
      <c r="D389">
        <v>16103</v>
      </c>
      <c r="E389" s="2">
        <f t="shared" si="84"/>
        <v>1</v>
      </c>
      <c r="F389" s="17">
        <f t="shared" si="85"/>
        <v>1</v>
      </c>
      <c r="G389" s="6">
        <f t="shared" si="86"/>
        <v>1</v>
      </c>
      <c r="H389" s="8">
        <f t="shared" si="87"/>
        <v>0</v>
      </c>
      <c r="I389" s="8">
        <f t="shared" si="88"/>
        <v>0</v>
      </c>
      <c r="J389" s="8">
        <f t="shared" si="89"/>
        <v>1</v>
      </c>
      <c r="K389" s="8">
        <f t="shared" si="90"/>
        <v>0</v>
      </c>
      <c r="L389" s="8">
        <f t="shared" si="91"/>
        <v>0</v>
      </c>
      <c r="M389" s="8">
        <f t="shared" si="92"/>
        <v>0</v>
      </c>
      <c r="N389" s="8">
        <f t="shared" si="93"/>
        <v>0</v>
      </c>
      <c r="O389" s="8">
        <f t="shared" si="94"/>
        <v>0</v>
      </c>
      <c r="P389" s="2" t="s">
        <v>21</v>
      </c>
      <c r="Q389" s="4" t="s">
        <v>22</v>
      </c>
      <c r="R389" s="6"/>
      <c r="S389" s="8" t="s">
        <v>33</v>
      </c>
      <c r="U389">
        <f t="shared" si="95"/>
        <v>26412.303980519024</v>
      </c>
      <c r="W389">
        <f t="shared" si="96"/>
        <v>-10309.303980519024</v>
      </c>
      <c r="X389">
        <f t="shared" si="97"/>
        <v>106281748.56274539</v>
      </c>
    </row>
    <row r="390" spans="1:24" hidden="1" x14ac:dyDescent="0.25">
      <c r="A390">
        <v>187648</v>
      </c>
      <c r="B390" t="s">
        <v>1570</v>
      </c>
      <c r="C390" t="s">
        <v>463</v>
      </c>
      <c r="D390">
        <v>16082</v>
      </c>
      <c r="E390" s="2">
        <f t="shared" si="84"/>
        <v>0</v>
      </c>
      <c r="F390" s="17">
        <f t="shared" si="85"/>
        <v>1</v>
      </c>
      <c r="G390" s="6">
        <f t="shared" si="86"/>
        <v>0</v>
      </c>
      <c r="H390" s="8">
        <f t="shared" si="87"/>
        <v>0</v>
      </c>
      <c r="I390" s="8">
        <f t="shared" si="88"/>
        <v>0</v>
      </c>
      <c r="J390" s="8">
        <f t="shared" si="89"/>
        <v>0</v>
      </c>
      <c r="K390" s="8">
        <f t="shared" si="90"/>
        <v>0</v>
      </c>
      <c r="L390" s="8">
        <f t="shared" si="91"/>
        <v>0</v>
      </c>
      <c r="M390" s="8">
        <f t="shared" si="92"/>
        <v>0</v>
      </c>
      <c r="N390" s="8">
        <f t="shared" si="93"/>
        <v>1</v>
      </c>
      <c r="O390" s="8">
        <f t="shared" si="94"/>
        <v>0</v>
      </c>
      <c r="P390" s="2" t="s">
        <v>44</v>
      </c>
      <c r="Q390" s="4" t="s">
        <v>22</v>
      </c>
      <c r="R390" s="6">
        <v>1020</v>
      </c>
      <c r="S390" s="8" t="s">
        <v>94</v>
      </c>
      <c r="U390">
        <f t="shared" si="95"/>
        <v>23637.020199707553</v>
      </c>
      <c r="W390">
        <f t="shared" si="96"/>
        <v>-7555.0201997075528</v>
      </c>
      <c r="X390">
        <f t="shared" si="97"/>
        <v>57078330.217989154</v>
      </c>
    </row>
    <row r="391" spans="1:24" hidden="1" x14ac:dyDescent="0.25">
      <c r="A391">
        <v>230171</v>
      </c>
      <c r="B391" t="s">
        <v>1571</v>
      </c>
      <c r="C391" t="s">
        <v>392</v>
      </c>
      <c r="D391">
        <v>16047</v>
      </c>
      <c r="E391" s="2">
        <f t="shared" si="84"/>
        <v>0</v>
      </c>
      <c r="F391" s="17">
        <f t="shared" si="85"/>
        <v>0</v>
      </c>
      <c r="G391" s="6">
        <f t="shared" si="86"/>
        <v>1</v>
      </c>
      <c r="H391" s="8">
        <f t="shared" si="87"/>
        <v>0</v>
      </c>
      <c r="I391" s="8">
        <f t="shared" si="88"/>
        <v>0</v>
      </c>
      <c r="J391" s="8">
        <f t="shared" si="89"/>
        <v>0</v>
      </c>
      <c r="K391" s="8">
        <f t="shared" si="90"/>
        <v>0</v>
      </c>
      <c r="L391" s="8">
        <f t="shared" si="91"/>
        <v>0</v>
      </c>
      <c r="M391" s="8">
        <f t="shared" si="92"/>
        <v>1</v>
      </c>
      <c r="N391" s="8">
        <f t="shared" si="93"/>
        <v>0</v>
      </c>
      <c r="O391" s="8">
        <f t="shared" si="94"/>
        <v>0</v>
      </c>
      <c r="P391" s="2" t="s">
        <v>44</v>
      </c>
      <c r="Q391" s="4" t="s">
        <v>38</v>
      </c>
      <c r="R391" s="6"/>
      <c r="S391" s="8" t="s">
        <v>41</v>
      </c>
      <c r="U391">
        <f t="shared" si="95"/>
        <v>22368.250068270423</v>
      </c>
      <c r="W391">
        <f t="shared" si="96"/>
        <v>-6321.2500682704231</v>
      </c>
      <c r="X391">
        <f t="shared" si="97"/>
        <v>39958202.425608829</v>
      </c>
    </row>
    <row r="392" spans="1:24" hidden="1" x14ac:dyDescent="0.25">
      <c r="A392">
        <v>122597</v>
      </c>
      <c r="B392" t="s">
        <v>1572</v>
      </c>
      <c r="C392" t="s">
        <v>67</v>
      </c>
      <c r="D392">
        <v>16010</v>
      </c>
      <c r="E392" s="2">
        <f t="shared" si="84"/>
        <v>0</v>
      </c>
      <c r="F392" s="17">
        <f t="shared" si="85"/>
        <v>1</v>
      </c>
      <c r="G392" s="6">
        <f t="shared" si="86"/>
        <v>0</v>
      </c>
      <c r="H392" s="8">
        <f t="shared" si="87"/>
        <v>1</v>
      </c>
      <c r="I392" s="8">
        <f t="shared" si="88"/>
        <v>0</v>
      </c>
      <c r="J392" s="8">
        <f t="shared" si="89"/>
        <v>0</v>
      </c>
      <c r="K392" s="8">
        <f t="shared" si="90"/>
        <v>0</v>
      </c>
      <c r="L392" s="8">
        <f t="shared" si="91"/>
        <v>0</v>
      </c>
      <c r="M392" s="8">
        <f t="shared" si="92"/>
        <v>0</v>
      </c>
      <c r="N392" s="8">
        <f t="shared" si="93"/>
        <v>0</v>
      </c>
      <c r="O392" s="8">
        <f t="shared" si="94"/>
        <v>0</v>
      </c>
      <c r="P392" s="2" t="s">
        <v>44</v>
      </c>
      <c r="Q392" s="4" t="s">
        <v>22</v>
      </c>
      <c r="R392" s="6">
        <v>1054</v>
      </c>
      <c r="S392" s="8" t="s">
        <v>68</v>
      </c>
      <c r="U392">
        <f t="shared" si="95"/>
        <v>22847.239721660582</v>
      </c>
      <c r="W392">
        <f t="shared" si="96"/>
        <v>-6837.2397216605823</v>
      </c>
      <c r="X392">
        <f t="shared" si="97"/>
        <v>46747847.011453278</v>
      </c>
    </row>
    <row r="393" spans="1:24" hidden="1" x14ac:dyDescent="0.25">
      <c r="A393">
        <v>441982</v>
      </c>
      <c r="B393" t="s">
        <v>1573</v>
      </c>
      <c r="C393" t="s">
        <v>32</v>
      </c>
      <c r="D393">
        <v>16006</v>
      </c>
      <c r="E393" s="2">
        <f t="shared" si="84"/>
        <v>1</v>
      </c>
      <c r="F393" s="17">
        <f t="shared" si="85"/>
        <v>1</v>
      </c>
      <c r="G393" s="6">
        <f t="shared" si="86"/>
        <v>0</v>
      </c>
      <c r="H393" s="8">
        <f t="shared" si="87"/>
        <v>0</v>
      </c>
      <c r="I393" s="8">
        <f t="shared" si="88"/>
        <v>0</v>
      </c>
      <c r="J393" s="8">
        <f t="shared" si="89"/>
        <v>1</v>
      </c>
      <c r="K393" s="8">
        <f t="shared" si="90"/>
        <v>0</v>
      </c>
      <c r="L393" s="8">
        <f t="shared" si="91"/>
        <v>0</v>
      </c>
      <c r="M393" s="8">
        <f t="shared" si="92"/>
        <v>0</v>
      </c>
      <c r="N393" s="8">
        <f t="shared" si="93"/>
        <v>0</v>
      </c>
      <c r="O393" s="8">
        <f t="shared" si="94"/>
        <v>0</v>
      </c>
      <c r="P393" s="2" t="s">
        <v>21</v>
      </c>
      <c r="Q393" s="4" t="s">
        <v>22</v>
      </c>
      <c r="R393" s="6">
        <v>1522</v>
      </c>
      <c r="S393" s="8" t="s">
        <v>33</v>
      </c>
      <c r="U393">
        <f t="shared" si="95"/>
        <v>25269.731521576952</v>
      </c>
      <c r="W393">
        <f t="shared" si="96"/>
        <v>-9263.7315215769522</v>
      </c>
      <c r="X393">
        <f t="shared" si="97"/>
        <v>85816721.703858435</v>
      </c>
    </row>
    <row r="394" spans="1:24" hidden="1" x14ac:dyDescent="0.25">
      <c r="A394">
        <v>110486</v>
      </c>
      <c r="B394" t="s">
        <v>1574</v>
      </c>
      <c r="C394" t="s">
        <v>67</v>
      </c>
      <c r="D394">
        <v>16003</v>
      </c>
      <c r="E394" s="2">
        <f t="shared" si="84"/>
        <v>0</v>
      </c>
      <c r="F394" s="17">
        <f t="shared" si="85"/>
        <v>1</v>
      </c>
      <c r="G394" s="6">
        <f t="shared" si="86"/>
        <v>1</v>
      </c>
      <c r="H394" s="8">
        <f t="shared" si="87"/>
        <v>1</v>
      </c>
      <c r="I394" s="8">
        <f t="shared" si="88"/>
        <v>0</v>
      </c>
      <c r="J394" s="8">
        <f t="shared" si="89"/>
        <v>0</v>
      </c>
      <c r="K394" s="8">
        <f t="shared" si="90"/>
        <v>0</v>
      </c>
      <c r="L394" s="8">
        <f t="shared" si="91"/>
        <v>0</v>
      </c>
      <c r="M394" s="8">
        <f t="shared" si="92"/>
        <v>0</v>
      </c>
      <c r="N394" s="8">
        <f t="shared" si="93"/>
        <v>0</v>
      </c>
      <c r="O394" s="8">
        <f t="shared" si="94"/>
        <v>0</v>
      </c>
      <c r="P394" s="2" t="s">
        <v>44</v>
      </c>
      <c r="Q394" s="4" t="s">
        <v>22</v>
      </c>
      <c r="R394" s="6"/>
      <c r="S394" s="8" t="s">
        <v>68</v>
      </c>
      <c r="U394">
        <f t="shared" si="95"/>
        <v>23989.812180602654</v>
      </c>
      <c r="W394">
        <f t="shared" si="96"/>
        <v>-7986.8121806026538</v>
      </c>
      <c r="X394">
        <f t="shared" si="97"/>
        <v>63789168.80822292</v>
      </c>
    </row>
    <row r="395" spans="1:24" hidden="1" x14ac:dyDescent="0.25">
      <c r="A395">
        <v>175227</v>
      </c>
      <c r="B395" t="s">
        <v>1575</v>
      </c>
      <c r="C395" t="s">
        <v>218</v>
      </c>
      <c r="D395">
        <v>16000</v>
      </c>
      <c r="E395" s="2">
        <f t="shared" si="84"/>
        <v>1</v>
      </c>
      <c r="F395" s="17">
        <f t="shared" si="85"/>
        <v>0</v>
      </c>
      <c r="G395" s="6">
        <f t="shared" si="86"/>
        <v>1</v>
      </c>
      <c r="H395" s="8">
        <f t="shared" si="87"/>
        <v>0</v>
      </c>
      <c r="I395" s="8">
        <f t="shared" si="88"/>
        <v>0</v>
      </c>
      <c r="J395" s="8">
        <f t="shared" si="89"/>
        <v>0</v>
      </c>
      <c r="K395" s="8">
        <f t="shared" si="90"/>
        <v>0</v>
      </c>
      <c r="L395" s="8">
        <f t="shared" si="91"/>
        <v>1</v>
      </c>
      <c r="M395" s="8">
        <f t="shared" si="92"/>
        <v>0</v>
      </c>
      <c r="N395" s="8">
        <f t="shared" si="93"/>
        <v>0</v>
      </c>
      <c r="O395" s="8">
        <f t="shared" si="94"/>
        <v>0</v>
      </c>
      <c r="P395" s="2" t="s">
        <v>21</v>
      </c>
      <c r="Q395" s="4" t="s">
        <v>38</v>
      </c>
      <c r="R395" s="6"/>
      <c r="S395" s="8" t="s">
        <v>84</v>
      </c>
      <c r="U395">
        <f t="shared" si="95"/>
        <v>23563.402280681374</v>
      </c>
      <c r="W395">
        <f t="shared" si="96"/>
        <v>-7563.4022806813737</v>
      </c>
      <c r="X395">
        <f t="shared" si="97"/>
        <v>57205054.059416205</v>
      </c>
    </row>
    <row r="396" spans="1:24" hidden="1" x14ac:dyDescent="0.25">
      <c r="A396">
        <v>213376</v>
      </c>
      <c r="B396" t="s">
        <v>1576</v>
      </c>
      <c r="C396" t="s">
        <v>73</v>
      </c>
      <c r="D396">
        <v>16000</v>
      </c>
      <c r="E396" s="2">
        <f t="shared" si="84"/>
        <v>1</v>
      </c>
      <c r="F396" s="17">
        <f t="shared" si="85"/>
        <v>0</v>
      </c>
      <c r="G396" s="6">
        <f t="shared" si="86"/>
        <v>1</v>
      </c>
      <c r="H396" s="8">
        <f t="shared" si="87"/>
        <v>0</v>
      </c>
      <c r="I396" s="8">
        <f t="shared" si="88"/>
        <v>0</v>
      </c>
      <c r="J396" s="8">
        <f t="shared" si="89"/>
        <v>0</v>
      </c>
      <c r="K396" s="8">
        <f t="shared" si="90"/>
        <v>1</v>
      </c>
      <c r="L396" s="8">
        <f t="shared" si="91"/>
        <v>0</v>
      </c>
      <c r="M396" s="8">
        <f t="shared" si="92"/>
        <v>0</v>
      </c>
      <c r="N396" s="8">
        <f t="shared" si="93"/>
        <v>0</v>
      </c>
      <c r="O396" s="8">
        <f t="shared" si="94"/>
        <v>0</v>
      </c>
      <c r="P396" s="2" t="s">
        <v>21</v>
      </c>
      <c r="Q396" s="4" t="s">
        <v>38</v>
      </c>
      <c r="R396" s="6"/>
      <c r="S396" s="8" t="s">
        <v>74</v>
      </c>
      <c r="U396">
        <f t="shared" si="95"/>
        <v>24268.869894655287</v>
      </c>
      <c r="W396">
        <f t="shared" si="96"/>
        <v>-8268.8698946552868</v>
      </c>
      <c r="X396">
        <f t="shared" si="97"/>
        <v>68374209.334736526</v>
      </c>
    </row>
    <row r="397" spans="1:24" hidden="1" x14ac:dyDescent="0.25">
      <c r="A397">
        <v>158431</v>
      </c>
      <c r="B397" t="s">
        <v>1577</v>
      </c>
      <c r="C397" t="s">
        <v>43</v>
      </c>
      <c r="D397">
        <v>15946</v>
      </c>
      <c r="E397" s="2">
        <f t="shared" si="84"/>
        <v>0</v>
      </c>
      <c r="F397" s="17">
        <f t="shared" si="85"/>
        <v>0</v>
      </c>
      <c r="G397" s="6">
        <f t="shared" si="86"/>
        <v>1</v>
      </c>
      <c r="H397" s="8">
        <f t="shared" si="87"/>
        <v>0</v>
      </c>
      <c r="I397" s="8">
        <f t="shared" si="88"/>
        <v>0</v>
      </c>
      <c r="J397" s="8">
        <f t="shared" si="89"/>
        <v>0</v>
      </c>
      <c r="K397" s="8">
        <f t="shared" si="90"/>
        <v>0</v>
      </c>
      <c r="L397" s="8">
        <f t="shared" si="91"/>
        <v>0</v>
      </c>
      <c r="M397" s="8">
        <f t="shared" si="92"/>
        <v>0</v>
      </c>
      <c r="N397" s="8">
        <f t="shared" si="93"/>
        <v>0</v>
      </c>
      <c r="O397" s="8">
        <f t="shared" si="94"/>
        <v>1</v>
      </c>
      <c r="P397" s="2" t="s">
        <v>44</v>
      </c>
      <c r="Q397" s="4" t="s">
        <v>38</v>
      </c>
      <c r="R397" s="6"/>
      <c r="S397" s="8" t="s">
        <v>23</v>
      </c>
      <c r="U397">
        <f t="shared" si="95"/>
        <v>23548.119038892473</v>
      </c>
      <c r="W397">
        <f t="shared" si="96"/>
        <v>-7602.1190388924733</v>
      </c>
      <c r="X397">
        <f t="shared" si="97"/>
        <v>57792213.881491423</v>
      </c>
    </row>
    <row r="398" spans="1:24" hidden="1" x14ac:dyDescent="0.25">
      <c r="A398">
        <v>197887</v>
      </c>
      <c r="B398" t="s">
        <v>1578</v>
      </c>
      <c r="C398" t="s">
        <v>28</v>
      </c>
      <c r="D398">
        <v>15933</v>
      </c>
      <c r="E398" s="2">
        <f t="shared" si="84"/>
        <v>0</v>
      </c>
      <c r="F398" s="17">
        <f t="shared" si="85"/>
        <v>0</v>
      </c>
      <c r="G398" s="6">
        <f t="shared" si="86"/>
        <v>1</v>
      </c>
      <c r="H398" s="8">
        <f t="shared" si="87"/>
        <v>0</v>
      </c>
      <c r="I398" s="8">
        <f t="shared" si="88"/>
        <v>0</v>
      </c>
      <c r="J398" s="8">
        <f t="shared" si="89"/>
        <v>0</v>
      </c>
      <c r="K398" s="8">
        <f t="shared" si="90"/>
        <v>0</v>
      </c>
      <c r="L398" s="8">
        <f t="shared" si="91"/>
        <v>0</v>
      </c>
      <c r="M398" s="8">
        <f t="shared" si="92"/>
        <v>0</v>
      </c>
      <c r="N398" s="8">
        <f t="shared" si="93"/>
        <v>0</v>
      </c>
      <c r="O398" s="8">
        <f t="shared" si="94"/>
        <v>1</v>
      </c>
      <c r="P398" s="2" t="s">
        <v>44</v>
      </c>
      <c r="Q398" s="4" t="s">
        <v>38</v>
      </c>
      <c r="R398" s="6"/>
      <c r="S398" s="8" t="s">
        <v>23</v>
      </c>
      <c r="U398">
        <f t="shared" si="95"/>
        <v>23548.119038892473</v>
      </c>
      <c r="W398">
        <f t="shared" si="96"/>
        <v>-7615.1190388924733</v>
      </c>
      <c r="X398">
        <f t="shared" si="97"/>
        <v>57990037.976502627</v>
      </c>
    </row>
    <row r="399" spans="1:24" hidden="1" x14ac:dyDescent="0.25">
      <c r="A399">
        <v>204945</v>
      </c>
      <c r="B399" t="s">
        <v>1579</v>
      </c>
      <c r="C399" t="s">
        <v>103</v>
      </c>
      <c r="D399">
        <v>15926</v>
      </c>
      <c r="E399" s="2">
        <f t="shared" si="84"/>
        <v>0</v>
      </c>
      <c r="F399" s="17">
        <f t="shared" si="85"/>
        <v>0</v>
      </c>
      <c r="G399" s="6">
        <f t="shared" si="86"/>
        <v>1</v>
      </c>
      <c r="H399" s="8">
        <f t="shared" si="87"/>
        <v>0</v>
      </c>
      <c r="I399" s="8">
        <f t="shared" si="88"/>
        <v>1</v>
      </c>
      <c r="J399" s="8">
        <f t="shared" si="89"/>
        <v>0</v>
      </c>
      <c r="K399" s="8">
        <f t="shared" si="90"/>
        <v>0</v>
      </c>
      <c r="L399" s="8">
        <f t="shared" si="91"/>
        <v>0</v>
      </c>
      <c r="M399" s="8">
        <f t="shared" si="92"/>
        <v>0</v>
      </c>
      <c r="N399" s="8">
        <f t="shared" si="93"/>
        <v>0</v>
      </c>
      <c r="O399" s="8">
        <f t="shared" si="94"/>
        <v>0</v>
      </c>
      <c r="P399" s="2" t="s">
        <v>44</v>
      </c>
      <c r="Q399" s="4" t="s">
        <v>38</v>
      </c>
      <c r="R399" s="6"/>
      <c r="S399" s="8" t="s">
        <v>26</v>
      </c>
      <c r="U399">
        <f t="shared" si="95"/>
        <v>22723.294020615773</v>
      </c>
      <c r="W399">
        <f t="shared" si="96"/>
        <v>-6797.2940206157728</v>
      </c>
      <c r="X399">
        <f t="shared" si="97"/>
        <v>46203206.002698936</v>
      </c>
    </row>
    <row r="400" spans="1:24" hidden="1" x14ac:dyDescent="0.25">
      <c r="A400">
        <v>139250</v>
      </c>
      <c r="B400" t="s">
        <v>1580</v>
      </c>
      <c r="C400" t="s">
        <v>20</v>
      </c>
      <c r="D400">
        <v>15909</v>
      </c>
      <c r="E400" s="2">
        <f t="shared" si="84"/>
        <v>0</v>
      </c>
      <c r="F400" s="17">
        <f t="shared" si="85"/>
        <v>0</v>
      </c>
      <c r="G400" s="6">
        <f t="shared" si="86"/>
        <v>0</v>
      </c>
      <c r="H400" s="8">
        <f t="shared" si="87"/>
        <v>0</v>
      </c>
      <c r="I400" s="8">
        <f t="shared" si="88"/>
        <v>0</v>
      </c>
      <c r="J400" s="8">
        <f t="shared" si="89"/>
        <v>0</v>
      </c>
      <c r="K400" s="8">
        <f t="shared" si="90"/>
        <v>0</v>
      </c>
      <c r="L400" s="8">
        <f t="shared" si="91"/>
        <v>0</v>
      </c>
      <c r="M400" s="8">
        <f t="shared" si="92"/>
        <v>0</v>
      </c>
      <c r="N400" s="8">
        <f t="shared" si="93"/>
        <v>0</v>
      </c>
      <c r="O400" s="8">
        <f t="shared" si="94"/>
        <v>1</v>
      </c>
      <c r="P400" s="2" t="s">
        <v>44</v>
      </c>
      <c r="Q400" s="4" t="s">
        <v>38</v>
      </c>
      <c r="R400" s="6">
        <v>1018</v>
      </c>
      <c r="S400" s="8" t="s">
        <v>23</v>
      </c>
      <c r="U400">
        <f t="shared" si="95"/>
        <v>22405.546579950402</v>
      </c>
      <c r="W400">
        <f t="shared" si="96"/>
        <v>-6496.5465799504018</v>
      </c>
      <c r="X400">
        <f t="shared" si="97"/>
        <v>42205117.465465263</v>
      </c>
    </row>
    <row r="401" spans="1:24" hidden="1" x14ac:dyDescent="0.25">
      <c r="A401">
        <v>134130</v>
      </c>
      <c r="B401" t="s">
        <v>1581</v>
      </c>
      <c r="C401" t="s">
        <v>35</v>
      </c>
      <c r="D401">
        <v>15867</v>
      </c>
      <c r="E401" s="2">
        <f t="shared" si="84"/>
        <v>0</v>
      </c>
      <c r="F401" s="17">
        <f t="shared" si="85"/>
        <v>1</v>
      </c>
      <c r="G401" s="6">
        <f t="shared" si="86"/>
        <v>0</v>
      </c>
      <c r="H401" s="8">
        <f t="shared" si="87"/>
        <v>0</v>
      </c>
      <c r="I401" s="8">
        <f t="shared" si="88"/>
        <v>0</v>
      </c>
      <c r="J401" s="8">
        <f t="shared" si="89"/>
        <v>0</v>
      </c>
      <c r="K401" s="8">
        <f t="shared" si="90"/>
        <v>0</v>
      </c>
      <c r="L401" s="8">
        <f t="shared" si="91"/>
        <v>0</v>
      </c>
      <c r="M401" s="8">
        <f t="shared" si="92"/>
        <v>0</v>
      </c>
      <c r="N401" s="8">
        <f t="shared" si="93"/>
        <v>0</v>
      </c>
      <c r="O401" s="8">
        <f t="shared" si="94"/>
        <v>1</v>
      </c>
      <c r="P401" s="2" t="s">
        <v>44</v>
      </c>
      <c r="Q401" s="4" t="s">
        <v>22</v>
      </c>
      <c r="R401" s="6">
        <v>1362</v>
      </c>
      <c r="S401" s="8" t="s">
        <v>23</v>
      </c>
      <c r="U401">
        <f t="shared" si="95"/>
        <v>24811.405430461702</v>
      </c>
      <c r="W401">
        <f t="shared" si="96"/>
        <v>-8944.4054304617021</v>
      </c>
      <c r="X401">
        <f t="shared" si="97"/>
        <v>80002388.504472792</v>
      </c>
    </row>
    <row r="402" spans="1:24" hidden="1" x14ac:dyDescent="0.25">
      <c r="A402">
        <v>196024</v>
      </c>
      <c r="B402" t="s">
        <v>1582</v>
      </c>
      <c r="C402" t="s">
        <v>143</v>
      </c>
      <c r="D402">
        <v>15863</v>
      </c>
      <c r="E402" s="2">
        <f t="shared" si="84"/>
        <v>0</v>
      </c>
      <c r="F402" s="17">
        <f t="shared" si="85"/>
        <v>0</v>
      </c>
      <c r="G402" s="6">
        <f t="shared" si="86"/>
        <v>0</v>
      </c>
      <c r="H402" s="8">
        <f t="shared" si="87"/>
        <v>0</v>
      </c>
      <c r="I402" s="8">
        <f t="shared" si="88"/>
        <v>0</v>
      </c>
      <c r="J402" s="8">
        <f t="shared" si="89"/>
        <v>0</v>
      </c>
      <c r="K402" s="8">
        <f t="shared" si="90"/>
        <v>1</v>
      </c>
      <c r="L402" s="8">
        <f t="shared" si="91"/>
        <v>0</v>
      </c>
      <c r="M402" s="8">
        <f t="shared" si="92"/>
        <v>0</v>
      </c>
      <c r="N402" s="8">
        <f t="shared" si="93"/>
        <v>0</v>
      </c>
      <c r="O402" s="8">
        <f t="shared" si="94"/>
        <v>0</v>
      </c>
      <c r="P402" s="2" t="s">
        <v>44</v>
      </c>
      <c r="Q402" s="4" t="s">
        <v>38</v>
      </c>
      <c r="R402" s="6">
        <v>1011</v>
      </c>
      <c r="S402" s="8" t="s">
        <v>74</v>
      </c>
      <c r="U402">
        <f t="shared" si="95"/>
        <v>21474.419408100515</v>
      </c>
      <c r="W402">
        <f t="shared" si="96"/>
        <v>-5611.4194081005153</v>
      </c>
      <c r="X402">
        <f t="shared" si="97"/>
        <v>31488027.773607139</v>
      </c>
    </row>
    <row r="403" spans="1:24" hidden="1" x14ac:dyDescent="0.25">
      <c r="A403">
        <v>202648</v>
      </c>
      <c r="B403" t="s">
        <v>1583</v>
      </c>
      <c r="C403" t="s">
        <v>103</v>
      </c>
      <c r="D403">
        <v>15859</v>
      </c>
      <c r="E403" s="2">
        <f t="shared" si="84"/>
        <v>0</v>
      </c>
      <c r="F403" s="17">
        <f t="shared" si="85"/>
        <v>0</v>
      </c>
      <c r="G403" s="6">
        <f t="shared" si="86"/>
        <v>1</v>
      </c>
      <c r="H403" s="8">
        <f t="shared" si="87"/>
        <v>0</v>
      </c>
      <c r="I403" s="8">
        <f t="shared" si="88"/>
        <v>1</v>
      </c>
      <c r="J403" s="8">
        <f t="shared" si="89"/>
        <v>0</v>
      </c>
      <c r="K403" s="8">
        <f t="shared" si="90"/>
        <v>0</v>
      </c>
      <c r="L403" s="8">
        <f t="shared" si="91"/>
        <v>0</v>
      </c>
      <c r="M403" s="8">
        <f t="shared" si="92"/>
        <v>0</v>
      </c>
      <c r="N403" s="8">
        <f t="shared" si="93"/>
        <v>0</v>
      </c>
      <c r="O403" s="8">
        <f t="shared" si="94"/>
        <v>0</v>
      </c>
      <c r="P403" s="2" t="s">
        <v>44</v>
      </c>
      <c r="Q403" s="4" t="s">
        <v>38</v>
      </c>
      <c r="R403" s="6"/>
      <c r="S403" s="8" t="s">
        <v>26</v>
      </c>
      <c r="U403">
        <f t="shared" si="95"/>
        <v>22723.294020615773</v>
      </c>
      <c r="W403">
        <f t="shared" si="96"/>
        <v>-6864.2940206157728</v>
      </c>
      <c r="X403">
        <f t="shared" si="97"/>
        <v>47118532.401461452</v>
      </c>
    </row>
    <row r="404" spans="1:24" hidden="1" x14ac:dyDescent="0.25">
      <c r="A404">
        <v>156189</v>
      </c>
      <c r="B404" t="s">
        <v>1584</v>
      </c>
      <c r="C404" t="s">
        <v>128</v>
      </c>
      <c r="D404">
        <v>15838</v>
      </c>
      <c r="E404" s="2">
        <f t="shared" si="84"/>
        <v>1</v>
      </c>
      <c r="F404" s="17">
        <f t="shared" si="85"/>
        <v>1</v>
      </c>
      <c r="G404" s="6">
        <f t="shared" si="86"/>
        <v>0</v>
      </c>
      <c r="H404" s="8">
        <f t="shared" si="87"/>
        <v>0</v>
      </c>
      <c r="I404" s="8">
        <f t="shared" si="88"/>
        <v>0</v>
      </c>
      <c r="J404" s="8">
        <f t="shared" si="89"/>
        <v>0</v>
      </c>
      <c r="K404" s="8">
        <f t="shared" si="90"/>
        <v>0</v>
      </c>
      <c r="L404" s="8">
        <f t="shared" si="91"/>
        <v>0</v>
      </c>
      <c r="M404" s="8">
        <f t="shared" si="92"/>
        <v>0</v>
      </c>
      <c r="N404" s="8">
        <f t="shared" si="93"/>
        <v>0</v>
      </c>
      <c r="O404" s="8">
        <f t="shared" si="94"/>
        <v>1</v>
      </c>
      <c r="P404" s="2" t="s">
        <v>21</v>
      </c>
      <c r="Q404" s="4" t="s">
        <v>22</v>
      </c>
      <c r="R404" s="6">
        <v>1054</v>
      </c>
      <c r="S404" s="8" t="s">
        <v>23</v>
      </c>
      <c r="U404">
        <f t="shared" si="95"/>
        <v>26463.283458074402</v>
      </c>
      <c r="W404">
        <f t="shared" si="96"/>
        <v>-10625.283458074402</v>
      </c>
      <c r="X404">
        <f t="shared" si="97"/>
        <v>112896648.56442952</v>
      </c>
    </row>
    <row r="405" spans="1:24" hidden="1" x14ac:dyDescent="0.25">
      <c r="A405">
        <v>161004</v>
      </c>
      <c r="B405" t="s">
        <v>1585</v>
      </c>
      <c r="C405" t="s">
        <v>249</v>
      </c>
      <c r="D405">
        <v>15831</v>
      </c>
      <c r="E405" s="2">
        <f t="shared" si="84"/>
        <v>1</v>
      </c>
      <c r="F405" s="17">
        <f t="shared" si="85"/>
        <v>1</v>
      </c>
      <c r="G405" s="6">
        <f t="shared" si="86"/>
        <v>1</v>
      </c>
      <c r="H405" s="8">
        <f t="shared" si="87"/>
        <v>0</v>
      </c>
      <c r="I405" s="8">
        <f t="shared" si="88"/>
        <v>0</v>
      </c>
      <c r="J405" s="8">
        <f t="shared" si="89"/>
        <v>1</v>
      </c>
      <c r="K405" s="8">
        <f t="shared" si="90"/>
        <v>0</v>
      </c>
      <c r="L405" s="8">
        <f t="shared" si="91"/>
        <v>0</v>
      </c>
      <c r="M405" s="8">
        <f t="shared" si="92"/>
        <v>0</v>
      </c>
      <c r="N405" s="8">
        <f t="shared" si="93"/>
        <v>0</v>
      </c>
      <c r="O405" s="8">
        <f t="shared" si="94"/>
        <v>0</v>
      </c>
      <c r="P405" s="2" t="s">
        <v>21</v>
      </c>
      <c r="Q405" s="4" t="s">
        <v>22</v>
      </c>
      <c r="R405" s="6"/>
      <c r="S405" s="8" t="s">
        <v>33</v>
      </c>
      <c r="U405">
        <f t="shared" si="95"/>
        <v>26412.303980519024</v>
      </c>
      <c r="W405">
        <f t="shared" si="96"/>
        <v>-10581.303980519024</v>
      </c>
      <c r="X405">
        <f t="shared" si="97"/>
        <v>111963993.92814773</v>
      </c>
    </row>
    <row r="406" spans="1:24" hidden="1" x14ac:dyDescent="0.25">
      <c r="A406">
        <v>207865</v>
      </c>
      <c r="B406" t="s">
        <v>1586</v>
      </c>
      <c r="C406" t="s">
        <v>96</v>
      </c>
      <c r="D406">
        <v>15750</v>
      </c>
      <c r="E406" s="2">
        <f t="shared" si="84"/>
        <v>0</v>
      </c>
      <c r="F406" s="17">
        <f t="shared" si="85"/>
        <v>1</v>
      </c>
      <c r="G406" s="6">
        <f t="shared" si="86"/>
        <v>0</v>
      </c>
      <c r="H406" s="8">
        <f t="shared" si="87"/>
        <v>0</v>
      </c>
      <c r="I406" s="8">
        <f t="shared" si="88"/>
        <v>0</v>
      </c>
      <c r="J406" s="8">
        <f t="shared" si="89"/>
        <v>0</v>
      </c>
      <c r="K406" s="8">
        <f t="shared" si="90"/>
        <v>0</v>
      </c>
      <c r="L406" s="8">
        <f t="shared" si="91"/>
        <v>0</v>
      </c>
      <c r="M406" s="8">
        <f t="shared" si="92"/>
        <v>0</v>
      </c>
      <c r="N406" s="8">
        <f t="shared" si="93"/>
        <v>1</v>
      </c>
      <c r="O406" s="8">
        <f t="shared" si="94"/>
        <v>0</v>
      </c>
      <c r="P406" s="2" t="s">
        <v>44</v>
      </c>
      <c r="Q406" s="4" t="s">
        <v>22</v>
      </c>
      <c r="R406" s="6">
        <v>1085</v>
      </c>
      <c r="S406" s="8" t="s">
        <v>94</v>
      </c>
      <c r="U406">
        <f t="shared" si="95"/>
        <v>23637.020199707553</v>
      </c>
      <c r="W406">
        <f t="shared" si="96"/>
        <v>-7887.0201997075528</v>
      </c>
      <c r="X406">
        <f t="shared" si="97"/>
        <v>62205087.630594969</v>
      </c>
    </row>
    <row r="407" spans="1:24" hidden="1" x14ac:dyDescent="0.25">
      <c r="A407">
        <v>203599</v>
      </c>
      <c r="B407" t="s">
        <v>1587</v>
      </c>
      <c r="C407" t="s">
        <v>103</v>
      </c>
      <c r="D407">
        <v>15750</v>
      </c>
      <c r="E407" s="2">
        <f t="shared" si="84"/>
        <v>0</v>
      </c>
      <c r="F407" s="17">
        <f t="shared" si="85"/>
        <v>0</v>
      </c>
      <c r="G407" s="6">
        <f t="shared" si="86"/>
        <v>1</v>
      </c>
      <c r="H407" s="8">
        <f t="shared" si="87"/>
        <v>0</v>
      </c>
      <c r="I407" s="8">
        <f t="shared" si="88"/>
        <v>1</v>
      </c>
      <c r="J407" s="8">
        <f t="shared" si="89"/>
        <v>0</v>
      </c>
      <c r="K407" s="8">
        <f t="shared" si="90"/>
        <v>0</v>
      </c>
      <c r="L407" s="8">
        <f t="shared" si="91"/>
        <v>0</v>
      </c>
      <c r="M407" s="8">
        <f t="shared" si="92"/>
        <v>0</v>
      </c>
      <c r="N407" s="8">
        <f t="shared" si="93"/>
        <v>0</v>
      </c>
      <c r="O407" s="8">
        <f t="shared" si="94"/>
        <v>0</v>
      </c>
      <c r="P407" s="2" t="s">
        <v>44</v>
      </c>
      <c r="Q407" s="4" t="s">
        <v>38</v>
      </c>
      <c r="R407" s="6"/>
      <c r="S407" s="8" t="s">
        <v>26</v>
      </c>
      <c r="U407">
        <f t="shared" si="95"/>
        <v>22723.294020615773</v>
      </c>
      <c r="W407">
        <f t="shared" si="96"/>
        <v>-6973.2940206157728</v>
      </c>
      <c r="X407">
        <f t="shared" si="97"/>
        <v>48626829.497955687</v>
      </c>
    </row>
    <row r="408" spans="1:24" hidden="1" x14ac:dyDescent="0.25">
      <c r="A408">
        <v>190099</v>
      </c>
      <c r="B408" t="s">
        <v>1588</v>
      </c>
      <c r="C408" t="s">
        <v>143</v>
      </c>
      <c r="D408">
        <v>15750</v>
      </c>
      <c r="E408" s="2">
        <f t="shared" si="84"/>
        <v>1</v>
      </c>
      <c r="F408" s="17">
        <f t="shared" si="85"/>
        <v>1</v>
      </c>
      <c r="G408" s="6">
        <f t="shared" si="86"/>
        <v>0</v>
      </c>
      <c r="H408" s="8">
        <f t="shared" si="87"/>
        <v>0</v>
      </c>
      <c r="I408" s="8">
        <f t="shared" si="88"/>
        <v>0</v>
      </c>
      <c r="J408" s="8">
        <f t="shared" si="89"/>
        <v>0</v>
      </c>
      <c r="K408" s="8">
        <f t="shared" si="90"/>
        <v>1</v>
      </c>
      <c r="L408" s="8">
        <f t="shared" si="91"/>
        <v>0</v>
      </c>
      <c r="M408" s="8">
        <f t="shared" si="92"/>
        <v>0</v>
      </c>
      <c r="N408" s="8">
        <f t="shared" si="93"/>
        <v>0</v>
      </c>
      <c r="O408" s="8">
        <f t="shared" si="94"/>
        <v>0</v>
      </c>
      <c r="P408" s="2" t="s">
        <v>21</v>
      </c>
      <c r="Q408" s="4" t="s">
        <v>22</v>
      </c>
      <c r="R408" s="6">
        <v>1443</v>
      </c>
      <c r="S408" s="8" t="s">
        <v>74</v>
      </c>
      <c r="U408">
        <f t="shared" si="95"/>
        <v>25532.156286224515</v>
      </c>
      <c r="W408">
        <f t="shared" si="96"/>
        <v>-9782.1562862245155</v>
      </c>
      <c r="X408">
        <f t="shared" si="97"/>
        <v>95690581.608121812</v>
      </c>
    </row>
    <row r="409" spans="1:24" hidden="1" x14ac:dyDescent="0.25">
      <c r="A409">
        <v>262129</v>
      </c>
      <c r="B409" t="s">
        <v>1589</v>
      </c>
      <c r="C409" t="s">
        <v>35</v>
      </c>
      <c r="D409">
        <v>15719</v>
      </c>
      <c r="E409" s="2">
        <f t="shared" si="84"/>
        <v>0</v>
      </c>
      <c r="F409" s="17">
        <f t="shared" si="85"/>
        <v>1</v>
      </c>
      <c r="G409" s="6">
        <f t="shared" si="86"/>
        <v>0</v>
      </c>
      <c r="H409" s="8">
        <f t="shared" si="87"/>
        <v>0</v>
      </c>
      <c r="I409" s="8">
        <f t="shared" si="88"/>
        <v>0</v>
      </c>
      <c r="J409" s="8">
        <f t="shared" si="89"/>
        <v>0</v>
      </c>
      <c r="K409" s="8">
        <f t="shared" si="90"/>
        <v>0</v>
      </c>
      <c r="L409" s="8">
        <f t="shared" si="91"/>
        <v>0</v>
      </c>
      <c r="M409" s="8">
        <f t="shared" si="92"/>
        <v>0</v>
      </c>
      <c r="N409" s="8">
        <f t="shared" si="93"/>
        <v>0</v>
      </c>
      <c r="O409" s="8">
        <f t="shared" si="94"/>
        <v>1</v>
      </c>
      <c r="P409" s="2" t="s">
        <v>44</v>
      </c>
      <c r="Q409" s="4" t="s">
        <v>22</v>
      </c>
      <c r="R409" s="6">
        <v>1323</v>
      </c>
      <c r="S409" s="8" t="s">
        <v>23</v>
      </c>
      <c r="U409">
        <f t="shared" si="95"/>
        <v>24811.405430461702</v>
      </c>
      <c r="W409">
        <f t="shared" si="96"/>
        <v>-9092.4054304617021</v>
      </c>
      <c r="X409">
        <f t="shared" si="97"/>
        <v>82671836.511889443</v>
      </c>
    </row>
    <row r="410" spans="1:24" hidden="1" x14ac:dyDescent="0.25">
      <c r="A410">
        <v>192961</v>
      </c>
      <c r="B410" t="s">
        <v>1590</v>
      </c>
      <c r="C410" t="s">
        <v>143</v>
      </c>
      <c r="D410">
        <v>15665</v>
      </c>
      <c r="E410" s="2">
        <f t="shared" si="84"/>
        <v>1</v>
      </c>
      <c r="F410" s="17">
        <f t="shared" si="85"/>
        <v>0</v>
      </c>
      <c r="G410" s="6">
        <f t="shared" si="86"/>
        <v>1</v>
      </c>
      <c r="H410" s="8">
        <f t="shared" si="87"/>
        <v>0</v>
      </c>
      <c r="I410" s="8">
        <f t="shared" si="88"/>
        <v>0</v>
      </c>
      <c r="J410" s="8">
        <f t="shared" si="89"/>
        <v>0</v>
      </c>
      <c r="K410" s="8">
        <f t="shared" si="90"/>
        <v>1</v>
      </c>
      <c r="L410" s="8">
        <f t="shared" si="91"/>
        <v>0</v>
      </c>
      <c r="M410" s="8">
        <f t="shared" si="92"/>
        <v>0</v>
      </c>
      <c r="N410" s="8">
        <f t="shared" si="93"/>
        <v>0</v>
      </c>
      <c r="O410" s="8">
        <f t="shared" si="94"/>
        <v>0</v>
      </c>
      <c r="P410" s="2" t="s">
        <v>21</v>
      </c>
      <c r="Q410" s="4" t="s">
        <v>38</v>
      </c>
      <c r="R410" s="6"/>
      <c r="S410" s="8" t="s">
        <v>74</v>
      </c>
      <c r="U410">
        <f t="shared" si="95"/>
        <v>24268.869894655287</v>
      </c>
      <c r="W410">
        <f t="shared" si="96"/>
        <v>-8603.8698946552868</v>
      </c>
      <c r="X410">
        <f t="shared" si="97"/>
        <v>74026577.164155573</v>
      </c>
    </row>
    <row r="411" spans="1:24" hidden="1" x14ac:dyDescent="0.25">
      <c r="A411">
        <v>183257</v>
      </c>
      <c r="B411" t="s">
        <v>1591</v>
      </c>
      <c r="C411" t="s">
        <v>223</v>
      </c>
      <c r="D411">
        <v>15625</v>
      </c>
      <c r="E411" s="2">
        <f t="shared" si="84"/>
        <v>0</v>
      </c>
      <c r="F411" s="17">
        <f t="shared" si="85"/>
        <v>1</v>
      </c>
      <c r="G411" s="6">
        <f t="shared" si="86"/>
        <v>1</v>
      </c>
      <c r="H411" s="8">
        <f t="shared" si="87"/>
        <v>0</v>
      </c>
      <c r="I411" s="8">
        <f t="shared" si="88"/>
        <v>0</v>
      </c>
      <c r="J411" s="8">
        <f t="shared" si="89"/>
        <v>1</v>
      </c>
      <c r="K411" s="8">
        <f t="shared" si="90"/>
        <v>0</v>
      </c>
      <c r="L411" s="8">
        <f t="shared" si="91"/>
        <v>0</v>
      </c>
      <c r="M411" s="8">
        <f t="shared" si="92"/>
        <v>0</v>
      </c>
      <c r="N411" s="8">
        <f t="shared" si="93"/>
        <v>0</v>
      </c>
      <c r="O411" s="8">
        <f t="shared" si="94"/>
        <v>0</v>
      </c>
      <c r="P411" s="2" t="s">
        <v>44</v>
      </c>
      <c r="Q411" s="4" t="s">
        <v>22</v>
      </c>
      <c r="R411" s="6"/>
      <c r="S411" s="8" t="s">
        <v>33</v>
      </c>
      <c r="U411">
        <f t="shared" si="95"/>
        <v>24760.425952906324</v>
      </c>
      <c r="W411">
        <f t="shared" si="96"/>
        <v>-9135.4259529063238</v>
      </c>
      <c r="X411">
        <f t="shared" si="97"/>
        <v>83456007.341034412</v>
      </c>
    </row>
    <row r="412" spans="1:24" hidden="1" x14ac:dyDescent="0.25">
      <c r="A412">
        <v>155520</v>
      </c>
      <c r="B412" t="s">
        <v>1592</v>
      </c>
      <c r="C412" t="s">
        <v>309</v>
      </c>
      <c r="D412">
        <v>15625</v>
      </c>
      <c r="E412" s="2">
        <f t="shared" si="84"/>
        <v>1</v>
      </c>
      <c r="F412" s="17">
        <f t="shared" si="85"/>
        <v>1</v>
      </c>
      <c r="G412" s="6">
        <f t="shared" si="86"/>
        <v>0</v>
      </c>
      <c r="H412" s="8">
        <f t="shared" si="87"/>
        <v>0</v>
      </c>
      <c r="I412" s="8">
        <f t="shared" si="88"/>
        <v>0</v>
      </c>
      <c r="J412" s="8">
        <f t="shared" si="89"/>
        <v>0</v>
      </c>
      <c r="K412" s="8">
        <f t="shared" si="90"/>
        <v>0</v>
      </c>
      <c r="L412" s="8">
        <f t="shared" si="91"/>
        <v>1</v>
      </c>
      <c r="M412" s="8">
        <f t="shared" si="92"/>
        <v>0</v>
      </c>
      <c r="N412" s="8">
        <f t="shared" si="93"/>
        <v>0</v>
      </c>
      <c r="O412" s="8">
        <f t="shared" si="94"/>
        <v>0</v>
      </c>
      <c r="P412" s="2" t="s">
        <v>21</v>
      </c>
      <c r="Q412" s="4" t="s">
        <v>22</v>
      </c>
      <c r="R412" s="6">
        <v>1104</v>
      </c>
      <c r="S412" s="8" t="s">
        <v>84</v>
      </c>
      <c r="U412">
        <f t="shared" si="95"/>
        <v>24826.688672250602</v>
      </c>
      <c r="W412">
        <f t="shared" si="96"/>
        <v>-9201.6886722506024</v>
      </c>
      <c r="X412">
        <f t="shared" si="97"/>
        <v>84671074.421025053</v>
      </c>
    </row>
    <row r="413" spans="1:24" hidden="1" x14ac:dyDescent="0.25">
      <c r="A413">
        <v>173258</v>
      </c>
      <c r="B413" t="s">
        <v>1593</v>
      </c>
      <c r="C413" t="s">
        <v>218</v>
      </c>
      <c r="D413">
        <v>15538</v>
      </c>
      <c r="E413" s="2">
        <f t="shared" si="84"/>
        <v>1</v>
      </c>
      <c r="F413" s="17">
        <f t="shared" si="85"/>
        <v>1</v>
      </c>
      <c r="G413" s="6">
        <f t="shared" si="86"/>
        <v>0</v>
      </c>
      <c r="H413" s="8">
        <f t="shared" si="87"/>
        <v>0</v>
      </c>
      <c r="I413" s="8">
        <f t="shared" si="88"/>
        <v>0</v>
      </c>
      <c r="J413" s="8">
        <f t="shared" si="89"/>
        <v>0</v>
      </c>
      <c r="K413" s="8">
        <f t="shared" si="90"/>
        <v>0</v>
      </c>
      <c r="L413" s="8">
        <f t="shared" si="91"/>
        <v>1</v>
      </c>
      <c r="M413" s="8">
        <f t="shared" si="92"/>
        <v>0</v>
      </c>
      <c r="N413" s="8">
        <f t="shared" si="93"/>
        <v>0</v>
      </c>
      <c r="O413" s="8">
        <f t="shared" si="94"/>
        <v>0</v>
      </c>
      <c r="P413" s="2" t="s">
        <v>21</v>
      </c>
      <c r="Q413" s="4" t="s">
        <v>22</v>
      </c>
      <c r="R413" s="6">
        <v>1453</v>
      </c>
      <c r="S413" s="8" t="s">
        <v>84</v>
      </c>
      <c r="U413">
        <f t="shared" si="95"/>
        <v>24826.688672250602</v>
      </c>
      <c r="W413">
        <f t="shared" si="96"/>
        <v>-9288.6886722506024</v>
      </c>
      <c r="X413">
        <f t="shared" si="97"/>
        <v>86279737.249996662</v>
      </c>
    </row>
    <row r="414" spans="1:24" hidden="1" x14ac:dyDescent="0.25">
      <c r="A414">
        <v>172608</v>
      </c>
      <c r="B414" t="s">
        <v>1594</v>
      </c>
      <c r="C414" t="s">
        <v>60</v>
      </c>
      <c r="D414">
        <v>15529</v>
      </c>
      <c r="E414" s="2">
        <f t="shared" si="84"/>
        <v>1</v>
      </c>
      <c r="F414" s="17">
        <f t="shared" si="85"/>
        <v>1</v>
      </c>
      <c r="G414" s="6">
        <f t="shared" si="86"/>
        <v>1</v>
      </c>
      <c r="H414" s="8">
        <f t="shared" si="87"/>
        <v>0</v>
      </c>
      <c r="I414" s="8">
        <f t="shared" si="88"/>
        <v>1</v>
      </c>
      <c r="J414" s="8">
        <f t="shared" si="89"/>
        <v>0</v>
      </c>
      <c r="K414" s="8">
        <f t="shared" si="90"/>
        <v>0</v>
      </c>
      <c r="L414" s="8">
        <f t="shared" si="91"/>
        <v>0</v>
      </c>
      <c r="M414" s="8">
        <f t="shared" si="92"/>
        <v>0</v>
      </c>
      <c r="N414" s="8">
        <f t="shared" si="93"/>
        <v>0</v>
      </c>
      <c r="O414" s="8">
        <f t="shared" si="94"/>
        <v>0</v>
      </c>
      <c r="P414" s="2" t="s">
        <v>21</v>
      </c>
      <c r="Q414" s="4" t="s">
        <v>22</v>
      </c>
      <c r="R414" s="6"/>
      <c r="S414" s="8" t="s">
        <v>26</v>
      </c>
      <c r="U414">
        <f t="shared" si="95"/>
        <v>26781.030898739773</v>
      </c>
      <c r="W414">
        <f t="shared" si="96"/>
        <v>-11252.030898739773</v>
      </c>
      <c r="X414">
        <f t="shared" si="97"/>
        <v>126608199.34619458</v>
      </c>
    </row>
    <row r="415" spans="1:24" hidden="1" x14ac:dyDescent="0.25">
      <c r="A415">
        <v>122755</v>
      </c>
      <c r="B415" t="s">
        <v>1595</v>
      </c>
      <c r="C415" t="s">
        <v>67</v>
      </c>
      <c r="D415">
        <v>15526</v>
      </c>
      <c r="E415" s="2">
        <f t="shared" si="84"/>
        <v>0</v>
      </c>
      <c r="F415" s="17">
        <f t="shared" si="85"/>
        <v>1</v>
      </c>
      <c r="G415" s="6">
        <f t="shared" si="86"/>
        <v>0</v>
      </c>
      <c r="H415" s="8">
        <f t="shared" si="87"/>
        <v>1</v>
      </c>
      <c r="I415" s="8">
        <f t="shared" si="88"/>
        <v>0</v>
      </c>
      <c r="J415" s="8">
        <f t="shared" si="89"/>
        <v>0</v>
      </c>
      <c r="K415" s="8">
        <f t="shared" si="90"/>
        <v>0</v>
      </c>
      <c r="L415" s="8">
        <f t="shared" si="91"/>
        <v>0</v>
      </c>
      <c r="M415" s="8">
        <f t="shared" si="92"/>
        <v>0</v>
      </c>
      <c r="N415" s="8">
        <f t="shared" si="93"/>
        <v>0</v>
      </c>
      <c r="O415" s="8">
        <f t="shared" si="94"/>
        <v>0</v>
      </c>
      <c r="P415" s="2" t="s">
        <v>44</v>
      </c>
      <c r="Q415" s="4" t="s">
        <v>22</v>
      </c>
      <c r="R415" s="6">
        <v>1143</v>
      </c>
      <c r="S415" s="8" t="s">
        <v>68</v>
      </c>
      <c r="U415">
        <f t="shared" si="95"/>
        <v>22847.239721660582</v>
      </c>
      <c r="W415">
        <f t="shared" si="96"/>
        <v>-7321.2397216605823</v>
      </c>
      <c r="X415">
        <f t="shared" si="97"/>
        <v>53600551.062020719</v>
      </c>
    </row>
    <row r="416" spans="1:24" hidden="1" x14ac:dyDescent="0.25">
      <c r="A416">
        <v>147767</v>
      </c>
      <c r="B416" t="s">
        <v>1596</v>
      </c>
      <c r="C416" t="s">
        <v>48</v>
      </c>
      <c r="D416">
        <v>15500</v>
      </c>
      <c r="E416" s="2">
        <f t="shared" si="84"/>
        <v>1</v>
      </c>
      <c r="F416" s="17">
        <f t="shared" si="85"/>
        <v>1</v>
      </c>
      <c r="G416" s="6">
        <f t="shared" si="86"/>
        <v>0</v>
      </c>
      <c r="H416" s="8">
        <f t="shared" si="87"/>
        <v>0</v>
      </c>
      <c r="I416" s="8">
        <f t="shared" si="88"/>
        <v>1</v>
      </c>
      <c r="J416" s="8">
        <f t="shared" si="89"/>
        <v>0</v>
      </c>
      <c r="K416" s="8">
        <f t="shared" si="90"/>
        <v>0</v>
      </c>
      <c r="L416" s="8">
        <f t="shared" si="91"/>
        <v>0</v>
      </c>
      <c r="M416" s="8">
        <f t="shared" si="92"/>
        <v>0</v>
      </c>
      <c r="N416" s="8">
        <f t="shared" si="93"/>
        <v>0</v>
      </c>
      <c r="O416" s="8">
        <f t="shared" si="94"/>
        <v>0</v>
      </c>
      <c r="P416" s="2" t="s">
        <v>21</v>
      </c>
      <c r="Q416" s="4" t="s">
        <v>22</v>
      </c>
      <c r="R416" s="6">
        <v>1508</v>
      </c>
      <c r="S416" s="8" t="s">
        <v>26</v>
      </c>
      <c r="U416">
        <f t="shared" si="95"/>
        <v>25638.458439797701</v>
      </c>
      <c r="W416">
        <f t="shared" si="96"/>
        <v>-10138.458439797701</v>
      </c>
      <c r="X416">
        <f t="shared" si="97"/>
        <v>102788339.53550524</v>
      </c>
    </row>
    <row r="417" spans="1:24" hidden="1" x14ac:dyDescent="0.25">
      <c r="A417">
        <v>230782</v>
      </c>
      <c r="B417" t="s">
        <v>1597</v>
      </c>
      <c r="C417" t="s">
        <v>392</v>
      </c>
      <c r="D417">
        <v>15500</v>
      </c>
      <c r="E417" s="2">
        <f t="shared" si="84"/>
        <v>0</v>
      </c>
      <c r="F417" s="17">
        <f t="shared" si="85"/>
        <v>0</v>
      </c>
      <c r="G417" s="6">
        <f t="shared" si="86"/>
        <v>1</v>
      </c>
      <c r="H417" s="8">
        <f t="shared" si="87"/>
        <v>0</v>
      </c>
      <c r="I417" s="8">
        <f t="shared" si="88"/>
        <v>0</v>
      </c>
      <c r="J417" s="8">
        <f t="shared" si="89"/>
        <v>0</v>
      </c>
      <c r="K417" s="8">
        <f t="shared" si="90"/>
        <v>0</v>
      </c>
      <c r="L417" s="8">
        <f t="shared" si="91"/>
        <v>0</v>
      </c>
      <c r="M417" s="8">
        <f t="shared" si="92"/>
        <v>1</v>
      </c>
      <c r="N417" s="8">
        <f t="shared" si="93"/>
        <v>0</v>
      </c>
      <c r="O417" s="8">
        <f t="shared" si="94"/>
        <v>0</v>
      </c>
      <c r="P417" s="2" t="s">
        <v>44</v>
      </c>
      <c r="Q417" s="4" t="s">
        <v>38</v>
      </c>
      <c r="R417" s="6"/>
      <c r="S417" s="8" t="s">
        <v>41</v>
      </c>
      <c r="U417">
        <f t="shared" si="95"/>
        <v>22368.250068270423</v>
      </c>
      <c r="W417">
        <f t="shared" si="96"/>
        <v>-6868.2500682704231</v>
      </c>
      <c r="X417">
        <f t="shared" si="97"/>
        <v>47172859.000296675</v>
      </c>
    </row>
    <row r="418" spans="1:24" hidden="1" x14ac:dyDescent="0.25">
      <c r="A418">
        <v>230737</v>
      </c>
      <c r="B418" t="s">
        <v>1598</v>
      </c>
      <c r="C418" t="s">
        <v>392</v>
      </c>
      <c r="D418">
        <v>15500</v>
      </c>
      <c r="E418" s="2">
        <f t="shared" si="84"/>
        <v>0</v>
      </c>
      <c r="F418" s="17">
        <f t="shared" si="85"/>
        <v>1</v>
      </c>
      <c r="G418" s="6">
        <f t="shared" si="86"/>
        <v>1</v>
      </c>
      <c r="H418" s="8">
        <f t="shared" si="87"/>
        <v>0</v>
      </c>
      <c r="I418" s="8">
        <f t="shared" si="88"/>
        <v>0</v>
      </c>
      <c r="J418" s="8">
        <f t="shared" si="89"/>
        <v>0</v>
      </c>
      <c r="K418" s="8">
        <f t="shared" si="90"/>
        <v>0</v>
      </c>
      <c r="L418" s="8">
        <f t="shared" si="91"/>
        <v>0</v>
      </c>
      <c r="M418" s="8">
        <f t="shared" si="92"/>
        <v>1</v>
      </c>
      <c r="N418" s="8">
        <f t="shared" si="93"/>
        <v>0</v>
      </c>
      <c r="O418" s="8">
        <f t="shared" si="94"/>
        <v>0</v>
      </c>
      <c r="P418" s="2" t="s">
        <v>44</v>
      </c>
      <c r="Q418" s="4" t="s">
        <v>22</v>
      </c>
      <c r="R418" s="6"/>
      <c r="S418" s="8" t="s">
        <v>41</v>
      </c>
      <c r="U418">
        <f t="shared" si="95"/>
        <v>24774.108918781723</v>
      </c>
      <c r="W418">
        <f t="shared" si="96"/>
        <v>-9274.1089187817233</v>
      </c>
      <c r="X418">
        <f t="shared" si="97"/>
        <v>86009096.237426698</v>
      </c>
    </row>
    <row r="419" spans="1:24" hidden="1" x14ac:dyDescent="0.25">
      <c r="A419">
        <v>237057</v>
      </c>
      <c r="B419" t="s">
        <v>1599</v>
      </c>
      <c r="C419" t="s">
        <v>288</v>
      </c>
      <c r="D419">
        <v>15500</v>
      </c>
      <c r="E419" s="2">
        <f t="shared" si="84"/>
        <v>1</v>
      </c>
      <c r="F419" s="17">
        <f t="shared" si="85"/>
        <v>1</v>
      </c>
      <c r="G419" s="6">
        <f t="shared" si="86"/>
        <v>0</v>
      </c>
      <c r="H419" s="8">
        <f t="shared" si="87"/>
        <v>1</v>
      </c>
      <c r="I419" s="8">
        <f t="shared" si="88"/>
        <v>0</v>
      </c>
      <c r="J419" s="8">
        <f t="shared" si="89"/>
        <v>0</v>
      </c>
      <c r="K419" s="8">
        <f t="shared" si="90"/>
        <v>0</v>
      </c>
      <c r="L419" s="8">
        <f t="shared" si="91"/>
        <v>0</v>
      </c>
      <c r="M419" s="8">
        <f t="shared" si="92"/>
        <v>0</v>
      </c>
      <c r="N419" s="8">
        <f t="shared" si="93"/>
        <v>0</v>
      </c>
      <c r="O419" s="8">
        <f t="shared" si="94"/>
        <v>0</v>
      </c>
      <c r="P419" s="2" t="s">
        <v>21</v>
      </c>
      <c r="Q419" s="4" t="s">
        <v>22</v>
      </c>
      <c r="R419" s="6">
        <v>1355</v>
      </c>
      <c r="S419" s="8" t="s">
        <v>68</v>
      </c>
      <c r="U419">
        <f t="shared" si="95"/>
        <v>24499.117749273282</v>
      </c>
      <c r="W419">
        <f t="shared" si="96"/>
        <v>-8999.1177492732822</v>
      </c>
      <c r="X419">
        <f t="shared" si="97"/>
        <v>80984120.265285432</v>
      </c>
    </row>
    <row r="420" spans="1:24" hidden="1" x14ac:dyDescent="0.25">
      <c r="A420">
        <v>162928</v>
      </c>
      <c r="B420" t="s">
        <v>1600</v>
      </c>
      <c r="C420" t="s">
        <v>122</v>
      </c>
      <c r="D420">
        <v>15500</v>
      </c>
      <c r="E420" s="2">
        <f t="shared" si="84"/>
        <v>1</v>
      </c>
      <c r="F420" s="17">
        <f t="shared" si="85"/>
        <v>1</v>
      </c>
      <c r="G420" s="6">
        <f t="shared" si="86"/>
        <v>0</v>
      </c>
      <c r="H420" s="8">
        <f t="shared" si="87"/>
        <v>0</v>
      </c>
      <c r="I420" s="8">
        <f t="shared" si="88"/>
        <v>0</v>
      </c>
      <c r="J420" s="8">
        <f t="shared" si="89"/>
        <v>0</v>
      </c>
      <c r="K420" s="8">
        <f t="shared" si="90"/>
        <v>1</v>
      </c>
      <c r="L420" s="8">
        <f t="shared" si="91"/>
        <v>0</v>
      </c>
      <c r="M420" s="8">
        <f t="shared" si="92"/>
        <v>0</v>
      </c>
      <c r="N420" s="8">
        <f t="shared" si="93"/>
        <v>0</v>
      </c>
      <c r="O420" s="8">
        <f t="shared" si="94"/>
        <v>0</v>
      </c>
      <c r="P420" s="2" t="s">
        <v>21</v>
      </c>
      <c r="Q420" s="4" t="s">
        <v>22</v>
      </c>
      <c r="R420" s="6">
        <v>1513</v>
      </c>
      <c r="S420" s="8" t="s">
        <v>74</v>
      </c>
      <c r="U420">
        <f t="shared" si="95"/>
        <v>25532.156286224515</v>
      </c>
      <c r="W420">
        <f t="shared" si="96"/>
        <v>-10032.156286224515</v>
      </c>
      <c r="X420">
        <f t="shared" si="97"/>
        <v>100644159.75123407</v>
      </c>
    </row>
    <row r="421" spans="1:24" hidden="1" x14ac:dyDescent="0.25">
      <c r="A421">
        <v>441937</v>
      </c>
      <c r="B421" t="s">
        <v>1601</v>
      </c>
      <c r="C421" t="s">
        <v>67</v>
      </c>
      <c r="D421">
        <v>15499</v>
      </c>
      <c r="E421" s="2">
        <f t="shared" si="84"/>
        <v>0</v>
      </c>
      <c r="F421" s="17">
        <f t="shared" si="85"/>
        <v>1</v>
      </c>
      <c r="G421" s="6">
        <f t="shared" si="86"/>
        <v>1</v>
      </c>
      <c r="H421" s="8">
        <f t="shared" si="87"/>
        <v>1</v>
      </c>
      <c r="I421" s="8">
        <f t="shared" si="88"/>
        <v>0</v>
      </c>
      <c r="J421" s="8">
        <f t="shared" si="89"/>
        <v>0</v>
      </c>
      <c r="K421" s="8">
        <f t="shared" si="90"/>
        <v>0</v>
      </c>
      <c r="L421" s="8">
        <f t="shared" si="91"/>
        <v>0</v>
      </c>
      <c r="M421" s="8">
        <f t="shared" si="92"/>
        <v>0</v>
      </c>
      <c r="N421" s="8">
        <f t="shared" si="93"/>
        <v>0</v>
      </c>
      <c r="O421" s="8">
        <f t="shared" si="94"/>
        <v>0</v>
      </c>
      <c r="P421" s="2" t="s">
        <v>44</v>
      </c>
      <c r="Q421" s="4" t="s">
        <v>22</v>
      </c>
      <c r="R421" s="6"/>
      <c r="S421" s="8" t="s">
        <v>68</v>
      </c>
      <c r="U421">
        <f t="shared" si="95"/>
        <v>23989.812180602654</v>
      </c>
      <c r="W421">
        <f t="shared" si="96"/>
        <v>-8490.8121806026538</v>
      </c>
      <c r="X421">
        <f t="shared" si="97"/>
        <v>72093891.486270398</v>
      </c>
    </row>
    <row r="422" spans="1:24" hidden="1" x14ac:dyDescent="0.25">
      <c r="A422">
        <v>122409</v>
      </c>
      <c r="B422" t="s">
        <v>1602</v>
      </c>
      <c r="C422" t="s">
        <v>67</v>
      </c>
      <c r="D422">
        <v>15497</v>
      </c>
      <c r="E422" s="2">
        <f t="shared" si="84"/>
        <v>0</v>
      </c>
      <c r="F422" s="17">
        <f t="shared" si="85"/>
        <v>1</v>
      </c>
      <c r="G422" s="6">
        <f t="shared" si="86"/>
        <v>0</v>
      </c>
      <c r="H422" s="8">
        <f t="shared" si="87"/>
        <v>1</v>
      </c>
      <c r="I422" s="8">
        <f t="shared" si="88"/>
        <v>0</v>
      </c>
      <c r="J422" s="8">
        <f t="shared" si="89"/>
        <v>0</v>
      </c>
      <c r="K422" s="8">
        <f t="shared" si="90"/>
        <v>0</v>
      </c>
      <c r="L422" s="8">
        <f t="shared" si="91"/>
        <v>0</v>
      </c>
      <c r="M422" s="8">
        <f t="shared" si="92"/>
        <v>0</v>
      </c>
      <c r="N422" s="8">
        <f t="shared" si="93"/>
        <v>0</v>
      </c>
      <c r="O422" s="8">
        <f t="shared" si="94"/>
        <v>0</v>
      </c>
      <c r="P422" s="2" t="s">
        <v>44</v>
      </c>
      <c r="Q422" s="4" t="s">
        <v>22</v>
      </c>
      <c r="R422" s="6">
        <v>1213</v>
      </c>
      <c r="S422" s="8" t="s">
        <v>68</v>
      </c>
      <c r="U422">
        <f t="shared" si="95"/>
        <v>22847.239721660582</v>
      </c>
      <c r="W422">
        <f t="shared" si="96"/>
        <v>-7350.2397216605823</v>
      </c>
      <c r="X422">
        <f t="shared" si="97"/>
        <v>54026023.965877034</v>
      </c>
    </row>
    <row r="423" spans="1:24" hidden="1" x14ac:dyDescent="0.25">
      <c r="A423">
        <v>190956</v>
      </c>
      <c r="B423" t="s">
        <v>1603</v>
      </c>
      <c r="C423" t="s">
        <v>143</v>
      </c>
      <c r="D423">
        <v>15490</v>
      </c>
      <c r="E423" s="2">
        <f t="shared" si="84"/>
        <v>1</v>
      </c>
      <c r="F423" s="17">
        <f t="shared" si="85"/>
        <v>0</v>
      </c>
      <c r="G423" s="6">
        <f t="shared" si="86"/>
        <v>1</v>
      </c>
      <c r="H423" s="8">
        <f t="shared" si="87"/>
        <v>0</v>
      </c>
      <c r="I423" s="8">
        <f t="shared" si="88"/>
        <v>0</v>
      </c>
      <c r="J423" s="8">
        <f t="shared" si="89"/>
        <v>0</v>
      </c>
      <c r="K423" s="8">
        <f t="shared" si="90"/>
        <v>1</v>
      </c>
      <c r="L423" s="8">
        <f t="shared" si="91"/>
        <v>0</v>
      </c>
      <c r="M423" s="8">
        <f t="shared" si="92"/>
        <v>0</v>
      </c>
      <c r="N423" s="8">
        <f t="shared" si="93"/>
        <v>0</v>
      </c>
      <c r="O423" s="8">
        <f t="shared" si="94"/>
        <v>0</v>
      </c>
      <c r="P423" s="2" t="s">
        <v>21</v>
      </c>
      <c r="Q423" s="4" t="s">
        <v>38</v>
      </c>
      <c r="R423" s="6"/>
      <c r="S423" s="8" t="s">
        <v>74</v>
      </c>
      <c r="U423">
        <f t="shared" si="95"/>
        <v>24268.869894655287</v>
      </c>
      <c r="W423">
        <f t="shared" si="96"/>
        <v>-8778.8698946552868</v>
      </c>
      <c r="X423">
        <f t="shared" si="97"/>
        <v>77068556.627284929</v>
      </c>
    </row>
    <row r="424" spans="1:24" hidden="1" x14ac:dyDescent="0.25">
      <c r="A424">
        <v>110653</v>
      </c>
      <c r="B424" t="s">
        <v>1604</v>
      </c>
      <c r="C424" t="s">
        <v>67</v>
      </c>
      <c r="D424">
        <v>15488</v>
      </c>
      <c r="E424" s="2">
        <f t="shared" si="84"/>
        <v>0</v>
      </c>
      <c r="F424" s="17">
        <f t="shared" si="85"/>
        <v>1</v>
      </c>
      <c r="G424" s="6">
        <f t="shared" si="86"/>
        <v>0</v>
      </c>
      <c r="H424" s="8">
        <f t="shared" si="87"/>
        <v>1</v>
      </c>
      <c r="I424" s="8">
        <f t="shared" si="88"/>
        <v>0</v>
      </c>
      <c r="J424" s="8">
        <f t="shared" si="89"/>
        <v>0</v>
      </c>
      <c r="K424" s="8">
        <f t="shared" si="90"/>
        <v>0</v>
      </c>
      <c r="L424" s="8">
        <f t="shared" si="91"/>
        <v>0</v>
      </c>
      <c r="M424" s="8">
        <f t="shared" si="92"/>
        <v>0</v>
      </c>
      <c r="N424" s="8">
        <f t="shared" si="93"/>
        <v>0</v>
      </c>
      <c r="O424" s="8">
        <f t="shared" si="94"/>
        <v>0</v>
      </c>
      <c r="P424" s="2" t="s">
        <v>44</v>
      </c>
      <c r="Q424" s="4" t="s">
        <v>22</v>
      </c>
      <c r="R424" s="6">
        <v>1316</v>
      </c>
      <c r="S424" s="8" t="s">
        <v>68</v>
      </c>
      <c r="U424">
        <f t="shared" si="95"/>
        <v>22847.239721660582</v>
      </c>
      <c r="W424">
        <f t="shared" si="96"/>
        <v>-7359.2397216605823</v>
      </c>
      <c r="X424">
        <f t="shared" si="97"/>
        <v>54158409.280866928</v>
      </c>
    </row>
    <row r="425" spans="1:24" hidden="1" x14ac:dyDescent="0.25">
      <c r="A425">
        <v>209746</v>
      </c>
      <c r="B425" t="s">
        <v>1605</v>
      </c>
      <c r="C425" t="s">
        <v>434</v>
      </c>
      <c r="D425">
        <v>15483</v>
      </c>
      <c r="E425" s="2">
        <f t="shared" si="84"/>
        <v>0</v>
      </c>
      <c r="F425" s="17">
        <f t="shared" si="85"/>
        <v>0</v>
      </c>
      <c r="G425" s="6">
        <f t="shared" si="86"/>
        <v>1</v>
      </c>
      <c r="H425" s="8">
        <f t="shared" si="87"/>
        <v>1</v>
      </c>
      <c r="I425" s="8">
        <f t="shared" si="88"/>
        <v>0</v>
      </c>
      <c r="J425" s="8">
        <f t="shared" si="89"/>
        <v>0</v>
      </c>
      <c r="K425" s="8">
        <f t="shared" si="90"/>
        <v>0</v>
      </c>
      <c r="L425" s="8">
        <f t="shared" si="91"/>
        <v>0</v>
      </c>
      <c r="M425" s="8">
        <f t="shared" si="92"/>
        <v>0</v>
      </c>
      <c r="N425" s="8">
        <f t="shared" si="93"/>
        <v>0</v>
      </c>
      <c r="O425" s="8">
        <f t="shared" si="94"/>
        <v>0</v>
      </c>
      <c r="P425" s="2" t="s">
        <v>44</v>
      </c>
      <c r="Q425" s="4" t="s">
        <v>38</v>
      </c>
      <c r="R425" s="6"/>
      <c r="S425" s="8" t="s">
        <v>68</v>
      </c>
      <c r="U425">
        <f t="shared" si="95"/>
        <v>21583.953330091354</v>
      </c>
      <c r="W425">
        <f t="shared" si="96"/>
        <v>-6100.9533300913536</v>
      </c>
      <c r="X425">
        <f t="shared" si="97"/>
        <v>37221631.535952777</v>
      </c>
    </row>
    <row r="426" spans="1:24" hidden="1" x14ac:dyDescent="0.25">
      <c r="A426">
        <v>218113</v>
      </c>
      <c r="B426" t="s">
        <v>1606</v>
      </c>
      <c r="C426" t="s">
        <v>46</v>
      </c>
      <c r="D426">
        <v>15445</v>
      </c>
      <c r="E426" s="2">
        <f t="shared" si="84"/>
        <v>0</v>
      </c>
      <c r="F426" s="17">
        <f t="shared" si="85"/>
        <v>0</v>
      </c>
      <c r="G426" s="6">
        <f t="shared" si="86"/>
        <v>1</v>
      </c>
      <c r="H426" s="8">
        <f t="shared" si="87"/>
        <v>0</v>
      </c>
      <c r="I426" s="8">
        <f t="shared" si="88"/>
        <v>0</v>
      </c>
      <c r="J426" s="8">
        <f t="shared" si="89"/>
        <v>0</v>
      </c>
      <c r="K426" s="8">
        <f t="shared" si="90"/>
        <v>0</v>
      </c>
      <c r="L426" s="8">
        <f t="shared" si="91"/>
        <v>0</v>
      </c>
      <c r="M426" s="8">
        <f t="shared" si="92"/>
        <v>0</v>
      </c>
      <c r="N426" s="8">
        <f t="shared" si="93"/>
        <v>0</v>
      </c>
      <c r="O426" s="8">
        <f t="shared" si="94"/>
        <v>1</v>
      </c>
      <c r="P426" s="2" t="s">
        <v>44</v>
      </c>
      <c r="Q426" s="4" t="s">
        <v>38</v>
      </c>
      <c r="R426" s="6"/>
      <c r="S426" s="8" t="s">
        <v>23</v>
      </c>
      <c r="U426">
        <f t="shared" si="95"/>
        <v>23548.119038892473</v>
      </c>
      <c r="W426">
        <f t="shared" si="96"/>
        <v>-8103.1190388924733</v>
      </c>
      <c r="X426">
        <f t="shared" si="97"/>
        <v>65660538.158461682</v>
      </c>
    </row>
    <row r="427" spans="1:24" hidden="1" x14ac:dyDescent="0.25">
      <c r="A427">
        <v>117867</v>
      </c>
      <c r="B427" t="s">
        <v>1607</v>
      </c>
      <c r="C427" t="s">
        <v>67</v>
      </c>
      <c r="D427">
        <v>15431</v>
      </c>
      <c r="E427" s="2">
        <f t="shared" si="84"/>
        <v>0</v>
      </c>
      <c r="F427" s="17">
        <f t="shared" si="85"/>
        <v>0</v>
      </c>
      <c r="G427" s="6">
        <f t="shared" si="86"/>
        <v>1</v>
      </c>
      <c r="H427" s="8">
        <f t="shared" si="87"/>
        <v>1</v>
      </c>
      <c r="I427" s="8">
        <f t="shared" si="88"/>
        <v>0</v>
      </c>
      <c r="J427" s="8">
        <f t="shared" si="89"/>
        <v>0</v>
      </c>
      <c r="K427" s="8">
        <f t="shared" si="90"/>
        <v>0</v>
      </c>
      <c r="L427" s="8">
        <f t="shared" si="91"/>
        <v>0</v>
      </c>
      <c r="M427" s="8">
        <f t="shared" si="92"/>
        <v>0</v>
      </c>
      <c r="N427" s="8">
        <f t="shared" si="93"/>
        <v>0</v>
      </c>
      <c r="O427" s="8">
        <f t="shared" si="94"/>
        <v>0</v>
      </c>
      <c r="P427" s="2" t="s">
        <v>44</v>
      </c>
      <c r="Q427" s="4" t="s">
        <v>38</v>
      </c>
      <c r="R427" s="6"/>
      <c r="S427" s="8" t="s">
        <v>68</v>
      </c>
      <c r="U427">
        <f t="shared" si="95"/>
        <v>21583.953330091354</v>
      </c>
      <c r="W427">
        <f t="shared" si="96"/>
        <v>-6152.9533300913536</v>
      </c>
      <c r="X427">
        <f t="shared" si="97"/>
        <v>37858834.682282276</v>
      </c>
    </row>
    <row r="428" spans="1:24" hidden="1" x14ac:dyDescent="0.25">
      <c r="A428">
        <v>199120</v>
      </c>
      <c r="B428" t="s">
        <v>1608</v>
      </c>
      <c r="C428" t="s">
        <v>28</v>
      </c>
      <c r="D428">
        <v>15400</v>
      </c>
      <c r="E428" s="2">
        <f t="shared" si="84"/>
        <v>0</v>
      </c>
      <c r="F428" s="17">
        <f t="shared" si="85"/>
        <v>1</v>
      </c>
      <c r="G428" s="6">
        <f t="shared" si="86"/>
        <v>0</v>
      </c>
      <c r="H428" s="8">
        <f t="shared" si="87"/>
        <v>0</v>
      </c>
      <c r="I428" s="8">
        <f t="shared" si="88"/>
        <v>0</v>
      </c>
      <c r="J428" s="8">
        <f t="shared" si="89"/>
        <v>0</v>
      </c>
      <c r="K428" s="8">
        <f t="shared" si="90"/>
        <v>0</v>
      </c>
      <c r="L428" s="8">
        <f t="shared" si="91"/>
        <v>0</v>
      </c>
      <c r="M428" s="8">
        <f t="shared" si="92"/>
        <v>0</v>
      </c>
      <c r="N428" s="8">
        <f t="shared" si="93"/>
        <v>0</v>
      </c>
      <c r="O428" s="8">
        <f t="shared" si="94"/>
        <v>1</v>
      </c>
      <c r="P428" s="2" t="s">
        <v>44</v>
      </c>
      <c r="Q428" s="4" t="s">
        <v>22</v>
      </c>
      <c r="R428" s="6">
        <v>1398</v>
      </c>
      <c r="S428" s="8" t="s">
        <v>23</v>
      </c>
      <c r="U428">
        <f t="shared" si="95"/>
        <v>24811.405430461702</v>
      </c>
      <c r="W428">
        <f t="shared" si="96"/>
        <v>-9411.4054304617021</v>
      </c>
      <c r="X428">
        <f t="shared" si="97"/>
        <v>88574552.176524013</v>
      </c>
    </row>
    <row r="429" spans="1:24" hidden="1" x14ac:dyDescent="0.25">
      <c r="A429">
        <v>235422</v>
      </c>
      <c r="B429" t="s">
        <v>1609</v>
      </c>
      <c r="C429" t="s">
        <v>288</v>
      </c>
      <c r="D429">
        <v>15372</v>
      </c>
      <c r="E429" s="2">
        <f t="shared" si="84"/>
        <v>1</v>
      </c>
      <c r="F429" s="17">
        <f t="shared" si="85"/>
        <v>1</v>
      </c>
      <c r="G429" s="6">
        <f t="shared" si="86"/>
        <v>1</v>
      </c>
      <c r="H429" s="8">
        <f t="shared" si="87"/>
        <v>1</v>
      </c>
      <c r="I429" s="8">
        <f t="shared" si="88"/>
        <v>0</v>
      </c>
      <c r="J429" s="8">
        <f t="shared" si="89"/>
        <v>0</v>
      </c>
      <c r="K429" s="8">
        <f t="shared" si="90"/>
        <v>0</v>
      </c>
      <c r="L429" s="8">
        <f t="shared" si="91"/>
        <v>0</v>
      </c>
      <c r="M429" s="8">
        <f t="shared" si="92"/>
        <v>0</v>
      </c>
      <c r="N429" s="8">
        <f t="shared" si="93"/>
        <v>0</v>
      </c>
      <c r="O429" s="8">
        <f t="shared" si="94"/>
        <v>0</v>
      </c>
      <c r="P429" s="2" t="s">
        <v>21</v>
      </c>
      <c r="Q429" s="4" t="s">
        <v>22</v>
      </c>
      <c r="R429" s="6"/>
      <c r="S429" s="8" t="s">
        <v>68</v>
      </c>
      <c r="U429">
        <f t="shared" si="95"/>
        <v>25641.690208215354</v>
      </c>
      <c r="W429">
        <f t="shared" si="96"/>
        <v>-10269.690208215354</v>
      </c>
      <c r="X429">
        <f t="shared" si="97"/>
        <v>105466536.97271432</v>
      </c>
    </row>
    <row r="430" spans="1:24" hidden="1" x14ac:dyDescent="0.25">
      <c r="A430">
        <v>208318</v>
      </c>
      <c r="B430" t="s">
        <v>1610</v>
      </c>
      <c r="C430" t="s">
        <v>434</v>
      </c>
      <c r="D430">
        <v>15350</v>
      </c>
      <c r="E430" s="2">
        <f t="shared" si="84"/>
        <v>0</v>
      </c>
      <c r="F430" s="17">
        <f t="shared" si="85"/>
        <v>0</v>
      </c>
      <c r="G430" s="6">
        <f t="shared" si="86"/>
        <v>1</v>
      </c>
      <c r="H430" s="8">
        <f t="shared" si="87"/>
        <v>1</v>
      </c>
      <c r="I430" s="8">
        <f t="shared" si="88"/>
        <v>0</v>
      </c>
      <c r="J430" s="8">
        <f t="shared" si="89"/>
        <v>0</v>
      </c>
      <c r="K430" s="8">
        <f t="shared" si="90"/>
        <v>0</v>
      </c>
      <c r="L430" s="8">
        <f t="shared" si="91"/>
        <v>0</v>
      </c>
      <c r="M430" s="8">
        <f t="shared" si="92"/>
        <v>0</v>
      </c>
      <c r="N430" s="8">
        <f t="shared" si="93"/>
        <v>0</v>
      </c>
      <c r="O430" s="8">
        <f t="shared" si="94"/>
        <v>0</v>
      </c>
      <c r="P430" s="2" t="s">
        <v>44</v>
      </c>
      <c r="Q430" s="4" t="s">
        <v>38</v>
      </c>
      <c r="R430" s="6"/>
      <c r="S430" s="8" t="s">
        <v>68</v>
      </c>
      <c r="U430">
        <f t="shared" si="95"/>
        <v>21583.953330091354</v>
      </c>
      <c r="W430">
        <f t="shared" si="96"/>
        <v>-6233.9533300913536</v>
      </c>
      <c r="X430">
        <f t="shared" si="97"/>
        <v>38862174.121757075</v>
      </c>
    </row>
    <row r="431" spans="1:24" hidden="1" x14ac:dyDescent="0.25">
      <c r="A431">
        <v>110617</v>
      </c>
      <c r="B431" t="s">
        <v>1611</v>
      </c>
      <c r="C431" t="s">
        <v>67</v>
      </c>
      <c r="D431">
        <v>15320</v>
      </c>
      <c r="E431" s="2">
        <f t="shared" si="84"/>
        <v>0</v>
      </c>
      <c r="F431" s="17">
        <f t="shared" si="85"/>
        <v>1</v>
      </c>
      <c r="G431" s="6">
        <f t="shared" si="86"/>
        <v>0</v>
      </c>
      <c r="H431" s="8">
        <f t="shared" si="87"/>
        <v>1</v>
      </c>
      <c r="I431" s="8">
        <f t="shared" si="88"/>
        <v>0</v>
      </c>
      <c r="J431" s="8">
        <f t="shared" si="89"/>
        <v>0</v>
      </c>
      <c r="K431" s="8">
        <f t="shared" si="90"/>
        <v>0</v>
      </c>
      <c r="L431" s="8">
        <f t="shared" si="91"/>
        <v>0</v>
      </c>
      <c r="M431" s="8">
        <f t="shared" si="92"/>
        <v>0</v>
      </c>
      <c r="N431" s="8">
        <f t="shared" si="93"/>
        <v>0</v>
      </c>
      <c r="O431" s="8">
        <f t="shared" si="94"/>
        <v>0</v>
      </c>
      <c r="P431" s="2" t="s">
        <v>44</v>
      </c>
      <c r="Q431" s="4" t="s">
        <v>22</v>
      </c>
      <c r="R431" s="6">
        <v>1030</v>
      </c>
      <c r="S431" s="8" t="s">
        <v>68</v>
      </c>
      <c r="U431">
        <f t="shared" si="95"/>
        <v>22847.239721660582</v>
      </c>
      <c r="W431">
        <f t="shared" si="96"/>
        <v>-7527.2397216605823</v>
      </c>
      <c r="X431">
        <f t="shared" si="97"/>
        <v>56659337.82734488</v>
      </c>
    </row>
    <row r="432" spans="1:24" hidden="1" x14ac:dyDescent="0.25">
      <c r="A432">
        <v>209038</v>
      </c>
      <c r="B432" t="s">
        <v>1612</v>
      </c>
      <c r="C432" t="s">
        <v>434</v>
      </c>
      <c r="D432">
        <v>15259</v>
      </c>
      <c r="E432" s="2">
        <f t="shared" si="84"/>
        <v>0</v>
      </c>
      <c r="F432" s="17">
        <f t="shared" si="85"/>
        <v>0</v>
      </c>
      <c r="G432" s="6">
        <f t="shared" si="86"/>
        <v>1</v>
      </c>
      <c r="H432" s="8">
        <f t="shared" si="87"/>
        <v>1</v>
      </c>
      <c r="I432" s="8">
        <f t="shared" si="88"/>
        <v>0</v>
      </c>
      <c r="J432" s="8">
        <f t="shared" si="89"/>
        <v>0</v>
      </c>
      <c r="K432" s="8">
        <f t="shared" si="90"/>
        <v>0</v>
      </c>
      <c r="L432" s="8">
        <f t="shared" si="91"/>
        <v>0</v>
      </c>
      <c r="M432" s="8">
        <f t="shared" si="92"/>
        <v>0</v>
      </c>
      <c r="N432" s="8">
        <f t="shared" si="93"/>
        <v>0</v>
      </c>
      <c r="O432" s="8">
        <f t="shared" si="94"/>
        <v>0</v>
      </c>
      <c r="P432" s="2" t="s">
        <v>44</v>
      </c>
      <c r="Q432" s="4" t="s">
        <v>38</v>
      </c>
      <c r="R432" s="6"/>
      <c r="S432" s="8" t="s">
        <v>68</v>
      </c>
      <c r="U432">
        <f t="shared" si="95"/>
        <v>21583.953330091354</v>
      </c>
      <c r="W432">
        <f t="shared" si="96"/>
        <v>-6324.9533300913536</v>
      </c>
      <c r="X432">
        <f t="shared" si="97"/>
        <v>40005034.627833702</v>
      </c>
    </row>
    <row r="433" spans="1:24" hidden="1" x14ac:dyDescent="0.25">
      <c r="A433">
        <v>207397</v>
      </c>
      <c r="B433" t="s">
        <v>1613</v>
      </c>
      <c r="C433" t="s">
        <v>96</v>
      </c>
      <c r="D433">
        <v>15251</v>
      </c>
      <c r="E433" s="2">
        <f t="shared" si="84"/>
        <v>0</v>
      </c>
      <c r="F433" s="17">
        <f t="shared" si="85"/>
        <v>0</v>
      </c>
      <c r="G433" s="6">
        <f t="shared" si="86"/>
        <v>1</v>
      </c>
      <c r="H433" s="8">
        <f t="shared" si="87"/>
        <v>0</v>
      </c>
      <c r="I433" s="8">
        <f t="shared" si="88"/>
        <v>0</v>
      </c>
      <c r="J433" s="8">
        <f t="shared" si="89"/>
        <v>0</v>
      </c>
      <c r="K433" s="8">
        <f t="shared" si="90"/>
        <v>0</v>
      </c>
      <c r="L433" s="8">
        <f t="shared" si="91"/>
        <v>0</v>
      </c>
      <c r="M433" s="8">
        <f t="shared" si="92"/>
        <v>0</v>
      </c>
      <c r="N433" s="8">
        <f t="shared" si="93"/>
        <v>1</v>
      </c>
      <c r="O433" s="8">
        <f t="shared" si="94"/>
        <v>0</v>
      </c>
      <c r="P433" s="2" t="s">
        <v>44</v>
      </c>
      <c r="Q433" s="4" t="s">
        <v>38</v>
      </c>
      <c r="R433" s="6"/>
      <c r="S433" s="8" t="s">
        <v>94</v>
      </c>
      <c r="U433">
        <f t="shared" si="95"/>
        <v>22373.733808138324</v>
      </c>
      <c r="W433">
        <f t="shared" si="96"/>
        <v>-7122.7338081383241</v>
      </c>
      <c r="X433">
        <f t="shared" si="97"/>
        <v>50733336.901596673</v>
      </c>
    </row>
    <row r="434" spans="1:24" hidden="1" x14ac:dyDescent="0.25">
      <c r="A434">
        <v>480985</v>
      </c>
      <c r="B434" t="s">
        <v>1614</v>
      </c>
      <c r="C434" t="s">
        <v>392</v>
      </c>
      <c r="D434">
        <v>15250</v>
      </c>
      <c r="E434" s="2">
        <f t="shared" si="84"/>
        <v>1</v>
      </c>
      <c r="F434" s="17">
        <f t="shared" si="85"/>
        <v>0</v>
      </c>
      <c r="G434" s="6">
        <f t="shared" si="86"/>
        <v>1</v>
      </c>
      <c r="H434" s="8">
        <f t="shared" si="87"/>
        <v>0</v>
      </c>
      <c r="I434" s="8">
        <f t="shared" si="88"/>
        <v>0</v>
      </c>
      <c r="J434" s="8">
        <f t="shared" si="89"/>
        <v>0</v>
      </c>
      <c r="K434" s="8">
        <f t="shared" si="90"/>
        <v>0</v>
      </c>
      <c r="L434" s="8">
        <f t="shared" si="91"/>
        <v>0</v>
      </c>
      <c r="M434" s="8">
        <f t="shared" si="92"/>
        <v>1</v>
      </c>
      <c r="N434" s="8">
        <f t="shared" si="93"/>
        <v>0</v>
      </c>
      <c r="O434" s="8">
        <f t="shared" si="94"/>
        <v>0</v>
      </c>
      <c r="P434" s="2" t="s">
        <v>21</v>
      </c>
      <c r="Q434" s="4" t="s">
        <v>38</v>
      </c>
      <c r="R434" s="6"/>
      <c r="S434" s="8" t="s">
        <v>41</v>
      </c>
      <c r="U434">
        <f t="shared" si="95"/>
        <v>24020.128095883123</v>
      </c>
      <c r="W434">
        <f t="shared" si="96"/>
        <v>-8770.128095883123</v>
      </c>
      <c r="X434">
        <f t="shared" si="97"/>
        <v>76915146.818198532</v>
      </c>
    </row>
    <row r="435" spans="1:24" hidden="1" x14ac:dyDescent="0.25">
      <c r="A435">
        <v>196237</v>
      </c>
      <c r="B435" t="s">
        <v>1615</v>
      </c>
      <c r="C435" t="s">
        <v>143</v>
      </c>
      <c r="D435">
        <v>15250</v>
      </c>
      <c r="E435" s="2">
        <f t="shared" si="84"/>
        <v>0</v>
      </c>
      <c r="F435" s="17">
        <f t="shared" si="85"/>
        <v>1</v>
      </c>
      <c r="G435" s="6">
        <f t="shared" si="86"/>
        <v>0</v>
      </c>
      <c r="H435" s="8">
        <f t="shared" si="87"/>
        <v>0</v>
      </c>
      <c r="I435" s="8">
        <f t="shared" si="88"/>
        <v>0</v>
      </c>
      <c r="J435" s="8">
        <f t="shared" si="89"/>
        <v>0</v>
      </c>
      <c r="K435" s="8">
        <f t="shared" si="90"/>
        <v>1</v>
      </c>
      <c r="L435" s="8">
        <f t="shared" si="91"/>
        <v>0</v>
      </c>
      <c r="M435" s="8">
        <f t="shared" si="92"/>
        <v>0</v>
      </c>
      <c r="N435" s="8">
        <f t="shared" si="93"/>
        <v>0</v>
      </c>
      <c r="O435" s="8">
        <f t="shared" si="94"/>
        <v>0</v>
      </c>
      <c r="P435" s="2" t="s">
        <v>44</v>
      </c>
      <c r="Q435" s="4" t="s">
        <v>22</v>
      </c>
      <c r="R435" s="6">
        <v>1002</v>
      </c>
      <c r="S435" s="8" t="s">
        <v>74</v>
      </c>
      <c r="U435">
        <f t="shared" si="95"/>
        <v>23880.278258611816</v>
      </c>
      <c r="W435">
        <f t="shared" si="96"/>
        <v>-8630.2782586118155</v>
      </c>
      <c r="X435">
        <f t="shared" si="97"/>
        <v>74481702.821067795</v>
      </c>
    </row>
    <row r="436" spans="1:24" hidden="1" x14ac:dyDescent="0.25">
      <c r="A436">
        <v>190451</v>
      </c>
      <c r="B436" t="s">
        <v>1616</v>
      </c>
      <c r="C436" t="s">
        <v>143</v>
      </c>
      <c r="D436">
        <v>15250</v>
      </c>
      <c r="E436" s="2">
        <f t="shared" si="84"/>
        <v>1</v>
      </c>
      <c r="F436" s="17">
        <f t="shared" si="85"/>
        <v>0</v>
      </c>
      <c r="G436" s="6">
        <f t="shared" si="86"/>
        <v>1</v>
      </c>
      <c r="H436" s="8">
        <f t="shared" si="87"/>
        <v>0</v>
      </c>
      <c r="I436" s="8">
        <f t="shared" si="88"/>
        <v>0</v>
      </c>
      <c r="J436" s="8">
        <f t="shared" si="89"/>
        <v>0</v>
      </c>
      <c r="K436" s="8">
        <f t="shared" si="90"/>
        <v>1</v>
      </c>
      <c r="L436" s="8">
        <f t="shared" si="91"/>
        <v>0</v>
      </c>
      <c r="M436" s="8">
        <f t="shared" si="92"/>
        <v>0</v>
      </c>
      <c r="N436" s="8">
        <f t="shared" si="93"/>
        <v>0</v>
      </c>
      <c r="O436" s="8">
        <f t="shared" si="94"/>
        <v>0</v>
      </c>
      <c r="P436" s="2" t="s">
        <v>21</v>
      </c>
      <c r="Q436" s="4" t="s">
        <v>38</v>
      </c>
      <c r="R436" s="6"/>
      <c r="S436" s="8" t="s">
        <v>74</v>
      </c>
      <c r="U436">
        <f t="shared" si="95"/>
        <v>24268.869894655287</v>
      </c>
      <c r="W436">
        <f t="shared" si="96"/>
        <v>-9018.8698946552868</v>
      </c>
      <c r="X436">
        <f t="shared" si="97"/>
        <v>81340014.176719457</v>
      </c>
    </row>
    <row r="437" spans="1:24" hidden="1" x14ac:dyDescent="0.25">
      <c r="A437">
        <v>161022</v>
      </c>
      <c r="B437" t="s">
        <v>1617</v>
      </c>
      <c r="C437" t="s">
        <v>249</v>
      </c>
      <c r="D437">
        <v>15250</v>
      </c>
      <c r="E437" s="2">
        <f t="shared" si="84"/>
        <v>1</v>
      </c>
      <c r="F437" s="17">
        <f t="shared" si="85"/>
        <v>0</v>
      </c>
      <c r="G437" s="6">
        <f t="shared" si="86"/>
        <v>0</v>
      </c>
      <c r="H437" s="8">
        <f t="shared" si="87"/>
        <v>0</v>
      </c>
      <c r="I437" s="8">
        <f t="shared" si="88"/>
        <v>0</v>
      </c>
      <c r="J437" s="8">
        <f t="shared" si="89"/>
        <v>1</v>
      </c>
      <c r="K437" s="8">
        <f t="shared" si="90"/>
        <v>0</v>
      </c>
      <c r="L437" s="8">
        <f t="shared" si="91"/>
        <v>0</v>
      </c>
      <c r="M437" s="8">
        <f t="shared" si="92"/>
        <v>0</v>
      </c>
      <c r="N437" s="8">
        <f t="shared" si="93"/>
        <v>0</v>
      </c>
      <c r="O437" s="8">
        <f t="shared" si="94"/>
        <v>0</v>
      </c>
      <c r="P437" s="2" t="s">
        <v>21</v>
      </c>
      <c r="Q437" s="4" t="s">
        <v>38</v>
      </c>
      <c r="R437" s="6">
        <v>925</v>
      </c>
      <c r="S437" s="8" t="s">
        <v>33</v>
      </c>
      <c r="U437">
        <f t="shared" si="95"/>
        <v>22863.872671065652</v>
      </c>
      <c r="W437">
        <f t="shared" si="96"/>
        <v>-7613.872671065652</v>
      </c>
      <c r="X437">
        <f t="shared" si="97"/>
        <v>57971057.051200405</v>
      </c>
    </row>
    <row r="438" spans="1:24" hidden="1" x14ac:dyDescent="0.25">
      <c r="A438">
        <v>161688</v>
      </c>
      <c r="B438" t="s">
        <v>1618</v>
      </c>
      <c r="C438" t="s">
        <v>122</v>
      </c>
      <c r="D438">
        <v>15250</v>
      </c>
      <c r="E438" s="2">
        <f t="shared" si="84"/>
        <v>0</v>
      </c>
      <c r="F438" s="17">
        <f t="shared" si="85"/>
        <v>0</v>
      </c>
      <c r="G438" s="6">
        <f t="shared" si="86"/>
        <v>1</v>
      </c>
      <c r="H438" s="8">
        <f t="shared" si="87"/>
        <v>0</v>
      </c>
      <c r="I438" s="8">
        <f t="shared" si="88"/>
        <v>0</v>
      </c>
      <c r="J438" s="8">
        <f t="shared" si="89"/>
        <v>0</v>
      </c>
      <c r="K438" s="8">
        <f t="shared" si="90"/>
        <v>1</v>
      </c>
      <c r="L438" s="8">
        <f t="shared" si="91"/>
        <v>0</v>
      </c>
      <c r="M438" s="8">
        <f t="shared" si="92"/>
        <v>0</v>
      </c>
      <c r="N438" s="8">
        <f t="shared" si="93"/>
        <v>0</v>
      </c>
      <c r="O438" s="8">
        <f t="shared" si="94"/>
        <v>0</v>
      </c>
      <c r="P438" s="2" t="s">
        <v>44</v>
      </c>
      <c r="Q438" s="4" t="s">
        <v>38</v>
      </c>
      <c r="R438" s="6"/>
      <c r="S438" s="8" t="s">
        <v>74</v>
      </c>
      <c r="U438">
        <f t="shared" si="95"/>
        <v>22616.991867042587</v>
      </c>
      <c r="W438">
        <f t="shared" si="96"/>
        <v>-7366.9918670425868</v>
      </c>
      <c r="X438">
        <f t="shared" si="97"/>
        <v>54272569.169071622</v>
      </c>
    </row>
    <row r="439" spans="1:24" hidden="1" x14ac:dyDescent="0.25">
      <c r="A439">
        <v>214379</v>
      </c>
      <c r="B439" t="s">
        <v>1619</v>
      </c>
      <c r="C439" t="s">
        <v>73</v>
      </c>
      <c r="D439">
        <v>15250</v>
      </c>
      <c r="E439" s="2">
        <f t="shared" si="84"/>
        <v>0</v>
      </c>
      <c r="F439" s="17">
        <f t="shared" si="85"/>
        <v>0</v>
      </c>
      <c r="G439" s="6">
        <f t="shared" si="86"/>
        <v>1</v>
      </c>
      <c r="H439" s="8">
        <f t="shared" si="87"/>
        <v>0</v>
      </c>
      <c r="I439" s="8">
        <f t="shared" si="88"/>
        <v>0</v>
      </c>
      <c r="J439" s="8">
        <f t="shared" si="89"/>
        <v>0</v>
      </c>
      <c r="K439" s="8">
        <f t="shared" si="90"/>
        <v>1</v>
      </c>
      <c r="L439" s="8">
        <f t="shared" si="91"/>
        <v>0</v>
      </c>
      <c r="M439" s="8">
        <f t="shared" si="92"/>
        <v>0</v>
      </c>
      <c r="N439" s="8">
        <f t="shared" si="93"/>
        <v>0</v>
      </c>
      <c r="O439" s="8">
        <f t="shared" si="94"/>
        <v>0</v>
      </c>
      <c r="P439" s="2" t="s">
        <v>44</v>
      </c>
      <c r="Q439" s="4" t="s">
        <v>38</v>
      </c>
      <c r="R439" s="6"/>
      <c r="S439" s="8" t="s">
        <v>74</v>
      </c>
      <c r="U439">
        <f t="shared" si="95"/>
        <v>22616.991867042587</v>
      </c>
      <c r="W439">
        <f t="shared" si="96"/>
        <v>-7366.9918670425868</v>
      </c>
      <c r="X439">
        <f t="shared" si="97"/>
        <v>54272569.169071622</v>
      </c>
    </row>
    <row r="440" spans="1:24" hidden="1" x14ac:dyDescent="0.25">
      <c r="A440">
        <v>195289</v>
      </c>
      <c r="B440" t="s">
        <v>1620</v>
      </c>
      <c r="C440" t="s">
        <v>143</v>
      </c>
      <c r="D440">
        <v>15250</v>
      </c>
      <c r="E440" s="2">
        <f t="shared" si="84"/>
        <v>1</v>
      </c>
      <c r="F440" s="17">
        <f t="shared" si="85"/>
        <v>0</v>
      </c>
      <c r="G440" s="6">
        <f t="shared" si="86"/>
        <v>1</v>
      </c>
      <c r="H440" s="8">
        <f t="shared" si="87"/>
        <v>0</v>
      </c>
      <c r="I440" s="8">
        <f t="shared" si="88"/>
        <v>0</v>
      </c>
      <c r="J440" s="8">
        <f t="shared" si="89"/>
        <v>0</v>
      </c>
      <c r="K440" s="8">
        <f t="shared" si="90"/>
        <v>1</v>
      </c>
      <c r="L440" s="8">
        <f t="shared" si="91"/>
        <v>0</v>
      </c>
      <c r="M440" s="8">
        <f t="shared" si="92"/>
        <v>0</v>
      </c>
      <c r="N440" s="8">
        <f t="shared" si="93"/>
        <v>0</v>
      </c>
      <c r="O440" s="8">
        <f t="shared" si="94"/>
        <v>0</v>
      </c>
      <c r="P440" s="2" t="s">
        <v>21</v>
      </c>
      <c r="Q440" s="4" t="s">
        <v>38</v>
      </c>
      <c r="R440" s="6"/>
      <c r="S440" s="8" t="s">
        <v>74</v>
      </c>
      <c r="U440">
        <f t="shared" si="95"/>
        <v>24268.869894655287</v>
      </c>
      <c r="W440">
        <f t="shared" si="96"/>
        <v>-9018.8698946552868</v>
      </c>
      <c r="X440">
        <f t="shared" si="97"/>
        <v>81340014.176719457</v>
      </c>
    </row>
    <row r="441" spans="1:24" hidden="1" x14ac:dyDescent="0.25">
      <c r="A441">
        <v>207351</v>
      </c>
      <c r="B441" t="s">
        <v>1621</v>
      </c>
      <c r="C441" t="s">
        <v>96</v>
      </c>
      <c r="D441">
        <v>15168</v>
      </c>
      <c r="E441" s="2">
        <f t="shared" si="84"/>
        <v>0</v>
      </c>
      <c r="F441" s="17">
        <f t="shared" si="85"/>
        <v>1</v>
      </c>
      <c r="G441" s="6">
        <f t="shared" si="86"/>
        <v>1</v>
      </c>
      <c r="H441" s="8">
        <f t="shared" si="87"/>
        <v>0</v>
      </c>
      <c r="I441" s="8">
        <f t="shared" si="88"/>
        <v>0</v>
      </c>
      <c r="J441" s="8">
        <f t="shared" si="89"/>
        <v>0</v>
      </c>
      <c r="K441" s="8">
        <f t="shared" si="90"/>
        <v>0</v>
      </c>
      <c r="L441" s="8">
        <f t="shared" si="91"/>
        <v>0</v>
      </c>
      <c r="M441" s="8">
        <f t="shared" si="92"/>
        <v>0</v>
      </c>
      <c r="N441" s="8">
        <f t="shared" si="93"/>
        <v>1</v>
      </c>
      <c r="O441" s="8">
        <f t="shared" si="94"/>
        <v>0</v>
      </c>
      <c r="P441" s="2" t="s">
        <v>44</v>
      </c>
      <c r="Q441" s="4" t="s">
        <v>22</v>
      </c>
      <c r="R441" s="6"/>
      <c r="S441" s="8" t="s">
        <v>94</v>
      </c>
      <c r="U441">
        <f t="shared" si="95"/>
        <v>24779.592658649624</v>
      </c>
      <c r="W441">
        <f t="shared" si="96"/>
        <v>-9611.5926586496244</v>
      </c>
      <c r="X441">
        <f t="shared" si="97"/>
        <v>92382713.435807347</v>
      </c>
    </row>
    <row r="442" spans="1:24" hidden="1" x14ac:dyDescent="0.25">
      <c r="A442">
        <v>110574</v>
      </c>
      <c r="B442" t="s">
        <v>1622</v>
      </c>
      <c r="C442" t="s">
        <v>67</v>
      </c>
      <c r="D442">
        <v>15125</v>
      </c>
      <c r="E442" s="2">
        <f t="shared" si="84"/>
        <v>0</v>
      </c>
      <c r="F442" s="17">
        <f t="shared" si="85"/>
        <v>1</v>
      </c>
      <c r="G442" s="6">
        <f t="shared" si="86"/>
        <v>1</v>
      </c>
      <c r="H442" s="8">
        <f t="shared" si="87"/>
        <v>1</v>
      </c>
      <c r="I442" s="8">
        <f t="shared" si="88"/>
        <v>0</v>
      </c>
      <c r="J442" s="8">
        <f t="shared" si="89"/>
        <v>0</v>
      </c>
      <c r="K442" s="8">
        <f t="shared" si="90"/>
        <v>0</v>
      </c>
      <c r="L442" s="8">
        <f t="shared" si="91"/>
        <v>0</v>
      </c>
      <c r="M442" s="8">
        <f t="shared" si="92"/>
        <v>0</v>
      </c>
      <c r="N442" s="8">
        <f t="shared" si="93"/>
        <v>0</v>
      </c>
      <c r="O442" s="8">
        <f t="shared" si="94"/>
        <v>0</v>
      </c>
      <c r="P442" s="2" t="s">
        <v>44</v>
      </c>
      <c r="Q442" s="4" t="s">
        <v>22</v>
      </c>
      <c r="R442" s="6"/>
      <c r="S442" s="8" t="s">
        <v>68</v>
      </c>
      <c r="U442">
        <f t="shared" si="95"/>
        <v>23989.812180602654</v>
      </c>
      <c r="W442">
        <f t="shared" si="96"/>
        <v>-8864.8121806026538</v>
      </c>
      <c r="X442">
        <f t="shared" si="97"/>
        <v>78584894.997361183</v>
      </c>
    </row>
    <row r="443" spans="1:24" hidden="1" x14ac:dyDescent="0.25">
      <c r="A443">
        <v>484905</v>
      </c>
      <c r="B443" t="s">
        <v>1623</v>
      </c>
      <c r="C443" t="s">
        <v>93</v>
      </c>
      <c r="D443">
        <v>15123</v>
      </c>
      <c r="E443" s="2">
        <f t="shared" si="84"/>
        <v>0</v>
      </c>
      <c r="F443" s="17">
        <f t="shared" si="85"/>
        <v>1</v>
      </c>
      <c r="G443" s="6">
        <f t="shared" si="86"/>
        <v>0</v>
      </c>
      <c r="H443" s="8">
        <f t="shared" si="87"/>
        <v>0</v>
      </c>
      <c r="I443" s="8">
        <f t="shared" si="88"/>
        <v>0</v>
      </c>
      <c r="J443" s="8">
        <f t="shared" si="89"/>
        <v>0</v>
      </c>
      <c r="K443" s="8">
        <f t="shared" si="90"/>
        <v>0</v>
      </c>
      <c r="L443" s="8">
        <f t="shared" si="91"/>
        <v>0</v>
      </c>
      <c r="M443" s="8">
        <f t="shared" si="92"/>
        <v>0</v>
      </c>
      <c r="N443" s="8">
        <f t="shared" si="93"/>
        <v>1</v>
      </c>
      <c r="O443" s="8">
        <f t="shared" si="94"/>
        <v>0</v>
      </c>
      <c r="P443" s="2" t="s">
        <v>44</v>
      </c>
      <c r="Q443" s="4" t="s">
        <v>22</v>
      </c>
      <c r="R443" s="6">
        <v>992</v>
      </c>
      <c r="S443" s="8" t="s">
        <v>94</v>
      </c>
      <c r="U443">
        <f t="shared" si="95"/>
        <v>23637.020199707553</v>
      </c>
      <c r="W443">
        <f t="shared" si="96"/>
        <v>-8514.0201997075528</v>
      </c>
      <c r="X443">
        <f t="shared" si="97"/>
        <v>72488539.961028233</v>
      </c>
    </row>
    <row r="444" spans="1:24" hidden="1" x14ac:dyDescent="0.25">
      <c r="A444">
        <v>196307</v>
      </c>
      <c r="B444" t="s">
        <v>1624</v>
      </c>
      <c r="C444" t="s">
        <v>143</v>
      </c>
      <c r="D444">
        <v>15015</v>
      </c>
      <c r="E444" s="2">
        <f t="shared" si="84"/>
        <v>0</v>
      </c>
      <c r="F444" s="17">
        <f t="shared" si="85"/>
        <v>1</v>
      </c>
      <c r="G444" s="6">
        <f t="shared" si="86"/>
        <v>1</v>
      </c>
      <c r="H444" s="8">
        <f t="shared" si="87"/>
        <v>0</v>
      </c>
      <c r="I444" s="8">
        <f t="shared" si="88"/>
        <v>0</v>
      </c>
      <c r="J444" s="8">
        <f t="shared" si="89"/>
        <v>0</v>
      </c>
      <c r="K444" s="8">
        <f t="shared" si="90"/>
        <v>1</v>
      </c>
      <c r="L444" s="8">
        <f t="shared" si="91"/>
        <v>0</v>
      </c>
      <c r="M444" s="8">
        <f t="shared" si="92"/>
        <v>0</v>
      </c>
      <c r="N444" s="8">
        <f t="shared" si="93"/>
        <v>0</v>
      </c>
      <c r="O444" s="8">
        <f t="shared" si="94"/>
        <v>0</v>
      </c>
      <c r="P444" s="2" t="s">
        <v>44</v>
      </c>
      <c r="Q444" s="4" t="s">
        <v>22</v>
      </c>
      <c r="R444" s="6"/>
      <c r="S444" s="8" t="s">
        <v>74</v>
      </c>
      <c r="U444">
        <f t="shared" si="95"/>
        <v>25022.850717553887</v>
      </c>
      <c r="W444">
        <f t="shared" si="96"/>
        <v>-10007.850717553887</v>
      </c>
      <c r="X444">
        <f t="shared" si="97"/>
        <v>100157075.98484385</v>
      </c>
    </row>
    <row r="445" spans="1:24" hidden="1" x14ac:dyDescent="0.25">
      <c r="A445">
        <v>118684</v>
      </c>
      <c r="B445" t="s">
        <v>1625</v>
      </c>
      <c r="C445" t="s">
        <v>67</v>
      </c>
      <c r="D445">
        <v>15000</v>
      </c>
      <c r="E445" s="2">
        <f t="shared" si="84"/>
        <v>0</v>
      </c>
      <c r="F445" s="17">
        <f t="shared" si="85"/>
        <v>0</v>
      </c>
      <c r="G445" s="6">
        <f t="shared" si="86"/>
        <v>1</v>
      </c>
      <c r="H445" s="8">
        <f t="shared" si="87"/>
        <v>1</v>
      </c>
      <c r="I445" s="8">
        <f t="shared" si="88"/>
        <v>0</v>
      </c>
      <c r="J445" s="8">
        <f t="shared" si="89"/>
        <v>0</v>
      </c>
      <c r="K445" s="8">
        <f t="shared" si="90"/>
        <v>0</v>
      </c>
      <c r="L445" s="8">
        <f t="shared" si="91"/>
        <v>0</v>
      </c>
      <c r="M445" s="8">
        <f t="shared" si="92"/>
        <v>0</v>
      </c>
      <c r="N445" s="8">
        <f t="shared" si="93"/>
        <v>0</v>
      </c>
      <c r="O445" s="8">
        <f t="shared" si="94"/>
        <v>0</v>
      </c>
      <c r="P445" s="2" t="s">
        <v>44</v>
      </c>
      <c r="Q445" s="4" t="s">
        <v>38</v>
      </c>
      <c r="R445" s="6"/>
      <c r="S445" s="8" t="s">
        <v>68</v>
      </c>
      <c r="U445">
        <f t="shared" si="95"/>
        <v>21583.953330091354</v>
      </c>
      <c r="W445">
        <f t="shared" si="96"/>
        <v>-6583.9533300913536</v>
      </c>
      <c r="X445">
        <f t="shared" si="97"/>
        <v>43348441.452821024</v>
      </c>
    </row>
    <row r="446" spans="1:24" hidden="1" x14ac:dyDescent="0.25">
      <c r="A446">
        <v>143297</v>
      </c>
      <c r="B446" t="s">
        <v>1626</v>
      </c>
      <c r="C446" t="s">
        <v>48</v>
      </c>
      <c r="D446">
        <v>15000</v>
      </c>
      <c r="E446" s="2">
        <f t="shared" si="84"/>
        <v>1</v>
      </c>
      <c r="F446" s="17">
        <f t="shared" si="85"/>
        <v>1</v>
      </c>
      <c r="G446" s="6">
        <f t="shared" si="86"/>
        <v>1</v>
      </c>
      <c r="H446" s="8">
        <f t="shared" si="87"/>
        <v>0</v>
      </c>
      <c r="I446" s="8">
        <f t="shared" si="88"/>
        <v>1</v>
      </c>
      <c r="J446" s="8">
        <f t="shared" si="89"/>
        <v>0</v>
      </c>
      <c r="K446" s="8">
        <f t="shared" si="90"/>
        <v>0</v>
      </c>
      <c r="L446" s="8">
        <f t="shared" si="91"/>
        <v>0</v>
      </c>
      <c r="M446" s="8">
        <f t="shared" si="92"/>
        <v>0</v>
      </c>
      <c r="N446" s="8">
        <f t="shared" si="93"/>
        <v>0</v>
      </c>
      <c r="O446" s="8">
        <f t="shared" si="94"/>
        <v>0</v>
      </c>
      <c r="P446" s="2" t="s">
        <v>21</v>
      </c>
      <c r="Q446" s="4" t="s">
        <v>22</v>
      </c>
      <c r="R446" s="6"/>
      <c r="S446" s="8" t="s">
        <v>26</v>
      </c>
      <c r="U446">
        <f t="shared" si="95"/>
        <v>26781.030898739773</v>
      </c>
      <c r="W446">
        <f t="shared" si="96"/>
        <v>-11781.030898739773</v>
      </c>
      <c r="X446">
        <f t="shared" si="97"/>
        <v>138792689.03706127</v>
      </c>
    </row>
    <row r="447" spans="1:24" hidden="1" x14ac:dyDescent="0.25">
      <c r="A447">
        <v>218335</v>
      </c>
      <c r="B447" t="s">
        <v>1627</v>
      </c>
      <c r="C447" t="s">
        <v>46</v>
      </c>
      <c r="D447">
        <v>15000</v>
      </c>
      <c r="E447" s="2">
        <f t="shared" si="84"/>
        <v>0</v>
      </c>
      <c r="F447" s="17">
        <f t="shared" si="85"/>
        <v>1</v>
      </c>
      <c r="G447" s="6">
        <f t="shared" si="86"/>
        <v>1</v>
      </c>
      <c r="H447" s="8">
        <f t="shared" si="87"/>
        <v>0</v>
      </c>
      <c r="I447" s="8">
        <f t="shared" si="88"/>
        <v>0</v>
      </c>
      <c r="J447" s="8">
        <f t="shared" si="89"/>
        <v>0</v>
      </c>
      <c r="K447" s="8">
        <f t="shared" si="90"/>
        <v>0</v>
      </c>
      <c r="L447" s="8">
        <f t="shared" si="91"/>
        <v>0</v>
      </c>
      <c r="M447" s="8">
        <f t="shared" si="92"/>
        <v>0</v>
      </c>
      <c r="N447" s="8">
        <f t="shared" si="93"/>
        <v>0</v>
      </c>
      <c r="O447" s="8">
        <f t="shared" si="94"/>
        <v>1</v>
      </c>
      <c r="P447" s="2" t="s">
        <v>44</v>
      </c>
      <c r="Q447" s="4" t="s">
        <v>22</v>
      </c>
      <c r="R447" s="6"/>
      <c r="S447" s="8" t="s">
        <v>23</v>
      </c>
      <c r="U447">
        <f t="shared" si="95"/>
        <v>25953.977889403774</v>
      </c>
      <c r="W447">
        <f t="shared" si="96"/>
        <v>-10953.977889403774</v>
      </c>
      <c r="X447">
        <f t="shared" si="97"/>
        <v>119989631.60154675</v>
      </c>
    </row>
    <row r="448" spans="1:24" hidden="1" x14ac:dyDescent="0.25">
      <c r="A448">
        <v>236948</v>
      </c>
      <c r="B448" t="s">
        <v>1628</v>
      </c>
      <c r="C448" t="s">
        <v>288</v>
      </c>
      <c r="D448">
        <v>15000</v>
      </c>
      <c r="E448" s="2">
        <f t="shared" si="84"/>
        <v>0</v>
      </c>
      <c r="F448" s="17">
        <f t="shared" si="85"/>
        <v>1</v>
      </c>
      <c r="G448" s="6">
        <f t="shared" si="86"/>
        <v>0</v>
      </c>
      <c r="H448" s="8">
        <f t="shared" si="87"/>
        <v>1</v>
      </c>
      <c r="I448" s="8">
        <f t="shared" si="88"/>
        <v>0</v>
      </c>
      <c r="J448" s="8">
        <f t="shared" si="89"/>
        <v>0</v>
      </c>
      <c r="K448" s="8">
        <f t="shared" si="90"/>
        <v>0</v>
      </c>
      <c r="L448" s="8">
        <f t="shared" si="91"/>
        <v>0</v>
      </c>
      <c r="M448" s="8">
        <f t="shared" si="92"/>
        <v>0</v>
      </c>
      <c r="N448" s="8">
        <f t="shared" si="93"/>
        <v>0</v>
      </c>
      <c r="O448" s="8">
        <f t="shared" si="94"/>
        <v>0</v>
      </c>
      <c r="P448" s="2" t="s">
        <v>44</v>
      </c>
      <c r="Q448" s="4" t="s">
        <v>22</v>
      </c>
      <c r="R448" s="6">
        <v>1347</v>
      </c>
      <c r="S448" s="8" t="s">
        <v>68</v>
      </c>
      <c r="U448">
        <f t="shared" si="95"/>
        <v>22847.239721660582</v>
      </c>
      <c r="W448">
        <f t="shared" si="96"/>
        <v>-7847.2397216605823</v>
      </c>
      <c r="X448">
        <f t="shared" si="97"/>
        <v>61579171.249207653</v>
      </c>
    </row>
    <row r="449" spans="1:24" hidden="1" x14ac:dyDescent="0.25">
      <c r="A449">
        <v>176035</v>
      </c>
      <c r="B449" t="s">
        <v>1629</v>
      </c>
      <c r="C449" t="s">
        <v>57</v>
      </c>
      <c r="D449">
        <v>15000</v>
      </c>
      <c r="E449" s="2">
        <f t="shared" si="84"/>
        <v>0</v>
      </c>
      <c r="F449" s="17">
        <f t="shared" si="85"/>
        <v>1</v>
      </c>
      <c r="G449" s="6">
        <f t="shared" si="86"/>
        <v>0</v>
      </c>
      <c r="H449" s="8">
        <f t="shared" si="87"/>
        <v>0</v>
      </c>
      <c r="I449" s="8">
        <f t="shared" si="88"/>
        <v>0</v>
      </c>
      <c r="J449" s="8">
        <f t="shared" si="89"/>
        <v>0</v>
      </c>
      <c r="K449" s="8">
        <f t="shared" si="90"/>
        <v>0</v>
      </c>
      <c r="L449" s="8">
        <f t="shared" si="91"/>
        <v>0</v>
      </c>
      <c r="M449" s="8">
        <f t="shared" si="92"/>
        <v>0</v>
      </c>
      <c r="N449" s="8">
        <f t="shared" si="93"/>
        <v>0</v>
      </c>
      <c r="O449" s="8">
        <f t="shared" si="94"/>
        <v>1</v>
      </c>
      <c r="P449" s="2" t="s">
        <v>44</v>
      </c>
      <c r="Q449" s="4" t="s">
        <v>22</v>
      </c>
      <c r="R449" s="6">
        <v>1085</v>
      </c>
      <c r="S449" s="8" t="s">
        <v>23</v>
      </c>
      <c r="U449">
        <f t="shared" si="95"/>
        <v>24811.405430461702</v>
      </c>
      <c r="W449">
        <f t="shared" si="96"/>
        <v>-9811.4054304617021</v>
      </c>
      <c r="X449">
        <f t="shared" si="97"/>
        <v>96263676.52089338</v>
      </c>
    </row>
    <row r="450" spans="1:24" hidden="1" x14ac:dyDescent="0.25">
      <c r="A450">
        <v>190372</v>
      </c>
      <c r="B450" t="s">
        <v>1630</v>
      </c>
      <c r="C450" t="s">
        <v>143</v>
      </c>
      <c r="D450">
        <v>15000</v>
      </c>
      <c r="E450" s="2">
        <f t="shared" ref="E450:E513" si="98">IF(P450="Private",1,IF(P450="Public",0,""))</f>
        <v>1</v>
      </c>
      <c r="F450" s="17">
        <f t="shared" ref="F450:F513" si="99">IF(Q450="Bachelor's",1,IF(Q450="Associate",0,""))</f>
        <v>1</v>
      </c>
      <c r="G450" s="6">
        <f t="shared" ref="G450:G513" si="100">IF(ISBLANK(R450),1,0)</f>
        <v>0</v>
      </c>
      <c r="H450" s="8">
        <f t="shared" ref="H450:H513" si="101">IF(S450="Far West",1,0)</f>
        <v>0</v>
      </c>
      <c r="I450" s="8">
        <f t="shared" ref="I450:I513" si="102">IF($S450="Great Lakes",1,0)</f>
        <v>0</v>
      </c>
      <c r="J450" s="8">
        <f t="shared" ref="J450:J513" si="103">IF($S450="New England",1,0)</f>
        <v>0</v>
      </c>
      <c r="K450" s="8">
        <f t="shared" ref="K450:K513" si="104">IF($S450="Northeast",1,0)</f>
        <v>1</v>
      </c>
      <c r="L450" s="8">
        <f t="shared" ref="L450:L513" si="105">IF($S450="Plains",1,0)</f>
        <v>0</v>
      </c>
      <c r="M450" s="8">
        <f t="shared" ref="M450:M513" si="106">IF($S450="Rocky Mountains",1,0)</f>
        <v>0</v>
      </c>
      <c r="N450" s="8">
        <f t="shared" ref="N450:N513" si="107">IF($S450="Southwest",1,0)</f>
        <v>0</v>
      </c>
      <c r="O450" s="8">
        <f t="shared" ref="O450:O513" si="108">IF($S450="Soutwest",1,0)</f>
        <v>0</v>
      </c>
      <c r="P450" s="2" t="s">
        <v>21</v>
      </c>
      <c r="Q450" s="4" t="s">
        <v>22</v>
      </c>
      <c r="R450" s="6">
        <v>1417</v>
      </c>
      <c r="S450" s="8" t="s">
        <v>74</v>
      </c>
      <c r="U450">
        <f t="shared" si="95"/>
        <v>25532.156286224515</v>
      </c>
      <c r="W450">
        <f t="shared" si="96"/>
        <v>-10532.156286224515</v>
      </c>
      <c r="X450">
        <f t="shared" si="97"/>
        <v>110926316.03745858</v>
      </c>
    </row>
    <row r="451" spans="1:24" hidden="1" x14ac:dyDescent="0.25">
      <c r="A451">
        <v>196042</v>
      </c>
      <c r="B451" t="s">
        <v>1631</v>
      </c>
      <c r="C451" t="s">
        <v>143</v>
      </c>
      <c r="D451">
        <v>15000</v>
      </c>
      <c r="E451" s="2">
        <f t="shared" si="98"/>
        <v>0</v>
      </c>
      <c r="F451" s="17">
        <f t="shared" si="99"/>
        <v>1</v>
      </c>
      <c r="G451" s="6">
        <f t="shared" si="100"/>
        <v>0</v>
      </c>
      <c r="H451" s="8">
        <f t="shared" si="101"/>
        <v>0</v>
      </c>
      <c r="I451" s="8">
        <f t="shared" si="102"/>
        <v>0</v>
      </c>
      <c r="J451" s="8">
        <f t="shared" si="103"/>
        <v>0</v>
      </c>
      <c r="K451" s="8">
        <f t="shared" si="104"/>
        <v>1</v>
      </c>
      <c r="L451" s="8">
        <f t="shared" si="105"/>
        <v>0</v>
      </c>
      <c r="M451" s="8">
        <f t="shared" si="106"/>
        <v>0</v>
      </c>
      <c r="N451" s="8">
        <f t="shared" si="107"/>
        <v>0</v>
      </c>
      <c r="O451" s="8">
        <f t="shared" si="108"/>
        <v>0</v>
      </c>
      <c r="P451" s="2" t="s">
        <v>44</v>
      </c>
      <c r="Q451" s="4" t="s">
        <v>22</v>
      </c>
      <c r="R451" s="6">
        <v>1091</v>
      </c>
      <c r="S451" s="8" t="s">
        <v>74</v>
      </c>
      <c r="U451">
        <f t="shared" ref="U451:U514" si="109">AA$1+AA$2*E451+AA$3*F451+AA$4*G451+AA$5*H451+AA$6*I451+AA$7*J451+AA$8*K451+AA$9*L451+AA$10*M451+AA$11*N451</f>
        <v>23880.278258611816</v>
      </c>
      <c r="W451">
        <f t="shared" ref="W451:W514" si="110">D451-U451</f>
        <v>-8880.2782586118155</v>
      </c>
      <c r="X451">
        <f t="shared" ref="X451:X514" si="111">W451^2</f>
        <v>78859341.950373694</v>
      </c>
    </row>
    <row r="452" spans="1:24" hidden="1" x14ac:dyDescent="0.25">
      <c r="A452">
        <v>196592</v>
      </c>
      <c r="B452" t="s">
        <v>1632</v>
      </c>
      <c r="C452" t="s">
        <v>143</v>
      </c>
      <c r="D452">
        <v>15000</v>
      </c>
      <c r="E452" s="2">
        <f t="shared" si="98"/>
        <v>1</v>
      </c>
      <c r="F452" s="17">
        <f t="shared" si="99"/>
        <v>1</v>
      </c>
      <c r="G452" s="6">
        <f t="shared" si="100"/>
        <v>1</v>
      </c>
      <c r="H452" s="8">
        <f t="shared" si="101"/>
        <v>0</v>
      </c>
      <c r="I452" s="8">
        <f t="shared" si="102"/>
        <v>0</v>
      </c>
      <c r="J452" s="8">
        <f t="shared" si="103"/>
        <v>0</v>
      </c>
      <c r="K452" s="8">
        <f t="shared" si="104"/>
        <v>1</v>
      </c>
      <c r="L452" s="8">
        <f t="shared" si="105"/>
        <v>0</v>
      </c>
      <c r="M452" s="8">
        <f t="shared" si="106"/>
        <v>0</v>
      </c>
      <c r="N452" s="8">
        <f t="shared" si="107"/>
        <v>0</v>
      </c>
      <c r="O452" s="8">
        <f t="shared" si="108"/>
        <v>0</v>
      </c>
      <c r="P452" s="2" t="s">
        <v>21</v>
      </c>
      <c r="Q452" s="4" t="s">
        <v>22</v>
      </c>
      <c r="R452" s="6"/>
      <c r="S452" s="8" t="s">
        <v>74</v>
      </c>
      <c r="U452">
        <f t="shared" si="109"/>
        <v>26674.728745166587</v>
      </c>
      <c r="W452">
        <f t="shared" si="110"/>
        <v>-11674.728745166587</v>
      </c>
      <c r="X452">
        <f t="shared" si="111"/>
        <v>136299291.27321899</v>
      </c>
    </row>
    <row r="453" spans="1:24" hidden="1" x14ac:dyDescent="0.25">
      <c r="A453">
        <v>238324</v>
      </c>
      <c r="B453" t="s">
        <v>1633</v>
      </c>
      <c r="C453" t="s">
        <v>120</v>
      </c>
      <c r="D453">
        <v>15000</v>
      </c>
      <c r="E453" s="2">
        <f t="shared" si="98"/>
        <v>1</v>
      </c>
      <c r="F453" s="17">
        <f t="shared" si="99"/>
        <v>1</v>
      </c>
      <c r="G453" s="6">
        <f t="shared" si="100"/>
        <v>0</v>
      </c>
      <c r="H453" s="8">
        <f t="shared" si="101"/>
        <v>0</v>
      </c>
      <c r="I453" s="8">
        <f t="shared" si="102"/>
        <v>1</v>
      </c>
      <c r="J453" s="8">
        <f t="shared" si="103"/>
        <v>0</v>
      </c>
      <c r="K453" s="8">
        <f t="shared" si="104"/>
        <v>0</v>
      </c>
      <c r="L453" s="8">
        <f t="shared" si="105"/>
        <v>0</v>
      </c>
      <c r="M453" s="8">
        <f t="shared" si="106"/>
        <v>0</v>
      </c>
      <c r="N453" s="8">
        <f t="shared" si="107"/>
        <v>0</v>
      </c>
      <c r="O453" s="8">
        <f t="shared" si="108"/>
        <v>0</v>
      </c>
      <c r="P453" s="2" t="s">
        <v>21</v>
      </c>
      <c r="Q453" s="4" t="s">
        <v>22</v>
      </c>
      <c r="R453" s="6">
        <v>1170</v>
      </c>
      <c r="S453" s="8" t="s">
        <v>26</v>
      </c>
      <c r="U453">
        <f t="shared" si="109"/>
        <v>25638.458439797701</v>
      </c>
      <c r="W453">
        <f t="shared" si="110"/>
        <v>-10638.458439797701</v>
      </c>
      <c r="X453">
        <f t="shared" si="111"/>
        <v>113176797.97530295</v>
      </c>
    </row>
    <row r="454" spans="1:24" hidden="1" x14ac:dyDescent="0.25">
      <c r="A454">
        <v>148575</v>
      </c>
      <c r="B454" t="s">
        <v>1634</v>
      </c>
      <c r="C454" t="s">
        <v>48</v>
      </c>
      <c r="D454">
        <v>15000</v>
      </c>
      <c r="E454" s="2">
        <f t="shared" si="98"/>
        <v>1</v>
      </c>
      <c r="F454" s="17">
        <f t="shared" si="99"/>
        <v>1</v>
      </c>
      <c r="G454" s="6">
        <f t="shared" si="100"/>
        <v>1</v>
      </c>
      <c r="H454" s="8">
        <f t="shared" si="101"/>
        <v>0</v>
      </c>
      <c r="I454" s="8">
        <f t="shared" si="102"/>
        <v>1</v>
      </c>
      <c r="J454" s="8">
        <f t="shared" si="103"/>
        <v>0</v>
      </c>
      <c r="K454" s="8">
        <f t="shared" si="104"/>
        <v>0</v>
      </c>
      <c r="L454" s="8">
        <f t="shared" si="105"/>
        <v>0</v>
      </c>
      <c r="M454" s="8">
        <f t="shared" si="106"/>
        <v>0</v>
      </c>
      <c r="N454" s="8">
        <f t="shared" si="107"/>
        <v>0</v>
      </c>
      <c r="O454" s="8">
        <f t="shared" si="108"/>
        <v>0</v>
      </c>
      <c r="P454" s="2" t="s">
        <v>21</v>
      </c>
      <c r="Q454" s="4" t="s">
        <v>22</v>
      </c>
      <c r="R454" s="6"/>
      <c r="S454" s="8" t="s">
        <v>26</v>
      </c>
      <c r="U454">
        <f t="shared" si="109"/>
        <v>26781.030898739773</v>
      </c>
      <c r="W454">
        <f t="shared" si="110"/>
        <v>-11781.030898739773</v>
      </c>
      <c r="X454">
        <f t="shared" si="111"/>
        <v>138792689.03706127</v>
      </c>
    </row>
    <row r="455" spans="1:24" hidden="1" x14ac:dyDescent="0.25">
      <c r="A455">
        <v>190558</v>
      </c>
      <c r="B455" t="s">
        <v>1635</v>
      </c>
      <c r="C455" t="s">
        <v>143</v>
      </c>
      <c r="D455">
        <v>15000</v>
      </c>
      <c r="E455" s="2">
        <f t="shared" si="98"/>
        <v>0</v>
      </c>
      <c r="F455" s="17">
        <f t="shared" si="99"/>
        <v>1</v>
      </c>
      <c r="G455" s="6">
        <f t="shared" si="100"/>
        <v>1</v>
      </c>
      <c r="H455" s="8">
        <f t="shared" si="101"/>
        <v>0</v>
      </c>
      <c r="I455" s="8">
        <f t="shared" si="102"/>
        <v>0</v>
      </c>
      <c r="J455" s="8">
        <f t="shared" si="103"/>
        <v>0</v>
      </c>
      <c r="K455" s="8">
        <f t="shared" si="104"/>
        <v>1</v>
      </c>
      <c r="L455" s="8">
        <f t="shared" si="105"/>
        <v>0</v>
      </c>
      <c r="M455" s="8">
        <f t="shared" si="106"/>
        <v>0</v>
      </c>
      <c r="N455" s="8">
        <f t="shared" si="107"/>
        <v>0</v>
      </c>
      <c r="O455" s="8">
        <f t="shared" si="108"/>
        <v>0</v>
      </c>
      <c r="P455" s="2" t="s">
        <v>44</v>
      </c>
      <c r="Q455" s="4" t="s">
        <v>22</v>
      </c>
      <c r="R455" s="6"/>
      <c r="S455" s="8" t="s">
        <v>74</v>
      </c>
      <c r="U455">
        <f t="shared" si="109"/>
        <v>25022.850717553887</v>
      </c>
      <c r="W455">
        <f t="shared" si="110"/>
        <v>-10022.850717553887</v>
      </c>
      <c r="X455">
        <f t="shared" si="111"/>
        <v>100457536.50637047</v>
      </c>
    </row>
    <row r="456" spans="1:24" hidden="1" x14ac:dyDescent="0.25">
      <c r="A456">
        <v>110662</v>
      </c>
      <c r="B456" t="s">
        <v>1636</v>
      </c>
      <c r="C456" t="s">
        <v>67</v>
      </c>
      <c r="D456">
        <v>15000</v>
      </c>
      <c r="E456" s="2">
        <f t="shared" si="98"/>
        <v>0</v>
      </c>
      <c r="F456" s="17">
        <f t="shared" si="99"/>
        <v>1</v>
      </c>
      <c r="G456" s="6">
        <f t="shared" si="100"/>
        <v>0</v>
      </c>
      <c r="H456" s="8">
        <f t="shared" si="101"/>
        <v>1</v>
      </c>
      <c r="I456" s="8">
        <f t="shared" si="102"/>
        <v>0</v>
      </c>
      <c r="J456" s="8">
        <f t="shared" si="103"/>
        <v>0</v>
      </c>
      <c r="K456" s="8">
        <f t="shared" si="104"/>
        <v>0</v>
      </c>
      <c r="L456" s="8">
        <f t="shared" si="105"/>
        <v>0</v>
      </c>
      <c r="M456" s="8">
        <f t="shared" si="106"/>
        <v>0</v>
      </c>
      <c r="N456" s="8">
        <f t="shared" si="107"/>
        <v>0</v>
      </c>
      <c r="O456" s="8">
        <f t="shared" si="108"/>
        <v>0</v>
      </c>
      <c r="P456" s="2" t="s">
        <v>44</v>
      </c>
      <c r="Q456" s="4" t="s">
        <v>22</v>
      </c>
      <c r="R456" s="6">
        <v>1423</v>
      </c>
      <c r="S456" s="8" t="s">
        <v>68</v>
      </c>
      <c r="U456">
        <f t="shared" si="109"/>
        <v>22847.239721660582</v>
      </c>
      <c r="W456">
        <f t="shared" si="110"/>
        <v>-7847.2397216605823</v>
      </c>
      <c r="X456">
        <f t="shared" si="111"/>
        <v>61579171.249207653</v>
      </c>
    </row>
    <row r="457" spans="1:24" hidden="1" x14ac:dyDescent="0.25">
      <c r="A457">
        <v>110705</v>
      </c>
      <c r="B457" t="s">
        <v>1637</v>
      </c>
      <c r="C457" t="s">
        <v>67</v>
      </c>
      <c r="D457">
        <v>15000</v>
      </c>
      <c r="E457" s="2">
        <f t="shared" si="98"/>
        <v>0</v>
      </c>
      <c r="F457" s="17">
        <f t="shared" si="99"/>
        <v>1</v>
      </c>
      <c r="G457" s="6">
        <f t="shared" si="100"/>
        <v>0</v>
      </c>
      <c r="H457" s="8">
        <f t="shared" si="101"/>
        <v>1</v>
      </c>
      <c r="I457" s="8">
        <f t="shared" si="102"/>
        <v>0</v>
      </c>
      <c r="J457" s="8">
        <f t="shared" si="103"/>
        <v>0</v>
      </c>
      <c r="K457" s="8">
        <f t="shared" si="104"/>
        <v>0</v>
      </c>
      <c r="L457" s="8">
        <f t="shared" si="105"/>
        <v>0</v>
      </c>
      <c r="M457" s="8">
        <f t="shared" si="106"/>
        <v>0</v>
      </c>
      <c r="N457" s="8">
        <f t="shared" si="107"/>
        <v>0</v>
      </c>
      <c r="O457" s="8">
        <f t="shared" si="108"/>
        <v>0</v>
      </c>
      <c r="P457" s="2" t="s">
        <v>44</v>
      </c>
      <c r="Q457" s="4" t="s">
        <v>22</v>
      </c>
      <c r="R457" s="6">
        <v>1360</v>
      </c>
      <c r="S457" s="8" t="s">
        <v>68</v>
      </c>
      <c r="U457">
        <f t="shared" si="109"/>
        <v>22847.239721660582</v>
      </c>
      <c r="W457">
        <f t="shared" si="110"/>
        <v>-7847.2397216605823</v>
      </c>
      <c r="X457">
        <f t="shared" si="111"/>
        <v>61579171.249207653</v>
      </c>
    </row>
    <row r="458" spans="1:24" hidden="1" x14ac:dyDescent="0.25">
      <c r="A458">
        <v>181428</v>
      </c>
      <c r="B458" t="s">
        <v>1638</v>
      </c>
      <c r="C458" t="s">
        <v>311</v>
      </c>
      <c r="D458">
        <v>15000</v>
      </c>
      <c r="E458" s="2">
        <f t="shared" si="98"/>
        <v>0</v>
      </c>
      <c r="F458" s="17">
        <f t="shared" si="99"/>
        <v>1</v>
      </c>
      <c r="G458" s="6">
        <f t="shared" si="100"/>
        <v>1</v>
      </c>
      <c r="H458" s="8">
        <f t="shared" si="101"/>
        <v>0</v>
      </c>
      <c r="I458" s="8">
        <f t="shared" si="102"/>
        <v>0</v>
      </c>
      <c r="J458" s="8">
        <f t="shared" si="103"/>
        <v>0</v>
      </c>
      <c r="K458" s="8">
        <f t="shared" si="104"/>
        <v>0</v>
      </c>
      <c r="L458" s="8">
        <f t="shared" si="105"/>
        <v>1</v>
      </c>
      <c r="M458" s="8">
        <f t="shared" si="106"/>
        <v>0</v>
      </c>
      <c r="N458" s="8">
        <f t="shared" si="107"/>
        <v>0</v>
      </c>
      <c r="O458" s="8">
        <f t="shared" si="108"/>
        <v>0</v>
      </c>
      <c r="P458" s="2" t="s">
        <v>44</v>
      </c>
      <c r="Q458" s="4" t="s">
        <v>22</v>
      </c>
      <c r="R458" s="6"/>
      <c r="S458" s="8" t="s">
        <v>84</v>
      </c>
      <c r="U458">
        <f t="shared" si="109"/>
        <v>24317.383103579974</v>
      </c>
      <c r="W458">
        <f t="shared" si="110"/>
        <v>-9317.383103579974</v>
      </c>
      <c r="X458">
        <f t="shared" si="111"/>
        <v>86813627.898877591</v>
      </c>
    </row>
    <row r="459" spans="1:24" hidden="1" x14ac:dyDescent="0.25">
      <c r="A459">
        <v>459949</v>
      </c>
      <c r="B459" t="s">
        <v>1639</v>
      </c>
      <c r="C459" t="s">
        <v>93</v>
      </c>
      <c r="D459">
        <v>15000</v>
      </c>
      <c r="E459" s="2">
        <f t="shared" si="98"/>
        <v>0</v>
      </c>
      <c r="F459" s="17">
        <f t="shared" si="99"/>
        <v>1</v>
      </c>
      <c r="G459" s="6">
        <f t="shared" si="100"/>
        <v>0</v>
      </c>
      <c r="H459" s="8">
        <f t="shared" si="101"/>
        <v>0</v>
      </c>
      <c r="I459" s="8">
        <f t="shared" si="102"/>
        <v>0</v>
      </c>
      <c r="J459" s="8">
        <f t="shared" si="103"/>
        <v>0</v>
      </c>
      <c r="K459" s="8">
        <f t="shared" si="104"/>
        <v>0</v>
      </c>
      <c r="L459" s="8">
        <f t="shared" si="105"/>
        <v>0</v>
      </c>
      <c r="M459" s="8">
        <f t="shared" si="106"/>
        <v>0</v>
      </c>
      <c r="N459" s="8">
        <f t="shared" si="107"/>
        <v>1</v>
      </c>
      <c r="O459" s="8">
        <f t="shared" si="108"/>
        <v>0</v>
      </c>
      <c r="P459" s="2" t="s">
        <v>44</v>
      </c>
      <c r="Q459" s="4" t="s">
        <v>22</v>
      </c>
      <c r="R459" s="6">
        <v>1001</v>
      </c>
      <c r="S459" s="8" t="s">
        <v>94</v>
      </c>
      <c r="U459">
        <f t="shared" si="109"/>
        <v>23637.020199707553</v>
      </c>
      <c r="W459">
        <f t="shared" si="110"/>
        <v>-8637.0201997075528</v>
      </c>
      <c r="X459">
        <f t="shared" si="111"/>
        <v>74598117.930156291</v>
      </c>
    </row>
    <row r="460" spans="1:24" hidden="1" x14ac:dyDescent="0.25">
      <c r="A460">
        <v>110583</v>
      </c>
      <c r="B460" t="s">
        <v>1640</v>
      </c>
      <c r="C460" t="s">
        <v>67</v>
      </c>
      <c r="D460">
        <v>15000</v>
      </c>
      <c r="E460" s="2">
        <f t="shared" si="98"/>
        <v>0</v>
      </c>
      <c r="F460" s="17">
        <f t="shared" si="99"/>
        <v>1</v>
      </c>
      <c r="G460" s="6">
        <f t="shared" si="100"/>
        <v>0</v>
      </c>
      <c r="H460" s="8">
        <f t="shared" si="101"/>
        <v>1</v>
      </c>
      <c r="I460" s="8">
        <f t="shared" si="102"/>
        <v>0</v>
      </c>
      <c r="J460" s="8">
        <f t="shared" si="103"/>
        <v>0</v>
      </c>
      <c r="K460" s="8">
        <f t="shared" si="104"/>
        <v>0</v>
      </c>
      <c r="L460" s="8">
        <f t="shared" si="105"/>
        <v>0</v>
      </c>
      <c r="M460" s="8">
        <f t="shared" si="106"/>
        <v>0</v>
      </c>
      <c r="N460" s="8">
        <f t="shared" si="107"/>
        <v>0</v>
      </c>
      <c r="O460" s="8">
        <f t="shared" si="108"/>
        <v>0</v>
      </c>
      <c r="P460" s="2" t="s">
        <v>44</v>
      </c>
      <c r="Q460" s="4" t="s">
        <v>22</v>
      </c>
      <c r="R460" s="6">
        <v>1146</v>
      </c>
      <c r="S460" s="8" t="s">
        <v>68</v>
      </c>
      <c r="U460">
        <f t="shared" si="109"/>
        <v>22847.239721660582</v>
      </c>
      <c r="W460">
        <f t="shared" si="110"/>
        <v>-7847.2397216605823</v>
      </c>
      <c r="X460">
        <f t="shared" si="111"/>
        <v>61579171.249207653</v>
      </c>
    </row>
    <row r="461" spans="1:24" hidden="1" x14ac:dyDescent="0.25">
      <c r="A461">
        <v>229300</v>
      </c>
      <c r="B461" t="s">
        <v>1641</v>
      </c>
      <c r="C461" t="s">
        <v>93</v>
      </c>
      <c r="D461">
        <v>15000</v>
      </c>
      <c r="E461" s="2">
        <f t="shared" si="98"/>
        <v>0</v>
      </c>
      <c r="F461" s="17">
        <f t="shared" si="99"/>
        <v>1</v>
      </c>
      <c r="G461" s="6">
        <f t="shared" si="100"/>
        <v>1</v>
      </c>
      <c r="H461" s="8">
        <f t="shared" si="101"/>
        <v>0</v>
      </c>
      <c r="I461" s="8">
        <f t="shared" si="102"/>
        <v>0</v>
      </c>
      <c r="J461" s="8">
        <f t="shared" si="103"/>
        <v>0</v>
      </c>
      <c r="K461" s="8">
        <f t="shared" si="104"/>
        <v>0</v>
      </c>
      <c r="L461" s="8">
        <f t="shared" si="105"/>
        <v>0</v>
      </c>
      <c r="M461" s="8">
        <f t="shared" si="106"/>
        <v>0</v>
      </c>
      <c r="N461" s="8">
        <f t="shared" si="107"/>
        <v>1</v>
      </c>
      <c r="O461" s="8">
        <f t="shared" si="108"/>
        <v>0</v>
      </c>
      <c r="P461" s="2" t="s">
        <v>44</v>
      </c>
      <c r="Q461" s="4" t="s">
        <v>22</v>
      </c>
      <c r="R461" s="6"/>
      <c r="S461" s="8" t="s">
        <v>94</v>
      </c>
      <c r="U461">
        <f t="shared" si="109"/>
        <v>24779.592658649624</v>
      </c>
      <c r="W461">
        <f t="shared" si="110"/>
        <v>-9779.5926586496244</v>
      </c>
      <c r="X461">
        <f t="shared" si="111"/>
        <v>95640432.569113627</v>
      </c>
    </row>
    <row r="462" spans="1:24" hidden="1" x14ac:dyDescent="0.25">
      <c r="A462">
        <v>228653</v>
      </c>
      <c r="B462" t="s">
        <v>1642</v>
      </c>
      <c r="C462" t="s">
        <v>93</v>
      </c>
      <c r="D462">
        <v>15000</v>
      </c>
      <c r="E462" s="2">
        <f t="shared" si="98"/>
        <v>0</v>
      </c>
      <c r="F462" s="17">
        <f t="shared" si="99"/>
        <v>1</v>
      </c>
      <c r="G462" s="6">
        <f t="shared" si="100"/>
        <v>1</v>
      </c>
      <c r="H462" s="8">
        <f t="shared" si="101"/>
        <v>0</v>
      </c>
      <c r="I462" s="8">
        <f t="shared" si="102"/>
        <v>0</v>
      </c>
      <c r="J462" s="8">
        <f t="shared" si="103"/>
        <v>0</v>
      </c>
      <c r="K462" s="8">
        <f t="shared" si="104"/>
        <v>0</v>
      </c>
      <c r="L462" s="8">
        <f t="shared" si="105"/>
        <v>0</v>
      </c>
      <c r="M462" s="8">
        <f t="shared" si="106"/>
        <v>0</v>
      </c>
      <c r="N462" s="8">
        <f t="shared" si="107"/>
        <v>1</v>
      </c>
      <c r="O462" s="8">
        <f t="shared" si="108"/>
        <v>0</v>
      </c>
      <c r="P462" s="2" t="s">
        <v>44</v>
      </c>
      <c r="Q462" s="4" t="s">
        <v>22</v>
      </c>
      <c r="R462" s="6"/>
      <c r="S462" s="8" t="s">
        <v>94</v>
      </c>
      <c r="U462">
        <f t="shared" si="109"/>
        <v>24779.592658649624</v>
      </c>
      <c r="W462">
        <f t="shared" si="110"/>
        <v>-9779.5926586496244</v>
      </c>
      <c r="X462">
        <f t="shared" si="111"/>
        <v>95640432.569113627</v>
      </c>
    </row>
    <row r="463" spans="1:24" hidden="1" x14ac:dyDescent="0.25">
      <c r="A463">
        <v>182670</v>
      </c>
      <c r="B463" t="s">
        <v>1643</v>
      </c>
      <c r="C463" t="s">
        <v>223</v>
      </c>
      <c r="D463">
        <v>15000</v>
      </c>
      <c r="E463" s="2">
        <f t="shared" si="98"/>
        <v>1</v>
      </c>
      <c r="F463" s="17">
        <f t="shared" si="99"/>
        <v>1</v>
      </c>
      <c r="G463" s="6">
        <f t="shared" si="100"/>
        <v>0</v>
      </c>
      <c r="H463" s="8">
        <f t="shared" si="101"/>
        <v>0</v>
      </c>
      <c r="I463" s="8">
        <f t="shared" si="102"/>
        <v>0</v>
      </c>
      <c r="J463" s="8">
        <f t="shared" si="103"/>
        <v>1</v>
      </c>
      <c r="K463" s="8">
        <f t="shared" si="104"/>
        <v>0</v>
      </c>
      <c r="L463" s="8">
        <f t="shared" si="105"/>
        <v>0</v>
      </c>
      <c r="M463" s="8">
        <f t="shared" si="106"/>
        <v>0</v>
      </c>
      <c r="N463" s="8">
        <f t="shared" si="107"/>
        <v>0</v>
      </c>
      <c r="O463" s="8">
        <f t="shared" si="108"/>
        <v>0</v>
      </c>
      <c r="P463" s="2" t="s">
        <v>21</v>
      </c>
      <c r="Q463" s="4" t="s">
        <v>22</v>
      </c>
      <c r="R463" s="6">
        <v>1488</v>
      </c>
      <c r="S463" s="8" t="s">
        <v>33</v>
      </c>
      <c r="U463">
        <f t="shared" si="109"/>
        <v>25269.731521576952</v>
      </c>
      <c r="W463">
        <f t="shared" si="110"/>
        <v>-10269.731521576952</v>
      </c>
      <c r="X463">
        <f t="shared" si="111"/>
        <v>105467385.52527127</v>
      </c>
    </row>
    <row r="464" spans="1:24" hidden="1" x14ac:dyDescent="0.25">
      <c r="A464">
        <v>217156</v>
      </c>
      <c r="B464" t="s">
        <v>1644</v>
      </c>
      <c r="C464" t="s">
        <v>197</v>
      </c>
      <c r="D464">
        <v>15000</v>
      </c>
      <c r="E464" s="2">
        <f t="shared" si="98"/>
        <v>1</v>
      </c>
      <c r="F464" s="17">
        <f t="shared" si="99"/>
        <v>1</v>
      </c>
      <c r="G464" s="6">
        <f t="shared" si="100"/>
        <v>0</v>
      </c>
      <c r="H464" s="8">
        <f t="shared" si="101"/>
        <v>0</v>
      </c>
      <c r="I464" s="8">
        <f t="shared" si="102"/>
        <v>0</v>
      </c>
      <c r="J464" s="8">
        <f t="shared" si="103"/>
        <v>1</v>
      </c>
      <c r="K464" s="8">
        <f t="shared" si="104"/>
        <v>0</v>
      </c>
      <c r="L464" s="8">
        <f t="shared" si="105"/>
        <v>0</v>
      </c>
      <c r="M464" s="8">
        <f t="shared" si="106"/>
        <v>0</v>
      </c>
      <c r="N464" s="8">
        <f t="shared" si="107"/>
        <v>0</v>
      </c>
      <c r="O464" s="8">
        <f t="shared" si="108"/>
        <v>0</v>
      </c>
      <c r="P464" s="2" t="s">
        <v>21</v>
      </c>
      <c r="Q464" s="4" t="s">
        <v>22</v>
      </c>
      <c r="R464" s="6">
        <v>1492</v>
      </c>
      <c r="S464" s="8" t="s">
        <v>33</v>
      </c>
      <c r="U464">
        <f t="shared" si="109"/>
        <v>25269.731521576952</v>
      </c>
      <c r="W464">
        <f t="shared" si="110"/>
        <v>-10269.731521576952</v>
      </c>
      <c r="X464">
        <f t="shared" si="111"/>
        <v>105467385.52527127</v>
      </c>
    </row>
    <row r="465" spans="1:24" hidden="1" x14ac:dyDescent="0.25">
      <c r="A465">
        <v>163259</v>
      </c>
      <c r="B465" t="s">
        <v>1645</v>
      </c>
      <c r="C465" t="s">
        <v>122</v>
      </c>
      <c r="D465">
        <v>15000</v>
      </c>
      <c r="E465" s="2">
        <f t="shared" si="98"/>
        <v>0</v>
      </c>
      <c r="F465" s="17">
        <f t="shared" si="99"/>
        <v>1</v>
      </c>
      <c r="G465" s="6">
        <f t="shared" si="100"/>
        <v>1</v>
      </c>
      <c r="H465" s="8">
        <f t="shared" si="101"/>
        <v>0</v>
      </c>
      <c r="I465" s="8">
        <f t="shared" si="102"/>
        <v>0</v>
      </c>
      <c r="J465" s="8">
        <f t="shared" si="103"/>
        <v>0</v>
      </c>
      <c r="K465" s="8">
        <f t="shared" si="104"/>
        <v>1</v>
      </c>
      <c r="L465" s="8">
        <f t="shared" si="105"/>
        <v>0</v>
      </c>
      <c r="M465" s="8">
        <f t="shared" si="106"/>
        <v>0</v>
      </c>
      <c r="N465" s="8">
        <f t="shared" si="107"/>
        <v>0</v>
      </c>
      <c r="O465" s="8">
        <f t="shared" si="108"/>
        <v>0</v>
      </c>
      <c r="P465" s="2" t="s">
        <v>44</v>
      </c>
      <c r="Q465" s="4" t="s">
        <v>22</v>
      </c>
      <c r="R465" s="6"/>
      <c r="S465" s="8" t="s">
        <v>74</v>
      </c>
      <c r="U465">
        <f t="shared" si="109"/>
        <v>25022.850717553887</v>
      </c>
      <c r="W465">
        <f t="shared" si="110"/>
        <v>-10022.850717553887</v>
      </c>
      <c r="X465">
        <f t="shared" si="111"/>
        <v>100457536.50637047</v>
      </c>
    </row>
    <row r="466" spans="1:24" hidden="1" x14ac:dyDescent="0.25">
      <c r="A466">
        <v>112260</v>
      </c>
      <c r="B466" t="s">
        <v>1646</v>
      </c>
      <c r="C466" t="s">
        <v>67</v>
      </c>
      <c r="D466">
        <v>15000</v>
      </c>
      <c r="E466" s="2">
        <f t="shared" si="98"/>
        <v>1</v>
      </c>
      <c r="F466" s="17">
        <f t="shared" si="99"/>
        <v>1</v>
      </c>
      <c r="G466" s="6">
        <f t="shared" si="100"/>
        <v>0</v>
      </c>
      <c r="H466" s="8">
        <f t="shared" si="101"/>
        <v>1</v>
      </c>
      <c r="I466" s="8">
        <f t="shared" si="102"/>
        <v>0</v>
      </c>
      <c r="J466" s="8">
        <f t="shared" si="103"/>
        <v>0</v>
      </c>
      <c r="K466" s="8">
        <f t="shared" si="104"/>
        <v>0</v>
      </c>
      <c r="L466" s="8">
        <f t="shared" si="105"/>
        <v>0</v>
      </c>
      <c r="M466" s="8">
        <f t="shared" si="106"/>
        <v>0</v>
      </c>
      <c r="N466" s="8">
        <f t="shared" si="107"/>
        <v>0</v>
      </c>
      <c r="O466" s="8">
        <f t="shared" si="108"/>
        <v>0</v>
      </c>
      <c r="P466" s="2" t="s">
        <v>21</v>
      </c>
      <c r="Q466" s="4" t="s">
        <v>22</v>
      </c>
      <c r="R466" s="6">
        <v>1446</v>
      </c>
      <c r="S466" s="8" t="s">
        <v>68</v>
      </c>
      <c r="U466">
        <f t="shared" si="109"/>
        <v>24499.117749273282</v>
      </c>
      <c r="W466">
        <f t="shared" si="110"/>
        <v>-9499.1177492732822</v>
      </c>
      <c r="X466">
        <f t="shared" si="111"/>
        <v>90233238.014558703</v>
      </c>
    </row>
    <row r="467" spans="1:24" hidden="1" x14ac:dyDescent="0.25">
      <c r="A467">
        <v>110510</v>
      </c>
      <c r="B467" t="s">
        <v>1647</v>
      </c>
      <c r="C467" t="s">
        <v>67</v>
      </c>
      <c r="D467">
        <v>15000</v>
      </c>
      <c r="E467" s="2">
        <f t="shared" si="98"/>
        <v>0</v>
      </c>
      <c r="F467" s="17">
        <f t="shared" si="99"/>
        <v>1</v>
      </c>
      <c r="G467" s="6">
        <f t="shared" si="100"/>
        <v>0</v>
      </c>
      <c r="H467" s="8">
        <f t="shared" si="101"/>
        <v>1</v>
      </c>
      <c r="I467" s="8">
        <f t="shared" si="102"/>
        <v>0</v>
      </c>
      <c r="J467" s="8">
        <f t="shared" si="103"/>
        <v>0</v>
      </c>
      <c r="K467" s="8">
        <f t="shared" si="104"/>
        <v>0</v>
      </c>
      <c r="L467" s="8">
        <f t="shared" si="105"/>
        <v>0</v>
      </c>
      <c r="M467" s="8">
        <f t="shared" si="106"/>
        <v>0</v>
      </c>
      <c r="N467" s="8">
        <f t="shared" si="107"/>
        <v>0</v>
      </c>
      <c r="O467" s="8">
        <f t="shared" si="108"/>
        <v>0</v>
      </c>
      <c r="P467" s="2" t="s">
        <v>44</v>
      </c>
      <c r="Q467" s="4" t="s">
        <v>22</v>
      </c>
      <c r="R467" s="6">
        <v>991</v>
      </c>
      <c r="S467" s="8" t="s">
        <v>68</v>
      </c>
      <c r="U467">
        <f t="shared" si="109"/>
        <v>22847.239721660582</v>
      </c>
      <c r="W467">
        <f t="shared" si="110"/>
        <v>-7847.2397216605823</v>
      </c>
      <c r="X467">
        <f t="shared" si="111"/>
        <v>61579171.249207653</v>
      </c>
    </row>
    <row r="468" spans="1:24" hidden="1" x14ac:dyDescent="0.25">
      <c r="A468">
        <v>167534</v>
      </c>
      <c r="B468" t="s">
        <v>1648</v>
      </c>
      <c r="C468" t="s">
        <v>32</v>
      </c>
      <c r="D468">
        <v>14990</v>
      </c>
      <c r="E468" s="2">
        <f t="shared" si="98"/>
        <v>0</v>
      </c>
      <c r="F468" s="17">
        <f t="shared" si="99"/>
        <v>0</v>
      </c>
      <c r="G468" s="6">
        <f t="shared" si="100"/>
        <v>1</v>
      </c>
      <c r="H468" s="8">
        <f t="shared" si="101"/>
        <v>0</v>
      </c>
      <c r="I468" s="8">
        <f t="shared" si="102"/>
        <v>0</v>
      </c>
      <c r="J468" s="8">
        <f t="shared" si="103"/>
        <v>1</v>
      </c>
      <c r="K468" s="8">
        <f t="shared" si="104"/>
        <v>0</v>
      </c>
      <c r="L468" s="8">
        <f t="shared" si="105"/>
        <v>0</v>
      </c>
      <c r="M468" s="8">
        <f t="shared" si="106"/>
        <v>0</v>
      </c>
      <c r="N468" s="8">
        <f t="shared" si="107"/>
        <v>0</v>
      </c>
      <c r="O468" s="8">
        <f t="shared" si="108"/>
        <v>0</v>
      </c>
      <c r="P468" s="2" t="s">
        <v>44</v>
      </c>
      <c r="Q468" s="4" t="s">
        <v>38</v>
      </c>
      <c r="R468" s="6"/>
      <c r="S468" s="8" t="s">
        <v>33</v>
      </c>
      <c r="U468">
        <f t="shared" si="109"/>
        <v>22354.567102395024</v>
      </c>
      <c r="W468">
        <f t="shared" si="110"/>
        <v>-7364.5671023950235</v>
      </c>
      <c r="X468">
        <f t="shared" si="111"/>
        <v>54236848.605679035</v>
      </c>
    </row>
    <row r="469" spans="1:24" hidden="1" x14ac:dyDescent="0.25">
      <c r="A469">
        <v>196565</v>
      </c>
      <c r="B469" t="s">
        <v>1649</v>
      </c>
      <c r="C469" t="s">
        <v>143</v>
      </c>
      <c r="D469">
        <v>14985</v>
      </c>
      <c r="E469" s="2">
        <f t="shared" si="98"/>
        <v>0</v>
      </c>
      <c r="F469" s="17">
        <f t="shared" si="99"/>
        <v>0</v>
      </c>
      <c r="G469" s="6">
        <f t="shared" si="100"/>
        <v>1</v>
      </c>
      <c r="H469" s="8">
        <f t="shared" si="101"/>
        <v>0</v>
      </c>
      <c r="I469" s="8">
        <f t="shared" si="102"/>
        <v>0</v>
      </c>
      <c r="J469" s="8">
        <f t="shared" si="103"/>
        <v>0</v>
      </c>
      <c r="K469" s="8">
        <f t="shared" si="104"/>
        <v>1</v>
      </c>
      <c r="L469" s="8">
        <f t="shared" si="105"/>
        <v>0</v>
      </c>
      <c r="M469" s="8">
        <f t="shared" si="106"/>
        <v>0</v>
      </c>
      <c r="N469" s="8">
        <f t="shared" si="107"/>
        <v>0</v>
      </c>
      <c r="O469" s="8">
        <f t="shared" si="108"/>
        <v>0</v>
      </c>
      <c r="P469" s="2" t="s">
        <v>44</v>
      </c>
      <c r="Q469" s="4" t="s">
        <v>38</v>
      </c>
      <c r="R469" s="6"/>
      <c r="S469" s="8" t="s">
        <v>74</v>
      </c>
      <c r="U469">
        <f t="shared" si="109"/>
        <v>22616.991867042587</v>
      </c>
      <c r="W469">
        <f t="shared" si="110"/>
        <v>-7631.9918670425868</v>
      </c>
      <c r="X469">
        <f t="shared" si="111"/>
        <v>58247299.858604193</v>
      </c>
    </row>
    <row r="470" spans="1:24" hidden="1" x14ac:dyDescent="0.25">
      <c r="A470">
        <v>110556</v>
      </c>
      <c r="B470" t="s">
        <v>1650</v>
      </c>
      <c r="C470" t="s">
        <v>67</v>
      </c>
      <c r="D470">
        <v>14974</v>
      </c>
      <c r="E470" s="2">
        <f t="shared" si="98"/>
        <v>0</v>
      </c>
      <c r="F470" s="17">
        <f t="shared" si="99"/>
        <v>1</v>
      </c>
      <c r="G470" s="6">
        <f t="shared" si="100"/>
        <v>0</v>
      </c>
      <c r="H470" s="8">
        <f t="shared" si="101"/>
        <v>1</v>
      </c>
      <c r="I470" s="8">
        <f t="shared" si="102"/>
        <v>0</v>
      </c>
      <c r="J470" s="8">
        <f t="shared" si="103"/>
        <v>0</v>
      </c>
      <c r="K470" s="8">
        <f t="shared" si="104"/>
        <v>0</v>
      </c>
      <c r="L470" s="8">
        <f t="shared" si="105"/>
        <v>0</v>
      </c>
      <c r="M470" s="8">
        <f t="shared" si="106"/>
        <v>0</v>
      </c>
      <c r="N470" s="8">
        <f t="shared" si="107"/>
        <v>0</v>
      </c>
      <c r="O470" s="8">
        <f t="shared" si="108"/>
        <v>0</v>
      </c>
      <c r="P470" s="2" t="s">
        <v>44</v>
      </c>
      <c r="Q470" s="4" t="s">
        <v>22</v>
      </c>
      <c r="R470" s="6">
        <v>1019</v>
      </c>
      <c r="S470" s="8" t="s">
        <v>68</v>
      </c>
      <c r="U470">
        <f t="shared" si="109"/>
        <v>22847.239721660582</v>
      </c>
      <c r="W470">
        <f t="shared" si="110"/>
        <v>-7873.2397216605823</v>
      </c>
      <c r="X470">
        <f t="shared" si="111"/>
        <v>61987903.714734003</v>
      </c>
    </row>
    <row r="471" spans="1:24" hidden="1" x14ac:dyDescent="0.25">
      <c r="A471">
        <v>221999</v>
      </c>
      <c r="B471" t="s">
        <v>1651</v>
      </c>
      <c r="C471" t="s">
        <v>30</v>
      </c>
      <c r="D471">
        <v>14962</v>
      </c>
      <c r="E471" s="2">
        <f t="shared" si="98"/>
        <v>1</v>
      </c>
      <c r="F471" s="17">
        <f t="shared" si="99"/>
        <v>1</v>
      </c>
      <c r="G471" s="6">
        <f t="shared" si="100"/>
        <v>0</v>
      </c>
      <c r="H471" s="8">
        <f t="shared" si="101"/>
        <v>0</v>
      </c>
      <c r="I471" s="8">
        <f t="shared" si="102"/>
        <v>0</v>
      </c>
      <c r="J471" s="8">
        <f t="shared" si="103"/>
        <v>0</v>
      </c>
      <c r="K471" s="8">
        <f t="shared" si="104"/>
        <v>0</v>
      </c>
      <c r="L471" s="8">
        <f t="shared" si="105"/>
        <v>0</v>
      </c>
      <c r="M471" s="8">
        <f t="shared" si="106"/>
        <v>0</v>
      </c>
      <c r="N471" s="8">
        <f t="shared" si="107"/>
        <v>0</v>
      </c>
      <c r="O471" s="8">
        <f t="shared" si="108"/>
        <v>1</v>
      </c>
      <c r="P471" s="2" t="s">
        <v>21</v>
      </c>
      <c r="Q471" s="4" t="s">
        <v>22</v>
      </c>
      <c r="R471" s="6">
        <v>1514</v>
      </c>
      <c r="S471" s="8" t="s">
        <v>23</v>
      </c>
      <c r="U471">
        <f t="shared" si="109"/>
        <v>26463.283458074402</v>
      </c>
      <c r="W471">
        <f t="shared" si="110"/>
        <v>-11501.283458074402</v>
      </c>
      <c r="X471">
        <f t="shared" si="111"/>
        <v>132279521.18297587</v>
      </c>
    </row>
    <row r="472" spans="1:24" hidden="1" x14ac:dyDescent="0.25">
      <c r="A472">
        <v>173461</v>
      </c>
      <c r="B472" t="s">
        <v>1652</v>
      </c>
      <c r="C472" t="s">
        <v>218</v>
      </c>
      <c r="D472">
        <v>14939</v>
      </c>
      <c r="E472" s="2">
        <f t="shared" si="98"/>
        <v>0</v>
      </c>
      <c r="F472" s="17">
        <f t="shared" si="99"/>
        <v>0</v>
      </c>
      <c r="G472" s="6">
        <f t="shared" si="100"/>
        <v>1</v>
      </c>
      <c r="H472" s="8">
        <f t="shared" si="101"/>
        <v>0</v>
      </c>
      <c r="I472" s="8">
        <f t="shared" si="102"/>
        <v>0</v>
      </c>
      <c r="J472" s="8">
        <f t="shared" si="103"/>
        <v>0</v>
      </c>
      <c r="K472" s="8">
        <f t="shared" si="104"/>
        <v>0</v>
      </c>
      <c r="L472" s="8">
        <f t="shared" si="105"/>
        <v>1</v>
      </c>
      <c r="M472" s="8">
        <f t="shared" si="106"/>
        <v>0</v>
      </c>
      <c r="N472" s="8">
        <f t="shared" si="107"/>
        <v>0</v>
      </c>
      <c r="O472" s="8">
        <f t="shared" si="108"/>
        <v>0</v>
      </c>
      <c r="P472" s="2" t="s">
        <v>44</v>
      </c>
      <c r="Q472" s="4" t="s">
        <v>38</v>
      </c>
      <c r="R472" s="6"/>
      <c r="S472" s="8" t="s">
        <v>84</v>
      </c>
      <c r="U472">
        <f t="shared" si="109"/>
        <v>21911.524253068674</v>
      </c>
      <c r="W472">
        <f t="shared" si="110"/>
        <v>-6972.5242530686737</v>
      </c>
      <c r="X472">
        <f t="shared" si="111"/>
        <v>48616094.459630869</v>
      </c>
    </row>
    <row r="473" spans="1:24" hidden="1" x14ac:dyDescent="0.25">
      <c r="A473">
        <v>205841</v>
      </c>
      <c r="B473" t="s">
        <v>1653</v>
      </c>
      <c r="C473" t="s">
        <v>103</v>
      </c>
      <c r="D473">
        <v>14930</v>
      </c>
      <c r="E473" s="2">
        <f t="shared" si="98"/>
        <v>0</v>
      </c>
      <c r="F473" s="17">
        <f t="shared" si="99"/>
        <v>0</v>
      </c>
      <c r="G473" s="6">
        <f t="shared" si="100"/>
        <v>1</v>
      </c>
      <c r="H473" s="8">
        <f t="shared" si="101"/>
        <v>0</v>
      </c>
      <c r="I473" s="8">
        <f t="shared" si="102"/>
        <v>1</v>
      </c>
      <c r="J473" s="8">
        <f t="shared" si="103"/>
        <v>0</v>
      </c>
      <c r="K473" s="8">
        <f t="shared" si="104"/>
        <v>0</v>
      </c>
      <c r="L473" s="8">
        <f t="shared" si="105"/>
        <v>0</v>
      </c>
      <c r="M473" s="8">
        <f t="shared" si="106"/>
        <v>0</v>
      </c>
      <c r="N473" s="8">
        <f t="shared" si="107"/>
        <v>0</v>
      </c>
      <c r="O473" s="8">
        <f t="shared" si="108"/>
        <v>0</v>
      </c>
      <c r="P473" s="2" t="s">
        <v>44</v>
      </c>
      <c r="Q473" s="4" t="s">
        <v>38</v>
      </c>
      <c r="R473" s="6"/>
      <c r="S473" s="8" t="s">
        <v>26</v>
      </c>
      <c r="U473">
        <f t="shared" si="109"/>
        <v>22723.294020615773</v>
      </c>
      <c r="W473">
        <f t="shared" si="110"/>
        <v>-7793.2940206157728</v>
      </c>
      <c r="X473">
        <f t="shared" si="111"/>
        <v>60735431.691765554</v>
      </c>
    </row>
    <row r="474" spans="1:24" hidden="1" x14ac:dyDescent="0.25">
      <c r="A474">
        <v>174738</v>
      </c>
      <c r="B474" t="s">
        <v>1654</v>
      </c>
      <c r="C474" t="s">
        <v>218</v>
      </c>
      <c r="D474">
        <v>14853</v>
      </c>
      <c r="E474" s="2">
        <f t="shared" si="98"/>
        <v>0</v>
      </c>
      <c r="F474" s="17">
        <f t="shared" si="99"/>
        <v>0</v>
      </c>
      <c r="G474" s="6">
        <f t="shared" si="100"/>
        <v>1</v>
      </c>
      <c r="H474" s="8">
        <f t="shared" si="101"/>
        <v>0</v>
      </c>
      <c r="I474" s="8">
        <f t="shared" si="102"/>
        <v>0</v>
      </c>
      <c r="J474" s="8">
        <f t="shared" si="103"/>
        <v>0</v>
      </c>
      <c r="K474" s="8">
        <f t="shared" si="104"/>
        <v>0</v>
      </c>
      <c r="L474" s="8">
        <f t="shared" si="105"/>
        <v>1</v>
      </c>
      <c r="M474" s="8">
        <f t="shared" si="106"/>
        <v>0</v>
      </c>
      <c r="N474" s="8">
        <f t="shared" si="107"/>
        <v>0</v>
      </c>
      <c r="O474" s="8">
        <f t="shared" si="108"/>
        <v>0</v>
      </c>
      <c r="P474" s="2" t="s">
        <v>44</v>
      </c>
      <c r="Q474" s="4" t="s">
        <v>38</v>
      </c>
      <c r="R474" s="6"/>
      <c r="S474" s="8" t="s">
        <v>84</v>
      </c>
      <c r="U474">
        <f t="shared" si="109"/>
        <v>21911.524253068674</v>
      </c>
      <c r="W474">
        <f t="shared" si="110"/>
        <v>-7058.5242530686737</v>
      </c>
      <c r="X474">
        <f t="shared" si="111"/>
        <v>49822764.63115868</v>
      </c>
    </row>
    <row r="475" spans="1:24" hidden="1" x14ac:dyDescent="0.25">
      <c r="A475">
        <v>417734</v>
      </c>
      <c r="B475" t="s">
        <v>1655</v>
      </c>
      <c r="C475" t="s">
        <v>83</v>
      </c>
      <c r="D475">
        <v>14837</v>
      </c>
      <c r="E475" s="2">
        <f t="shared" si="98"/>
        <v>1</v>
      </c>
      <c r="F475" s="17">
        <f t="shared" si="99"/>
        <v>0</v>
      </c>
      <c r="G475" s="6">
        <f t="shared" si="100"/>
        <v>0</v>
      </c>
      <c r="H475" s="8">
        <f t="shared" si="101"/>
        <v>0</v>
      </c>
      <c r="I475" s="8">
        <f t="shared" si="102"/>
        <v>0</v>
      </c>
      <c r="J475" s="8">
        <f t="shared" si="103"/>
        <v>0</v>
      </c>
      <c r="K475" s="8">
        <f t="shared" si="104"/>
        <v>0</v>
      </c>
      <c r="L475" s="8">
        <f t="shared" si="105"/>
        <v>1</v>
      </c>
      <c r="M475" s="8">
        <f t="shared" si="106"/>
        <v>0</v>
      </c>
      <c r="N475" s="8">
        <f t="shared" si="107"/>
        <v>0</v>
      </c>
      <c r="O475" s="8">
        <f t="shared" si="108"/>
        <v>0</v>
      </c>
      <c r="P475" s="2" t="s">
        <v>21</v>
      </c>
      <c r="Q475" s="4" t="s">
        <v>38</v>
      </c>
      <c r="R475" s="6">
        <v>1085</v>
      </c>
      <c r="S475" s="8" t="s">
        <v>84</v>
      </c>
      <c r="U475">
        <f t="shared" si="109"/>
        <v>22420.829821739302</v>
      </c>
      <c r="W475">
        <f t="shared" si="110"/>
        <v>-7583.8298217393021</v>
      </c>
      <c r="X475">
        <f t="shared" si="111"/>
        <v>57514474.765102372</v>
      </c>
    </row>
    <row r="476" spans="1:24" hidden="1" x14ac:dyDescent="0.25">
      <c r="A476">
        <v>208275</v>
      </c>
      <c r="B476" t="s">
        <v>1656</v>
      </c>
      <c r="C476" t="s">
        <v>434</v>
      </c>
      <c r="D476">
        <v>14811</v>
      </c>
      <c r="E476" s="2">
        <f t="shared" si="98"/>
        <v>0</v>
      </c>
      <c r="F476" s="17">
        <f t="shared" si="99"/>
        <v>0</v>
      </c>
      <c r="G476" s="6">
        <f t="shared" si="100"/>
        <v>1</v>
      </c>
      <c r="H476" s="8">
        <f t="shared" si="101"/>
        <v>1</v>
      </c>
      <c r="I476" s="8">
        <f t="shared" si="102"/>
        <v>0</v>
      </c>
      <c r="J476" s="8">
        <f t="shared" si="103"/>
        <v>0</v>
      </c>
      <c r="K476" s="8">
        <f t="shared" si="104"/>
        <v>0</v>
      </c>
      <c r="L476" s="8">
        <f t="shared" si="105"/>
        <v>0</v>
      </c>
      <c r="M476" s="8">
        <f t="shared" si="106"/>
        <v>0</v>
      </c>
      <c r="N476" s="8">
        <f t="shared" si="107"/>
        <v>0</v>
      </c>
      <c r="O476" s="8">
        <f t="shared" si="108"/>
        <v>0</v>
      </c>
      <c r="P476" s="2" t="s">
        <v>44</v>
      </c>
      <c r="Q476" s="4" t="s">
        <v>38</v>
      </c>
      <c r="R476" s="6"/>
      <c r="S476" s="8" t="s">
        <v>68</v>
      </c>
      <c r="U476">
        <f t="shared" si="109"/>
        <v>21583.953330091354</v>
      </c>
      <c r="W476">
        <f t="shared" si="110"/>
        <v>-6772.9533300913536</v>
      </c>
      <c r="X476">
        <f t="shared" si="111"/>
        <v>45872896.811595559</v>
      </c>
    </row>
    <row r="477" spans="1:24" hidden="1" x14ac:dyDescent="0.25">
      <c r="A477">
        <v>486257</v>
      </c>
      <c r="B477" t="s">
        <v>1657</v>
      </c>
      <c r="C477" t="s">
        <v>103</v>
      </c>
      <c r="D477">
        <v>14798</v>
      </c>
      <c r="E477" s="2">
        <f t="shared" si="98"/>
        <v>1</v>
      </c>
      <c r="F477" s="17">
        <f t="shared" si="99"/>
        <v>0</v>
      </c>
      <c r="G477" s="6">
        <f t="shared" si="100"/>
        <v>1</v>
      </c>
      <c r="H477" s="8">
        <f t="shared" si="101"/>
        <v>0</v>
      </c>
      <c r="I477" s="8">
        <f t="shared" si="102"/>
        <v>1</v>
      </c>
      <c r="J477" s="8">
        <f t="shared" si="103"/>
        <v>0</v>
      </c>
      <c r="K477" s="8">
        <f t="shared" si="104"/>
        <v>0</v>
      </c>
      <c r="L477" s="8">
        <f t="shared" si="105"/>
        <v>0</v>
      </c>
      <c r="M477" s="8">
        <f t="shared" si="106"/>
        <v>0</v>
      </c>
      <c r="N477" s="8">
        <f t="shared" si="107"/>
        <v>0</v>
      </c>
      <c r="O477" s="8">
        <f t="shared" si="108"/>
        <v>0</v>
      </c>
      <c r="P477" s="2" t="s">
        <v>21</v>
      </c>
      <c r="Q477" s="4" t="s">
        <v>38</v>
      </c>
      <c r="R477" s="6"/>
      <c r="S477" s="8" t="s">
        <v>26</v>
      </c>
      <c r="U477">
        <f t="shared" si="109"/>
        <v>24375.172048228473</v>
      </c>
      <c r="W477">
        <f t="shared" si="110"/>
        <v>-9577.1720482284727</v>
      </c>
      <c r="X477">
        <f t="shared" si="111"/>
        <v>91722224.441368759</v>
      </c>
    </row>
    <row r="478" spans="1:24" hidden="1" x14ac:dyDescent="0.25">
      <c r="A478">
        <v>226152</v>
      </c>
      <c r="B478" t="s">
        <v>1658</v>
      </c>
      <c r="C478" t="s">
        <v>93</v>
      </c>
      <c r="D478">
        <v>14789</v>
      </c>
      <c r="E478" s="2">
        <f t="shared" si="98"/>
        <v>0</v>
      </c>
      <c r="F478" s="17">
        <f t="shared" si="99"/>
        <v>1</v>
      </c>
      <c r="G478" s="6">
        <f t="shared" si="100"/>
        <v>0</v>
      </c>
      <c r="H478" s="8">
        <f t="shared" si="101"/>
        <v>0</v>
      </c>
      <c r="I478" s="8">
        <f t="shared" si="102"/>
        <v>0</v>
      </c>
      <c r="J478" s="8">
        <f t="shared" si="103"/>
        <v>0</v>
      </c>
      <c r="K478" s="8">
        <f t="shared" si="104"/>
        <v>0</v>
      </c>
      <c r="L478" s="8">
        <f t="shared" si="105"/>
        <v>0</v>
      </c>
      <c r="M478" s="8">
        <f t="shared" si="106"/>
        <v>0</v>
      </c>
      <c r="N478" s="8">
        <f t="shared" si="107"/>
        <v>1</v>
      </c>
      <c r="O478" s="8">
        <f t="shared" si="108"/>
        <v>0</v>
      </c>
      <c r="P478" s="2" t="s">
        <v>44</v>
      </c>
      <c r="Q478" s="4" t="s">
        <v>22</v>
      </c>
      <c r="R478" s="6">
        <v>1010</v>
      </c>
      <c r="S478" s="8" t="s">
        <v>94</v>
      </c>
      <c r="U478">
        <f t="shared" si="109"/>
        <v>23637.020199707553</v>
      </c>
      <c r="W478">
        <f t="shared" si="110"/>
        <v>-8848.0201997075528</v>
      </c>
      <c r="X478">
        <f t="shared" si="111"/>
        <v>78287461.45443289</v>
      </c>
    </row>
    <row r="479" spans="1:24" hidden="1" x14ac:dyDescent="0.25">
      <c r="A479">
        <v>237686</v>
      </c>
      <c r="B479" t="s">
        <v>1659</v>
      </c>
      <c r="C479" t="s">
        <v>240</v>
      </c>
      <c r="D479">
        <v>14787</v>
      </c>
      <c r="E479" s="2">
        <f t="shared" si="98"/>
        <v>0</v>
      </c>
      <c r="F479" s="17">
        <f t="shared" si="99"/>
        <v>0</v>
      </c>
      <c r="G479" s="6">
        <f t="shared" si="100"/>
        <v>1</v>
      </c>
      <c r="H479" s="8">
        <f t="shared" si="101"/>
        <v>0</v>
      </c>
      <c r="I479" s="8">
        <f t="shared" si="102"/>
        <v>0</v>
      </c>
      <c r="J479" s="8">
        <f t="shared" si="103"/>
        <v>0</v>
      </c>
      <c r="K479" s="8">
        <f t="shared" si="104"/>
        <v>0</v>
      </c>
      <c r="L479" s="8">
        <f t="shared" si="105"/>
        <v>0</v>
      </c>
      <c r="M479" s="8">
        <f t="shared" si="106"/>
        <v>0</v>
      </c>
      <c r="N479" s="8">
        <f t="shared" si="107"/>
        <v>0</v>
      </c>
      <c r="O479" s="8">
        <f t="shared" si="108"/>
        <v>1</v>
      </c>
      <c r="P479" s="2" t="s">
        <v>44</v>
      </c>
      <c r="Q479" s="4" t="s">
        <v>38</v>
      </c>
      <c r="R479" s="6"/>
      <c r="S479" s="8" t="s">
        <v>23</v>
      </c>
      <c r="U479">
        <f t="shared" si="109"/>
        <v>23548.119038892473</v>
      </c>
      <c r="W479">
        <f t="shared" si="110"/>
        <v>-8761.1190388924733</v>
      </c>
      <c r="X479">
        <f t="shared" si="111"/>
        <v>76757206.813644171</v>
      </c>
    </row>
    <row r="480" spans="1:24" hidden="1" x14ac:dyDescent="0.25">
      <c r="A480">
        <v>110565</v>
      </c>
      <c r="B480" t="s">
        <v>1660</v>
      </c>
      <c r="C480" t="s">
        <v>67</v>
      </c>
      <c r="D480">
        <v>14751</v>
      </c>
      <c r="E480" s="2">
        <f t="shared" si="98"/>
        <v>0</v>
      </c>
      <c r="F480" s="17">
        <f t="shared" si="99"/>
        <v>1</v>
      </c>
      <c r="G480" s="6">
        <f t="shared" si="100"/>
        <v>0</v>
      </c>
      <c r="H480" s="8">
        <f t="shared" si="101"/>
        <v>1</v>
      </c>
      <c r="I480" s="8">
        <f t="shared" si="102"/>
        <v>0</v>
      </c>
      <c r="J480" s="8">
        <f t="shared" si="103"/>
        <v>0</v>
      </c>
      <c r="K480" s="8">
        <f t="shared" si="104"/>
        <v>0</v>
      </c>
      <c r="L480" s="8">
        <f t="shared" si="105"/>
        <v>0</v>
      </c>
      <c r="M480" s="8">
        <f t="shared" si="106"/>
        <v>0</v>
      </c>
      <c r="N480" s="8">
        <f t="shared" si="107"/>
        <v>0</v>
      </c>
      <c r="O480" s="8">
        <f t="shared" si="108"/>
        <v>0</v>
      </c>
      <c r="P480" s="2" t="s">
        <v>44</v>
      </c>
      <c r="Q480" s="4" t="s">
        <v>22</v>
      </c>
      <c r="R480" s="6">
        <v>1124</v>
      </c>
      <c r="S480" s="8" t="s">
        <v>68</v>
      </c>
      <c r="U480">
        <f t="shared" si="109"/>
        <v>22847.239721660582</v>
      </c>
      <c r="W480">
        <f t="shared" si="110"/>
        <v>-8096.2397216605823</v>
      </c>
      <c r="X480">
        <f t="shared" si="111"/>
        <v>65549097.630594626</v>
      </c>
    </row>
    <row r="481" spans="1:24" hidden="1" x14ac:dyDescent="0.25">
      <c r="A481">
        <v>214582</v>
      </c>
      <c r="B481" t="s">
        <v>1661</v>
      </c>
      <c r="C481" t="s">
        <v>73</v>
      </c>
      <c r="D481">
        <v>14750</v>
      </c>
      <c r="E481" s="2">
        <f t="shared" si="98"/>
        <v>1</v>
      </c>
      <c r="F481" s="17">
        <f t="shared" si="99"/>
        <v>0</v>
      </c>
      <c r="G481" s="6">
        <f t="shared" si="100"/>
        <v>1</v>
      </c>
      <c r="H481" s="8">
        <f t="shared" si="101"/>
        <v>0</v>
      </c>
      <c r="I481" s="8">
        <f t="shared" si="102"/>
        <v>0</v>
      </c>
      <c r="J481" s="8">
        <f t="shared" si="103"/>
        <v>0</v>
      </c>
      <c r="K481" s="8">
        <f t="shared" si="104"/>
        <v>1</v>
      </c>
      <c r="L481" s="8">
        <f t="shared" si="105"/>
        <v>0</v>
      </c>
      <c r="M481" s="8">
        <f t="shared" si="106"/>
        <v>0</v>
      </c>
      <c r="N481" s="8">
        <f t="shared" si="107"/>
        <v>0</v>
      </c>
      <c r="O481" s="8">
        <f t="shared" si="108"/>
        <v>0</v>
      </c>
      <c r="P481" s="2" t="s">
        <v>21</v>
      </c>
      <c r="Q481" s="4" t="s">
        <v>38</v>
      </c>
      <c r="R481" s="6"/>
      <c r="S481" s="8" t="s">
        <v>74</v>
      </c>
      <c r="U481">
        <f t="shared" si="109"/>
        <v>24268.869894655287</v>
      </c>
      <c r="W481">
        <f t="shared" si="110"/>
        <v>-9518.8698946552868</v>
      </c>
      <c r="X481">
        <f t="shared" si="111"/>
        <v>90608884.071374744</v>
      </c>
    </row>
    <row r="482" spans="1:24" hidden="1" x14ac:dyDescent="0.25">
      <c r="A482">
        <v>170444</v>
      </c>
      <c r="B482" t="s">
        <v>1662</v>
      </c>
      <c r="C482" t="s">
        <v>60</v>
      </c>
      <c r="D482">
        <v>14750</v>
      </c>
      <c r="E482" s="2">
        <f t="shared" si="98"/>
        <v>0</v>
      </c>
      <c r="F482" s="17">
        <f t="shared" si="99"/>
        <v>0</v>
      </c>
      <c r="G482" s="6">
        <f t="shared" si="100"/>
        <v>1</v>
      </c>
      <c r="H482" s="8">
        <f t="shared" si="101"/>
        <v>0</v>
      </c>
      <c r="I482" s="8">
        <f t="shared" si="102"/>
        <v>1</v>
      </c>
      <c r="J482" s="8">
        <f t="shared" si="103"/>
        <v>0</v>
      </c>
      <c r="K482" s="8">
        <f t="shared" si="104"/>
        <v>0</v>
      </c>
      <c r="L482" s="8">
        <f t="shared" si="105"/>
        <v>0</v>
      </c>
      <c r="M482" s="8">
        <f t="shared" si="106"/>
        <v>0</v>
      </c>
      <c r="N482" s="8">
        <f t="shared" si="107"/>
        <v>0</v>
      </c>
      <c r="O482" s="8">
        <f t="shared" si="108"/>
        <v>0</v>
      </c>
      <c r="P482" s="2" t="s">
        <v>44</v>
      </c>
      <c r="Q482" s="4" t="s">
        <v>38</v>
      </c>
      <c r="R482" s="6"/>
      <c r="S482" s="8" t="s">
        <v>26</v>
      </c>
      <c r="U482">
        <f t="shared" si="109"/>
        <v>22723.294020615773</v>
      </c>
      <c r="W482">
        <f t="shared" si="110"/>
        <v>-7973.2940206157728</v>
      </c>
      <c r="X482">
        <f t="shared" si="111"/>
        <v>63573417.539187238</v>
      </c>
    </row>
    <row r="483" spans="1:24" hidden="1" x14ac:dyDescent="0.25">
      <c r="A483">
        <v>198491</v>
      </c>
      <c r="B483" t="s">
        <v>1663</v>
      </c>
      <c r="C483" t="s">
        <v>28</v>
      </c>
      <c r="D483">
        <v>14750</v>
      </c>
      <c r="E483" s="2">
        <f t="shared" si="98"/>
        <v>0</v>
      </c>
      <c r="F483" s="17">
        <f t="shared" si="99"/>
        <v>0</v>
      </c>
      <c r="G483" s="6">
        <f t="shared" si="100"/>
        <v>1</v>
      </c>
      <c r="H483" s="8">
        <f t="shared" si="101"/>
        <v>0</v>
      </c>
      <c r="I483" s="8">
        <f t="shared" si="102"/>
        <v>0</v>
      </c>
      <c r="J483" s="8">
        <f t="shared" si="103"/>
        <v>0</v>
      </c>
      <c r="K483" s="8">
        <f t="shared" si="104"/>
        <v>0</v>
      </c>
      <c r="L483" s="8">
        <f t="shared" si="105"/>
        <v>0</v>
      </c>
      <c r="M483" s="8">
        <f t="shared" si="106"/>
        <v>0</v>
      </c>
      <c r="N483" s="8">
        <f t="shared" si="107"/>
        <v>0</v>
      </c>
      <c r="O483" s="8">
        <f t="shared" si="108"/>
        <v>1</v>
      </c>
      <c r="P483" s="2" t="s">
        <v>44</v>
      </c>
      <c r="Q483" s="4" t="s">
        <v>38</v>
      </c>
      <c r="R483" s="6"/>
      <c r="S483" s="8" t="s">
        <v>23</v>
      </c>
      <c r="U483">
        <f t="shared" si="109"/>
        <v>23548.119038892473</v>
      </c>
      <c r="W483">
        <f t="shared" si="110"/>
        <v>-8798.1190388924733</v>
      </c>
      <c r="X483">
        <f t="shared" si="111"/>
        <v>77406898.62252222</v>
      </c>
    </row>
    <row r="484" spans="1:24" hidden="1" x14ac:dyDescent="0.25">
      <c r="A484">
        <v>195702</v>
      </c>
      <c r="B484" t="s">
        <v>1664</v>
      </c>
      <c r="C484" t="s">
        <v>143</v>
      </c>
      <c r="D484">
        <v>14750</v>
      </c>
      <c r="E484" s="2">
        <f t="shared" si="98"/>
        <v>1</v>
      </c>
      <c r="F484" s="17">
        <f t="shared" si="99"/>
        <v>0</v>
      </c>
      <c r="G484" s="6">
        <f t="shared" si="100"/>
        <v>1</v>
      </c>
      <c r="H484" s="8">
        <f t="shared" si="101"/>
        <v>0</v>
      </c>
      <c r="I484" s="8">
        <f t="shared" si="102"/>
        <v>0</v>
      </c>
      <c r="J484" s="8">
        <f t="shared" si="103"/>
        <v>0</v>
      </c>
      <c r="K484" s="8">
        <f t="shared" si="104"/>
        <v>1</v>
      </c>
      <c r="L484" s="8">
        <f t="shared" si="105"/>
        <v>0</v>
      </c>
      <c r="M484" s="8">
        <f t="shared" si="106"/>
        <v>0</v>
      </c>
      <c r="N484" s="8">
        <f t="shared" si="107"/>
        <v>0</v>
      </c>
      <c r="O484" s="8">
        <f t="shared" si="108"/>
        <v>0</v>
      </c>
      <c r="P484" s="2" t="s">
        <v>21</v>
      </c>
      <c r="Q484" s="4" t="s">
        <v>38</v>
      </c>
      <c r="R484" s="6"/>
      <c r="S484" s="8" t="s">
        <v>74</v>
      </c>
      <c r="U484">
        <f t="shared" si="109"/>
        <v>24268.869894655287</v>
      </c>
      <c r="W484">
        <f t="shared" si="110"/>
        <v>-9518.8698946552868</v>
      </c>
      <c r="X484">
        <f t="shared" si="111"/>
        <v>90608884.071374744</v>
      </c>
    </row>
    <row r="485" spans="1:24" hidden="1" x14ac:dyDescent="0.25">
      <c r="A485">
        <v>183099</v>
      </c>
      <c r="B485" t="s">
        <v>1665</v>
      </c>
      <c r="C485" t="s">
        <v>223</v>
      </c>
      <c r="D485">
        <v>14750</v>
      </c>
      <c r="E485" s="2">
        <f t="shared" si="98"/>
        <v>0</v>
      </c>
      <c r="F485" s="17">
        <f t="shared" si="99"/>
        <v>0</v>
      </c>
      <c r="G485" s="6">
        <f t="shared" si="100"/>
        <v>1</v>
      </c>
      <c r="H485" s="8">
        <f t="shared" si="101"/>
        <v>0</v>
      </c>
      <c r="I485" s="8">
        <f t="shared" si="102"/>
        <v>0</v>
      </c>
      <c r="J485" s="8">
        <f t="shared" si="103"/>
        <v>1</v>
      </c>
      <c r="K485" s="8">
        <f t="shared" si="104"/>
        <v>0</v>
      </c>
      <c r="L485" s="8">
        <f t="shared" si="105"/>
        <v>0</v>
      </c>
      <c r="M485" s="8">
        <f t="shared" si="106"/>
        <v>0</v>
      </c>
      <c r="N485" s="8">
        <f t="shared" si="107"/>
        <v>0</v>
      </c>
      <c r="O485" s="8">
        <f t="shared" si="108"/>
        <v>0</v>
      </c>
      <c r="P485" s="2" t="s">
        <v>44</v>
      </c>
      <c r="Q485" s="4" t="s">
        <v>38</v>
      </c>
      <c r="R485" s="6"/>
      <c r="S485" s="8" t="s">
        <v>33</v>
      </c>
      <c r="U485">
        <f t="shared" si="109"/>
        <v>22354.567102395024</v>
      </c>
      <c r="W485">
        <f t="shared" si="110"/>
        <v>-7604.5671023950235</v>
      </c>
      <c r="X485">
        <f t="shared" si="111"/>
        <v>57829440.814828642</v>
      </c>
    </row>
    <row r="486" spans="1:24" hidden="1" x14ac:dyDescent="0.25">
      <c r="A486">
        <v>218894</v>
      </c>
      <c r="B486" t="s">
        <v>1666</v>
      </c>
      <c r="C486" t="s">
        <v>46</v>
      </c>
      <c r="D486">
        <v>14747</v>
      </c>
      <c r="E486" s="2">
        <f t="shared" si="98"/>
        <v>0</v>
      </c>
      <c r="F486" s="17">
        <f t="shared" si="99"/>
        <v>0</v>
      </c>
      <c r="G486" s="6">
        <f t="shared" si="100"/>
        <v>1</v>
      </c>
      <c r="H486" s="8">
        <f t="shared" si="101"/>
        <v>0</v>
      </c>
      <c r="I486" s="8">
        <f t="shared" si="102"/>
        <v>0</v>
      </c>
      <c r="J486" s="8">
        <f t="shared" si="103"/>
        <v>0</v>
      </c>
      <c r="K486" s="8">
        <f t="shared" si="104"/>
        <v>0</v>
      </c>
      <c r="L486" s="8">
        <f t="shared" si="105"/>
        <v>0</v>
      </c>
      <c r="M486" s="8">
        <f t="shared" si="106"/>
        <v>0</v>
      </c>
      <c r="N486" s="8">
        <f t="shared" si="107"/>
        <v>0</v>
      </c>
      <c r="O486" s="8">
        <f t="shared" si="108"/>
        <v>1</v>
      </c>
      <c r="P486" s="2" t="s">
        <v>44</v>
      </c>
      <c r="Q486" s="4" t="s">
        <v>38</v>
      </c>
      <c r="R486" s="6"/>
      <c r="S486" s="8" t="s">
        <v>23</v>
      </c>
      <c r="U486">
        <f t="shared" si="109"/>
        <v>23548.119038892473</v>
      </c>
      <c r="W486">
        <f t="shared" si="110"/>
        <v>-8801.1190388924733</v>
      </c>
      <c r="X486">
        <f t="shared" si="111"/>
        <v>77459696.336755574</v>
      </c>
    </row>
    <row r="487" spans="1:24" hidden="1" x14ac:dyDescent="0.25">
      <c r="A487">
        <v>147776</v>
      </c>
      <c r="B487" t="s">
        <v>1667</v>
      </c>
      <c r="C487" t="s">
        <v>48</v>
      </c>
      <c r="D487">
        <v>14662</v>
      </c>
      <c r="E487" s="2">
        <f t="shared" si="98"/>
        <v>0</v>
      </c>
      <c r="F487" s="17">
        <f t="shared" si="99"/>
        <v>1</v>
      </c>
      <c r="G487" s="6">
        <f t="shared" si="100"/>
        <v>0</v>
      </c>
      <c r="H487" s="8">
        <f t="shared" si="101"/>
        <v>0</v>
      </c>
      <c r="I487" s="8">
        <f t="shared" si="102"/>
        <v>1</v>
      </c>
      <c r="J487" s="8">
        <f t="shared" si="103"/>
        <v>0</v>
      </c>
      <c r="K487" s="8">
        <f t="shared" si="104"/>
        <v>0</v>
      </c>
      <c r="L487" s="8">
        <f t="shared" si="105"/>
        <v>0</v>
      </c>
      <c r="M487" s="8">
        <f t="shared" si="106"/>
        <v>0</v>
      </c>
      <c r="N487" s="8">
        <f t="shared" si="107"/>
        <v>0</v>
      </c>
      <c r="O487" s="8">
        <f t="shared" si="108"/>
        <v>0</v>
      </c>
      <c r="P487" s="2" t="s">
        <v>44</v>
      </c>
      <c r="Q487" s="4" t="s">
        <v>22</v>
      </c>
      <c r="R487" s="6">
        <v>995</v>
      </c>
      <c r="S487" s="8" t="s">
        <v>26</v>
      </c>
      <c r="U487">
        <f t="shared" si="109"/>
        <v>23986.580412185001</v>
      </c>
      <c r="W487">
        <f t="shared" si="110"/>
        <v>-9324.5804121850015</v>
      </c>
      <c r="X487">
        <f t="shared" si="111"/>
        <v>86947799.863304213</v>
      </c>
    </row>
    <row r="488" spans="1:24" hidden="1" x14ac:dyDescent="0.25">
      <c r="A488">
        <v>190415</v>
      </c>
      <c r="B488" t="s">
        <v>1668</v>
      </c>
      <c r="C488" t="s">
        <v>143</v>
      </c>
      <c r="D488">
        <v>14661</v>
      </c>
      <c r="E488" s="2">
        <f t="shared" si="98"/>
        <v>1</v>
      </c>
      <c r="F488" s="17">
        <f t="shared" si="99"/>
        <v>1</v>
      </c>
      <c r="G488" s="6">
        <f t="shared" si="100"/>
        <v>0</v>
      </c>
      <c r="H488" s="8">
        <f t="shared" si="101"/>
        <v>0</v>
      </c>
      <c r="I488" s="8">
        <f t="shared" si="102"/>
        <v>0</v>
      </c>
      <c r="J488" s="8">
        <f t="shared" si="103"/>
        <v>0</v>
      </c>
      <c r="K488" s="8">
        <f t="shared" si="104"/>
        <v>1</v>
      </c>
      <c r="L488" s="8">
        <f t="shared" si="105"/>
        <v>0</v>
      </c>
      <c r="M488" s="8">
        <f t="shared" si="106"/>
        <v>0</v>
      </c>
      <c r="N488" s="8">
        <f t="shared" si="107"/>
        <v>0</v>
      </c>
      <c r="O488" s="8">
        <f t="shared" si="108"/>
        <v>0</v>
      </c>
      <c r="P488" s="2" t="s">
        <v>21</v>
      </c>
      <c r="Q488" s="4" t="s">
        <v>22</v>
      </c>
      <c r="R488" s="6">
        <v>1471</v>
      </c>
      <c r="S488" s="8" t="s">
        <v>74</v>
      </c>
      <c r="U488">
        <f t="shared" si="109"/>
        <v>25532.156286224515</v>
      </c>
      <c r="W488">
        <f t="shared" si="110"/>
        <v>-10871.156286224515</v>
      </c>
      <c r="X488">
        <f t="shared" si="111"/>
        <v>118182038.9995188</v>
      </c>
    </row>
    <row r="489" spans="1:24" hidden="1" x14ac:dyDescent="0.25">
      <c r="A489">
        <v>191126</v>
      </c>
      <c r="B489" t="s">
        <v>1669</v>
      </c>
      <c r="C489" t="s">
        <v>143</v>
      </c>
      <c r="D489">
        <v>14537</v>
      </c>
      <c r="E489" s="2">
        <f t="shared" si="98"/>
        <v>0</v>
      </c>
      <c r="F489" s="17">
        <f t="shared" si="99"/>
        <v>0</v>
      </c>
      <c r="G489" s="6">
        <f t="shared" si="100"/>
        <v>1</v>
      </c>
      <c r="H489" s="8">
        <f t="shared" si="101"/>
        <v>0</v>
      </c>
      <c r="I489" s="8">
        <f t="shared" si="102"/>
        <v>0</v>
      </c>
      <c r="J489" s="8">
        <f t="shared" si="103"/>
        <v>0</v>
      </c>
      <c r="K489" s="8">
        <f t="shared" si="104"/>
        <v>1</v>
      </c>
      <c r="L489" s="8">
        <f t="shared" si="105"/>
        <v>0</v>
      </c>
      <c r="M489" s="8">
        <f t="shared" si="106"/>
        <v>0</v>
      </c>
      <c r="N489" s="8">
        <f t="shared" si="107"/>
        <v>0</v>
      </c>
      <c r="O489" s="8">
        <f t="shared" si="108"/>
        <v>0</v>
      </c>
      <c r="P489" s="2" t="s">
        <v>44</v>
      </c>
      <c r="Q489" s="4" t="s">
        <v>38</v>
      </c>
      <c r="R489" s="6"/>
      <c r="S489" s="8" t="s">
        <v>74</v>
      </c>
      <c r="U489">
        <f t="shared" si="109"/>
        <v>22616.991867042587</v>
      </c>
      <c r="W489">
        <f t="shared" si="110"/>
        <v>-8079.9918670425868</v>
      </c>
      <c r="X489">
        <f t="shared" si="111"/>
        <v>65286268.571474351</v>
      </c>
    </row>
    <row r="490" spans="1:24" hidden="1" x14ac:dyDescent="0.25">
      <c r="A490">
        <v>198622</v>
      </c>
      <c r="B490" t="s">
        <v>1670</v>
      </c>
      <c r="C490" t="s">
        <v>28</v>
      </c>
      <c r="D490">
        <v>14533</v>
      </c>
      <c r="E490" s="2">
        <f t="shared" si="98"/>
        <v>0</v>
      </c>
      <c r="F490" s="17">
        <f t="shared" si="99"/>
        <v>0</v>
      </c>
      <c r="G490" s="6">
        <f t="shared" si="100"/>
        <v>1</v>
      </c>
      <c r="H490" s="8">
        <f t="shared" si="101"/>
        <v>0</v>
      </c>
      <c r="I490" s="8">
        <f t="shared" si="102"/>
        <v>0</v>
      </c>
      <c r="J490" s="8">
        <f t="shared" si="103"/>
        <v>0</v>
      </c>
      <c r="K490" s="8">
        <f t="shared" si="104"/>
        <v>0</v>
      </c>
      <c r="L490" s="8">
        <f t="shared" si="105"/>
        <v>0</v>
      </c>
      <c r="M490" s="8">
        <f t="shared" si="106"/>
        <v>0</v>
      </c>
      <c r="N490" s="8">
        <f t="shared" si="107"/>
        <v>0</v>
      </c>
      <c r="O490" s="8">
        <f t="shared" si="108"/>
        <v>1</v>
      </c>
      <c r="P490" s="2" t="s">
        <v>44</v>
      </c>
      <c r="Q490" s="4" t="s">
        <v>38</v>
      </c>
      <c r="R490" s="6"/>
      <c r="S490" s="8" t="s">
        <v>23</v>
      </c>
      <c r="U490">
        <f t="shared" si="109"/>
        <v>23548.119038892473</v>
      </c>
      <c r="W490">
        <f t="shared" si="110"/>
        <v>-9015.1190388924733</v>
      </c>
      <c r="X490">
        <f t="shared" si="111"/>
        <v>81272371.285401553</v>
      </c>
    </row>
    <row r="491" spans="1:24" hidden="1" x14ac:dyDescent="0.25">
      <c r="A491">
        <v>222576</v>
      </c>
      <c r="B491" t="s">
        <v>1671</v>
      </c>
      <c r="C491" t="s">
        <v>93</v>
      </c>
      <c r="D491">
        <v>14512</v>
      </c>
      <c r="E491" s="2">
        <f t="shared" si="98"/>
        <v>0</v>
      </c>
      <c r="F491" s="17">
        <f t="shared" si="99"/>
        <v>0</v>
      </c>
      <c r="G491" s="6">
        <f t="shared" si="100"/>
        <v>1</v>
      </c>
      <c r="H491" s="8">
        <f t="shared" si="101"/>
        <v>0</v>
      </c>
      <c r="I491" s="8">
        <f t="shared" si="102"/>
        <v>0</v>
      </c>
      <c r="J491" s="8">
        <f t="shared" si="103"/>
        <v>0</v>
      </c>
      <c r="K491" s="8">
        <f t="shared" si="104"/>
        <v>0</v>
      </c>
      <c r="L491" s="8">
        <f t="shared" si="105"/>
        <v>0</v>
      </c>
      <c r="M491" s="8">
        <f t="shared" si="106"/>
        <v>0</v>
      </c>
      <c r="N491" s="8">
        <f t="shared" si="107"/>
        <v>1</v>
      </c>
      <c r="O491" s="8">
        <f t="shared" si="108"/>
        <v>0</v>
      </c>
      <c r="P491" s="2" t="s">
        <v>44</v>
      </c>
      <c r="Q491" s="4" t="s">
        <v>38</v>
      </c>
      <c r="R491" s="6"/>
      <c r="S491" s="8" t="s">
        <v>94</v>
      </c>
      <c r="U491">
        <f t="shared" si="109"/>
        <v>22373.733808138324</v>
      </c>
      <c r="W491">
        <f t="shared" si="110"/>
        <v>-7861.7338081383241</v>
      </c>
      <c r="X491">
        <f t="shared" si="111"/>
        <v>61806858.470025115</v>
      </c>
    </row>
    <row r="492" spans="1:24" hidden="1" x14ac:dyDescent="0.25">
      <c r="A492">
        <v>229018</v>
      </c>
      <c r="B492" t="s">
        <v>1672</v>
      </c>
      <c r="C492" t="s">
        <v>93</v>
      </c>
      <c r="D492">
        <v>14500</v>
      </c>
      <c r="E492" s="2">
        <f t="shared" si="98"/>
        <v>0</v>
      </c>
      <c r="F492" s="17">
        <f t="shared" si="99"/>
        <v>1</v>
      </c>
      <c r="G492" s="6">
        <f t="shared" si="100"/>
        <v>0</v>
      </c>
      <c r="H492" s="8">
        <f t="shared" si="101"/>
        <v>0</v>
      </c>
      <c r="I492" s="8">
        <f t="shared" si="102"/>
        <v>0</v>
      </c>
      <c r="J492" s="8">
        <f t="shared" si="103"/>
        <v>0</v>
      </c>
      <c r="K492" s="8">
        <f t="shared" si="104"/>
        <v>0</v>
      </c>
      <c r="L492" s="8">
        <f t="shared" si="105"/>
        <v>0</v>
      </c>
      <c r="M492" s="8">
        <f t="shared" si="106"/>
        <v>0</v>
      </c>
      <c r="N492" s="8">
        <f t="shared" si="107"/>
        <v>1</v>
      </c>
      <c r="O492" s="8">
        <f t="shared" si="108"/>
        <v>0</v>
      </c>
      <c r="P492" s="2" t="s">
        <v>44</v>
      </c>
      <c r="Q492" s="4" t="s">
        <v>22</v>
      </c>
      <c r="R492" s="6">
        <v>1046</v>
      </c>
      <c r="S492" s="8" t="s">
        <v>94</v>
      </c>
      <c r="U492">
        <f t="shared" si="109"/>
        <v>23637.020199707553</v>
      </c>
      <c r="W492">
        <f t="shared" si="110"/>
        <v>-9137.0201997075528</v>
      </c>
      <c r="X492">
        <f t="shared" si="111"/>
        <v>83485138.129863843</v>
      </c>
    </row>
    <row r="493" spans="1:24" hidden="1" x14ac:dyDescent="0.25">
      <c r="A493">
        <v>230728</v>
      </c>
      <c r="B493" t="s">
        <v>1673</v>
      </c>
      <c r="C493" t="s">
        <v>392</v>
      </c>
      <c r="D493">
        <v>14500</v>
      </c>
      <c r="E493" s="2">
        <f t="shared" si="98"/>
        <v>0</v>
      </c>
      <c r="F493" s="17">
        <f t="shared" si="99"/>
        <v>1</v>
      </c>
      <c r="G493" s="6">
        <f t="shared" si="100"/>
        <v>0</v>
      </c>
      <c r="H493" s="8">
        <f t="shared" si="101"/>
        <v>0</v>
      </c>
      <c r="I493" s="8">
        <f t="shared" si="102"/>
        <v>0</v>
      </c>
      <c r="J493" s="8">
        <f t="shared" si="103"/>
        <v>0</v>
      </c>
      <c r="K493" s="8">
        <f t="shared" si="104"/>
        <v>0</v>
      </c>
      <c r="L493" s="8">
        <f t="shared" si="105"/>
        <v>0</v>
      </c>
      <c r="M493" s="8">
        <f t="shared" si="106"/>
        <v>1</v>
      </c>
      <c r="N493" s="8">
        <f t="shared" si="107"/>
        <v>0</v>
      </c>
      <c r="O493" s="8">
        <f t="shared" si="108"/>
        <v>0</v>
      </c>
      <c r="P493" s="2" t="s">
        <v>44</v>
      </c>
      <c r="Q493" s="4" t="s">
        <v>22</v>
      </c>
      <c r="R493" s="6">
        <v>1201</v>
      </c>
      <c r="S493" s="8" t="s">
        <v>41</v>
      </c>
      <c r="U493">
        <f t="shared" si="109"/>
        <v>23631.536459839652</v>
      </c>
      <c r="W493">
        <f t="shared" si="110"/>
        <v>-9131.5364598396518</v>
      </c>
      <c r="X493">
        <f t="shared" si="111"/>
        <v>83384958.117380887</v>
      </c>
    </row>
    <row r="494" spans="1:24" hidden="1" x14ac:dyDescent="0.25">
      <c r="A494">
        <v>110608</v>
      </c>
      <c r="B494" t="s">
        <v>1674</v>
      </c>
      <c r="C494" t="s">
        <v>67</v>
      </c>
      <c r="D494">
        <v>14500</v>
      </c>
      <c r="E494" s="2">
        <f t="shared" si="98"/>
        <v>0</v>
      </c>
      <c r="F494" s="17">
        <f t="shared" si="99"/>
        <v>1</v>
      </c>
      <c r="G494" s="6">
        <f t="shared" si="100"/>
        <v>0</v>
      </c>
      <c r="H494" s="8">
        <f t="shared" si="101"/>
        <v>1</v>
      </c>
      <c r="I494" s="8">
        <f t="shared" si="102"/>
        <v>0</v>
      </c>
      <c r="J494" s="8">
        <f t="shared" si="103"/>
        <v>0</v>
      </c>
      <c r="K494" s="8">
        <f t="shared" si="104"/>
        <v>0</v>
      </c>
      <c r="L494" s="8">
        <f t="shared" si="105"/>
        <v>0</v>
      </c>
      <c r="M494" s="8">
        <f t="shared" si="106"/>
        <v>0</v>
      </c>
      <c r="N494" s="8">
        <f t="shared" si="107"/>
        <v>0</v>
      </c>
      <c r="O494" s="8">
        <f t="shared" si="108"/>
        <v>0</v>
      </c>
      <c r="P494" s="2" t="s">
        <v>44</v>
      </c>
      <c r="Q494" s="4" t="s">
        <v>22</v>
      </c>
      <c r="R494" s="6">
        <v>1027</v>
      </c>
      <c r="S494" s="8" t="s">
        <v>68</v>
      </c>
      <c r="U494">
        <f t="shared" si="109"/>
        <v>22847.239721660582</v>
      </c>
      <c r="W494">
        <f t="shared" si="110"/>
        <v>-8347.2397216605823</v>
      </c>
      <c r="X494">
        <f t="shared" si="111"/>
        <v>69676410.97086823</v>
      </c>
    </row>
    <row r="495" spans="1:24" hidden="1" x14ac:dyDescent="0.25">
      <c r="A495">
        <v>483018</v>
      </c>
      <c r="B495" t="s">
        <v>1675</v>
      </c>
      <c r="C495" t="s">
        <v>103</v>
      </c>
      <c r="D495">
        <v>14460</v>
      </c>
      <c r="E495" s="2">
        <f t="shared" si="98"/>
        <v>1</v>
      </c>
      <c r="F495" s="17">
        <f t="shared" si="99"/>
        <v>1</v>
      </c>
      <c r="G495" s="6">
        <f t="shared" si="100"/>
        <v>0</v>
      </c>
      <c r="H495" s="8">
        <f t="shared" si="101"/>
        <v>0</v>
      </c>
      <c r="I495" s="8">
        <f t="shared" si="102"/>
        <v>1</v>
      </c>
      <c r="J495" s="8">
        <f t="shared" si="103"/>
        <v>0</v>
      </c>
      <c r="K495" s="8">
        <f t="shared" si="104"/>
        <v>0</v>
      </c>
      <c r="L495" s="8">
        <f t="shared" si="105"/>
        <v>0</v>
      </c>
      <c r="M495" s="8">
        <f t="shared" si="106"/>
        <v>0</v>
      </c>
      <c r="N495" s="8">
        <f t="shared" si="107"/>
        <v>0</v>
      </c>
      <c r="O495" s="8">
        <f t="shared" si="108"/>
        <v>0</v>
      </c>
      <c r="P495" s="2" t="s">
        <v>21</v>
      </c>
      <c r="Q495" s="4" t="s">
        <v>22</v>
      </c>
      <c r="R495" s="6">
        <v>1248</v>
      </c>
      <c r="S495" s="8" t="s">
        <v>26</v>
      </c>
      <c r="U495">
        <f t="shared" si="109"/>
        <v>25638.458439797701</v>
      </c>
      <c r="W495">
        <f t="shared" si="110"/>
        <v>-11178.458439797701</v>
      </c>
      <c r="X495">
        <f t="shared" si="111"/>
        <v>124957933.09028447</v>
      </c>
    </row>
    <row r="496" spans="1:24" hidden="1" x14ac:dyDescent="0.25">
      <c r="A496">
        <v>180522</v>
      </c>
      <c r="B496" t="s">
        <v>1676</v>
      </c>
      <c r="C496" t="s">
        <v>585</v>
      </c>
      <c r="D496">
        <v>14319</v>
      </c>
      <c r="E496" s="2">
        <f t="shared" si="98"/>
        <v>0</v>
      </c>
      <c r="F496" s="17">
        <f t="shared" si="99"/>
        <v>1</v>
      </c>
      <c r="G496" s="6">
        <f t="shared" si="100"/>
        <v>1</v>
      </c>
      <c r="H496" s="8">
        <f t="shared" si="101"/>
        <v>0</v>
      </c>
      <c r="I496" s="8">
        <f t="shared" si="102"/>
        <v>0</v>
      </c>
      <c r="J496" s="8">
        <f t="shared" si="103"/>
        <v>0</v>
      </c>
      <c r="K496" s="8">
        <f t="shared" si="104"/>
        <v>0</v>
      </c>
      <c r="L496" s="8">
        <f t="shared" si="105"/>
        <v>0</v>
      </c>
      <c r="M496" s="8">
        <f t="shared" si="106"/>
        <v>1</v>
      </c>
      <c r="N496" s="8">
        <f t="shared" si="107"/>
        <v>0</v>
      </c>
      <c r="O496" s="8">
        <f t="shared" si="108"/>
        <v>0</v>
      </c>
      <c r="P496" s="2" t="s">
        <v>44</v>
      </c>
      <c r="Q496" s="4" t="s">
        <v>22</v>
      </c>
      <c r="R496" s="6"/>
      <c r="S496" s="8" t="s">
        <v>41</v>
      </c>
      <c r="U496">
        <f t="shared" si="109"/>
        <v>24774.108918781723</v>
      </c>
      <c r="W496">
        <f t="shared" si="110"/>
        <v>-10455.108918781723</v>
      </c>
      <c r="X496">
        <f t="shared" si="111"/>
        <v>109309302.50358914</v>
      </c>
    </row>
    <row r="497" spans="1:24" hidden="1" x14ac:dyDescent="0.25">
      <c r="A497">
        <v>151962</v>
      </c>
      <c r="B497" t="s">
        <v>1677</v>
      </c>
      <c r="C497" t="s">
        <v>25</v>
      </c>
      <c r="D497">
        <v>14288</v>
      </c>
      <c r="E497" s="2">
        <f t="shared" si="98"/>
        <v>1</v>
      </c>
      <c r="F497" s="17">
        <f t="shared" si="99"/>
        <v>0</v>
      </c>
      <c r="G497" s="6">
        <f t="shared" si="100"/>
        <v>1</v>
      </c>
      <c r="H497" s="8">
        <f t="shared" si="101"/>
        <v>0</v>
      </c>
      <c r="I497" s="8">
        <f t="shared" si="102"/>
        <v>1</v>
      </c>
      <c r="J497" s="8">
        <f t="shared" si="103"/>
        <v>0</v>
      </c>
      <c r="K497" s="8">
        <f t="shared" si="104"/>
        <v>0</v>
      </c>
      <c r="L497" s="8">
        <f t="shared" si="105"/>
        <v>0</v>
      </c>
      <c r="M497" s="8">
        <f t="shared" si="106"/>
        <v>0</v>
      </c>
      <c r="N497" s="8">
        <f t="shared" si="107"/>
        <v>0</v>
      </c>
      <c r="O497" s="8">
        <f t="shared" si="108"/>
        <v>0</v>
      </c>
      <c r="P497" s="2" t="s">
        <v>21</v>
      </c>
      <c r="Q497" s="4" t="s">
        <v>38</v>
      </c>
      <c r="R497" s="6"/>
      <c r="S497" s="8" t="s">
        <v>26</v>
      </c>
      <c r="U497">
        <f t="shared" si="109"/>
        <v>24375.172048228473</v>
      </c>
      <c r="W497">
        <f t="shared" si="110"/>
        <v>-10087.172048228473</v>
      </c>
      <c r="X497">
        <f t="shared" si="111"/>
        <v>101751039.9305618</v>
      </c>
    </row>
    <row r="498" spans="1:24" hidden="1" x14ac:dyDescent="0.25">
      <c r="A498">
        <v>191597</v>
      </c>
      <c r="B498" t="s">
        <v>1678</v>
      </c>
      <c r="C498" t="s">
        <v>143</v>
      </c>
      <c r="D498">
        <v>14250</v>
      </c>
      <c r="E498" s="2">
        <f t="shared" si="98"/>
        <v>1</v>
      </c>
      <c r="F498" s="17">
        <f t="shared" si="99"/>
        <v>0</v>
      </c>
      <c r="G498" s="6">
        <f t="shared" si="100"/>
        <v>1</v>
      </c>
      <c r="H498" s="8">
        <f t="shared" si="101"/>
        <v>0</v>
      </c>
      <c r="I498" s="8">
        <f t="shared" si="102"/>
        <v>0</v>
      </c>
      <c r="J498" s="8">
        <f t="shared" si="103"/>
        <v>0</v>
      </c>
      <c r="K498" s="8">
        <f t="shared" si="104"/>
        <v>1</v>
      </c>
      <c r="L498" s="8">
        <f t="shared" si="105"/>
        <v>0</v>
      </c>
      <c r="M498" s="8">
        <f t="shared" si="106"/>
        <v>0</v>
      </c>
      <c r="N498" s="8">
        <f t="shared" si="107"/>
        <v>0</v>
      </c>
      <c r="O498" s="8">
        <f t="shared" si="108"/>
        <v>0</v>
      </c>
      <c r="P498" s="2" t="s">
        <v>21</v>
      </c>
      <c r="Q498" s="4" t="s">
        <v>38</v>
      </c>
      <c r="R498" s="6"/>
      <c r="S498" s="8" t="s">
        <v>74</v>
      </c>
      <c r="U498">
        <f t="shared" si="109"/>
        <v>24268.869894655287</v>
      </c>
      <c r="W498">
        <f t="shared" si="110"/>
        <v>-10018.869894655287</v>
      </c>
      <c r="X498">
        <f t="shared" si="111"/>
        <v>100377753.96603003</v>
      </c>
    </row>
    <row r="499" spans="1:24" hidden="1" x14ac:dyDescent="0.25">
      <c r="A499">
        <v>167525</v>
      </c>
      <c r="B499" t="s">
        <v>1679</v>
      </c>
      <c r="C499" t="s">
        <v>32</v>
      </c>
      <c r="D499">
        <v>14250</v>
      </c>
      <c r="E499" s="2">
        <f t="shared" si="98"/>
        <v>0</v>
      </c>
      <c r="F499" s="17">
        <f t="shared" si="99"/>
        <v>0</v>
      </c>
      <c r="G499" s="6">
        <f t="shared" si="100"/>
        <v>1</v>
      </c>
      <c r="H499" s="8">
        <f t="shared" si="101"/>
        <v>0</v>
      </c>
      <c r="I499" s="8">
        <f t="shared" si="102"/>
        <v>0</v>
      </c>
      <c r="J499" s="8">
        <f t="shared" si="103"/>
        <v>1</v>
      </c>
      <c r="K499" s="8">
        <f t="shared" si="104"/>
        <v>0</v>
      </c>
      <c r="L499" s="8">
        <f t="shared" si="105"/>
        <v>0</v>
      </c>
      <c r="M499" s="8">
        <f t="shared" si="106"/>
        <v>0</v>
      </c>
      <c r="N499" s="8">
        <f t="shared" si="107"/>
        <v>0</v>
      </c>
      <c r="O499" s="8">
        <f t="shared" si="108"/>
        <v>0</v>
      </c>
      <c r="P499" s="2" t="s">
        <v>44</v>
      </c>
      <c r="Q499" s="4" t="s">
        <v>38</v>
      </c>
      <c r="R499" s="6"/>
      <c r="S499" s="8" t="s">
        <v>33</v>
      </c>
      <c r="U499">
        <f t="shared" si="109"/>
        <v>22354.567102395024</v>
      </c>
      <c r="W499">
        <f t="shared" si="110"/>
        <v>-8104.5671023950235</v>
      </c>
      <c r="X499">
        <f t="shared" si="111"/>
        <v>65684007.91722367</v>
      </c>
    </row>
    <row r="500" spans="1:24" hidden="1" x14ac:dyDescent="0.25">
      <c r="A500">
        <v>171155</v>
      </c>
      <c r="B500" t="s">
        <v>1680</v>
      </c>
      <c r="C500" t="s">
        <v>60</v>
      </c>
      <c r="D500">
        <v>14250</v>
      </c>
      <c r="E500" s="2">
        <f t="shared" si="98"/>
        <v>0</v>
      </c>
      <c r="F500" s="17">
        <f t="shared" si="99"/>
        <v>0</v>
      </c>
      <c r="G500" s="6">
        <f t="shared" si="100"/>
        <v>1</v>
      </c>
      <c r="H500" s="8">
        <f t="shared" si="101"/>
        <v>0</v>
      </c>
      <c r="I500" s="8">
        <f t="shared" si="102"/>
        <v>1</v>
      </c>
      <c r="J500" s="8">
        <f t="shared" si="103"/>
        <v>0</v>
      </c>
      <c r="K500" s="8">
        <f t="shared" si="104"/>
        <v>0</v>
      </c>
      <c r="L500" s="8">
        <f t="shared" si="105"/>
        <v>0</v>
      </c>
      <c r="M500" s="8">
        <f t="shared" si="106"/>
        <v>0</v>
      </c>
      <c r="N500" s="8">
        <f t="shared" si="107"/>
        <v>0</v>
      </c>
      <c r="O500" s="8">
        <f t="shared" si="108"/>
        <v>0</v>
      </c>
      <c r="P500" s="2" t="s">
        <v>44</v>
      </c>
      <c r="Q500" s="4" t="s">
        <v>38</v>
      </c>
      <c r="R500" s="6"/>
      <c r="S500" s="8" t="s">
        <v>26</v>
      </c>
      <c r="U500">
        <f t="shared" si="109"/>
        <v>22723.294020615773</v>
      </c>
      <c r="W500">
        <f t="shared" si="110"/>
        <v>-8473.2940206157728</v>
      </c>
      <c r="X500">
        <f t="shared" si="111"/>
        <v>71796711.559803009</v>
      </c>
    </row>
    <row r="501" spans="1:24" hidden="1" x14ac:dyDescent="0.25">
      <c r="A501">
        <v>133702</v>
      </c>
      <c r="B501" t="s">
        <v>1681</v>
      </c>
      <c r="C501" t="s">
        <v>35</v>
      </c>
      <c r="D501">
        <v>14250</v>
      </c>
      <c r="E501" s="2">
        <f t="shared" si="98"/>
        <v>0</v>
      </c>
      <c r="F501" s="17">
        <f t="shared" si="99"/>
        <v>0</v>
      </c>
      <c r="G501" s="6">
        <f t="shared" si="100"/>
        <v>1</v>
      </c>
      <c r="H501" s="8">
        <f t="shared" si="101"/>
        <v>0</v>
      </c>
      <c r="I501" s="8">
        <f t="shared" si="102"/>
        <v>0</v>
      </c>
      <c r="J501" s="8">
        <f t="shared" si="103"/>
        <v>0</v>
      </c>
      <c r="K501" s="8">
        <f t="shared" si="104"/>
        <v>0</v>
      </c>
      <c r="L501" s="8">
        <f t="shared" si="105"/>
        <v>0</v>
      </c>
      <c r="M501" s="8">
        <f t="shared" si="106"/>
        <v>0</v>
      </c>
      <c r="N501" s="8">
        <f t="shared" si="107"/>
        <v>0</v>
      </c>
      <c r="O501" s="8">
        <f t="shared" si="108"/>
        <v>1</v>
      </c>
      <c r="P501" s="2" t="s">
        <v>44</v>
      </c>
      <c r="Q501" s="4" t="s">
        <v>38</v>
      </c>
      <c r="R501" s="6"/>
      <c r="S501" s="8" t="s">
        <v>23</v>
      </c>
      <c r="U501">
        <f t="shared" si="109"/>
        <v>23548.119038892473</v>
      </c>
      <c r="W501">
        <f t="shared" si="110"/>
        <v>-9298.1190388924733</v>
      </c>
      <c r="X501">
        <f t="shared" si="111"/>
        <v>86455017.661414698</v>
      </c>
    </row>
    <row r="502" spans="1:24" hidden="1" x14ac:dyDescent="0.25">
      <c r="A502">
        <v>198455</v>
      </c>
      <c r="B502" t="s">
        <v>1682</v>
      </c>
      <c r="C502" t="s">
        <v>28</v>
      </c>
      <c r="D502">
        <v>14250</v>
      </c>
      <c r="E502" s="2">
        <f t="shared" si="98"/>
        <v>0</v>
      </c>
      <c r="F502" s="17">
        <f t="shared" si="99"/>
        <v>0</v>
      </c>
      <c r="G502" s="6">
        <f t="shared" si="100"/>
        <v>1</v>
      </c>
      <c r="H502" s="8">
        <f t="shared" si="101"/>
        <v>0</v>
      </c>
      <c r="I502" s="8">
        <f t="shared" si="102"/>
        <v>0</v>
      </c>
      <c r="J502" s="8">
        <f t="shared" si="103"/>
        <v>0</v>
      </c>
      <c r="K502" s="8">
        <f t="shared" si="104"/>
        <v>0</v>
      </c>
      <c r="L502" s="8">
        <f t="shared" si="105"/>
        <v>0</v>
      </c>
      <c r="M502" s="8">
        <f t="shared" si="106"/>
        <v>0</v>
      </c>
      <c r="N502" s="8">
        <f t="shared" si="107"/>
        <v>0</v>
      </c>
      <c r="O502" s="8">
        <f t="shared" si="108"/>
        <v>1</v>
      </c>
      <c r="P502" s="2" t="s">
        <v>44</v>
      </c>
      <c r="Q502" s="4" t="s">
        <v>38</v>
      </c>
      <c r="R502" s="6"/>
      <c r="S502" s="8" t="s">
        <v>23</v>
      </c>
      <c r="U502">
        <f t="shared" si="109"/>
        <v>23548.119038892473</v>
      </c>
      <c r="W502">
        <f t="shared" si="110"/>
        <v>-9298.1190388924733</v>
      </c>
      <c r="X502">
        <f t="shared" si="111"/>
        <v>86455017.661414698</v>
      </c>
    </row>
    <row r="503" spans="1:24" hidden="1" x14ac:dyDescent="0.25">
      <c r="A503">
        <v>247649</v>
      </c>
      <c r="B503" t="s">
        <v>1683</v>
      </c>
      <c r="C503" t="s">
        <v>339</v>
      </c>
      <c r="D503">
        <v>14250</v>
      </c>
      <c r="E503" s="2">
        <f t="shared" si="98"/>
        <v>1</v>
      </c>
      <c r="F503" s="17">
        <f t="shared" si="99"/>
        <v>0</v>
      </c>
      <c r="G503" s="6">
        <f t="shared" si="100"/>
        <v>1</v>
      </c>
      <c r="H503" s="8">
        <f t="shared" si="101"/>
        <v>0</v>
      </c>
      <c r="I503" s="8">
        <f t="shared" si="102"/>
        <v>0</v>
      </c>
      <c r="J503" s="8">
        <f t="shared" si="103"/>
        <v>1</v>
      </c>
      <c r="K503" s="8">
        <f t="shared" si="104"/>
        <v>0</v>
      </c>
      <c r="L503" s="8">
        <f t="shared" si="105"/>
        <v>0</v>
      </c>
      <c r="M503" s="8">
        <f t="shared" si="106"/>
        <v>0</v>
      </c>
      <c r="N503" s="8">
        <f t="shared" si="107"/>
        <v>0</v>
      </c>
      <c r="O503" s="8">
        <f t="shared" si="108"/>
        <v>0</v>
      </c>
      <c r="P503" s="2" t="s">
        <v>21</v>
      </c>
      <c r="Q503" s="4" t="s">
        <v>38</v>
      </c>
      <c r="R503" s="6"/>
      <c r="S503" s="8" t="s">
        <v>33</v>
      </c>
      <c r="U503">
        <f t="shared" si="109"/>
        <v>24006.445130007723</v>
      </c>
      <c r="W503">
        <f t="shared" si="110"/>
        <v>-9756.4451300077235</v>
      </c>
      <c r="X503">
        <f t="shared" si="111"/>
        <v>95188221.574851424</v>
      </c>
    </row>
    <row r="504" spans="1:24" hidden="1" x14ac:dyDescent="0.25">
      <c r="A504">
        <v>211079</v>
      </c>
      <c r="B504" t="s">
        <v>1684</v>
      </c>
      <c r="C504" t="s">
        <v>73</v>
      </c>
      <c r="D504">
        <v>14250</v>
      </c>
      <c r="E504" s="2">
        <f t="shared" si="98"/>
        <v>0</v>
      </c>
      <c r="F504" s="17">
        <f t="shared" si="99"/>
        <v>0</v>
      </c>
      <c r="G504" s="6">
        <f t="shared" si="100"/>
        <v>1</v>
      </c>
      <c r="H504" s="8">
        <f t="shared" si="101"/>
        <v>0</v>
      </c>
      <c r="I504" s="8">
        <f t="shared" si="102"/>
        <v>0</v>
      </c>
      <c r="J504" s="8">
        <f t="shared" si="103"/>
        <v>0</v>
      </c>
      <c r="K504" s="8">
        <f t="shared" si="104"/>
        <v>1</v>
      </c>
      <c r="L504" s="8">
        <f t="shared" si="105"/>
        <v>0</v>
      </c>
      <c r="M504" s="8">
        <f t="shared" si="106"/>
        <v>0</v>
      </c>
      <c r="N504" s="8">
        <f t="shared" si="107"/>
        <v>0</v>
      </c>
      <c r="O504" s="8">
        <f t="shared" si="108"/>
        <v>0</v>
      </c>
      <c r="P504" s="2" t="s">
        <v>44</v>
      </c>
      <c r="Q504" s="4" t="s">
        <v>38</v>
      </c>
      <c r="R504" s="6"/>
      <c r="S504" s="8" t="s">
        <v>74</v>
      </c>
      <c r="U504">
        <f t="shared" si="109"/>
        <v>22616.991867042587</v>
      </c>
      <c r="W504">
        <f t="shared" si="110"/>
        <v>-8366.9918670425868</v>
      </c>
      <c r="X504">
        <f t="shared" si="111"/>
        <v>70006552.903156787</v>
      </c>
    </row>
    <row r="505" spans="1:24" hidden="1" x14ac:dyDescent="0.25">
      <c r="A505">
        <v>226019</v>
      </c>
      <c r="B505" t="s">
        <v>1685</v>
      </c>
      <c r="C505" t="s">
        <v>93</v>
      </c>
      <c r="D505">
        <v>14250</v>
      </c>
      <c r="E505" s="2">
        <f t="shared" si="98"/>
        <v>0</v>
      </c>
      <c r="F505" s="17">
        <f t="shared" si="99"/>
        <v>0</v>
      </c>
      <c r="G505" s="6">
        <f t="shared" si="100"/>
        <v>1</v>
      </c>
      <c r="H505" s="8">
        <f t="shared" si="101"/>
        <v>0</v>
      </c>
      <c r="I505" s="8">
        <f t="shared" si="102"/>
        <v>0</v>
      </c>
      <c r="J505" s="8">
        <f t="shared" si="103"/>
        <v>0</v>
      </c>
      <c r="K505" s="8">
        <f t="shared" si="104"/>
        <v>0</v>
      </c>
      <c r="L505" s="8">
        <f t="shared" si="105"/>
        <v>0</v>
      </c>
      <c r="M505" s="8">
        <f t="shared" si="106"/>
        <v>0</v>
      </c>
      <c r="N505" s="8">
        <f t="shared" si="107"/>
        <v>1</v>
      </c>
      <c r="O505" s="8">
        <f t="shared" si="108"/>
        <v>0</v>
      </c>
      <c r="P505" s="2" t="s">
        <v>44</v>
      </c>
      <c r="Q505" s="4" t="s">
        <v>38</v>
      </c>
      <c r="R505" s="6"/>
      <c r="S505" s="8" t="s">
        <v>94</v>
      </c>
      <c r="U505">
        <f t="shared" si="109"/>
        <v>22373.733808138324</v>
      </c>
      <c r="W505">
        <f t="shared" si="110"/>
        <v>-8123.7338081383241</v>
      </c>
      <c r="X505">
        <f t="shared" si="111"/>
        <v>65995050.985489599</v>
      </c>
    </row>
    <row r="506" spans="1:24" hidden="1" x14ac:dyDescent="0.25">
      <c r="A506">
        <v>218520</v>
      </c>
      <c r="B506" t="s">
        <v>1686</v>
      </c>
      <c r="C506" t="s">
        <v>46</v>
      </c>
      <c r="D506">
        <v>14250</v>
      </c>
      <c r="E506" s="2">
        <f t="shared" si="98"/>
        <v>0</v>
      </c>
      <c r="F506" s="17">
        <f t="shared" si="99"/>
        <v>0</v>
      </c>
      <c r="G506" s="6">
        <f t="shared" si="100"/>
        <v>1</v>
      </c>
      <c r="H506" s="8">
        <f t="shared" si="101"/>
        <v>0</v>
      </c>
      <c r="I506" s="8">
        <f t="shared" si="102"/>
        <v>0</v>
      </c>
      <c r="J506" s="8">
        <f t="shared" si="103"/>
        <v>0</v>
      </c>
      <c r="K506" s="8">
        <f t="shared" si="104"/>
        <v>0</v>
      </c>
      <c r="L506" s="8">
        <f t="shared" si="105"/>
        <v>0</v>
      </c>
      <c r="M506" s="8">
        <f t="shared" si="106"/>
        <v>0</v>
      </c>
      <c r="N506" s="8">
        <f t="shared" si="107"/>
        <v>0</v>
      </c>
      <c r="O506" s="8">
        <f t="shared" si="108"/>
        <v>1</v>
      </c>
      <c r="P506" s="2" t="s">
        <v>44</v>
      </c>
      <c r="Q506" s="4" t="s">
        <v>38</v>
      </c>
      <c r="R506" s="6"/>
      <c r="S506" s="8" t="s">
        <v>23</v>
      </c>
      <c r="U506">
        <f t="shared" si="109"/>
        <v>23548.119038892473</v>
      </c>
      <c r="W506">
        <f t="shared" si="110"/>
        <v>-9298.1190388924733</v>
      </c>
      <c r="X506">
        <f t="shared" si="111"/>
        <v>86455017.661414698</v>
      </c>
    </row>
    <row r="507" spans="1:24" hidden="1" x14ac:dyDescent="0.25">
      <c r="A507">
        <v>232618</v>
      </c>
      <c r="B507" t="s">
        <v>1687</v>
      </c>
      <c r="C507" t="s">
        <v>37</v>
      </c>
      <c r="D507">
        <v>14223</v>
      </c>
      <c r="E507" s="2">
        <f t="shared" si="98"/>
        <v>1</v>
      </c>
      <c r="F507" s="17">
        <f t="shared" si="99"/>
        <v>0</v>
      </c>
      <c r="G507" s="6">
        <f t="shared" si="100"/>
        <v>1</v>
      </c>
      <c r="H507" s="8">
        <f t="shared" si="101"/>
        <v>0</v>
      </c>
      <c r="I507" s="8">
        <f t="shared" si="102"/>
        <v>0</v>
      </c>
      <c r="J507" s="8">
        <f t="shared" si="103"/>
        <v>0</v>
      </c>
      <c r="K507" s="8">
        <f t="shared" si="104"/>
        <v>0</v>
      </c>
      <c r="L507" s="8">
        <f t="shared" si="105"/>
        <v>0</v>
      </c>
      <c r="M507" s="8">
        <f t="shared" si="106"/>
        <v>0</v>
      </c>
      <c r="N507" s="8">
        <f t="shared" si="107"/>
        <v>0</v>
      </c>
      <c r="O507" s="8">
        <f t="shared" si="108"/>
        <v>1</v>
      </c>
      <c r="P507" s="2" t="s">
        <v>21</v>
      </c>
      <c r="Q507" s="4" t="s">
        <v>38</v>
      </c>
      <c r="R507" s="6"/>
      <c r="S507" s="8" t="s">
        <v>23</v>
      </c>
      <c r="U507">
        <f t="shared" si="109"/>
        <v>25199.997066505173</v>
      </c>
      <c r="W507">
        <f t="shared" si="110"/>
        <v>-10976.997066505173</v>
      </c>
      <c r="X507">
        <f t="shared" si="111"/>
        <v>120494464.59806319</v>
      </c>
    </row>
    <row r="508" spans="1:24" hidden="1" x14ac:dyDescent="0.25">
      <c r="A508">
        <v>189839</v>
      </c>
      <c r="B508" t="s">
        <v>1688</v>
      </c>
      <c r="C508" t="s">
        <v>143</v>
      </c>
      <c r="D508">
        <v>14216</v>
      </c>
      <c r="E508" s="2">
        <f t="shared" si="98"/>
        <v>0</v>
      </c>
      <c r="F508" s="17">
        <f t="shared" si="99"/>
        <v>0</v>
      </c>
      <c r="G508" s="6">
        <f t="shared" si="100"/>
        <v>1</v>
      </c>
      <c r="H508" s="8">
        <f t="shared" si="101"/>
        <v>0</v>
      </c>
      <c r="I508" s="8">
        <f t="shared" si="102"/>
        <v>0</v>
      </c>
      <c r="J508" s="8">
        <f t="shared" si="103"/>
        <v>0</v>
      </c>
      <c r="K508" s="8">
        <f t="shared" si="104"/>
        <v>1</v>
      </c>
      <c r="L508" s="8">
        <f t="shared" si="105"/>
        <v>0</v>
      </c>
      <c r="M508" s="8">
        <f t="shared" si="106"/>
        <v>0</v>
      </c>
      <c r="N508" s="8">
        <f t="shared" si="107"/>
        <v>0</v>
      </c>
      <c r="O508" s="8">
        <f t="shared" si="108"/>
        <v>0</v>
      </c>
      <c r="P508" s="2" t="s">
        <v>44</v>
      </c>
      <c r="Q508" s="4" t="s">
        <v>38</v>
      </c>
      <c r="R508" s="6"/>
      <c r="S508" s="8" t="s">
        <v>74</v>
      </c>
      <c r="U508">
        <f t="shared" si="109"/>
        <v>22616.991867042587</v>
      </c>
      <c r="W508">
        <f t="shared" si="110"/>
        <v>-8400.9918670425868</v>
      </c>
      <c r="X508">
        <f t="shared" si="111"/>
        <v>70576664.350115687</v>
      </c>
    </row>
    <row r="509" spans="1:24" hidden="1" x14ac:dyDescent="0.25">
      <c r="A509">
        <v>183248</v>
      </c>
      <c r="B509" t="s">
        <v>1689</v>
      </c>
      <c r="C509" t="s">
        <v>223</v>
      </c>
      <c r="D509">
        <v>14209</v>
      </c>
      <c r="E509" s="2">
        <f t="shared" si="98"/>
        <v>1</v>
      </c>
      <c r="F509" s="17">
        <f t="shared" si="99"/>
        <v>0</v>
      </c>
      <c r="G509" s="6">
        <f t="shared" si="100"/>
        <v>1</v>
      </c>
      <c r="H509" s="8">
        <f t="shared" si="101"/>
        <v>0</v>
      </c>
      <c r="I509" s="8">
        <f t="shared" si="102"/>
        <v>0</v>
      </c>
      <c r="J509" s="8">
        <f t="shared" si="103"/>
        <v>1</v>
      </c>
      <c r="K509" s="8">
        <f t="shared" si="104"/>
        <v>0</v>
      </c>
      <c r="L509" s="8">
        <f t="shared" si="105"/>
        <v>0</v>
      </c>
      <c r="M509" s="8">
        <f t="shared" si="106"/>
        <v>0</v>
      </c>
      <c r="N509" s="8">
        <f t="shared" si="107"/>
        <v>0</v>
      </c>
      <c r="O509" s="8">
        <f t="shared" si="108"/>
        <v>0</v>
      </c>
      <c r="P509" s="2" t="s">
        <v>21</v>
      </c>
      <c r="Q509" s="4" t="s">
        <v>38</v>
      </c>
      <c r="R509" s="6"/>
      <c r="S509" s="8" t="s">
        <v>33</v>
      </c>
      <c r="U509">
        <f t="shared" si="109"/>
        <v>24006.445130007723</v>
      </c>
      <c r="W509">
        <f t="shared" si="110"/>
        <v>-9797.4451300077235</v>
      </c>
      <c r="X509">
        <f t="shared" si="111"/>
        <v>95989931.075512052</v>
      </c>
    </row>
    <row r="510" spans="1:24" hidden="1" x14ac:dyDescent="0.25">
      <c r="A510">
        <v>443049</v>
      </c>
      <c r="B510" t="s">
        <v>1690</v>
      </c>
      <c r="C510" t="s">
        <v>288</v>
      </c>
      <c r="D510">
        <v>14194</v>
      </c>
      <c r="E510" s="2">
        <f t="shared" si="98"/>
        <v>1</v>
      </c>
      <c r="F510" s="17">
        <f t="shared" si="99"/>
        <v>1</v>
      </c>
      <c r="G510" s="6">
        <f t="shared" si="100"/>
        <v>1</v>
      </c>
      <c r="H510" s="8">
        <f t="shared" si="101"/>
        <v>1</v>
      </c>
      <c r="I510" s="8">
        <f t="shared" si="102"/>
        <v>0</v>
      </c>
      <c r="J510" s="8">
        <f t="shared" si="103"/>
        <v>0</v>
      </c>
      <c r="K510" s="8">
        <f t="shared" si="104"/>
        <v>0</v>
      </c>
      <c r="L510" s="8">
        <f t="shared" si="105"/>
        <v>0</v>
      </c>
      <c r="M510" s="8">
        <f t="shared" si="106"/>
        <v>0</v>
      </c>
      <c r="N510" s="8">
        <f t="shared" si="107"/>
        <v>0</v>
      </c>
      <c r="O510" s="8">
        <f t="shared" si="108"/>
        <v>0</v>
      </c>
      <c r="P510" s="2" t="s">
        <v>21</v>
      </c>
      <c r="Q510" s="4" t="s">
        <v>22</v>
      </c>
      <c r="R510" s="6"/>
      <c r="S510" s="8" t="s">
        <v>68</v>
      </c>
      <c r="U510">
        <f t="shared" si="109"/>
        <v>25641.690208215354</v>
      </c>
      <c r="W510">
        <f t="shared" si="110"/>
        <v>-11447.690208215354</v>
      </c>
      <c r="X510">
        <f t="shared" si="111"/>
        <v>131049611.1032697</v>
      </c>
    </row>
    <row r="511" spans="1:24" hidden="1" x14ac:dyDescent="0.25">
      <c r="A511">
        <v>183132</v>
      </c>
      <c r="B511" t="s">
        <v>1691</v>
      </c>
      <c r="C511" t="s">
        <v>223</v>
      </c>
      <c r="D511">
        <v>14189</v>
      </c>
      <c r="E511" s="2">
        <f t="shared" si="98"/>
        <v>0</v>
      </c>
      <c r="F511" s="17">
        <f t="shared" si="99"/>
        <v>0</v>
      </c>
      <c r="G511" s="6">
        <f t="shared" si="100"/>
        <v>1</v>
      </c>
      <c r="H511" s="8">
        <f t="shared" si="101"/>
        <v>0</v>
      </c>
      <c r="I511" s="8">
        <f t="shared" si="102"/>
        <v>0</v>
      </c>
      <c r="J511" s="8">
        <f t="shared" si="103"/>
        <v>1</v>
      </c>
      <c r="K511" s="8">
        <f t="shared" si="104"/>
        <v>0</v>
      </c>
      <c r="L511" s="8">
        <f t="shared" si="105"/>
        <v>0</v>
      </c>
      <c r="M511" s="8">
        <f t="shared" si="106"/>
        <v>0</v>
      </c>
      <c r="N511" s="8">
        <f t="shared" si="107"/>
        <v>0</v>
      </c>
      <c r="O511" s="8">
        <f t="shared" si="108"/>
        <v>0</v>
      </c>
      <c r="P511" s="2" t="s">
        <v>44</v>
      </c>
      <c r="Q511" s="4" t="s">
        <v>38</v>
      </c>
      <c r="R511" s="6"/>
      <c r="S511" s="8" t="s">
        <v>33</v>
      </c>
      <c r="U511">
        <f t="shared" si="109"/>
        <v>22354.567102395024</v>
      </c>
      <c r="W511">
        <f t="shared" si="110"/>
        <v>-8165.5671023950235</v>
      </c>
      <c r="X511">
        <f t="shared" si="111"/>
        <v>66676486.103715859</v>
      </c>
    </row>
    <row r="512" spans="1:24" hidden="1" x14ac:dyDescent="0.25">
      <c r="A512">
        <v>110495</v>
      </c>
      <c r="B512" t="s">
        <v>1692</v>
      </c>
      <c r="C512" t="s">
        <v>67</v>
      </c>
      <c r="D512">
        <v>14050</v>
      </c>
      <c r="E512" s="2">
        <f t="shared" si="98"/>
        <v>0</v>
      </c>
      <c r="F512" s="17">
        <f t="shared" si="99"/>
        <v>1</v>
      </c>
      <c r="G512" s="6">
        <f t="shared" si="100"/>
        <v>1</v>
      </c>
      <c r="H512" s="8">
        <f t="shared" si="101"/>
        <v>1</v>
      </c>
      <c r="I512" s="8">
        <f t="shared" si="102"/>
        <v>0</v>
      </c>
      <c r="J512" s="8">
        <f t="shared" si="103"/>
        <v>0</v>
      </c>
      <c r="K512" s="8">
        <f t="shared" si="104"/>
        <v>0</v>
      </c>
      <c r="L512" s="8">
        <f t="shared" si="105"/>
        <v>0</v>
      </c>
      <c r="M512" s="8">
        <f t="shared" si="106"/>
        <v>0</v>
      </c>
      <c r="N512" s="8">
        <f t="shared" si="107"/>
        <v>0</v>
      </c>
      <c r="O512" s="8">
        <f t="shared" si="108"/>
        <v>0</v>
      </c>
      <c r="P512" s="2" t="s">
        <v>44</v>
      </c>
      <c r="Q512" s="4" t="s">
        <v>22</v>
      </c>
      <c r="R512" s="6"/>
      <c r="S512" s="8" t="s">
        <v>68</v>
      </c>
      <c r="U512">
        <f t="shared" si="109"/>
        <v>23989.812180602654</v>
      </c>
      <c r="W512">
        <f t="shared" si="110"/>
        <v>-9939.8121806026538</v>
      </c>
      <c r="X512">
        <f t="shared" si="111"/>
        <v>98799866.18565689</v>
      </c>
    </row>
    <row r="513" spans="1:24" hidden="1" x14ac:dyDescent="0.25">
      <c r="A513">
        <v>230959</v>
      </c>
      <c r="B513" t="s">
        <v>1693</v>
      </c>
      <c r="C513" t="s">
        <v>339</v>
      </c>
      <c r="D513">
        <v>14016</v>
      </c>
      <c r="E513" s="2">
        <f t="shared" si="98"/>
        <v>1</v>
      </c>
      <c r="F513" s="17">
        <f t="shared" si="99"/>
        <v>1</v>
      </c>
      <c r="G513" s="6">
        <f t="shared" si="100"/>
        <v>0</v>
      </c>
      <c r="H513" s="8">
        <f t="shared" si="101"/>
        <v>0</v>
      </c>
      <c r="I513" s="8">
        <f t="shared" si="102"/>
        <v>0</v>
      </c>
      <c r="J513" s="8">
        <f t="shared" si="103"/>
        <v>1</v>
      </c>
      <c r="K513" s="8">
        <f t="shared" si="104"/>
        <v>0</v>
      </c>
      <c r="L513" s="8">
        <f t="shared" si="105"/>
        <v>0</v>
      </c>
      <c r="M513" s="8">
        <f t="shared" si="106"/>
        <v>0</v>
      </c>
      <c r="N513" s="8">
        <f t="shared" si="107"/>
        <v>0</v>
      </c>
      <c r="O513" s="8">
        <f t="shared" si="108"/>
        <v>0</v>
      </c>
      <c r="P513" s="2" t="s">
        <v>21</v>
      </c>
      <c r="Q513" s="4" t="s">
        <v>22</v>
      </c>
      <c r="R513" s="6">
        <v>1439</v>
      </c>
      <c r="S513" s="8" t="s">
        <v>33</v>
      </c>
      <c r="U513">
        <f t="shared" si="109"/>
        <v>25269.731521576952</v>
      </c>
      <c r="W513">
        <f t="shared" si="110"/>
        <v>-11253.731521576952</v>
      </c>
      <c r="X513">
        <f t="shared" si="111"/>
        <v>126646473.15973471</v>
      </c>
    </row>
    <row r="514" spans="1:24" hidden="1" x14ac:dyDescent="0.25">
      <c r="A514">
        <v>110547</v>
      </c>
      <c r="B514" t="s">
        <v>1694</v>
      </c>
      <c r="C514" t="s">
        <v>67</v>
      </c>
      <c r="D514">
        <v>14000</v>
      </c>
      <c r="E514" s="2">
        <f t="shared" ref="E514:E577" si="112">IF(P514="Private",1,IF(P514="Public",0,""))</f>
        <v>0</v>
      </c>
      <c r="F514" s="17">
        <f t="shared" ref="F514:F577" si="113">IF(Q514="Bachelor's",1,IF(Q514="Associate",0,""))</f>
        <v>1</v>
      </c>
      <c r="G514" s="6">
        <f t="shared" ref="G514:G577" si="114">IF(ISBLANK(R514),1,0)</f>
        <v>1</v>
      </c>
      <c r="H514" s="8">
        <f t="shared" ref="H514:H577" si="115">IF(S514="Far West",1,0)</f>
        <v>1</v>
      </c>
      <c r="I514" s="8">
        <f t="shared" ref="I514:I577" si="116">IF($S514="Great Lakes",1,0)</f>
        <v>0</v>
      </c>
      <c r="J514" s="8">
        <f t="shared" ref="J514:J577" si="117">IF($S514="New England",1,0)</f>
        <v>0</v>
      </c>
      <c r="K514" s="8">
        <f t="shared" ref="K514:K577" si="118">IF($S514="Northeast",1,0)</f>
        <v>0</v>
      </c>
      <c r="L514" s="8">
        <f t="shared" ref="L514:L577" si="119">IF($S514="Plains",1,0)</f>
        <v>0</v>
      </c>
      <c r="M514" s="8">
        <f t="shared" ref="M514:M577" si="120">IF($S514="Rocky Mountains",1,0)</f>
        <v>0</v>
      </c>
      <c r="N514" s="8">
        <f t="shared" ref="N514:N577" si="121">IF($S514="Southwest",1,0)</f>
        <v>0</v>
      </c>
      <c r="O514" s="8">
        <f t="shared" ref="O514:O577" si="122">IF($S514="Soutwest",1,0)</f>
        <v>0</v>
      </c>
      <c r="P514" s="2" t="s">
        <v>44</v>
      </c>
      <c r="Q514" s="4" t="s">
        <v>22</v>
      </c>
      <c r="R514" s="6"/>
      <c r="S514" s="8" t="s">
        <v>68</v>
      </c>
      <c r="U514">
        <f t="shared" si="109"/>
        <v>23989.812180602654</v>
      </c>
      <c r="W514">
        <f t="shared" si="110"/>
        <v>-9989.8121806026538</v>
      </c>
      <c r="X514">
        <f t="shared" si="111"/>
        <v>99796347.403717145</v>
      </c>
    </row>
    <row r="515" spans="1:24" hidden="1" x14ac:dyDescent="0.25">
      <c r="A515">
        <v>123165</v>
      </c>
      <c r="B515" t="s">
        <v>1695</v>
      </c>
      <c r="C515" t="s">
        <v>67</v>
      </c>
      <c r="D515">
        <v>14000</v>
      </c>
      <c r="E515" s="2">
        <f t="shared" si="112"/>
        <v>1</v>
      </c>
      <c r="F515" s="17">
        <f t="shared" si="113"/>
        <v>1</v>
      </c>
      <c r="G515" s="6">
        <f t="shared" si="114"/>
        <v>0</v>
      </c>
      <c r="H515" s="8">
        <f t="shared" si="115"/>
        <v>1</v>
      </c>
      <c r="I515" s="8">
        <f t="shared" si="116"/>
        <v>0</v>
      </c>
      <c r="J515" s="8">
        <f t="shared" si="117"/>
        <v>0</v>
      </c>
      <c r="K515" s="8">
        <f t="shared" si="118"/>
        <v>0</v>
      </c>
      <c r="L515" s="8">
        <f t="shared" si="119"/>
        <v>0</v>
      </c>
      <c r="M515" s="8">
        <f t="shared" si="120"/>
        <v>0</v>
      </c>
      <c r="N515" s="8">
        <f t="shared" si="121"/>
        <v>0</v>
      </c>
      <c r="O515" s="8">
        <f t="shared" si="122"/>
        <v>0</v>
      </c>
      <c r="P515" s="2" t="s">
        <v>21</v>
      </c>
      <c r="Q515" s="4" t="s">
        <v>22</v>
      </c>
      <c r="R515" s="6">
        <v>1409</v>
      </c>
      <c r="S515" s="8" t="s">
        <v>68</v>
      </c>
      <c r="U515">
        <f t="shared" ref="U515:U578" si="123">AA$1+AA$2*E515+AA$3*F515+AA$4*G515+AA$5*H515+AA$6*I515+AA$7*J515+AA$8*K515+AA$9*L515+AA$10*M515+AA$11*N515</f>
        <v>24499.117749273282</v>
      </c>
      <c r="W515">
        <f t="shared" ref="W515:W578" si="124">D515-U515</f>
        <v>-10499.117749273282</v>
      </c>
      <c r="X515">
        <f t="shared" ref="X515:X578" si="125">W515^2</f>
        <v>110231473.51310527</v>
      </c>
    </row>
    <row r="516" spans="1:24" hidden="1" x14ac:dyDescent="0.25">
      <c r="A516">
        <v>196006</v>
      </c>
      <c r="B516" t="s">
        <v>1696</v>
      </c>
      <c r="C516" t="s">
        <v>143</v>
      </c>
      <c r="D516">
        <v>14000</v>
      </c>
      <c r="E516" s="2">
        <f t="shared" si="112"/>
        <v>0</v>
      </c>
      <c r="F516" s="17">
        <f t="shared" si="113"/>
        <v>0</v>
      </c>
      <c r="G516" s="6">
        <f t="shared" si="114"/>
        <v>0</v>
      </c>
      <c r="H516" s="8">
        <f t="shared" si="115"/>
        <v>0</v>
      </c>
      <c r="I516" s="8">
        <f t="shared" si="116"/>
        <v>0</v>
      </c>
      <c r="J516" s="8">
        <f t="shared" si="117"/>
        <v>0</v>
      </c>
      <c r="K516" s="8">
        <f t="shared" si="118"/>
        <v>1</v>
      </c>
      <c r="L516" s="8">
        <f t="shared" si="119"/>
        <v>0</v>
      </c>
      <c r="M516" s="8">
        <f t="shared" si="120"/>
        <v>0</v>
      </c>
      <c r="N516" s="8">
        <f t="shared" si="121"/>
        <v>0</v>
      </c>
      <c r="O516" s="8">
        <f t="shared" si="122"/>
        <v>0</v>
      </c>
      <c r="P516" s="2" t="s">
        <v>44</v>
      </c>
      <c r="Q516" s="4" t="s">
        <v>38</v>
      </c>
      <c r="R516" s="6">
        <v>1071</v>
      </c>
      <c r="S516" s="8" t="s">
        <v>74</v>
      </c>
      <c r="U516">
        <f t="shared" si="123"/>
        <v>21474.419408100515</v>
      </c>
      <c r="W516">
        <f t="shared" si="124"/>
        <v>-7474.4194081005153</v>
      </c>
      <c r="X516">
        <f t="shared" si="125"/>
        <v>55866945.48818966</v>
      </c>
    </row>
    <row r="517" spans="1:24" hidden="1" x14ac:dyDescent="0.25">
      <c r="A517">
        <v>106263</v>
      </c>
      <c r="B517" t="s">
        <v>1697</v>
      </c>
      <c r="C517" t="s">
        <v>370</v>
      </c>
      <c r="D517">
        <v>14000</v>
      </c>
      <c r="E517" s="2">
        <f t="shared" si="112"/>
        <v>0</v>
      </c>
      <c r="F517" s="17">
        <f t="shared" si="113"/>
        <v>1</v>
      </c>
      <c r="G517" s="6">
        <f t="shared" si="114"/>
        <v>1</v>
      </c>
      <c r="H517" s="8">
        <f t="shared" si="115"/>
        <v>0</v>
      </c>
      <c r="I517" s="8">
        <f t="shared" si="116"/>
        <v>0</v>
      </c>
      <c r="J517" s="8">
        <f t="shared" si="117"/>
        <v>0</v>
      </c>
      <c r="K517" s="8">
        <f t="shared" si="118"/>
        <v>0</v>
      </c>
      <c r="L517" s="8">
        <f t="shared" si="119"/>
        <v>0</v>
      </c>
      <c r="M517" s="8">
        <f t="shared" si="120"/>
        <v>0</v>
      </c>
      <c r="N517" s="8">
        <f t="shared" si="121"/>
        <v>0</v>
      </c>
      <c r="O517" s="8">
        <f t="shared" si="122"/>
        <v>1</v>
      </c>
      <c r="P517" s="2" t="s">
        <v>44</v>
      </c>
      <c r="Q517" s="4" t="s">
        <v>22</v>
      </c>
      <c r="R517" s="6"/>
      <c r="S517" s="8" t="s">
        <v>23</v>
      </c>
      <c r="U517">
        <f t="shared" si="123"/>
        <v>25953.977889403774</v>
      </c>
      <c r="W517">
        <f t="shared" si="124"/>
        <v>-11953.977889403774</v>
      </c>
      <c r="X517">
        <f t="shared" si="125"/>
        <v>142897587.38035429</v>
      </c>
    </row>
    <row r="518" spans="1:24" hidden="1" x14ac:dyDescent="0.25">
      <c r="A518">
        <v>207935</v>
      </c>
      <c r="B518" t="s">
        <v>1698</v>
      </c>
      <c r="C518" t="s">
        <v>96</v>
      </c>
      <c r="D518">
        <v>13980</v>
      </c>
      <c r="E518" s="2">
        <f t="shared" si="112"/>
        <v>0</v>
      </c>
      <c r="F518" s="17">
        <f t="shared" si="113"/>
        <v>0</v>
      </c>
      <c r="G518" s="6">
        <f t="shared" si="114"/>
        <v>1</v>
      </c>
      <c r="H518" s="8">
        <f t="shared" si="115"/>
        <v>0</v>
      </c>
      <c r="I518" s="8">
        <f t="shared" si="116"/>
        <v>0</v>
      </c>
      <c r="J518" s="8">
        <f t="shared" si="117"/>
        <v>0</v>
      </c>
      <c r="K518" s="8">
        <f t="shared" si="118"/>
        <v>0</v>
      </c>
      <c r="L518" s="8">
        <f t="shared" si="119"/>
        <v>0</v>
      </c>
      <c r="M518" s="8">
        <f t="shared" si="120"/>
        <v>0</v>
      </c>
      <c r="N518" s="8">
        <f t="shared" si="121"/>
        <v>1</v>
      </c>
      <c r="O518" s="8">
        <f t="shared" si="122"/>
        <v>0</v>
      </c>
      <c r="P518" s="2" t="s">
        <v>44</v>
      </c>
      <c r="Q518" s="4" t="s">
        <v>38</v>
      </c>
      <c r="R518" s="6"/>
      <c r="S518" s="8" t="s">
        <v>94</v>
      </c>
      <c r="U518">
        <f t="shared" si="123"/>
        <v>22373.733808138324</v>
      </c>
      <c r="W518">
        <f t="shared" si="124"/>
        <v>-8393.7338081383241</v>
      </c>
      <c r="X518">
        <f t="shared" si="125"/>
        <v>70454767.241884291</v>
      </c>
    </row>
    <row r="519" spans="1:24" hidden="1" x14ac:dyDescent="0.25">
      <c r="A519">
        <v>207050</v>
      </c>
      <c r="B519" t="s">
        <v>1699</v>
      </c>
      <c r="C519" t="s">
        <v>96</v>
      </c>
      <c r="D519">
        <v>13958</v>
      </c>
      <c r="E519" s="2">
        <f t="shared" si="112"/>
        <v>0</v>
      </c>
      <c r="F519" s="17">
        <f t="shared" si="113"/>
        <v>0</v>
      </c>
      <c r="G519" s="6">
        <f t="shared" si="114"/>
        <v>1</v>
      </c>
      <c r="H519" s="8">
        <f t="shared" si="115"/>
        <v>0</v>
      </c>
      <c r="I519" s="8">
        <f t="shared" si="116"/>
        <v>0</v>
      </c>
      <c r="J519" s="8">
        <f t="shared" si="117"/>
        <v>0</v>
      </c>
      <c r="K519" s="8">
        <f t="shared" si="118"/>
        <v>0</v>
      </c>
      <c r="L519" s="8">
        <f t="shared" si="119"/>
        <v>0</v>
      </c>
      <c r="M519" s="8">
        <f t="shared" si="120"/>
        <v>0</v>
      </c>
      <c r="N519" s="8">
        <f t="shared" si="121"/>
        <v>1</v>
      </c>
      <c r="O519" s="8">
        <f t="shared" si="122"/>
        <v>0</v>
      </c>
      <c r="P519" s="2" t="s">
        <v>44</v>
      </c>
      <c r="Q519" s="4" t="s">
        <v>38</v>
      </c>
      <c r="R519" s="6"/>
      <c r="S519" s="8" t="s">
        <v>94</v>
      </c>
      <c r="U519">
        <f t="shared" si="123"/>
        <v>22373.733808138324</v>
      </c>
      <c r="W519">
        <f t="shared" si="124"/>
        <v>-8415.7338081383241</v>
      </c>
      <c r="X519">
        <f t="shared" si="125"/>
        <v>70824575.529442385</v>
      </c>
    </row>
    <row r="520" spans="1:24" hidden="1" x14ac:dyDescent="0.25">
      <c r="A520">
        <v>187897</v>
      </c>
      <c r="B520" t="s">
        <v>1700</v>
      </c>
      <c r="C520" t="s">
        <v>463</v>
      </c>
      <c r="D520">
        <v>13896</v>
      </c>
      <c r="E520" s="2">
        <f t="shared" si="112"/>
        <v>0</v>
      </c>
      <c r="F520" s="17">
        <f t="shared" si="113"/>
        <v>1</v>
      </c>
      <c r="G520" s="6">
        <f t="shared" si="114"/>
        <v>1</v>
      </c>
      <c r="H520" s="8">
        <f t="shared" si="115"/>
        <v>0</v>
      </c>
      <c r="I520" s="8">
        <f t="shared" si="116"/>
        <v>0</v>
      </c>
      <c r="J520" s="8">
        <f t="shared" si="117"/>
        <v>0</v>
      </c>
      <c r="K520" s="8">
        <f t="shared" si="118"/>
        <v>0</v>
      </c>
      <c r="L520" s="8">
        <f t="shared" si="119"/>
        <v>0</v>
      </c>
      <c r="M520" s="8">
        <f t="shared" si="120"/>
        <v>0</v>
      </c>
      <c r="N520" s="8">
        <f t="shared" si="121"/>
        <v>1</v>
      </c>
      <c r="O520" s="8">
        <f t="shared" si="122"/>
        <v>0</v>
      </c>
      <c r="P520" s="2" t="s">
        <v>44</v>
      </c>
      <c r="Q520" s="4" t="s">
        <v>22</v>
      </c>
      <c r="R520" s="6"/>
      <c r="S520" s="8" t="s">
        <v>94</v>
      </c>
      <c r="U520">
        <f t="shared" si="123"/>
        <v>24779.592658649624</v>
      </c>
      <c r="W520">
        <f t="shared" si="124"/>
        <v>-10883.592658649624</v>
      </c>
      <c r="X520">
        <f t="shared" si="125"/>
        <v>118452589.159412</v>
      </c>
    </row>
    <row r="521" spans="1:24" hidden="1" x14ac:dyDescent="0.25">
      <c r="A521">
        <v>225423</v>
      </c>
      <c r="B521" t="s">
        <v>1701</v>
      </c>
      <c r="C521" t="s">
        <v>93</v>
      </c>
      <c r="D521">
        <v>13892</v>
      </c>
      <c r="E521" s="2">
        <f t="shared" si="112"/>
        <v>0</v>
      </c>
      <c r="F521" s="17">
        <f t="shared" si="113"/>
        <v>0</v>
      </c>
      <c r="G521" s="6">
        <f t="shared" si="114"/>
        <v>1</v>
      </c>
      <c r="H521" s="8">
        <f t="shared" si="115"/>
        <v>0</v>
      </c>
      <c r="I521" s="8">
        <f t="shared" si="116"/>
        <v>0</v>
      </c>
      <c r="J521" s="8">
        <f t="shared" si="117"/>
        <v>0</v>
      </c>
      <c r="K521" s="8">
        <f t="shared" si="118"/>
        <v>0</v>
      </c>
      <c r="L521" s="8">
        <f t="shared" si="119"/>
        <v>0</v>
      </c>
      <c r="M521" s="8">
        <f t="shared" si="120"/>
        <v>0</v>
      </c>
      <c r="N521" s="8">
        <f t="shared" si="121"/>
        <v>1</v>
      </c>
      <c r="O521" s="8">
        <f t="shared" si="122"/>
        <v>0</v>
      </c>
      <c r="P521" s="2" t="s">
        <v>44</v>
      </c>
      <c r="Q521" s="4" t="s">
        <v>38</v>
      </c>
      <c r="R521" s="6"/>
      <c r="S521" s="8" t="s">
        <v>94</v>
      </c>
      <c r="U521">
        <f t="shared" si="123"/>
        <v>22373.733808138324</v>
      </c>
      <c r="W521">
        <f t="shared" si="124"/>
        <v>-8481.7338081383241</v>
      </c>
      <c r="X521">
        <f t="shared" si="125"/>
        <v>71939808.392116636</v>
      </c>
    </row>
    <row r="522" spans="1:24" hidden="1" x14ac:dyDescent="0.25">
      <c r="A522">
        <v>188438</v>
      </c>
      <c r="B522" t="s">
        <v>1702</v>
      </c>
      <c r="C522" t="s">
        <v>143</v>
      </c>
      <c r="D522">
        <v>13887</v>
      </c>
      <c r="E522" s="2">
        <f t="shared" si="112"/>
        <v>0</v>
      </c>
      <c r="F522" s="17">
        <f t="shared" si="113"/>
        <v>0</v>
      </c>
      <c r="G522" s="6">
        <f t="shared" si="114"/>
        <v>1</v>
      </c>
      <c r="H522" s="8">
        <f t="shared" si="115"/>
        <v>0</v>
      </c>
      <c r="I522" s="8">
        <f t="shared" si="116"/>
        <v>0</v>
      </c>
      <c r="J522" s="8">
        <f t="shared" si="117"/>
        <v>0</v>
      </c>
      <c r="K522" s="8">
        <f t="shared" si="118"/>
        <v>1</v>
      </c>
      <c r="L522" s="8">
        <f t="shared" si="119"/>
        <v>0</v>
      </c>
      <c r="M522" s="8">
        <f t="shared" si="120"/>
        <v>0</v>
      </c>
      <c r="N522" s="8">
        <f t="shared" si="121"/>
        <v>0</v>
      </c>
      <c r="O522" s="8">
        <f t="shared" si="122"/>
        <v>0</v>
      </c>
      <c r="P522" s="2" t="s">
        <v>44</v>
      </c>
      <c r="Q522" s="4" t="s">
        <v>38</v>
      </c>
      <c r="R522" s="6"/>
      <c r="S522" s="8" t="s">
        <v>74</v>
      </c>
      <c r="U522">
        <f t="shared" si="123"/>
        <v>22616.991867042587</v>
      </c>
      <c r="W522">
        <f t="shared" si="124"/>
        <v>-8729.9918670425868</v>
      </c>
      <c r="X522">
        <f t="shared" si="125"/>
        <v>76212757.998629704</v>
      </c>
    </row>
    <row r="523" spans="1:24" hidden="1" x14ac:dyDescent="0.25">
      <c r="A523">
        <v>208390</v>
      </c>
      <c r="B523" t="s">
        <v>1703</v>
      </c>
      <c r="C523" t="s">
        <v>434</v>
      </c>
      <c r="D523">
        <v>13885</v>
      </c>
      <c r="E523" s="2">
        <f t="shared" si="112"/>
        <v>0</v>
      </c>
      <c r="F523" s="17">
        <f t="shared" si="113"/>
        <v>0</v>
      </c>
      <c r="G523" s="6">
        <f t="shared" si="114"/>
        <v>1</v>
      </c>
      <c r="H523" s="8">
        <f t="shared" si="115"/>
        <v>1</v>
      </c>
      <c r="I523" s="8">
        <f t="shared" si="116"/>
        <v>0</v>
      </c>
      <c r="J523" s="8">
        <f t="shared" si="117"/>
        <v>0</v>
      </c>
      <c r="K523" s="8">
        <f t="shared" si="118"/>
        <v>0</v>
      </c>
      <c r="L523" s="8">
        <f t="shared" si="119"/>
        <v>0</v>
      </c>
      <c r="M523" s="8">
        <f t="shared" si="120"/>
        <v>0</v>
      </c>
      <c r="N523" s="8">
        <f t="shared" si="121"/>
        <v>0</v>
      </c>
      <c r="O523" s="8">
        <f t="shared" si="122"/>
        <v>0</v>
      </c>
      <c r="P523" s="2" t="s">
        <v>44</v>
      </c>
      <c r="Q523" s="4" t="s">
        <v>38</v>
      </c>
      <c r="R523" s="6"/>
      <c r="S523" s="8" t="s">
        <v>68</v>
      </c>
      <c r="U523">
        <f t="shared" si="123"/>
        <v>21583.953330091354</v>
      </c>
      <c r="W523">
        <f t="shared" si="124"/>
        <v>-7698.9533300913536</v>
      </c>
      <c r="X523">
        <f t="shared" si="125"/>
        <v>59273882.378924742</v>
      </c>
    </row>
    <row r="524" spans="1:24" hidden="1" x14ac:dyDescent="0.25">
      <c r="A524">
        <v>233408</v>
      </c>
      <c r="B524" t="s">
        <v>1704</v>
      </c>
      <c r="C524" t="s">
        <v>37</v>
      </c>
      <c r="D524">
        <v>13875</v>
      </c>
      <c r="E524" s="2">
        <f t="shared" si="112"/>
        <v>1</v>
      </c>
      <c r="F524" s="17">
        <f t="shared" si="113"/>
        <v>0</v>
      </c>
      <c r="G524" s="6">
        <f t="shared" si="114"/>
        <v>1</v>
      </c>
      <c r="H524" s="8">
        <f t="shared" si="115"/>
        <v>0</v>
      </c>
      <c r="I524" s="8">
        <f t="shared" si="116"/>
        <v>0</v>
      </c>
      <c r="J524" s="8">
        <f t="shared" si="117"/>
        <v>0</v>
      </c>
      <c r="K524" s="8">
        <f t="shared" si="118"/>
        <v>0</v>
      </c>
      <c r="L524" s="8">
        <f t="shared" si="119"/>
        <v>0</v>
      </c>
      <c r="M524" s="8">
        <f t="shared" si="120"/>
        <v>0</v>
      </c>
      <c r="N524" s="8">
        <f t="shared" si="121"/>
        <v>0</v>
      </c>
      <c r="O524" s="8">
        <f t="shared" si="122"/>
        <v>1</v>
      </c>
      <c r="P524" s="2" t="s">
        <v>21</v>
      </c>
      <c r="Q524" s="4" t="s">
        <v>38</v>
      </c>
      <c r="R524" s="6"/>
      <c r="S524" s="8" t="s">
        <v>23</v>
      </c>
      <c r="U524">
        <f t="shared" si="123"/>
        <v>25199.997066505173</v>
      </c>
      <c r="W524">
        <f t="shared" si="124"/>
        <v>-11324.997066505173</v>
      </c>
      <c r="X524">
        <f t="shared" si="125"/>
        <v>128255558.55635078</v>
      </c>
    </row>
    <row r="525" spans="1:24" hidden="1" x14ac:dyDescent="0.25">
      <c r="A525">
        <v>171483</v>
      </c>
      <c r="B525" t="s">
        <v>1705</v>
      </c>
      <c r="C525" t="s">
        <v>60</v>
      </c>
      <c r="D525">
        <v>13870</v>
      </c>
      <c r="E525" s="2">
        <f t="shared" si="112"/>
        <v>0</v>
      </c>
      <c r="F525" s="17">
        <f t="shared" si="113"/>
        <v>0</v>
      </c>
      <c r="G525" s="6">
        <f t="shared" si="114"/>
        <v>1</v>
      </c>
      <c r="H525" s="8">
        <f t="shared" si="115"/>
        <v>0</v>
      </c>
      <c r="I525" s="8">
        <f t="shared" si="116"/>
        <v>1</v>
      </c>
      <c r="J525" s="8">
        <f t="shared" si="117"/>
        <v>0</v>
      </c>
      <c r="K525" s="8">
        <f t="shared" si="118"/>
        <v>0</v>
      </c>
      <c r="L525" s="8">
        <f t="shared" si="119"/>
        <v>0</v>
      </c>
      <c r="M525" s="8">
        <f t="shared" si="120"/>
        <v>0</v>
      </c>
      <c r="N525" s="8">
        <f t="shared" si="121"/>
        <v>0</v>
      </c>
      <c r="O525" s="8">
        <f t="shared" si="122"/>
        <v>0</v>
      </c>
      <c r="P525" s="2" t="s">
        <v>44</v>
      </c>
      <c r="Q525" s="4" t="s">
        <v>38</v>
      </c>
      <c r="R525" s="6"/>
      <c r="S525" s="8" t="s">
        <v>26</v>
      </c>
      <c r="U525">
        <f t="shared" si="123"/>
        <v>22723.294020615773</v>
      </c>
      <c r="W525">
        <f t="shared" si="124"/>
        <v>-8853.2940206157728</v>
      </c>
      <c r="X525">
        <f t="shared" si="125"/>
        <v>78380815.015470996</v>
      </c>
    </row>
    <row r="526" spans="1:24" hidden="1" x14ac:dyDescent="0.25">
      <c r="A526">
        <v>174428</v>
      </c>
      <c r="B526" t="s">
        <v>1706</v>
      </c>
      <c r="C526" t="s">
        <v>218</v>
      </c>
      <c r="D526">
        <v>13841</v>
      </c>
      <c r="E526" s="2">
        <f t="shared" si="112"/>
        <v>0</v>
      </c>
      <c r="F526" s="17">
        <f t="shared" si="113"/>
        <v>0</v>
      </c>
      <c r="G526" s="6">
        <f t="shared" si="114"/>
        <v>1</v>
      </c>
      <c r="H526" s="8">
        <f t="shared" si="115"/>
        <v>0</v>
      </c>
      <c r="I526" s="8">
        <f t="shared" si="116"/>
        <v>0</v>
      </c>
      <c r="J526" s="8">
        <f t="shared" si="117"/>
        <v>0</v>
      </c>
      <c r="K526" s="8">
        <f t="shared" si="118"/>
        <v>0</v>
      </c>
      <c r="L526" s="8">
        <f t="shared" si="119"/>
        <v>1</v>
      </c>
      <c r="M526" s="8">
        <f t="shared" si="120"/>
        <v>0</v>
      </c>
      <c r="N526" s="8">
        <f t="shared" si="121"/>
        <v>0</v>
      </c>
      <c r="O526" s="8">
        <f t="shared" si="122"/>
        <v>0</v>
      </c>
      <c r="P526" s="2" t="s">
        <v>44</v>
      </c>
      <c r="Q526" s="4" t="s">
        <v>38</v>
      </c>
      <c r="R526" s="6"/>
      <c r="S526" s="8" t="s">
        <v>84</v>
      </c>
      <c r="U526">
        <f t="shared" si="123"/>
        <v>21911.524253068674</v>
      </c>
      <c r="W526">
        <f t="shared" si="124"/>
        <v>-8070.5242530686737</v>
      </c>
      <c r="X526">
        <f t="shared" si="125"/>
        <v>65133361.719369672</v>
      </c>
    </row>
    <row r="527" spans="1:24" hidden="1" x14ac:dyDescent="0.25">
      <c r="A527">
        <v>172963</v>
      </c>
      <c r="B527" t="s">
        <v>1707</v>
      </c>
      <c r="C527" t="s">
        <v>218</v>
      </c>
      <c r="D527">
        <v>13789</v>
      </c>
      <c r="E527" s="2">
        <f t="shared" si="112"/>
        <v>0</v>
      </c>
      <c r="F527" s="17">
        <f t="shared" si="113"/>
        <v>0</v>
      </c>
      <c r="G527" s="6">
        <f t="shared" si="114"/>
        <v>1</v>
      </c>
      <c r="H527" s="8">
        <f t="shared" si="115"/>
        <v>0</v>
      </c>
      <c r="I527" s="8">
        <f t="shared" si="116"/>
        <v>0</v>
      </c>
      <c r="J527" s="8">
        <f t="shared" si="117"/>
        <v>0</v>
      </c>
      <c r="K527" s="8">
        <f t="shared" si="118"/>
        <v>0</v>
      </c>
      <c r="L527" s="8">
        <f t="shared" si="119"/>
        <v>1</v>
      </c>
      <c r="M527" s="8">
        <f t="shared" si="120"/>
        <v>0</v>
      </c>
      <c r="N527" s="8">
        <f t="shared" si="121"/>
        <v>0</v>
      </c>
      <c r="O527" s="8">
        <f t="shared" si="122"/>
        <v>0</v>
      </c>
      <c r="P527" s="2" t="s">
        <v>44</v>
      </c>
      <c r="Q527" s="4" t="s">
        <v>38</v>
      </c>
      <c r="R527" s="6"/>
      <c r="S527" s="8" t="s">
        <v>84</v>
      </c>
      <c r="U527">
        <f t="shared" si="123"/>
        <v>21911.524253068674</v>
      </c>
      <c r="W527">
        <f t="shared" si="124"/>
        <v>-8122.5242530686737</v>
      </c>
      <c r="X527">
        <f t="shared" si="125"/>
        <v>65975400.241688818</v>
      </c>
    </row>
    <row r="528" spans="1:24" hidden="1" x14ac:dyDescent="0.25">
      <c r="A528">
        <v>166027</v>
      </c>
      <c r="B528" t="s">
        <v>1708</v>
      </c>
      <c r="C528" t="s">
        <v>32</v>
      </c>
      <c r="D528">
        <v>13750</v>
      </c>
      <c r="E528" s="2">
        <f t="shared" si="112"/>
        <v>1</v>
      </c>
      <c r="F528" s="17">
        <f t="shared" si="113"/>
        <v>1</v>
      </c>
      <c r="G528" s="6">
        <f t="shared" si="114"/>
        <v>0</v>
      </c>
      <c r="H528" s="8">
        <f t="shared" si="115"/>
        <v>0</v>
      </c>
      <c r="I528" s="8">
        <f t="shared" si="116"/>
        <v>0</v>
      </c>
      <c r="J528" s="8">
        <f t="shared" si="117"/>
        <v>1</v>
      </c>
      <c r="K528" s="8">
        <f t="shared" si="118"/>
        <v>0</v>
      </c>
      <c r="L528" s="8">
        <f t="shared" si="119"/>
        <v>0</v>
      </c>
      <c r="M528" s="8">
        <f t="shared" si="120"/>
        <v>0</v>
      </c>
      <c r="N528" s="8">
        <f t="shared" si="121"/>
        <v>0</v>
      </c>
      <c r="O528" s="8">
        <f t="shared" si="122"/>
        <v>0</v>
      </c>
      <c r="P528" s="2" t="s">
        <v>21</v>
      </c>
      <c r="Q528" s="4" t="s">
        <v>22</v>
      </c>
      <c r="R528" s="6">
        <v>1520</v>
      </c>
      <c r="S528" s="8" t="s">
        <v>33</v>
      </c>
      <c r="U528">
        <f t="shared" si="123"/>
        <v>25269.731521576952</v>
      </c>
      <c r="W528">
        <f t="shared" si="124"/>
        <v>-11519.731521576952</v>
      </c>
      <c r="X528">
        <f t="shared" si="125"/>
        <v>132704214.32921365</v>
      </c>
    </row>
    <row r="529" spans="1:24" hidden="1" x14ac:dyDescent="0.25">
      <c r="A529">
        <v>110592</v>
      </c>
      <c r="B529" t="s">
        <v>1709</v>
      </c>
      <c r="C529" t="s">
        <v>67</v>
      </c>
      <c r="D529">
        <v>13750</v>
      </c>
      <c r="E529" s="2">
        <f t="shared" si="112"/>
        <v>0</v>
      </c>
      <c r="F529" s="17">
        <f t="shared" si="113"/>
        <v>1</v>
      </c>
      <c r="G529" s="6">
        <f t="shared" si="114"/>
        <v>0</v>
      </c>
      <c r="H529" s="8">
        <f t="shared" si="115"/>
        <v>1</v>
      </c>
      <c r="I529" s="8">
        <f t="shared" si="116"/>
        <v>0</v>
      </c>
      <c r="J529" s="8">
        <f t="shared" si="117"/>
        <v>0</v>
      </c>
      <c r="K529" s="8">
        <f t="shared" si="118"/>
        <v>0</v>
      </c>
      <c r="L529" s="8">
        <f t="shared" si="119"/>
        <v>0</v>
      </c>
      <c r="M529" s="8">
        <f t="shared" si="120"/>
        <v>0</v>
      </c>
      <c r="N529" s="8">
        <f t="shared" si="121"/>
        <v>0</v>
      </c>
      <c r="O529" s="8">
        <f t="shared" si="122"/>
        <v>0</v>
      </c>
      <c r="P529" s="2" t="s">
        <v>44</v>
      </c>
      <c r="Q529" s="4" t="s">
        <v>22</v>
      </c>
      <c r="R529" s="6">
        <v>978</v>
      </c>
      <c r="S529" s="8" t="s">
        <v>68</v>
      </c>
      <c r="U529">
        <f t="shared" si="123"/>
        <v>22847.239721660582</v>
      </c>
      <c r="W529">
        <f t="shared" si="124"/>
        <v>-9097.2397216605823</v>
      </c>
      <c r="X529">
        <f t="shared" si="125"/>
        <v>82759770.553359106</v>
      </c>
    </row>
    <row r="530" spans="1:24" hidden="1" x14ac:dyDescent="0.25">
      <c r="A530">
        <v>207236</v>
      </c>
      <c r="B530" t="s">
        <v>1710</v>
      </c>
      <c r="C530" t="s">
        <v>96</v>
      </c>
      <c r="D530">
        <v>13750</v>
      </c>
      <c r="E530" s="2">
        <f t="shared" si="112"/>
        <v>0</v>
      </c>
      <c r="F530" s="17">
        <f t="shared" si="113"/>
        <v>0</v>
      </c>
      <c r="G530" s="6">
        <f t="shared" si="114"/>
        <v>1</v>
      </c>
      <c r="H530" s="8">
        <f t="shared" si="115"/>
        <v>0</v>
      </c>
      <c r="I530" s="8">
        <f t="shared" si="116"/>
        <v>0</v>
      </c>
      <c r="J530" s="8">
        <f t="shared" si="117"/>
        <v>0</v>
      </c>
      <c r="K530" s="8">
        <f t="shared" si="118"/>
        <v>0</v>
      </c>
      <c r="L530" s="8">
        <f t="shared" si="119"/>
        <v>0</v>
      </c>
      <c r="M530" s="8">
        <f t="shared" si="120"/>
        <v>0</v>
      </c>
      <c r="N530" s="8">
        <f t="shared" si="121"/>
        <v>1</v>
      </c>
      <c r="O530" s="8">
        <f t="shared" si="122"/>
        <v>0</v>
      </c>
      <c r="P530" s="2" t="s">
        <v>44</v>
      </c>
      <c r="Q530" s="4" t="s">
        <v>38</v>
      </c>
      <c r="R530" s="6"/>
      <c r="S530" s="8" t="s">
        <v>94</v>
      </c>
      <c r="U530">
        <f t="shared" si="123"/>
        <v>22373.733808138324</v>
      </c>
      <c r="W530">
        <f t="shared" si="124"/>
        <v>-8623.7338081383241</v>
      </c>
      <c r="X530">
        <f t="shared" si="125"/>
        <v>74368784.793627918</v>
      </c>
    </row>
    <row r="531" spans="1:24" hidden="1" x14ac:dyDescent="0.25">
      <c r="A531">
        <v>139463</v>
      </c>
      <c r="B531" t="s">
        <v>1711</v>
      </c>
      <c r="C531" t="s">
        <v>20</v>
      </c>
      <c r="D531">
        <v>13750</v>
      </c>
      <c r="E531" s="2">
        <f t="shared" si="112"/>
        <v>0</v>
      </c>
      <c r="F531" s="17">
        <f t="shared" si="113"/>
        <v>1</v>
      </c>
      <c r="G531" s="6">
        <f t="shared" si="114"/>
        <v>1</v>
      </c>
      <c r="H531" s="8">
        <f t="shared" si="115"/>
        <v>0</v>
      </c>
      <c r="I531" s="8">
        <f t="shared" si="116"/>
        <v>0</v>
      </c>
      <c r="J531" s="8">
        <f t="shared" si="117"/>
        <v>0</v>
      </c>
      <c r="K531" s="8">
        <f t="shared" si="118"/>
        <v>0</v>
      </c>
      <c r="L531" s="8">
        <f t="shared" si="119"/>
        <v>0</v>
      </c>
      <c r="M531" s="8">
        <f t="shared" si="120"/>
        <v>0</v>
      </c>
      <c r="N531" s="8">
        <f t="shared" si="121"/>
        <v>0</v>
      </c>
      <c r="O531" s="8">
        <f t="shared" si="122"/>
        <v>1</v>
      </c>
      <c r="P531" s="2" t="s">
        <v>44</v>
      </c>
      <c r="Q531" s="4" t="s">
        <v>22</v>
      </c>
      <c r="R531" s="6"/>
      <c r="S531" s="8" t="s">
        <v>23</v>
      </c>
      <c r="U531">
        <f t="shared" si="123"/>
        <v>25953.977889403774</v>
      </c>
      <c r="W531">
        <f t="shared" si="124"/>
        <v>-12203.977889403774</v>
      </c>
      <c r="X531">
        <f t="shared" si="125"/>
        <v>148937076.3250562</v>
      </c>
    </row>
    <row r="532" spans="1:24" hidden="1" x14ac:dyDescent="0.25">
      <c r="A532">
        <v>218025</v>
      </c>
      <c r="B532" t="s">
        <v>1712</v>
      </c>
      <c r="C532" t="s">
        <v>46</v>
      </c>
      <c r="D532">
        <v>13746</v>
      </c>
      <c r="E532" s="2">
        <f t="shared" si="112"/>
        <v>0</v>
      </c>
      <c r="F532" s="17">
        <f t="shared" si="113"/>
        <v>0</v>
      </c>
      <c r="G532" s="6">
        <f t="shared" si="114"/>
        <v>1</v>
      </c>
      <c r="H532" s="8">
        <f t="shared" si="115"/>
        <v>0</v>
      </c>
      <c r="I532" s="8">
        <f t="shared" si="116"/>
        <v>0</v>
      </c>
      <c r="J532" s="8">
        <f t="shared" si="117"/>
        <v>0</v>
      </c>
      <c r="K532" s="8">
        <f t="shared" si="118"/>
        <v>0</v>
      </c>
      <c r="L532" s="8">
        <f t="shared" si="119"/>
        <v>0</v>
      </c>
      <c r="M532" s="8">
        <f t="shared" si="120"/>
        <v>0</v>
      </c>
      <c r="N532" s="8">
        <f t="shared" si="121"/>
        <v>0</v>
      </c>
      <c r="O532" s="8">
        <f t="shared" si="122"/>
        <v>1</v>
      </c>
      <c r="P532" s="2" t="s">
        <v>44</v>
      </c>
      <c r="Q532" s="4" t="s">
        <v>38</v>
      </c>
      <c r="R532" s="6"/>
      <c r="S532" s="8" t="s">
        <v>23</v>
      </c>
      <c r="U532">
        <f t="shared" si="123"/>
        <v>23548.119038892473</v>
      </c>
      <c r="W532">
        <f t="shared" si="124"/>
        <v>-9802.1190388924733</v>
      </c>
      <c r="X532">
        <f t="shared" si="125"/>
        <v>96081537.652618304</v>
      </c>
    </row>
    <row r="533" spans="1:24" hidden="1" x14ac:dyDescent="0.25">
      <c r="A533">
        <v>172635</v>
      </c>
      <c r="B533" t="s">
        <v>1713</v>
      </c>
      <c r="C533" t="s">
        <v>60</v>
      </c>
      <c r="D533">
        <v>13746</v>
      </c>
      <c r="E533" s="2">
        <f t="shared" si="112"/>
        <v>0</v>
      </c>
      <c r="F533" s="17">
        <f t="shared" si="113"/>
        <v>0</v>
      </c>
      <c r="G533" s="6">
        <f t="shared" si="114"/>
        <v>1</v>
      </c>
      <c r="H533" s="8">
        <f t="shared" si="115"/>
        <v>0</v>
      </c>
      <c r="I533" s="8">
        <f t="shared" si="116"/>
        <v>1</v>
      </c>
      <c r="J533" s="8">
        <f t="shared" si="117"/>
        <v>0</v>
      </c>
      <c r="K533" s="8">
        <f t="shared" si="118"/>
        <v>0</v>
      </c>
      <c r="L533" s="8">
        <f t="shared" si="119"/>
        <v>0</v>
      </c>
      <c r="M533" s="8">
        <f t="shared" si="120"/>
        <v>0</v>
      </c>
      <c r="N533" s="8">
        <f t="shared" si="121"/>
        <v>0</v>
      </c>
      <c r="O533" s="8">
        <f t="shared" si="122"/>
        <v>0</v>
      </c>
      <c r="P533" s="2" t="s">
        <v>44</v>
      </c>
      <c r="Q533" s="4" t="s">
        <v>38</v>
      </c>
      <c r="R533" s="6"/>
      <c r="S533" s="8" t="s">
        <v>26</v>
      </c>
      <c r="U533">
        <f t="shared" si="123"/>
        <v>22723.294020615773</v>
      </c>
      <c r="W533">
        <f t="shared" si="124"/>
        <v>-8977.2940206157728</v>
      </c>
      <c r="X533">
        <f t="shared" si="125"/>
        <v>80591807.932583705</v>
      </c>
    </row>
    <row r="534" spans="1:24" hidden="1" x14ac:dyDescent="0.25">
      <c r="A534">
        <v>236692</v>
      </c>
      <c r="B534" t="s">
        <v>1714</v>
      </c>
      <c r="C534" t="s">
        <v>288</v>
      </c>
      <c r="D534">
        <v>13740</v>
      </c>
      <c r="E534" s="2">
        <f t="shared" si="112"/>
        <v>0</v>
      </c>
      <c r="F534" s="17">
        <f t="shared" si="113"/>
        <v>0</v>
      </c>
      <c r="G534" s="6">
        <f t="shared" si="114"/>
        <v>1</v>
      </c>
      <c r="H534" s="8">
        <f t="shared" si="115"/>
        <v>1</v>
      </c>
      <c r="I534" s="8">
        <f t="shared" si="116"/>
        <v>0</v>
      </c>
      <c r="J534" s="8">
        <f t="shared" si="117"/>
        <v>0</v>
      </c>
      <c r="K534" s="8">
        <f t="shared" si="118"/>
        <v>0</v>
      </c>
      <c r="L534" s="8">
        <f t="shared" si="119"/>
        <v>0</v>
      </c>
      <c r="M534" s="8">
        <f t="shared" si="120"/>
        <v>0</v>
      </c>
      <c r="N534" s="8">
        <f t="shared" si="121"/>
        <v>0</v>
      </c>
      <c r="O534" s="8">
        <f t="shared" si="122"/>
        <v>0</v>
      </c>
      <c r="P534" s="2" t="s">
        <v>44</v>
      </c>
      <c r="Q534" s="4" t="s">
        <v>38</v>
      </c>
      <c r="R534" s="6"/>
      <c r="S534" s="8" t="s">
        <v>68</v>
      </c>
      <c r="U534">
        <f t="shared" si="123"/>
        <v>21583.953330091354</v>
      </c>
      <c r="W534">
        <f t="shared" si="124"/>
        <v>-7843.9533300913536</v>
      </c>
      <c r="X534">
        <f t="shared" si="125"/>
        <v>61527603.844651237</v>
      </c>
    </row>
    <row r="535" spans="1:24" hidden="1" x14ac:dyDescent="0.25">
      <c r="A535">
        <v>173799</v>
      </c>
      <c r="B535" t="s">
        <v>1715</v>
      </c>
      <c r="C535" t="s">
        <v>218</v>
      </c>
      <c r="D535">
        <v>13700</v>
      </c>
      <c r="E535" s="2">
        <f t="shared" si="112"/>
        <v>0</v>
      </c>
      <c r="F535" s="17">
        <f t="shared" si="113"/>
        <v>0</v>
      </c>
      <c r="G535" s="6">
        <f t="shared" si="114"/>
        <v>1</v>
      </c>
      <c r="H535" s="8">
        <f t="shared" si="115"/>
        <v>0</v>
      </c>
      <c r="I535" s="8">
        <f t="shared" si="116"/>
        <v>0</v>
      </c>
      <c r="J535" s="8">
        <f t="shared" si="117"/>
        <v>0</v>
      </c>
      <c r="K535" s="8">
        <f t="shared" si="118"/>
        <v>0</v>
      </c>
      <c r="L535" s="8">
        <f t="shared" si="119"/>
        <v>1</v>
      </c>
      <c r="M535" s="8">
        <f t="shared" si="120"/>
        <v>0</v>
      </c>
      <c r="N535" s="8">
        <f t="shared" si="121"/>
        <v>0</v>
      </c>
      <c r="O535" s="8">
        <f t="shared" si="122"/>
        <v>0</v>
      </c>
      <c r="P535" s="2" t="s">
        <v>44</v>
      </c>
      <c r="Q535" s="4" t="s">
        <v>38</v>
      </c>
      <c r="R535" s="6"/>
      <c r="S535" s="8" t="s">
        <v>84</v>
      </c>
      <c r="U535">
        <f t="shared" si="123"/>
        <v>21911.524253068674</v>
      </c>
      <c r="W535">
        <f t="shared" si="124"/>
        <v>-8211.5242530686737</v>
      </c>
      <c r="X535">
        <f t="shared" si="125"/>
        <v>67429130.558735043</v>
      </c>
    </row>
    <row r="536" spans="1:24" hidden="1" x14ac:dyDescent="0.25">
      <c r="A536">
        <v>201928</v>
      </c>
      <c r="B536" t="s">
        <v>1716</v>
      </c>
      <c r="C536" t="s">
        <v>103</v>
      </c>
      <c r="D536">
        <v>13667</v>
      </c>
      <c r="E536" s="2">
        <f t="shared" si="112"/>
        <v>0</v>
      </c>
      <c r="F536" s="17">
        <f t="shared" si="113"/>
        <v>0</v>
      </c>
      <c r="G536" s="6">
        <f t="shared" si="114"/>
        <v>1</v>
      </c>
      <c r="H536" s="8">
        <f t="shared" si="115"/>
        <v>0</v>
      </c>
      <c r="I536" s="8">
        <f t="shared" si="116"/>
        <v>1</v>
      </c>
      <c r="J536" s="8">
        <f t="shared" si="117"/>
        <v>0</v>
      </c>
      <c r="K536" s="8">
        <f t="shared" si="118"/>
        <v>0</v>
      </c>
      <c r="L536" s="8">
        <f t="shared" si="119"/>
        <v>0</v>
      </c>
      <c r="M536" s="8">
        <f t="shared" si="120"/>
        <v>0</v>
      </c>
      <c r="N536" s="8">
        <f t="shared" si="121"/>
        <v>0</v>
      </c>
      <c r="O536" s="8">
        <f t="shared" si="122"/>
        <v>0</v>
      </c>
      <c r="P536" s="2" t="s">
        <v>44</v>
      </c>
      <c r="Q536" s="4" t="s">
        <v>38</v>
      </c>
      <c r="R536" s="6"/>
      <c r="S536" s="8" t="s">
        <v>26</v>
      </c>
      <c r="U536">
        <f t="shared" si="123"/>
        <v>22723.294020615773</v>
      </c>
      <c r="W536">
        <f t="shared" si="124"/>
        <v>-9056.2940206157728</v>
      </c>
      <c r="X536">
        <f t="shared" si="125"/>
        <v>82016461.387841001</v>
      </c>
    </row>
    <row r="537" spans="1:24" hidden="1" x14ac:dyDescent="0.25">
      <c r="A537">
        <v>140252</v>
      </c>
      <c r="B537" t="s">
        <v>1717</v>
      </c>
      <c r="C537" t="s">
        <v>20</v>
      </c>
      <c r="D537">
        <v>13667</v>
      </c>
      <c r="E537" s="2">
        <f t="shared" si="112"/>
        <v>1</v>
      </c>
      <c r="F537" s="17">
        <f t="shared" si="113"/>
        <v>1</v>
      </c>
      <c r="G537" s="6">
        <f t="shared" si="114"/>
        <v>0</v>
      </c>
      <c r="H537" s="8">
        <f t="shared" si="115"/>
        <v>0</v>
      </c>
      <c r="I537" s="8">
        <f t="shared" si="116"/>
        <v>0</v>
      </c>
      <c r="J537" s="8">
        <f t="shared" si="117"/>
        <v>0</v>
      </c>
      <c r="K537" s="8">
        <f t="shared" si="118"/>
        <v>0</v>
      </c>
      <c r="L537" s="8">
        <f t="shared" si="119"/>
        <v>0</v>
      </c>
      <c r="M537" s="8">
        <f t="shared" si="120"/>
        <v>0</v>
      </c>
      <c r="N537" s="8">
        <f t="shared" si="121"/>
        <v>0</v>
      </c>
      <c r="O537" s="8">
        <f t="shared" si="122"/>
        <v>1</v>
      </c>
      <c r="P537" s="2" t="s">
        <v>21</v>
      </c>
      <c r="Q537" s="4" t="s">
        <v>22</v>
      </c>
      <c r="R537" s="6">
        <v>979</v>
      </c>
      <c r="S537" s="8" t="s">
        <v>23</v>
      </c>
      <c r="U537">
        <f t="shared" si="123"/>
        <v>26463.283458074402</v>
      </c>
      <c r="W537">
        <f t="shared" si="124"/>
        <v>-12796.283458074402</v>
      </c>
      <c r="X537">
        <f t="shared" si="125"/>
        <v>163744870.33938858</v>
      </c>
    </row>
    <row r="538" spans="1:24" hidden="1" x14ac:dyDescent="0.25">
      <c r="A538">
        <v>160977</v>
      </c>
      <c r="B538" t="s">
        <v>1718</v>
      </c>
      <c r="C538" t="s">
        <v>249</v>
      </c>
      <c r="D538">
        <v>13625</v>
      </c>
      <c r="E538" s="2">
        <f t="shared" si="112"/>
        <v>1</v>
      </c>
      <c r="F538" s="17">
        <f t="shared" si="113"/>
        <v>1</v>
      </c>
      <c r="G538" s="6">
        <f t="shared" si="114"/>
        <v>1</v>
      </c>
      <c r="H538" s="8">
        <f t="shared" si="115"/>
        <v>0</v>
      </c>
      <c r="I538" s="8">
        <f t="shared" si="116"/>
        <v>0</v>
      </c>
      <c r="J538" s="8">
        <f t="shared" si="117"/>
        <v>1</v>
      </c>
      <c r="K538" s="8">
        <f t="shared" si="118"/>
        <v>0</v>
      </c>
      <c r="L538" s="8">
        <f t="shared" si="119"/>
        <v>0</v>
      </c>
      <c r="M538" s="8">
        <f t="shared" si="120"/>
        <v>0</v>
      </c>
      <c r="N538" s="8">
        <f t="shared" si="121"/>
        <v>0</v>
      </c>
      <c r="O538" s="8">
        <f t="shared" si="122"/>
        <v>0</v>
      </c>
      <c r="P538" s="2" t="s">
        <v>21</v>
      </c>
      <c r="Q538" s="4" t="s">
        <v>22</v>
      </c>
      <c r="R538" s="6"/>
      <c r="S538" s="8" t="s">
        <v>33</v>
      </c>
      <c r="U538">
        <f t="shared" si="123"/>
        <v>26412.303980519024</v>
      </c>
      <c r="W538">
        <f t="shared" si="124"/>
        <v>-12787.303980519024</v>
      </c>
      <c r="X538">
        <f t="shared" si="125"/>
        <v>163515143.09019768</v>
      </c>
    </row>
    <row r="539" spans="1:24" hidden="1" x14ac:dyDescent="0.25">
      <c r="A539">
        <v>123341</v>
      </c>
      <c r="B539" t="s">
        <v>1719</v>
      </c>
      <c r="C539" t="s">
        <v>67</v>
      </c>
      <c r="D539">
        <v>13563</v>
      </c>
      <c r="E539" s="2">
        <f t="shared" si="112"/>
        <v>0</v>
      </c>
      <c r="F539" s="17">
        <f t="shared" si="113"/>
        <v>0</v>
      </c>
      <c r="G539" s="6">
        <f t="shared" si="114"/>
        <v>1</v>
      </c>
      <c r="H539" s="8">
        <f t="shared" si="115"/>
        <v>1</v>
      </c>
      <c r="I539" s="8">
        <f t="shared" si="116"/>
        <v>0</v>
      </c>
      <c r="J539" s="8">
        <f t="shared" si="117"/>
        <v>0</v>
      </c>
      <c r="K539" s="8">
        <f t="shared" si="118"/>
        <v>0</v>
      </c>
      <c r="L539" s="8">
        <f t="shared" si="119"/>
        <v>0</v>
      </c>
      <c r="M539" s="8">
        <f t="shared" si="120"/>
        <v>0</v>
      </c>
      <c r="N539" s="8">
        <f t="shared" si="121"/>
        <v>0</v>
      </c>
      <c r="O539" s="8">
        <f t="shared" si="122"/>
        <v>0</v>
      </c>
      <c r="P539" s="2" t="s">
        <v>44</v>
      </c>
      <c r="Q539" s="4" t="s">
        <v>38</v>
      </c>
      <c r="R539" s="6"/>
      <c r="S539" s="8" t="s">
        <v>68</v>
      </c>
      <c r="U539">
        <f t="shared" si="123"/>
        <v>21583.953330091354</v>
      </c>
      <c r="W539">
        <f t="shared" si="124"/>
        <v>-8020.9533300913536</v>
      </c>
      <c r="X539">
        <f t="shared" si="125"/>
        <v>64335692.323503576</v>
      </c>
    </row>
    <row r="540" spans="1:24" hidden="1" x14ac:dyDescent="0.25">
      <c r="A540">
        <v>107664</v>
      </c>
      <c r="B540" t="s">
        <v>1720</v>
      </c>
      <c r="C540" t="s">
        <v>370</v>
      </c>
      <c r="D540">
        <v>13500</v>
      </c>
      <c r="E540" s="2">
        <f t="shared" si="112"/>
        <v>0</v>
      </c>
      <c r="F540" s="17">
        <f t="shared" si="113"/>
        <v>0</v>
      </c>
      <c r="G540" s="6">
        <f t="shared" si="114"/>
        <v>1</v>
      </c>
      <c r="H540" s="8">
        <f t="shared" si="115"/>
        <v>0</v>
      </c>
      <c r="I540" s="8">
        <f t="shared" si="116"/>
        <v>0</v>
      </c>
      <c r="J540" s="8">
        <f t="shared" si="117"/>
        <v>0</v>
      </c>
      <c r="K540" s="8">
        <f t="shared" si="118"/>
        <v>0</v>
      </c>
      <c r="L540" s="8">
        <f t="shared" si="119"/>
        <v>0</v>
      </c>
      <c r="M540" s="8">
        <f t="shared" si="120"/>
        <v>0</v>
      </c>
      <c r="N540" s="8">
        <f t="shared" si="121"/>
        <v>0</v>
      </c>
      <c r="O540" s="8">
        <f t="shared" si="122"/>
        <v>1</v>
      </c>
      <c r="P540" s="2" t="s">
        <v>44</v>
      </c>
      <c r="Q540" s="4" t="s">
        <v>38</v>
      </c>
      <c r="R540" s="6"/>
      <c r="S540" s="8" t="s">
        <v>23</v>
      </c>
      <c r="U540">
        <f t="shared" si="123"/>
        <v>23548.119038892473</v>
      </c>
      <c r="W540">
        <f t="shared" si="124"/>
        <v>-10048.119038892473</v>
      </c>
      <c r="X540">
        <f t="shared" si="125"/>
        <v>100964696.2197534</v>
      </c>
    </row>
    <row r="541" spans="1:24" hidden="1" x14ac:dyDescent="0.25">
      <c r="A541">
        <v>409698</v>
      </c>
      <c r="B541" t="s">
        <v>1721</v>
      </c>
      <c r="C541" t="s">
        <v>67</v>
      </c>
      <c r="D541">
        <v>13500</v>
      </c>
      <c r="E541" s="2">
        <f t="shared" si="112"/>
        <v>0</v>
      </c>
      <c r="F541" s="17">
        <f t="shared" si="113"/>
        <v>1</v>
      </c>
      <c r="G541" s="6">
        <f t="shared" si="114"/>
        <v>0</v>
      </c>
      <c r="H541" s="8">
        <f t="shared" si="115"/>
        <v>1</v>
      </c>
      <c r="I541" s="8">
        <f t="shared" si="116"/>
        <v>0</v>
      </c>
      <c r="J541" s="8">
        <f t="shared" si="117"/>
        <v>0</v>
      </c>
      <c r="K541" s="8">
        <f t="shared" si="118"/>
        <v>0</v>
      </c>
      <c r="L541" s="8">
        <f t="shared" si="119"/>
        <v>0</v>
      </c>
      <c r="M541" s="8">
        <f t="shared" si="120"/>
        <v>0</v>
      </c>
      <c r="N541" s="8">
        <f t="shared" si="121"/>
        <v>0</v>
      </c>
      <c r="O541" s="8">
        <f t="shared" si="122"/>
        <v>0</v>
      </c>
      <c r="P541" s="2" t="s">
        <v>44</v>
      </c>
      <c r="Q541" s="4" t="s">
        <v>22</v>
      </c>
      <c r="R541" s="6">
        <v>1057</v>
      </c>
      <c r="S541" s="8" t="s">
        <v>68</v>
      </c>
      <c r="U541">
        <f t="shared" si="123"/>
        <v>22847.239721660582</v>
      </c>
      <c r="W541">
        <f t="shared" si="124"/>
        <v>-9347.2397216605823</v>
      </c>
      <c r="X541">
        <f t="shared" si="125"/>
        <v>87370890.414189398</v>
      </c>
    </row>
    <row r="542" spans="1:24" hidden="1" x14ac:dyDescent="0.25">
      <c r="A542">
        <v>168342</v>
      </c>
      <c r="B542" t="s">
        <v>1722</v>
      </c>
      <c r="C542" t="s">
        <v>32</v>
      </c>
      <c r="D542">
        <v>13500</v>
      </c>
      <c r="E542" s="2">
        <f t="shared" si="112"/>
        <v>1</v>
      </c>
      <c r="F542" s="17">
        <f t="shared" si="113"/>
        <v>1</v>
      </c>
      <c r="G542" s="6">
        <f t="shared" si="114"/>
        <v>0</v>
      </c>
      <c r="H542" s="8">
        <f t="shared" si="115"/>
        <v>0</v>
      </c>
      <c r="I542" s="8">
        <f t="shared" si="116"/>
        <v>0</v>
      </c>
      <c r="J542" s="8">
        <f t="shared" si="117"/>
        <v>1</v>
      </c>
      <c r="K542" s="8">
        <f t="shared" si="118"/>
        <v>0</v>
      </c>
      <c r="L542" s="8">
        <f t="shared" si="119"/>
        <v>0</v>
      </c>
      <c r="M542" s="8">
        <f t="shared" si="120"/>
        <v>0</v>
      </c>
      <c r="N542" s="8">
        <f t="shared" si="121"/>
        <v>0</v>
      </c>
      <c r="O542" s="8">
        <f t="shared" si="122"/>
        <v>0</v>
      </c>
      <c r="P542" s="2" t="s">
        <v>21</v>
      </c>
      <c r="Q542" s="4" t="s">
        <v>22</v>
      </c>
      <c r="R542" s="6">
        <v>1490</v>
      </c>
      <c r="S542" s="8" t="s">
        <v>33</v>
      </c>
      <c r="U542">
        <f t="shared" si="123"/>
        <v>25269.731521576952</v>
      </c>
      <c r="W542">
        <f t="shared" si="124"/>
        <v>-11769.731521576952</v>
      </c>
      <c r="X542">
        <f t="shared" si="125"/>
        <v>138526580.09000212</v>
      </c>
    </row>
    <row r="543" spans="1:24" hidden="1" x14ac:dyDescent="0.25">
      <c r="A543">
        <v>164465</v>
      </c>
      <c r="B543" t="s">
        <v>1723</v>
      </c>
      <c r="C543" t="s">
        <v>32</v>
      </c>
      <c r="D543">
        <v>13500</v>
      </c>
      <c r="E543" s="2">
        <f t="shared" si="112"/>
        <v>1</v>
      </c>
      <c r="F543" s="17">
        <f t="shared" si="113"/>
        <v>1</v>
      </c>
      <c r="G543" s="6">
        <f t="shared" si="114"/>
        <v>0</v>
      </c>
      <c r="H543" s="8">
        <f t="shared" si="115"/>
        <v>0</v>
      </c>
      <c r="I543" s="8">
        <f t="shared" si="116"/>
        <v>0</v>
      </c>
      <c r="J543" s="8">
        <f t="shared" si="117"/>
        <v>1</v>
      </c>
      <c r="K543" s="8">
        <f t="shared" si="118"/>
        <v>0</v>
      </c>
      <c r="L543" s="8">
        <f t="shared" si="119"/>
        <v>0</v>
      </c>
      <c r="M543" s="8">
        <f t="shared" si="120"/>
        <v>0</v>
      </c>
      <c r="N543" s="8">
        <f t="shared" si="121"/>
        <v>0</v>
      </c>
      <c r="O543" s="8">
        <f t="shared" si="122"/>
        <v>0</v>
      </c>
      <c r="P543" s="2" t="s">
        <v>21</v>
      </c>
      <c r="Q543" s="4" t="s">
        <v>22</v>
      </c>
      <c r="R543" s="6">
        <v>1449</v>
      </c>
      <c r="S543" s="8" t="s">
        <v>33</v>
      </c>
      <c r="U543">
        <f t="shared" si="123"/>
        <v>25269.731521576952</v>
      </c>
      <c r="W543">
        <f t="shared" si="124"/>
        <v>-11769.731521576952</v>
      </c>
      <c r="X543">
        <f t="shared" si="125"/>
        <v>138526580.09000212</v>
      </c>
    </row>
    <row r="544" spans="1:24" hidden="1" x14ac:dyDescent="0.25">
      <c r="A544">
        <v>487010</v>
      </c>
      <c r="B544" t="s">
        <v>1724</v>
      </c>
      <c r="C544" t="s">
        <v>30</v>
      </c>
      <c r="D544">
        <v>13500</v>
      </c>
      <c r="E544" s="2">
        <f t="shared" si="112"/>
        <v>0</v>
      </c>
      <c r="F544" s="17">
        <f t="shared" si="113"/>
        <v>1</v>
      </c>
      <c r="G544" s="6">
        <f t="shared" si="114"/>
        <v>1</v>
      </c>
      <c r="H544" s="8">
        <f t="shared" si="115"/>
        <v>0</v>
      </c>
      <c r="I544" s="8">
        <f t="shared" si="116"/>
        <v>0</v>
      </c>
      <c r="J544" s="8">
        <f t="shared" si="117"/>
        <v>0</v>
      </c>
      <c r="K544" s="8">
        <f t="shared" si="118"/>
        <v>0</v>
      </c>
      <c r="L544" s="8">
        <f t="shared" si="119"/>
        <v>0</v>
      </c>
      <c r="M544" s="8">
        <f t="shared" si="120"/>
        <v>0</v>
      </c>
      <c r="N544" s="8">
        <f t="shared" si="121"/>
        <v>0</v>
      </c>
      <c r="O544" s="8">
        <f t="shared" si="122"/>
        <v>1</v>
      </c>
      <c r="P544" s="2" t="s">
        <v>44</v>
      </c>
      <c r="Q544" s="4" t="s">
        <v>22</v>
      </c>
      <c r="R544" s="6"/>
      <c r="S544" s="8" t="s">
        <v>23</v>
      </c>
      <c r="U544">
        <f t="shared" si="123"/>
        <v>25953.977889403774</v>
      </c>
      <c r="W544">
        <f t="shared" si="124"/>
        <v>-12453.977889403774</v>
      </c>
      <c r="X544">
        <f t="shared" si="125"/>
        <v>155101565.26975808</v>
      </c>
    </row>
    <row r="545" spans="1:24" hidden="1" x14ac:dyDescent="0.25">
      <c r="A545">
        <v>110635</v>
      </c>
      <c r="B545" t="s">
        <v>1725</v>
      </c>
      <c r="C545" t="s">
        <v>67</v>
      </c>
      <c r="D545">
        <v>13478</v>
      </c>
      <c r="E545" s="2">
        <f t="shared" si="112"/>
        <v>0</v>
      </c>
      <c r="F545" s="17">
        <f t="shared" si="113"/>
        <v>1</v>
      </c>
      <c r="G545" s="6">
        <f t="shared" si="114"/>
        <v>0</v>
      </c>
      <c r="H545" s="8">
        <f t="shared" si="115"/>
        <v>1</v>
      </c>
      <c r="I545" s="8">
        <f t="shared" si="116"/>
        <v>0</v>
      </c>
      <c r="J545" s="8">
        <f t="shared" si="117"/>
        <v>0</v>
      </c>
      <c r="K545" s="8">
        <f t="shared" si="118"/>
        <v>0</v>
      </c>
      <c r="L545" s="8">
        <f t="shared" si="119"/>
        <v>0</v>
      </c>
      <c r="M545" s="8">
        <f t="shared" si="120"/>
        <v>0</v>
      </c>
      <c r="N545" s="8">
        <f t="shared" si="121"/>
        <v>0</v>
      </c>
      <c r="O545" s="8">
        <f t="shared" si="122"/>
        <v>0</v>
      </c>
      <c r="P545" s="2" t="s">
        <v>44</v>
      </c>
      <c r="Q545" s="4" t="s">
        <v>22</v>
      </c>
      <c r="R545" s="6">
        <v>1448</v>
      </c>
      <c r="S545" s="8" t="s">
        <v>68</v>
      </c>
      <c r="U545">
        <f t="shared" si="123"/>
        <v>22847.239721660582</v>
      </c>
      <c r="W545">
        <f t="shared" si="124"/>
        <v>-9369.2397216605823</v>
      </c>
      <c r="X545">
        <f t="shared" si="125"/>
        <v>87782652.961942464</v>
      </c>
    </row>
    <row r="546" spans="1:24" hidden="1" x14ac:dyDescent="0.25">
      <c r="A546">
        <v>219480</v>
      </c>
      <c r="B546" t="s">
        <v>1726</v>
      </c>
      <c r="C546" t="s">
        <v>200</v>
      </c>
      <c r="D546">
        <v>13438</v>
      </c>
      <c r="E546" s="2">
        <f t="shared" si="112"/>
        <v>0</v>
      </c>
      <c r="F546" s="17">
        <f t="shared" si="113"/>
        <v>0</v>
      </c>
      <c r="G546" s="6">
        <f t="shared" si="114"/>
        <v>1</v>
      </c>
      <c r="H546" s="8">
        <f t="shared" si="115"/>
        <v>0</v>
      </c>
      <c r="I546" s="8">
        <f t="shared" si="116"/>
        <v>0</v>
      </c>
      <c r="J546" s="8">
        <f t="shared" si="117"/>
        <v>0</v>
      </c>
      <c r="K546" s="8">
        <f t="shared" si="118"/>
        <v>0</v>
      </c>
      <c r="L546" s="8">
        <f t="shared" si="119"/>
        <v>1</v>
      </c>
      <c r="M546" s="8">
        <f t="shared" si="120"/>
        <v>0</v>
      </c>
      <c r="N546" s="8">
        <f t="shared" si="121"/>
        <v>0</v>
      </c>
      <c r="O546" s="8">
        <f t="shared" si="122"/>
        <v>0</v>
      </c>
      <c r="P546" s="2" t="s">
        <v>44</v>
      </c>
      <c r="Q546" s="4" t="s">
        <v>38</v>
      </c>
      <c r="R546" s="6"/>
      <c r="S546" s="8" t="s">
        <v>84</v>
      </c>
      <c r="U546">
        <f t="shared" si="123"/>
        <v>21911.524253068674</v>
      </c>
      <c r="W546">
        <f t="shared" si="124"/>
        <v>-8473.5242530686737</v>
      </c>
      <c r="X546">
        <f t="shared" si="125"/>
        <v>71800613.267343029</v>
      </c>
    </row>
    <row r="547" spans="1:24" hidden="1" x14ac:dyDescent="0.25">
      <c r="A547">
        <v>380368</v>
      </c>
      <c r="B547" t="s">
        <v>1727</v>
      </c>
      <c r="C547" t="s">
        <v>218</v>
      </c>
      <c r="D547">
        <v>13390</v>
      </c>
      <c r="E547" s="2">
        <f t="shared" si="112"/>
        <v>0</v>
      </c>
      <c r="F547" s="17">
        <f t="shared" si="113"/>
        <v>0</v>
      </c>
      <c r="G547" s="6">
        <f t="shared" si="114"/>
        <v>1</v>
      </c>
      <c r="H547" s="8">
        <f t="shared" si="115"/>
        <v>0</v>
      </c>
      <c r="I547" s="8">
        <f t="shared" si="116"/>
        <v>0</v>
      </c>
      <c r="J547" s="8">
        <f t="shared" si="117"/>
        <v>0</v>
      </c>
      <c r="K547" s="8">
        <f t="shared" si="118"/>
        <v>0</v>
      </c>
      <c r="L547" s="8">
        <f t="shared" si="119"/>
        <v>1</v>
      </c>
      <c r="M547" s="8">
        <f t="shared" si="120"/>
        <v>0</v>
      </c>
      <c r="N547" s="8">
        <f t="shared" si="121"/>
        <v>0</v>
      </c>
      <c r="O547" s="8">
        <f t="shared" si="122"/>
        <v>0</v>
      </c>
      <c r="P547" s="2" t="s">
        <v>44</v>
      </c>
      <c r="Q547" s="4" t="s">
        <v>38</v>
      </c>
      <c r="R547" s="6"/>
      <c r="S547" s="8" t="s">
        <v>84</v>
      </c>
      <c r="U547">
        <f t="shared" si="123"/>
        <v>21911.524253068674</v>
      </c>
      <c r="W547">
        <f t="shared" si="124"/>
        <v>-8521.5242530686737</v>
      </c>
      <c r="X547">
        <f t="shared" si="125"/>
        <v>72616375.595637619</v>
      </c>
    </row>
    <row r="548" spans="1:24" hidden="1" x14ac:dyDescent="0.25">
      <c r="A548">
        <v>117803</v>
      </c>
      <c r="B548" t="s">
        <v>1728</v>
      </c>
      <c r="C548" t="s">
        <v>67</v>
      </c>
      <c r="D548">
        <v>13359</v>
      </c>
      <c r="E548" s="2">
        <f t="shared" si="112"/>
        <v>0</v>
      </c>
      <c r="F548" s="17">
        <f t="shared" si="113"/>
        <v>0</v>
      </c>
      <c r="G548" s="6">
        <f t="shared" si="114"/>
        <v>1</v>
      </c>
      <c r="H548" s="8">
        <f t="shared" si="115"/>
        <v>1</v>
      </c>
      <c r="I548" s="8">
        <f t="shared" si="116"/>
        <v>0</v>
      </c>
      <c r="J548" s="8">
        <f t="shared" si="117"/>
        <v>0</v>
      </c>
      <c r="K548" s="8">
        <f t="shared" si="118"/>
        <v>0</v>
      </c>
      <c r="L548" s="8">
        <f t="shared" si="119"/>
        <v>0</v>
      </c>
      <c r="M548" s="8">
        <f t="shared" si="120"/>
        <v>0</v>
      </c>
      <c r="N548" s="8">
        <f t="shared" si="121"/>
        <v>0</v>
      </c>
      <c r="O548" s="8">
        <f t="shared" si="122"/>
        <v>0</v>
      </c>
      <c r="P548" s="2" t="s">
        <v>44</v>
      </c>
      <c r="Q548" s="4" t="s">
        <v>38</v>
      </c>
      <c r="R548" s="6"/>
      <c r="S548" s="8" t="s">
        <v>68</v>
      </c>
      <c r="U548">
        <f t="shared" si="123"/>
        <v>21583.953330091354</v>
      </c>
      <c r="W548">
        <f t="shared" si="124"/>
        <v>-8224.9533300913536</v>
      </c>
      <c r="X548">
        <f t="shared" si="125"/>
        <v>67649857.282180846</v>
      </c>
    </row>
    <row r="549" spans="1:24" hidden="1" x14ac:dyDescent="0.25">
      <c r="A549">
        <v>170657</v>
      </c>
      <c r="B549" t="s">
        <v>1729</v>
      </c>
      <c r="C549" t="s">
        <v>60</v>
      </c>
      <c r="D549">
        <v>13358</v>
      </c>
      <c r="E549" s="2">
        <f t="shared" si="112"/>
        <v>0</v>
      </c>
      <c r="F549" s="17">
        <f t="shared" si="113"/>
        <v>0</v>
      </c>
      <c r="G549" s="6">
        <f t="shared" si="114"/>
        <v>1</v>
      </c>
      <c r="H549" s="8">
        <f t="shared" si="115"/>
        <v>0</v>
      </c>
      <c r="I549" s="8">
        <f t="shared" si="116"/>
        <v>1</v>
      </c>
      <c r="J549" s="8">
        <f t="shared" si="117"/>
        <v>0</v>
      </c>
      <c r="K549" s="8">
        <f t="shared" si="118"/>
        <v>0</v>
      </c>
      <c r="L549" s="8">
        <f t="shared" si="119"/>
        <v>0</v>
      </c>
      <c r="M549" s="8">
        <f t="shared" si="120"/>
        <v>0</v>
      </c>
      <c r="N549" s="8">
        <f t="shared" si="121"/>
        <v>0</v>
      </c>
      <c r="O549" s="8">
        <f t="shared" si="122"/>
        <v>0</v>
      </c>
      <c r="P549" s="2" t="s">
        <v>44</v>
      </c>
      <c r="Q549" s="4" t="s">
        <v>38</v>
      </c>
      <c r="R549" s="6"/>
      <c r="S549" s="8" t="s">
        <v>26</v>
      </c>
      <c r="U549">
        <f t="shared" si="123"/>
        <v>22723.294020615773</v>
      </c>
      <c r="W549">
        <f t="shared" si="124"/>
        <v>-9365.2940206157728</v>
      </c>
      <c r="X549">
        <f t="shared" si="125"/>
        <v>87708732.09258154</v>
      </c>
    </row>
    <row r="550" spans="1:24" hidden="1" x14ac:dyDescent="0.25">
      <c r="A550">
        <v>232414</v>
      </c>
      <c r="B550" t="s">
        <v>1730</v>
      </c>
      <c r="C550" t="s">
        <v>37</v>
      </c>
      <c r="D550">
        <v>13335</v>
      </c>
      <c r="E550" s="2">
        <f t="shared" si="112"/>
        <v>0</v>
      </c>
      <c r="F550" s="17">
        <f t="shared" si="113"/>
        <v>0</v>
      </c>
      <c r="G550" s="6">
        <f t="shared" si="114"/>
        <v>1</v>
      </c>
      <c r="H550" s="8">
        <f t="shared" si="115"/>
        <v>0</v>
      </c>
      <c r="I550" s="8">
        <f t="shared" si="116"/>
        <v>0</v>
      </c>
      <c r="J550" s="8">
        <f t="shared" si="117"/>
        <v>0</v>
      </c>
      <c r="K550" s="8">
        <f t="shared" si="118"/>
        <v>0</v>
      </c>
      <c r="L550" s="8">
        <f t="shared" si="119"/>
        <v>0</v>
      </c>
      <c r="M550" s="8">
        <f t="shared" si="120"/>
        <v>0</v>
      </c>
      <c r="N550" s="8">
        <f t="shared" si="121"/>
        <v>0</v>
      </c>
      <c r="O550" s="8">
        <f t="shared" si="122"/>
        <v>1</v>
      </c>
      <c r="P550" s="2" t="s">
        <v>44</v>
      </c>
      <c r="Q550" s="4" t="s">
        <v>38</v>
      </c>
      <c r="R550" s="6"/>
      <c r="S550" s="8" t="s">
        <v>23</v>
      </c>
      <c r="U550">
        <f t="shared" si="123"/>
        <v>23548.119038892473</v>
      </c>
      <c r="W550">
        <f t="shared" si="124"/>
        <v>-10213.119038892473</v>
      </c>
      <c r="X550">
        <f t="shared" si="125"/>
        <v>104307800.50258791</v>
      </c>
    </row>
    <row r="551" spans="1:24" hidden="1" x14ac:dyDescent="0.25">
      <c r="A551">
        <v>210234</v>
      </c>
      <c r="B551" t="s">
        <v>1731</v>
      </c>
      <c r="C551" t="s">
        <v>434</v>
      </c>
      <c r="D551">
        <v>13207</v>
      </c>
      <c r="E551" s="2">
        <f t="shared" si="112"/>
        <v>0</v>
      </c>
      <c r="F551" s="17">
        <f t="shared" si="113"/>
        <v>0</v>
      </c>
      <c r="G551" s="6">
        <f t="shared" si="114"/>
        <v>1</v>
      </c>
      <c r="H551" s="8">
        <f t="shared" si="115"/>
        <v>1</v>
      </c>
      <c r="I551" s="8">
        <f t="shared" si="116"/>
        <v>0</v>
      </c>
      <c r="J551" s="8">
        <f t="shared" si="117"/>
        <v>0</v>
      </c>
      <c r="K551" s="8">
        <f t="shared" si="118"/>
        <v>0</v>
      </c>
      <c r="L551" s="8">
        <f t="shared" si="119"/>
        <v>0</v>
      </c>
      <c r="M551" s="8">
        <f t="shared" si="120"/>
        <v>0</v>
      </c>
      <c r="N551" s="8">
        <f t="shared" si="121"/>
        <v>0</v>
      </c>
      <c r="O551" s="8">
        <f t="shared" si="122"/>
        <v>0</v>
      </c>
      <c r="P551" s="2" t="s">
        <v>44</v>
      </c>
      <c r="Q551" s="4" t="s">
        <v>38</v>
      </c>
      <c r="R551" s="6"/>
      <c r="S551" s="8" t="s">
        <v>68</v>
      </c>
      <c r="U551">
        <f t="shared" si="123"/>
        <v>21583.953330091354</v>
      </c>
      <c r="W551">
        <f t="shared" si="124"/>
        <v>-8376.9533300913536</v>
      </c>
      <c r="X551">
        <f t="shared" si="125"/>
        <v>70173347.094528615</v>
      </c>
    </row>
    <row r="552" spans="1:24" hidden="1" x14ac:dyDescent="0.25">
      <c r="A552">
        <v>234979</v>
      </c>
      <c r="B552" t="s">
        <v>1732</v>
      </c>
      <c r="C552" t="s">
        <v>288</v>
      </c>
      <c r="D552">
        <v>13201</v>
      </c>
      <c r="E552" s="2">
        <f t="shared" si="112"/>
        <v>0</v>
      </c>
      <c r="F552" s="17">
        <f t="shared" si="113"/>
        <v>0</v>
      </c>
      <c r="G552" s="6">
        <f t="shared" si="114"/>
        <v>1</v>
      </c>
      <c r="H552" s="8">
        <f t="shared" si="115"/>
        <v>1</v>
      </c>
      <c r="I552" s="8">
        <f t="shared" si="116"/>
        <v>0</v>
      </c>
      <c r="J552" s="8">
        <f t="shared" si="117"/>
        <v>0</v>
      </c>
      <c r="K552" s="8">
        <f t="shared" si="118"/>
        <v>0</v>
      </c>
      <c r="L552" s="8">
        <f t="shared" si="119"/>
        <v>0</v>
      </c>
      <c r="M552" s="8">
        <f t="shared" si="120"/>
        <v>0</v>
      </c>
      <c r="N552" s="8">
        <f t="shared" si="121"/>
        <v>0</v>
      </c>
      <c r="O552" s="8">
        <f t="shared" si="122"/>
        <v>0</v>
      </c>
      <c r="P552" s="2" t="s">
        <v>44</v>
      </c>
      <c r="Q552" s="4" t="s">
        <v>38</v>
      </c>
      <c r="R552" s="6"/>
      <c r="S552" s="8" t="s">
        <v>68</v>
      </c>
      <c r="U552">
        <f t="shared" si="123"/>
        <v>21583.953330091354</v>
      </c>
      <c r="W552">
        <f t="shared" si="124"/>
        <v>-8382.9533300913536</v>
      </c>
      <c r="X552">
        <f t="shared" si="125"/>
        <v>70273906.534489721</v>
      </c>
    </row>
    <row r="553" spans="1:24" hidden="1" x14ac:dyDescent="0.25">
      <c r="A553">
        <v>142522</v>
      </c>
      <c r="B553" t="s">
        <v>1733</v>
      </c>
      <c r="C553" t="s">
        <v>842</v>
      </c>
      <c r="D553">
        <v>13179</v>
      </c>
      <c r="E553" s="2">
        <f t="shared" si="112"/>
        <v>1</v>
      </c>
      <c r="F553" s="17">
        <f t="shared" si="113"/>
        <v>1</v>
      </c>
      <c r="G553" s="6">
        <f t="shared" si="114"/>
        <v>0</v>
      </c>
      <c r="H553" s="8">
        <f t="shared" si="115"/>
        <v>0</v>
      </c>
      <c r="I553" s="8">
        <f t="shared" si="116"/>
        <v>0</v>
      </c>
      <c r="J553" s="8">
        <f t="shared" si="117"/>
        <v>0</v>
      </c>
      <c r="K553" s="8">
        <f t="shared" si="118"/>
        <v>0</v>
      </c>
      <c r="L553" s="8">
        <f t="shared" si="119"/>
        <v>0</v>
      </c>
      <c r="M553" s="8">
        <f t="shared" si="120"/>
        <v>1</v>
      </c>
      <c r="N553" s="8">
        <f t="shared" si="121"/>
        <v>0</v>
      </c>
      <c r="O553" s="8">
        <f t="shared" si="122"/>
        <v>0</v>
      </c>
      <c r="P553" s="2" t="s">
        <v>21</v>
      </c>
      <c r="Q553" s="4" t="s">
        <v>22</v>
      </c>
      <c r="R553" s="6">
        <v>1140</v>
      </c>
      <c r="S553" s="8" t="s">
        <v>41</v>
      </c>
      <c r="U553">
        <f t="shared" si="123"/>
        <v>25283.414487452352</v>
      </c>
      <c r="W553">
        <f t="shared" si="124"/>
        <v>-12104.414487452352</v>
      </c>
      <c r="X553">
        <f t="shared" si="125"/>
        <v>146516850.08404639</v>
      </c>
    </row>
    <row r="554" spans="1:24" hidden="1" x14ac:dyDescent="0.25">
      <c r="A554">
        <v>132851</v>
      </c>
      <c r="B554" t="s">
        <v>1734</v>
      </c>
      <c r="C554" t="s">
        <v>35</v>
      </c>
      <c r="D554">
        <v>13140</v>
      </c>
      <c r="E554" s="2">
        <f t="shared" si="112"/>
        <v>0</v>
      </c>
      <c r="F554" s="17">
        <f t="shared" si="113"/>
        <v>0</v>
      </c>
      <c r="G554" s="6">
        <f t="shared" si="114"/>
        <v>1</v>
      </c>
      <c r="H554" s="8">
        <f t="shared" si="115"/>
        <v>0</v>
      </c>
      <c r="I554" s="8">
        <f t="shared" si="116"/>
        <v>0</v>
      </c>
      <c r="J554" s="8">
        <f t="shared" si="117"/>
        <v>0</v>
      </c>
      <c r="K554" s="8">
        <f t="shared" si="118"/>
        <v>0</v>
      </c>
      <c r="L554" s="8">
        <f t="shared" si="119"/>
        <v>0</v>
      </c>
      <c r="M554" s="8">
        <f t="shared" si="120"/>
        <v>0</v>
      </c>
      <c r="N554" s="8">
        <f t="shared" si="121"/>
        <v>0</v>
      </c>
      <c r="O554" s="8">
        <f t="shared" si="122"/>
        <v>1</v>
      </c>
      <c r="P554" s="2" t="s">
        <v>44</v>
      </c>
      <c r="Q554" s="4" t="s">
        <v>38</v>
      </c>
      <c r="R554" s="6"/>
      <c r="S554" s="8" t="s">
        <v>23</v>
      </c>
      <c r="U554">
        <f t="shared" si="123"/>
        <v>23548.119038892473</v>
      </c>
      <c r="W554">
        <f t="shared" si="124"/>
        <v>-10408.119038892473</v>
      </c>
      <c r="X554">
        <f t="shared" si="125"/>
        <v>108328941.92775598</v>
      </c>
    </row>
    <row r="555" spans="1:24" hidden="1" x14ac:dyDescent="0.25">
      <c r="A555">
        <v>217615</v>
      </c>
      <c r="B555" t="s">
        <v>1735</v>
      </c>
      <c r="C555" t="s">
        <v>46</v>
      </c>
      <c r="D555">
        <v>13080</v>
      </c>
      <c r="E555" s="2">
        <f t="shared" si="112"/>
        <v>0</v>
      </c>
      <c r="F555" s="17">
        <f t="shared" si="113"/>
        <v>0</v>
      </c>
      <c r="G555" s="6">
        <f t="shared" si="114"/>
        <v>1</v>
      </c>
      <c r="H555" s="8">
        <f t="shared" si="115"/>
        <v>0</v>
      </c>
      <c r="I555" s="8">
        <f t="shared" si="116"/>
        <v>0</v>
      </c>
      <c r="J555" s="8">
        <f t="shared" si="117"/>
        <v>0</v>
      </c>
      <c r="K555" s="8">
        <f t="shared" si="118"/>
        <v>0</v>
      </c>
      <c r="L555" s="8">
        <f t="shared" si="119"/>
        <v>0</v>
      </c>
      <c r="M555" s="8">
        <f t="shared" si="120"/>
        <v>0</v>
      </c>
      <c r="N555" s="8">
        <f t="shared" si="121"/>
        <v>0</v>
      </c>
      <c r="O555" s="8">
        <f t="shared" si="122"/>
        <v>1</v>
      </c>
      <c r="P555" s="2" t="s">
        <v>44</v>
      </c>
      <c r="Q555" s="4" t="s">
        <v>38</v>
      </c>
      <c r="R555" s="6"/>
      <c r="S555" s="8" t="s">
        <v>23</v>
      </c>
      <c r="U555">
        <f t="shared" si="123"/>
        <v>23548.119038892473</v>
      </c>
      <c r="W555">
        <f t="shared" si="124"/>
        <v>-10468.119038892473</v>
      </c>
      <c r="X555">
        <f t="shared" si="125"/>
        <v>109581516.21242309</v>
      </c>
    </row>
    <row r="556" spans="1:24" hidden="1" x14ac:dyDescent="0.25">
      <c r="A556">
        <v>228608</v>
      </c>
      <c r="B556" t="s">
        <v>1736</v>
      </c>
      <c r="C556" t="s">
        <v>93</v>
      </c>
      <c r="D556">
        <v>13067</v>
      </c>
      <c r="E556" s="2">
        <f t="shared" si="112"/>
        <v>0</v>
      </c>
      <c r="F556" s="17">
        <f t="shared" si="113"/>
        <v>0</v>
      </c>
      <c r="G556" s="6">
        <f t="shared" si="114"/>
        <v>1</v>
      </c>
      <c r="H556" s="8">
        <f t="shared" si="115"/>
        <v>0</v>
      </c>
      <c r="I556" s="8">
        <f t="shared" si="116"/>
        <v>0</v>
      </c>
      <c r="J556" s="8">
        <f t="shared" si="117"/>
        <v>0</v>
      </c>
      <c r="K556" s="8">
        <f t="shared" si="118"/>
        <v>0</v>
      </c>
      <c r="L556" s="8">
        <f t="shared" si="119"/>
        <v>0</v>
      </c>
      <c r="M556" s="8">
        <f t="shared" si="120"/>
        <v>0</v>
      </c>
      <c r="N556" s="8">
        <f t="shared" si="121"/>
        <v>1</v>
      </c>
      <c r="O556" s="8">
        <f t="shared" si="122"/>
        <v>0</v>
      </c>
      <c r="P556" s="2" t="s">
        <v>44</v>
      </c>
      <c r="Q556" s="4" t="s">
        <v>38</v>
      </c>
      <c r="R556" s="6"/>
      <c r="S556" s="8" t="s">
        <v>94</v>
      </c>
      <c r="U556">
        <f t="shared" si="123"/>
        <v>22373.733808138324</v>
      </c>
      <c r="W556">
        <f t="shared" si="124"/>
        <v>-9306.7338081383241</v>
      </c>
      <c r="X556">
        <f t="shared" si="125"/>
        <v>86615294.175544873</v>
      </c>
    </row>
    <row r="557" spans="1:24" hidden="1" x14ac:dyDescent="0.25">
      <c r="A557">
        <v>234669</v>
      </c>
      <c r="B557" t="s">
        <v>1737</v>
      </c>
      <c r="C557" t="s">
        <v>288</v>
      </c>
      <c r="D557">
        <v>13066</v>
      </c>
      <c r="E557" s="2">
        <f t="shared" si="112"/>
        <v>0</v>
      </c>
      <c r="F557" s="17">
        <f t="shared" si="113"/>
        <v>0</v>
      </c>
      <c r="G557" s="6">
        <f t="shared" si="114"/>
        <v>1</v>
      </c>
      <c r="H557" s="8">
        <f t="shared" si="115"/>
        <v>1</v>
      </c>
      <c r="I557" s="8">
        <f t="shared" si="116"/>
        <v>0</v>
      </c>
      <c r="J557" s="8">
        <f t="shared" si="117"/>
        <v>0</v>
      </c>
      <c r="K557" s="8">
        <f t="shared" si="118"/>
        <v>0</v>
      </c>
      <c r="L557" s="8">
        <f t="shared" si="119"/>
        <v>0</v>
      </c>
      <c r="M557" s="8">
        <f t="shared" si="120"/>
        <v>0</v>
      </c>
      <c r="N557" s="8">
        <f t="shared" si="121"/>
        <v>0</v>
      </c>
      <c r="O557" s="8">
        <f t="shared" si="122"/>
        <v>0</v>
      </c>
      <c r="P557" s="2" t="s">
        <v>44</v>
      </c>
      <c r="Q557" s="4" t="s">
        <v>38</v>
      </c>
      <c r="R557" s="6"/>
      <c r="S557" s="8" t="s">
        <v>68</v>
      </c>
      <c r="U557">
        <f t="shared" si="123"/>
        <v>21583.953330091354</v>
      </c>
      <c r="W557">
        <f t="shared" si="124"/>
        <v>-8517.9533300913536</v>
      </c>
      <c r="X557">
        <f t="shared" si="125"/>
        <v>72555528.933614373</v>
      </c>
    </row>
    <row r="558" spans="1:24" hidden="1" x14ac:dyDescent="0.25">
      <c r="A558">
        <v>130794</v>
      </c>
      <c r="B558" t="s">
        <v>1738</v>
      </c>
      <c r="C558" t="s">
        <v>76</v>
      </c>
      <c r="D558">
        <v>13060</v>
      </c>
      <c r="E558" s="2">
        <f t="shared" si="112"/>
        <v>1</v>
      </c>
      <c r="F558" s="17">
        <f t="shared" si="113"/>
        <v>1</v>
      </c>
      <c r="G558" s="6">
        <f t="shared" si="114"/>
        <v>0</v>
      </c>
      <c r="H558" s="8">
        <f t="shared" si="115"/>
        <v>0</v>
      </c>
      <c r="I558" s="8">
        <f t="shared" si="116"/>
        <v>0</v>
      </c>
      <c r="J558" s="8">
        <f t="shared" si="117"/>
        <v>1</v>
      </c>
      <c r="K558" s="8">
        <f t="shared" si="118"/>
        <v>0</v>
      </c>
      <c r="L558" s="8">
        <f t="shared" si="119"/>
        <v>0</v>
      </c>
      <c r="M558" s="8">
        <f t="shared" si="120"/>
        <v>0</v>
      </c>
      <c r="N558" s="8">
        <f t="shared" si="121"/>
        <v>0</v>
      </c>
      <c r="O558" s="8">
        <f t="shared" si="122"/>
        <v>0</v>
      </c>
      <c r="P558" s="2" t="s">
        <v>21</v>
      </c>
      <c r="Q558" s="4" t="s">
        <v>22</v>
      </c>
      <c r="R558" s="6">
        <v>1517</v>
      </c>
      <c r="S558" s="8" t="s">
        <v>33</v>
      </c>
      <c r="U558">
        <f t="shared" si="123"/>
        <v>25269.731521576952</v>
      </c>
      <c r="W558">
        <f t="shared" si="124"/>
        <v>-12209.731521576952</v>
      </c>
      <c r="X558">
        <f t="shared" si="125"/>
        <v>149077543.82898983</v>
      </c>
    </row>
    <row r="559" spans="1:24" hidden="1" x14ac:dyDescent="0.25">
      <c r="A559">
        <v>203678</v>
      </c>
      <c r="B559" t="s">
        <v>1739</v>
      </c>
      <c r="C559" t="s">
        <v>103</v>
      </c>
      <c r="D559">
        <v>13058</v>
      </c>
      <c r="E559" s="2">
        <f t="shared" si="112"/>
        <v>0</v>
      </c>
      <c r="F559" s="17">
        <f t="shared" si="113"/>
        <v>0</v>
      </c>
      <c r="G559" s="6">
        <f t="shared" si="114"/>
        <v>1</v>
      </c>
      <c r="H559" s="8">
        <f t="shared" si="115"/>
        <v>0</v>
      </c>
      <c r="I559" s="8">
        <f t="shared" si="116"/>
        <v>1</v>
      </c>
      <c r="J559" s="8">
        <f t="shared" si="117"/>
        <v>0</v>
      </c>
      <c r="K559" s="8">
        <f t="shared" si="118"/>
        <v>0</v>
      </c>
      <c r="L559" s="8">
        <f t="shared" si="119"/>
        <v>0</v>
      </c>
      <c r="M559" s="8">
        <f t="shared" si="120"/>
        <v>0</v>
      </c>
      <c r="N559" s="8">
        <f t="shared" si="121"/>
        <v>0</v>
      </c>
      <c r="O559" s="8">
        <f t="shared" si="122"/>
        <v>0</v>
      </c>
      <c r="P559" s="2" t="s">
        <v>44</v>
      </c>
      <c r="Q559" s="4" t="s">
        <v>38</v>
      </c>
      <c r="R559" s="6"/>
      <c r="S559" s="8" t="s">
        <v>26</v>
      </c>
      <c r="U559">
        <f t="shared" si="123"/>
        <v>22723.294020615773</v>
      </c>
      <c r="W559">
        <f t="shared" si="124"/>
        <v>-9665.2940206157728</v>
      </c>
      <c r="X559">
        <f t="shared" si="125"/>
        <v>93417908.504951015</v>
      </c>
    </row>
    <row r="560" spans="1:24" hidden="1" x14ac:dyDescent="0.25">
      <c r="A560">
        <v>152637</v>
      </c>
      <c r="B560" t="s">
        <v>1740</v>
      </c>
      <c r="C560" t="s">
        <v>25</v>
      </c>
      <c r="D560">
        <v>13000</v>
      </c>
      <c r="E560" s="2">
        <f t="shared" si="112"/>
        <v>0</v>
      </c>
      <c r="F560" s="17">
        <f t="shared" si="113"/>
        <v>0</v>
      </c>
      <c r="G560" s="6">
        <f t="shared" si="114"/>
        <v>1</v>
      </c>
      <c r="H560" s="8">
        <f t="shared" si="115"/>
        <v>0</v>
      </c>
      <c r="I560" s="8">
        <f t="shared" si="116"/>
        <v>1</v>
      </c>
      <c r="J560" s="8">
        <f t="shared" si="117"/>
        <v>0</v>
      </c>
      <c r="K560" s="8">
        <f t="shared" si="118"/>
        <v>0</v>
      </c>
      <c r="L560" s="8">
        <f t="shared" si="119"/>
        <v>0</v>
      </c>
      <c r="M560" s="8">
        <f t="shared" si="120"/>
        <v>0</v>
      </c>
      <c r="N560" s="8">
        <f t="shared" si="121"/>
        <v>0</v>
      </c>
      <c r="O560" s="8">
        <f t="shared" si="122"/>
        <v>0</v>
      </c>
      <c r="P560" s="2" t="s">
        <v>44</v>
      </c>
      <c r="Q560" s="4" t="s">
        <v>38</v>
      </c>
      <c r="R560" s="6"/>
      <c r="S560" s="8" t="s">
        <v>26</v>
      </c>
      <c r="U560">
        <f t="shared" si="123"/>
        <v>22723.294020615773</v>
      </c>
      <c r="W560">
        <f t="shared" si="124"/>
        <v>-9723.2940206157728</v>
      </c>
      <c r="X560">
        <f t="shared" si="125"/>
        <v>94542446.611342445</v>
      </c>
    </row>
    <row r="561" spans="1:24" hidden="1" x14ac:dyDescent="0.25">
      <c r="A561">
        <v>110644</v>
      </c>
      <c r="B561" t="s">
        <v>1741</v>
      </c>
      <c r="C561" t="s">
        <v>67</v>
      </c>
      <c r="D561">
        <v>13000</v>
      </c>
      <c r="E561" s="2">
        <f t="shared" si="112"/>
        <v>0</v>
      </c>
      <c r="F561" s="17">
        <f t="shared" si="113"/>
        <v>1</v>
      </c>
      <c r="G561" s="6">
        <f t="shared" si="114"/>
        <v>0</v>
      </c>
      <c r="H561" s="8">
        <f t="shared" si="115"/>
        <v>1</v>
      </c>
      <c r="I561" s="8">
        <f t="shared" si="116"/>
        <v>0</v>
      </c>
      <c r="J561" s="8">
        <f t="shared" si="117"/>
        <v>0</v>
      </c>
      <c r="K561" s="8">
        <f t="shared" si="118"/>
        <v>0</v>
      </c>
      <c r="L561" s="8">
        <f t="shared" si="119"/>
        <v>0</v>
      </c>
      <c r="M561" s="8">
        <f t="shared" si="120"/>
        <v>0</v>
      </c>
      <c r="N561" s="8">
        <f t="shared" si="121"/>
        <v>0</v>
      </c>
      <c r="O561" s="8">
        <f t="shared" si="122"/>
        <v>0</v>
      </c>
      <c r="P561" s="2" t="s">
        <v>44</v>
      </c>
      <c r="Q561" s="4" t="s">
        <v>22</v>
      </c>
      <c r="R561" s="6">
        <v>1292</v>
      </c>
      <c r="S561" s="8" t="s">
        <v>68</v>
      </c>
      <c r="U561">
        <f t="shared" si="123"/>
        <v>22847.239721660582</v>
      </c>
      <c r="W561">
        <f t="shared" si="124"/>
        <v>-9847.2397216605823</v>
      </c>
      <c r="X561">
        <f t="shared" si="125"/>
        <v>96968130.135849983</v>
      </c>
    </row>
    <row r="562" spans="1:24" hidden="1" x14ac:dyDescent="0.25">
      <c r="A562">
        <v>443492</v>
      </c>
      <c r="B562" t="s">
        <v>1742</v>
      </c>
      <c r="C562" t="s">
        <v>240</v>
      </c>
      <c r="D562">
        <v>13000</v>
      </c>
      <c r="E562" s="2">
        <f t="shared" si="112"/>
        <v>0</v>
      </c>
      <c r="F562" s="17">
        <f t="shared" si="113"/>
        <v>0</v>
      </c>
      <c r="G562" s="6">
        <f t="shared" si="114"/>
        <v>1</v>
      </c>
      <c r="H562" s="8">
        <f t="shared" si="115"/>
        <v>0</v>
      </c>
      <c r="I562" s="8">
        <f t="shared" si="116"/>
        <v>0</v>
      </c>
      <c r="J562" s="8">
        <f t="shared" si="117"/>
        <v>0</v>
      </c>
      <c r="K562" s="8">
        <f t="shared" si="118"/>
        <v>0</v>
      </c>
      <c r="L562" s="8">
        <f t="shared" si="119"/>
        <v>0</v>
      </c>
      <c r="M562" s="8">
        <f t="shared" si="120"/>
        <v>0</v>
      </c>
      <c r="N562" s="8">
        <f t="shared" si="121"/>
        <v>0</v>
      </c>
      <c r="O562" s="8">
        <f t="shared" si="122"/>
        <v>1</v>
      </c>
      <c r="P562" s="2" t="s">
        <v>44</v>
      </c>
      <c r="Q562" s="4" t="s">
        <v>38</v>
      </c>
      <c r="R562" s="6"/>
      <c r="S562" s="8" t="s">
        <v>23</v>
      </c>
      <c r="U562">
        <f t="shared" si="123"/>
        <v>23548.119038892473</v>
      </c>
      <c r="W562">
        <f t="shared" si="124"/>
        <v>-10548.119038892473</v>
      </c>
      <c r="X562">
        <f t="shared" si="125"/>
        <v>111262815.25864588</v>
      </c>
    </row>
    <row r="563" spans="1:24" hidden="1" x14ac:dyDescent="0.25">
      <c r="A563">
        <v>235237</v>
      </c>
      <c r="B563" t="s">
        <v>1743</v>
      </c>
      <c r="C563" t="s">
        <v>288</v>
      </c>
      <c r="D563">
        <v>13000</v>
      </c>
      <c r="E563" s="2">
        <f t="shared" si="112"/>
        <v>0</v>
      </c>
      <c r="F563" s="17">
        <f t="shared" si="113"/>
        <v>0</v>
      </c>
      <c r="G563" s="6">
        <f t="shared" si="114"/>
        <v>1</v>
      </c>
      <c r="H563" s="8">
        <f t="shared" si="115"/>
        <v>1</v>
      </c>
      <c r="I563" s="8">
        <f t="shared" si="116"/>
        <v>0</v>
      </c>
      <c r="J563" s="8">
        <f t="shared" si="117"/>
        <v>0</v>
      </c>
      <c r="K563" s="8">
        <f t="shared" si="118"/>
        <v>0</v>
      </c>
      <c r="L563" s="8">
        <f t="shared" si="119"/>
        <v>0</v>
      </c>
      <c r="M563" s="8">
        <f t="shared" si="120"/>
        <v>0</v>
      </c>
      <c r="N563" s="8">
        <f t="shared" si="121"/>
        <v>0</v>
      </c>
      <c r="O563" s="8">
        <f t="shared" si="122"/>
        <v>0</v>
      </c>
      <c r="P563" s="2" t="s">
        <v>44</v>
      </c>
      <c r="Q563" s="4" t="s">
        <v>38</v>
      </c>
      <c r="R563" s="6"/>
      <c r="S563" s="8" t="s">
        <v>68</v>
      </c>
      <c r="U563">
        <f t="shared" si="123"/>
        <v>21583.953330091354</v>
      </c>
      <c r="W563">
        <f t="shared" si="124"/>
        <v>-8583.9533300913536</v>
      </c>
      <c r="X563">
        <f t="shared" si="125"/>
        <v>73684254.773186445</v>
      </c>
    </row>
    <row r="564" spans="1:24" hidden="1" x14ac:dyDescent="0.25">
      <c r="A564">
        <v>237109</v>
      </c>
      <c r="B564" t="s">
        <v>1744</v>
      </c>
      <c r="C564" t="s">
        <v>288</v>
      </c>
      <c r="D564">
        <v>13000</v>
      </c>
      <c r="E564" s="2">
        <f t="shared" si="112"/>
        <v>0</v>
      </c>
      <c r="F564" s="17">
        <f t="shared" si="113"/>
        <v>0</v>
      </c>
      <c r="G564" s="6">
        <f t="shared" si="114"/>
        <v>1</v>
      </c>
      <c r="H564" s="8">
        <f t="shared" si="115"/>
        <v>1</v>
      </c>
      <c r="I564" s="8">
        <f t="shared" si="116"/>
        <v>0</v>
      </c>
      <c r="J564" s="8">
        <f t="shared" si="117"/>
        <v>0</v>
      </c>
      <c r="K564" s="8">
        <f t="shared" si="118"/>
        <v>0</v>
      </c>
      <c r="L564" s="8">
        <f t="shared" si="119"/>
        <v>0</v>
      </c>
      <c r="M564" s="8">
        <f t="shared" si="120"/>
        <v>0</v>
      </c>
      <c r="N564" s="8">
        <f t="shared" si="121"/>
        <v>0</v>
      </c>
      <c r="O564" s="8">
        <f t="shared" si="122"/>
        <v>0</v>
      </c>
      <c r="P564" s="2" t="s">
        <v>44</v>
      </c>
      <c r="Q564" s="4" t="s">
        <v>38</v>
      </c>
      <c r="R564" s="6"/>
      <c r="S564" s="8" t="s">
        <v>68</v>
      </c>
      <c r="U564">
        <f t="shared" si="123"/>
        <v>21583.953330091354</v>
      </c>
      <c r="W564">
        <f t="shared" si="124"/>
        <v>-8583.9533300913536</v>
      </c>
      <c r="X564">
        <f t="shared" si="125"/>
        <v>73684254.773186445</v>
      </c>
    </row>
    <row r="565" spans="1:24" hidden="1" x14ac:dyDescent="0.25">
      <c r="A565">
        <v>174473</v>
      </c>
      <c r="B565" t="s">
        <v>1745</v>
      </c>
      <c r="C565" t="s">
        <v>218</v>
      </c>
      <c r="D565">
        <v>13000</v>
      </c>
      <c r="E565" s="2">
        <f t="shared" si="112"/>
        <v>0</v>
      </c>
      <c r="F565" s="17">
        <f t="shared" si="113"/>
        <v>0</v>
      </c>
      <c r="G565" s="6">
        <f t="shared" si="114"/>
        <v>1</v>
      </c>
      <c r="H565" s="8">
        <f t="shared" si="115"/>
        <v>0</v>
      </c>
      <c r="I565" s="8">
        <f t="shared" si="116"/>
        <v>0</v>
      </c>
      <c r="J565" s="8">
        <f t="shared" si="117"/>
        <v>0</v>
      </c>
      <c r="K565" s="8">
        <f t="shared" si="118"/>
        <v>0</v>
      </c>
      <c r="L565" s="8">
        <f t="shared" si="119"/>
        <v>1</v>
      </c>
      <c r="M565" s="8">
        <f t="shared" si="120"/>
        <v>0</v>
      </c>
      <c r="N565" s="8">
        <f t="shared" si="121"/>
        <v>0</v>
      </c>
      <c r="O565" s="8">
        <f t="shared" si="122"/>
        <v>0</v>
      </c>
      <c r="P565" s="2" t="s">
        <v>44</v>
      </c>
      <c r="Q565" s="4" t="s">
        <v>38</v>
      </c>
      <c r="R565" s="6"/>
      <c r="S565" s="8" t="s">
        <v>84</v>
      </c>
      <c r="U565">
        <f t="shared" si="123"/>
        <v>21911.524253068674</v>
      </c>
      <c r="W565">
        <f t="shared" si="124"/>
        <v>-8911.5242530686737</v>
      </c>
      <c r="X565">
        <f t="shared" si="125"/>
        <v>79415264.513031185</v>
      </c>
    </row>
    <row r="566" spans="1:24" hidden="1" x14ac:dyDescent="0.25">
      <c r="A566">
        <v>183150</v>
      </c>
      <c r="B566" t="s">
        <v>1746</v>
      </c>
      <c r="C566" t="s">
        <v>223</v>
      </c>
      <c r="D566">
        <v>13000</v>
      </c>
      <c r="E566" s="2">
        <f t="shared" si="112"/>
        <v>0</v>
      </c>
      <c r="F566" s="17">
        <f t="shared" si="113"/>
        <v>0</v>
      </c>
      <c r="G566" s="6">
        <f t="shared" si="114"/>
        <v>1</v>
      </c>
      <c r="H566" s="8">
        <f t="shared" si="115"/>
        <v>0</v>
      </c>
      <c r="I566" s="8">
        <f t="shared" si="116"/>
        <v>0</v>
      </c>
      <c r="J566" s="8">
        <f t="shared" si="117"/>
        <v>1</v>
      </c>
      <c r="K566" s="8">
        <f t="shared" si="118"/>
        <v>0</v>
      </c>
      <c r="L566" s="8">
        <f t="shared" si="119"/>
        <v>0</v>
      </c>
      <c r="M566" s="8">
        <f t="shared" si="120"/>
        <v>0</v>
      </c>
      <c r="N566" s="8">
        <f t="shared" si="121"/>
        <v>0</v>
      </c>
      <c r="O566" s="8">
        <f t="shared" si="122"/>
        <v>0</v>
      </c>
      <c r="P566" s="2" t="s">
        <v>44</v>
      </c>
      <c r="Q566" s="4" t="s">
        <v>38</v>
      </c>
      <c r="R566" s="6"/>
      <c r="S566" s="8" t="s">
        <v>33</v>
      </c>
      <c r="U566">
        <f t="shared" si="123"/>
        <v>22354.567102395024</v>
      </c>
      <c r="W566">
        <f t="shared" si="124"/>
        <v>-9354.5671023950235</v>
      </c>
      <c r="X566">
        <f t="shared" si="125"/>
        <v>87507925.673211232</v>
      </c>
    </row>
    <row r="567" spans="1:24" hidden="1" x14ac:dyDescent="0.25">
      <c r="A567">
        <v>105206</v>
      </c>
      <c r="B567" t="s">
        <v>1747</v>
      </c>
      <c r="C567" t="s">
        <v>799</v>
      </c>
      <c r="D567">
        <v>13000</v>
      </c>
      <c r="E567" s="2">
        <f t="shared" si="112"/>
        <v>0</v>
      </c>
      <c r="F567" s="17">
        <f t="shared" si="113"/>
        <v>0</v>
      </c>
      <c r="G567" s="6">
        <f t="shared" si="114"/>
        <v>1</v>
      </c>
      <c r="H567" s="8">
        <f t="shared" si="115"/>
        <v>0</v>
      </c>
      <c r="I567" s="8">
        <f t="shared" si="116"/>
        <v>0</v>
      </c>
      <c r="J567" s="8">
        <f t="shared" si="117"/>
        <v>0</v>
      </c>
      <c r="K567" s="8">
        <f t="shared" si="118"/>
        <v>0</v>
      </c>
      <c r="L567" s="8">
        <f t="shared" si="119"/>
        <v>0</v>
      </c>
      <c r="M567" s="8">
        <f t="shared" si="120"/>
        <v>0</v>
      </c>
      <c r="N567" s="8">
        <f t="shared" si="121"/>
        <v>1</v>
      </c>
      <c r="O567" s="8">
        <f t="shared" si="122"/>
        <v>0</v>
      </c>
      <c r="P567" s="2" t="s">
        <v>44</v>
      </c>
      <c r="Q567" s="4" t="s">
        <v>38</v>
      </c>
      <c r="R567" s="6"/>
      <c r="S567" s="8" t="s">
        <v>94</v>
      </c>
      <c r="U567">
        <f t="shared" si="123"/>
        <v>22373.733808138324</v>
      </c>
      <c r="W567">
        <f t="shared" si="124"/>
        <v>-9373.7338081383241</v>
      </c>
      <c r="X567">
        <f t="shared" si="125"/>
        <v>87866885.505835414</v>
      </c>
    </row>
    <row r="568" spans="1:24" hidden="1" x14ac:dyDescent="0.25">
      <c r="A568">
        <v>203748</v>
      </c>
      <c r="B568" t="s">
        <v>1748</v>
      </c>
      <c r="C568" t="s">
        <v>103</v>
      </c>
      <c r="D568">
        <v>12993</v>
      </c>
      <c r="E568" s="2">
        <f t="shared" si="112"/>
        <v>0</v>
      </c>
      <c r="F568" s="17">
        <f t="shared" si="113"/>
        <v>0</v>
      </c>
      <c r="G568" s="6">
        <f t="shared" si="114"/>
        <v>1</v>
      </c>
      <c r="H568" s="8">
        <f t="shared" si="115"/>
        <v>0</v>
      </c>
      <c r="I568" s="8">
        <f t="shared" si="116"/>
        <v>1</v>
      </c>
      <c r="J568" s="8">
        <f t="shared" si="117"/>
        <v>0</v>
      </c>
      <c r="K568" s="8">
        <f t="shared" si="118"/>
        <v>0</v>
      </c>
      <c r="L568" s="8">
        <f t="shared" si="119"/>
        <v>0</v>
      </c>
      <c r="M568" s="8">
        <f t="shared" si="120"/>
        <v>0</v>
      </c>
      <c r="N568" s="8">
        <f t="shared" si="121"/>
        <v>0</v>
      </c>
      <c r="O568" s="8">
        <f t="shared" si="122"/>
        <v>0</v>
      </c>
      <c r="P568" s="2" t="s">
        <v>44</v>
      </c>
      <c r="Q568" s="4" t="s">
        <v>38</v>
      </c>
      <c r="R568" s="6"/>
      <c r="S568" s="8" t="s">
        <v>26</v>
      </c>
      <c r="U568">
        <f t="shared" si="123"/>
        <v>22723.294020615773</v>
      </c>
      <c r="W568">
        <f t="shared" si="124"/>
        <v>-9730.2940206157728</v>
      </c>
      <c r="X568">
        <f t="shared" si="125"/>
        <v>94678621.727631062</v>
      </c>
    </row>
    <row r="569" spans="1:24" hidden="1" x14ac:dyDescent="0.25">
      <c r="A569">
        <v>111434</v>
      </c>
      <c r="B569" t="s">
        <v>1749</v>
      </c>
      <c r="C569" t="s">
        <v>67</v>
      </c>
      <c r="D569">
        <v>12955</v>
      </c>
      <c r="E569" s="2">
        <f t="shared" si="112"/>
        <v>0</v>
      </c>
      <c r="F569" s="17">
        <f t="shared" si="113"/>
        <v>0</v>
      </c>
      <c r="G569" s="6">
        <f t="shared" si="114"/>
        <v>1</v>
      </c>
      <c r="H569" s="8">
        <f t="shared" si="115"/>
        <v>1</v>
      </c>
      <c r="I569" s="8">
        <f t="shared" si="116"/>
        <v>0</v>
      </c>
      <c r="J569" s="8">
        <f t="shared" si="117"/>
        <v>0</v>
      </c>
      <c r="K569" s="8">
        <f t="shared" si="118"/>
        <v>0</v>
      </c>
      <c r="L569" s="8">
        <f t="shared" si="119"/>
        <v>0</v>
      </c>
      <c r="M569" s="8">
        <f t="shared" si="120"/>
        <v>0</v>
      </c>
      <c r="N569" s="8">
        <f t="shared" si="121"/>
        <v>0</v>
      </c>
      <c r="O569" s="8">
        <f t="shared" si="122"/>
        <v>0</v>
      </c>
      <c r="P569" s="2" t="s">
        <v>44</v>
      </c>
      <c r="Q569" s="4" t="s">
        <v>38</v>
      </c>
      <c r="R569" s="6"/>
      <c r="S569" s="8" t="s">
        <v>68</v>
      </c>
      <c r="U569">
        <f t="shared" si="123"/>
        <v>21583.953330091354</v>
      </c>
      <c r="W569">
        <f t="shared" si="124"/>
        <v>-8628.9533300913536</v>
      </c>
      <c r="X569">
        <f t="shared" si="125"/>
        <v>74458835.572894663</v>
      </c>
    </row>
    <row r="570" spans="1:24" hidden="1" x14ac:dyDescent="0.25">
      <c r="A570">
        <v>182564</v>
      </c>
      <c r="B570" t="s">
        <v>1750</v>
      </c>
      <c r="C570" t="s">
        <v>649</v>
      </c>
      <c r="D570">
        <v>12895</v>
      </c>
      <c r="E570" s="2">
        <f t="shared" si="112"/>
        <v>0</v>
      </c>
      <c r="F570" s="17">
        <f t="shared" si="113"/>
        <v>0</v>
      </c>
      <c r="G570" s="6">
        <f t="shared" si="114"/>
        <v>1</v>
      </c>
      <c r="H570" s="8">
        <f t="shared" si="115"/>
        <v>1</v>
      </c>
      <c r="I570" s="8">
        <f t="shared" si="116"/>
        <v>0</v>
      </c>
      <c r="J570" s="8">
        <f t="shared" si="117"/>
        <v>0</v>
      </c>
      <c r="K570" s="8">
        <f t="shared" si="118"/>
        <v>0</v>
      </c>
      <c r="L570" s="8">
        <f t="shared" si="119"/>
        <v>0</v>
      </c>
      <c r="M570" s="8">
        <f t="shared" si="120"/>
        <v>0</v>
      </c>
      <c r="N570" s="8">
        <f t="shared" si="121"/>
        <v>0</v>
      </c>
      <c r="O570" s="8">
        <f t="shared" si="122"/>
        <v>0</v>
      </c>
      <c r="P570" s="2" t="s">
        <v>44</v>
      </c>
      <c r="Q570" s="4" t="s">
        <v>38</v>
      </c>
      <c r="R570" s="6"/>
      <c r="S570" s="8" t="s">
        <v>68</v>
      </c>
      <c r="U570">
        <f t="shared" si="123"/>
        <v>21583.953330091354</v>
      </c>
      <c r="W570">
        <f t="shared" si="124"/>
        <v>-8688.9533300913536</v>
      </c>
      <c r="X570">
        <f t="shared" si="125"/>
        <v>75497909.972505629</v>
      </c>
    </row>
    <row r="571" spans="1:24" hidden="1" x14ac:dyDescent="0.25">
      <c r="A571">
        <v>107123</v>
      </c>
      <c r="B571" t="s">
        <v>1751</v>
      </c>
      <c r="C571" t="s">
        <v>370</v>
      </c>
      <c r="D571">
        <v>12875</v>
      </c>
      <c r="E571" s="2">
        <f t="shared" si="112"/>
        <v>1</v>
      </c>
      <c r="F571" s="17">
        <f t="shared" si="113"/>
        <v>0</v>
      </c>
      <c r="G571" s="6">
        <f t="shared" si="114"/>
        <v>1</v>
      </c>
      <c r="H571" s="8">
        <f t="shared" si="115"/>
        <v>0</v>
      </c>
      <c r="I571" s="8">
        <f t="shared" si="116"/>
        <v>0</v>
      </c>
      <c r="J571" s="8">
        <f t="shared" si="117"/>
        <v>0</v>
      </c>
      <c r="K571" s="8">
        <f t="shared" si="118"/>
        <v>0</v>
      </c>
      <c r="L571" s="8">
        <f t="shared" si="119"/>
        <v>0</v>
      </c>
      <c r="M571" s="8">
        <f t="shared" si="120"/>
        <v>0</v>
      </c>
      <c r="N571" s="8">
        <f t="shared" si="121"/>
        <v>0</v>
      </c>
      <c r="O571" s="8">
        <f t="shared" si="122"/>
        <v>1</v>
      </c>
      <c r="P571" s="2" t="s">
        <v>21</v>
      </c>
      <c r="Q571" s="4" t="s">
        <v>38</v>
      </c>
      <c r="R571" s="6"/>
      <c r="S571" s="8" t="s">
        <v>23</v>
      </c>
      <c r="U571">
        <f t="shared" si="123"/>
        <v>25199.997066505173</v>
      </c>
      <c r="W571">
        <f t="shared" si="124"/>
        <v>-12324.997066505173</v>
      </c>
      <c r="X571">
        <f t="shared" si="125"/>
        <v>151905552.68936113</v>
      </c>
    </row>
    <row r="572" spans="1:24" hidden="1" x14ac:dyDescent="0.25">
      <c r="A572">
        <v>138901</v>
      </c>
      <c r="B572" t="s">
        <v>1752</v>
      </c>
      <c r="C572" t="s">
        <v>20</v>
      </c>
      <c r="D572">
        <v>12750</v>
      </c>
      <c r="E572" s="2">
        <f t="shared" si="112"/>
        <v>0</v>
      </c>
      <c r="F572" s="17">
        <f t="shared" si="113"/>
        <v>0</v>
      </c>
      <c r="G572" s="6">
        <f t="shared" si="114"/>
        <v>1</v>
      </c>
      <c r="H572" s="8">
        <f t="shared" si="115"/>
        <v>0</v>
      </c>
      <c r="I572" s="8">
        <f t="shared" si="116"/>
        <v>0</v>
      </c>
      <c r="J572" s="8">
        <f t="shared" si="117"/>
        <v>0</v>
      </c>
      <c r="K572" s="8">
        <f t="shared" si="118"/>
        <v>0</v>
      </c>
      <c r="L572" s="8">
        <f t="shared" si="119"/>
        <v>0</v>
      </c>
      <c r="M572" s="8">
        <f t="shared" si="120"/>
        <v>0</v>
      </c>
      <c r="N572" s="8">
        <f t="shared" si="121"/>
        <v>0</v>
      </c>
      <c r="O572" s="8">
        <f t="shared" si="122"/>
        <v>1</v>
      </c>
      <c r="P572" s="2" t="s">
        <v>44</v>
      </c>
      <c r="Q572" s="4" t="s">
        <v>38</v>
      </c>
      <c r="R572" s="6"/>
      <c r="S572" s="8" t="s">
        <v>23</v>
      </c>
      <c r="U572">
        <f t="shared" si="123"/>
        <v>23548.119038892473</v>
      </c>
      <c r="W572">
        <f t="shared" si="124"/>
        <v>-10798.119038892473</v>
      </c>
      <c r="X572">
        <f t="shared" si="125"/>
        <v>116599374.77809212</v>
      </c>
    </row>
    <row r="573" spans="1:24" hidden="1" x14ac:dyDescent="0.25">
      <c r="A573">
        <v>210605</v>
      </c>
      <c r="B573" t="s">
        <v>1753</v>
      </c>
      <c r="C573" t="s">
        <v>73</v>
      </c>
      <c r="D573">
        <v>12750</v>
      </c>
      <c r="E573" s="2">
        <f t="shared" si="112"/>
        <v>0</v>
      </c>
      <c r="F573" s="17">
        <f t="shared" si="113"/>
        <v>0</v>
      </c>
      <c r="G573" s="6">
        <f t="shared" si="114"/>
        <v>1</v>
      </c>
      <c r="H573" s="8">
        <f t="shared" si="115"/>
        <v>0</v>
      </c>
      <c r="I573" s="8">
        <f t="shared" si="116"/>
        <v>0</v>
      </c>
      <c r="J573" s="8">
        <f t="shared" si="117"/>
        <v>0</v>
      </c>
      <c r="K573" s="8">
        <f t="shared" si="118"/>
        <v>1</v>
      </c>
      <c r="L573" s="8">
        <f t="shared" si="119"/>
        <v>0</v>
      </c>
      <c r="M573" s="8">
        <f t="shared" si="120"/>
        <v>0</v>
      </c>
      <c r="N573" s="8">
        <f t="shared" si="121"/>
        <v>0</v>
      </c>
      <c r="O573" s="8">
        <f t="shared" si="122"/>
        <v>0</v>
      </c>
      <c r="P573" s="2" t="s">
        <v>44</v>
      </c>
      <c r="Q573" s="4" t="s">
        <v>38</v>
      </c>
      <c r="R573" s="6"/>
      <c r="S573" s="8" t="s">
        <v>74</v>
      </c>
      <c r="U573">
        <f t="shared" si="123"/>
        <v>22616.991867042587</v>
      </c>
      <c r="W573">
        <f t="shared" si="124"/>
        <v>-9866.9918670425868</v>
      </c>
      <c r="X573">
        <f t="shared" si="125"/>
        <v>97357528.504284561</v>
      </c>
    </row>
    <row r="574" spans="1:24" hidden="1" x14ac:dyDescent="0.25">
      <c r="A574">
        <v>227368</v>
      </c>
      <c r="B574" t="s">
        <v>1754</v>
      </c>
      <c r="C574" t="s">
        <v>93</v>
      </c>
      <c r="D574">
        <v>12750</v>
      </c>
      <c r="E574" s="2">
        <f t="shared" si="112"/>
        <v>0</v>
      </c>
      <c r="F574" s="17">
        <f t="shared" si="113"/>
        <v>1</v>
      </c>
      <c r="G574" s="6">
        <f t="shared" si="114"/>
        <v>0</v>
      </c>
      <c r="H574" s="8">
        <f t="shared" si="115"/>
        <v>0</v>
      </c>
      <c r="I574" s="8">
        <f t="shared" si="116"/>
        <v>0</v>
      </c>
      <c r="J574" s="8">
        <f t="shared" si="117"/>
        <v>0</v>
      </c>
      <c r="K574" s="8">
        <f t="shared" si="118"/>
        <v>0</v>
      </c>
      <c r="L574" s="8">
        <f t="shared" si="119"/>
        <v>0</v>
      </c>
      <c r="M574" s="8">
        <f t="shared" si="120"/>
        <v>0</v>
      </c>
      <c r="N574" s="8">
        <f t="shared" si="121"/>
        <v>1</v>
      </c>
      <c r="O574" s="8">
        <f t="shared" si="122"/>
        <v>0</v>
      </c>
      <c r="P574" s="2" t="s">
        <v>44</v>
      </c>
      <c r="Q574" s="4" t="s">
        <v>22</v>
      </c>
      <c r="R574" s="6">
        <v>1035</v>
      </c>
      <c r="S574" s="8" t="s">
        <v>94</v>
      </c>
      <c r="U574">
        <f t="shared" si="123"/>
        <v>23637.020199707553</v>
      </c>
      <c r="W574">
        <f t="shared" si="124"/>
        <v>-10887.020199707553</v>
      </c>
      <c r="X574">
        <f t="shared" si="125"/>
        <v>118527208.82884029</v>
      </c>
    </row>
    <row r="575" spans="1:24" hidden="1" x14ac:dyDescent="0.25">
      <c r="A575">
        <v>209250</v>
      </c>
      <c r="B575" t="s">
        <v>1755</v>
      </c>
      <c r="C575" t="s">
        <v>434</v>
      </c>
      <c r="D575">
        <v>12749</v>
      </c>
      <c r="E575" s="2">
        <f t="shared" si="112"/>
        <v>0</v>
      </c>
      <c r="F575" s="17">
        <f t="shared" si="113"/>
        <v>0</v>
      </c>
      <c r="G575" s="6">
        <f t="shared" si="114"/>
        <v>1</v>
      </c>
      <c r="H575" s="8">
        <f t="shared" si="115"/>
        <v>1</v>
      </c>
      <c r="I575" s="8">
        <f t="shared" si="116"/>
        <v>0</v>
      </c>
      <c r="J575" s="8">
        <f t="shared" si="117"/>
        <v>0</v>
      </c>
      <c r="K575" s="8">
        <f t="shared" si="118"/>
        <v>0</v>
      </c>
      <c r="L575" s="8">
        <f t="shared" si="119"/>
        <v>0</v>
      </c>
      <c r="M575" s="8">
        <f t="shared" si="120"/>
        <v>0</v>
      </c>
      <c r="N575" s="8">
        <f t="shared" si="121"/>
        <v>0</v>
      </c>
      <c r="O575" s="8">
        <f t="shared" si="122"/>
        <v>0</v>
      </c>
      <c r="P575" s="2" t="s">
        <v>44</v>
      </c>
      <c r="Q575" s="4" t="s">
        <v>38</v>
      </c>
      <c r="R575" s="6"/>
      <c r="S575" s="8" t="s">
        <v>68</v>
      </c>
      <c r="U575">
        <f t="shared" si="123"/>
        <v>21583.953330091354</v>
      </c>
      <c r="W575">
        <f t="shared" si="124"/>
        <v>-8834.9533300913536</v>
      </c>
      <c r="X575">
        <f t="shared" si="125"/>
        <v>78056400.344892293</v>
      </c>
    </row>
    <row r="576" spans="1:24" hidden="1" x14ac:dyDescent="0.25">
      <c r="A576">
        <v>223427</v>
      </c>
      <c r="B576" t="s">
        <v>1756</v>
      </c>
      <c r="C576" t="s">
        <v>93</v>
      </c>
      <c r="D576">
        <v>12725</v>
      </c>
      <c r="E576" s="2">
        <f t="shared" si="112"/>
        <v>0</v>
      </c>
      <c r="F576" s="17">
        <f t="shared" si="113"/>
        <v>0</v>
      </c>
      <c r="G576" s="6">
        <f t="shared" si="114"/>
        <v>1</v>
      </c>
      <c r="H576" s="8">
        <f t="shared" si="115"/>
        <v>0</v>
      </c>
      <c r="I576" s="8">
        <f t="shared" si="116"/>
        <v>0</v>
      </c>
      <c r="J576" s="8">
        <f t="shared" si="117"/>
        <v>0</v>
      </c>
      <c r="K576" s="8">
        <f t="shared" si="118"/>
        <v>0</v>
      </c>
      <c r="L576" s="8">
        <f t="shared" si="119"/>
        <v>0</v>
      </c>
      <c r="M576" s="8">
        <f t="shared" si="120"/>
        <v>0</v>
      </c>
      <c r="N576" s="8">
        <f t="shared" si="121"/>
        <v>1</v>
      </c>
      <c r="O576" s="8">
        <f t="shared" si="122"/>
        <v>0</v>
      </c>
      <c r="P576" s="2" t="s">
        <v>44</v>
      </c>
      <c r="Q576" s="4" t="s">
        <v>38</v>
      </c>
      <c r="R576" s="6"/>
      <c r="S576" s="8" t="s">
        <v>94</v>
      </c>
      <c r="U576">
        <f t="shared" si="123"/>
        <v>22373.733808138324</v>
      </c>
      <c r="W576">
        <f t="shared" si="124"/>
        <v>-9648.7338081383241</v>
      </c>
      <c r="X576">
        <f t="shared" si="125"/>
        <v>93098064.100311488</v>
      </c>
    </row>
    <row r="577" spans="1:24" hidden="1" x14ac:dyDescent="0.25">
      <c r="A577">
        <v>230603</v>
      </c>
      <c r="B577" t="s">
        <v>1757</v>
      </c>
      <c r="C577" t="s">
        <v>392</v>
      </c>
      <c r="D577">
        <v>12700</v>
      </c>
      <c r="E577" s="2">
        <f t="shared" si="112"/>
        <v>0</v>
      </c>
      <c r="F577" s="17">
        <f t="shared" si="113"/>
        <v>1</v>
      </c>
      <c r="G577" s="6">
        <f t="shared" si="114"/>
        <v>0</v>
      </c>
      <c r="H577" s="8">
        <f t="shared" si="115"/>
        <v>0</v>
      </c>
      <c r="I577" s="8">
        <f t="shared" si="116"/>
        <v>0</v>
      </c>
      <c r="J577" s="8">
        <f t="shared" si="117"/>
        <v>0</v>
      </c>
      <c r="K577" s="8">
        <f t="shared" si="118"/>
        <v>0</v>
      </c>
      <c r="L577" s="8">
        <f t="shared" si="119"/>
        <v>0</v>
      </c>
      <c r="M577" s="8">
        <f t="shared" si="120"/>
        <v>1</v>
      </c>
      <c r="N577" s="8">
        <f t="shared" si="121"/>
        <v>0</v>
      </c>
      <c r="O577" s="8">
        <f t="shared" si="122"/>
        <v>0</v>
      </c>
      <c r="P577" s="2" t="s">
        <v>44</v>
      </c>
      <c r="Q577" s="4" t="s">
        <v>22</v>
      </c>
      <c r="R577" s="6">
        <v>1183</v>
      </c>
      <c r="S577" s="8" t="s">
        <v>41</v>
      </c>
      <c r="U577">
        <f t="shared" si="123"/>
        <v>23631.536459839652</v>
      </c>
      <c r="W577">
        <f t="shared" si="124"/>
        <v>-10931.536459839652</v>
      </c>
      <c r="X577">
        <f t="shared" si="125"/>
        <v>119498489.37280363</v>
      </c>
    </row>
    <row r="578" spans="1:24" hidden="1" x14ac:dyDescent="0.25">
      <c r="A578">
        <v>224271</v>
      </c>
      <c r="B578" t="s">
        <v>1758</v>
      </c>
      <c r="C578" t="s">
        <v>93</v>
      </c>
      <c r="D578">
        <v>12667</v>
      </c>
      <c r="E578" s="2">
        <f t="shared" ref="E578:E641" si="126">IF(P578="Private",1,IF(P578="Public",0,""))</f>
        <v>1</v>
      </c>
      <c r="F578" s="17">
        <f t="shared" ref="F578:F641" si="127">IF(Q578="Bachelor's",1,IF(Q578="Associate",0,""))</f>
        <v>0</v>
      </c>
      <c r="G578" s="6">
        <f t="shared" ref="G578:G641" si="128">IF(ISBLANK(R578),1,0)</f>
        <v>1</v>
      </c>
      <c r="H578" s="8">
        <f t="shared" ref="H578:H641" si="129">IF(S578="Far West",1,0)</f>
        <v>0</v>
      </c>
      <c r="I578" s="8">
        <f t="shared" ref="I578:I641" si="130">IF($S578="Great Lakes",1,0)</f>
        <v>0</v>
      </c>
      <c r="J578" s="8">
        <f t="shared" ref="J578:J641" si="131">IF($S578="New England",1,0)</f>
        <v>0</v>
      </c>
      <c r="K578" s="8">
        <f t="shared" ref="K578:K641" si="132">IF($S578="Northeast",1,0)</f>
        <v>0</v>
      </c>
      <c r="L578" s="8">
        <f t="shared" ref="L578:L641" si="133">IF($S578="Plains",1,0)</f>
        <v>0</v>
      </c>
      <c r="M578" s="8">
        <f t="shared" ref="M578:M641" si="134">IF($S578="Rocky Mountains",1,0)</f>
        <v>0</v>
      </c>
      <c r="N578" s="8">
        <f t="shared" ref="N578:N641" si="135">IF($S578="Southwest",1,0)</f>
        <v>1</v>
      </c>
      <c r="O578" s="8">
        <f t="shared" ref="O578:O641" si="136">IF($S578="Soutwest",1,0)</f>
        <v>0</v>
      </c>
      <c r="P578" s="2" t="s">
        <v>21</v>
      </c>
      <c r="Q578" s="4" t="s">
        <v>38</v>
      </c>
      <c r="R578" s="6"/>
      <c r="S578" s="8" t="s">
        <v>94</v>
      </c>
      <c r="U578">
        <f t="shared" si="123"/>
        <v>24025.611835751024</v>
      </c>
      <c r="W578">
        <f t="shared" si="124"/>
        <v>-11358.611835751024</v>
      </c>
      <c r="X578">
        <f t="shared" si="125"/>
        <v>129018062.83526325</v>
      </c>
    </row>
    <row r="579" spans="1:24" hidden="1" x14ac:dyDescent="0.25">
      <c r="A579">
        <v>201751</v>
      </c>
      <c r="B579" t="s">
        <v>1759</v>
      </c>
      <c r="C579" t="s">
        <v>103</v>
      </c>
      <c r="D579">
        <v>12653</v>
      </c>
      <c r="E579" s="2">
        <f t="shared" si="126"/>
        <v>1</v>
      </c>
      <c r="F579" s="17">
        <f t="shared" si="127"/>
        <v>0</v>
      </c>
      <c r="G579" s="6">
        <f t="shared" si="128"/>
        <v>1</v>
      </c>
      <c r="H579" s="8">
        <f t="shared" si="129"/>
        <v>0</v>
      </c>
      <c r="I579" s="8">
        <f t="shared" si="130"/>
        <v>1</v>
      </c>
      <c r="J579" s="8">
        <f t="shared" si="131"/>
        <v>0</v>
      </c>
      <c r="K579" s="8">
        <f t="shared" si="132"/>
        <v>0</v>
      </c>
      <c r="L579" s="8">
        <f t="shared" si="133"/>
        <v>0</v>
      </c>
      <c r="M579" s="8">
        <f t="shared" si="134"/>
        <v>0</v>
      </c>
      <c r="N579" s="8">
        <f t="shared" si="135"/>
        <v>0</v>
      </c>
      <c r="O579" s="8">
        <f t="shared" si="136"/>
        <v>0</v>
      </c>
      <c r="P579" s="2" t="s">
        <v>21</v>
      </c>
      <c r="Q579" s="4" t="s">
        <v>38</v>
      </c>
      <c r="R579" s="6"/>
      <c r="S579" s="8" t="s">
        <v>26</v>
      </c>
      <c r="U579">
        <f t="shared" ref="U579:U642" si="137">AA$1+AA$2*E579+AA$3*F579+AA$4*G579+AA$5*H579+AA$6*I579+AA$7*J579+AA$8*K579+AA$9*L579+AA$10*M579+AA$11*N579</f>
        <v>24375.172048228473</v>
      </c>
      <c r="W579">
        <f t="shared" ref="W579:W642" si="138">D579-U579</f>
        <v>-11722.172048228473</v>
      </c>
      <c r="X579">
        <f t="shared" ref="X579:X642" si="139">W579^2</f>
        <v>137409317.5282689</v>
      </c>
    </row>
    <row r="580" spans="1:24" hidden="1" x14ac:dyDescent="0.25">
      <c r="A580">
        <v>198419</v>
      </c>
      <c r="B580" t="s">
        <v>1760</v>
      </c>
      <c r="C580" t="s">
        <v>28</v>
      </c>
      <c r="D580">
        <v>12582</v>
      </c>
      <c r="E580" s="2">
        <f t="shared" si="126"/>
        <v>1</v>
      </c>
      <c r="F580" s="17">
        <f t="shared" si="127"/>
        <v>1</v>
      </c>
      <c r="G580" s="6">
        <f t="shared" si="128"/>
        <v>0</v>
      </c>
      <c r="H580" s="8">
        <f t="shared" si="129"/>
        <v>0</v>
      </c>
      <c r="I580" s="8">
        <f t="shared" si="130"/>
        <v>0</v>
      </c>
      <c r="J580" s="8">
        <f t="shared" si="131"/>
        <v>0</v>
      </c>
      <c r="K580" s="8">
        <f t="shared" si="132"/>
        <v>0</v>
      </c>
      <c r="L580" s="8">
        <f t="shared" si="133"/>
        <v>0</v>
      </c>
      <c r="M580" s="8">
        <f t="shared" si="134"/>
        <v>0</v>
      </c>
      <c r="N580" s="8">
        <f t="shared" si="135"/>
        <v>0</v>
      </c>
      <c r="O580" s="8">
        <f t="shared" si="136"/>
        <v>1</v>
      </c>
      <c r="P580" s="2" t="s">
        <v>21</v>
      </c>
      <c r="Q580" s="4" t="s">
        <v>22</v>
      </c>
      <c r="R580" s="6">
        <v>1516</v>
      </c>
      <c r="S580" s="8" t="s">
        <v>23</v>
      </c>
      <c r="U580">
        <f t="shared" si="137"/>
        <v>26463.283458074402</v>
      </c>
      <c r="W580">
        <f t="shared" si="138"/>
        <v>-13881.283458074402</v>
      </c>
      <c r="X580">
        <f t="shared" si="139"/>
        <v>192690030.44341004</v>
      </c>
    </row>
    <row r="581" spans="1:24" hidden="1" x14ac:dyDescent="0.25">
      <c r="A581">
        <v>180647</v>
      </c>
      <c r="B581" t="s">
        <v>1761</v>
      </c>
      <c r="C581" t="s">
        <v>585</v>
      </c>
      <c r="D581">
        <v>12561</v>
      </c>
      <c r="E581" s="2">
        <f t="shared" si="126"/>
        <v>1</v>
      </c>
      <c r="F581" s="17">
        <f t="shared" si="127"/>
        <v>0</v>
      </c>
      <c r="G581" s="6">
        <f t="shared" si="128"/>
        <v>1</v>
      </c>
      <c r="H581" s="8">
        <f t="shared" si="129"/>
        <v>0</v>
      </c>
      <c r="I581" s="8">
        <f t="shared" si="130"/>
        <v>0</v>
      </c>
      <c r="J581" s="8">
        <f t="shared" si="131"/>
        <v>0</v>
      </c>
      <c r="K581" s="8">
        <f t="shared" si="132"/>
        <v>0</v>
      </c>
      <c r="L581" s="8">
        <f t="shared" si="133"/>
        <v>0</v>
      </c>
      <c r="M581" s="8">
        <f t="shared" si="134"/>
        <v>1</v>
      </c>
      <c r="N581" s="8">
        <f t="shared" si="135"/>
        <v>0</v>
      </c>
      <c r="O581" s="8">
        <f t="shared" si="136"/>
        <v>0</v>
      </c>
      <c r="P581" s="2" t="s">
        <v>21</v>
      </c>
      <c r="Q581" s="4" t="s">
        <v>38</v>
      </c>
      <c r="R581" s="6"/>
      <c r="S581" s="8" t="s">
        <v>41</v>
      </c>
      <c r="U581">
        <f t="shared" si="137"/>
        <v>24020.128095883123</v>
      </c>
      <c r="W581">
        <f t="shared" si="138"/>
        <v>-11459.128095883123</v>
      </c>
      <c r="X581">
        <f t="shared" si="139"/>
        <v>131311616.71785797</v>
      </c>
    </row>
    <row r="582" spans="1:24" hidden="1" x14ac:dyDescent="0.25">
      <c r="A582">
        <v>433174</v>
      </c>
      <c r="B582" t="s">
        <v>1762</v>
      </c>
      <c r="C582" t="s">
        <v>28</v>
      </c>
      <c r="D582">
        <v>12525</v>
      </c>
      <c r="E582" s="2">
        <f t="shared" si="126"/>
        <v>0</v>
      </c>
      <c r="F582" s="17">
        <f t="shared" si="127"/>
        <v>0</v>
      </c>
      <c r="G582" s="6">
        <f t="shared" si="128"/>
        <v>0</v>
      </c>
      <c r="H582" s="8">
        <f t="shared" si="129"/>
        <v>0</v>
      </c>
      <c r="I582" s="8">
        <f t="shared" si="130"/>
        <v>0</v>
      </c>
      <c r="J582" s="8">
        <f t="shared" si="131"/>
        <v>0</v>
      </c>
      <c r="K582" s="8">
        <f t="shared" si="132"/>
        <v>0</v>
      </c>
      <c r="L582" s="8">
        <f t="shared" si="133"/>
        <v>0</v>
      </c>
      <c r="M582" s="8">
        <f t="shared" si="134"/>
        <v>0</v>
      </c>
      <c r="N582" s="8">
        <f t="shared" si="135"/>
        <v>0</v>
      </c>
      <c r="O582" s="8">
        <f t="shared" si="136"/>
        <v>1</v>
      </c>
      <c r="P582" s="2" t="s">
        <v>44</v>
      </c>
      <c r="Q582" s="4" t="s">
        <v>38</v>
      </c>
      <c r="R582" s="6">
        <v>1012</v>
      </c>
      <c r="S582" s="8" t="s">
        <v>23</v>
      </c>
      <c r="U582">
        <f t="shared" si="137"/>
        <v>22405.546579950402</v>
      </c>
      <c r="W582">
        <f t="shared" si="138"/>
        <v>-9880.5465799504018</v>
      </c>
      <c r="X582">
        <f t="shared" si="139"/>
        <v>97625200.718569577</v>
      </c>
    </row>
    <row r="583" spans="1:24" hidden="1" x14ac:dyDescent="0.25">
      <c r="A583">
        <v>226116</v>
      </c>
      <c r="B583" t="s">
        <v>1763</v>
      </c>
      <c r="C583" t="s">
        <v>93</v>
      </c>
      <c r="D583">
        <v>12517</v>
      </c>
      <c r="E583" s="2">
        <f t="shared" si="126"/>
        <v>0</v>
      </c>
      <c r="F583" s="17">
        <f t="shared" si="127"/>
        <v>0</v>
      </c>
      <c r="G583" s="6">
        <f t="shared" si="128"/>
        <v>1</v>
      </c>
      <c r="H583" s="8">
        <f t="shared" si="129"/>
        <v>0</v>
      </c>
      <c r="I583" s="8">
        <f t="shared" si="130"/>
        <v>0</v>
      </c>
      <c r="J583" s="8">
        <f t="shared" si="131"/>
        <v>0</v>
      </c>
      <c r="K583" s="8">
        <f t="shared" si="132"/>
        <v>0</v>
      </c>
      <c r="L583" s="8">
        <f t="shared" si="133"/>
        <v>0</v>
      </c>
      <c r="M583" s="8">
        <f t="shared" si="134"/>
        <v>0</v>
      </c>
      <c r="N583" s="8">
        <f t="shared" si="135"/>
        <v>1</v>
      </c>
      <c r="O583" s="8">
        <f t="shared" si="136"/>
        <v>0</v>
      </c>
      <c r="P583" s="2" t="s">
        <v>44</v>
      </c>
      <c r="Q583" s="4" t="s">
        <v>38</v>
      </c>
      <c r="R583" s="6"/>
      <c r="S583" s="8" t="s">
        <v>94</v>
      </c>
      <c r="U583">
        <f t="shared" si="137"/>
        <v>22373.733808138324</v>
      </c>
      <c r="W583">
        <f t="shared" si="138"/>
        <v>-9856.7338081383241</v>
      </c>
      <c r="X583">
        <f t="shared" si="139"/>
        <v>97155201.364497036</v>
      </c>
    </row>
    <row r="584" spans="1:24" hidden="1" x14ac:dyDescent="0.25">
      <c r="A584">
        <v>137281</v>
      </c>
      <c r="B584" t="s">
        <v>1764</v>
      </c>
      <c r="C584" t="s">
        <v>35</v>
      </c>
      <c r="D584">
        <v>12500</v>
      </c>
      <c r="E584" s="2">
        <f t="shared" si="126"/>
        <v>0</v>
      </c>
      <c r="F584" s="17">
        <f t="shared" si="127"/>
        <v>0</v>
      </c>
      <c r="G584" s="6">
        <f t="shared" si="128"/>
        <v>1</v>
      </c>
      <c r="H584" s="8">
        <f t="shared" si="129"/>
        <v>0</v>
      </c>
      <c r="I584" s="8">
        <f t="shared" si="130"/>
        <v>0</v>
      </c>
      <c r="J584" s="8">
        <f t="shared" si="131"/>
        <v>0</v>
      </c>
      <c r="K584" s="8">
        <f t="shared" si="132"/>
        <v>0</v>
      </c>
      <c r="L584" s="8">
        <f t="shared" si="133"/>
        <v>0</v>
      </c>
      <c r="M584" s="8">
        <f t="shared" si="134"/>
        <v>0</v>
      </c>
      <c r="N584" s="8">
        <f t="shared" si="135"/>
        <v>0</v>
      </c>
      <c r="O584" s="8">
        <f t="shared" si="136"/>
        <v>1</v>
      </c>
      <c r="P584" s="2" t="s">
        <v>44</v>
      </c>
      <c r="Q584" s="4" t="s">
        <v>38</v>
      </c>
      <c r="R584" s="6"/>
      <c r="S584" s="8" t="s">
        <v>23</v>
      </c>
      <c r="U584">
        <f t="shared" si="137"/>
        <v>23548.119038892473</v>
      </c>
      <c r="W584">
        <f t="shared" si="138"/>
        <v>-11048.119038892473</v>
      </c>
      <c r="X584">
        <f t="shared" si="139"/>
        <v>122060934.29753835</v>
      </c>
    </row>
    <row r="585" spans="1:24" hidden="1" x14ac:dyDescent="0.25">
      <c r="A585">
        <v>110334</v>
      </c>
      <c r="B585" t="s">
        <v>1765</v>
      </c>
      <c r="C585" t="s">
        <v>67</v>
      </c>
      <c r="D585">
        <v>12500</v>
      </c>
      <c r="E585" s="2">
        <f t="shared" si="126"/>
        <v>0</v>
      </c>
      <c r="F585" s="17">
        <f t="shared" si="127"/>
        <v>0</v>
      </c>
      <c r="G585" s="6">
        <f t="shared" si="128"/>
        <v>1</v>
      </c>
      <c r="H585" s="8">
        <f t="shared" si="129"/>
        <v>1</v>
      </c>
      <c r="I585" s="8">
        <f t="shared" si="130"/>
        <v>0</v>
      </c>
      <c r="J585" s="8">
        <f t="shared" si="131"/>
        <v>0</v>
      </c>
      <c r="K585" s="8">
        <f t="shared" si="132"/>
        <v>0</v>
      </c>
      <c r="L585" s="8">
        <f t="shared" si="133"/>
        <v>0</v>
      </c>
      <c r="M585" s="8">
        <f t="shared" si="134"/>
        <v>0</v>
      </c>
      <c r="N585" s="8">
        <f t="shared" si="135"/>
        <v>0</v>
      </c>
      <c r="O585" s="8">
        <f t="shared" si="136"/>
        <v>0</v>
      </c>
      <c r="P585" s="2" t="s">
        <v>44</v>
      </c>
      <c r="Q585" s="4" t="s">
        <v>38</v>
      </c>
      <c r="R585" s="6"/>
      <c r="S585" s="8" t="s">
        <v>68</v>
      </c>
      <c r="U585">
        <f t="shared" si="137"/>
        <v>21583.953330091354</v>
      </c>
      <c r="W585">
        <f t="shared" si="138"/>
        <v>-9083.9533300913536</v>
      </c>
      <c r="X585">
        <f t="shared" si="139"/>
        <v>82518208.103277788</v>
      </c>
    </row>
    <row r="586" spans="1:24" hidden="1" x14ac:dyDescent="0.25">
      <c r="A586">
        <v>446774</v>
      </c>
      <c r="B586" t="s">
        <v>1766</v>
      </c>
      <c r="C586" t="s">
        <v>240</v>
      </c>
      <c r="D586">
        <v>12500</v>
      </c>
      <c r="E586" s="2">
        <f t="shared" si="126"/>
        <v>0</v>
      </c>
      <c r="F586" s="17">
        <f t="shared" si="127"/>
        <v>0</v>
      </c>
      <c r="G586" s="6">
        <f t="shared" si="128"/>
        <v>1</v>
      </c>
      <c r="H586" s="8">
        <f t="shared" si="129"/>
        <v>0</v>
      </c>
      <c r="I586" s="8">
        <f t="shared" si="130"/>
        <v>0</v>
      </c>
      <c r="J586" s="8">
        <f t="shared" si="131"/>
        <v>0</v>
      </c>
      <c r="K586" s="8">
        <f t="shared" si="132"/>
        <v>0</v>
      </c>
      <c r="L586" s="8">
        <f t="shared" si="133"/>
        <v>0</v>
      </c>
      <c r="M586" s="8">
        <f t="shared" si="134"/>
        <v>0</v>
      </c>
      <c r="N586" s="8">
        <f t="shared" si="135"/>
        <v>0</v>
      </c>
      <c r="O586" s="8">
        <f t="shared" si="136"/>
        <v>1</v>
      </c>
      <c r="P586" s="2" t="s">
        <v>44</v>
      </c>
      <c r="Q586" s="4" t="s">
        <v>38</v>
      </c>
      <c r="R586" s="6"/>
      <c r="S586" s="8" t="s">
        <v>23</v>
      </c>
      <c r="U586">
        <f t="shared" si="137"/>
        <v>23548.119038892473</v>
      </c>
      <c r="W586">
        <f t="shared" si="138"/>
        <v>-11048.119038892473</v>
      </c>
      <c r="X586">
        <f t="shared" si="139"/>
        <v>122060934.29753835</v>
      </c>
    </row>
    <row r="587" spans="1:24" hidden="1" x14ac:dyDescent="0.25">
      <c r="A587">
        <v>221184</v>
      </c>
      <c r="B587" t="s">
        <v>1767</v>
      </c>
      <c r="C587" t="s">
        <v>30</v>
      </c>
      <c r="D587">
        <v>12500</v>
      </c>
      <c r="E587" s="2">
        <f t="shared" si="126"/>
        <v>0</v>
      </c>
      <c r="F587" s="17">
        <f t="shared" si="127"/>
        <v>0</v>
      </c>
      <c r="G587" s="6">
        <f t="shared" si="128"/>
        <v>1</v>
      </c>
      <c r="H587" s="8">
        <f t="shared" si="129"/>
        <v>0</v>
      </c>
      <c r="I587" s="8">
        <f t="shared" si="130"/>
        <v>0</v>
      </c>
      <c r="J587" s="8">
        <f t="shared" si="131"/>
        <v>0</v>
      </c>
      <c r="K587" s="8">
        <f t="shared" si="132"/>
        <v>0</v>
      </c>
      <c r="L587" s="8">
        <f t="shared" si="133"/>
        <v>0</v>
      </c>
      <c r="M587" s="8">
        <f t="shared" si="134"/>
        <v>0</v>
      </c>
      <c r="N587" s="8">
        <f t="shared" si="135"/>
        <v>0</v>
      </c>
      <c r="O587" s="8">
        <f t="shared" si="136"/>
        <v>1</v>
      </c>
      <c r="P587" s="2" t="s">
        <v>44</v>
      </c>
      <c r="Q587" s="4" t="s">
        <v>38</v>
      </c>
      <c r="R587" s="6"/>
      <c r="S587" s="8" t="s">
        <v>23</v>
      </c>
      <c r="U587">
        <f t="shared" si="137"/>
        <v>23548.119038892473</v>
      </c>
      <c r="W587">
        <f t="shared" si="138"/>
        <v>-11048.119038892473</v>
      </c>
      <c r="X587">
        <f t="shared" si="139"/>
        <v>122060934.29753835</v>
      </c>
    </row>
    <row r="588" spans="1:24" hidden="1" x14ac:dyDescent="0.25">
      <c r="A588">
        <v>229337</v>
      </c>
      <c r="B588" t="s">
        <v>1768</v>
      </c>
      <c r="C588" t="s">
        <v>93</v>
      </c>
      <c r="D588">
        <v>12500</v>
      </c>
      <c r="E588" s="2">
        <f t="shared" si="126"/>
        <v>0</v>
      </c>
      <c r="F588" s="17">
        <f t="shared" si="127"/>
        <v>1</v>
      </c>
      <c r="G588" s="6">
        <f t="shared" si="128"/>
        <v>1</v>
      </c>
      <c r="H588" s="8">
        <f t="shared" si="129"/>
        <v>0</v>
      </c>
      <c r="I588" s="8">
        <f t="shared" si="130"/>
        <v>0</v>
      </c>
      <c r="J588" s="8">
        <f t="shared" si="131"/>
        <v>0</v>
      </c>
      <c r="K588" s="8">
        <f t="shared" si="132"/>
        <v>0</v>
      </c>
      <c r="L588" s="8">
        <f t="shared" si="133"/>
        <v>0</v>
      </c>
      <c r="M588" s="8">
        <f t="shared" si="134"/>
        <v>0</v>
      </c>
      <c r="N588" s="8">
        <f t="shared" si="135"/>
        <v>1</v>
      </c>
      <c r="O588" s="8">
        <f t="shared" si="136"/>
        <v>0</v>
      </c>
      <c r="P588" s="2" t="s">
        <v>44</v>
      </c>
      <c r="Q588" s="4" t="s">
        <v>22</v>
      </c>
      <c r="R588" s="6"/>
      <c r="S588" s="8" t="s">
        <v>94</v>
      </c>
      <c r="U588">
        <f t="shared" si="137"/>
        <v>24779.592658649624</v>
      </c>
      <c r="W588">
        <f t="shared" si="138"/>
        <v>-12279.592658649624</v>
      </c>
      <c r="X588">
        <f t="shared" si="139"/>
        <v>150788395.86236176</v>
      </c>
    </row>
    <row r="589" spans="1:24" hidden="1" x14ac:dyDescent="0.25">
      <c r="A589">
        <v>211307</v>
      </c>
      <c r="B589" t="s">
        <v>1769</v>
      </c>
      <c r="C589" t="s">
        <v>73</v>
      </c>
      <c r="D589">
        <v>12500</v>
      </c>
      <c r="E589" s="2">
        <f t="shared" si="126"/>
        <v>0</v>
      </c>
      <c r="F589" s="17">
        <f t="shared" si="127"/>
        <v>0</v>
      </c>
      <c r="G589" s="6">
        <f t="shared" si="128"/>
        <v>1</v>
      </c>
      <c r="H589" s="8">
        <f t="shared" si="129"/>
        <v>0</v>
      </c>
      <c r="I589" s="8">
        <f t="shared" si="130"/>
        <v>0</v>
      </c>
      <c r="J589" s="8">
        <f t="shared" si="131"/>
        <v>0</v>
      </c>
      <c r="K589" s="8">
        <f t="shared" si="132"/>
        <v>1</v>
      </c>
      <c r="L589" s="8">
        <f t="shared" si="133"/>
        <v>0</v>
      </c>
      <c r="M589" s="8">
        <f t="shared" si="134"/>
        <v>0</v>
      </c>
      <c r="N589" s="8">
        <f t="shared" si="135"/>
        <v>0</v>
      </c>
      <c r="O589" s="8">
        <f t="shared" si="136"/>
        <v>0</v>
      </c>
      <c r="P589" s="2" t="s">
        <v>44</v>
      </c>
      <c r="Q589" s="4" t="s">
        <v>38</v>
      </c>
      <c r="R589" s="6"/>
      <c r="S589" s="8" t="s">
        <v>74</v>
      </c>
      <c r="U589">
        <f t="shared" si="137"/>
        <v>22616.991867042587</v>
      </c>
      <c r="W589">
        <f t="shared" si="138"/>
        <v>-10116.991867042587</v>
      </c>
      <c r="X589">
        <f t="shared" si="139"/>
        <v>102353524.43780585</v>
      </c>
    </row>
    <row r="590" spans="1:24" hidden="1" x14ac:dyDescent="0.25">
      <c r="A590">
        <v>189282</v>
      </c>
      <c r="B590" t="s">
        <v>1770</v>
      </c>
      <c r="C590" t="s">
        <v>143</v>
      </c>
      <c r="D590">
        <v>12500</v>
      </c>
      <c r="E590" s="2">
        <f t="shared" si="126"/>
        <v>1</v>
      </c>
      <c r="F590" s="17">
        <f t="shared" si="127"/>
        <v>0</v>
      </c>
      <c r="G590" s="6">
        <f t="shared" si="128"/>
        <v>1</v>
      </c>
      <c r="H590" s="8">
        <f t="shared" si="129"/>
        <v>0</v>
      </c>
      <c r="I590" s="8">
        <f t="shared" si="130"/>
        <v>0</v>
      </c>
      <c r="J590" s="8">
        <f t="shared" si="131"/>
        <v>0</v>
      </c>
      <c r="K590" s="8">
        <f t="shared" si="132"/>
        <v>1</v>
      </c>
      <c r="L590" s="8">
        <f t="shared" si="133"/>
        <v>0</v>
      </c>
      <c r="M590" s="8">
        <f t="shared" si="134"/>
        <v>0</v>
      </c>
      <c r="N590" s="8">
        <f t="shared" si="135"/>
        <v>0</v>
      </c>
      <c r="O590" s="8">
        <f t="shared" si="136"/>
        <v>0</v>
      </c>
      <c r="P590" s="2" t="s">
        <v>21</v>
      </c>
      <c r="Q590" s="4" t="s">
        <v>38</v>
      </c>
      <c r="R590" s="6"/>
      <c r="S590" s="8" t="s">
        <v>74</v>
      </c>
      <c r="U590">
        <f t="shared" si="137"/>
        <v>24268.869894655287</v>
      </c>
      <c r="W590">
        <f t="shared" si="138"/>
        <v>-11768.869894655287</v>
      </c>
      <c r="X590">
        <f t="shared" si="139"/>
        <v>138506298.59732354</v>
      </c>
    </row>
    <row r="591" spans="1:24" hidden="1" x14ac:dyDescent="0.25">
      <c r="A591">
        <v>196255</v>
      </c>
      <c r="B591" t="s">
        <v>1771</v>
      </c>
      <c r="C591" t="s">
        <v>143</v>
      </c>
      <c r="D591">
        <v>12500</v>
      </c>
      <c r="E591" s="2">
        <f t="shared" si="126"/>
        <v>0</v>
      </c>
      <c r="F591" s="17">
        <f t="shared" si="127"/>
        <v>1</v>
      </c>
      <c r="G591" s="6">
        <f t="shared" si="128"/>
        <v>1</v>
      </c>
      <c r="H591" s="8">
        <f t="shared" si="129"/>
        <v>0</v>
      </c>
      <c r="I591" s="8">
        <f t="shared" si="130"/>
        <v>0</v>
      </c>
      <c r="J591" s="8">
        <f t="shared" si="131"/>
        <v>0</v>
      </c>
      <c r="K591" s="8">
        <f t="shared" si="132"/>
        <v>1</v>
      </c>
      <c r="L591" s="8">
        <f t="shared" si="133"/>
        <v>0</v>
      </c>
      <c r="M591" s="8">
        <f t="shared" si="134"/>
        <v>0</v>
      </c>
      <c r="N591" s="8">
        <f t="shared" si="135"/>
        <v>0</v>
      </c>
      <c r="O591" s="8">
        <f t="shared" si="136"/>
        <v>0</v>
      </c>
      <c r="P591" s="2" t="s">
        <v>44</v>
      </c>
      <c r="Q591" s="4" t="s">
        <v>22</v>
      </c>
      <c r="R591" s="6"/>
      <c r="S591" s="8" t="s">
        <v>74</v>
      </c>
      <c r="U591">
        <f t="shared" si="137"/>
        <v>25022.850717553887</v>
      </c>
      <c r="W591">
        <f t="shared" si="138"/>
        <v>-12522.850717553887</v>
      </c>
      <c r="X591">
        <f t="shared" si="139"/>
        <v>156821790.0941399</v>
      </c>
    </row>
    <row r="592" spans="1:24" hidden="1" x14ac:dyDescent="0.25">
      <c r="A592">
        <v>416801</v>
      </c>
      <c r="B592" t="s">
        <v>1772</v>
      </c>
      <c r="C592" t="s">
        <v>93</v>
      </c>
      <c r="D592">
        <v>12500</v>
      </c>
      <c r="E592" s="2">
        <f t="shared" si="126"/>
        <v>0</v>
      </c>
      <c r="F592" s="17">
        <f t="shared" si="127"/>
        <v>1</v>
      </c>
      <c r="G592" s="6">
        <f t="shared" si="128"/>
        <v>1</v>
      </c>
      <c r="H592" s="8">
        <f t="shared" si="129"/>
        <v>0</v>
      </c>
      <c r="I592" s="8">
        <f t="shared" si="130"/>
        <v>0</v>
      </c>
      <c r="J592" s="8">
        <f t="shared" si="131"/>
        <v>0</v>
      </c>
      <c r="K592" s="8">
        <f t="shared" si="132"/>
        <v>0</v>
      </c>
      <c r="L592" s="8">
        <f t="shared" si="133"/>
        <v>0</v>
      </c>
      <c r="M592" s="8">
        <f t="shared" si="134"/>
        <v>0</v>
      </c>
      <c r="N592" s="8">
        <f t="shared" si="135"/>
        <v>1</v>
      </c>
      <c r="O592" s="8">
        <f t="shared" si="136"/>
        <v>0</v>
      </c>
      <c r="P592" s="2" t="s">
        <v>44</v>
      </c>
      <c r="Q592" s="4" t="s">
        <v>22</v>
      </c>
      <c r="R592" s="6"/>
      <c r="S592" s="8" t="s">
        <v>94</v>
      </c>
      <c r="U592">
        <f t="shared" si="137"/>
        <v>24779.592658649624</v>
      </c>
      <c r="W592">
        <f t="shared" si="138"/>
        <v>-12279.592658649624</v>
      </c>
      <c r="X592">
        <f t="shared" si="139"/>
        <v>150788395.86236176</v>
      </c>
    </row>
    <row r="593" spans="1:24" hidden="1" x14ac:dyDescent="0.25">
      <c r="A593">
        <v>166683</v>
      </c>
      <c r="B593" t="s">
        <v>1773</v>
      </c>
      <c r="C593" t="s">
        <v>32</v>
      </c>
      <c r="D593">
        <v>12500</v>
      </c>
      <c r="E593" s="2">
        <f t="shared" si="126"/>
        <v>1</v>
      </c>
      <c r="F593" s="17">
        <f t="shared" si="127"/>
        <v>1</v>
      </c>
      <c r="G593" s="6">
        <f t="shared" si="128"/>
        <v>0</v>
      </c>
      <c r="H593" s="8">
        <f t="shared" si="129"/>
        <v>0</v>
      </c>
      <c r="I593" s="8">
        <f t="shared" si="130"/>
        <v>0</v>
      </c>
      <c r="J593" s="8">
        <f t="shared" si="131"/>
        <v>1</v>
      </c>
      <c r="K593" s="8">
        <f t="shared" si="132"/>
        <v>0</v>
      </c>
      <c r="L593" s="8">
        <f t="shared" si="133"/>
        <v>0</v>
      </c>
      <c r="M593" s="8">
        <f t="shared" si="134"/>
        <v>0</v>
      </c>
      <c r="N593" s="8">
        <f t="shared" si="135"/>
        <v>0</v>
      </c>
      <c r="O593" s="8">
        <f t="shared" si="136"/>
        <v>0</v>
      </c>
      <c r="P593" s="2" t="s">
        <v>21</v>
      </c>
      <c r="Q593" s="4" t="s">
        <v>22</v>
      </c>
      <c r="R593" s="6">
        <v>1545</v>
      </c>
      <c r="S593" s="8" t="s">
        <v>33</v>
      </c>
      <c r="U593">
        <f t="shared" si="137"/>
        <v>25269.731521576952</v>
      </c>
      <c r="W593">
        <f t="shared" si="138"/>
        <v>-12769.731521576952</v>
      </c>
      <c r="X593">
        <f t="shared" si="139"/>
        <v>163066043.13315603</v>
      </c>
    </row>
    <row r="594" spans="1:24" hidden="1" x14ac:dyDescent="0.25">
      <c r="A594">
        <v>147590</v>
      </c>
      <c r="B594" t="s">
        <v>1774</v>
      </c>
      <c r="C594" t="s">
        <v>48</v>
      </c>
      <c r="D594">
        <v>12500</v>
      </c>
      <c r="E594" s="2">
        <f t="shared" si="126"/>
        <v>1</v>
      </c>
      <c r="F594" s="17">
        <f t="shared" si="127"/>
        <v>1</v>
      </c>
      <c r="G594" s="6">
        <f t="shared" si="128"/>
        <v>1</v>
      </c>
      <c r="H594" s="8">
        <f t="shared" si="129"/>
        <v>0</v>
      </c>
      <c r="I594" s="8">
        <f t="shared" si="130"/>
        <v>1</v>
      </c>
      <c r="J594" s="8">
        <f t="shared" si="131"/>
        <v>0</v>
      </c>
      <c r="K594" s="8">
        <f t="shared" si="132"/>
        <v>0</v>
      </c>
      <c r="L594" s="8">
        <f t="shared" si="133"/>
        <v>0</v>
      </c>
      <c r="M594" s="8">
        <f t="shared" si="134"/>
        <v>0</v>
      </c>
      <c r="N594" s="8">
        <f t="shared" si="135"/>
        <v>0</v>
      </c>
      <c r="O594" s="8">
        <f t="shared" si="136"/>
        <v>0</v>
      </c>
      <c r="P594" s="2" t="s">
        <v>21</v>
      </c>
      <c r="Q594" s="4" t="s">
        <v>22</v>
      </c>
      <c r="R594" s="6"/>
      <c r="S594" s="8" t="s">
        <v>26</v>
      </c>
      <c r="U594">
        <f t="shared" si="137"/>
        <v>26781.030898739773</v>
      </c>
      <c r="W594">
        <f t="shared" si="138"/>
        <v>-14281.030898739773</v>
      </c>
      <c r="X594">
        <f t="shared" si="139"/>
        <v>203947843.53076014</v>
      </c>
    </row>
    <row r="595" spans="1:24" hidden="1" x14ac:dyDescent="0.25">
      <c r="A595">
        <v>111920</v>
      </c>
      <c r="B595" t="s">
        <v>1775</v>
      </c>
      <c r="C595" t="s">
        <v>67</v>
      </c>
      <c r="D595">
        <v>12460</v>
      </c>
      <c r="E595" s="2">
        <f t="shared" si="126"/>
        <v>0</v>
      </c>
      <c r="F595" s="17">
        <f t="shared" si="127"/>
        <v>0</v>
      </c>
      <c r="G595" s="6">
        <f t="shared" si="128"/>
        <v>1</v>
      </c>
      <c r="H595" s="8">
        <f t="shared" si="129"/>
        <v>1</v>
      </c>
      <c r="I595" s="8">
        <f t="shared" si="130"/>
        <v>0</v>
      </c>
      <c r="J595" s="8">
        <f t="shared" si="131"/>
        <v>0</v>
      </c>
      <c r="K595" s="8">
        <f t="shared" si="132"/>
        <v>0</v>
      </c>
      <c r="L595" s="8">
        <f t="shared" si="133"/>
        <v>0</v>
      </c>
      <c r="M595" s="8">
        <f t="shared" si="134"/>
        <v>0</v>
      </c>
      <c r="N595" s="8">
        <f t="shared" si="135"/>
        <v>0</v>
      </c>
      <c r="O595" s="8">
        <f t="shared" si="136"/>
        <v>0</v>
      </c>
      <c r="P595" s="2" t="s">
        <v>44</v>
      </c>
      <c r="Q595" s="4" t="s">
        <v>38</v>
      </c>
      <c r="R595" s="6"/>
      <c r="S595" s="8" t="s">
        <v>68</v>
      </c>
      <c r="U595">
        <f t="shared" si="137"/>
        <v>21583.953330091354</v>
      </c>
      <c r="W595">
        <f t="shared" si="138"/>
        <v>-9123.9533300913536</v>
      </c>
      <c r="X595">
        <f t="shared" si="139"/>
        <v>83246524.369685099</v>
      </c>
    </row>
    <row r="596" spans="1:24" hidden="1" x14ac:dyDescent="0.25">
      <c r="A596">
        <v>153311</v>
      </c>
      <c r="B596" t="s">
        <v>1776</v>
      </c>
      <c r="C596" t="s">
        <v>183</v>
      </c>
      <c r="D596">
        <v>12387</v>
      </c>
      <c r="E596" s="2">
        <f t="shared" si="126"/>
        <v>0</v>
      </c>
      <c r="F596" s="17">
        <f t="shared" si="127"/>
        <v>0</v>
      </c>
      <c r="G596" s="6">
        <f t="shared" si="128"/>
        <v>1</v>
      </c>
      <c r="H596" s="8">
        <f t="shared" si="129"/>
        <v>0</v>
      </c>
      <c r="I596" s="8">
        <f t="shared" si="130"/>
        <v>0</v>
      </c>
      <c r="J596" s="8">
        <f t="shared" si="131"/>
        <v>0</v>
      </c>
      <c r="K596" s="8">
        <f t="shared" si="132"/>
        <v>0</v>
      </c>
      <c r="L596" s="8">
        <f t="shared" si="133"/>
        <v>1</v>
      </c>
      <c r="M596" s="8">
        <f t="shared" si="134"/>
        <v>0</v>
      </c>
      <c r="N596" s="8">
        <f t="shared" si="135"/>
        <v>0</v>
      </c>
      <c r="O596" s="8">
        <f t="shared" si="136"/>
        <v>0</v>
      </c>
      <c r="P596" s="2" t="s">
        <v>44</v>
      </c>
      <c r="Q596" s="4" t="s">
        <v>38</v>
      </c>
      <c r="R596" s="6"/>
      <c r="S596" s="8" t="s">
        <v>84</v>
      </c>
      <c r="U596">
        <f t="shared" si="137"/>
        <v>21911.524253068674</v>
      </c>
      <c r="W596">
        <f t="shared" si="138"/>
        <v>-9524.5242530686737</v>
      </c>
      <c r="X596">
        <f t="shared" si="139"/>
        <v>90716562.247293383</v>
      </c>
    </row>
    <row r="597" spans="1:24" hidden="1" x14ac:dyDescent="0.25">
      <c r="A597">
        <v>190594</v>
      </c>
      <c r="B597" t="s">
        <v>1777</v>
      </c>
      <c r="C597" t="s">
        <v>143</v>
      </c>
      <c r="D597">
        <v>12333</v>
      </c>
      <c r="E597" s="2">
        <f t="shared" si="126"/>
        <v>0</v>
      </c>
      <c r="F597" s="17">
        <f t="shared" si="127"/>
        <v>1</v>
      </c>
      <c r="G597" s="6">
        <f t="shared" si="128"/>
        <v>0</v>
      </c>
      <c r="H597" s="8">
        <f t="shared" si="129"/>
        <v>0</v>
      </c>
      <c r="I597" s="8">
        <f t="shared" si="130"/>
        <v>0</v>
      </c>
      <c r="J597" s="8">
        <f t="shared" si="131"/>
        <v>0</v>
      </c>
      <c r="K597" s="8">
        <f t="shared" si="132"/>
        <v>1</v>
      </c>
      <c r="L597" s="8">
        <f t="shared" si="133"/>
        <v>0</v>
      </c>
      <c r="M597" s="8">
        <f t="shared" si="134"/>
        <v>0</v>
      </c>
      <c r="N597" s="8">
        <f t="shared" si="135"/>
        <v>0</v>
      </c>
      <c r="O597" s="8">
        <f t="shared" si="136"/>
        <v>0</v>
      </c>
      <c r="P597" s="2" t="s">
        <v>44</v>
      </c>
      <c r="Q597" s="4" t="s">
        <v>22</v>
      </c>
      <c r="R597" s="6">
        <v>1240</v>
      </c>
      <c r="S597" s="8" t="s">
        <v>74</v>
      </c>
      <c r="U597">
        <f t="shared" si="137"/>
        <v>23880.278258611816</v>
      </c>
      <c r="W597">
        <f t="shared" si="138"/>
        <v>-11547.278258611816</v>
      </c>
      <c r="X597">
        <f t="shared" si="139"/>
        <v>133339635.18180913</v>
      </c>
    </row>
    <row r="598" spans="1:24" hidden="1" x14ac:dyDescent="0.25">
      <c r="A598">
        <v>190664</v>
      </c>
      <c r="B598" t="s">
        <v>1778</v>
      </c>
      <c r="C598" t="s">
        <v>143</v>
      </c>
      <c r="D598">
        <v>12254</v>
      </c>
      <c r="E598" s="2">
        <f t="shared" si="126"/>
        <v>0</v>
      </c>
      <c r="F598" s="17">
        <f t="shared" si="127"/>
        <v>1</v>
      </c>
      <c r="G598" s="6">
        <f t="shared" si="128"/>
        <v>0</v>
      </c>
      <c r="H598" s="8">
        <f t="shared" si="129"/>
        <v>0</v>
      </c>
      <c r="I598" s="8">
        <f t="shared" si="130"/>
        <v>0</v>
      </c>
      <c r="J598" s="8">
        <f t="shared" si="131"/>
        <v>0</v>
      </c>
      <c r="K598" s="8">
        <f t="shared" si="132"/>
        <v>1</v>
      </c>
      <c r="L598" s="8">
        <f t="shared" si="133"/>
        <v>0</v>
      </c>
      <c r="M598" s="8">
        <f t="shared" si="134"/>
        <v>0</v>
      </c>
      <c r="N598" s="8">
        <f t="shared" si="135"/>
        <v>0</v>
      </c>
      <c r="O598" s="8">
        <f t="shared" si="136"/>
        <v>0</v>
      </c>
      <c r="P598" s="2" t="s">
        <v>44</v>
      </c>
      <c r="Q598" s="4" t="s">
        <v>22</v>
      </c>
      <c r="R598" s="6">
        <v>1140</v>
      </c>
      <c r="S598" s="8" t="s">
        <v>74</v>
      </c>
      <c r="U598">
        <f t="shared" si="137"/>
        <v>23880.278258611816</v>
      </c>
      <c r="W598">
        <f t="shared" si="138"/>
        <v>-11626.278258611816</v>
      </c>
      <c r="X598">
        <f t="shared" si="139"/>
        <v>135170346.14666978</v>
      </c>
    </row>
    <row r="599" spans="1:24" hidden="1" x14ac:dyDescent="0.25">
      <c r="A599">
        <v>227225</v>
      </c>
      <c r="B599" t="s">
        <v>1779</v>
      </c>
      <c r="C599" t="s">
        <v>93</v>
      </c>
      <c r="D599">
        <v>12250</v>
      </c>
      <c r="E599" s="2">
        <f t="shared" si="126"/>
        <v>0</v>
      </c>
      <c r="F599" s="17">
        <f t="shared" si="127"/>
        <v>0</v>
      </c>
      <c r="G599" s="6">
        <f t="shared" si="128"/>
        <v>1</v>
      </c>
      <c r="H599" s="8">
        <f t="shared" si="129"/>
        <v>0</v>
      </c>
      <c r="I599" s="8">
        <f t="shared" si="130"/>
        <v>0</v>
      </c>
      <c r="J599" s="8">
        <f t="shared" si="131"/>
        <v>0</v>
      </c>
      <c r="K599" s="8">
        <f t="shared" si="132"/>
        <v>0</v>
      </c>
      <c r="L599" s="8">
        <f t="shared" si="133"/>
        <v>0</v>
      </c>
      <c r="M599" s="8">
        <f t="shared" si="134"/>
        <v>0</v>
      </c>
      <c r="N599" s="8">
        <f t="shared" si="135"/>
        <v>1</v>
      </c>
      <c r="O599" s="8">
        <f t="shared" si="136"/>
        <v>0</v>
      </c>
      <c r="P599" s="2" t="s">
        <v>44</v>
      </c>
      <c r="Q599" s="4" t="s">
        <v>38</v>
      </c>
      <c r="R599" s="6"/>
      <c r="S599" s="8" t="s">
        <v>94</v>
      </c>
      <c r="U599">
        <f t="shared" si="137"/>
        <v>22373.733808138324</v>
      </c>
      <c r="W599">
        <f t="shared" si="138"/>
        <v>-10123.733808138324</v>
      </c>
      <c r="X599">
        <f t="shared" si="139"/>
        <v>102489986.2180429</v>
      </c>
    </row>
    <row r="600" spans="1:24" hidden="1" x14ac:dyDescent="0.25">
      <c r="A600">
        <v>141839</v>
      </c>
      <c r="B600" t="s">
        <v>1780</v>
      </c>
      <c r="C600" t="s">
        <v>893</v>
      </c>
      <c r="D600">
        <v>12250</v>
      </c>
      <c r="E600" s="2">
        <f t="shared" si="126"/>
        <v>0</v>
      </c>
      <c r="F600" s="17">
        <f t="shared" si="127"/>
        <v>0</v>
      </c>
      <c r="G600" s="6">
        <f t="shared" si="128"/>
        <v>1</v>
      </c>
      <c r="H600" s="8">
        <f t="shared" si="129"/>
        <v>1</v>
      </c>
      <c r="I600" s="8">
        <f t="shared" si="130"/>
        <v>0</v>
      </c>
      <c r="J600" s="8">
        <f t="shared" si="131"/>
        <v>0</v>
      </c>
      <c r="K600" s="8">
        <f t="shared" si="132"/>
        <v>0</v>
      </c>
      <c r="L600" s="8">
        <f t="shared" si="133"/>
        <v>0</v>
      </c>
      <c r="M600" s="8">
        <f t="shared" si="134"/>
        <v>0</v>
      </c>
      <c r="N600" s="8">
        <f t="shared" si="135"/>
        <v>0</v>
      </c>
      <c r="O600" s="8">
        <f t="shared" si="136"/>
        <v>0</v>
      </c>
      <c r="P600" s="2" t="s">
        <v>44</v>
      </c>
      <c r="Q600" s="4" t="s">
        <v>38</v>
      </c>
      <c r="R600" s="6"/>
      <c r="S600" s="8" t="s">
        <v>68</v>
      </c>
      <c r="U600">
        <f t="shared" si="137"/>
        <v>21583.953330091354</v>
      </c>
      <c r="W600">
        <f t="shared" si="138"/>
        <v>-9333.9533300913536</v>
      </c>
      <c r="X600">
        <f t="shared" si="139"/>
        <v>87122684.768323466</v>
      </c>
    </row>
    <row r="601" spans="1:24" hidden="1" x14ac:dyDescent="0.25">
      <c r="A601">
        <v>236188</v>
      </c>
      <c r="B601" t="s">
        <v>1781</v>
      </c>
      <c r="C601" t="s">
        <v>288</v>
      </c>
      <c r="D601">
        <v>12237</v>
      </c>
      <c r="E601" s="2">
        <f t="shared" si="126"/>
        <v>0</v>
      </c>
      <c r="F601" s="17">
        <f t="shared" si="127"/>
        <v>0</v>
      </c>
      <c r="G601" s="6">
        <f t="shared" si="128"/>
        <v>1</v>
      </c>
      <c r="H601" s="8">
        <f t="shared" si="129"/>
        <v>1</v>
      </c>
      <c r="I601" s="8">
        <f t="shared" si="130"/>
        <v>0</v>
      </c>
      <c r="J601" s="8">
        <f t="shared" si="131"/>
        <v>0</v>
      </c>
      <c r="K601" s="8">
        <f t="shared" si="132"/>
        <v>0</v>
      </c>
      <c r="L601" s="8">
        <f t="shared" si="133"/>
        <v>0</v>
      </c>
      <c r="M601" s="8">
        <f t="shared" si="134"/>
        <v>0</v>
      </c>
      <c r="N601" s="8">
        <f t="shared" si="135"/>
        <v>0</v>
      </c>
      <c r="O601" s="8">
        <f t="shared" si="136"/>
        <v>0</v>
      </c>
      <c r="P601" s="2" t="s">
        <v>44</v>
      </c>
      <c r="Q601" s="4" t="s">
        <v>38</v>
      </c>
      <c r="R601" s="6"/>
      <c r="S601" s="8" t="s">
        <v>68</v>
      </c>
      <c r="U601">
        <f t="shared" si="137"/>
        <v>21583.953330091354</v>
      </c>
      <c r="W601">
        <f t="shared" si="138"/>
        <v>-9346.9533300913536</v>
      </c>
      <c r="X601">
        <f t="shared" si="139"/>
        <v>87365536.554905847</v>
      </c>
    </row>
    <row r="602" spans="1:24" hidden="1" x14ac:dyDescent="0.25">
      <c r="A602">
        <v>153445</v>
      </c>
      <c r="B602" t="s">
        <v>1782</v>
      </c>
      <c r="C602" t="s">
        <v>183</v>
      </c>
      <c r="D602">
        <v>12213</v>
      </c>
      <c r="E602" s="2">
        <f t="shared" si="126"/>
        <v>0</v>
      </c>
      <c r="F602" s="17">
        <f t="shared" si="127"/>
        <v>0</v>
      </c>
      <c r="G602" s="6">
        <f t="shared" si="128"/>
        <v>1</v>
      </c>
      <c r="H602" s="8">
        <f t="shared" si="129"/>
        <v>0</v>
      </c>
      <c r="I602" s="8">
        <f t="shared" si="130"/>
        <v>0</v>
      </c>
      <c r="J602" s="8">
        <f t="shared" si="131"/>
        <v>0</v>
      </c>
      <c r="K602" s="8">
        <f t="shared" si="132"/>
        <v>0</v>
      </c>
      <c r="L602" s="8">
        <f t="shared" si="133"/>
        <v>1</v>
      </c>
      <c r="M602" s="8">
        <f t="shared" si="134"/>
        <v>0</v>
      </c>
      <c r="N602" s="8">
        <f t="shared" si="135"/>
        <v>0</v>
      </c>
      <c r="O602" s="8">
        <f t="shared" si="136"/>
        <v>0</v>
      </c>
      <c r="P602" s="2" t="s">
        <v>44</v>
      </c>
      <c r="Q602" s="4" t="s">
        <v>38</v>
      </c>
      <c r="R602" s="6"/>
      <c r="S602" s="8" t="s">
        <v>84</v>
      </c>
      <c r="U602">
        <f t="shared" si="137"/>
        <v>21911.524253068674</v>
      </c>
      <c r="W602">
        <f t="shared" si="138"/>
        <v>-9698.5242530686737</v>
      </c>
      <c r="X602">
        <f t="shared" si="139"/>
        <v>94061372.68736127</v>
      </c>
    </row>
    <row r="603" spans="1:24" hidden="1" x14ac:dyDescent="0.25">
      <c r="A603">
        <v>196680</v>
      </c>
      <c r="B603" t="s">
        <v>1783</v>
      </c>
      <c r="C603" t="s">
        <v>143</v>
      </c>
      <c r="D603">
        <v>12182</v>
      </c>
      <c r="E603" s="2">
        <f t="shared" si="126"/>
        <v>1</v>
      </c>
      <c r="F603" s="17">
        <f t="shared" si="127"/>
        <v>1</v>
      </c>
      <c r="G603" s="6">
        <f t="shared" si="128"/>
        <v>1</v>
      </c>
      <c r="H603" s="8">
        <f t="shared" si="129"/>
        <v>0</v>
      </c>
      <c r="I603" s="8">
        <f t="shared" si="130"/>
        <v>0</v>
      </c>
      <c r="J603" s="8">
        <f t="shared" si="131"/>
        <v>0</v>
      </c>
      <c r="K603" s="8">
        <f t="shared" si="132"/>
        <v>1</v>
      </c>
      <c r="L603" s="8">
        <f t="shared" si="133"/>
        <v>0</v>
      </c>
      <c r="M603" s="8">
        <f t="shared" si="134"/>
        <v>0</v>
      </c>
      <c r="N603" s="8">
        <f t="shared" si="135"/>
        <v>0</v>
      </c>
      <c r="O603" s="8">
        <f t="shared" si="136"/>
        <v>0</v>
      </c>
      <c r="P603" s="2" t="s">
        <v>21</v>
      </c>
      <c r="Q603" s="4" t="s">
        <v>22</v>
      </c>
      <c r="R603" s="6"/>
      <c r="S603" s="8" t="s">
        <v>74</v>
      </c>
      <c r="U603">
        <f t="shared" si="137"/>
        <v>26674.728745166587</v>
      </c>
      <c r="W603">
        <f t="shared" si="138"/>
        <v>-14492.728745166587</v>
      </c>
      <c r="X603">
        <f t="shared" si="139"/>
        <v>210039186.48097786</v>
      </c>
    </row>
    <row r="604" spans="1:24" hidden="1" x14ac:dyDescent="0.25">
      <c r="A604">
        <v>234933</v>
      </c>
      <c r="B604" t="s">
        <v>1784</v>
      </c>
      <c r="C604" t="s">
        <v>288</v>
      </c>
      <c r="D604">
        <v>12113</v>
      </c>
      <c r="E604" s="2">
        <f t="shared" si="126"/>
        <v>0</v>
      </c>
      <c r="F604" s="17">
        <f t="shared" si="127"/>
        <v>0</v>
      </c>
      <c r="G604" s="6">
        <f t="shared" si="128"/>
        <v>1</v>
      </c>
      <c r="H604" s="8">
        <f t="shared" si="129"/>
        <v>1</v>
      </c>
      <c r="I604" s="8">
        <f t="shared" si="130"/>
        <v>0</v>
      </c>
      <c r="J604" s="8">
        <f t="shared" si="131"/>
        <v>0</v>
      </c>
      <c r="K604" s="8">
        <f t="shared" si="132"/>
        <v>0</v>
      </c>
      <c r="L604" s="8">
        <f t="shared" si="133"/>
        <v>0</v>
      </c>
      <c r="M604" s="8">
        <f t="shared" si="134"/>
        <v>0</v>
      </c>
      <c r="N604" s="8">
        <f t="shared" si="135"/>
        <v>0</v>
      </c>
      <c r="O604" s="8">
        <f t="shared" si="136"/>
        <v>0</v>
      </c>
      <c r="P604" s="2" t="s">
        <v>44</v>
      </c>
      <c r="Q604" s="4" t="s">
        <v>38</v>
      </c>
      <c r="R604" s="6"/>
      <c r="S604" s="8" t="s">
        <v>68</v>
      </c>
      <c r="U604">
        <f t="shared" si="137"/>
        <v>21583.953330091354</v>
      </c>
      <c r="W604">
        <f t="shared" si="138"/>
        <v>-9470.9533300913536</v>
      </c>
      <c r="X604">
        <f t="shared" si="139"/>
        <v>89698956.980768502</v>
      </c>
    </row>
    <row r="605" spans="1:24" hidden="1" x14ac:dyDescent="0.25">
      <c r="A605">
        <v>212911</v>
      </c>
      <c r="B605" t="s">
        <v>1785</v>
      </c>
      <c r="C605" t="s">
        <v>73</v>
      </c>
      <c r="D605">
        <v>12106</v>
      </c>
      <c r="E605" s="2">
        <f t="shared" si="126"/>
        <v>1</v>
      </c>
      <c r="F605" s="17">
        <f t="shared" si="127"/>
        <v>1</v>
      </c>
      <c r="G605" s="6">
        <f t="shared" si="128"/>
        <v>0</v>
      </c>
      <c r="H605" s="8">
        <f t="shared" si="129"/>
        <v>0</v>
      </c>
      <c r="I605" s="8">
        <f t="shared" si="130"/>
        <v>0</v>
      </c>
      <c r="J605" s="8">
        <f t="shared" si="131"/>
        <v>0</v>
      </c>
      <c r="K605" s="8">
        <f t="shared" si="132"/>
        <v>1</v>
      </c>
      <c r="L605" s="8">
        <f t="shared" si="133"/>
        <v>0</v>
      </c>
      <c r="M605" s="8">
        <f t="shared" si="134"/>
        <v>0</v>
      </c>
      <c r="N605" s="8">
        <f t="shared" si="135"/>
        <v>0</v>
      </c>
      <c r="O605" s="8">
        <f t="shared" si="136"/>
        <v>0</v>
      </c>
      <c r="P605" s="2" t="s">
        <v>21</v>
      </c>
      <c r="Q605" s="4" t="s">
        <v>22</v>
      </c>
      <c r="R605" s="6">
        <v>1461</v>
      </c>
      <c r="S605" s="8" t="s">
        <v>74</v>
      </c>
      <c r="U605">
        <f t="shared" si="137"/>
        <v>25532.156286224515</v>
      </c>
      <c r="W605">
        <f t="shared" si="138"/>
        <v>-13426.156286224515</v>
      </c>
      <c r="X605">
        <f t="shared" si="139"/>
        <v>180261672.62212607</v>
      </c>
    </row>
    <row r="606" spans="1:24" hidden="1" x14ac:dyDescent="0.25">
      <c r="A606">
        <v>177472</v>
      </c>
      <c r="B606" t="s">
        <v>1786</v>
      </c>
      <c r="C606" t="s">
        <v>83</v>
      </c>
      <c r="D606">
        <v>12096</v>
      </c>
      <c r="E606" s="2">
        <f t="shared" si="126"/>
        <v>0</v>
      </c>
      <c r="F606" s="17">
        <f t="shared" si="127"/>
        <v>0</v>
      </c>
      <c r="G606" s="6">
        <f t="shared" si="128"/>
        <v>1</v>
      </c>
      <c r="H606" s="8">
        <f t="shared" si="129"/>
        <v>0</v>
      </c>
      <c r="I606" s="8">
        <f t="shared" si="130"/>
        <v>0</v>
      </c>
      <c r="J606" s="8">
        <f t="shared" si="131"/>
        <v>0</v>
      </c>
      <c r="K606" s="8">
        <f t="shared" si="132"/>
        <v>0</v>
      </c>
      <c r="L606" s="8">
        <f t="shared" si="133"/>
        <v>1</v>
      </c>
      <c r="M606" s="8">
        <f t="shared" si="134"/>
        <v>0</v>
      </c>
      <c r="N606" s="8">
        <f t="shared" si="135"/>
        <v>0</v>
      </c>
      <c r="O606" s="8">
        <f t="shared" si="136"/>
        <v>0</v>
      </c>
      <c r="P606" s="2" t="s">
        <v>44</v>
      </c>
      <c r="Q606" s="4" t="s">
        <v>38</v>
      </c>
      <c r="R606" s="6"/>
      <c r="S606" s="8" t="s">
        <v>84</v>
      </c>
      <c r="U606">
        <f t="shared" si="137"/>
        <v>21911.524253068674</v>
      </c>
      <c r="W606">
        <f t="shared" si="138"/>
        <v>-9815.5242530686737</v>
      </c>
      <c r="X606">
        <f t="shared" si="139"/>
        <v>96344516.362579346</v>
      </c>
    </row>
    <row r="607" spans="1:24" hidden="1" x14ac:dyDescent="0.25">
      <c r="A607">
        <v>164775</v>
      </c>
      <c r="B607" t="s">
        <v>1787</v>
      </c>
      <c r="C607" t="s">
        <v>32</v>
      </c>
      <c r="D607">
        <v>12095</v>
      </c>
      <c r="E607" s="2">
        <f t="shared" si="126"/>
        <v>0</v>
      </c>
      <c r="F607" s="17">
        <f t="shared" si="127"/>
        <v>0</v>
      </c>
      <c r="G607" s="6">
        <f t="shared" si="128"/>
        <v>1</v>
      </c>
      <c r="H607" s="8">
        <f t="shared" si="129"/>
        <v>0</v>
      </c>
      <c r="I607" s="8">
        <f t="shared" si="130"/>
        <v>0</v>
      </c>
      <c r="J607" s="8">
        <f t="shared" si="131"/>
        <v>1</v>
      </c>
      <c r="K607" s="8">
        <f t="shared" si="132"/>
        <v>0</v>
      </c>
      <c r="L607" s="8">
        <f t="shared" si="133"/>
        <v>0</v>
      </c>
      <c r="M607" s="8">
        <f t="shared" si="134"/>
        <v>0</v>
      </c>
      <c r="N607" s="8">
        <f t="shared" si="135"/>
        <v>0</v>
      </c>
      <c r="O607" s="8">
        <f t="shared" si="136"/>
        <v>0</v>
      </c>
      <c r="P607" s="2" t="s">
        <v>44</v>
      </c>
      <c r="Q607" s="4" t="s">
        <v>38</v>
      </c>
      <c r="R607" s="6"/>
      <c r="S607" s="8" t="s">
        <v>33</v>
      </c>
      <c r="U607">
        <f t="shared" si="137"/>
        <v>22354.567102395024</v>
      </c>
      <c r="W607">
        <f t="shared" si="138"/>
        <v>-10259.567102395024</v>
      </c>
      <c r="X607">
        <f t="shared" si="139"/>
        <v>105258717.12854622</v>
      </c>
    </row>
    <row r="608" spans="1:24" hidden="1" x14ac:dyDescent="0.25">
      <c r="A608">
        <v>153630</v>
      </c>
      <c r="B608" t="s">
        <v>1788</v>
      </c>
      <c r="C608" t="s">
        <v>183</v>
      </c>
      <c r="D608">
        <v>12082</v>
      </c>
      <c r="E608" s="2">
        <f t="shared" si="126"/>
        <v>0</v>
      </c>
      <c r="F608" s="17">
        <f t="shared" si="127"/>
        <v>0</v>
      </c>
      <c r="G608" s="6">
        <f t="shared" si="128"/>
        <v>1</v>
      </c>
      <c r="H608" s="8">
        <f t="shared" si="129"/>
        <v>0</v>
      </c>
      <c r="I608" s="8">
        <f t="shared" si="130"/>
        <v>0</v>
      </c>
      <c r="J608" s="8">
        <f t="shared" si="131"/>
        <v>0</v>
      </c>
      <c r="K608" s="8">
        <f t="shared" si="132"/>
        <v>0</v>
      </c>
      <c r="L608" s="8">
        <f t="shared" si="133"/>
        <v>1</v>
      </c>
      <c r="M608" s="8">
        <f t="shared" si="134"/>
        <v>0</v>
      </c>
      <c r="N608" s="8">
        <f t="shared" si="135"/>
        <v>0</v>
      </c>
      <c r="O608" s="8">
        <f t="shared" si="136"/>
        <v>0</v>
      </c>
      <c r="P608" s="2" t="s">
        <v>44</v>
      </c>
      <c r="Q608" s="4" t="s">
        <v>38</v>
      </c>
      <c r="R608" s="6"/>
      <c r="S608" s="8" t="s">
        <v>84</v>
      </c>
      <c r="U608">
        <f t="shared" si="137"/>
        <v>21911.524253068674</v>
      </c>
      <c r="W608">
        <f t="shared" si="138"/>
        <v>-9829.5242530686737</v>
      </c>
      <c r="X608">
        <f t="shared" si="139"/>
        <v>96619547.041665271</v>
      </c>
    </row>
    <row r="609" spans="1:24" hidden="1" x14ac:dyDescent="0.25">
      <c r="A609">
        <v>236656</v>
      </c>
      <c r="B609" t="s">
        <v>1789</v>
      </c>
      <c r="C609" t="s">
        <v>288</v>
      </c>
      <c r="D609">
        <v>12076</v>
      </c>
      <c r="E609" s="2">
        <f t="shared" si="126"/>
        <v>0</v>
      </c>
      <c r="F609" s="17">
        <f t="shared" si="127"/>
        <v>0</v>
      </c>
      <c r="G609" s="6">
        <f t="shared" si="128"/>
        <v>1</v>
      </c>
      <c r="H609" s="8">
        <f t="shared" si="129"/>
        <v>1</v>
      </c>
      <c r="I609" s="8">
        <f t="shared" si="130"/>
        <v>0</v>
      </c>
      <c r="J609" s="8">
        <f t="shared" si="131"/>
        <v>0</v>
      </c>
      <c r="K609" s="8">
        <f t="shared" si="132"/>
        <v>0</v>
      </c>
      <c r="L609" s="8">
        <f t="shared" si="133"/>
        <v>0</v>
      </c>
      <c r="M609" s="8">
        <f t="shared" si="134"/>
        <v>0</v>
      </c>
      <c r="N609" s="8">
        <f t="shared" si="135"/>
        <v>0</v>
      </c>
      <c r="O609" s="8">
        <f t="shared" si="136"/>
        <v>0</v>
      </c>
      <c r="P609" s="2" t="s">
        <v>44</v>
      </c>
      <c r="Q609" s="4" t="s">
        <v>38</v>
      </c>
      <c r="R609" s="6"/>
      <c r="S609" s="8" t="s">
        <v>68</v>
      </c>
      <c r="U609">
        <f t="shared" si="137"/>
        <v>21583.953330091354</v>
      </c>
      <c r="W609">
        <f t="shared" si="138"/>
        <v>-9507.9533300913536</v>
      </c>
      <c r="X609">
        <f t="shared" si="139"/>
        <v>90401176.52719526</v>
      </c>
    </row>
    <row r="610" spans="1:24" hidden="1" x14ac:dyDescent="0.25">
      <c r="A610">
        <v>215585</v>
      </c>
      <c r="B610" t="s">
        <v>1790</v>
      </c>
      <c r="C610" t="s">
        <v>73</v>
      </c>
      <c r="D610">
        <v>12050</v>
      </c>
      <c r="E610" s="2">
        <f t="shared" si="126"/>
        <v>0</v>
      </c>
      <c r="F610" s="17">
        <f t="shared" si="127"/>
        <v>0</v>
      </c>
      <c r="G610" s="6">
        <f t="shared" si="128"/>
        <v>1</v>
      </c>
      <c r="H610" s="8">
        <f t="shared" si="129"/>
        <v>0</v>
      </c>
      <c r="I610" s="8">
        <f t="shared" si="130"/>
        <v>0</v>
      </c>
      <c r="J610" s="8">
        <f t="shared" si="131"/>
        <v>0</v>
      </c>
      <c r="K610" s="8">
        <f t="shared" si="132"/>
        <v>1</v>
      </c>
      <c r="L610" s="8">
        <f t="shared" si="133"/>
        <v>0</v>
      </c>
      <c r="M610" s="8">
        <f t="shared" si="134"/>
        <v>0</v>
      </c>
      <c r="N610" s="8">
        <f t="shared" si="135"/>
        <v>0</v>
      </c>
      <c r="O610" s="8">
        <f t="shared" si="136"/>
        <v>0</v>
      </c>
      <c r="P610" s="2" t="s">
        <v>44</v>
      </c>
      <c r="Q610" s="4" t="s">
        <v>38</v>
      </c>
      <c r="R610" s="6"/>
      <c r="S610" s="8" t="s">
        <v>74</v>
      </c>
      <c r="U610">
        <f t="shared" si="137"/>
        <v>22616.991867042587</v>
      </c>
      <c r="W610">
        <f t="shared" si="138"/>
        <v>-10566.991867042587</v>
      </c>
      <c r="X610">
        <f t="shared" si="139"/>
        <v>111661317.11814417</v>
      </c>
    </row>
    <row r="611" spans="1:24" hidden="1" x14ac:dyDescent="0.25">
      <c r="A611">
        <v>236610</v>
      </c>
      <c r="B611" t="s">
        <v>1791</v>
      </c>
      <c r="C611" t="s">
        <v>288</v>
      </c>
      <c r="D611">
        <v>12033</v>
      </c>
      <c r="E611" s="2">
        <f t="shared" si="126"/>
        <v>0</v>
      </c>
      <c r="F611" s="17">
        <f t="shared" si="127"/>
        <v>0</v>
      </c>
      <c r="G611" s="6">
        <f t="shared" si="128"/>
        <v>1</v>
      </c>
      <c r="H611" s="8">
        <f t="shared" si="129"/>
        <v>1</v>
      </c>
      <c r="I611" s="8">
        <f t="shared" si="130"/>
        <v>0</v>
      </c>
      <c r="J611" s="8">
        <f t="shared" si="131"/>
        <v>0</v>
      </c>
      <c r="K611" s="8">
        <f t="shared" si="132"/>
        <v>0</v>
      </c>
      <c r="L611" s="8">
        <f t="shared" si="133"/>
        <v>0</v>
      </c>
      <c r="M611" s="8">
        <f t="shared" si="134"/>
        <v>0</v>
      </c>
      <c r="N611" s="8">
        <f t="shared" si="135"/>
        <v>0</v>
      </c>
      <c r="O611" s="8">
        <f t="shared" si="136"/>
        <v>0</v>
      </c>
      <c r="P611" s="2" t="s">
        <v>44</v>
      </c>
      <c r="Q611" s="4" t="s">
        <v>38</v>
      </c>
      <c r="R611" s="6"/>
      <c r="S611" s="8" t="s">
        <v>68</v>
      </c>
      <c r="U611">
        <f t="shared" si="137"/>
        <v>21583.953330091354</v>
      </c>
      <c r="W611">
        <f t="shared" si="138"/>
        <v>-9550.9533300913536</v>
      </c>
      <c r="X611">
        <f t="shared" si="139"/>
        <v>91220709.513583109</v>
      </c>
    </row>
    <row r="612" spans="1:24" hidden="1" x14ac:dyDescent="0.25">
      <c r="A612">
        <v>190576</v>
      </c>
      <c r="B612" t="s">
        <v>1792</v>
      </c>
      <c r="C612" t="s">
        <v>143</v>
      </c>
      <c r="D612">
        <v>12030</v>
      </c>
      <c r="E612" s="2">
        <f t="shared" si="126"/>
        <v>0</v>
      </c>
      <c r="F612" s="17">
        <f t="shared" si="127"/>
        <v>1</v>
      </c>
      <c r="G612" s="6">
        <f t="shared" si="128"/>
        <v>1</v>
      </c>
      <c r="H612" s="8">
        <f t="shared" si="129"/>
        <v>0</v>
      </c>
      <c r="I612" s="8">
        <f t="shared" si="130"/>
        <v>0</v>
      </c>
      <c r="J612" s="8">
        <f t="shared" si="131"/>
        <v>0</v>
      </c>
      <c r="K612" s="8">
        <f t="shared" si="132"/>
        <v>1</v>
      </c>
      <c r="L612" s="8">
        <f t="shared" si="133"/>
        <v>0</v>
      </c>
      <c r="M612" s="8">
        <f t="shared" si="134"/>
        <v>0</v>
      </c>
      <c r="N612" s="8">
        <f t="shared" si="135"/>
        <v>0</v>
      </c>
      <c r="O612" s="8">
        <f t="shared" si="136"/>
        <v>0</v>
      </c>
      <c r="P612" s="2" t="s">
        <v>44</v>
      </c>
      <c r="Q612" s="4" t="s">
        <v>22</v>
      </c>
      <c r="R612" s="6"/>
      <c r="S612" s="8" t="s">
        <v>74</v>
      </c>
      <c r="U612">
        <f t="shared" si="137"/>
        <v>25022.850717553887</v>
      </c>
      <c r="W612">
        <f t="shared" si="138"/>
        <v>-12992.850717553887</v>
      </c>
      <c r="X612">
        <f t="shared" si="139"/>
        <v>168814169.76864055</v>
      </c>
    </row>
    <row r="613" spans="1:24" hidden="1" x14ac:dyDescent="0.25">
      <c r="A613">
        <v>205966</v>
      </c>
      <c r="B613" t="s">
        <v>1793</v>
      </c>
      <c r="C613" t="s">
        <v>103</v>
      </c>
      <c r="D613">
        <v>12003</v>
      </c>
      <c r="E613" s="2">
        <f t="shared" si="126"/>
        <v>0</v>
      </c>
      <c r="F613" s="17">
        <f t="shared" si="127"/>
        <v>0</v>
      </c>
      <c r="G613" s="6">
        <f t="shared" si="128"/>
        <v>1</v>
      </c>
      <c r="H613" s="8">
        <f t="shared" si="129"/>
        <v>0</v>
      </c>
      <c r="I613" s="8">
        <f t="shared" si="130"/>
        <v>1</v>
      </c>
      <c r="J613" s="8">
        <f t="shared" si="131"/>
        <v>0</v>
      </c>
      <c r="K613" s="8">
        <f t="shared" si="132"/>
        <v>0</v>
      </c>
      <c r="L613" s="8">
        <f t="shared" si="133"/>
        <v>0</v>
      </c>
      <c r="M613" s="8">
        <f t="shared" si="134"/>
        <v>0</v>
      </c>
      <c r="N613" s="8">
        <f t="shared" si="135"/>
        <v>0</v>
      </c>
      <c r="O613" s="8">
        <f t="shared" si="136"/>
        <v>0</v>
      </c>
      <c r="P613" s="2" t="s">
        <v>44</v>
      </c>
      <c r="Q613" s="4" t="s">
        <v>38</v>
      </c>
      <c r="R613" s="6"/>
      <c r="S613" s="8" t="s">
        <v>26</v>
      </c>
      <c r="U613">
        <f t="shared" si="137"/>
        <v>22723.294020615773</v>
      </c>
      <c r="W613">
        <f t="shared" si="138"/>
        <v>-10720.294020615773</v>
      </c>
      <c r="X613">
        <f t="shared" si="139"/>
        <v>114924703.88845029</v>
      </c>
    </row>
    <row r="614" spans="1:24" hidden="1" x14ac:dyDescent="0.25">
      <c r="A614">
        <v>138761</v>
      </c>
      <c r="B614" t="s">
        <v>1794</v>
      </c>
      <c r="C614" t="s">
        <v>20</v>
      </c>
      <c r="D614">
        <v>12000</v>
      </c>
      <c r="E614" s="2">
        <f t="shared" si="126"/>
        <v>1</v>
      </c>
      <c r="F614" s="17">
        <f t="shared" si="127"/>
        <v>0</v>
      </c>
      <c r="G614" s="6">
        <f t="shared" si="128"/>
        <v>0</v>
      </c>
      <c r="H614" s="8">
        <f t="shared" si="129"/>
        <v>0</v>
      </c>
      <c r="I614" s="8">
        <f t="shared" si="130"/>
        <v>0</v>
      </c>
      <c r="J614" s="8">
        <f t="shared" si="131"/>
        <v>0</v>
      </c>
      <c r="K614" s="8">
        <f t="shared" si="132"/>
        <v>0</v>
      </c>
      <c r="L614" s="8">
        <f t="shared" si="133"/>
        <v>0</v>
      </c>
      <c r="M614" s="8">
        <f t="shared" si="134"/>
        <v>0</v>
      </c>
      <c r="N614" s="8">
        <f t="shared" si="135"/>
        <v>0</v>
      </c>
      <c r="O614" s="8">
        <f t="shared" si="136"/>
        <v>1</v>
      </c>
      <c r="P614" s="2" t="s">
        <v>21</v>
      </c>
      <c r="Q614" s="4" t="s">
        <v>38</v>
      </c>
      <c r="R614" s="6">
        <v>925</v>
      </c>
      <c r="S614" s="8" t="s">
        <v>23</v>
      </c>
      <c r="U614">
        <f t="shared" si="137"/>
        <v>24057.424607563102</v>
      </c>
      <c r="W614">
        <f t="shared" si="138"/>
        <v>-12057.424607563102</v>
      </c>
      <c r="X614">
        <f t="shared" si="139"/>
        <v>145381488.16706821</v>
      </c>
    </row>
    <row r="615" spans="1:24" hidden="1" x14ac:dyDescent="0.25">
      <c r="A615">
        <v>139621</v>
      </c>
      <c r="B615" t="s">
        <v>1795</v>
      </c>
      <c r="C615" t="s">
        <v>20</v>
      </c>
      <c r="D615">
        <v>12000</v>
      </c>
      <c r="E615" s="2">
        <f t="shared" si="126"/>
        <v>0</v>
      </c>
      <c r="F615" s="17">
        <f t="shared" si="127"/>
        <v>0</v>
      </c>
      <c r="G615" s="6">
        <f t="shared" si="128"/>
        <v>1</v>
      </c>
      <c r="H615" s="8">
        <f t="shared" si="129"/>
        <v>0</v>
      </c>
      <c r="I615" s="8">
        <f t="shared" si="130"/>
        <v>0</v>
      </c>
      <c r="J615" s="8">
        <f t="shared" si="131"/>
        <v>0</v>
      </c>
      <c r="K615" s="8">
        <f t="shared" si="132"/>
        <v>0</v>
      </c>
      <c r="L615" s="8">
        <f t="shared" si="133"/>
        <v>0</v>
      </c>
      <c r="M615" s="8">
        <f t="shared" si="134"/>
        <v>0</v>
      </c>
      <c r="N615" s="8">
        <f t="shared" si="135"/>
        <v>0</v>
      </c>
      <c r="O615" s="8">
        <f t="shared" si="136"/>
        <v>1</v>
      </c>
      <c r="P615" s="2" t="s">
        <v>44</v>
      </c>
      <c r="Q615" s="4" t="s">
        <v>38</v>
      </c>
      <c r="R615" s="6"/>
      <c r="S615" s="8" t="s">
        <v>23</v>
      </c>
      <c r="U615">
        <f t="shared" si="137"/>
        <v>23548.119038892473</v>
      </c>
      <c r="W615">
        <f t="shared" si="138"/>
        <v>-11548.119038892473</v>
      </c>
      <c r="X615">
        <f t="shared" si="139"/>
        <v>133359053.33643082</v>
      </c>
    </row>
    <row r="616" spans="1:24" hidden="1" x14ac:dyDescent="0.25">
      <c r="A616">
        <v>153737</v>
      </c>
      <c r="B616" t="s">
        <v>1796</v>
      </c>
      <c r="C616" t="s">
        <v>183</v>
      </c>
      <c r="D616">
        <v>12000</v>
      </c>
      <c r="E616" s="2">
        <f t="shared" si="126"/>
        <v>0</v>
      </c>
      <c r="F616" s="17">
        <f t="shared" si="127"/>
        <v>0</v>
      </c>
      <c r="G616" s="6">
        <f t="shared" si="128"/>
        <v>1</v>
      </c>
      <c r="H616" s="8">
        <f t="shared" si="129"/>
        <v>0</v>
      </c>
      <c r="I616" s="8">
        <f t="shared" si="130"/>
        <v>0</v>
      </c>
      <c r="J616" s="8">
        <f t="shared" si="131"/>
        <v>0</v>
      </c>
      <c r="K616" s="8">
        <f t="shared" si="132"/>
        <v>0</v>
      </c>
      <c r="L616" s="8">
        <f t="shared" si="133"/>
        <v>1</v>
      </c>
      <c r="M616" s="8">
        <f t="shared" si="134"/>
        <v>0</v>
      </c>
      <c r="N616" s="8">
        <f t="shared" si="135"/>
        <v>0</v>
      </c>
      <c r="O616" s="8">
        <f t="shared" si="136"/>
        <v>0</v>
      </c>
      <c r="P616" s="2" t="s">
        <v>44</v>
      </c>
      <c r="Q616" s="4" t="s">
        <v>38</v>
      </c>
      <c r="R616" s="6"/>
      <c r="S616" s="8" t="s">
        <v>84</v>
      </c>
      <c r="U616">
        <f t="shared" si="137"/>
        <v>21911.524253068674</v>
      </c>
      <c r="W616">
        <f t="shared" si="138"/>
        <v>-9911.5242530686737</v>
      </c>
      <c r="X616">
        <f t="shared" si="139"/>
        <v>98238313.019168526</v>
      </c>
    </row>
    <row r="617" spans="1:24" hidden="1" x14ac:dyDescent="0.25">
      <c r="A617">
        <v>159407</v>
      </c>
      <c r="B617" t="s">
        <v>1797</v>
      </c>
      <c r="C617" t="s">
        <v>43</v>
      </c>
      <c r="D617">
        <v>12000</v>
      </c>
      <c r="E617" s="2">
        <f t="shared" si="126"/>
        <v>0</v>
      </c>
      <c r="F617" s="17">
        <f t="shared" si="127"/>
        <v>0</v>
      </c>
      <c r="G617" s="6">
        <f t="shared" si="128"/>
        <v>1</v>
      </c>
      <c r="H617" s="8">
        <f t="shared" si="129"/>
        <v>0</v>
      </c>
      <c r="I617" s="8">
        <f t="shared" si="130"/>
        <v>0</v>
      </c>
      <c r="J617" s="8">
        <f t="shared" si="131"/>
        <v>0</v>
      </c>
      <c r="K617" s="8">
        <f t="shared" si="132"/>
        <v>0</v>
      </c>
      <c r="L617" s="8">
        <f t="shared" si="133"/>
        <v>0</v>
      </c>
      <c r="M617" s="8">
        <f t="shared" si="134"/>
        <v>0</v>
      </c>
      <c r="N617" s="8">
        <f t="shared" si="135"/>
        <v>0</v>
      </c>
      <c r="O617" s="8">
        <f t="shared" si="136"/>
        <v>1</v>
      </c>
      <c r="P617" s="2" t="s">
        <v>44</v>
      </c>
      <c r="Q617" s="4" t="s">
        <v>38</v>
      </c>
      <c r="R617" s="6"/>
      <c r="S617" s="8" t="s">
        <v>23</v>
      </c>
      <c r="U617">
        <f t="shared" si="137"/>
        <v>23548.119038892473</v>
      </c>
      <c r="W617">
        <f t="shared" si="138"/>
        <v>-11548.119038892473</v>
      </c>
      <c r="X617">
        <f t="shared" si="139"/>
        <v>133359053.33643082</v>
      </c>
    </row>
    <row r="618" spans="1:24" hidden="1" x14ac:dyDescent="0.25">
      <c r="A618">
        <v>434672</v>
      </c>
      <c r="B618" t="s">
        <v>1798</v>
      </c>
      <c r="C618" t="s">
        <v>122</v>
      </c>
      <c r="D618">
        <v>12000</v>
      </c>
      <c r="E618" s="2">
        <f t="shared" si="126"/>
        <v>0</v>
      </c>
      <c r="F618" s="17">
        <f t="shared" si="127"/>
        <v>0</v>
      </c>
      <c r="G618" s="6">
        <f t="shared" si="128"/>
        <v>1</v>
      </c>
      <c r="H618" s="8">
        <f t="shared" si="129"/>
        <v>0</v>
      </c>
      <c r="I618" s="8">
        <f t="shared" si="130"/>
        <v>0</v>
      </c>
      <c r="J618" s="8">
        <f t="shared" si="131"/>
        <v>0</v>
      </c>
      <c r="K618" s="8">
        <f t="shared" si="132"/>
        <v>1</v>
      </c>
      <c r="L618" s="8">
        <f t="shared" si="133"/>
        <v>0</v>
      </c>
      <c r="M618" s="8">
        <f t="shared" si="134"/>
        <v>0</v>
      </c>
      <c r="N618" s="8">
        <f t="shared" si="135"/>
        <v>0</v>
      </c>
      <c r="O618" s="8">
        <f t="shared" si="136"/>
        <v>0</v>
      </c>
      <c r="P618" s="2" t="s">
        <v>44</v>
      </c>
      <c r="Q618" s="4" t="s">
        <v>38</v>
      </c>
      <c r="R618" s="6"/>
      <c r="S618" s="8" t="s">
        <v>74</v>
      </c>
      <c r="U618">
        <f t="shared" si="137"/>
        <v>22616.991867042587</v>
      </c>
      <c r="W618">
        <f t="shared" si="138"/>
        <v>-10616.991867042587</v>
      </c>
      <c r="X618">
        <f t="shared" si="139"/>
        <v>112720516.30484843</v>
      </c>
    </row>
    <row r="619" spans="1:24" hidden="1" x14ac:dyDescent="0.25">
      <c r="A619">
        <v>215682</v>
      </c>
      <c r="B619" t="s">
        <v>1799</v>
      </c>
      <c r="C619" t="s">
        <v>73</v>
      </c>
      <c r="D619">
        <v>12000</v>
      </c>
      <c r="E619" s="2">
        <f t="shared" si="126"/>
        <v>1</v>
      </c>
      <c r="F619" s="17">
        <f t="shared" si="127"/>
        <v>0</v>
      </c>
      <c r="G619" s="6">
        <f t="shared" si="128"/>
        <v>1</v>
      </c>
      <c r="H619" s="8">
        <f t="shared" si="129"/>
        <v>0</v>
      </c>
      <c r="I619" s="8">
        <f t="shared" si="130"/>
        <v>0</v>
      </c>
      <c r="J619" s="8">
        <f t="shared" si="131"/>
        <v>0</v>
      </c>
      <c r="K619" s="8">
        <f t="shared" si="132"/>
        <v>1</v>
      </c>
      <c r="L619" s="8">
        <f t="shared" si="133"/>
        <v>0</v>
      </c>
      <c r="M619" s="8">
        <f t="shared" si="134"/>
        <v>0</v>
      </c>
      <c r="N619" s="8">
        <f t="shared" si="135"/>
        <v>0</v>
      </c>
      <c r="O619" s="8">
        <f t="shared" si="136"/>
        <v>0</v>
      </c>
      <c r="P619" s="2" t="s">
        <v>21</v>
      </c>
      <c r="Q619" s="4" t="s">
        <v>38</v>
      </c>
      <c r="R619" s="6"/>
      <c r="S619" s="8" t="s">
        <v>74</v>
      </c>
      <c r="U619">
        <f t="shared" si="137"/>
        <v>24268.869894655287</v>
      </c>
      <c r="W619">
        <f t="shared" si="138"/>
        <v>-12268.869894655287</v>
      </c>
      <c r="X619">
        <f t="shared" si="139"/>
        <v>150525168.49197882</v>
      </c>
    </row>
    <row r="620" spans="1:24" hidden="1" x14ac:dyDescent="0.25">
      <c r="A620">
        <v>226578</v>
      </c>
      <c r="B620" t="s">
        <v>1800</v>
      </c>
      <c r="C620" t="s">
        <v>93</v>
      </c>
      <c r="D620">
        <v>12000</v>
      </c>
      <c r="E620" s="2">
        <f t="shared" si="126"/>
        <v>0</v>
      </c>
      <c r="F620" s="17">
        <f t="shared" si="127"/>
        <v>0</v>
      </c>
      <c r="G620" s="6">
        <f t="shared" si="128"/>
        <v>1</v>
      </c>
      <c r="H620" s="8">
        <f t="shared" si="129"/>
        <v>0</v>
      </c>
      <c r="I620" s="8">
        <f t="shared" si="130"/>
        <v>0</v>
      </c>
      <c r="J620" s="8">
        <f t="shared" si="131"/>
        <v>0</v>
      </c>
      <c r="K620" s="8">
        <f t="shared" si="132"/>
        <v>0</v>
      </c>
      <c r="L620" s="8">
        <f t="shared" si="133"/>
        <v>0</v>
      </c>
      <c r="M620" s="8">
        <f t="shared" si="134"/>
        <v>0</v>
      </c>
      <c r="N620" s="8">
        <f t="shared" si="135"/>
        <v>1</v>
      </c>
      <c r="O620" s="8">
        <f t="shared" si="136"/>
        <v>0</v>
      </c>
      <c r="P620" s="2" t="s">
        <v>44</v>
      </c>
      <c r="Q620" s="4" t="s">
        <v>38</v>
      </c>
      <c r="R620" s="6"/>
      <c r="S620" s="8" t="s">
        <v>94</v>
      </c>
      <c r="U620">
        <f t="shared" si="137"/>
        <v>22373.733808138324</v>
      </c>
      <c r="W620">
        <f t="shared" si="138"/>
        <v>-10373.733808138324</v>
      </c>
      <c r="X620">
        <f t="shared" si="139"/>
        <v>107614353.12211205</v>
      </c>
    </row>
    <row r="621" spans="1:24" hidden="1" x14ac:dyDescent="0.25">
      <c r="A621">
        <v>189547</v>
      </c>
      <c r="B621" t="s">
        <v>1801</v>
      </c>
      <c r="C621" t="s">
        <v>143</v>
      </c>
      <c r="D621">
        <v>12000</v>
      </c>
      <c r="E621" s="2">
        <f t="shared" si="126"/>
        <v>0</v>
      </c>
      <c r="F621" s="17">
        <f t="shared" si="127"/>
        <v>0</v>
      </c>
      <c r="G621" s="6">
        <f t="shared" si="128"/>
        <v>1</v>
      </c>
      <c r="H621" s="8">
        <f t="shared" si="129"/>
        <v>0</v>
      </c>
      <c r="I621" s="8">
        <f t="shared" si="130"/>
        <v>0</v>
      </c>
      <c r="J621" s="8">
        <f t="shared" si="131"/>
        <v>0</v>
      </c>
      <c r="K621" s="8">
        <f t="shared" si="132"/>
        <v>1</v>
      </c>
      <c r="L621" s="8">
        <f t="shared" si="133"/>
        <v>0</v>
      </c>
      <c r="M621" s="8">
        <f t="shared" si="134"/>
        <v>0</v>
      </c>
      <c r="N621" s="8">
        <f t="shared" si="135"/>
        <v>0</v>
      </c>
      <c r="O621" s="8">
        <f t="shared" si="136"/>
        <v>0</v>
      </c>
      <c r="P621" s="2" t="s">
        <v>44</v>
      </c>
      <c r="Q621" s="4" t="s">
        <v>38</v>
      </c>
      <c r="R621" s="6"/>
      <c r="S621" s="8" t="s">
        <v>74</v>
      </c>
      <c r="U621">
        <f t="shared" si="137"/>
        <v>22616.991867042587</v>
      </c>
      <c r="W621">
        <f t="shared" si="138"/>
        <v>-10616.991867042587</v>
      </c>
      <c r="X621">
        <f t="shared" si="139"/>
        <v>112720516.30484843</v>
      </c>
    </row>
    <row r="622" spans="1:24" hidden="1" x14ac:dyDescent="0.25">
      <c r="A622">
        <v>210155</v>
      </c>
      <c r="B622" t="s">
        <v>1802</v>
      </c>
      <c r="C622" t="s">
        <v>434</v>
      </c>
      <c r="D622">
        <v>12000</v>
      </c>
      <c r="E622" s="2">
        <f t="shared" si="126"/>
        <v>0</v>
      </c>
      <c r="F622" s="17">
        <f t="shared" si="127"/>
        <v>0</v>
      </c>
      <c r="G622" s="6">
        <f t="shared" si="128"/>
        <v>1</v>
      </c>
      <c r="H622" s="8">
        <f t="shared" si="129"/>
        <v>1</v>
      </c>
      <c r="I622" s="8">
        <f t="shared" si="130"/>
        <v>0</v>
      </c>
      <c r="J622" s="8">
        <f t="shared" si="131"/>
        <v>0</v>
      </c>
      <c r="K622" s="8">
        <f t="shared" si="132"/>
        <v>0</v>
      </c>
      <c r="L622" s="8">
        <f t="shared" si="133"/>
        <v>0</v>
      </c>
      <c r="M622" s="8">
        <f t="shared" si="134"/>
        <v>0</v>
      </c>
      <c r="N622" s="8">
        <f t="shared" si="135"/>
        <v>0</v>
      </c>
      <c r="O622" s="8">
        <f t="shared" si="136"/>
        <v>0</v>
      </c>
      <c r="P622" s="2" t="s">
        <v>44</v>
      </c>
      <c r="Q622" s="4" t="s">
        <v>38</v>
      </c>
      <c r="R622" s="6"/>
      <c r="S622" s="8" t="s">
        <v>68</v>
      </c>
      <c r="U622">
        <f t="shared" si="137"/>
        <v>21583.953330091354</v>
      </c>
      <c r="W622">
        <f t="shared" si="138"/>
        <v>-9583.9533300913536</v>
      </c>
      <c r="X622">
        <f t="shared" si="139"/>
        <v>91852161.433369145</v>
      </c>
    </row>
    <row r="623" spans="1:24" hidden="1" x14ac:dyDescent="0.25">
      <c r="A623">
        <v>155177</v>
      </c>
      <c r="B623" t="s">
        <v>1803</v>
      </c>
      <c r="C623" t="s">
        <v>309</v>
      </c>
      <c r="D623">
        <v>12000</v>
      </c>
      <c r="E623" s="2">
        <f t="shared" si="126"/>
        <v>1</v>
      </c>
      <c r="F623" s="17">
        <f t="shared" si="127"/>
        <v>0</v>
      </c>
      <c r="G623" s="6">
        <f t="shared" si="128"/>
        <v>1</v>
      </c>
      <c r="H623" s="8">
        <f t="shared" si="129"/>
        <v>0</v>
      </c>
      <c r="I623" s="8">
        <f t="shared" si="130"/>
        <v>0</v>
      </c>
      <c r="J623" s="8">
        <f t="shared" si="131"/>
        <v>0</v>
      </c>
      <c r="K623" s="8">
        <f t="shared" si="132"/>
        <v>0</v>
      </c>
      <c r="L623" s="8">
        <f t="shared" si="133"/>
        <v>1</v>
      </c>
      <c r="M623" s="8">
        <f t="shared" si="134"/>
        <v>0</v>
      </c>
      <c r="N623" s="8">
        <f t="shared" si="135"/>
        <v>0</v>
      </c>
      <c r="O623" s="8">
        <f t="shared" si="136"/>
        <v>0</v>
      </c>
      <c r="P623" s="2" t="s">
        <v>21</v>
      </c>
      <c r="Q623" s="4" t="s">
        <v>38</v>
      </c>
      <c r="R623" s="6"/>
      <c r="S623" s="8" t="s">
        <v>84</v>
      </c>
      <c r="U623">
        <f t="shared" si="137"/>
        <v>23563.402280681374</v>
      </c>
      <c r="W623">
        <f t="shared" si="138"/>
        <v>-11563.402280681374</v>
      </c>
      <c r="X623">
        <f t="shared" si="139"/>
        <v>133712272.30486719</v>
      </c>
    </row>
    <row r="624" spans="1:24" hidden="1" x14ac:dyDescent="0.25">
      <c r="A624">
        <v>165884</v>
      </c>
      <c r="B624" t="s">
        <v>1804</v>
      </c>
      <c r="C624" t="s">
        <v>32</v>
      </c>
      <c r="D624">
        <v>12000</v>
      </c>
      <c r="E624" s="2">
        <f t="shared" si="126"/>
        <v>1</v>
      </c>
      <c r="F624" s="17">
        <f t="shared" si="127"/>
        <v>0</v>
      </c>
      <c r="G624" s="6">
        <f t="shared" si="128"/>
        <v>1</v>
      </c>
      <c r="H624" s="8">
        <f t="shared" si="129"/>
        <v>0</v>
      </c>
      <c r="I624" s="8">
        <f t="shared" si="130"/>
        <v>0</v>
      </c>
      <c r="J624" s="8">
        <f t="shared" si="131"/>
        <v>1</v>
      </c>
      <c r="K624" s="8">
        <f t="shared" si="132"/>
        <v>0</v>
      </c>
      <c r="L624" s="8">
        <f t="shared" si="133"/>
        <v>0</v>
      </c>
      <c r="M624" s="8">
        <f t="shared" si="134"/>
        <v>0</v>
      </c>
      <c r="N624" s="8">
        <f t="shared" si="135"/>
        <v>0</v>
      </c>
      <c r="O624" s="8">
        <f t="shared" si="136"/>
        <v>0</v>
      </c>
      <c r="P624" s="2" t="s">
        <v>21</v>
      </c>
      <c r="Q624" s="4" t="s">
        <v>38</v>
      </c>
      <c r="R624" s="6"/>
      <c r="S624" s="8" t="s">
        <v>33</v>
      </c>
      <c r="U624">
        <f t="shared" si="137"/>
        <v>24006.445130007723</v>
      </c>
      <c r="W624">
        <f t="shared" si="138"/>
        <v>-12006.445130007723</v>
      </c>
      <c r="X624">
        <f t="shared" si="139"/>
        <v>144154724.65988618</v>
      </c>
    </row>
    <row r="625" spans="1:24" hidden="1" x14ac:dyDescent="0.25">
      <c r="A625">
        <v>170587</v>
      </c>
      <c r="B625" t="s">
        <v>1805</v>
      </c>
      <c r="C625" t="s">
        <v>60</v>
      </c>
      <c r="D625">
        <v>12000</v>
      </c>
      <c r="E625" s="2">
        <f t="shared" si="126"/>
        <v>0</v>
      </c>
      <c r="F625" s="17">
        <f t="shared" si="127"/>
        <v>0</v>
      </c>
      <c r="G625" s="6">
        <f t="shared" si="128"/>
        <v>1</v>
      </c>
      <c r="H625" s="8">
        <f t="shared" si="129"/>
        <v>0</v>
      </c>
      <c r="I625" s="8">
        <f t="shared" si="130"/>
        <v>1</v>
      </c>
      <c r="J625" s="8">
        <f t="shared" si="131"/>
        <v>0</v>
      </c>
      <c r="K625" s="8">
        <f t="shared" si="132"/>
        <v>0</v>
      </c>
      <c r="L625" s="8">
        <f t="shared" si="133"/>
        <v>0</v>
      </c>
      <c r="M625" s="8">
        <f t="shared" si="134"/>
        <v>0</v>
      </c>
      <c r="N625" s="8">
        <f t="shared" si="135"/>
        <v>0</v>
      </c>
      <c r="O625" s="8">
        <f t="shared" si="136"/>
        <v>0</v>
      </c>
      <c r="P625" s="2" t="s">
        <v>44</v>
      </c>
      <c r="Q625" s="4" t="s">
        <v>38</v>
      </c>
      <c r="R625" s="6"/>
      <c r="S625" s="8" t="s">
        <v>26</v>
      </c>
      <c r="U625">
        <f t="shared" si="137"/>
        <v>22723.294020615773</v>
      </c>
      <c r="W625">
        <f t="shared" si="138"/>
        <v>-10723.294020615773</v>
      </c>
      <c r="X625">
        <f t="shared" si="139"/>
        <v>114989034.65257399</v>
      </c>
    </row>
    <row r="626" spans="1:24" hidden="1" x14ac:dyDescent="0.25">
      <c r="A626">
        <v>173911</v>
      </c>
      <c r="B626" t="s">
        <v>1806</v>
      </c>
      <c r="C626" t="s">
        <v>218</v>
      </c>
      <c r="D626">
        <v>12000</v>
      </c>
      <c r="E626" s="2">
        <f t="shared" si="126"/>
        <v>0</v>
      </c>
      <c r="F626" s="17">
        <f t="shared" si="127"/>
        <v>0</v>
      </c>
      <c r="G626" s="6">
        <f t="shared" si="128"/>
        <v>1</v>
      </c>
      <c r="H626" s="8">
        <f t="shared" si="129"/>
        <v>0</v>
      </c>
      <c r="I626" s="8">
        <f t="shared" si="130"/>
        <v>0</v>
      </c>
      <c r="J626" s="8">
        <f t="shared" si="131"/>
        <v>0</v>
      </c>
      <c r="K626" s="8">
        <f t="shared" si="132"/>
        <v>0</v>
      </c>
      <c r="L626" s="8">
        <f t="shared" si="133"/>
        <v>1</v>
      </c>
      <c r="M626" s="8">
        <f t="shared" si="134"/>
        <v>0</v>
      </c>
      <c r="N626" s="8">
        <f t="shared" si="135"/>
        <v>0</v>
      </c>
      <c r="O626" s="8">
        <f t="shared" si="136"/>
        <v>0</v>
      </c>
      <c r="P626" s="2" t="s">
        <v>44</v>
      </c>
      <c r="Q626" s="4" t="s">
        <v>38</v>
      </c>
      <c r="R626" s="6"/>
      <c r="S626" s="8" t="s">
        <v>84</v>
      </c>
      <c r="U626">
        <f t="shared" si="137"/>
        <v>21911.524253068674</v>
      </c>
      <c r="W626">
        <f t="shared" si="138"/>
        <v>-9911.5242530686737</v>
      </c>
      <c r="X626">
        <f t="shared" si="139"/>
        <v>98238313.019168526</v>
      </c>
    </row>
    <row r="627" spans="1:24" hidden="1" x14ac:dyDescent="0.25">
      <c r="A627">
        <v>175157</v>
      </c>
      <c r="B627" t="s">
        <v>1807</v>
      </c>
      <c r="C627" t="s">
        <v>218</v>
      </c>
      <c r="D627">
        <v>12000</v>
      </c>
      <c r="E627" s="2">
        <f t="shared" si="126"/>
        <v>0</v>
      </c>
      <c r="F627" s="17">
        <f t="shared" si="127"/>
        <v>0</v>
      </c>
      <c r="G627" s="6">
        <f t="shared" si="128"/>
        <v>1</v>
      </c>
      <c r="H627" s="8">
        <f t="shared" si="129"/>
        <v>0</v>
      </c>
      <c r="I627" s="8">
        <f t="shared" si="130"/>
        <v>0</v>
      </c>
      <c r="J627" s="8">
        <f t="shared" si="131"/>
        <v>0</v>
      </c>
      <c r="K627" s="8">
        <f t="shared" si="132"/>
        <v>0</v>
      </c>
      <c r="L627" s="8">
        <f t="shared" si="133"/>
        <v>1</v>
      </c>
      <c r="M627" s="8">
        <f t="shared" si="134"/>
        <v>0</v>
      </c>
      <c r="N627" s="8">
        <f t="shared" si="135"/>
        <v>0</v>
      </c>
      <c r="O627" s="8">
        <f t="shared" si="136"/>
        <v>0</v>
      </c>
      <c r="P627" s="2" t="s">
        <v>44</v>
      </c>
      <c r="Q627" s="4" t="s">
        <v>38</v>
      </c>
      <c r="R627" s="6"/>
      <c r="S627" s="8" t="s">
        <v>84</v>
      </c>
      <c r="U627">
        <f t="shared" si="137"/>
        <v>21911.524253068674</v>
      </c>
      <c r="W627">
        <f t="shared" si="138"/>
        <v>-9911.5242530686737</v>
      </c>
      <c r="X627">
        <f t="shared" si="139"/>
        <v>98238313.019168526</v>
      </c>
    </row>
    <row r="628" spans="1:24" hidden="1" x14ac:dyDescent="0.25">
      <c r="A628">
        <v>178891</v>
      </c>
      <c r="B628" t="s">
        <v>1808</v>
      </c>
      <c r="C628" t="s">
        <v>83</v>
      </c>
      <c r="D628">
        <v>12000</v>
      </c>
      <c r="E628" s="2">
        <f t="shared" si="126"/>
        <v>1</v>
      </c>
      <c r="F628" s="17">
        <f t="shared" si="127"/>
        <v>0</v>
      </c>
      <c r="G628" s="6">
        <f t="shared" si="128"/>
        <v>1</v>
      </c>
      <c r="H628" s="8">
        <f t="shared" si="129"/>
        <v>0</v>
      </c>
      <c r="I628" s="8">
        <f t="shared" si="130"/>
        <v>0</v>
      </c>
      <c r="J628" s="8">
        <f t="shared" si="131"/>
        <v>0</v>
      </c>
      <c r="K628" s="8">
        <f t="shared" si="132"/>
        <v>0</v>
      </c>
      <c r="L628" s="8">
        <f t="shared" si="133"/>
        <v>1</v>
      </c>
      <c r="M628" s="8">
        <f t="shared" si="134"/>
        <v>0</v>
      </c>
      <c r="N628" s="8">
        <f t="shared" si="135"/>
        <v>0</v>
      </c>
      <c r="O628" s="8">
        <f t="shared" si="136"/>
        <v>0</v>
      </c>
      <c r="P628" s="2" t="s">
        <v>21</v>
      </c>
      <c r="Q628" s="4" t="s">
        <v>38</v>
      </c>
      <c r="R628" s="6"/>
      <c r="S628" s="8" t="s">
        <v>84</v>
      </c>
      <c r="U628">
        <f t="shared" si="137"/>
        <v>23563.402280681374</v>
      </c>
      <c r="W628">
        <f t="shared" si="138"/>
        <v>-11563.402280681374</v>
      </c>
      <c r="X628">
        <f t="shared" si="139"/>
        <v>133712272.30486719</v>
      </c>
    </row>
    <row r="629" spans="1:24" hidden="1" x14ac:dyDescent="0.25">
      <c r="A629">
        <v>231165</v>
      </c>
      <c r="B629" t="s">
        <v>1809</v>
      </c>
      <c r="C629" t="s">
        <v>339</v>
      </c>
      <c r="D629">
        <v>12000</v>
      </c>
      <c r="E629" s="2">
        <f t="shared" si="126"/>
        <v>0</v>
      </c>
      <c r="F629" s="17">
        <f t="shared" si="127"/>
        <v>0</v>
      </c>
      <c r="G629" s="6">
        <f t="shared" si="128"/>
        <v>1</v>
      </c>
      <c r="H629" s="8">
        <f t="shared" si="129"/>
        <v>0</v>
      </c>
      <c r="I629" s="8">
        <f t="shared" si="130"/>
        <v>0</v>
      </c>
      <c r="J629" s="8">
        <f t="shared" si="131"/>
        <v>1</v>
      </c>
      <c r="K629" s="8">
        <f t="shared" si="132"/>
        <v>0</v>
      </c>
      <c r="L629" s="8">
        <f t="shared" si="133"/>
        <v>0</v>
      </c>
      <c r="M629" s="8">
        <f t="shared" si="134"/>
        <v>0</v>
      </c>
      <c r="N629" s="8">
        <f t="shared" si="135"/>
        <v>0</v>
      </c>
      <c r="O629" s="8">
        <f t="shared" si="136"/>
        <v>0</v>
      </c>
      <c r="P629" s="2" t="s">
        <v>44</v>
      </c>
      <c r="Q629" s="4" t="s">
        <v>38</v>
      </c>
      <c r="R629" s="6"/>
      <c r="S629" s="8" t="s">
        <v>33</v>
      </c>
      <c r="U629">
        <f t="shared" si="137"/>
        <v>22354.567102395024</v>
      </c>
      <c r="W629">
        <f t="shared" si="138"/>
        <v>-10354.567102395024</v>
      </c>
      <c r="X629">
        <f t="shared" si="139"/>
        <v>107217059.87800127</v>
      </c>
    </row>
    <row r="630" spans="1:24" hidden="1" x14ac:dyDescent="0.25">
      <c r="A630">
        <v>233338</v>
      </c>
      <c r="B630" t="s">
        <v>1810</v>
      </c>
      <c r="C630" t="s">
        <v>37</v>
      </c>
      <c r="D630">
        <v>12000</v>
      </c>
      <c r="E630" s="2">
        <f t="shared" si="126"/>
        <v>0</v>
      </c>
      <c r="F630" s="17">
        <f t="shared" si="127"/>
        <v>0</v>
      </c>
      <c r="G630" s="6">
        <f t="shared" si="128"/>
        <v>1</v>
      </c>
      <c r="H630" s="8">
        <f t="shared" si="129"/>
        <v>0</v>
      </c>
      <c r="I630" s="8">
        <f t="shared" si="130"/>
        <v>0</v>
      </c>
      <c r="J630" s="8">
        <f t="shared" si="131"/>
        <v>0</v>
      </c>
      <c r="K630" s="8">
        <f t="shared" si="132"/>
        <v>0</v>
      </c>
      <c r="L630" s="8">
        <f t="shared" si="133"/>
        <v>0</v>
      </c>
      <c r="M630" s="8">
        <f t="shared" si="134"/>
        <v>0</v>
      </c>
      <c r="N630" s="8">
        <f t="shared" si="135"/>
        <v>0</v>
      </c>
      <c r="O630" s="8">
        <f t="shared" si="136"/>
        <v>1</v>
      </c>
      <c r="P630" s="2" t="s">
        <v>44</v>
      </c>
      <c r="Q630" s="4" t="s">
        <v>38</v>
      </c>
      <c r="R630" s="6"/>
      <c r="S630" s="8" t="s">
        <v>23</v>
      </c>
      <c r="U630">
        <f t="shared" si="137"/>
        <v>23548.119038892473</v>
      </c>
      <c r="W630">
        <f t="shared" si="138"/>
        <v>-11548.119038892473</v>
      </c>
      <c r="X630">
        <f t="shared" si="139"/>
        <v>133359053.33643082</v>
      </c>
    </row>
    <row r="631" spans="1:24" hidden="1" x14ac:dyDescent="0.25">
      <c r="A631">
        <v>236638</v>
      </c>
      <c r="B631" t="s">
        <v>1811</v>
      </c>
      <c r="C631" t="s">
        <v>288</v>
      </c>
      <c r="D631">
        <v>12000</v>
      </c>
      <c r="E631" s="2">
        <f t="shared" si="126"/>
        <v>0</v>
      </c>
      <c r="F631" s="17">
        <f t="shared" si="127"/>
        <v>0</v>
      </c>
      <c r="G631" s="6">
        <f t="shared" si="128"/>
        <v>1</v>
      </c>
      <c r="H631" s="8">
        <f t="shared" si="129"/>
        <v>1</v>
      </c>
      <c r="I631" s="8">
        <f t="shared" si="130"/>
        <v>0</v>
      </c>
      <c r="J631" s="8">
        <f t="shared" si="131"/>
        <v>0</v>
      </c>
      <c r="K631" s="8">
        <f t="shared" si="132"/>
        <v>0</v>
      </c>
      <c r="L631" s="8">
        <f t="shared" si="133"/>
        <v>0</v>
      </c>
      <c r="M631" s="8">
        <f t="shared" si="134"/>
        <v>0</v>
      </c>
      <c r="N631" s="8">
        <f t="shared" si="135"/>
        <v>0</v>
      </c>
      <c r="O631" s="8">
        <f t="shared" si="136"/>
        <v>0</v>
      </c>
      <c r="P631" s="2" t="s">
        <v>44</v>
      </c>
      <c r="Q631" s="4" t="s">
        <v>38</v>
      </c>
      <c r="R631" s="6"/>
      <c r="S631" s="8" t="s">
        <v>68</v>
      </c>
      <c r="U631">
        <f t="shared" si="137"/>
        <v>21583.953330091354</v>
      </c>
      <c r="W631">
        <f t="shared" si="138"/>
        <v>-9583.9533300913536</v>
      </c>
      <c r="X631">
        <f t="shared" si="139"/>
        <v>91852161.433369145</v>
      </c>
    </row>
    <row r="632" spans="1:24" hidden="1" x14ac:dyDescent="0.25">
      <c r="A632">
        <v>236708</v>
      </c>
      <c r="B632" t="s">
        <v>1812</v>
      </c>
      <c r="C632" t="s">
        <v>288</v>
      </c>
      <c r="D632">
        <v>12000</v>
      </c>
      <c r="E632" s="2">
        <f t="shared" si="126"/>
        <v>0</v>
      </c>
      <c r="F632" s="17">
        <f t="shared" si="127"/>
        <v>0</v>
      </c>
      <c r="G632" s="6">
        <f t="shared" si="128"/>
        <v>1</v>
      </c>
      <c r="H632" s="8">
        <f t="shared" si="129"/>
        <v>1</v>
      </c>
      <c r="I632" s="8">
        <f t="shared" si="130"/>
        <v>0</v>
      </c>
      <c r="J632" s="8">
        <f t="shared" si="131"/>
        <v>0</v>
      </c>
      <c r="K632" s="8">
        <f t="shared" si="132"/>
        <v>0</v>
      </c>
      <c r="L632" s="8">
        <f t="shared" si="133"/>
        <v>0</v>
      </c>
      <c r="M632" s="8">
        <f t="shared" si="134"/>
        <v>0</v>
      </c>
      <c r="N632" s="8">
        <f t="shared" si="135"/>
        <v>0</v>
      </c>
      <c r="O632" s="8">
        <f t="shared" si="136"/>
        <v>0</v>
      </c>
      <c r="P632" s="2" t="s">
        <v>44</v>
      </c>
      <c r="Q632" s="4" t="s">
        <v>38</v>
      </c>
      <c r="R632" s="6"/>
      <c r="S632" s="8" t="s">
        <v>68</v>
      </c>
      <c r="U632">
        <f t="shared" si="137"/>
        <v>21583.953330091354</v>
      </c>
      <c r="W632">
        <f t="shared" si="138"/>
        <v>-9583.9533300913536</v>
      </c>
      <c r="X632">
        <f t="shared" si="139"/>
        <v>91852161.433369145</v>
      </c>
    </row>
    <row r="633" spans="1:24" hidden="1" x14ac:dyDescent="0.25">
      <c r="A633">
        <v>230038</v>
      </c>
      <c r="B633" t="s">
        <v>1813</v>
      </c>
      <c r="C633" t="s">
        <v>392</v>
      </c>
      <c r="D633">
        <v>12000</v>
      </c>
      <c r="E633" s="2">
        <f t="shared" si="126"/>
        <v>1</v>
      </c>
      <c r="F633" s="17">
        <f t="shared" si="127"/>
        <v>1</v>
      </c>
      <c r="G633" s="6">
        <f t="shared" si="128"/>
        <v>0</v>
      </c>
      <c r="H633" s="8">
        <f t="shared" si="129"/>
        <v>0</v>
      </c>
      <c r="I633" s="8">
        <f t="shared" si="130"/>
        <v>0</v>
      </c>
      <c r="J633" s="8">
        <f t="shared" si="131"/>
        <v>0</v>
      </c>
      <c r="K633" s="8">
        <f t="shared" si="132"/>
        <v>0</v>
      </c>
      <c r="L633" s="8">
        <f t="shared" si="133"/>
        <v>0</v>
      </c>
      <c r="M633" s="8">
        <f t="shared" si="134"/>
        <v>1</v>
      </c>
      <c r="N633" s="8">
        <f t="shared" si="135"/>
        <v>0</v>
      </c>
      <c r="O633" s="8">
        <f t="shared" si="136"/>
        <v>0</v>
      </c>
      <c r="P633" s="2" t="s">
        <v>21</v>
      </c>
      <c r="Q633" s="4" t="s">
        <v>22</v>
      </c>
      <c r="R633" s="6">
        <v>1324</v>
      </c>
      <c r="S633" s="8" t="s">
        <v>41</v>
      </c>
      <c r="U633">
        <f t="shared" si="137"/>
        <v>25283.414487452352</v>
      </c>
      <c r="W633">
        <f t="shared" si="138"/>
        <v>-13283.414487452352</v>
      </c>
      <c r="X633">
        <f t="shared" si="139"/>
        <v>176449100.44545904</v>
      </c>
    </row>
    <row r="634" spans="1:24" hidden="1" x14ac:dyDescent="0.25">
      <c r="A634">
        <v>198871</v>
      </c>
      <c r="B634" t="s">
        <v>1814</v>
      </c>
      <c r="C634" t="s">
        <v>28</v>
      </c>
      <c r="D634">
        <v>12000</v>
      </c>
      <c r="E634" s="2">
        <f t="shared" si="126"/>
        <v>1</v>
      </c>
      <c r="F634" s="17">
        <f t="shared" si="127"/>
        <v>0</v>
      </c>
      <c r="G634" s="6">
        <f t="shared" si="128"/>
        <v>0</v>
      </c>
      <c r="H634" s="8">
        <f t="shared" si="129"/>
        <v>0</v>
      </c>
      <c r="I634" s="8">
        <f t="shared" si="130"/>
        <v>0</v>
      </c>
      <c r="J634" s="8">
        <f t="shared" si="131"/>
        <v>0</v>
      </c>
      <c r="K634" s="8">
        <f t="shared" si="132"/>
        <v>0</v>
      </c>
      <c r="L634" s="8">
        <f t="shared" si="133"/>
        <v>0</v>
      </c>
      <c r="M634" s="8">
        <f t="shared" si="134"/>
        <v>0</v>
      </c>
      <c r="N634" s="8">
        <f t="shared" si="135"/>
        <v>0</v>
      </c>
      <c r="O634" s="8">
        <f t="shared" si="136"/>
        <v>1</v>
      </c>
      <c r="P634" s="2" t="s">
        <v>21</v>
      </c>
      <c r="Q634" s="4" t="s">
        <v>38</v>
      </c>
      <c r="R634" s="6">
        <v>891</v>
      </c>
      <c r="S634" s="8" t="s">
        <v>23</v>
      </c>
      <c r="U634">
        <f t="shared" si="137"/>
        <v>24057.424607563102</v>
      </c>
      <c r="W634">
        <f t="shared" si="138"/>
        <v>-12057.424607563102</v>
      </c>
      <c r="X634">
        <f t="shared" si="139"/>
        <v>145381488.16706821</v>
      </c>
    </row>
    <row r="635" spans="1:24" hidden="1" x14ac:dyDescent="0.25">
      <c r="A635">
        <v>200305</v>
      </c>
      <c r="B635" t="s">
        <v>1815</v>
      </c>
      <c r="C635" t="s">
        <v>318</v>
      </c>
      <c r="D635">
        <v>12000</v>
      </c>
      <c r="E635" s="2">
        <f t="shared" si="126"/>
        <v>0</v>
      </c>
      <c r="F635" s="17">
        <f t="shared" si="127"/>
        <v>0</v>
      </c>
      <c r="G635" s="6">
        <f t="shared" si="128"/>
        <v>1</v>
      </c>
      <c r="H635" s="8">
        <f t="shared" si="129"/>
        <v>0</v>
      </c>
      <c r="I635" s="8">
        <f t="shared" si="130"/>
        <v>0</v>
      </c>
      <c r="J635" s="8">
        <f t="shared" si="131"/>
        <v>0</v>
      </c>
      <c r="K635" s="8">
        <f t="shared" si="132"/>
        <v>0</v>
      </c>
      <c r="L635" s="8">
        <f t="shared" si="133"/>
        <v>1</v>
      </c>
      <c r="M635" s="8">
        <f t="shared" si="134"/>
        <v>0</v>
      </c>
      <c r="N635" s="8">
        <f t="shared" si="135"/>
        <v>0</v>
      </c>
      <c r="O635" s="8">
        <f t="shared" si="136"/>
        <v>0</v>
      </c>
      <c r="P635" s="2" t="s">
        <v>44</v>
      </c>
      <c r="Q635" s="4" t="s">
        <v>38</v>
      </c>
      <c r="R635" s="6"/>
      <c r="S635" s="8" t="s">
        <v>84</v>
      </c>
      <c r="U635">
        <f t="shared" si="137"/>
        <v>21911.524253068674</v>
      </c>
      <c r="W635">
        <f t="shared" si="138"/>
        <v>-9911.5242530686737</v>
      </c>
      <c r="X635">
        <f t="shared" si="139"/>
        <v>98238313.019168526</v>
      </c>
    </row>
    <row r="636" spans="1:24" hidden="1" x14ac:dyDescent="0.25">
      <c r="A636">
        <v>203155</v>
      </c>
      <c r="B636" t="s">
        <v>1816</v>
      </c>
      <c r="C636" t="s">
        <v>103</v>
      </c>
      <c r="D636">
        <v>12000</v>
      </c>
      <c r="E636" s="2">
        <f t="shared" si="126"/>
        <v>0</v>
      </c>
      <c r="F636" s="17">
        <f t="shared" si="127"/>
        <v>0</v>
      </c>
      <c r="G636" s="6">
        <f t="shared" si="128"/>
        <v>1</v>
      </c>
      <c r="H636" s="8">
        <f t="shared" si="129"/>
        <v>0</v>
      </c>
      <c r="I636" s="8">
        <f t="shared" si="130"/>
        <v>1</v>
      </c>
      <c r="J636" s="8">
        <f t="shared" si="131"/>
        <v>0</v>
      </c>
      <c r="K636" s="8">
        <f t="shared" si="132"/>
        <v>0</v>
      </c>
      <c r="L636" s="8">
        <f t="shared" si="133"/>
        <v>0</v>
      </c>
      <c r="M636" s="8">
        <f t="shared" si="134"/>
        <v>0</v>
      </c>
      <c r="N636" s="8">
        <f t="shared" si="135"/>
        <v>0</v>
      </c>
      <c r="O636" s="8">
        <f t="shared" si="136"/>
        <v>0</v>
      </c>
      <c r="P636" s="2" t="s">
        <v>44</v>
      </c>
      <c r="Q636" s="4" t="s">
        <v>38</v>
      </c>
      <c r="R636" s="6"/>
      <c r="S636" s="8" t="s">
        <v>26</v>
      </c>
      <c r="U636">
        <f t="shared" si="137"/>
        <v>22723.294020615773</v>
      </c>
      <c r="W636">
        <f t="shared" si="138"/>
        <v>-10723.294020615773</v>
      </c>
      <c r="X636">
        <f t="shared" si="139"/>
        <v>114989034.65257399</v>
      </c>
    </row>
    <row r="637" spans="1:24" hidden="1" x14ac:dyDescent="0.25">
      <c r="A637">
        <v>195191</v>
      </c>
      <c r="B637" t="s">
        <v>1817</v>
      </c>
      <c r="C637" t="s">
        <v>143</v>
      </c>
      <c r="D637">
        <v>12000</v>
      </c>
      <c r="E637" s="2">
        <f t="shared" si="126"/>
        <v>1</v>
      </c>
      <c r="F637" s="17">
        <f t="shared" si="127"/>
        <v>0</v>
      </c>
      <c r="G637" s="6">
        <f t="shared" si="128"/>
        <v>1</v>
      </c>
      <c r="H637" s="8">
        <f t="shared" si="129"/>
        <v>0</v>
      </c>
      <c r="I637" s="8">
        <f t="shared" si="130"/>
        <v>0</v>
      </c>
      <c r="J637" s="8">
        <f t="shared" si="131"/>
        <v>0</v>
      </c>
      <c r="K637" s="8">
        <f t="shared" si="132"/>
        <v>1</v>
      </c>
      <c r="L637" s="8">
        <f t="shared" si="133"/>
        <v>0</v>
      </c>
      <c r="M637" s="8">
        <f t="shared" si="134"/>
        <v>0</v>
      </c>
      <c r="N637" s="8">
        <f t="shared" si="135"/>
        <v>0</v>
      </c>
      <c r="O637" s="8">
        <f t="shared" si="136"/>
        <v>0</v>
      </c>
      <c r="P637" s="2" t="s">
        <v>21</v>
      </c>
      <c r="Q637" s="4" t="s">
        <v>38</v>
      </c>
      <c r="R637" s="6"/>
      <c r="S637" s="8" t="s">
        <v>74</v>
      </c>
      <c r="U637">
        <f t="shared" si="137"/>
        <v>24268.869894655287</v>
      </c>
      <c r="W637">
        <f t="shared" si="138"/>
        <v>-12268.869894655287</v>
      </c>
      <c r="X637">
        <f t="shared" si="139"/>
        <v>150525168.49197882</v>
      </c>
    </row>
    <row r="638" spans="1:24" hidden="1" x14ac:dyDescent="0.25">
      <c r="A638">
        <v>405872</v>
      </c>
      <c r="B638" t="s">
        <v>1818</v>
      </c>
      <c r="C638" t="s">
        <v>122</v>
      </c>
      <c r="D638">
        <v>12000</v>
      </c>
      <c r="E638" s="2">
        <f t="shared" si="126"/>
        <v>0</v>
      </c>
      <c r="F638" s="17">
        <f t="shared" si="127"/>
        <v>0</v>
      </c>
      <c r="G638" s="6">
        <f t="shared" si="128"/>
        <v>1</v>
      </c>
      <c r="H638" s="8">
        <f t="shared" si="129"/>
        <v>0</v>
      </c>
      <c r="I638" s="8">
        <f t="shared" si="130"/>
        <v>0</v>
      </c>
      <c r="J638" s="8">
        <f t="shared" si="131"/>
        <v>0</v>
      </c>
      <c r="K638" s="8">
        <f t="shared" si="132"/>
        <v>1</v>
      </c>
      <c r="L638" s="8">
        <f t="shared" si="133"/>
        <v>0</v>
      </c>
      <c r="M638" s="8">
        <f t="shared" si="134"/>
        <v>0</v>
      </c>
      <c r="N638" s="8">
        <f t="shared" si="135"/>
        <v>0</v>
      </c>
      <c r="O638" s="8">
        <f t="shared" si="136"/>
        <v>0</v>
      </c>
      <c r="P638" s="2" t="s">
        <v>44</v>
      </c>
      <c r="Q638" s="4" t="s">
        <v>38</v>
      </c>
      <c r="R638" s="6"/>
      <c r="S638" s="8" t="s">
        <v>74</v>
      </c>
      <c r="U638">
        <f t="shared" si="137"/>
        <v>22616.991867042587</v>
      </c>
      <c r="W638">
        <f t="shared" si="138"/>
        <v>-10616.991867042587</v>
      </c>
      <c r="X638">
        <f t="shared" si="139"/>
        <v>112720516.30484843</v>
      </c>
    </row>
    <row r="639" spans="1:24" hidden="1" x14ac:dyDescent="0.25">
      <c r="A639">
        <v>432524</v>
      </c>
      <c r="B639" t="s">
        <v>1819</v>
      </c>
      <c r="C639" t="s">
        <v>99</v>
      </c>
      <c r="D639">
        <v>12000</v>
      </c>
      <c r="E639" s="2">
        <f t="shared" si="126"/>
        <v>1</v>
      </c>
      <c r="F639" s="17">
        <f t="shared" si="127"/>
        <v>0</v>
      </c>
      <c r="G639" s="6">
        <f t="shared" si="128"/>
        <v>1</v>
      </c>
      <c r="H639" s="8">
        <f t="shared" si="129"/>
        <v>0</v>
      </c>
      <c r="I639" s="8">
        <f t="shared" si="130"/>
        <v>0</v>
      </c>
      <c r="J639" s="8">
        <f t="shared" si="131"/>
        <v>0</v>
      </c>
      <c r="K639" s="8">
        <f t="shared" si="132"/>
        <v>1</v>
      </c>
      <c r="L639" s="8">
        <f t="shared" si="133"/>
        <v>0</v>
      </c>
      <c r="M639" s="8">
        <f t="shared" si="134"/>
        <v>0</v>
      </c>
      <c r="N639" s="8">
        <f t="shared" si="135"/>
        <v>0</v>
      </c>
      <c r="O639" s="8">
        <f t="shared" si="136"/>
        <v>0</v>
      </c>
      <c r="P639" s="2" t="s">
        <v>21</v>
      </c>
      <c r="Q639" s="4" t="s">
        <v>38</v>
      </c>
      <c r="R639" s="6"/>
      <c r="S639" s="8" t="s">
        <v>74</v>
      </c>
      <c r="U639">
        <f t="shared" si="137"/>
        <v>24268.869894655287</v>
      </c>
      <c r="W639">
        <f t="shared" si="138"/>
        <v>-12268.869894655287</v>
      </c>
      <c r="X639">
        <f t="shared" si="139"/>
        <v>150525168.49197882</v>
      </c>
    </row>
    <row r="640" spans="1:24" hidden="1" x14ac:dyDescent="0.25">
      <c r="A640">
        <v>161138</v>
      </c>
      <c r="B640" t="s">
        <v>1820</v>
      </c>
      <c r="C640" t="s">
        <v>249</v>
      </c>
      <c r="D640">
        <v>12000</v>
      </c>
      <c r="E640" s="2">
        <f t="shared" si="126"/>
        <v>0</v>
      </c>
      <c r="F640" s="17">
        <f t="shared" si="127"/>
        <v>0</v>
      </c>
      <c r="G640" s="6">
        <f t="shared" si="128"/>
        <v>1</v>
      </c>
      <c r="H640" s="8">
        <f t="shared" si="129"/>
        <v>0</v>
      </c>
      <c r="I640" s="8">
        <f t="shared" si="130"/>
        <v>0</v>
      </c>
      <c r="J640" s="8">
        <f t="shared" si="131"/>
        <v>1</v>
      </c>
      <c r="K640" s="8">
        <f t="shared" si="132"/>
        <v>0</v>
      </c>
      <c r="L640" s="8">
        <f t="shared" si="133"/>
        <v>0</v>
      </c>
      <c r="M640" s="8">
        <f t="shared" si="134"/>
        <v>0</v>
      </c>
      <c r="N640" s="8">
        <f t="shared" si="135"/>
        <v>0</v>
      </c>
      <c r="O640" s="8">
        <f t="shared" si="136"/>
        <v>0</v>
      </c>
      <c r="P640" s="2" t="s">
        <v>44</v>
      </c>
      <c r="Q640" s="4" t="s">
        <v>38</v>
      </c>
      <c r="R640" s="6"/>
      <c r="S640" s="8" t="s">
        <v>33</v>
      </c>
      <c r="U640">
        <f t="shared" si="137"/>
        <v>22354.567102395024</v>
      </c>
      <c r="W640">
        <f t="shared" si="138"/>
        <v>-10354.567102395024</v>
      </c>
      <c r="X640">
        <f t="shared" si="139"/>
        <v>107217059.87800127</v>
      </c>
    </row>
    <row r="641" spans="1:24" hidden="1" x14ac:dyDescent="0.25">
      <c r="A641">
        <v>161192</v>
      </c>
      <c r="B641" t="s">
        <v>1821</v>
      </c>
      <c r="C641" t="s">
        <v>249</v>
      </c>
      <c r="D641">
        <v>12000</v>
      </c>
      <c r="E641" s="2">
        <f t="shared" si="126"/>
        <v>0</v>
      </c>
      <c r="F641" s="17">
        <f t="shared" si="127"/>
        <v>0</v>
      </c>
      <c r="G641" s="6">
        <f t="shared" si="128"/>
        <v>1</v>
      </c>
      <c r="H641" s="8">
        <f t="shared" si="129"/>
        <v>0</v>
      </c>
      <c r="I641" s="8">
        <f t="shared" si="130"/>
        <v>0</v>
      </c>
      <c r="J641" s="8">
        <f t="shared" si="131"/>
        <v>1</v>
      </c>
      <c r="K641" s="8">
        <f t="shared" si="132"/>
        <v>0</v>
      </c>
      <c r="L641" s="8">
        <f t="shared" si="133"/>
        <v>0</v>
      </c>
      <c r="M641" s="8">
        <f t="shared" si="134"/>
        <v>0</v>
      </c>
      <c r="N641" s="8">
        <f t="shared" si="135"/>
        <v>0</v>
      </c>
      <c r="O641" s="8">
        <f t="shared" si="136"/>
        <v>0</v>
      </c>
      <c r="P641" s="2" t="s">
        <v>44</v>
      </c>
      <c r="Q641" s="4" t="s">
        <v>38</v>
      </c>
      <c r="R641" s="6"/>
      <c r="S641" s="8" t="s">
        <v>33</v>
      </c>
      <c r="U641">
        <f t="shared" si="137"/>
        <v>22354.567102395024</v>
      </c>
      <c r="W641">
        <f t="shared" si="138"/>
        <v>-10354.567102395024</v>
      </c>
      <c r="X641">
        <f t="shared" si="139"/>
        <v>107217059.87800127</v>
      </c>
    </row>
    <row r="642" spans="1:24" hidden="1" x14ac:dyDescent="0.25">
      <c r="A642">
        <v>173735</v>
      </c>
      <c r="B642" t="s">
        <v>1822</v>
      </c>
      <c r="C642" t="s">
        <v>218</v>
      </c>
      <c r="D642">
        <v>12000</v>
      </c>
      <c r="E642" s="2">
        <f t="shared" ref="E642:E705" si="140">IF(P642="Private",1,IF(P642="Public",0,""))</f>
        <v>0</v>
      </c>
      <c r="F642" s="17">
        <f t="shared" ref="F642:F705" si="141">IF(Q642="Bachelor's",1,IF(Q642="Associate",0,""))</f>
        <v>0</v>
      </c>
      <c r="G642" s="6">
        <f t="shared" ref="G642:G705" si="142">IF(ISBLANK(R642),1,0)</f>
        <v>1</v>
      </c>
      <c r="H642" s="8">
        <f t="shared" ref="H642:H705" si="143">IF(S642="Far West",1,0)</f>
        <v>0</v>
      </c>
      <c r="I642" s="8">
        <f t="shared" ref="I642:I705" si="144">IF($S642="Great Lakes",1,0)</f>
        <v>0</v>
      </c>
      <c r="J642" s="8">
        <f t="shared" ref="J642:J705" si="145">IF($S642="New England",1,0)</f>
        <v>0</v>
      </c>
      <c r="K642" s="8">
        <f t="shared" ref="K642:K705" si="146">IF($S642="Northeast",1,0)</f>
        <v>0</v>
      </c>
      <c r="L642" s="8">
        <f t="shared" ref="L642:L705" si="147">IF($S642="Plains",1,0)</f>
        <v>1</v>
      </c>
      <c r="M642" s="8">
        <f t="shared" ref="M642:M705" si="148">IF($S642="Rocky Mountains",1,0)</f>
        <v>0</v>
      </c>
      <c r="N642" s="8">
        <f t="shared" ref="N642:N705" si="149">IF($S642="Southwest",1,0)</f>
        <v>0</v>
      </c>
      <c r="O642" s="8">
        <f t="shared" ref="O642:O705" si="150">IF($S642="Soutwest",1,0)</f>
        <v>0</v>
      </c>
      <c r="P642" s="2" t="s">
        <v>44</v>
      </c>
      <c r="Q642" s="4" t="s">
        <v>38</v>
      </c>
      <c r="R642" s="6"/>
      <c r="S642" s="8" t="s">
        <v>84</v>
      </c>
      <c r="U642">
        <f t="shared" si="137"/>
        <v>21911.524253068674</v>
      </c>
      <c r="W642">
        <f t="shared" si="138"/>
        <v>-9911.5242530686737</v>
      </c>
      <c r="X642">
        <f t="shared" si="139"/>
        <v>98238313.019168526</v>
      </c>
    </row>
    <row r="643" spans="1:24" hidden="1" x14ac:dyDescent="0.25">
      <c r="A643">
        <v>172918</v>
      </c>
      <c r="B643" t="s">
        <v>1823</v>
      </c>
      <c r="C643" t="s">
        <v>218</v>
      </c>
      <c r="D643">
        <v>12000</v>
      </c>
      <c r="E643" s="2">
        <f t="shared" si="140"/>
        <v>0</v>
      </c>
      <c r="F643" s="17">
        <f t="shared" si="141"/>
        <v>0</v>
      </c>
      <c r="G643" s="6">
        <f t="shared" si="142"/>
        <v>1</v>
      </c>
      <c r="H643" s="8">
        <f t="shared" si="143"/>
        <v>0</v>
      </c>
      <c r="I643" s="8">
        <f t="shared" si="144"/>
        <v>0</v>
      </c>
      <c r="J643" s="8">
        <f t="shared" si="145"/>
        <v>0</v>
      </c>
      <c r="K643" s="8">
        <f t="shared" si="146"/>
        <v>0</v>
      </c>
      <c r="L643" s="8">
        <f t="shared" si="147"/>
        <v>1</v>
      </c>
      <c r="M643" s="8">
        <f t="shared" si="148"/>
        <v>0</v>
      </c>
      <c r="N643" s="8">
        <f t="shared" si="149"/>
        <v>0</v>
      </c>
      <c r="O643" s="8">
        <f t="shared" si="150"/>
        <v>0</v>
      </c>
      <c r="P643" s="2" t="s">
        <v>44</v>
      </c>
      <c r="Q643" s="4" t="s">
        <v>38</v>
      </c>
      <c r="R643" s="6"/>
      <c r="S643" s="8" t="s">
        <v>84</v>
      </c>
      <c r="U643">
        <f t="shared" ref="U643:U706" si="151">AA$1+AA$2*E643+AA$3*F643+AA$4*G643+AA$5*H643+AA$6*I643+AA$7*J643+AA$8*K643+AA$9*L643+AA$10*M643+AA$11*N643</f>
        <v>21911.524253068674</v>
      </c>
      <c r="W643">
        <f t="shared" ref="W643:W706" si="152">D643-U643</f>
        <v>-9911.5242530686737</v>
      </c>
      <c r="X643">
        <f t="shared" ref="X643:X706" si="153">W643^2</f>
        <v>98238313.019168526</v>
      </c>
    </row>
    <row r="644" spans="1:24" hidden="1" x14ac:dyDescent="0.25">
      <c r="A644">
        <v>173115</v>
      </c>
      <c r="B644" t="s">
        <v>1824</v>
      </c>
      <c r="C644" t="s">
        <v>218</v>
      </c>
      <c r="D644">
        <v>12000</v>
      </c>
      <c r="E644" s="2">
        <f t="shared" si="140"/>
        <v>0</v>
      </c>
      <c r="F644" s="17">
        <f t="shared" si="141"/>
        <v>0</v>
      </c>
      <c r="G644" s="6">
        <f t="shared" si="142"/>
        <v>1</v>
      </c>
      <c r="H644" s="8">
        <f t="shared" si="143"/>
        <v>0</v>
      </c>
      <c r="I644" s="8">
        <f t="shared" si="144"/>
        <v>0</v>
      </c>
      <c r="J644" s="8">
        <f t="shared" si="145"/>
        <v>0</v>
      </c>
      <c r="K644" s="8">
        <f t="shared" si="146"/>
        <v>0</v>
      </c>
      <c r="L644" s="8">
        <f t="shared" si="147"/>
        <v>1</v>
      </c>
      <c r="M644" s="8">
        <f t="shared" si="148"/>
        <v>0</v>
      </c>
      <c r="N644" s="8">
        <f t="shared" si="149"/>
        <v>0</v>
      </c>
      <c r="O644" s="8">
        <f t="shared" si="150"/>
        <v>0</v>
      </c>
      <c r="P644" s="2" t="s">
        <v>44</v>
      </c>
      <c r="Q644" s="4" t="s">
        <v>38</v>
      </c>
      <c r="R644" s="6"/>
      <c r="S644" s="8" t="s">
        <v>84</v>
      </c>
      <c r="U644">
        <f t="shared" si="151"/>
        <v>21911.524253068674</v>
      </c>
      <c r="W644">
        <f t="shared" si="152"/>
        <v>-9911.5242530686737</v>
      </c>
      <c r="X644">
        <f t="shared" si="153"/>
        <v>98238313.019168526</v>
      </c>
    </row>
    <row r="645" spans="1:24" hidden="1" x14ac:dyDescent="0.25">
      <c r="A645">
        <v>218681</v>
      </c>
      <c r="B645" t="s">
        <v>1825</v>
      </c>
      <c r="C645" t="s">
        <v>46</v>
      </c>
      <c r="D645">
        <v>12000</v>
      </c>
      <c r="E645" s="2">
        <f t="shared" si="140"/>
        <v>0</v>
      </c>
      <c r="F645" s="17">
        <f t="shared" si="141"/>
        <v>0</v>
      </c>
      <c r="G645" s="6">
        <f t="shared" si="142"/>
        <v>0</v>
      </c>
      <c r="H645" s="8">
        <f t="shared" si="143"/>
        <v>0</v>
      </c>
      <c r="I645" s="8">
        <f t="shared" si="144"/>
        <v>0</v>
      </c>
      <c r="J645" s="8">
        <f t="shared" si="145"/>
        <v>0</v>
      </c>
      <c r="K645" s="8">
        <f t="shared" si="146"/>
        <v>0</v>
      </c>
      <c r="L645" s="8">
        <f t="shared" si="147"/>
        <v>0</v>
      </c>
      <c r="M645" s="8">
        <f t="shared" si="148"/>
        <v>0</v>
      </c>
      <c r="N645" s="8">
        <f t="shared" si="149"/>
        <v>0</v>
      </c>
      <c r="O645" s="8">
        <f t="shared" si="150"/>
        <v>1</v>
      </c>
      <c r="P645" s="2" t="s">
        <v>44</v>
      </c>
      <c r="Q645" s="4" t="s">
        <v>38</v>
      </c>
      <c r="R645" s="6">
        <v>903</v>
      </c>
      <c r="S645" s="8" t="s">
        <v>23</v>
      </c>
      <c r="U645">
        <f t="shared" si="151"/>
        <v>22405.546579950402</v>
      </c>
      <c r="W645">
        <f t="shared" si="152"/>
        <v>-10405.546579950402</v>
      </c>
      <c r="X645">
        <f t="shared" si="153"/>
        <v>108275399.62751751</v>
      </c>
    </row>
    <row r="646" spans="1:24" hidden="1" x14ac:dyDescent="0.25">
      <c r="A646">
        <v>218821</v>
      </c>
      <c r="B646" t="s">
        <v>1826</v>
      </c>
      <c r="C646" t="s">
        <v>46</v>
      </c>
      <c r="D646">
        <v>12000</v>
      </c>
      <c r="E646" s="2">
        <f t="shared" si="140"/>
        <v>1</v>
      </c>
      <c r="F646" s="17">
        <f t="shared" si="141"/>
        <v>0</v>
      </c>
      <c r="G646" s="6">
        <f t="shared" si="142"/>
        <v>0</v>
      </c>
      <c r="H646" s="8">
        <f t="shared" si="143"/>
        <v>0</v>
      </c>
      <c r="I646" s="8">
        <f t="shared" si="144"/>
        <v>0</v>
      </c>
      <c r="J646" s="8">
        <f t="shared" si="145"/>
        <v>0</v>
      </c>
      <c r="K646" s="8">
        <f t="shared" si="146"/>
        <v>0</v>
      </c>
      <c r="L646" s="8">
        <f t="shared" si="147"/>
        <v>0</v>
      </c>
      <c r="M646" s="8">
        <f t="shared" si="148"/>
        <v>0</v>
      </c>
      <c r="N646" s="8">
        <f t="shared" si="149"/>
        <v>0</v>
      </c>
      <c r="O646" s="8">
        <f t="shared" si="150"/>
        <v>1</v>
      </c>
      <c r="P646" s="2" t="s">
        <v>21</v>
      </c>
      <c r="Q646" s="4" t="s">
        <v>38</v>
      </c>
      <c r="R646" s="6">
        <v>947</v>
      </c>
      <c r="S646" s="8" t="s">
        <v>23</v>
      </c>
      <c r="U646">
        <f t="shared" si="151"/>
        <v>24057.424607563102</v>
      </c>
      <c r="W646">
        <f t="shared" si="152"/>
        <v>-12057.424607563102</v>
      </c>
      <c r="X646">
        <f t="shared" si="153"/>
        <v>145381488.16706821</v>
      </c>
    </row>
    <row r="647" spans="1:24" hidden="1" x14ac:dyDescent="0.25">
      <c r="A647">
        <v>183105</v>
      </c>
      <c r="B647" t="s">
        <v>1827</v>
      </c>
      <c r="C647" t="s">
        <v>223</v>
      </c>
      <c r="D647">
        <v>12000</v>
      </c>
      <c r="E647" s="2">
        <f t="shared" si="140"/>
        <v>0</v>
      </c>
      <c r="F647" s="17">
        <f t="shared" si="141"/>
        <v>0</v>
      </c>
      <c r="G647" s="6">
        <f t="shared" si="142"/>
        <v>1</v>
      </c>
      <c r="H647" s="8">
        <f t="shared" si="143"/>
        <v>0</v>
      </c>
      <c r="I647" s="8">
        <f t="shared" si="144"/>
        <v>0</v>
      </c>
      <c r="J647" s="8">
        <f t="shared" si="145"/>
        <v>1</v>
      </c>
      <c r="K647" s="8">
        <f t="shared" si="146"/>
        <v>0</v>
      </c>
      <c r="L647" s="8">
        <f t="shared" si="147"/>
        <v>0</v>
      </c>
      <c r="M647" s="8">
        <f t="shared" si="148"/>
        <v>0</v>
      </c>
      <c r="N647" s="8">
        <f t="shared" si="149"/>
        <v>0</v>
      </c>
      <c r="O647" s="8">
        <f t="shared" si="150"/>
        <v>0</v>
      </c>
      <c r="P647" s="2" t="s">
        <v>44</v>
      </c>
      <c r="Q647" s="4" t="s">
        <v>38</v>
      </c>
      <c r="R647" s="6"/>
      <c r="S647" s="8" t="s">
        <v>33</v>
      </c>
      <c r="U647">
        <f t="shared" si="151"/>
        <v>22354.567102395024</v>
      </c>
      <c r="W647">
        <f t="shared" si="152"/>
        <v>-10354.567102395024</v>
      </c>
      <c r="X647">
        <f t="shared" si="153"/>
        <v>107217059.87800127</v>
      </c>
    </row>
    <row r="648" spans="1:24" hidden="1" x14ac:dyDescent="0.25">
      <c r="A648">
        <v>188678</v>
      </c>
      <c r="B648" t="s">
        <v>1828</v>
      </c>
      <c r="C648" t="s">
        <v>143</v>
      </c>
      <c r="D648">
        <v>12000</v>
      </c>
      <c r="E648" s="2">
        <f t="shared" si="140"/>
        <v>1</v>
      </c>
      <c r="F648" s="17">
        <f t="shared" si="141"/>
        <v>0</v>
      </c>
      <c r="G648" s="6">
        <f t="shared" si="142"/>
        <v>1</v>
      </c>
      <c r="H648" s="8">
        <f t="shared" si="143"/>
        <v>0</v>
      </c>
      <c r="I648" s="8">
        <f t="shared" si="144"/>
        <v>0</v>
      </c>
      <c r="J648" s="8">
        <f t="shared" si="145"/>
        <v>0</v>
      </c>
      <c r="K648" s="8">
        <f t="shared" si="146"/>
        <v>1</v>
      </c>
      <c r="L648" s="8">
        <f t="shared" si="147"/>
        <v>0</v>
      </c>
      <c r="M648" s="8">
        <f t="shared" si="148"/>
        <v>0</v>
      </c>
      <c r="N648" s="8">
        <f t="shared" si="149"/>
        <v>0</v>
      </c>
      <c r="O648" s="8">
        <f t="shared" si="150"/>
        <v>0</v>
      </c>
      <c r="P648" s="2" t="s">
        <v>21</v>
      </c>
      <c r="Q648" s="4" t="s">
        <v>38</v>
      </c>
      <c r="R648" s="6"/>
      <c r="S648" s="8" t="s">
        <v>74</v>
      </c>
      <c r="U648">
        <f t="shared" si="151"/>
        <v>24268.869894655287</v>
      </c>
      <c r="W648">
        <f t="shared" si="152"/>
        <v>-12268.869894655287</v>
      </c>
      <c r="X648">
        <f t="shared" si="153"/>
        <v>150525168.49197882</v>
      </c>
    </row>
    <row r="649" spans="1:24" hidden="1" x14ac:dyDescent="0.25">
      <c r="A649">
        <v>194028</v>
      </c>
      <c r="B649" t="s">
        <v>1829</v>
      </c>
      <c r="C649" t="s">
        <v>143</v>
      </c>
      <c r="D649">
        <v>12000</v>
      </c>
      <c r="E649" s="2">
        <f t="shared" si="140"/>
        <v>0</v>
      </c>
      <c r="F649" s="17">
        <f t="shared" si="141"/>
        <v>0</v>
      </c>
      <c r="G649" s="6">
        <f t="shared" si="142"/>
        <v>1</v>
      </c>
      <c r="H649" s="8">
        <f t="shared" si="143"/>
        <v>0</v>
      </c>
      <c r="I649" s="8">
        <f t="shared" si="144"/>
        <v>0</v>
      </c>
      <c r="J649" s="8">
        <f t="shared" si="145"/>
        <v>0</v>
      </c>
      <c r="K649" s="8">
        <f t="shared" si="146"/>
        <v>1</v>
      </c>
      <c r="L649" s="8">
        <f t="shared" si="147"/>
        <v>0</v>
      </c>
      <c r="M649" s="8">
        <f t="shared" si="148"/>
        <v>0</v>
      </c>
      <c r="N649" s="8">
        <f t="shared" si="149"/>
        <v>0</v>
      </c>
      <c r="O649" s="8">
        <f t="shared" si="150"/>
        <v>0</v>
      </c>
      <c r="P649" s="2" t="s">
        <v>44</v>
      </c>
      <c r="Q649" s="4" t="s">
        <v>38</v>
      </c>
      <c r="R649" s="6"/>
      <c r="S649" s="8" t="s">
        <v>74</v>
      </c>
      <c r="U649">
        <f t="shared" si="151"/>
        <v>22616.991867042587</v>
      </c>
      <c r="W649">
        <f t="shared" si="152"/>
        <v>-10616.991867042587</v>
      </c>
      <c r="X649">
        <f t="shared" si="153"/>
        <v>112720516.30484843</v>
      </c>
    </row>
    <row r="650" spans="1:24" hidden="1" x14ac:dyDescent="0.25">
      <c r="A650">
        <v>207564</v>
      </c>
      <c r="B650" t="s">
        <v>1830</v>
      </c>
      <c r="C650" t="s">
        <v>96</v>
      </c>
      <c r="D650">
        <v>12000</v>
      </c>
      <c r="E650" s="2">
        <f t="shared" si="140"/>
        <v>0</v>
      </c>
      <c r="F650" s="17">
        <f t="shared" si="141"/>
        <v>0</v>
      </c>
      <c r="G650" s="6">
        <f t="shared" si="142"/>
        <v>1</v>
      </c>
      <c r="H650" s="8">
        <f t="shared" si="143"/>
        <v>0</v>
      </c>
      <c r="I650" s="8">
        <f t="shared" si="144"/>
        <v>0</v>
      </c>
      <c r="J650" s="8">
        <f t="shared" si="145"/>
        <v>0</v>
      </c>
      <c r="K650" s="8">
        <f t="shared" si="146"/>
        <v>0</v>
      </c>
      <c r="L650" s="8">
        <f t="shared" si="147"/>
        <v>0</v>
      </c>
      <c r="M650" s="8">
        <f t="shared" si="148"/>
        <v>0</v>
      </c>
      <c r="N650" s="8">
        <f t="shared" si="149"/>
        <v>1</v>
      </c>
      <c r="O650" s="8">
        <f t="shared" si="150"/>
        <v>0</v>
      </c>
      <c r="P650" s="2" t="s">
        <v>44</v>
      </c>
      <c r="Q650" s="4" t="s">
        <v>38</v>
      </c>
      <c r="R650" s="6"/>
      <c r="S650" s="8" t="s">
        <v>94</v>
      </c>
      <c r="U650">
        <f t="shared" si="151"/>
        <v>22373.733808138324</v>
      </c>
      <c r="W650">
        <f t="shared" si="152"/>
        <v>-10373.733808138324</v>
      </c>
      <c r="X650">
        <f t="shared" si="153"/>
        <v>107614353.12211205</v>
      </c>
    </row>
    <row r="651" spans="1:24" hidden="1" x14ac:dyDescent="0.25">
      <c r="A651">
        <v>209074</v>
      </c>
      <c r="B651" t="s">
        <v>1831</v>
      </c>
      <c r="C651" t="s">
        <v>434</v>
      </c>
      <c r="D651">
        <v>12000</v>
      </c>
      <c r="E651" s="2">
        <f t="shared" si="140"/>
        <v>0</v>
      </c>
      <c r="F651" s="17">
        <f t="shared" si="141"/>
        <v>0</v>
      </c>
      <c r="G651" s="6">
        <f t="shared" si="142"/>
        <v>1</v>
      </c>
      <c r="H651" s="8">
        <f t="shared" si="143"/>
        <v>1</v>
      </c>
      <c r="I651" s="8">
        <f t="shared" si="144"/>
        <v>0</v>
      </c>
      <c r="J651" s="8">
        <f t="shared" si="145"/>
        <v>0</v>
      </c>
      <c r="K651" s="8">
        <f t="shared" si="146"/>
        <v>0</v>
      </c>
      <c r="L651" s="8">
        <f t="shared" si="147"/>
        <v>0</v>
      </c>
      <c r="M651" s="8">
        <f t="shared" si="148"/>
        <v>0</v>
      </c>
      <c r="N651" s="8">
        <f t="shared" si="149"/>
        <v>0</v>
      </c>
      <c r="O651" s="8">
        <f t="shared" si="150"/>
        <v>0</v>
      </c>
      <c r="P651" s="2" t="s">
        <v>44</v>
      </c>
      <c r="Q651" s="4" t="s">
        <v>38</v>
      </c>
      <c r="R651" s="6"/>
      <c r="S651" s="8" t="s">
        <v>68</v>
      </c>
      <c r="U651">
        <f t="shared" si="151"/>
        <v>21583.953330091354</v>
      </c>
      <c r="W651">
        <f t="shared" si="152"/>
        <v>-9583.9533300913536</v>
      </c>
      <c r="X651">
        <f t="shared" si="153"/>
        <v>91852161.433369145</v>
      </c>
    </row>
    <row r="652" spans="1:24" hidden="1" x14ac:dyDescent="0.25">
      <c r="A652">
        <v>190442</v>
      </c>
      <c r="B652" t="s">
        <v>1832</v>
      </c>
      <c r="C652" t="s">
        <v>143</v>
      </c>
      <c r="D652">
        <v>12000</v>
      </c>
      <c r="E652" s="2">
        <f t="shared" si="140"/>
        <v>0</v>
      </c>
      <c r="F652" s="17">
        <f t="shared" si="141"/>
        <v>0</v>
      </c>
      <c r="G652" s="6">
        <f t="shared" si="142"/>
        <v>1</v>
      </c>
      <c r="H652" s="8">
        <f t="shared" si="143"/>
        <v>0</v>
      </c>
      <c r="I652" s="8">
        <f t="shared" si="144"/>
        <v>0</v>
      </c>
      <c r="J652" s="8">
        <f t="shared" si="145"/>
        <v>0</v>
      </c>
      <c r="K652" s="8">
        <f t="shared" si="146"/>
        <v>1</v>
      </c>
      <c r="L652" s="8">
        <f t="shared" si="147"/>
        <v>0</v>
      </c>
      <c r="M652" s="8">
        <f t="shared" si="148"/>
        <v>0</v>
      </c>
      <c r="N652" s="8">
        <f t="shared" si="149"/>
        <v>0</v>
      </c>
      <c r="O652" s="8">
        <f t="shared" si="150"/>
        <v>0</v>
      </c>
      <c r="P652" s="2" t="s">
        <v>44</v>
      </c>
      <c r="Q652" s="4" t="s">
        <v>38</v>
      </c>
      <c r="R652" s="6"/>
      <c r="S652" s="8" t="s">
        <v>74</v>
      </c>
      <c r="U652">
        <f t="shared" si="151"/>
        <v>22616.991867042587</v>
      </c>
      <c r="W652">
        <f t="shared" si="152"/>
        <v>-10616.991867042587</v>
      </c>
      <c r="X652">
        <f t="shared" si="153"/>
        <v>112720516.30484843</v>
      </c>
    </row>
    <row r="653" spans="1:24" hidden="1" x14ac:dyDescent="0.25">
      <c r="A653">
        <v>187198</v>
      </c>
      <c r="B653" t="s">
        <v>1833</v>
      </c>
      <c r="C653" t="s">
        <v>160</v>
      </c>
      <c r="D653">
        <v>12000</v>
      </c>
      <c r="E653" s="2">
        <f t="shared" si="140"/>
        <v>0</v>
      </c>
      <c r="F653" s="17">
        <f t="shared" si="141"/>
        <v>0</v>
      </c>
      <c r="G653" s="6">
        <f t="shared" si="142"/>
        <v>1</v>
      </c>
      <c r="H653" s="8">
        <f t="shared" si="143"/>
        <v>0</v>
      </c>
      <c r="I653" s="8">
        <f t="shared" si="144"/>
        <v>0</v>
      </c>
      <c r="J653" s="8">
        <f t="shared" si="145"/>
        <v>0</v>
      </c>
      <c r="K653" s="8">
        <f t="shared" si="146"/>
        <v>1</v>
      </c>
      <c r="L653" s="8">
        <f t="shared" si="147"/>
        <v>0</v>
      </c>
      <c r="M653" s="8">
        <f t="shared" si="148"/>
        <v>0</v>
      </c>
      <c r="N653" s="8">
        <f t="shared" si="149"/>
        <v>0</v>
      </c>
      <c r="O653" s="8">
        <f t="shared" si="150"/>
        <v>0</v>
      </c>
      <c r="P653" s="2" t="s">
        <v>44</v>
      </c>
      <c r="Q653" s="4" t="s">
        <v>38</v>
      </c>
      <c r="R653" s="6"/>
      <c r="S653" s="8" t="s">
        <v>74</v>
      </c>
      <c r="U653">
        <f t="shared" si="151"/>
        <v>22616.991867042587</v>
      </c>
      <c r="W653">
        <f t="shared" si="152"/>
        <v>-10616.991867042587</v>
      </c>
      <c r="X653">
        <f t="shared" si="153"/>
        <v>112720516.30484843</v>
      </c>
    </row>
    <row r="654" spans="1:24" hidden="1" x14ac:dyDescent="0.25">
      <c r="A654">
        <v>482699</v>
      </c>
      <c r="B654" t="s">
        <v>1834</v>
      </c>
      <c r="C654" t="s">
        <v>20</v>
      </c>
      <c r="D654">
        <v>12000</v>
      </c>
      <c r="E654" s="2">
        <f t="shared" si="140"/>
        <v>0</v>
      </c>
      <c r="F654" s="17">
        <f t="shared" si="141"/>
        <v>0</v>
      </c>
      <c r="G654" s="6">
        <f t="shared" si="142"/>
        <v>1</v>
      </c>
      <c r="H654" s="8">
        <f t="shared" si="143"/>
        <v>0</v>
      </c>
      <c r="I654" s="8">
        <f t="shared" si="144"/>
        <v>0</v>
      </c>
      <c r="J654" s="8">
        <f t="shared" si="145"/>
        <v>0</v>
      </c>
      <c r="K654" s="8">
        <f t="shared" si="146"/>
        <v>0</v>
      </c>
      <c r="L654" s="8">
        <f t="shared" si="147"/>
        <v>0</v>
      </c>
      <c r="M654" s="8">
        <f t="shared" si="148"/>
        <v>0</v>
      </c>
      <c r="N654" s="8">
        <f t="shared" si="149"/>
        <v>0</v>
      </c>
      <c r="O654" s="8">
        <f t="shared" si="150"/>
        <v>1</v>
      </c>
      <c r="P654" s="2" t="s">
        <v>44</v>
      </c>
      <c r="Q654" s="4" t="s">
        <v>38</v>
      </c>
      <c r="R654" s="6"/>
      <c r="S654" s="8" t="s">
        <v>23</v>
      </c>
      <c r="U654">
        <f t="shared" si="151"/>
        <v>23548.119038892473</v>
      </c>
      <c r="W654">
        <f t="shared" si="152"/>
        <v>-11548.119038892473</v>
      </c>
      <c r="X654">
        <f t="shared" si="153"/>
        <v>133359053.33643082</v>
      </c>
    </row>
    <row r="655" spans="1:24" hidden="1" x14ac:dyDescent="0.25">
      <c r="A655">
        <v>153296</v>
      </c>
      <c r="B655" t="s">
        <v>1835</v>
      </c>
      <c r="C655" t="s">
        <v>183</v>
      </c>
      <c r="D655">
        <v>12000</v>
      </c>
      <c r="E655" s="2">
        <f t="shared" si="140"/>
        <v>0</v>
      </c>
      <c r="F655" s="17">
        <f t="shared" si="141"/>
        <v>0</v>
      </c>
      <c r="G655" s="6">
        <f t="shared" si="142"/>
        <v>1</v>
      </c>
      <c r="H655" s="8">
        <f t="shared" si="143"/>
        <v>0</v>
      </c>
      <c r="I655" s="8">
        <f t="shared" si="144"/>
        <v>0</v>
      </c>
      <c r="J655" s="8">
        <f t="shared" si="145"/>
        <v>0</v>
      </c>
      <c r="K655" s="8">
        <f t="shared" si="146"/>
        <v>0</v>
      </c>
      <c r="L655" s="8">
        <f t="shared" si="147"/>
        <v>1</v>
      </c>
      <c r="M655" s="8">
        <f t="shared" si="148"/>
        <v>0</v>
      </c>
      <c r="N655" s="8">
        <f t="shared" si="149"/>
        <v>0</v>
      </c>
      <c r="O655" s="8">
        <f t="shared" si="150"/>
        <v>0</v>
      </c>
      <c r="P655" s="2" t="s">
        <v>44</v>
      </c>
      <c r="Q655" s="4" t="s">
        <v>38</v>
      </c>
      <c r="R655" s="6"/>
      <c r="S655" s="8" t="s">
        <v>84</v>
      </c>
      <c r="U655">
        <f t="shared" si="151"/>
        <v>21911.524253068674</v>
      </c>
      <c r="W655">
        <f t="shared" si="152"/>
        <v>-9911.5242530686737</v>
      </c>
      <c r="X655">
        <f t="shared" si="153"/>
        <v>98238313.019168526</v>
      </c>
    </row>
    <row r="656" spans="1:24" hidden="1" x14ac:dyDescent="0.25">
      <c r="A656">
        <v>213233</v>
      </c>
      <c r="B656" t="s">
        <v>1836</v>
      </c>
      <c r="C656" t="s">
        <v>73</v>
      </c>
      <c r="D656">
        <v>12000</v>
      </c>
      <c r="E656" s="2">
        <f t="shared" si="140"/>
        <v>1</v>
      </c>
      <c r="F656" s="17">
        <f t="shared" si="141"/>
        <v>0</v>
      </c>
      <c r="G656" s="6">
        <f t="shared" si="142"/>
        <v>1</v>
      </c>
      <c r="H656" s="8">
        <f t="shared" si="143"/>
        <v>0</v>
      </c>
      <c r="I656" s="8">
        <f t="shared" si="144"/>
        <v>0</v>
      </c>
      <c r="J656" s="8">
        <f t="shared" si="145"/>
        <v>0</v>
      </c>
      <c r="K656" s="8">
        <f t="shared" si="146"/>
        <v>1</v>
      </c>
      <c r="L656" s="8">
        <f t="shared" si="147"/>
        <v>0</v>
      </c>
      <c r="M656" s="8">
        <f t="shared" si="148"/>
        <v>0</v>
      </c>
      <c r="N656" s="8">
        <f t="shared" si="149"/>
        <v>0</v>
      </c>
      <c r="O656" s="8">
        <f t="shared" si="150"/>
        <v>0</v>
      </c>
      <c r="P656" s="2" t="s">
        <v>21</v>
      </c>
      <c r="Q656" s="4" t="s">
        <v>38</v>
      </c>
      <c r="R656" s="6"/>
      <c r="S656" s="8" t="s">
        <v>74</v>
      </c>
      <c r="U656">
        <f t="shared" si="151"/>
        <v>24268.869894655287</v>
      </c>
      <c r="W656">
        <f t="shared" si="152"/>
        <v>-12268.869894655287</v>
      </c>
      <c r="X656">
        <f t="shared" si="153"/>
        <v>150525168.49197882</v>
      </c>
    </row>
    <row r="657" spans="1:24" hidden="1" x14ac:dyDescent="0.25">
      <c r="A657">
        <v>168883</v>
      </c>
      <c r="B657" t="s">
        <v>1837</v>
      </c>
      <c r="C657" t="s">
        <v>60</v>
      </c>
      <c r="D657">
        <v>12000</v>
      </c>
      <c r="E657" s="2">
        <f t="shared" si="140"/>
        <v>0</v>
      </c>
      <c r="F657" s="17">
        <f t="shared" si="141"/>
        <v>0</v>
      </c>
      <c r="G657" s="6">
        <f t="shared" si="142"/>
        <v>1</v>
      </c>
      <c r="H657" s="8">
        <f t="shared" si="143"/>
        <v>0</v>
      </c>
      <c r="I657" s="8">
        <f t="shared" si="144"/>
        <v>1</v>
      </c>
      <c r="J657" s="8">
        <f t="shared" si="145"/>
        <v>0</v>
      </c>
      <c r="K657" s="8">
        <f t="shared" si="146"/>
        <v>0</v>
      </c>
      <c r="L657" s="8">
        <f t="shared" si="147"/>
        <v>0</v>
      </c>
      <c r="M657" s="8">
        <f t="shared" si="148"/>
        <v>0</v>
      </c>
      <c r="N657" s="8">
        <f t="shared" si="149"/>
        <v>0</v>
      </c>
      <c r="O657" s="8">
        <f t="shared" si="150"/>
        <v>0</v>
      </c>
      <c r="P657" s="2" t="s">
        <v>44</v>
      </c>
      <c r="Q657" s="4" t="s">
        <v>38</v>
      </c>
      <c r="R657" s="6"/>
      <c r="S657" s="8" t="s">
        <v>26</v>
      </c>
      <c r="U657">
        <f t="shared" si="151"/>
        <v>22723.294020615773</v>
      </c>
      <c r="W657">
        <f t="shared" si="152"/>
        <v>-10723.294020615773</v>
      </c>
      <c r="X657">
        <f t="shared" si="153"/>
        <v>114989034.65257399</v>
      </c>
    </row>
    <row r="658" spans="1:24" hidden="1" x14ac:dyDescent="0.25">
      <c r="A658">
        <v>236753</v>
      </c>
      <c r="B658" t="s">
        <v>1838</v>
      </c>
      <c r="C658" t="s">
        <v>288</v>
      </c>
      <c r="D658">
        <v>12000</v>
      </c>
      <c r="E658" s="2">
        <f t="shared" si="140"/>
        <v>0</v>
      </c>
      <c r="F658" s="17">
        <f t="shared" si="141"/>
        <v>0</v>
      </c>
      <c r="G658" s="6">
        <f t="shared" si="142"/>
        <v>1</v>
      </c>
      <c r="H658" s="8">
        <f t="shared" si="143"/>
        <v>1</v>
      </c>
      <c r="I658" s="8">
        <f t="shared" si="144"/>
        <v>0</v>
      </c>
      <c r="J658" s="8">
        <f t="shared" si="145"/>
        <v>0</v>
      </c>
      <c r="K658" s="8">
        <f t="shared" si="146"/>
        <v>0</v>
      </c>
      <c r="L658" s="8">
        <f t="shared" si="147"/>
        <v>0</v>
      </c>
      <c r="M658" s="8">
        <f t="shared" si="148"/>
        <v>0</v>
      </c>
      <c r="N658" s="8">
        <f t="shared" si="149"/>
        <v>0</v>
      </c>
      <c r="O658" s="8">
        <f t="shared" si="150"/>
        <v>0</v>
      </c>
      <c r="P658" s="2" t="s">
        <v>44</v>
      </c>
      <c r="Q658" s="4" t="s">
        <v>38</v>
      </c>
      <c r="R658" s="6"/>
      <c r="S658" s="8" t="s">
        <v>68</v>
      </c>
      <c r="U658">
        <f t="shared" si="151"/>
        <v>21583.953330091354</v>
      </c>
      <c r="W658">
        <f t="shared" si="152"/>
        <v>-9583.9533300913536</v>
      </c>
      <c r="X658">
        <f t="shared" si="153"/>
        <v>91852161.433369145</v>
      </c>
    </row>
    <row r="659" spans="1:24" hidden="1" x14ac:dyDescent="0.25">
      <c r="A659">
        <v>185873</v>
      </c>
      <c r="B659" t="s">
        <v>1839</v>
      </c>
      <c r="C659" t="s">
        <v>160</v>
      </c>
      <c r="D659">
        <v>12000</v>
      </c>
      <c r="E659" s="2">
        <f t="shared" si="140"/>
        <v>0</v>
      </c>
      <c r="F659" s="17">
        <f t="shared" si="141"/>
        <v>0</v>
      </c>
      <c r="G659" s="6">
        <f t="shared" si="142"/>
        <v>1</v>
      </c>
      <c r="H659" s="8">
        <f t="shared" si="143"/>
        <v>0</v>
      </c>
      <c r="I659" s="8">
        <f t="shared" si="144"/>
        <v>0</v>
      </c>
      <c r="J659" s="8">
        <f t="shared" si="145"/>
        <v>0</v>
      </c>
      <c r="K659" s="8">
        <f t="shared" si="146"/>
        <v>1</v>
      </c>
      <c r="L659" s="8">
        <f t="shared" si="147"/>
        <v>0</v>
      </c>
      <c r="M659" s="8">
        <f t="shared" si="148"/>
        <v>0</v>
      </c>
      <c r="N659" s="8">
        <f t="shared" si="149"/>
        <v>0</v>
      </c>
      <c r="O659" s="8">
        <f t="shared" si="150"/>
        <v>0</v>
      </c>
      <c r="P659" s="2" t="s">
        <v>44</v>
      </c>
      <c r="Q659" s="4" t="s">
        <v>38</v>
      </c>
      <c r="R659" s="6"/>
      <c r="S659" s="8" t="s">
        <v>74</v>
      </c>
      <c r="U659">
        <f t="shared" si="151"/>
        <v>22616.991867042587</v>
      </c>
      <c r="W659">
        <f t="shared" si="152"/>
        <v>-10616.991867042587</v>
      </c>
      <c r="X659">
        <f t="shared" si="153"/>
        <v>112720516.30484843</v>
      </c>
    </row>
    <row r="660" spans="1:24" hidden="1" x14ac:dyDescent="0.25">
      <c r="A660">
        <v>191199</v>
      </c>
      <c r="B660" t="s">
        <v>1840</v>
      </c>
      <c r="C660" t="s">
        <v>143</v>
      </c>
      <c r="D660">
        <v>12000</v>
      </c>
      <c r="E660" s="2">
        <f t="shared" si="140"/>
        <v>0</v>
      </c>
      <c r="F660" s="17">
        <f t="shared" si="141"/>
        <v>0</v>
      </c>
      <c r="G660" s="6">
        <f t="shared" si="142"/>
        <v>1</v>
      </c>
      <c r="H660" s="8">
        <f t="shared" si="143"/>
        <v>0</v>
      </c>
      <c r="I660" s="8">
        <f t="shared" si="144"/>
        <v>0</v>
      </c>
      <c r="J660" s="8">
        <f t="shared" si="145"/>
        <v>0</v>
      </c>
      <c r="K660" s="8">
        <f t="shared" si="146"/>
        <v>1</v>
      </c>
      <c r="L660" s="8">
        <f t="shared" si="147"/>
        <v>0</v>
      </c>
      <c r="M660" s="8">
        <f t="shared" si="148"/>
        <v>0</v>
      </c>
      <c r="N660" s="8">
        <f t="shared" si="149"/>
        <v>0</v>
      </c>
      <c r="O660" s="8">
        <f t="shared" si="150"/>
        <v>0</v>
      </c>
      <c r="P660" s="2" t="s">
        <v>44</v>
      </c>
      <c r="Q660" s="4" t="s">
        <v>38</v>
      </c>
      <c r="R660" s="6"/>
      <c r="S660" s="8" t="s">
        <v>74</v>
      </c>
      <c r="U660">
        <f t="shared" si="151"/>
        <v>22616.991867042587</v>
      </c>
      <c r="W660">
        <f t="shared" si="152"/>
        <v>-10616.991867042587</v>
      </c>
      <c r="X660">
        <f t="shared" si="153"/>
        <v>112720516.30484843</v>
      </c>
    </row>
    <row r="661" spans="1:24" hidden="1" x14ac:dyDescent="0.25">
      <c r="A661">
        <v>190503</v>
      </c>
      <c r="B661" t="s">
        <v>1841</v>
      </c>
      <c r="C661" t="s">
        <v>143</v>
      </c>
      <c r="D661">
        <v>12000</v>
      </c>
      <c r="E661" s="2">
        <f t="shared" si="140"/>
        <v>1</v>
      </c>
      <c r="F661" s="17">
        <f t="shared" si="141"/>
        <v>0</v>
      </c>
      <c r="G661" s="6">
        <f t="shared" si="142"/>
        <v>1</v>
      </c>
      <c r="H661" s="8">
        <f t="shared" si="143"/>
        <v>0</v>
      </c>
      <c r="I661" s="8">
        <f t="shared" si="144"/>
        <v>0</v>
      </c>
      <c r="J661" s="8">
        <f t="shared" si="145"/>
        <v>0</v>
      </c>
      <c r="K661" s="8">
        <f t="shared" si="146"/>
        <v>1</v>
      </c>
      <c r="L661" s="8">
        <f t="shared" si="147"/>
        <v>0</v>
      </c>
      <c r="M661" s="8">
        <f t="shared" si="148"/>
        <v>0</v>
      </c>
      <c r="N661" s="8">
        <f t="shared" si="149"/>
        <v>0</v>
      </c>
      <c r="O661" s="8">
        <f t="shared" si="150"/>
        <v>0</v>
      </c>
      <c r="P661" s="2" t="s">
        <v>21</v>
      </c>
      <c r="Q661" s="4" t="s">
        <v>38</v>
      </c>
      <c r="R661" s="6"/>
      <c r="S661" s="8" t="s">
        <v>74</v>
      </c>
      <c r="U661">
        <f t="shared" si="151"/>
        <v>24268.869894655287</v>
      </c>
      <c r="W661">
        <f t="shared" si="152"/>
        <v>-12268.869894655287</v>
      </c>
      <c r="X661">
        <f t="shared" si="153"/>
        <v>150525168.49197882</v>
      </c>
    </row>
    <row r="662" spans="1:24" hidden="1" x14ac:dyDescent="0.25">
      <c r="A662">
        <v>194240</v>
      </c>
      <c r="B662" t="s">
        <v>1842</v>
      </c>
      <c r="C662" t="s">
        <v>143</v>
      </c>
      <c r="D662">
        <v>12000</v>
      </c>
      <c r="E662" s="2">
        <f t="shared" si="140"/>
        <v>0</v>
      </c>
      <c r="F662" s="17">
        <f t="shared" si="141"/>
        <v>0</v>
      </c>
      <c r="G662" s="6">
        <f t="shared" si="142"/>
        <v>1</v>
      </c>
      <c r="H662" s="8">
        <f t="shared" si="143"/>
        <v>0</v>
      </c>
      <c r="I662" s="8">
        <f t="shared" si="144"/>
        <v>0</v>
      </c>
      <c r="J662" s="8">
        <f t="shared" si="145"/>
        <v>0</v>
      </c>
      <c r="K662" s="8">
        <f t="shared" si="146"/>
        <v>1</v>
      </c>
      <c r="L662" s="8">
        <f t="shared" si="147"/>
        <v>0</v>
      </c>
      <c r="M662" s="8">
        <f t="shared" si="148"/>
        <v>0</v>
      </c>
      <c r="N662" s="8">
        <f t="shared" si="149"/>
        <v>0</v>
      </c>
      <c r="O662" s="8">
        <f t="shared" si="150"/>
        <v>0</v>
      </c>
      <c r="P662" s="2" t="s">
        <v>44</v>
      </c>
      <c r="Q662" s="4" t="s">
        <v>38</v>
      </c>
      <c r="R662" s="6"/>
      <c r="S662" s="8" t="s">
        <v>74</v>
      </c>
      <c r="U662">
        <f t="shared" si="151"/>
        <v>22616.991867042587</v>
      </c>
      <c r="W662">
        <f t="shared" si="152"/>
        <v>-10616.991867042587</v>
      </c>
      <c r="X662">
        <f t="shared" si="153"/>
        <v>112720516.30484843</v>
      </c>
    </row>
    <row r="663" spans="1:24" hidden="1" x14ac:dyDescent="0.25">
      <c r="A663">
        <v>173063</v>
      </c>
      <c r="B663" t="s">
        <v>1843</v>
      </c>
      <c r="C663" t="s">
        <v>218</v>
      </c>
      <c r="D663">
        <v>12000</v>
      </c>
      <c r="E663" s="2">
        <f t="shared" si="140"/>
        <v>0</v>
      </c>
      <c r="F663" s="17">
        <f t="shared" si="141"/>
        <v>0</v>
      </c>
      <c r="G663" s="6">
        <f t="shared" si="142"/>
        <v>1</v>
      </c>
      <c r="H663" s="8">
        <f t="shared" si="143"/>
        <v>0</v>
      </c>
      <c r="I663" s="8">
        <f t="shared" si="144"/>
        <v>0</v>
      </c>
      <c r="J663" s="8">
        <f t="shared" si="145"/>
        <v>0</v>
      </c>
      <c r="K663" s="8">
        <f t="shared" si="146"/>
        <v>0</v>
      </c>
      <c r="L663" s="8">
        <f t="shared" si="147"/>
        <v>1</v>
      </c>
      <c r="M663" s="8">
        <f t="shared" si="148"/>
        <v>0</v>
      </c>
      <c r="N663" s="8">
        <f t="shared" si="149"/>
        <v>0</v>
      </c>
      <c r="O663" s="8">
        <f t="shared" si="150"/>
        <v>0</v>
      </c>
      <c r="P663" s="2" t="s">
        <v>44</v>
      </c>
      <c r="Q663" s="4" t="s">
        <v>38</v>
      </c>
      <c r="R663" s="6"/>
      <c r="S663" s="8" t="s">
        <v>84</v>
      </c>
      <c r="U663">
        <f t="shared" si="151"/>
        <v>21911.524253068674</v>
      </c>
      <c r="W663">
        <f t="shared" si="152"/>
        <v>-9911.5242530686737</v>
      </c>
      <c r="X663">
        <f t="shared" si="153"/>
        <v>98238313.019168526</v>
      </c>
    </row>
    <row r="664" spans="1:24" hidden="1" x14ac:dyDescent="0.25">
      <c r="A664">
        <v>175236</v>
      </c>
      <c r="B664" t="s">
        <v>1844</v>
      </c>
      <c r="C664" t="s">
        <v>218</v>
      </c>
      <c r="D664">
        <v>12000</v>
      </c>
      <c r="E664" s="2">
        <f t="shared" si="140"/>
        <v>0</v>
      </c>
      <c r="F664" s="17">
        <f t="shared" si="141"/>
        <v>0</v>
      </c>
      <c r="G664" s="6">
        <f t="shared" si="142"/>
        <v>1</v>
      </c>
      <c r="H664" s="8">
        <f t="shared" si="143"/>
        <v>0</v>
      </c>
      <c r="I664" s="8">
        <f t="shared" si="144"/>
        <v>0</v>
      </c>
      <c r="J664" s="8">
        <f t="shared" si="145"/>
        <v>0</v>
      </c>
      <c r="K664" s="8">
        <f t="shared" si="146"/>
        <v>0</v>
      </c>
      <c r="L664" s="8">
        <f t="shared" si="147"/>
        <v>1</v>
      </c>
      <c r="M664" s="8">
        <f t="shared" si="148"/>
        <v>0</v>
      </c>
      <c r="N664" s="8">
        <f t="shared" si="149"/>
        <v>0</v>
      </c>
      <c r="O664" s="8">
        <f t="shared" si="150"/>
        <v>0</v>
      </c>
      <c r="P664" s="2" t="s">
        <v>44</v>
      </c>
      <c r="Q664" s="4" t="s">
        <v>38</v>
      </c>
      <c r="R664" s="6"/>
      <c r="S664" s="8" t="s">
        <v>84</v>
      </c>
      <c r="U664">
        <f t="shared" si="151"/>
        <v>21911.524253068674</v>
      </c>
      <c r="W664">
        <f t="shared" si="152"/>
        <v>-9911.5242530686737</v>
      </c>
      <c r="X664">
        <f t="shared" si="153"/>
        <v>98238313.019168526</v>
      </c>
    </row>
    <row r="665" spans="1:24" hidden="1" x14ac:dyDescent="0.25">
      <c r="A665">
        <v>174756</v>
      </c>
      <c r="B665" t="s">
        <v>1845</v>
      </c>
      <c r="C665" t="s">
        <v>218</v>
      </c>
      <c r="D665">
        <v>12000</v>
      </c>
      <c r="E665" s="2">
        <f t="shared" si="140"/>
        <v>0</v>
      </c>
      <c r="F665" s="17">
        <f t="shared" si="141"/>
        <v>0</v>
      </c>
      <c r="G665" s="6">
        <f t="shared" si="142"/>
        <v>1</v>
      </c>
      <c r="H665" s="8">
        <f t="shared" si="143"/>
        <v>0</v>
      </c>
      <c r="I665" s="8">
        <f t="shared" si="144"/>
        <v>0</v>
      </c>
      <c r="J665" s="8">
        <f t="shared" si="145"/>
        <v>0</v>
      </c>
      <c r="K665" s="8">
        <f t="shared" si="146"/>
        <v>0</v>
      </c>
      <c r="L665" s="8">
        <f t="shared" si="147"/>
        <v>1</v>
      </c>
      <c r="M665" s="8">
        <f t="shared" si="148"/>
        <v>0</v>
      </c>
      <c r="N665" s="8">
        <f t="shared" si="149"/>
        <v>0</v>
      </c>
      <c r="O665" s="8">
        <f t="shared" si="150"/>
        <v>0</v>
      </c>
      <c r="P665" s="2" t="s">
        <v>44</v>
      </c>
      <c r="Q665" s="4" t="s">
        <v>38</v>
      </c>
      <c r="R665" s="6"/>
      <c r="S665" s="8" t="s">
        <v>84</v>
      </c>
      <c r="U665">
        <f t="shared" si="151"/>
        <v>21911.524253068674</v>
      </c>
      <c r="W665">
        <f t="shared" si="152"/>
        <v>-9911.5242530686737</v>
      </c>
      <c r="X665">
        <f t="shared" si="153"/>
        <v>98238313.019168526</v>
      </c>
    </row>
    <row r="666" spans="1:24" hidden="1" x14ac:dyDescent="0.25">
      <c r="A666">
        <v>180373</v>
      </c>
      <c r="B666" t="s">
        <v>1846</v>
      </c>
      <c r="C666" t="s">
        <v>585</v>
      </c>
      <c r="D666">
        <v>12000</v>
      </c>
      <c r="E666" s="2">
        <f t="shared" si="140"/>
        <v>0</v>
      </c>
      <c r="F666" s="17">
        <f t="shared" si="141"/>
        <v>0</v>
      </c>
      <c r="G666" s="6">
        <f t="shared" si="142"/>
        <v>1</v>
      </c>
      <c r="H666" s="8">
        <f t="shared" si="143"/>
        <v>0</v>
      </c>
      <c r="I666" s="8">
        <f t="shared" si="144"/>
        <v>0</v>
      </c>
      <c r="J666" s="8">
        <f t="shared" si="145"/>
        <v>0</v>
      </c>
      <c r="K666" s="8">
        <f t="shared" si="146"/>
        <v>0</v>
      </c>
      <c r="L666" s="8">
        <f t="shared" si="147"/>
        <v>0</v>
      </c>
      <c r="M666" s="8">
        <f t="shared" si="148"/>
        <v>1</v>
      </c>
      <c r="N666" s="8">
        <f t="shared" si="149"/>
        <v>0</v>
      </c>
      <c r="O666" s="8">
        <f t="shared" si="150"/>
        <v>0</v>
      </c>
      <c r="P666" s="2" t="s">
        <v>44</v>
      </c>
      <c r="Q666" s="4" t="s">
        <v>38</v>
      </c>
      <c r="R666" s="6"/>
      <c r="S666" s="8" t="s">
        <v>41</v>
      </c>
      <c r="U666">
        <f t="shared" si="151"/>
        <v>22368.250068270423</v>
      </c>
      <c r="W666">
        <f t="shared" si="152"/>
        <v>-10368.250068270423</v>
      </c>
      <c r="X666">
        <f t="shared" si="153"/>
        <v>107500609.47818963</v>
      </c>
    </row>
    <row r="667" spans="1:24" hidden="1" x14ac:dyDescent="0.25">
      <c r="A667">
        <v>206446</v>
      </c>
      <c r="B667" t="s">
        <v>1847</v>
      </c>
      <c r="C667" t="s">
        <v>103</v>
      </c>
      <c r="D667">
        <v>12000</v>
      </c>
      <c r="E667" s="2">
        <f t="shared" si="140"/>
        <v>0</v>
      </c>
      <c r="F667" s="17">
        <f t="shared" si="141"/>
        <v>0</v>
      </c>
      <c r="G667" s="6">
        <f t="shared" si="142"/>
        <v>1</v>
      </c>
      <c r="H667" s="8">
        <f t="shared" si="143"/>
        <v>0</v>
      </c>
      <c r="I667" s="8">
        <f t="shared" si="144"/>
        <v>1</v>
      </c>
      <c r="J667" s="8">
        <f t="shared" si="145"/>
        <v>0</v>
      </c>
      <c r="K667" s="8">
        <f t="shared" si="146"/>
        <v>0</v>
      </c>
      <c r="L667" s="8">
        <f t="shared" si="147"/>
        <v>0</v>
      </c>
      <c r="M667" s="8">
        <f t="shared" si="148"/>
        <v>0</v>
      </c>
      <c r="N667" s="8">
        <f t="shared" si="149"/>
        <v>0</v>
      </c>
      <c r="O667" s="8">
        <f t="shared" si="150"/>
        <v>0</v>
      </c>
      <c r="P667" s="2" t="s">
        <v>44</v>
      </c>
      <c r="Q667" s="4" t="s">
        <v>38</v>
      </c>
      <c r="R667" s="6"/>
      <c r="S667" s="8" t="s">
        <v>26</v>
      </c>
      <c r="U667">
        <f t="shared" si="151"/>
        <v>22723.294020615773</v>
      </c>
      <c r="W667">
        <f t="shared" si="152"/>
        <v>-10723.294020615773</v>
      </c>
      <c r="X667">
        <f t="shared" si="153"/>
        <v>114989034.65257399</v>
      </c>
    </row>
    <row r="668" spans="1:24" hidden="1" x14ac:dyDescent="0.25">
      <c r="A668">
        <v>147396</v>
      </c>
      <c r="B668" t="s">
        <v>1848</v>
      </c>
      <c r="C668" t="s">
        <v>48</v>
      </c>
      <c r="D668">
        <v>12000</v>
      </c>
      <c r="E668" s="2">
        <f t="shared" si="140"/>
        <v>1</v>
      </c>
      <c r="F668" s="17">
        <f t="shared" si="141"/>
        <v>0</v>
      </c>
      <c r="G668" s="6">
        <f t="shared" si="142"/>
        <v>1</v>
      </c>
      <c r="H668" s="8">
        <f t="shared" si="143"/>
        <v>0</v>
      </c>
      <c r="I668" s="8">
        <f t="shared" si="144"/>
        <v>1</v>
      </c>
      <c r="J668" s="8">
        <f t="shared" si="145"/>
        <v>0</v>
      </c>
      <c r="K668" s="8">
        <f t="shared" si="146"/>
        <v>0</v>
      </c>
      <c r="L668" s="8">
        <f t="shared" si="147"/>
        <v>0</v>
      </c>
      <c r="M668" s="8">
        <f t="shared" si="148"/>
        <v>0</v>
      </c>
      <c r="N668" s="8">
        <f t="shared" si="149"/>
        <v>0</v>
      </c>
      <c r="O668" s="8">
        <f t="shared" si="150"/>
        <v>0</v>
      </c>
      <c r="P668" s="2" t="s">
        <v>21</v>
      </c>
      <c r="Q668" s="4" t="s">
        <v>38</v>
      </c>
      <c r="R668" s="6"/>
      <c r="S668" s="8" t="s">
        <v>26</v>
      </c>
      <c r="U668">
        <f t="shared" si="151"/>
        <v>24375.172048228473</v>
      </c>
      <c r="W668">
        <f t="shared" si="152"/>
        <v>-12375.172048228473</v>
      </c>
      <c r="X668">
        <f t="shared" si="153"/>
        <v>153144883.22325531</v>
      </c>
    </row>
    <row r="669" spans="1:24" hidden="1" x14ac:dyDescent="0.25">
      <c r="A669">
        <v>183743</v>
      </c>
      <c r="B669" t="s">
        <v>1849</v>
      </c>
      <c r="C669" t="s">
        <v>160</v>
      </c>
      <c r="D669">
        <v>12000</v>
      </c>
      <c r="E669" s="2">
        <f t="shared" si="140"/>
        <v>0</v>
      </c>
      <c r="F669" s="17">
        <f t="shared" si="141"/>
        <v>0</v>
      </c>
      <c r="G669" s="6">
        <f t="shared" si="142"/>
        <v>1</v>
      </c>
      <c r="H669" s="8">
        <f t="shared" si="143"/>
        <v>0</v>
      </c>
      <c r="I669" s="8">
        <f t="shared" si="144"/>
        <v>0</v>
      </c>
      <c r="J669" s="8">
        <f t="shared" si="145"/>
        <v>0</v>
      </c>
      <c r="K669" s="8">
        <f t="shared" si="146"/>
        <v>1</v>
      </c>
      <c r="L669" s="8">
        <f t="shared" si="147"/>
        <v>0</v>
      </c>
      <c r="M669" s="8">
        <f t="shared" si="148"/>
        <v>0</v>
      </c>
      <c r="N669" s="8">
        <f t="shared" si="149"/>
        <v>0</v>
      </c>
      <c r="O669" s="8">
        <f t="shared" si="150"/>
        <v>0</v>
      </c>
      <c r="P669" s="2" t="s">
        <v>44</v>
      </c>
      <c r="Q669" s="4" t="s">
        <v>38</v>
      </c>
      <c r="R669" s="6"/>
      <c r="S669" s="8" t="s">
        <v>74</v>
      </c>
      <c r="U669">
        <f t="shared" si="151"/>
        <v>22616.991867042587</v>
      </c>
      <c r="W669">
        <f t="shared" si="152"/>
        <v>-10616.991867042587</v>
      </c>
      <c r="X669">
        <f t="shared" si="153"/>
        <v>112720516.30484843</v>
      </c>
    </row>
    <row r="670" spans="1:24" hidden="1" x14ac:dyDescent="0.25">
      <c r="A670">
        <v>219426</v>
      </c>
      <c r="B670" t="s">
        <v>1850</v>
      </c>
      <c r="C670" t="s">
        <v>200</v>
      </c>
      <c r="D670">
        <v>12000</v>
      </c>
      <c r="E670" s="2">
        <f t="shared" si="140"/>
        <v>0</v>
      </c>
      <c r="F670" s="17">
        <f t="shared" si="141"/>
        <v>0</v>
      </c>
      <c r="G670" s="6">
        <f t="shared" si="142"/>
        <v>1</v>
      </c>
      <c r="H670" s="8">
        <f t="shared" si="143"/>
        <v>0</v>
      </c>
      <c r="I670" s="8">
        <f t="shared" si="144"/>
        <v>0</v>
      </c>
      <c r="J670" s="8">
        <f t="shared" si="145"/>
        <v>0</v>
      </c>
      <c r="K670" s="8">
        <f t="shared" si="146"/>
        <v>0</v>
      </c>
      <c r="L670" s="8">
        <f t="shared" si="147"/>
        <v>1</v>
      </c>
      <c r="M670" s="8">
        <f t="shared" si="148"/>
        <v>0</v>
      </c>
      <c r="N670" s="8">
        <f t="shared" si="149"/>
        <v>0</v>
      </c>
      <c r="O670" s="8">
        <f t="shared" si="150"/>
        <v>0</v>
      </c>
      <c r="P670" s="2" t="s">
        <v>44</v>
      </c>
      <c r="Q670" s="4" t="s">
        <v>38</v>
      </c>
      <c r="R670" s="6"/>
      <c r="S670" s="8" t="s">
        <v>84</v>
      </c>
      <c r="U670">
        <f t="shared" si="151"/>
        <v>21911.524253068674</v>
      </c>
      <c r="W670">
        <f t="shared" si="152"/>
        <v>-9911.5242530686737</v>
      </c>
      <c r="X670">
        <f t="shared" si="153"/>
        <v>98238313.019168526</v>
      </c>
    </row>
    <row r="671" spans="1:24" hidden="1" x14ac:dyDescent="0.25">
      <c r="A671">
        <v>219143</v>
      </c>
      <c r="B671" t="s">
        <v>1851</v>
      </c>
      <c r="C671" t="s">
        <v>200</v>
      </c>
      <c r="D671">
        <v>12000</v>
      </c>
      <c r="E671" s="2">
        <f t="shared" si="140"/>
        <v>0</v>
      </c>
      <c r="F671" s="17">
        <f t="shared" si="141"/>
        <v>0</v>
      </c>
      <c r="G671" s="6">
        <f t="shared" si="142"/>
        <v>1</v>
      </c>
      <c r="H671" s="8">
        <f t="shared" si="143"/>
        <v>0</v>
      </c>
      <c r="I671" s="8">
        <f t="shared" si="144"/>
        <v>0</v>
      </c>
      <c r="J671" s="8">
        <f t="shared" si="145"/>
        <v>0</v>
      </c>
      <c r="K671" s="8">
        <f t="shared" si="146"/>
        <v>0</v>
      </c>
      <c r="L671" s="8">
        <f t="shared" si="147"/>
        <v>1</v>
      </c>
      <c r="M671" s="8">
        <f t="shared" si="148"/>
        <v>0</v>
      </c>
      <c r="N671" s="8">
        <f t="shared" si="149"/>
        <v>0</v>
      </c>
      <c r="O671" s="8">
        <f t="shared" si="150"/>
        <v>0</v>
      </c>
      <c r="P671" s="2" t="s">
        <v>44</v>
      </c>
      <c r="Q671" s="4" t="s">
        <v>38</v>
      </c>
      <c r="R671" s="6"/>
      <c r="S671" s="8" t="s">
        <v>84</v>
      </c>
      <c r="U671">
        <f t="shared" si="151"/>
        <v>21911.524253068674</v>
      </c>
      <c r="W671">
        <f t="shared" si="152"/>
        <v>-9911.5242530686737</v>
      </c>
      <c r="X671">
        <f t="shared" si="153"/>
        <v>98238313.019168526</v>
      </c>
    </row>
    <row r="672" spans="1:24" hidden="1" x14ac:dyDescent="0.25">
      <c r="A672">
        <v>219189</v>
      </c>
      <c r="B672" t="s">
        <v>1852</v>
      </c>
      <c r="C672" t="s">
        <v>200</v>
      </c>
      <c r="D672">
        <v>12000</v>
      </c>
      <c r="E672" s="2">
        <f t="shared" si="140"/>
        <v>0</v>
      </c>
      <c r="F672" s="17">
        <f t="shared" si="141"/>
        <v>0</v>
      </c>
      <c r="G672" s="6">
        <f t="shared" si="142"/>
        <v>1</v>
      </c>
      <c r="H672" s="8">
        <f t="shared" si="143"/>
        <v>0</v>
      </c>
      <c r="I672" s="8">
        <f t="shared" si="144"/>
        <v>0</v>
      </c>
      <c r="J672" s="8">
        <f t="shared" si="145"/>
        <v>0</v>
      </c>
      <c r="K672" s="8">
        <f t="shared" si="146"/>
        <v>0</v>
      </c>
      <c r="L672" s="8">
        <f t="shared" si="147"/>
        <v>1</v>
      </c>
      <c r="M672" s="8">
        <f t="shared" si="148"/>
        <v>0</v>
      </c>
      <c r="N672" s="8">
        <f t="shared" si="149"/>
        <v>0</v>
      </c>
      <c r="O672" s="8">
        <f t="shared" si="150"/>
        <v>0</v>
      </c>
      <c r="P672" s="2" t="s">
        <v>44</v>
      </c>
      <c r="Q672" s="4" t="s">
        <v>38</v>
      </c>
      <c r="R672" s="6"/>
      <c r="S672" s="8" t="s">
        <v>84</v>
      </c>
      <c r="U672">
        <f t="shared" si="151"/>
        <v>21911.524253068674</v>
      </c>
      <c r="W672">
        <f t="shared" si="152"/>
        <v>-9911.5242530686737</v>
      </c>
      <c r="X672">
        <f t="shared" si="153"/>
        <v>98238313.019168526</v>
      </c>
    </row>
    <row r="673" spans="1:24" hidden="1" x14ac:dyDescent="0.25">
      <c r="A673">
        <v>133809</v>
      </c>
      <c r="B673" t="s">
        <v>1853</v>
      </c>
      <c r="C673" t="s">
        <v>35</v>
      </c>
      <c r="D673">
        <v>12000</v>
      </c>
      <c r="E673" s="2">
        <f t="shared" si="140"/>
        <v>1</v>
      </c>
      <c r="F673" s="17">
        <f t="shared" si="141"/>
        <v>0</v>
      </c>
      <c r="G673" s="6">
        <f t="shared" si="142"/>
        <v>0</v>
      </c>
      <c r="H673" s="8">
        <f t="shared" si="143"/>
        <v>0</v>
      </c>
      <c r="I673" s="8">
        <f t="shared" si="144"/>
        <v>0</v>
      </c>
      <c r="J673" s="8">
        <f t="shared" si="145"/>
        <v>0</v>
      </c>
      <c r="K673" s="8">
        <f t="shared" si="146"/>
        <v>0</v>
      </c>
      <c r="L673" s="8">
        <f t="shared" si="147"/>
        <v>0</v>
      </c>
      <c r="M673" s="8">
        <f t="shared" si="148"/>
        <v>0</v>
      </c>
      <c r="N673" s="8">
        <f t="shared" si="149"/>
        <v>0</v>
      </c>
      <c r="O673" s="8">
        <f t="shared" si="150"/>
        <v>1</v>
      </c>
      <c r="P673" s="2" t="s">
        <v>21</v>
      </c>
      <c r="Q673" s="4" t="s">
        <v>38</v>
      </c>
      <c r="R673" s="6">
        <v>1101</v>
      </c>
      <c r="S673" s="8" t="s">
        <v>23</v>
      </c>
      <c r="U673">
        <f t="shared" si="151"/>
        <v>24057.424607563102</v>
      </c>
      <c r="W673">
        <f t="shared" si="152"/>
        <v>-12057.424607563102</v>
      </c>
      <c r="X673">
        <f t="shared" si="153"/>
        <v>145381488.16706821</v>
      </c>
    </row>
    <row r="674" spans="1:24" hidden="1" x14ac:dyDescent="0.25">
      <c r="A674">
        <v>173559</v>
      </c>
      <c r="B674" t="s">
        <v>1854</v>
      </c>
      <c r="C674" t="s">
        <v>218</v>
      </c>
      <c r="D674">
        <v>12000</v>
      </c>
      <c r="E674" s="2">
        <f t="shared" si="140"/>
        <v>0</v>
      </c>
      <c r="F674" s="17">
        <f t="shared" si="141"/>
        <v>0</v>
      </c>
      <c r="G674" s="6">
        <f t="shared" si="142"/>
        <v>1</v>
      </c>
      <c r="H674" s="8">
        <f t="shared" si="143"/>
        <v>0</v>
      </c>
      <c r="I674" s="8">
        <f t="shared" si="144"/>
        <v>0</v>
      </c>
      <c r="J674" s="8">
        <f t="shared" si="145"/>
        <v>0</v>
      </c>
      <c r="K674" s="8">
        <f t="shared" si="146"/>
        <v>0</v>
      </c>
      <c r="L674" s="8">
        <f t="shared" si="147"/>
        <v>1</v>
      </c>
      <c r="M674" s="8">
        <f t="shared" si="148"/>
        <v>0</v>
      </c>
      <c r="N674" s="8">
        <f t="shared" si="149"/>
        <v>0</v>
      </c>
      <c r="O674" s="8">
        <f t="shared" si="150"/>
        <v>0</v>
      </c>
      <c r="P674" s="2" t="s">
        <v>44</v>
      </c>
      <c r="Q674" s="4" t="s">
        <v>38</v>
      </c>
      <c r="R674" s="6"/>
      <c r="S674" s="8" t="s">
        <v>84</v>
      </c>
      <c r="U674">
        <f t="shared" si="151"/>
        <v>21911.524253068674</v>
      </c>
      <c r="W674">
        <f t="shared" si="152"/>
        <v>-9911.5242530686737</v>
      </c>
      <c r="X674">
        <f t="shared" si="153"/>
        <v>98238313.019168526</v>
      </c>
    </row>
    <row r="675" spans="1:24" hidden="1" x14ac:dyDescent="0.25">
      <c r="A675">
        <v>227757</v>
      </c>
      <c r="B675" t="s">
        <v>1855</v>
      </c>
      <c r="C675" t="s">
        <v>93</v>
      </c>
      <c r="D675">
        <v>11989</v>
      </c>
      <c r="E675" s="2">
        <f t="shared" si="140"/>
        <v>1</v>
      </c>
      <c r="F675" s="17">
        <f t="shared" si="141"/>
        <v>1</v>
      </c>
      <c r="G675" s="6">
        <f t="shared" si="142"/>
        <v>0</v>
      </c>
      <c r="H675" s="8">
        <f t="shared" si="143"/>
        <v>0</v>
      </c>
      <c r="I675" s="8">
        <f t="shared" si="144"/>
        <v>0</v>
      </c>
      <c r="J675" s="8">
        <f t="shared" si="145"/>
        <v>0</v>
      </c>
      <c r="K675" s="8">
        <f t="shared" si="146"/>
        <v>0</v>
      </c>
      <c r="L675" s="8">
        <f t="shared" si="147"/>
        <v>0</v>
      </c>
      <c r="M675" s="8">
        <f t="shared" si="148"/>
        <v>0</v>
      </c>
      <c r="N675" s="8">
        <f t="shared" si="149"/>
        <v>1</v>
      </c>
      <c r="O675" s="8">
        <f t="shared" si="150"/>
        <v>0</v>
      </c>
      <c r="P675" s="2" t="s">
        <v>21</v>
      </c>
      <c r="Q675" s="4" t="s">
        <v>22</v>
      </c>
      <c r="R675" s="6">
        <v>1513</v>
      </c>
      <c r="S675" s="8" t="s">
        <v>94</v>
      </c>
      <c r="U675">
        <f t="shared" si="151"/>
        <v>25288.898227320253</v>
      </c>
      <c r="W675">
        <f t="shared" si="152"/>
        <v>-13299.898227320253</v>
      </c>
      <c r="X675">
        <f t="shared" si="153"/>
        <v>176887292.85707641</v>
      </c>
    </row>
    <row r="676" spans="1:24" hidden="1" x14ac:dyDescent="0.25">
      <c r="A676">
        <v>192022</v>
      </c>
      <c r="B676" t="s">
        <v>1856</v>
      </c>
      <c r="C676" t="s">
        <v>143</v>
      </c>
      <c r="D676">
        <v>11986</v>
      </c>
      <c r="E676" s="2">
        <f t="shared" si="140"/>
        <v>0</v>
      </c>
      <c r="F676" s="17">
        <f t="shared" si="141"/>
        <v>0</v>
      </c>
      <c r="G676" s="6">
        <f t="shared" si="142"/>
        <v>1</v>
      </c>
      <c r="H676" s="8">
        <f t="shared" si="143"/>
        <v>0</v>
      </c>
      <c r="I676" s="8">
        <f t="shared" si="144"/>
        <v>0</v>
      </c>
      <c r="J676" s="8">
        <f t="shared" si="145"/>
        <v>0</v>
      </c>
      <c r="K676" s="8">
        <f t="shared" si="146"/>
        <v>1</v>
      </c>
      <c r="L676" s="8">
        <f t="shared" si="147"/>
        <v>0</v>
      </c>
      <c r="M676" s="8">
        <f t="shared" si="148"/>
        <v>0</v>
      </c>
      <c r="N676" s="8">
        <f t="shared" si="149"/>
        <v>0</v>
      </c>
      <c r="O676" s="8">
        <f t="shared" si="150"/>
        <v>0</v>
      </c>
      <c r="P676" s="2" t="s">
        <v>44</v>
      </c>
      <c r="Q676" s="4" t="s">
        <v>38</v>
      </c>
      <c r="R676" s="6"/>
      <c r="S676" s="8" t="s">
        <v>74</v>
      </c>
      <c r="U676">
        <f t="shared" si="151"/>
        <v>22616.991867042587</v>
      </c>
      <c r="W676">
        <f t="shared" si="152"/>
        <v>-10630.991867042587</v>
      </c>
      <c r="X676">
        <f t="shared" si="153"/>
        <v>113017988.07712562</v>
      </c>
    </row>
    <row r="677" spans="1:24" hidden="1" x14ac:dyDescent="0.25">
      <c r="A677">
        <v>211927</v>
      </c>
      <c r="B677" t="s">
        <v>1857</v>
      </c>
      <c r="C677" t="s">
        <v>73</v>
      </c>
      <c r="D677">
        <v>11978</v>
      </c>
      <c r="E677" s="2">
        <f t="shared" si="140"/>
        <v>0</v>
      </c>
      <c r="F677" s="17">
        <f t="shared" si="141"/>
        <v>0</v>
      </c>
      <c r="G677" s="6">
        <f t="shared" si="142"/>
        <v>1</v>
      </c>
      <c r="H677" s="8">
        <f t="shared" si="143"/>
        <v>0</v>
      </c>
      <c r="I677" s="8">
        <f t="shared" si="144"/>
        <v>0</v>
      </c>
      <c r="J677" s="8">
        <f t="shared" si="145"/>
        <v>0</v>
      </c>
      <c r="K677" s="8">
        <f t="shared" si="146"/>
        <v>1</v>
      </c>
      <c r="L677" s="8">
        <f t="shared" si="147"/>
        <v>0</v>
      </c>
      <c r="M677" s="8">
        <f t="shared" si="148"/>
        <v>0</v>
      </c>
      <c r="N677" s="8">
        <f t="shared" si="149"/>
        <v>0</v>
      </c>
      <c r="O677" s="8">
        <f t="shared" si="150"/>
        <v>0</v>
      </c>
      <c r="P677" s="2" t="s">
        <v>44</v>
      </c>
      <c r="Q677" s="4" t="s">
        <v>38</v>
      </c>
      <c r="R677" s="6"/>
      <c r="S677" s="8" t="s">
        <v>74</v>
      </c>
      <c r="U677">
        <f t="shared" si="151"/>
        <v>22616.991867042587</v>
      </c>
      <c r="W677">
        <f t="shared" si="152"/>
        <v>-10638.991867042587</v>
      </c>
      <c r="X677">
        <f t="shared" si="153"/>
        <v>113188147.94699831</v>
      </c>
    </row>
    <row r="678" spans="1:24" hidden="1" x14ac:dyDescent="0.25">
      <c r="A678">
        <v>137096</v>
      </c>
      <c r="B678" t="s">
        <v>1858</v>
      </c>
      <c r="C678" t="s">
        <v>35</v>
      </c>
      <c r="D678">
        <v>11972</v>
      </c>
      <c r="E678" s="2">
        <f t="shared" si="140"/>
        <v>0</v>
      </c>
      <c r="F678" s="17">
        <f t="shared" si="141"/>
        <v>0</v>
      </c>
      <c r="G678" s="6">
        <f t="shared" si="142"/>
        <v>1</v>
      </c>
      <c r="H678" s="8">
        <f t="shared" si="143"/>
        <v>0</v>
      </c>
      <c r="I678" s="8">
        <f t="shared" si="144"/>
        <v>0</v>
      </c>
      <c r="J678" s="8">
        <f t="shared" si="145"/>
        <v>0</v>
      </c>
      <c r="K678" s="8">
        <f t="shared" si="146"/>
        <v>0</v>
      </c>
      <c r="L678" s="8">
        <f t="shared" si="147"/>
        <v>0</v>
      </c>
      <c r="M678" s="8">
        <f t="shared" si="148"/>
        <v>0</v>
      </c>
      <c r="N678" s="8">
        <f t="shared" si="149"/>
        <v>0</v>
      </c>
      <c r="O678" s="8">
        <f t="shared" si="150"/>
        <v>1</v>
      </c>
      <c r="P678" s="2" t="s">
        <v>44</v>
      </c>
      <c r="Q678" s="4" t="s">
        <v>38</v>
      </c>
      <c r="R678" s="6"/>
      <c r="S678" s="8" t="s">
        <v>23</v>
      </c>
      <c r="U678">
        <f t="shared" si="151"/>
        <v>23548.119038892473</v>
      </c>
      <c r="W678">
        <f t="shared" si="152"/>
        <v>-11576.119038892473</v>
      </c>
      <c r="X678">
        <f t="shared" si="153"/>
        <v>134006532.00260881</v>
      </c>
    </row>
    <row r="679" spans="1:24" hidden="1" x14ac:dyDescent="0.25">
      <c r="A679">
        <v>101028</v>
      </c>
      <c r="B679" t="s">
        <v>1859</v>
      </c>
      <c r="C679" t="s">
        <v>55</v>
      </c>
      <c r="D679">
        <v>11931</v>
      </c>
      <c r="E679" s="2">
        <f t="shared" si="140"/>
        <v>0</v>
      </c>
      <c r="F679" s="17">
        <f t="shared" si="141"/>
        <v>0</v>
      </c>
      <c r="G679" s="6">
        <f t="shared" si="142"/>
        <v>1</v>
      </c>
      <c r="H679" s="8">
        <f t="shared" si="143"/>
        <v>0</v>
      </c>
      <c r="I679" s="8">
        <f t="shared" si="144"/>
        <v>0</v>
      </c>
      <c r="J679" s="8">
        <f t="shared" si="145"/>
        <v>0</v>
      </c>
      <c r="K679" s="8">
        <f t="shared" si="146"/>
        <v>0</v>
      </c>
      <c r="L679" s="8">
        <f t="shared" si="147"/>
        <v>0</v>
      </c>
      <c r="M679" s="8">
        <f t="shared" si="148"/>
        <v>0</v>
      </c>
      <c r="N679" s="8">
        <f t="shared" si="149"/>
        <v>0</v>
      </c>
      <c r="O679" s="8">
        <f t="shared" si="150"/>
        <v>1</v>
      </c>
      <c r="P679" s="2" t="s">
        <v>44</v>
      </c>
      <c r="Q679" s="4" t="s">
        <v>38</v>
      </c>
      <c r="R679" s="6"/>
      <c r="S679" s="8" t="s">
        <v>23</v>
      </c>
      <c r="U679">
        <f t="shared" si="151"/>
        <v>23548.119038892473</v>
      </c>
      <c r="W679">
        <f t="shared" si="152"/>
        <v>-11617.119038892473</v>
      </c>
      <c r="X679">
        <f t="shared" si="153"/>
        <v>134957454.76379797</v>
      </c>
    </row>
    <row r="680" spans="1:24" hidden="1" x14ac:dyDescent="0.25">
      <c r="A680">
        <v>161077</v>
      </c>
      <c r="B680" t="s">
        <v>1860</v>
      </c>
      <c r="C680" t="s">
        <v>249</v>
      </c>
      <c r="D680">
        <v>11922</v>
      </c>
      <c r="E680" s="2">
        <f t="shared" si="140"/>
        <v>0</v>
      </c>
      <c r="F680" s="17">
        <f t="shared" si="141"/>
        <v>0</v>
      </c>
      <c r="G680" s="6">
        <f t="shared" si="142"/>
        <v>1</v>
      </c>
      <c r="H680" s="8">
        <f t="shared" si="143"/>
        <v>0</v>
      </c>
      <c r="I680" s="8">
        <f t="shared" si="144"/>
        <v>0</v>
      </c>
      <c r="J680" s="8">
        <f t="shared" si="145"/>
        <v>1</v>
      </c>
      <c r="K680" s="8">
        <f t="shared" si="146"/>
        <v>0</v>
      </c>
      <c r="L680" s="8">
        <f t="shared" si="147"/>
        <v>0</v>
      </c>
      <c r="M680" s="8">
        <f t="shared" si="148"/>
        <v>0</v>
      </c>
      <c r="N680" s="8">
        <f t="shared" si="149"/>
        <v>0</v>
      </c>
      <c r="O680" s="8">
        <f t="shared" si="150"/>
        <v>0</v>
      </c>
      <c r="P680" s="2" t="s">
        <v>44</v>
      </c>
      <c r="Q680" s="4" t="s">
        <v>38</v>
      </c>
      <c r="R680" s="6"/>
      <c r="S680" s="8" t="s">
        <v>33</v>
      </c>
      <c r="U680">
        <f t="shared" si="151"/>
        <v>22354.567102395024</v>
      </c>
      <c r="W680">
        <f t="shared" si="152"/>
        <v>-10432.567102395024</v>
      </c>
      <c r="X680">
        <f t="shared" si="153"/>
        <v>108838456.34597489</v>
      </c>
    </row>
    <row r="681" spans="1:24" hidden="1" x14ac:dyDescent="0.25">
      <c r="A681">
        <v>184791</v>
      </c>
      <c r="B681" t="s">
        <v>1861</v>
      </c>
      <c r="C681" t="s">
        <v>160</v>
      </c>
      <c r="D681">
        <v>11870</v>
      </c>
      <c r="E681" s="2">
        <f t="shared" si="140"/>
        <v>0</v>
      </c>
      <c r="F681" s="17">
        <f t="shared" si="141"/>
        <v>0</v>
      </c>
      <c r="G681" s="6">
        <f t="shared" si="142"/>
        <v>1</v>
      </c>
      <c r="H681" s="8">
        <f t="shared" si="143"/>
        <v>0</v>
      </c>
      <c r="I681" s="8">
        <f t="shared" si="144"/>
        <v>0</v>
      </c>
      <c r="J681" s="8">
        <f t="shared" si="145"/>
        <v>0</v>
      </c>
      <c r="K681" s="8">
        <f t="shared" si="146"/>
        <v>1</v>
      </c>
      <c r="L681" s="8">
        <f t="shared" si="147"/>
        <v>0</v>
      </c>
      <c r="M681" s="8">
        <f t="shared" si="148"/>
        <v>0</v>
      </c>
      <c r="N681" s="8">
        <f t="shared" si="149"/>
        <v>0</v>
      </c>
      <c r="O681" s="8">
        <f t="shared" si="150"/>
        <v>0</v>
      </c>
      <c r="P681" s="2" t="s">
        <v>44</v>
      </c>
      <c r="Q681" s="4" t="s">
        <v>38</v>
      </c>
      <c r="R681" s="6"/>
      <c r="S681" s="8" t="s">
        <v>74</v>
      </c>
      <c r="U681">
        <f t="shared" si="151"/>
        <v>22616.991867042587</v>
      </c>
      <c r="W681">
        <f t="shared" si="152"/>
        <v>-10746.991867042587</v>
      </c>
      <c r="X681">
        <f t="shared" si="153"/>
        <v>115497834.1902795</v>
      </c>
    </row>
    <row r="682" spans="1:24" hidden="1" x14ac:dyDescent="0.25">
      <c r="A682">
        <v>122889</v>
      </c>
      <c r="B682" t="s">
        <v>1862</v>
      </c>
      <c r="C682" t="s">
        <v>67</v>
      </c>
      <c r="D682">
        <v>11839</v>
      </c>
      <c r="E682" s="2">
        <f t="shared" si="140"/>
        <v>0</v>
      </c>
      <c r="F682" s="17">
        <f t="shared" si="141"/>
        <v>0</v>
      </c>
      <c r="G682" s="6">
        <f t="shared" si="142"/>
        <v>1</v>
      </c>
      <c r="H682" s="8">
        <f t="shared" si="143"/>
        <v>1</v>
      </c>
      <c r="I682" s="8">
        <f t="shared" si="144"/>
        <v>0</v>
      </c>
      <c r="J682" s="8">
        <f t="shared" si="145"/>
        <v>0</v>
      </c>
      <c r="K682" s="8">
        <f t="shared" si="146"/>
        <v>0</v>
      </c>
      <c r="L682" s="8">
        <f t="shared" si="147"/>
        <v>0</v>
      </c>
      <c r="M682" s="8">
        <f t="shared" si="148"/>
        <v>0</v>
      </c>
      <c r="N682" s="8">
        <f t="shared" si="149"/>
        <v>0</v>
      </c>
      <c r="O682" s="8">
        <f t="shared" si="150"/>
        <v>0</v>
      </c>
      <c r="P682" s="2" t="s">
        <v>44</v>
      </c>
      <c r="Q682" s="4" t="s">
        <v>38</v>
      </c>
      <c r="R682" s="6"/>
      <c r="S682" s="8" t="s">
        <v>68</v>
      </c>
      <c r="U682">
        <f t="shared" si="151"/>
        <v>21583.953330091354</v>
      </c>
      <c r="W682">
        <f t="shared" si="152"/>
        <v>-9744.9533300913536</v>
      </c>
      <c r="X682">
        <f t="shared" si="153"/>
        <v>94964115.405658558</v>
      </c>
    </row>
    <row r="683" spans="1:24" hidden="1" x14ac:dyDescent="0.25">
      <c r="A683">
        <v>172291</v>
      </c>
      <c r="B683" t="s">
        <v>1863</v>
      </c>
      <c r="C683" t="s">
        <v>60</v>
      </c>
      <c r="D683">
        <v>11835</v>
      </c>
      <c r="E683" s="2">
        <f t="shared" si="140"/>
        <v>0</v>
      </c>
      <c r="F683" s="17">
        <f t="shared" si="141"/>
        <v>0</v>
      </c>
      <c r="G683" s="6">
        <f t="shared" si="142"/>
        <v>1</v>
      </c>
      <c r="H683" s="8">
        <f t="shared" si="143"/>
        <v>0</v>
      </c>
      <c r="I683" s="8">
        <f t="shared" si="144"/>
        <v>1</v>
      </c>
      <c r="J683" s="8">
        <f t="shared" si="145"/>
        <v>0</v>
      </c>
      <c r="K683" s="8">
        <f t="shared" si="146"/>
        <v>0</v>
      </c>
      <c r="L683" s="8">
        <f t="shared" si="147"/>
        <v>0</v>
      </c>
      <c r="M683" s="8">
        <f t="shared" si="148"/>
        <v>0</v>
      </c>
      <c r="N683" s="8">
        <f t="shared" si="149"/>
        <v>0</v>
      </c>
      <c r="O683" s="8">
        <f t="shared" si="150"/>
        <v>0</v>
      </c>
      <c r="P683" s="2" t="s">
        <v>44</v>
      </c>
      <c r="Q683" s="4" t="s">
        <v>38</v>
      </c>
      <c r="R683" s="6"/>
      <c r="S683" s="8" t="s">
        <v>26</v>
      </c>
      <c r="U683">
        <f t="shared" si="151"/>
        <v>22723.294020615773</v>
      </c>
      <c r="W683">
        <f t="shared" si="152"/>
        <v>-10888.294020615773</v>
      </c>
      <c r="X683">
        <f t="shared" si="153"/>
        <v>118554946.67937718</v>
      </c>
    </row>
    <row r="684" spans="1:24" hidden="1" x14ac:dyDescent="0.25">
      <c r="A684">
        <v>213525</v>
      </c>
      <c r="B684" t="s">
        <v>1864</v>
      </c>
      <c r="C684" t="s">
        <v>73</v>
      </c>
      <c r="D684">
        <v>11828</v>
      </c>
      <c r="E684" s="2">
        <f t="shared" si="140"/>
        <v>0</v>
      </c>
      <c r="F684" s="17">
        <f t="shared" si="141"/>
        <v>0</v>
      </c>
      <c r="G684" s="6">
        <f t="shared" si="142"/>
        <v>1</v>
      </c>
      <c r="H684" s="8">
        <f t="shared" si="143"/>
        <v>0</v>
      </c>
      <c r="I684" s="8">
        <f t="shared" si="144"/>
        <v>0</v>
      </c>
      <c r="J684" s="8">
        <f t="shared" si="145"/>
        <v>0</v>
      </c>
      <c r="K684" s="8">
        <f t="shared" si="146"/>
        <v>1</v>
      </c>
      <c r="L684" s="8">
        <f t="shared" si="147"/>
        <v>0</v>
      </c>
      <c r="M684" s="8">
        <f t="shared" si="148"/>
        <v>0</v>
      </c>
      <c r="N684" s="8">
        <f t="shared" si="149"/>
        <v>0</v>
      </c>
      <c r="O684" s="8">
        <f t="shared" si="150"/>
        <v>0</v>
      </c>
      <c r="P684" s="2" t="s">
        <v>44</v>
      </c>
      <c r="Q684" s="4" t="s">
        <v>38</v>
      </c>
      <c r="R684" s="6"/>
      <c r="S684" s="8" t="s">
        <v>74</v>
      </c>
      <c r="U684">
        <f t="shared" si="151"/>
        <v>22616.991867042587</v>
      </c>
      <c r="W684">
        <f t="shared" si="152"/>
        <v>-10788.991867042587</v>
      </c>
      <c r="X684">
        <f t="shared" si="153"/>
        <v>116402345.50711109</v>
      </c>
    </row>
    <row r="685" spans="1:24" hidden="1" x14ac:dyDescent="0.25">
      <c r="A685">
        <v>119331</v>
      </c>
      <c r="B685" t="s">
        <v>1865</v>
      </c>
      <c r="C685" t="s">
        <v>67</v>
      </c>
      <c r="D685">
        <v>11750</v>
      </c>
      <c r="E685" s="2">
        <f t="shared" si="140"/>
        <v>0</v>
      </c>
      <c r="F685" s="17">
        <f t="shared" si="141"/>
        <v>0</v>
      </c>
      <c r="G685" s="6">
        <f t="shared" si="142"/>
        <v>1</v>
      </c>
      <c r="H685" s="8">
        <f t="shared" si="143"/>
        <v>1</v>
      </c>
      <c r="I685" s="8">
        <f t="shared" si="144"/>
        <v>0</v>
      </c>
      <c r="J685" s="8">
        <f t="shared" si="145"/>
        <v>0</v>
      </c>
      <c r="K685" s="8">
        <f t="shared" si="146"/>
        <v>0</v>
      </c>
      <c r="L685" s="8">
        <f t="shared" si="147"/>
        <v>0</v>
      </c>
      <c r="M685" s="8">
        <f t="shared" si="148"/>
        <v>0</v>
      </c>
      <c r="N685" s="8">
        <f t="shared" si="149"/>
        <v>0</v>
      </c>
      <c r="O685" s="8">
        <f t="shared" si="150"/>
        <v>0</v>
      </c>
      <c r="P685" s="2" t="s">
        <v>44</v>
      </c>
      <c r="Q685" s="4" t="s">
        <v>38</v>
      </c>
      <c r="R685" s="6"/>
      <c r="S685" s="8" t="s">
        <v>68</v>
      </c>
      <c r="U685">
        <f t="shared" si="151"/>
        <v>21583.953330091354</v>
      </c>
      <c r="W685">
        <f t="shared" si="152"/>
        <v>-9833.9533300913536</v>
      </c>
      <c r="X685">
        <f t="shared" si="153"/>
        <v>96706638.098414823</v>
      </c>
    </row>
    <row r="686" spans="1:24" hidden="1" x14ac:dyDescent="0.25">
      <c r="A686">
        <v>101648</v>
      </c>
      <c r="B686" t="s">
        <v>1866</v>
      </c>
      <c r="C686" t="s">
        <v>55</v>
      </c>
      <c r="D686">
        <v>11750</v>
      </c>
      <c r="E686" s="2">
        <f t="shared" si="140"/>
        <v>0</v>
      </c>
      <c r="F686" s="17">
        <f t="shared" si="141"/>
        <v>0</v>
      </c>
      <c r="G686" s="6">
        <f t="shared" si="142"/>
        <v>0</v>
      </c>
      <c r="H686" s="8">
        <f t="shared" si="143"/>
        <v>0</v>
      </c>
      <c r="I686" s="8">
        <f t="shared" si="144"/>
        <v>0</v>
      </c>
      <c r="J686" s="8">
        <f t="shared" si="145"/>
        <v>0</v>
      </c>
      <c r="K686" s="8">
        <f t="shared" si="146"/>
        <v>0</v>
      </c>
      <c r="L686" s="8">
        <f t="shared" si="147"/>
        <v>0</v>
      </c>
      <c r="M686" s="8">
        <f t="shared" si="148"/>
        <v>0</v>
      </c>
      <c r="N686" s="8">
        <f t="shared" si="149"/>
        <v>0</v>
      </c>
      <c r="O686" s="8">
        <f t="shared" si="150"/>
        <v>1</v>
      </c>
      <c r="P686" s="2" t="s">
        <v>44</v>
      </c>
      <c r="Q686" s="4" t="s">
        <v>38</v>
      </c>
      <c r="R686" s="6">
        <v>1155</v>
      </c>
      <c r="S686" s="8" t="s">
        <v>23</v>
      </c>
      <c r="U686">
        <f t="shared" si="151"/>
        <v>22405.546579950402</v>
      </c>
      <c r="W686">
        <f t="shared" si="152"/>
        <v>-10655.546579950402</v>
      </c>
      <c r="X686">
        <f t="shared" si="153"/>
        <v>113540672.9174927</v>
      </c>
    </row>
    <row r="687" spans="1:24" hidden="1" x14ac:dyDescent="0.25">
      <c r="A687">
        <v>243744</v>
      </c>
      <c r="B687" t="s">
        <v>1867</v>
      </c>
      <c r="C687" t="s">
        <v>67</v>
      </c>
      <c r="D687">
        <v>11750</v>
      </c>
      <c r="E687" s="2">
        <f t="shared" si="140"/>
        <v>1</v>
      </c>
      <c r="F687" s="17">
        <f t="shared" si="141"/>
        <v>1</v>
      </c>
      <c r="G687" s="6">
        <f t="shared" si="142"/>
        <v>0</v>
      </c>
      <c r="H687" s="8">
        <f t="shared" si="143"/>
        <v>1</v>
      </c>
      <c r="I687" s="8">
        <f t="shared" si="144"/>
        <v>0</v>
      </c>
      <c r="J687" s="8">
        <f t="shared" si="145"/>
        <v>0</v>
      </c>
      <c r="K687" s="8">
        <f t="shared" si="146"/>
        <v>0</v>
      </c>
      <c r="L687" s="8">
        <f t="shared" si="147"/>
        <v>0</v>
      </c>
      <c r="M687" s="8">
        <f t="shared" si="148"/>
        <v>0</v>
      </c>
      <c r="N687" s="8">
        <f t="shared" si="149"/>
        <v>0</v>
      </c>
      <c r="O687" s="8">
        <f t="shared" si="150"/>
        <v>0</v>
      </c>
      <c r="P687" s="2" t="s">
        <v>21</v>
      </c>
      <c r="Q687" s="4" t="s">
        <v>22</v>
      </c>
      <c r="R687" s="6">
        <v>1497</v>
      </c>
      <c r="S687" s="8" t="s">
        <v>68</v>
      </c>
      <c r="U687">
        <f t="shared" si="151"/>
        <v>24499.117749273282</v>
      </c>
      <c r="W687">
        <f t="shared" si="152"/>
        <v>-12749.117749273282</v>
      </c>
      <c r="X687">
        <f t="shared" si="153"/>
        <v>162540003.38483503</v>
      </c>
    </row>
    <row r="688" spans="1:24" hidden="1" x14ac:dyDescent="0.25">
      <c r="A688">
        <v>132693</v>
      </c>
      <c r="B688" t="s">
        <v>1868</v>
      </c>
      <c r="C688" t="s">
        <v>35</v>
      </c>
      <c r="D688">
        <v>11750</v>
      </c>
      <c r="E688" s="2">
        <f t="shared" si="140"/>
        <v>0</v>
      </c>
      <c r="F688" s="17">
        <f t="shared" si="141"/>
        <v>0</v>
      </c>
      <c r="G688" s="6">
        <f t="shared" si="142"/>
        <v>1</v>
      </c>
      <c r="H688" s="8">
        <f t="shared" si="143"/>
        <v>0</v>
      </c>
      <c r="I688" s="8">
        <f t="shared" si="144"/>
        <v>0</v>
      </c>
      <c r="J688" s="8">
        <f t="shared" si="145"/>
        <v>0</v>
      </c>
      <c r="K688" s="8">
        <f t="shared" si="146"/>
        <v>0</v>
      </c>
      <c r="L688" s="8">
        <f t="shared" si="147"/>
        <v>0</v>
      </c>
      <c r="M688" s="8">
        <f t="shared" si="148"/>
        <v>0</v>
      </c>
      <c r="N688" s="8">
        <f t="shared" si="149"/>
        <v>0</v>
      </c>
      <c r="O688" s="8">
        <f t="shared" si="150"/>
        <v>1</v>
      </c>
      <c r="P688" s="2" t="s">
        <v>44</v>
      </c>
      <c r="Q688" s="4" t="s">
        <v>38</v>
      </c>
      <c r="R688" s="6"/>
      <c r="S688" s="8" t="s">
        <v>23</v>
      </c>
      <c r="U688">
        <f t="shared" si="151"/>
        <v>23548.119038892473</v>
      </c>
      <c r="W688">
        <f t="shared" si="152"/>
        <v>-11798.119038892473</v>
      </c>
      <c r="X688">
        <f t="shared" si="153"/>
        <v>139195612.85587707</v>
      </c>
    </row>
    <row r="689" spans="1:24" hidden="1" x14ac:dyDescent="0.25">
      <c r="A689">
        <v>187046</v>
      </c>
      <c r="B689" t="s">
        <v>1869</v>
      </c>
      <c r="C689" t="s">
        <v>160</v>
      </c>
      <c r="D689">
        <v>11750</v>
      </c>
      <c r="E689" s="2">
        <f t="shared" si="140"/>
        <v>0</v>
      </c>
      <c r="F689" s="17">
        <f t="shared" si="141"/>
        <v>1</v>
      </c>
      <c r="G689" s="6">
        <f t="shared" si="142"/>
        <v>1</v>
      </c>
      <c r="H689" s="8">
        <f t="shared" si="143"/>
        <v>0</v>
      </c>
      <c r="I689" s="8">
        <f t="shared" si="144"/>
        <v>0</v>
      </c>
      <c r="J689" s="8">
        <f t="shared" si="145"/>
        <v>0</v>
      </c>
      <c r="K689" s="8">
        <f t="shared" si="146"/>
        <v>1</v>
      </c>
      <c r="L689" s="8">
        <f t="shared" si="147"/>
        <v>0</v>
      </c>
      <c r="M689" s="8">
        <f t="shared" si="148"/>
        <v>0</v>
      </c>
      <c r="N689" s="8">
        <f t="shared" si="149"/>
        <v>0</v>
      </c>
      <c r="O689" s="8">
        <f t="shared" si="150"/>
        <v>0</v>
      </c>
      <c r="P689" s="2" t="s">
        <v>44</v>
      </c>
      <c r="Q689" s="4" t="s">
        <v>22</v>
      </c>
      <c r="R689" s="6"/>
      <c r="S689" s="8" t="s">
        <v>74</v>
      </c>
      <c r="U689">
        <f t="shared" si="151"/>
        <v>25022.850717553887</v>
      </c>
      <c r="W689">
        <f t="shared" si="152"/>
        <v>-13272.850717553887</v>
      </c>
      <c r="X689">
        <f t="shared" si="153"/>
        <v>176168566.17047074</v>
      </c>
    </row>
    <row r="690" spans="1:24" hidden="1" x14ac:dyDescent="0.25">
      <c r="A690">
        <v>126863</v>
      </c>
      <c r="B690" t="s">
        <v>1870</v>
      </c>
      <c r="C690" t="s">
        <v>40</v>
      </c>
      <c r="D690">
        <v>11725</v>
      </c>
      <c r="E690" s="2">
        <f t="shared" si="140"/>
        <v>0</v>
      </c>
      <c r="F690" s="17">
        <f t="shared" si="141"/>
        <v>0</v>
      </c>
      <c r="G690" s="6">
        <f t="shared" si="142"/>
        <v>1</v>
      </c>
      <c r="H690" s="8">
        <f t="shared" si="143"/>
        <v>0</v>
      </c>
      <c r="I690" s="8">
        <f t="shared" si="144"/>
        <v>0</v>
      </c>
      <c r="J690" s="8">
        <f t="shared" si="145"/>
        <v>0</v>
      </c>
      <c r="K690" s="8">
        <f t="shared" si="146"/>
        <v>0</v>
      </c>
      <c r="L690" s="8">
        <f t="shared" si="147"/>
        <v>0</v>
      </c>
      <c r="M690" s="8">
        <f t="shared" si="148"/>
        <v>1</v>
      </c>
      <c r="N690" s="8">
        <f t="shared" si="149"/>
        <v>0</v>
      </c>
      <c r="O690" s="8">
        <f t="shared" si="150"/>
        <v>0</v>
      </c>
      <c r="P690" s="2" t="s">
        <v>44</v>
      </c>
      <c r="Q690" s="4" t="s">
        <v>38</v>
      </c>
      <c r="R690" s="6"/>
      <c r="S690" s="8" t="s">
        <v>41</v>
      </c>
      <c r="U690">
        <f t="shared" si="151"/>
        <v>22368.250068270423</v>
      </c>
      <c r="W690">
        <f t="shared" si="152"/>
        <v>-10643.250068270423</v>
      </c>
      <c r="X690">
        <f t="shared" si="153"/>
        <v>113278772.01573837</v>
      </c>
    </row>
    <row r="691" spans="1:24" hidden="1" x14ac:dyDescent="0.25">
      <c r="A691">
        <v>227146</v>
      </c>
      <c r="B691" t="s">
        <v>1871</v>
      </c>
      <c r="C691" t="s">
        <v>93</v>
      </c>
      <c r="D691">
        <v>11710</v>
      </c>
      <c r="E691" s="2">
        <f t="shared" si="140"/>
        <v>0</v>
      </c>
      <c r="F691" s="17">
        <f t="shared" si="141"/>
        <v>0</v>
      </c>
      <c r="G691" s="6">
        <f t="shared" si="142"/>
        <v>1</v>
      </c>
      <c r="H691" s="8">
        <f t="shared" si="143"/>
        <v>0</v>
      </c>
      <c r="I691" s="8">
        <f t="shared" si="144"/>
        <v>0</v>
      </c>
      <c r="J691" s="8">
        <f t="shared" si="145"/>
        <v>0</v>
      </c>
      <c r="K691" s="8">
        <f t="shared" si="146"/>
        <v>0</v>
      </c>
      <c r="L691" s="8">
        <f t="shared" si="147"/>
        <v>0</v>
      </c>
      <c r="M691" s="8">
        <f t="shared" si="148"/>
        <v>0</v>
      </c>
      <c r="N691" s="8">
        <f t="shared" si="149"/>
        <v>1</v>
      </c>
      <c r="O691" s="8">
        <f t="shared" si="150"/>
        <v>0</v>
      </c>
      <c r="P691" s="2" t="s">
        <v>44</v>
      </c>
      <c r="Q691" s="4" t="s">
        <v>38</v>
      </c>
      <c r="R691" s="6"/>
      <c r="S691" s="8" t="s">
        <v>94</v>
      </c>
      <c r="U691">
        <f t="shared" si="151"/>
        <v>22373.733808138324</v>
      </c>
      <c r="W691">
        <f t="shared" si="152"/>
        <v>-10663.733808138324</v>
      </c>
      <c r="X691">
        <f t="shared" si="153"/>
        <v>113715218.73083228</v>
      </c>
    </row>
    <row r="692" spans="1:24" hidden="1" x14ac:dyDescent="0.25">
      <c r="A692">
        <v>218353</v>
      </c>
      <c r="B692" t="s">
        <v>1872</v>
      </c>
      <c r="C692" t="s">
        <v>46</v>
      </c>
      <c r="D692">
        <v>11707</v>
      </c>
      <c r="E692" s="2">
        <f t="shared" si="140"/>
        <v>0</v>
      </c>
      <c r="F692" s="17">
        <f t="shared" si="141"/>
        <v>0</v>
      </c>
      <c r="G692" s="6">
        <f t="shared" si="142"/>
        <v>1</v>
      </c>
      <c r="H692" s="8">
        <f t="shared" si="143"/>
        <v>0</v>
      </c>
      <c r="I692" s="8">
        <f t="shared" si="144"/>
        <v>0</v>
      </c>
      <c r="J692" s="8">
        <f t="shared" si="145"/>
        <v>0</v>
      </c>
      <c r="K692" s="8">
        <f t="shared" si="146"/>
        <v>0</v>
      </c>
      <c r="L692" s="8">
        <f t="shared" si="147"/>
        <v>0</v>
      </c>
      <c r="M692" s="8">
        <f t="shared" si="148"/>
        <v>0</v>
      </c>
      <c r="N692" s="8">
        <f t="shared" si="149"/>
        <v>0</v>
      </c>
      <c r="O692" s="8">
        <f t="shared" si="150"/>
        <v>1</v>
      </c>
      <c r="P692" s="2" t="s">
        <v>44</v>
      </c>
      <c r="Q692" s="4" t="s">
        <v>38</v>
      </c>
      <c r="R692" s="6"/>
      <c r="S692" s="8" t="s">
        <v>23</v>
      </c>
      <c r="U692">
        <f t="shared" si="151"/>
        <v>23548.119038892473</v>
      </c>
      <c r="W692">
        <f t="shared" si="152"/>
        <v>-11841.119038892473</v>
      </c>
      <c r="X692">
        <f t="shared" si="153"/>
        <v>140212100.09322181</v>
      </c>
    </row>
    <row r="693" spans="1:24" hidden="1" x14ac:dyDescent="0.25">
      <c r="A693">
        <v>229355</v>
      </c>
      <c r="B693" t="s">
        <v>1873</v>
      </c>
      <c r="C693" t="s">
        <v>93</v>
      </c>
      <c r="D693">
        <v>11704</v>
      </c>
      <c r="E693" s="2">
        <f t="shared" si="140"/>
        <v>0</v>
      </c>
      <c r="F693" s="17">
        <f t="shared" si="141"/>
        <v>0</v>
      </c>
      <c r="G693" s="6">
        <f t="shared" si="142"/>
        <v>1</v>
      </c>
      <c r="H693" s="8">
        <f t="shared" si="143"/>
        <v>0</v>
      </c>
      <c r="I693" s="8">
        <f t="shared" si="144"/>
        <v>0</v>
      </c>
      <c r="J693" s="8">
        <f t="shared" si="145"/>
        <v>0</v>
      </c>
      <c r="K693" s="8">
        <f t="shared" si="146"/>
        <v>0</v>
      </c>
      <c r="L693" s="8">
        <f t="shared" si="147"/>
        <v>0</v>
      </c>
      <c r="M693" s="8">
        <f t="shared" si="148"/>
        <v>0</v>
      </c>
      <c r="N693" s="8">
        <f t="shared" si="149"/>
        <v>1</v>
      </c>
      <c r="O693" s="8">
        <f t="shared" si="150"/>
        <v>0</v>
      </c>
      <c r="P693" s="2" t="s">
        <v>44</v>
      </c>
      <c r="Q693" s="4" t="s">
        <v>38</v>
      </c>
      <c r="R693" s="6"/>
      <c r="S693" s="8" t="s">
        <v>94</v>
      </c>
      <c r="U693">
        <f t="shared" si="151"/>
        <v>22373.733808138324</v>
      </c>
      <c r="W693">
        <f t="shared" si="152"/>
        <v>-10669.733808138324</v>
      </c>
      <c r="X693">
        <f t="shared" si="153"/>
        <v>113843219.53652994</v>
      </c>
    </row>
    <row r="694" spans="1:24" hidden="1" x14ac:dyDescent="0.25">
      <c r="A694">
        <v>162609</v>
      </c>
      <c r="B694" t="s">
        <v>1874</v>
      </c>
      <c r="C694" t="s">
        <v>122</v>
      </c>
      <c r="D694">
        <v>11697</v>
      </c>
      <c r="E694" s="2">
        <f t="shared" si="140"/>
        <v>0</v>
      </c>
      <c r="F694" s="17">
        <f t="shared" si="141"/>
        <v>0</v>
      </c>
      <c r="G694" s="6">
        <f t="shared" si="142"/>
        <v>1</v>
      </c>
      <c r="H694" s="8">
        <f t="shared" si="143"/>
        <v>0</v>
      </c>
      <c r="I694" s="8">
        <f t="shared" si="144"/>
        <v>0</v>
      </c>
      <c r="J694" s="8">
        <f t="shared" si="145"/>
        <v>0</v>
      </c>
      <c r="K694" s="8">
        <f t="shared" si="146"/>
        <v>1</v>
      </c>
      <c r="L694" s="8">
        <f t="shared" si="147"/>
        <v>0</v>
      </c>
      <c r="M694" s="8">
        <f t="shared" si="148"/>
        <v>0</v>
      </c>
      <c r="N694" s="8">
        <f t="shared" si="149"/>
        <v>0</v>
      </c>
      <c r="O694" s="8">
        <f t="shared" si="150"/>
        <v>0</v>
      </c>
      <c r="P694" s="2" t="s">
        <v>44</v>
      </c>
      <c r="Q694" s="4" t="s">
        <v>38</v>
      </c>
      <c r="R694" s="6"/>
      <c r="S694" s="8" t="s">
        <v>74</v>
      </c>
      <c r="U694">
        <f t="shared" si="151"/>
        <v>22616.991867042587</v>
      </c>
      <c r="W694">
        <f t="shared" si="152"/>
        <v>-10919.991867042587</v>
      </c>
      <c r="X694">
        <f t="shared" si="153"/>
        <v>119246222.37627624</v>
      </c>
    </row>
    <row r="695" spans="1:24" hidden="1" x14ac:dyDescent="0.25">
      <c r="A695">
        <v>173805</v>
      </c>
      <c r="B695" t="s">
        <v>1875</v>
      </c>
      <c r="C695" t="s">
        <v>218</v>
      </c>
      <c r="D695">
        <v>11671</v>
      </c>
      <c r="E695" s="2">
        <f t="shared" si="140"/>
        <v>0</v>
      </c>
      <c r="F695" s="17">
        <f t="shared" si="141"/>
        <v>0</v>
      </c>
      <c r="G695" s="6">
        <f t="shared" si="142"/>
        <v>1</v>
      </c>
      <c r="H695" s="8">
        <f t="shared" si="143"/>
        <v>0</v>
      </c>
      <c r="I695" s="8">
        <f t="shared" si="144"/>
        <v>0</v>
      </c>
      <c r="J695" s="8">
        <f t="shared" si="145"/>
        <v>0</v>
      </c>
      <c r="K695" s="8">
        <f t="shared" si="146"/>
        <v>0</v>
      </c>
      <c r="L695" s="8">
        <f t="shared" si="147"/>
        <v>1</v>
      </c>
      <c r="M695" s="8">
        <f t="shared" si="148"/>
        <v>0</v>
      </c>
      <c r="N695" s="8">
        <f t="shared" si="149"/>
        <v>0</v>
      </c>
      <c r="O695" s="8">
        <f t="shared" si="150"/>
        <v>0</v>
      </c>
      <c r="P695" s="2" t="s">
        <v>44</v>
      </c>
      <c r="Q695" s="4" t="s">
        <v>38</v>
      </c>
      <c r="R695" s="6"/>
      <c r="S695" s="8" t="s">
        <v>84</v>
      </c>
      <c r="U695">
        <f t="shared" si="151"/>
        <v>21911.524253068674</v>
      </c>
      <c r="W695">
        <f t="shared" si="152"/>
        <v>-10240.524253068674</v>
      </c>
      <c r="X695">
        <f t="shared" si="153"/>
        <v>104868336.97768772</v>
      </c>
    </row>
    <row r="696" spans="1:24" hidden="1" x14ac:dyDescent="0.25">
      <c r="A696">
        <v>171225</v>
      </c>
      <c r="B696" t="s">
        <v>1876</v>
      </c>
      <c r="C696" t="s">
        <v>60</v>
      </c>
      <c r="D696">
        <v>11637</v>
      </c>
      <c r="E696" s="2">
        <f t="shared" si="140"/>
        <v>0</v>
      </c>
      <c r="F696" s="17">
        <f t="shared" si="141"/>
        <v>0</v>
      </c>
      <c r="G696" s="6">
        <f t="shared" si="142"/>
        <v>1</v>
      </c>
      <c r="H696" s="8">
        <f t="shared" si="143"/>
        <v>0</v>
      </c>
      <c r="I696" s="8">
        <f t="shared" si="144"/>
        <v>1</v>
      </c>
      <c r="J696" s="8">
        <f t="shared" si="145"/>
        <v>0</v>
      </c>
      <c r="K696" s="8">
        <f t="shared" si="146"/>
        <v>0</v>
      </c>
      <c r="L696" s="8">
        <f t="shared" si="147"/>
        <v>0</v>
      </c>
      <c r="M696" s="8">
        <f t="shared" si="148"/>
        <v>0</v>
      </c>
      <c r="N696" s="8">
        <f t="shared" si="149"/>
        <v>0</v>
      </c>
      <c r="O696" s="8">
        <f t="shared" si="150"/>
        <v>0</v>
      </c>
      <c r="P696" s="2" t="s">
        <v>44</v>
      </c>
      <c r="Q696" s="4" t="s">
        <v>38</v>
      </c>
      <c r="R696" s="6"/>
      <c r="S696" s="8" t="s">
        <v>26</v>
      </c>
      <c r="U696">
        <f t="shared" si="151"/>
        <v>22723.294020615773</v>
      </c>
      <c r="W696">
        <f t="shared" si="152"/>
        <v>-11086.294020615773</v>
      </c>
      <c r="X696">
        <f t="shared" si="153"/>
        <v>122905915.11154103</v>
      </c>
    </row>
    <row r="697" spans="1:24" hidden="1" x14ac:dyDescent="0.25">
      <c r="A697">
        <v>201672</v>
      </c>
      <c r="B697" t="s">
        <v>1877</v>
      </c>
      <c r="C697" t="s">
        <v>103</v>
      </c>
      <c r="D697">
        <v>11600</v>
      </c>
      <c r="E697" s="2">
        <f t="shared" si="140"/>
        <v>0</v>
      </c>
      <c r="F697" s="17">
        <f t="shared" si="141"/>
        <v>0</v>
      </c>
      <c r="G697" s="6">
        <f t="shared" si="142"/>
        <v>1</v>
      </c>
      <c r="H697" s="8">
        <f t="shared" si="143"/>
        <v>0</v>
      </c>
      <c r="I697" s="8">
        <f t="shared" si="144"/>
        <v>1</v>
      </c>
      <c r="J697" s="8">
        <f t="shared" si="145"/>
        <v>0</v>
      </c>
      <c r="K697" s="8">
        <f t="shared" si="146"/>
        <v>0</v>
      </c>
      <c r="L697" s="8">
        <f t="shared" si="147"/>
        <v>0</v>
      </c>
      <c r="M697" s="8">
        <f t="shared" si="148"/>
        <v>0</v>
      </c>
      <c r="N697" s="8">
        <f t="shared" si="149"/>
        <v>0</v>
      </c>
      <c r="O697" s="8">
        <f t="shared" si="150"/>
        <v>0</v>
      </c>
      <c r="P697" s="2" t="s">
        <v>44</v>
      </c>
      <c r="Q697" s="4" t="s">
        <v>38</v>
      </c>
      <c r="R697" s="6"/>
      <c r="S697" s="8" t="s">
        <v>26</v>
      </c>
      <c r="U697">
        <f t="shared" si="151"/>
        <v>22723.294020615773</v>
      </c>
      <c r="W697">
        <f t="shared" si="152"/>
        <v>-11123.294020615773</v>
      </c>
      <c r="X697">
        <f t="shared" si="153"/>
        <v>123727669.8690666</v>
      </c>
    </row>
    <row r="698" spans="1:24" hidden="1" x14ac:dyDescent="0.25">
      <c r="A698">
        <v>433387</v>
      </c>
      <c r="B698" t="s">
        <v>1878</v>
      </c>
      <c r="C698" t="s">
        <v>392</v>
      </c>
      <c r="D698">
        <v>11525</v>
      </c>
      <c r="E698" s="2">
        <f t="shared" si="140"/>
        <v>1</v>
      </c>
      <c r="F698" s="17">
        <f t="shared" si="141"/>
        <v>1</v>
      </c>
      <c r="G698" s="6">
        <f t="shared" si="142"/>
        <v>1</v>
      </c>
      <c r="H698" s="8">
        <f t="shared" si="143"/>
        <v>0</v>
      </c>
      <c r="I698" s="8">
        <f t="shared" si="144"/>
        <v>0</v>
      </c>
      <c r="J698" s="8">
        <f t="shared" si="145"/>
        <v>0</v>
      </c>
      <c r="K698" s="8">
        <f t="shared" si="146"/>
        <v>0</v>
      </c>
      <c r="L698" s="8">
        <f t="shared" si="147"/>
        <v>0</v>
      </c>
      <c r="M698" s="8">
        <f t="shared" si="148"/>
        <v>1</v>
      </c>
      <c r="N698" s="8">
        <f t="shared" si="149"/>
        <v>0</v>
      </c>
      <c r="O698" s="8">
        <f t="shared" si="150"/>
        <v>0</v>
      </c>
      <c r="P698" s="2" t="s">
        <v>21</v>
      </c>
      <c r="Q698" s="4" t="s">
        <v>22</v>
      </c>
      <c r="R698" s="6"/>
      <c r="S698" s="8" t="s">
        <v>41</v>
      </c>
      <c r="U698">
        <f t="shared" si="151"/>
        <v>26425.986946394423</v>
      </c>
      <c r="W698">
        <f t="shared" si="152"/>
        <v>-14900.986946394423</v>
      </c>
      <c r="X698">
        <f t="shared" si="153"/>
        <v>222039411.97661701</v>
      </c>
    </row>
    <row r="699" spans="1:24" hidden="1" x14ac:dyDescent="0.25">
      <c r="A699">
        <v>190567</v>
      </c>
      <c r="B699" t="s">
        <v>1879</v>
      </c>
      <c r="C699" t="s">
        <v>143</v>
      </c>
      <c r="D699">
        <v>11500</v>
      </c>
      <c r="E699" s="2">
        <f t="shared" si="140"/>
        <v>0</v>
      </c>
      <c r="F699" s="17">
        <f t="shared" si="141"/>
        <v>1</v>
      </c>
      <c r="G699" s="6">
        <f t="shared" si="142"/>
        <v>0</v>
      </c>
      <c r="H699" s="8">
        <f t="shared" si="143"/>
        <v>0</v>
      </c>
      <c r="I699" s="8">
        <f t="shared" si="144"/>
        <v>0</v>
      </c>
      <c r="J699" s="8">
        <f t="shared" si="145"/>
        <v>0</v>
      </c>
      <c r="K699" s="8">
        <f t="shared" si="146"/>
        <v>1</v>
      </c>
      <c r="L699" s="8">
        <f t="shared" si="147"/>
        <v>0</v>
      </c>
      <c r="M699" s="8">
        <f t="shared" si="148"/>
        <v>0</v>
      </c>
      <c r="N699" s="8">
        <f t="shared" si="149"/>
        <v>0</v>
      </c>
      <c r="O699" s="8">
        <f t="shared" si="150"/>
        <v>0</v>
      </c>
      <c r="P699" s="2" t="s">
        <v>44</v>
      </c>
      <c r="Q699" s="4" t="s">
        <v>22</v>
      </c>
      <c r="R699" s="6">
        <v>1155</v>
      </c>
      <c r="S699" s="8" t="s">
        <v>74</v>
      </c>
      <c r="U699">
        <f t="shared" si="151"/>
        <v>23880.278258611816</v>
      </c>
      <c r="W699">
        <f t="shared" si="152"/>
        <v>-12380.278258611816</v>
      </c>
      <c r="X699">
        <f t="shared" si="153"/>
        <v>153271289.76065642</v>
      </c>
    </row>
    <row r="700" spans="1:24" hidden="1" x14ac:dyDescent="0.25">
      <c r="A700">
        <v>428392</v>
      </c>
      <c r="B700" t="s">
        <v>1880</v>
      </c>
      <c r="C700" t="s">
        <v>434</v>
      </c>
      <c r="D700">
        <v>11500</v>
      </c>
      <c r="E700" s="2">
        <f t="shared" si="140"/>
        <v>0</v>
      </c>
      <c r="F700" s="17">
        <f t="shared" si="141"/>
        <v>0</v>
      </c>
      <c r="G700" s="6">
        <f t="shared" si="142"/>
        <v>1</v>
      </c>
      <c r="H700" s="8">
        <f t="shared" si="143"/>
        <v>1</v>
      </c>
      <c r="I700" s="8">
        <f t="shared" si="144"/>
        <v>0</v>
      </c>
      <c r="J700" s="8">
        <f t="shared" si="145"/>
        <v>0</v>
      </c>
      <c r="K700" s="8">
        <f t="shared" si="146"/>
        <v>0</v>
      </c>
      <c r="L700" s="8">
        <f t="shared" si="147"/>
        <v>0</v>
      </c>
      <c r="M700" s="8">
        <f t="shared" si="148"/>
        <v>0</v>
      </c>
      <c r="N700" s="8">
        <f t="shared" si="149"/>
        <v>0</v>
      </c>
      <c r="O700" s="8">
        <f t="shared" si="150"/>
        <v>0</v>
      </c>
      <c r="P700" s="2" t="s">
        <v>44</v>
      </c>
      <c r="Q700" s="4" t="s">
        <v>38</v>
      </c>
      <c r="R700" s="6"/>
      <c r="S700" s="8" t="s">
        <v>68</v>
      </c>
      <c r="U700">
        <f t="shared" si="151"/>
        <v>21583.953330091354</v>
      </c>
      <c r="W700">
        <f t="shared" si="152"/>
        <v>-10083.953330091354</v>
      </c>
      <c r="X700">
        <f t="shared" si="153"/>
        <v>101686114.7634605</v>
      </c>
    </row>
    <row r="701" spans="1:24" hidden="1" x14ac:dyDescent="0.25">
      <c r="A701">
        <v>161545</v>
      </c>
      <c r="B701" t="s">
        <v>1881</v>
      </c>
      <c r="C701" t="s">
        <v>249</v>
      </c>
      <c r="D701">
        <v>11500</v>
      </c>
      <c r="E701" s="2">
        <f t="shared" si="140"/>
        <v>0</v>
      </c>
      <c r="F701" s="17">
        <f t="shared" si="141"/>
        <v>0</v>
      </c>
      <c r="G701" s="6">
        <f t="shared" si="142"/>
        <v>1</v>
      </c>
      <c r="H701" s="8">
        <f t="shared" si="143"/>
        <v>0</v>
      </c>
      <c r="I701" s="8">
        <f t="shared" si="144"/>
        <v>0</v>
      </c>
      <c r="J701" s="8">
        <f t="shared" si="145"/>
        <v>1</v>
      </c>
      <c r="K701" s="8">
        <f t="shared" si="146"/>
        <v>0</v>
      </c>
      <c r="L701" s="8">
        <f t="shared" si="147"/>
        <v>0</v>
      </c>
      <c r="M701" s="8">
        <f t="shared" si="148"/>
        <v>0</v>
      </c>
      <c r="N701" s="8">
        <f t="shared" si="149"/>
        <v>0</v>
      </c>
      <c r="O701" s="8">
        <f t="shared" si="150"/>
        <v>0</v>
      </c>
      <c r="P701" s="2" t="s">
        <v>44</v>
      </c>
      <c r="Q701" s="4" t="s">
        <v>38</v>
      </c>
      <c r="R701" s="6"/>
      <c r="S701" s="8" t="s">
        <v>33</v>
      </c>
      <c r="U701">
        <f t="shared" si="151"/>
        <v>22354.567102395024</v>
      </c>
      <c r="W701">
        <f t="shared" si="152"/>
        <v>-10854.567102395024</v>
      </c>
      <c r="X701">
        <f t="shared" si="153"/>
        <v>117821626.9803963</v>
      </c>
    </row>
    <row r="702" spans="1:24" hidden="1" x14ac:dyDescent="0.25">
      <c r="A702">
        <v>190512</v>
      </c>
      <c r="B702" t="s">
        <v>1882</v>
      </c>
      <c r="C702" t="s">
        <v>143</v>
      </c>
      <c r="D702">
        <v>11500</v>
      </c>
      <c r="E702" s="2">
        <f t="shared" si="140"/>
        <v>0</v>
      </c>
      <c r="F702" s="17">
        <f t="shared" si="141"/>
        <v>1</v>
      </c>
      <c r="G702" s="6">
        <f t="shared" si="142"/>
        <v>0</v>
      </c>
      <c r="H702" s="8">
        <f t="shared" si="143"/>
        <v>0</v>
      </c>
      <c r="I702" s="8">
        <f t="shared" si="144"/>
        <v>0</v>
      </c>
      <c r="J702" s="8">
        <f t="shared" si="145"/>
        <v>0</v>
      </c>
      <c r="K702" s="8">
        <f t="shared" si="146"/>
        <v>1</v>
      </c>
      <c r="L702" s="8">
        <f t="shared" si="147"/>
        <v>0</v>
      </c>
      <c r="M702" s="8">
        <f t="shared" si="148"/>
        <v>0</v>
      </c>
      <c r="N702" s="8">
        <f t="shared" si="149"/>
        <v>0</v>
      </c>
      <c r="O702" s="8">
        <f t="shared" si="150"/>
        <v>0</v>
      </c>
      <c r="P702" s="2" t="s">
        <v>44</v>
      </c>
      <c r="Q702" s="4" t="s">
        <v>22</v>
      </c>
      <c r="R702" s="6">
        <v>1305</v>
      </c>
      <c r="S702" s="8" t="s">
        <v>74</v>
      </c>
      <c r="U702">
        <f t="shared" si="151"/>
        <v>23880.278258611816</v>
      </c>
      <c r="W702">
        <f t="shared" si="152"/>
        <v>-12380.278258611816</v>
      </c>
      <c r="X702">
        <f t="shared" si="153"/>
        <v>153271289.76065642</v>
      </c>
    </row>
    <row r="703" spans="1:24" hidden="1" x14ac:dyDescent="0.25">
      <c r="A703">
        <v>191612</v>
      </c>
      <c r="B703" t="s">
        <v>1883</v>
      </c>
      <c r="C703" t="s">
        <v>143</v>
      </c>
      <c r="D703">
        <v>11500</v>
      </c>
      <c r="E703" s="2">
        <f t="shared" si="140"/>
        <v>0</v>
      </c>
      <c r="F703" s="17">
        <f t="shared" si="141"/>
        <v>0</v>
      </c>
      <c r="G703" s="6">
        <f t="shared" si="142"/>
        <v>1</v>
      </c>
      <c r="H703" s="8">
        <f t="shared" si="143"/>
        <v>0</v>
      </c>
      <c r="I703" s="8">
        <f t="shared" si="144"/>
        <v>0</v>
      </c>
      <c r="J703" s="8">
        <f t="shared" si="145"/>
        <v>0</v>
      </c>
      <c r="K703" s="8">
        <f t="shared" si="146"/>
        <v>1</v>
      </c>
      <c r="L703" s="8">
        <f t="shared" si="147"/>
        <v>0</v>
      </c>
      <c r="M703" s="8">
        <f t="shared" si="148"/>
        <v>0</v>
      </c>
      <c r="N703" s="8">
        <f t="shared" si="149"/>
        <v>0</v>
      </c>
      <c r="O703" s="8">
        <f t="shared" si="150"/>
        <v>0</v>
      </c>
      <c r="P703" s="2" t="s">
        <v>44</v>
      </c>
      <c r="Q703" s="4" t="s">
        <v>38</v>
      </c>
      <c r="R703" s="6"/>
      <c r="S703" s="8" t="s">
        <v>74</v>
      </c>
      <c r="U703">
        <f t="shared" si="151"/>
        <v>22616.991867042587</v>
      </c>
      <c r="W703">
        <f t="shared" si="152"/>
        <v>-11116.991867042587</v>
      </c>
      <c r="X703">
        <f t="shared" si="153"/>
        <v>123587508.17189102</v>
      </c>
    </row>
    <row r="704" spans="1:24" hidden="1" x14ac:dyDescent="0.25">
      <c r="A704">
        <v>206996</v>
      </c>
      <c r="B704" t="s">
        <v>1884</v>
      </c>
      <c r="C704" t="s">
        <v>96</v>
      </c>
      <c r="D704">
        <v>11500</v>
      </c>
      <c r="E704" s="2">
        <f t="shared" si="140"/>
        <v>0</v>
      </c>
      <c r="F704" s="17">
        <f t="shared" si="141"/>
        <v>0</v>
      </c>
      <c r="G704" s="6">
        <f t="shared" si="142"/>
        <v>1</v>
      </c>
      <c r="H704" s="8">
        <f t="shared" si="143"/>
        <v>0</v>
      </c>
      <c r="I704" s="8">
        <f t="shared" si="144"/>
        <v>0</v>
      </c>
      <c r="J704" s="8">
        <f t="shared" si="145"/>
        <v>0</v>
      </c>
      <c r="K704" s="8">
        <f t="shared" si="146"/>
        <v>0</v>
      </c>
      <c r="L704" s="8">
        <f t="shared" si="147"/>
        <v>0</v>
      </c>
      <c r="M704" s="8">
        <f t="shared" si="148"/>
        <v>0</v>
      </c>
      <c r="N704" s="8">
        <f t="shared" si="149"/>
        <v>1</v>
      </c>
      <c r="O704" s="8">
        <f t="shared" si="150"/>
        <v>0</v>
      </c>
      <c r="P704" s="2" t="s">
        <v>44</v>
      </c>
      <c r="Q704" s="4" t="s">
        <v>38</v>
      </c>
      <c r="R704" s="6"/>
      <c r="S704" s="8" t="s">
        <v>94</v>
      </c>
      <c r="U704">
        <f t="shared" si="151"/>
        <v>22373.733808138324</v>
      </c>
      <c r="W704">
        <f t="shared" si="152"/>
        <v>-10873.733808138324</v>
      </c>
      <c r="X704">
        <f t="shared" si="153"/>
        <v>118238086.93025038</v>
      </c>
    </row>
    <row r="705" spans="1:24" hidden="1" x14ac:dyDescent="0.25">
      <c r="A705">
        <v>193946</v>
      </c>
      <c r="B705" t="s">
        <v>1885</v>
      </c>
      <c r="C705" t="s">
        <v>143</v>
      </c>
      <c r="D705">
        <v>11500</v>
      </c>
      <c r="E705" s="2">
        <f t="shared" si="140"/>
        <v>0</v>
      </c>
      <c r="F705" s="17">
        <f t="shared" si="141"/>
        <v>0</v>
      </c>
      <c r="G705" s="6">
        <f t="shared" si="142"/>
        <v>1</v>
      </c>
      <c r="H705" s="8">
        <f t="shared" si="143"/>
        <v>0</v>
      </c>
      <c r="I705" s="8">
        <f t="shared" si="144"/>
        <v>0</v>
      </c>
      <c r="J705" s="8">
        <f t="shared" si="145"/>
        <v>0</v>
      </c>
      <c r="K705" s="8">
        <f t="shared" si="146"/>
        <v>1</v>
      </c>
      <c r="L705" s="8">
        <f t="shared" si="147"/>
        <v>0</v>
      </c>
      <c r="M705" s="8">
        <f t="shared" si="148"/>
        <v>0</v>
      </c>
      <c r="N705" s="8">
        <f t="shared" si="149"/>
        <v>0</v>
      </c>
      <c r="O705" s="8">
        <f t="shared" si="150"/>
        <v>0</v>
      </c>
      <c r="P705" s="2" t="s">
        <v>44</v>
      </c>
      <c r="Q705" s="4" t="s">
        <v>38</v>
      </c>
      <c r="R705" s="6"/>
      <c r="S705" s="8" t="s">
        <v>74</v>
      </c>
      <c r="U705">
        <f t="shared" si="151"/>
        <v>22616.991867042587</v>
      </c>
      <c r="W705">
        <f t="shared" si="152"/>
        <v>-11116.991867042587</v>
      </c>
      <c r="X705">
        <f t="shared" si="153"/>
        <v>123587508.17189102</v>
      </c>
    </row>
    <row r="706" spans="1:24" hidden="1" x14ac:dyDescent="0.25">
      <c r="A706">
        <v>233949</v>
      </c>
      <c r="B706" t="s">
        <v>1886</v>
      </c>
      <c r="C706" t="s">
        <v>37</v>
      </c>
      <c r="D706">
        <v>11500</v>
      </c>
      <c r="E706" s="2">
        <f t="shared" ref="E706:E769" si="154">IF(P706="Private",1,IF(P706="Public",0,""))</f>
        <v>0</v>
      </c>
      <c r="F706" s="17">
        <f t="shared" ref="F706:F769" si="155">IF(Q706="Bachelor's",1,IF(Q706="Associate",0,""))</f>
        <v>0</v>
      </c>
      <c r="G706" s="6">
        <f t="shared" ref="G706:G769" si="156">IF(ISBLANK(R706),1,0)</f>
        <v>1</v>
      </c>
      <c r="H706" s="8">
        <f t="shared" ref="H706:H769" si="157">IF(S706="Far West",1,0)</f>
        <v>0</v>
      </c>
      <c r="I706" s="8">
        <f t="shared" ref="I706:I769" si="158">IF($S706="Great Lakes",1,0)</f>
        <v>0</v>
      </c>
      <c r="J706" s="8">
        <f t="shared" ref="J706:J769" si="159">IF($S706="New England",1,0)</f>
        <v>0</v>
      </c>
      <c r="K706" s="8">
        <f t="shared" ref="K706:K769" si="160">IF($S706="Northeast",1,0)</f>
        <v>0</v>
      </c>
      <c r="L706" s="8">
        <f t="shared" ref="L706:L769" si="161">IF($S706="Plains",1,0)</f>
        <v>0</v>
      </c>
      <c r="M706" s="8">
        <f t="shared" ref="M706:M769" si="162">IF($S706="Rocky Mountains",1,0)</f>
        <v>0</v>
      </c>
      <c r="N706" s="8">
        <f t="shared" ref="N706:N769" si="163">IF($S706="Southwest",1,0)</f>
        <v>0</v>
      </c>
      <c r="O706" s="8">
        <f t="shared" ref="O706:O769" si="164">IF($S706="Soutwest",1,0)</f>
        <v>1</v>
      </c>
      <c r="P706" s="2" t="s">
        <v>44</v>
      </c>
      <c r="Q706" s="4" t="s">
        <v>38</v>
      </c>
      <c r="R706" s="6"/>
      <c r="S706" s="8" t="s">
        <v>23</v>
      </c>
      <c r="U706">
        <f t="shared" si="151"/>
        <v>23548.119038892473</v>
      </c>
      <c r="W706">
        <f t="shared" si="152"/>
        <v>-12048.119038892473</v>
      </c>
      <c r="X706">
        <f t="shared" si="153"/>
        <v>145157172.3753233</v>
      </c>
    </row>
    <row r="707" spans="1:24" hidden="1" x14ac:dyDescent="0.25">
      <c r="A707">
        <v>190549</v>
      </c>
      <c r="B707" t="s">
        <v>1887</v>
      </c>
      <c r="C707" t="s">
        <v>143</v>
      </c>
      <c r="D707">
        <v>11500</v>
      </c>
      <c r="E707" s="2">
        <f t="shared" si="154"/>
        <v>0</v>
      </c>
      <c r="F707" s="17">
        <f t="shared" si="155"/>
        <v>1</v>
      </c>
      <c r="G707" s="6">
        <f t="shared" si="156"/>
        <v>0</v>
      </c>
      <c r="H707" s="8">
        <f t="shared" si="157"/>
        <v>0</v>
      </c>
      <c r="I707" s="8">
        <f t="shared" si="158"/>
        <v>0</v>
      </c>
      <c r="J707" s="8">
        <f t="shared" si="159"/>
        <v>0</v>
      </c>
      <c r="K707" s="8">
        <f t="shared" si="160"/>
        <v>1</v>
      </c>
      <c r="L707" s="8">
        <f t="shared" si="161"/>
        <v>0</v>
      </c>
      <c r="M707" s="8">
        <f t="shared" si="162"/>
        <v>0</v>
      </c>
      <c r="N707" s="8">
        <f t="shared" si="163"/>
        <v>0</v>
      </c>
      <c r="O707" s="8">
        <f t="shared" si="164"/>
        <v>0</v>
      </c>
      <c r="P707" s="2" t="s">
        <v>44</v>
      </c>
      <c r="Q707" s="4" t="s">
        <v>22</v>
      </c>
      <c r="R707" s="6">
        <v>1150</v>
      </c>
      <c r="S707" s="8" t="s">
        <v>74</v>
      </c>
      <c r="U707">
        <f t="shared" ref="U707:U770" si="165">AA$1+AA$2*E707+AA$3*F707+AA$4*G707+AA$5*H707+AA$6*I707+AA$7*J707+AA$8*K707+AA$9*L707+AA$10*M707+AA$11*N707</f>
        <v>23880.278258611816</v>
      </c>
      <c r="W707">
        <f t="shared" ref="W707:W770" si="166">D707-U707</f>
        <v>-12380.278258611816</v>
      </c>
      <c r="X707">
        <f t="shared" ref="X707:X770" si="167">W707^2</f>
        <v>153271289.76065642</v>
      </c>
    </row>
    <row r="708" spans="1:24" hidden="1" x14ac:dyDescent="0.25">
      <c r="A708">
        <v>154110</v>
      </c>
      <c r="B708" t="s">
        <v>1888</v>
      </c>
      <c r="C708" t="s">
        <v>183</v>
      </c>
      <c r="D708">
        <v>11500</v>
      </c>
      <c r="E708" s="2">
        <f t="shared" si="154"/>
        <v>0</v>
      </c>
      <c r="F708" s="17">
        <f t="shared" si="155"/>
        <v>0</v>
      </c>
      <c r="G708" s="6">
        <f t="shared" si="156"/>
        <v>1</v>
      </c>
      <c r="H708" s="8">
        <f t="shared" si="157"/>
        <v>0</v>
      </c>
      <c r="I708" s="8">
        <f t="shared" si="158"/>
        <v>0</v>
      </c>
      <c r="J708" s="8">
        <f t="shared" si="159"/>
        <v>0</v>
      </c>
      <c r="K708" s="8">
        <f t="shared" si="160"/>
        <v>0</v>
      </c>
      <c r="L708" s="8">
        <f t="shared" si="161"/>
        <v>1</v>
      </c>
      <c r="M708" s="8">
        <f t="shared" si="162"/>
        <v>0</v>
      </c>
      <c r="N708" s="8">
        <f t="shared" si="163"/>
        <v>0</v>
      </c>
      <c r="O708" s="8">
        <f t="shared" si="164"/>
        <v>0</v>
      </c>
      <c r="P708" s="2" t="s">
        <v>44</v>
      </c>
      <c r="Q708" s="4" t="s">
        <v>38</v>
      </c>
      <c r="R708" s="6"/>
      <c r="S708" s="8" t="s">
        <v>84</v>
      </c>
      <c r="U708">
        <f t="shared" si="165"/>
        <v>21911.524253068674</v>
      </c>
      <c r="W708">
        <f t="shared" si="166"/>
        <v>-10411.524253068674</v>
      </c>
      <c r="X708">
        <f t="shared" si="167"/>
        <v>108399837.27223721</v>
      </c>
    </row>
    <row r="709" spans="1:24" hidden="1" x14ac:dyDescent="0.25">
      <c r="A709">
        <v>215239</v>
      </c>
      <c r="B709" t="s">
        <v>1889</v>
      </c>
      <c r="C709" t="s">
        <v>73</v>
      </c>
      <c r="D709">
        <v>11500</v>
      </c>
      <c r="E709" s="2">
        <f t="shared" si="154"/>
        <v>0</v>
      </c>
      <c r="F709" s="17">
        <f t="shared" si="155"/>
        <v>0</v>
      </c>
      <c r="G709" s="6">
        <f t="shared" si="156"/>
        <v>1</v>
      </c>
      <c r="H709" s="8">
        <f t="shared" si="157"/>
        <v>0</v>
      </c>
      <c r="I709" s="8">
        <f t="shared" si="158"/>
        <v>0</v>
      </c>
      <c r="J709" s="8">
        <f t="shared" si="159"/>
        <v>0</v>
      </c>
      <c r="K709" s="8">
        <f t="shared" si="160"/>
        <v>1</v>
      </c>
      <c r="L709" s="8">
        <f t="shared" si="161"/>
        <v>0</v>
      </c>
      <c r="M709" s="8">
        <f t="shared" si="162"/>
        <v>0</v>
      </c>
      <c r="N709" s="8">
        <f t="shared" si="163"/>
        <v>0</v>
      </c>
      <c r="O709" s="8">
        <f t="shared" si="164"/>
        <v>0</v>
      </c>
      <c r="P709" s="2" t="s">
        <v>44</v>
      </c>
      <c r="Q709" s="4" t="s">
        <v>38</v>
      </c>
      <c r="R709" s="6"/>
      <c r="S709" s="8" t="s">
        <v>74</v>
      </c>
      <c r="U709">
        <f t="shared" si="165"/>
        <v>22616.991867042587</v>
      </c>
      <c r="W709">
        <f t="shared" si="166"/>
        <v>-11116.991867042587</v>
      </c>
      <c r="X709">
        <f t="shared" si="167"/>
        <v>123587508.17189102</v>
      </c>
    </row>
    <row r="710" spans="1:24" hidden="1" x14ac:dyDescent="0.25">
      <c r="A710">
        <v>404426</v>
      </c>
      <c r="B710" t="s">
        <v>1890</v>
      </c>
      <c r="C710" t="s">
        <v>799</v>
      </c>
      <c r="D710">
        <v>11500</v>
      </c>
      <c r="E710" s="2">
        <f t="shared" si="154"/>
        <v>0</v>
      </c>
      <c r="F710" s="17">
        <f t="shared" si="155"/>
        <v>0</v>
      </c>
      <c r="G710" s="6">
        <f t="shared" si="156"/>
        <v>1</v>
      </c>
      <c r="H710" s="8">
        <f t="shared" si="157"/>
        <v>0</v>
      </c>
      <c r="I710" s="8">
        <f t="shared" si="158"/>
        <v>0</v>
      </c>
      <c r="J710" s="8">
        <f t="shared" si="159"/>
        <v>0</v>
      </c>
      <c r="K710" s="8">
        <f t="shared" si="160"/>
        <v>0</v>
      </c>
      <c r="L710" s="8">
        <f t="shared" si="161"/>
        <v>0</v>
      </c>
      <c r="M710" s="8">
        <f t="shared" si="162"/>
        <v>0</v>
      </c>
      <c r="N710" s="8">
        <f t="shared" si="163"/>
        <v>1</v>
      </c>
      <c r="O710" s="8">
        <f t="shared" si="164"/>
        <v>0</v>
      </c>
      <c r="P710" s="2" t="s">
        <v>44</v>
      </c>
      <c r="Q710" s="4" t="s">
        <v>38</v>
      </c>
      <c r="R710" s="6"/>
      <c r="S710" s="8" t="s">
        <v>94</v>
      </c>
      <c r="U710">
        <f t="shared" si="165"/>
        <v>22373.733808138324</v>
      </c>
      <c r="W710">
        <f t="shared" si="166"/>
        <v>-10873.733808138324</v>
      </c>
      <c r="X710">
        <f t="shared" si="167"/>
        <v>118238086.93025038</v>
      </c>
    </row>
    <row r="711" spans="1:24" hidden="1" x14ac:dyDescent="0.25">
      <c r="A711">
        <v>172307</v>
      </c>
      <c r="B711" t="s">
        <v>1891</v>
      </c>
      <c r="C711" t="s">
        <v>60</v>
      </c>
      <c r="D711">
        <v>11409</v>
      </c>
      <c r="E711" s="2">
        <f t="shared" si="154"/>
        <v>0</v>
      </c>
      <c r="F711" s="17">
        <f t="shared" si="155"/>
        <v>0</v>
      </c>
      <c r="G711" s="6">
        <f t="shared" si="156"/>
        <v>1</v>
      </c>
      <c r="H711" s="8">
        <f t="shared" si="157"/>
        <v>0</v>
      </c>
      <c r="I711" s="8">
        <f t="shared" si="158"/>
        <v>1</v>
      </c>
      <c r="J711" s="8">
        <f t="shared" si="159"/>
        <v>0</v>
      </c>
      <c r="K711" s="8">
        <f t="shared" si="160"/>
        <v>0</v>
      </c>
      <c r="L711" s="8">
        <f t="shared" si="161"/>
        <v>0</v>
      </c>
      <c r="M711" s="8">
        <f t="shared" si="162"/>
        <v>0</v>
      </c>
      <c r="N711" s="8">
        <f t="shared" si="163"/>
        <v>0</v>
      </c>
      <c r="O711" s="8">
        <f t="shared" si="164"/>
        <v>0</v>
      </c>
      <c r="P711" s="2" t="s">
        <v>44</v>
      </c>
      <c r="Q711" s="4" t="s">
        <v>38</v>
      </c>
      <c r="R711" s="6"/>
      <c r="S711" s="8" t="s">
        <v>26</v>
      </c>
      <c r="U711">
        <f t="shared" si="165"/>
        <v>22723.294020615773</v>
      </c>
      <c r="W711">
        <f t="shared" si="166"/>
        <v>-11314.294020615773</v>
      </c>
      <c r="X711">
        <f t="shared" si="167"/>
        <v>128013249.18494183</v>
      </c>
    </row>
    <row r="712" spans="1:24" hidden="1" x14ac:dyDescent="0.25">
      <c r="A712">
        <v>153472</v>
      </c>
      <c r="B712" t="s">
        <v>1892</v>
      </c>
      <c r="C712" t="s">
        <v>183</v>
      </c>
      <c r="D712">
        <v>11375</v>
      </c>
      <c r="E712" s="2">
        <f t="shared" si="154"/>
        <v>0</v>
      </c>
      <c r="F712" s="17">
        <f t="shared" si="155"/>
        <v>0</v>
      </c>
      <c r="G712" s="6">
        <f t="shared" si="156"/>
        <v>1</v>
      </c>
      <c r="H712" s="8">
        <f t="shared" si="157"/>
        <v>0</v>
      </c>
      <c r="I712" s="8">
        <f t="shared" si="158"/>
        <v>0</v>
      </c>
      <c r="J712" s="8">
        <f t="shared" si="159"/>
        <v>0</v>
      </c>
      <c r="K712" s="8">
        <f t="shared" si="160"/>
        <v>0</v>
      </c>
      <c r="L712" s="8">
        <f t="shared" si="161"/>
        <v>1</v>
      </c>
      <c r="M712" s="8">
        <f t="shared" si="162"/>
        <v>0</v>
      </c>
      <c r="N712" s="8">
        <f t="shared" si="163"/>
        <v>0</v>
      </c>
      <c r="O712" s="8">
        <f t="shared" si="164"/>
        <v>0</v>
      </c>
      <c r="P712" s="2" t="s">
        <v>44</v>
      </c>
      <c r="Q712" s="4" t="s">
        <v>38</v>
      </c>
      <c r="R712" s="6"/>
      <c r="S712" s="8" t="s">
        <v>84</v>
      </c>
      <c r="U712">
        <f t="shared" si="165"/>
        <v>21911.524253068674</v>
      </c>
      <c r="W712">
        <f t="shared" si="166"/>
        <v>-10536.524253068674</v>
      </c>
      <c r="X712">
        <f t="shared" si="167"/>
        <v>111018343.33550437</v>
      </c>
    </row>
    <row r="713" spans="1:24" hidden="1" x14ac:dyDescent="0.25">
      <c r="A713">
        <v>229540</v>
      </c>
      <c r="B713" t="s">
        <v>1893</v>
      </c>
      <c r="C713" t="s">
        <v>93</v>
      </c>
      <c r="D713">
        <v>11341</v>
      </c>
      <c r="E713" s="2">
        <f t="shared" si="154"/>
        <v>0</v>
      </c>
      <c r="F713" s="17">
        <f t="shared" si="155"/>
        <v>0</v>
      </c>
      <c r="G713" s="6">
        <f t="shared" si="156"/>
        <v>1</v>
      </c>
      <c r="H713" s="8">
        <f t="shared" si="157"/>
        <v>0</v>
      </c>
      <c r="I713" s="8">
        <f t="shared" si="158"/>
        <v>0</v>
      </c>
      <c r="J713" s="8">
        <f t="shared" si="159"/>
        <v>0</v>
      </c>
      <c r="K713" s="8">
        <f t="shared" si="160"/>
        <v>0</v>
      </c>
      <c r="L713" s="8">
        <f t="shared" si="161"/>
        <v>0</v>
      </c>
      <c r="M713" s="8">
        <f t="shared" si="162"/>
        <v>0</v>
      </c>
      <c r="N713" s="8">
        <f t="shared" si="163"/>
        <v>1</v>
      </c>
      <c r="O713" s="8">
        <f t="shared" si="164"/>
        <v>0</v>
      </c>
      <c r="P713" s="2" t="s">
        <v>44</v>
      </c>
      <c r="Q713" s="4" t="s">
        <v>38</v>
      </c>
      <c r="R713" s="6"/>
      <c r="S713" s="8" t="s">
        <v>94</v>
      </c>
      <c r="U713">
        <f t="shared" si="165"/>
        <v>22373.733808138324</v>
      </c>
      <c r="W713">
        <f t="shared" si="166"/>
        <v>-11032.733808138324</v>
      </c>
      <c r="X713">
        <f t="shared" si="167"/>
        <v>121721215.28123836</v>
      </c>
    </row>
    <row r="714" spans="1:24" hidden="1" x14ac:dyDescent="0.25">
      <c r="A714">
        <v>148007</v>
      </c>
      <c r="B714" t="s">
        <v>1894</v>
      </c>
      <c r="C714" t="s">
        <v>48</v>
      </c>
      <c r="D714">
        <v>11300</v>
      </c>
      <c r="E714" s="2">
        <f t="shared" si="154"/>
        <v>0</v>
      </c>
      <c r="F714" s="17">
        <f t="shared" si="155"/>
        <v>0</v>
      </c>
      <c r="G714" s="6">
        <f t="shared" si="156"/>
        <v>1</v>
      </c>
      <c r="H714" s="8">
        <f t="shared" si="157"/>
        <v>0</v>
      </c>
      <c r="I714" s="8">
        <f t="shared" si="158"/>
        <v>1</v>
      </c>
      <c r="J714" s="8">
        <f t="shared" si="159"/>
        <v>0</v>
      </c>
      <c r="K714" s="8">
        <f t="shared" si="160"/>
        <v>0</v>
      </c>
      <c r="L714" s="8">
        <f t="shared" si="161"/>
        <v>0</v>
      </c>
      <c r="M714" s="8">
        <f t="shared" si="162"/>
        <v>0</v>
      </c>
      <c r="N714" s="8">
        <f t="shared" si="163"/>
        <v>0</v>
      </c>
      <c r="O714" s="8">
        <f t="shared" si="164"/>
        <v>0</v>
      </c>
      <c r="P714" s="2" t="s">
        <v>44</v>
      </c>
      <c r="Q714" s="4" t="s">
        <v>38</v>
      </c>
      <c r="R714" s="6"/>
      <c r="S714" s="8" t="s">
        <v>26</v>
      </c>
      <c r="U714">
        <f t="shared" si="165"/>
        <v>22723.294020615773</v>
      </c>
      <c r="W714">
        <f t="shared" si="166"/>
        <v>-11423.294020615773</v>
      </c>
      <c r="X714">
        <f t="shared" si="167"/>
        <v>130491646.28143607</v>
      </c>
    </row>
    <row r="715" spans="1:24" hidden="1" x14ac:dyDescent="0.25">
      <c r="A715">
        <v>195322</v>
      </c>
      <c r="B715" t="s">
        <v>1895</v>
      </c>
      <c r="C715" t="s">
        <v>143</v>
      </c>
      <c r="D715">
        <v>11260</v>
      </c>
      <c r="E715" s="2">
        <f t="shared" si="154"/>
        <v>0</v>
      </c>
      <c r="F715" s="17">
        <f t="shared" si="155"/>
        <v>0</v>
      </c>
      <c r="G715" s="6">
        <f t="shared" si="156"/>
        <v>1</v>
      </c>
      <c r="H715" s="8">
        <f t="shared" si="157"/>
        <v>0</v>
      </c>
      <c r="I715" s="8">
        <f t="shared" si="158"/>
        <v>0</v>
      </c>
      <c r="J715" s="8">
        <f t="shared" si="159"/>
        <v>0</v>
      </c>
      <c r="K715" s="8">
        <f t="shared" si="160"/>
        <v>1</v>
      </c>
      <c r="L715" s="8">
        <f t="shared" si="161"/>
        <v>0</v>
      </c>
      <c r="M715" s="8">
        <f t="shared" si="162"/>
        <v>0</v>
      </c>
      <c r="N715" s="8">
        <f t="shared" si="163"/>
        <v>0</v>
      </c>
      <c r="O715" s="8">
        <f t="shared" si="164"/>
        <v>0</v>
      </c>
      <c r="P715" s="2" t="s">
        <v>44</v>
      </c>
      <c r="Q715" s="4" t="s">
        <v>38</v>
      </c>
      <c r="R715" s="6"/>
      <c r="S715" s="8" t="s">
        <v>74</v>
      </c>
      <c r="U715">
        <f t="shared" si="165"/>
        <v>22616.991867042587</v>
      </c>
      <c r="W715">
        <f t="shared" si="166"/>
        <v>-11356.991867042587</v>
      </c>
      <c r="X715">
        <f t="shared" si="167"/>
        <v>128981264.26807146</v>
      </c>
    </row>
    <row r="716" spans="1:24" hidden="1" x14ac:dyDescent="0.25">
      <c r="A716">
        <v>101514</v>
      </c>
      <c r="B716" t="s">
        <v>1896</v>
      </c>
      <c r="C716" t="s">
        <v>55</v>
      </c>
      <c r="D716">
        <v>11250</v>
      </c>
      <c r="E716" s="2">
        <f t="shared" si="154"/>
        <v>0</v>
      </c>
      <c r="F716" s="17">
        <f t="shared" si="155"/>
        <v>0</v>
      </c>
      <c r="G716" s="6">
        <f t="shared" si="156"/>
        <v>1</v>
      </c>
      <c r="H716" s="8">
        <f t="shared" si="157"/>
        <v>0</v>
      </c>
      <c r="I716" s="8">
        <f t="shared" si="158"/>
        <v>0</v>
      </c>
      <c r="J716" s="8">
        <f t="shared" si="159"/>
        <v>0</v>
      </c>
      <c r="K716" s="8">
        <f t="shared" si="160"/>
        <v>0</v>
      </c>
      <c r="L716" s="8">
        <f t="shared" si="161"/>
        <v>0</v>
      </c>
      <c r="M716" s="8">
        <f t="shared" si="162"/>
        <v>0</v>
      </c>
      <c r="N716" s="8">
        <f t="shared" si="163"/>
        <v>0</v>
      </c>
      <c r="O716" s="8">
        <f t="shared" si="164"/>
        <v>1</v>
      </c>
      <c r="P716" s="2" t="s">
        <v>44</v>
      </c>
      <c r="Q716" s="4" t="s">
        <v>38</v>
      </c>
      <c r="R716" s="6"/>
      <c r="S716" s="8" t="s">
        <v>23</v>
      </c>
      <c r="U716">
        <f t="shared" si="165"/>
        <v>23548.119038892473</v>
      </c>
      <c r="W716">
        <f t="shared" si="166"/>
        <v>-12298.119038892473</v>
      </c>
      <c r="X716">
        <f t="shared" si="167"/>
        <v>151243731.89476952</v>
      </c>
    </row>
    <row r="717" spans="1:24" hidden="1" x14ac:dyDescent="0.25">
      <c r="A717">
        <v>214111</v>
      </c>
      <c r="B717" t="s">
        <v>1897</v>
      </c>
      <c r="C717" t="s">
        <v>73</v>
      </c>
      <c r="D717">
        <v>11250</v>
      </c>
      <c r="E717" s="2">
        <f t="shared" si="154"/>
        <v>0</v>
      </c>
      <c r="F717" s="17">
        <f t="shared" si="155"/>
        <v>0</v>
      </c>
      <c r="G717" s="6">
        <f t="shared" si="156"/>
        <v>1</v>
      </c>
      <c r="H717" s="8">
        <f t="shared" si="157"/>
        <v>0</v>
      </c>
      <c r="I717" s="8">
        <f t="shared" si="158"/>
        <v>0</v>
      </c>
      <c r="J717" s="8">
        <f t="shared" si="159"/>
        <v>0</v>
      </c>
      <c r="K717" s="8">
        <f t="shared" si="160"/>
        <v>1</v>
      </c>
      <c r="L717" s="8">
        <f t="shared" si="161"/>
        <v>0</v>
      </c>
      <c r="M717" s="8">
        <f t="shared" si="162"/>
        <v>0</v>
      </c>
      <c r="N717" s="8">
        <f t="shared" si="163"/>
        <v>0</v>
      </c>
      <c r="O717" s="8">
        <f t="shared" si="164"/>
        <v>0</v>
      </c>
      <c r="P717" s="2" t="s">
        <v>44</v>
      </c>
      <c r="Q717" s="4" t="s">
        <v>38</v>
      </c>
      <c r="R717" s="6"/>
      <c r="S717" s="8" t="s">
        <v>74</v>
      </c>
      <c r="U717">
        <f t="shared" si="165"/>
        <v>22616.991867042587</v>
      </c>
      <c r="W717">
        <f t="shared" si="166"/>
        <v>-11366.991867042587</v>
      </c>
      <c r="X717">
        <f t="shared" si="167"/>
        <v>129208504.10541232</v>
      </c>
    </row>
    <row r="718" spans="1:24" hidden="1" x14ac:dyDescent="0.25">
      <c r="A718">
        <v>109350</v>
      </c>
      <c r="B718" t="s">
        <v>1898</v>
      </c>
      <c r="C718" t="s">
        <v>67</v>
      </c>
      <c r="D718">
        <v>11250</v>
      </c>
      <c r="E718" s="2">
        <f t="shared" si="154"/>
        <v>0</v>
      </c>
      <c r="F718" s="17">
        <f t="shared" si="155"/>
        <v>0</v>
      </c>
      <c r="G718" s="6">
        <f t="shared" si="156"/>
        <v>1</v>
      </c>
      <c r="H718" s="8">
        <f t="shared" si="157"/>
        <v>1</v>
      </c>
      <c r="I718" s="8">
        <f t="shared" si="158"/>
        <v>0</v>
      </c>
      <c r="J718" s="8">
        <f t="shared" si="159"/>
        <v>0</v>
      </c>
      <c r="K718" s="8">
        <f t="shared" si="160"/>
        <v>0</v>
      </c>
      <c r="L718" s="8">
        <f t="shared" si="161"/>
        <v>0</v>
      </c>
      <c r="M718" s="8">
        <f t="shared" si="162"/>
        <v>0</v>
      </c>
      <c r="N718" s="8">
        <f t="shared" si="163"/>
        <v>0</v>
      </c>
      <c r="O718" s="8">
        <f t="shared" si="164"/>
        <v>0</v>
      </c>
      <c r="P718" s="2" t="s">
        <v>44</v>
      </c>
      <c r="Q718" s="4" t="s">
        <v>38</v>
      </c>
      <c r="R718" s="6"/>
      <c r="S718" s="8" t="s">
        <v>68</v>
      </c>
      <c r="U718">
        <f t="shared" si="165"/>
        <v>21583.953330091354</v>
      </c>
      <c r="W718">
        <f t="shared" si="166"/>
        <v>-10333.953330091354</v>
      </c>
      <c r="X718">
        <f t="shared" si="167"/>
        <v>106790591.42850618</v>
      </c>
    </row>
    <row r="719" spans="1:24" hidden="1" x14ac:dyDescent="0.25">
      <c r="A719">
        <v>110404</v>
      </c>
      <c r="B719" t="s">
        <v>1899</v>
      </c>
      <c r="C719" t="s">
        <v>67</v>
      </c>
      <c r="D719">
        <v>11242</v>
      </c>
      <c r="E719" s="2">
        <f t="shared" si="154"/>
        <v>1</v>
      </c>
      <c r="F719" s="17">
        <f t="shared" si="155"/>
        <v>1</v>
      </c>
      <c r="G719" s="6">
        <f t="shared" si="156"/>
        <v>0</v>
      </c>
      <c r="H719" s="8">
        <f t="shared" si="157"/>
        <v>1</v>
      </c>
      <c r="I719" s="8">
        <f t="shared" si="158"/>
        <v>0</v>
      </c>
      <c r="J719" s="8">
        <f t="shared" si="159"/>
        <v>0</v>
      </c>
      <c r="K719" s="8">
        <f t="shared" si="160"/>
        <v>0</v>
      </c>
      <c r="L719" s="8">
        <f t="shared" si="161"/>
        <v>0</v>
      </c>
      <c r="M719" s="8">
        <f t="shared" si="162"/>
        <v>0</v>
      </c>
      <c r="N719" s="8">
        <f t="shared" si="163"/>
        <v>0</v>
      </c>
      <c r="O719" s="8">
        <f t="shared" si="164"/>
        <v>0</v>
      </c>
      <c r="P719" s="2" t="s">
        <v>21</v>
      </c>
      <c r="Q719" s="4" t="s">
        <v>22</v>
      </c>
      <c r="R719" s="6">
        <v>1566</v>
      </c>
      <c r="S719" s="8" t="s">
        <v>68</v>
      </c>
      <c r="U719">
        <f t="shared" si="165"/>
        <v>24499.117749273282</v>
      </c>
      <c r="W719">
        <f t="shared" si="166"/>
        <v>-13257.117749273282</v>
      </c>
      <c r="X719">
        <f t="shared" si="167"/>
        <v>175751171.01809669</v>
      </c>
    </row>
    <row r="720" spans="1:24" hidden="1" x14ac:dyDescent="0.25">
      <c r="A720">
        <v>183938</v>
      </c>
      <c r="B720" t="s">
        <v>1900</v>
      </c>
      <c r="C720" t="s">
        <v>160</v>
      </c>
      <c r="D720">
        <v>11242</v>
      </c>
      <c r="E720" s="2">
        <f t="shared" si="154"/>
        <v>0</v>
      </c>
      <c r="F720" s="17">
        <f t="shared" si="155"/>
        <v>0</v>
      </c>
      <c r="G720" s="6">
        <f t="shared" si="156"/>
        <v>1</v>
      </c>
      <c r="H720" s="8">
        <f t="shared" si="157"/>
        <v>0</v>
      </c>
      <c r="I720" s="8">
        <f t="shared" si="158"/>
        <v>0</v>
      </c>
      <c r="J720" s="8">
        <f t="shared" si="159"/>
        <v>0</v>
      </c>
      <c r="K720" s="8">
        <f t="shared" si="160"/>
        <v>1</v>
      </c>
      <c r="L720" s="8">
        <f t="shared" si="161"/>
        <v>0</v>
      </c>
      <c r="M720" s="8">
        <f t="shared" si="162"/>
        <v>0</v>
      </c>
      <c r="N720" s="8">
        <f t="shared" si="163"/>
        <v>0</v>
      </c>
      <c r="O720" s="8">
        <f t="shared" si="164"/>
        <v>0</v>
      </c>
      <c r="P720" s="2" t="s">
        <v>44</v>
      </c>
      <c r="Q720" s="4" t="s">
        <v>38</v>
      </c>
      <c r="R720" s="6"/>
      <c r="S720" s="8" t="s">
        <v>74</v>
      </c>
      <c r="U720">
        <f t="shared" si="165"/>
        <v>22616.991867042587</v>
      </c>
      <c r="W720">
        <f t="shared" si="166"/>
        <v>-11374.991867042587</v>
      </c>
      <c r="X720">
        <f t="shared" si="167"/>
        <v>129390439.97528499</v>
      </c>
    </row>
    <row r="721" spans="1:24" hidden="1" x14ac:dyDescent="0.25">
      <c r="A721">
        <v>414911</v>
      </c>
      <c r="B721" t="s">
        <v>1901</v>
      </c>
      <c r="C721" t="s">
        <v>73</v>
      </c>
      <c r="D721">
        <v>11214</v>
      </c>
      <c r="E721" s="2">
        <f t="shared" si="154"/>
        <v>0</v>
      </c>
      <c r="F721" s="17">
        <f t="shared" si="155"/>
        <v>0</v>
      </c>
      <c r="G721" s="6">
        <f t="shared" si="156"/>
        <v>1</v>
      </c>
      <c r="H721" s="8">
        <f t="shared" si="157"/>
        <v>0</v>
      </c>
      <c r="I721" s="8">
        <f t="shared" si="158"/>
        <v>0</v>
      </c>
      <c r="J721" s="8">
        <f t="shared" si="159"/>
        <v>0</v>
      </c>
      <c r="K721" s="8">
        <f t="shared" si="160"/>
        <v>1</v>
      </c>
      <c r="L721" s="8">
        <f t="shared" si="161"/>
        <v>0</v>
      </c>
      <c r="M721" s="8">
        <f t="shared" si="162"/>
        <v>0</v>
      </c>
      <c r="N721" s="8">
        <f t="shared" si="163"/>
        <v>0</v>
      </c>
      <c r="O721" s="8">
        <f t="shared" si="164"/>
        <v>0</v>
      </c>
      <c r="P721" s="2" t="s">
        <v>44</v>
      </c>
      <c r="Q721" s="4" t="s">
        <v>38</v>
      </c>
      <c r="R721" s="6"/>
      <c r="S721" s="8" t="s">
        <v>74</v>
      </c>
      <c r="U721">
        <f t="shared" si="165"/>
        <v>22616.991867042587</v>
      </c>
      <c r="W721">
        <f t="shared" si="166"/>
        <v>-11402.991867042587</v>
      </c>
      <c r="X721">
        <f t="shared" si="167"/>
        <v>130028223.51983938</v>
      </c>
    </row>
    <row r="722" spans="1:24" hidden="1" x14ac:dyDescent="0.25">
      <c r="A722">
        <v>220464</v>
      </c>
      <c r="B722" t="s">
        <v>1902</v>
      </c>
      <c r="C722" t="s">
        <v>30</v>
      </c>
      <c r="D722">
        <v>11187</v>
      </c>
      <c r="E722" s="2">
        <f t="shared" si="154"/>
        <v>1</v>
      </c>
      <c r="F722" s="17">
        <f t="shared" si="155"/>
        <v>0</v>
      </c>
      <c r="G722" s="6">
        <f t="shared" si="156"/>
        <v>1</v>
      </c>
      <c r="H722" s="8">
        <f t="shared" si="157"/>
        <v>0</v>
      </c>
      <c r="I722" s="8">
        <f t="shared" si="158"/>
        <v>0</v>
      </c>
      <c r="J722" s="8">
        <f t="shared" si="159"/>
        <v>0</v>
      </c>
      <c r="K722" s="8">
        <f t="shared" si="160"/>
        <v>0</v>
      </c>
      <c r="L722" s="8">
        <f t="shared" si="161"/>
        <v>0</v>
      </c>
      <c r="M722" s="8">
        <f t="shared" si="162"/>
        <v>0</v>
      </c>
      <c r="N722" s="8">
        <f t="shared" si="163"/>
        <v>0</v>
      </c>
      <c r="O722" s="8">
        <f t="shared" si="164"/>
        <v>1</v>
      </c>
      <c r="P722" s="2" t="s">
        <v>21</v>
      </c>
      <c r="Q722" s="4" t="s">
        <v>38</v>
      </c>
      <c r="R722" s="6"/>
      <c r="S722" s="8" t="s">
        <v>23</v>
      </c>
      <c r="U722">
        <f t="shared" si="165"/>
        <v>25199.997066505173</v>
      </c>
      <c r="W722">
        <f t="shared" si="166"/>
        <v>-14012.997066505173</v>
      </c>
      <c r="X722">
        <f t="shared" si="167"/>
        <v>196364086.78588259</v>
      </c>
    </row>
    <row r="723" spans="1:24" hidden="1" x14ac:dyDescent="0.25">
      <c r="A723">
        <v>181640</v>
      </c>
      <c r="B723" t="s">
        <v>1903</v>
      </c>
      <c r="C723" t="s">
        <v>311</v>
      </c>
      <c r="D723">
        <v>11181</v>
      </c>
      <c r="E723" s="2">
        <f t="shared" si="154"/>
        <v>0</v>
      </c>
      <c r="F723" s="17">
        <f t="shared" si="155"/>
        <v>0</v>
      </c>
      <c r="G723" s="6">
        <f t="shared" si="156"/>
        <v>1</v>
      </c>
      <c r="H723" s="8">
        <f t="shared" si="157"/>
        <v>0</v>
      </c>
      <c r="I723" s="8">
        <f t="shared" si="158"/>
        <v>0</v>
      </c>
      <c r="J723" s="8">
        <f t="shared" si="159"/>
        <v>0</v>
      </c>
      <c r="K723" s="8">
        <f t="shared" si="160"/>
        <v>0</v>
      </c>
      <c r="L723" s="8">
        <f t="shared" si="161"/>
        <v>1</v>
      </c>
      <c r="M723" s="8">
        <f t="shared" si="162"/>
        <v>0</v>
      </c>
      <c r="N723" s="8">
        <f t="shared" si="163"/>
        <v>0</v>
      </c>
      <c r="O723" s="8">
        <f t="shared" si="164"/>
        <v>0</v>
      </c>
      <c r="P723" s="2" t="s">
        <v>44</v>
      </c>
      <c r="Q723" s="4" t="s">
        <v>38</v>
      </c>
      <c r="R723" s="6"/>
      <c r="S723" s="8" t="s">
        <v>84</v>
      </c>
      <c r="U723">
        <f t="shared" si="165"/>
        <v>21911.524253068674</v>
      </c>
      <c r="W723">
        <f t="shared" si="166"/>
        <v>-10730.524253068674</v>
      </c>
      <c r="X723">
        <f t="shared" si="167"/>
        <v>115144150.74569502</v>
      </c>
    </row>
    <row r="724" spans="1:24" hidden="1" x14ac:dyDescent="0.25">
      <c r="A724">
        <v>235431</v>
      </c>
      <c r="B724" t="s">
        <v>1904</v>
      </c>
      <c r="C724" t="s">
        <v>288</v>
      </c>
      <c r="D724">
        <v>11117</v>
      </c>
      <c r="E724" s="2">
        <f t="shared" si="154"/>
        <v>0</v>
      </c>
      <c r="F724" s="17">
        <f t="shared" si="155"/>
        <v>0</v>
      </c>
      <c r="G724" s="6">
        <f t="shared" si="156"/>
        <v>1</v>
      </c>
      <c r="H724" s="8">
        <f t="shared" si="157"/>
        <v>1</v>
      </c>
      <c r="I724" s="8">
        <f t="shared" si="158"/>
        <v>0</v>
      </c>
      <c r="J724" s="8">
        <f t="shared" si="159"/>
        <v>0</v>
      </c>
      <c r="K724" s="8">
        <f t="shared" si="160"/>
        <v>0</v>
      </c>
      <c r="L724" s="8">
        <f t="shared" si="161"/>
        <v>0</v>
      </c>
      <c r="M724" s="8">
        <f t="shared" si="162"/>
        <v>0</v>
      </c>
      <c r="N724" s="8">
        <f t="shared" si="163"/>
        <v>0</v>
      </c>
      <c r="O724" s="8">
        <f t="shared" si="164"/>
        <v>0</v>
      </c>
      <c r="P724" s="2" t="s">
        <v>44</v>
      </c>
      <c r="Q724" s="4" t="s">
        <v>38</v>
      </c>
      <c r="R724" s="6"/>
      <c r="S724" s="8" t="s">
        <v>68</v>
      </c>
      <c r="U724">
        <f t="shared" si="165"/>
        <v>21583.953330091354</v>
      </c>
      <c r="W724">
        <f t="shared" si="166"/>
        <v>-10466.953330091354</v>
      </c>
      <c r="X724">
        <f t="shared" si="167"/>
        <v>109557112.01431048</v>
      </c>
    </row>
    <row r="725" spans="1:24" hidden="1" x14ac:dyDescent="0.25">
      <c r="A725">
        <v>179344</v>
      </c>
      <c r="B725" t="s">
        <v>1905</v>
      </c>
      <c r="C725" t="s">
        <v>83</v>
      </c>
      <c r="D725">
        <v>11086</v>
      </c>
      <c r="E725" s="2">
        <f t="shared" si="154"/>
        <v>0</v>
      </c>
      <c r="F725" s="17">
        <f t="shared" si="155"/>
        <v>0</v>
      </c>
      <c r="G725" s="6">
        <f t="shared" si="156"/>
        <v>1</v>
      </c>
      <c r="H725" s="8">
        <f t="shared" si="157"/>
        <v>0</v>
      </c>
      <c r="I725" s="8">
        <f t="shared" si="158"/>
        <v>0</v>
      </c>
      <c r="J725" s="8">
        <f t="shared" si="159"/>
        <v>0</v>
      </c>
      <c r="K725" s="8">
        <f t="shared" si="160"/>
        <v>0</v>
      </c>
      <c r="L725" s="8">
        <f t="shared" si="161"/>
        <v>1</v>
      </c>
      <c r="M725" s="8">
        <f t="shared" si="162"/>
        <v>0</v>
      </c>
      <c r="N725" s="8">
        <f t="shared" si="163"/>
        <v>0</v>
      </c>
      <c r="O725" s="8">
        <f t="shared" si="164"/>
        <v>0</v>
      </c>
      <c r="P725" s="2" t="s">
        <v>44</v>
      </c>
      <c r="Q725" s="4" t="s">
        <v>38</v>
      </c>
      <c r="R725" s="6"/>
      <c r="S725" s="8" t="s">
        <v>84</v>
      </c>
      <c r="U725">
        <f t="shared" si="165"/>
        <v>21911.524253068674</v>
      </c>
      <c r="W725">
        <f t="shared" si="166"/>
        <v>-10825.524253068674</v>
      </c>
      <c r="X725">
        <f t="shared" si="167"/>
        <v>117191975.35377806</v>
      </c>
    </row>
    <row r="726" spans="1:24" hidden="1" x14ac:dyDescent="0.25">
      <c r="A726">
        <v>126942</v>
      </c>
      <c r="B726" t="s">
        <v>1906</v>
      </c>
      <c r="C726" t="s">
        <v>40</v>
      </c>
      <c r="D726">
        <v>11086</v>
      </c>
      <c r="E726" s="2">
        <f t="shared" si="154"/>
        <v>0</v>
      </c>
      <c r="F726" s="17">
        <f t="shared" si="155"/>
        <v>0</v>
      </c>
      <c r="G726" s="6">
        <f t="shared" si="156"/>
        <v>1</v>
      </c>
      <c r="H726" s="8">
        <f t="shared" si="157"/>
        <v>0</v>
      </c>
      <c r="I726" s="8">
        <f t="shared" si="158"/>
        <v>0</v>
      </c>
      <c r="J726" s="8">
        <f t="shared" si="159"/>
        <v>0</v>
      </c>
      <c r="K726" s="8">
        <f t="shared" si="160"/>
        <v>0</v>
      </c>
      <c r="L726" s="8">
        <f t="shared" si="161"/>
        <v>0</v>
      </c>
      <c r="M726" s="8">
        <f t="shared" si="162"/>
        <v>1</v>
      </c>
      <c r="N726" s="8">
        <f t="shared" si="163"/>
        <v>0</v>
      </c>
      <c r="O726" s="8">
        <f t="shared" si="164"/>
        <v>0</v>
      </c>
      <c r="P726" s="2" t="s">
        <v>44</v>
      </c>
      <c r="Q726" s="4" t="s">
        <v>38</v>
      </c>
      <c r="R726" s="6"/>
      <c r="S726" s="8" t="s">
        <v>41</v>
      </c>
      <c r="U726">
        <f t="shared" si="165"/>
        <v>22368.250068270423</v>
      </c>
      <c r="W726">
        <f t="shared" si="166"/>
        <v>-11282.250068270423</v>
      </c>
      <c r="X726">
        <f t="shared" si="167"/>
        <v>127289166.60298796</v>
      </c>
    </row>
    <row r="727" spans="1:24" hidden="1" x14ac:dyDescent="0.25">
      <c r="A727">
        <v>235750</v>
      </c>
      <c r="B727" t="s">
        <v>1907</v>
      </c>
      <c r="C727" t="s">
        <v>288</v>
      </c>
      <c r="D727">
        <v>11084</v>
      </c>
      <c r="E727" s="2">
        <f t="shared" si="154"/>
        <v>0</v>
      </c>
      <c r="F727" s="17">
        <f t="shared" si="155"/>
        <v>0</v>
      </c>
      <c r="G727" s="6">
        <f t="shared" si="156"/>
        <v>1</v>
      </c>
      <c r="H727" s="8">
        <f t="shared" si="157"/>
        <v>1</v>
      </c>
      <c r="I727" s="8">
        <f t="shared" si="158"/>
        <v>0</v>
      </c>
      <c r="J727" s="8">
        <f t="shared" si="159"/>
        <v>0</v>
      </c>
      <c r="K727" s="8">
        <f t="shared" si="160"/>
        <v>0</v>
      </c>
      <c r="L727" s="8">
        <f t="shared" si="161"/>
        <v>0</v>
      </c>
      <c r="M727" s="8">
        <f t="shared" si="162"/>
        <v>0</v>
      </c>
      <c r="N727" s="8">
        <f t="shared" si="163"/>
        <v>0</v>
      </c>
      <c r="O727" s="8">
        <f t="shared" si="164"/>
        <v>0</v>
      </c>
      <c r="P727" s="2" t="s">
        <v>44</v>
      </c>
      <c r="Q727" s="4" t="s">
        <v>38</v>
      </c>
      <c r="R727" s="6"/>
      <c r="S727" s="8" t="s">
        <v>68</v>
      </c>
      <c r="U727">
        <f t="shared" si="165"/>
        <v>21583.953330091354</v>
      </c>
      <c r="W727">
        <f t="shared" si="166"/>
        <v>-10499.953330091354</v>
      </c>
      <c r="X727">
        <f t="shared" si="167"/>
        <v>110249019.9340965</v>
      </c>
    </row>
    <row r="728" spans="1:24" hidden="1" x14ac:dyDescent="0.25">
      <c r="A728">
        <v>368780</v>
      </c>
      <c r="B728" t="s">
        <v>1908</v>
      </c>
      <c r="C728" t="s">
        <v>67</v>
      </c>
      <c r="D728">
        <v>11006</v>
      </c>
      <c r="E728" s="2">
        <f t="shared" si="154"/>
        <v>1</v>
      </c>
      <c r="F728" s="17">
        <f t="shared" si="155"/>
        <v>0</v>
      </c>
      <c r="G728" s="6">
        <f t="shared" si="156"/>
        <v>1</v>
      </c>
      <c r="H728" s="8">
        <f t="shared" si="157"/>
        <v>1</v>
      </c>
      <c r="I728" s="8">
        <f t="shared" si="158"/>
        <v>0</v>
      </c>
      <c r="J728" s="8">
        <f t="shared" si="159"/>
        <v>0</v>
      </c>
      <c r="K728" s="8">
        <f t="shared" si="160"/>
        <v>0</v>
      </c>
      <c r="L728" s="8">
        <f t="shared" si="161"/>
        <v>0</v>
      </c>
      <c r="M728" s="8">
        <f t="shared" si="162"/>
        <v>0</v>
      </c>
      <c r="N728" s="8">
        <f t="shared" si="163"/>
        <v>0</v>
      </c>
      <c r="O728" s="8">
        <f t="shared" si="164"/>
        <v>0</v>
      </c>
      <c r="P728" s="2" t="s">
        <v>21</v>
      </c>
      <c r="Q728" s="4" t="s">
        <v>38</v>
      </c>
      <c r="R728" s="6"/>
      <c r="S728" s="8" t="s">
        <v>68</v>
      </c>
      <c r="U728">
        <f t="shared" si="165"/>
        <v>23235.831357704054</v>
      </c>
      <c r="W728">
        <f t="shared" si="166"/>
        <v>-12229.831357704054</v>
      </c>
      <c r="X728">
        <f t="shared" si="167"/>
        <v>149568775.03788137</v>
      </c>
    </row>
    <row r="729" spans="1:24" hidden="1" x14ac:dyDescent="0.25">
      <c r="A729">
        <v>101161</v>
      </c>
      <c r="B729" t="s">
        <v>1909</v>
      </c>
      <c r="C729" t="s">
        <v>55</v>
      </c>
      <c r="D729">
        <v>11000</v>
      </c>
      <c r="E729" s="2">
        <f t="shared" si="154"/>
        <v>0</v>
      </c>
      <c r="F729" s="17">
        <f t="shared" si="155"/>
        <v>0</v>
      </c>
      <c r="G729" s="6">
        <f t="shared" si="156"/>
        <v>1</v>
      </c>
      <c r="H729" s="8">
        <f t="shared" si="157"/>
        <v>0</v>
      </c>
      <c r="I729" s="8">
        <f t="shared" si="158"/>
        <v>0</v>
      </c>
      <c r="J729" s="8">
        <f t="shared" si="159"/>
        <v>0</v>
      </c>
      <c r="K729" s="8">
        <f t="shared" si="160"/>
        <v>0</v>
      </c>
      <c r="L729" s="8">
        <f t="shared" si="161"/>
        <v>0</v>
      </c>
      <c r="M729" s="8">
        <f t="shared" si="162"/>
        <v>0</v>
      </c>
      <c r="N729" s="8">
        <f t="shared" si="163"/>
        <v>0</v>
      </c>
      <c r="O729" s="8">
        <f t="shared" si="164"/>
        <v>1</v>
      </c>
      <c r="P729" s="2" t="s">
        <v>44</v>
      </c>
      <c r="Q729" s="4" t="s">
        <v>38</v>
      </c>
      <c r="R729" s="6"/>
      <c r="S729" s="8" t="s">
        <v>23</v>
      </c>
      <c r="U729">
        <f t="shared" si="165"/>
        <v>23548.119038892473</v>
      </c>
      <c r="W729">
        <f t="shared" si="166"/>
        <v>-12548.119038892473</v>
      </c>
      <c r="X729">
        <f t="shared" si="167"/>
        <v>157455291.41421577</v>
      </c>
    </row>
    <row r="730" spans="1:24" hidden="1" x14ac:dyDescent="0.25">
      <c r="A730">
        <v>153524</v>
      </c>
      <c r="B730" t="s">
        <v>1910</v>
      </c>
      <c r="C730" t="s">
        <v>183</v>
      </c>
      <c r="D730">
        <v>11000</v>
      </c>
      <c r="E730" s="2">
        <f t="shared" si="154"/>
        <v>0</v>
      </c>
      <c r="F730" s="17">
        <f t="shared" si="155"/>
        <v>0</v>
      </c>
      <c r="G730" s="6">
        <f t="shared" si="156"/>
        <v>1</v>
      </c>
      <c r="H730" s="8">
        <f t="shared" si="157"/>
        <v>0</v>
      </c>
      <c r="I730" s="8">
        <f t="shared" si="158"/>
        <v>0</v>
      </c>
      <c r="J730" s="8">
        <f t="shared" si="159"/>
        <v>0</v>
      </c>
      <c r="K730" s="8">
        <f t="shared" si="160"/>
        <v>0</v>
      </c>
      <c r="L730" s="8">
        <f t="shared" si="161"/>
        <v>1</v>
      </c>
      <c r="M730" s="8">
        <f t="shared" si="162"/>
        <v>0</v>
      </c>
      <c r="N730" s="8">
        <f t="shared" si="163"/>
        <v>0</v>
      </c>
      <c r="O730" s="8">
        <f t="shared" si="164"/>
        <v>0</v>
      </c>
      <c r="P730" s="2" t="s">
        <v>44</v>
      </c>
      <c r="Q730" s="4" t="s">
        <v>38</v>
      </c>
      <c r="R730" s="6"/>
      <c r="S730" s="8" t="s">
        <v>84</v>
      </c>
      <c r="U730">
        <f t="shared" si="165"/>
        <v>21911.524253068674</v>
      </c>
      <c r="W730">
        <f t="shared" si="166"/>
        <v>-10911.524253068674</v>
      </c>
      <c r="X730">
        <f t="shared" si="167"/>
        <v>119061361.52530588</v>
      </c>
    </row>
    <row r="731" spans="1:24" hidden="1" x14ac:dyDescent="0.25">
      <c r="A731">
        <v>161484</v>
      </c>
      <c r="B731" t="s">
        <v>1911</v>
      </c>
      <c r="C731" t="s">
        <v>249</v>
      </c>
      <c r="D731">
        <v>11000</v>
      </c>
      <c r="E731" s="2">
        <f t="shared" si="154"/>
        <v>0</v>
      </c>
      <c r="F731" s="17">
        <f t="shared" si="155"/>
        <v>0</v>
      </c>
      <c r="G731" s="6">
        <f t="shared" si="156"/>
        <v>1</v>
      </c>
      <c r="H731" s="8">
        <f t="shared" si="157"/>
        <v>0</v>
      </c>
      <c r="I731" s="8">
        <f t="shared" si="158"/>
        <v>0</v>
      </c>
      <c r="J731" s="8">
        <f t="shared" si="159"/>
        <v>1</v>
      </c>
      <c r="K731" s="8">
        <f t="shared" si="160"/>
        <v>0</v>
      </c>
      <c r="L731" s="8">
        <f t="shared" si="161"/>
        <v>0</v>
      </c>
      <c r="M731" s="8">
        <f t="shared" si="162"/>
        <v>0</v>
      </c>
      <c r="N731" s="8">
        <f t="shared" si="163"/>
        <v>0</v>
      </c>
      <c r="O731" s="8">
        <f t="shared" si="164"/>
        <v>0</v>
      </c>
      <c r="P731" s="2" t="s">
        <v>44</v>
      </c>
      <c r="Q731" s="4" t="s">
        <v>38</v>
      </c>
      <c r="R731" s="6"/>
      <c r="S731" s="8" t="s">
        <v>33</v>
      </c>
      <c r="U731">
        <f t="shared" si="165"/>
        <v>22354.567102395024</v>
      </c>
      <c r="W731">
        <f t="shared" si="166"/>
        <v>-11354.567102395024</v>
      </c>
      <c r="X731">
        <f t="shared" si="167"/>
        <v>128926194.08279131</v>
      </c>
    </row>
    <row r="732" spans="1:24" hidden="1" x14ac:dyDescent="0.25">
      <c r="A732">
        <v>228158</v>
      </c>
      <c r="B732" t="s">
        <v>1912</v>
      </c>
      <c r="C732" t="s">
        <v>93</v>
      </c>
      <c r="D732">
        <v>11000</v>
      </c>
      <c r="E732" s="2">
        <f t="shared" si="154"/>
        <v>0</v>
      </c>
      <c r="F732" s="17">
        <f t="shared" si="155"/>
        <v>0</v>
      </c>
      <c r="G732" s="6">
        <f t="shared" si="156"/>
        <v>1</v>
      </c>
      <c r="H732" s="8">
        <f t="shared" si="157"/>
        <v>0</v>
      </c>
      <c r="I732" s="8">
        <f t="shared" si="158"/>
        <v>0</v>
      </c>
      <c r="J732" s="8">
        <f t="shared" si="159"/>
        <v>0</v>
      </c>
      <c r="K732" s="8">
        <f t="shared" si="160"/>
        <v>0</v>
      </c>
      <c r="L732" s="8">
        <f t="shared" si="161"/>
        <v>0</v>
      </c>
      <c r="M732" s="8">
        <f t="shared" si="162"/>
        <v>0</v>
      </c>
      <c r="N732" s="8">
        <f t="shared" si="163"/>
        <v>1</v>
      </c>
      <c r="O732" s="8">
        <f t="shared" si="164"/>
        <v>0</v>
      </c>
      <c r="P732" s="2" t="s">
        <v>44</v>
      </c>
      <c r="Q732" s="4" t="s">
        <v>38</v>
      </c>
      <c r="R732" s="6"/>
      <c r="S732" s="8" t="s">
        <v>94</v>
      </c>
      <c r="U732">
        <f t="shared" si="165"/>
        <v>22373.733808138324</v>
      </c>
      <c r="W732">
        <f t="shared" si="166"/>
        <v>-11373.733808138324</v>
      </c>
      <c r="X732">
        <f t="shared" si="167"/>
        <v>129361820.7383887</v>
      </c>
    </row>
    <row r="733" spans="1:24" hidden="1" x14ac:dyDescent="0.25">
      <c r="A733">
        <v>200022</v>
      </c>
      <c r="B733" t="s">
        <v>1913</v>
      </c>
      <c r="C733" t="s">
        <v>318</v>
      </c>
      <c r="D733">
        <v>11000</v>
      </c>
      <c r="E733" s="2">
        <f t="shared" si="154"/>
        <v>0</v>
      </c>
      <c r="F733" s="17">
        <f t="shared" si="155"/>
        <v>0</v>
      </c>
      <c r="G733" s="6">
        <f t="shared" si="156"/>
        <v>1</v>
      </c>
      <c r="H733" s="8">
        <f t="shared" si="157"/>
        <v>0</v>
      </c>
      <c r="I733" s="8">
        <f t="shared" si="158"/>
        <v>0</v>
      </c>
      <c r="J733" s="8">
        <f t="shared" si="159"/>
        <v>0</v>
      </c>
      <c r="K733" s="8">
        <f t="shared" si="160"/>
        <v>0</v>
      </c>
      <c r="L733" s="8">
        <f t="shared" si="161"/>
        <v>1</v>
      </c>
      <c r="M733" s="8">
        <f t="shared" si="162"/>
        <v>0</v>
      </c>
      <c r="N733" s="8">
        <f t="shared" si="163"/>
        <v>0</v>
      </c>
      <c r="O733" s="8">
        <f t="shared" si="164"/>
        <v>0</v>
      </c>
      <c r="P733" s="2" t="s">
        <v>44</v>
      </c>
      <c r="Q733" s="4" t="s">
        <v>38</v>
      </c>
      <c r="R733" s="6"/>
      <c r="S733" s="8" t="s">
        <v>84</v>
      </c>
      <c r="U733">
        <f t="shared" si="165"/>
        <v>21911.524253068674</v>
      </c>
      <c r="W733">
        <f t="shared" si="166"/>
        <v>-10911.524253068674</v>
      </c>
      <c r="X733">
        <f t="shared" si="167"/>
        <v>119061361.52530588</v>
      </c>
    </row>
    <row r="734" spans="1:24" hidden="1" x14ac:dyDescent="0.25">
      <c r="A734">
        <v>183141</v>
      </c>
      <c r="B734" t="s">
        <v>1914</v>
      </c>
      <c r="C734" t="s">
        <v>223</v>
      </c>
      <c r="D734">
        <v>11000</v>
      </c>
      <c r="E734" s="2">
        <f t="shared" si="154"/>
        <v>0</v>
      </c>
      <c r="F734" s="17">
        <f t="shared" si="155"/>
        <v>0</v>
      </c>
      <c r="G734" s="6">
        <f t="shared" si="156"/>
        <v>1</v>
      </c>
      <c r="H734" s="8">
        <f t="shared" si="157"/>
        <v>0</v>
      </c>
      <c r="I734" s="8">
        <f t="shared" si="158"/>
        <v>0</v>
      </c>
      <c r="J734" s="8">
        <f t="shared" si="159"/>
        <v>1</v>
      </c>
      <c r="K734" s="8">
        <f t="shared" si="160"/>
        <v>0</v>
      </c>
      <c r="L734" s="8">
        <f t="shared" si="161"/>
        <v>0</v>
      </c>
      <c r="M734" s="8">
        <f t="shared" si="162"/>
        <v>0</v>
      </c>
      <c r="N734" s="8">
        <f t="shared" si="163"/>
        <v>0</v>
      </c>
      <c r="O734" s="8">
        <f t="shared" si="164"/>
        <v>0</v>
      </c>
      <c r="P734" s="2" t="s">
        <v>44</v>
      </c>
      <c r="Q734" s="4" t="s">
        <v>38</v>
      </c>
      <c r="R734" s="6"/>
      <c r="S734" s="8" t="s">
        <v>33</v>
      </c>
      <c r="U734">
        <f t="shared" si="165"/>
        <v>22354.567102395024</v>
      </c>
      <c r="W734">
        <f t="shared" si="166"/>
        <v>-11354.567102395024</v>
      </c>
      <c r="X734">
        <f t="shared" si="167"/>
        <v>128926194.08279131</v>
      </c>
    </row>
    <row r="735" spans="1:24" hidden="1" x14ac:dyDescent="0.25">
      <c r="A735">
        <v>225371</v>
      </c>
      <c r="B735" t="s">
        <v>1915</v>
      </c>
      <c r="C735" t="s">
        <v>93</v>
      </c>
      <c r="D735">
        <v>11000</v>
      </c>
      <c r="E735" s="2">
        <f t="shared" si="154"/>
        <v>0</v>
      </c>
      <c r="F735" s="17">
        <f t="shared" si="155"/>
        <v>0</v>
      </c>
      <c r="G735" s="6">
        <f t="shared" si="156"/>
        <v>1</v>
      </c>
      <c r="H735" s="8">
        <f t="shared" si="157"/>
        <v>0</v>
      </c>
      <c r="I735" s="8">
        <f t="shared" si="158"/>
        <v>0</v>
      </c>
      <c r="J735" s="8">
        <f t="shared" si="159"/>
        <v>0</v>
      </c>
      <c r="K735" s="8">
        <f t="shared" si="160"/>
        <v>0</v>
      </c>
      <c r="L735" s="8">
        <f t="shared" si="161"/>
        <v>0</v>
      </c>
      <c r="M735" s="8">
        <f t="shared" si="162"/>
        <v>0</v>
      </c>
      <c r="N735" s="8">
        <f t="shared" si="163"/>
        <v>1</v>
      </c>
      <c r="O735" s="8">
        <f t="shared" si="164"/>
        <v>0</v>
      </c>
      <c r="P735" s="2" t="s">
        <v>44</v>
      </c>
      <c r="Q735" s="4" t="s">
        <v>38</v>
      </c>
      <c r="R735" s="6"/>
      <c r="S735" s="8" t="s">
        <v>94</v>
      </c>
      <c r="U735">
        <f t="shared" si="165"/>
        <v>22373.733808138324</v>
      </c>
      <c r="W735">
        <f t="shared" si="166"/>
        <v>-11373.733808138324</v>
      </c>
      <c r="X735">
        <f t="shared" si="167"/>
        <v>129361820.7383887</v>
      </c>
    </row>
    <row r="736" spans="1:24" hidden="1" x14ac:dyDescent="0.25">
      <c r="A736">
        <v>168218</v>
      </c>
      <c r="B736" t="s">
        <v>1916</v>
      </c>
      <c r="C736" t="s">
        <v>32</v>
      </c>
      <c r="D736">
        <v>11000</v>
      </c>
      <c r="E736" s="2">
        <f t="shared" si="154"/>
        <v>1</v>
      </c>
      <c r="F736" s="17">
        <f t="shared" si="155"/>
        <v>1</v>
      </c>
      <c r="G736" s="6">
        <f t="shared" si="156"/>
        <v>0</v>
      </c>
      <c r="H736" s="8">
        <f t="shared" si="157"/>
        <v>0</v>
      </c>
      <c r="I736" s="8">
        <f t="shared" si="158"/>
        <v>0</v>
      </c>
      <c r="J736" s="8">
        <f t="shared" si="159"/>
        <v>1</v>
      </c>
      <c r="K736" s="8">
        <f t="shared" si="160"/>
        <v>0</v>
      </c>
      <c r="L736" s="8">
        <f t="shared" si="161"/>
        <v>0</v>
      </c>
      <c r="M736" s="8">
        <f t="shared" si="162"/>
        <v>0</v>
      </c>
      <c r="N736" s="8">
        <f t="shared" si="163"/>
        <v>0</v>
      </c>
      <c r="O736" s="8">
        <f t="shared" si="164"/>
        <v>0</v>
      </c>
      <c r="P736" s="2" t="s">
        <v>21</v>
      </c>
      <c r="Q736" s="4" t="s">
        <v>22</v>
      </c>
      <c r="R736" s="6">
        <v>1435</v>
      </c>
      <c r="S736" s="8" t="s">
        <v>33</v>
      </c>
      <c r="U736">
        <f t="shared" si="165"/>
        <v>25269.731521576952</v>
      </c>
      <c r="W736">
        <f t="shared" si="166"/>
        <v>-14269.731521576952</v>
      </c>
      <c r="X736">
        <f t="shared" si="167"/>
        <v>203625237.69788688</v>
      </c>
    </row>
    <row r="737" spans="1:24" hidden="1" x14ac:dyDescent="0.25">
      <c r="A737">
        <v>200314</v>
      </c>
      <c r="B737" t="s">
        <v>1917</v>
      </c>
      <c r="C737" t="s">
        <v>318</v>
      </c>
      <c r="D737">
        <v>11000</v>
      </c>
      <c r="E737" s="2">
        <f t="shared" si="154"/>
        <v>0</v>
      </c>
      <c r="F737" s="17">
        <f t="shared" si="155"/>
        <v>0</v>
      </c>
      <c r="G737" s="6">
        <f t="shared" si="156"/>
        <v>1</v>
      </c>
      <c r="H737" s="8">
        <f t="shared" si="157"/>
        <v>0</v>
      </c>
      <c r="I737" s="8">
        <f t="shared" si="158"/>
        <v>0</v>
      </c>
      <c r="J737" s="8">
        <f t="shared" si="159"/>
        <v>0</v>
      </c>
      <c r="K737" s="8">
        <f t="shared" si="160"/>
        <v>0</v>
      </c>
      <c r="L737" s="8">
        <f t="shared" si="161"/>
        <v>1</v>
      </c>
      <c r="M737" s="8">
        <f t="shared" si="162"/>
        <v>0</v>
      </c>
      <c r="N737" s="8">
        <f t="shared" si="163"/>
        <v>0</v>
      </c>
      <c r="O737" s="8">
        <f t="shared" si="164"/>
        <v>0</v>
      </c>
      <c r="P737" s="2" t="s">
        <v>44</v>
      </c>
      <c r="Q737" s="4" t="s">
        <v>38</v>
      </c>
      <c r="R737" s="6"/>
      <c r="S737" s="8" t="s">
        <v>84</v>
      </c>
      <c r="U737">
        <f t="shared" si="165"/>
        <v>21911.524253068674</v>
      </c>
      <c r="W737">
        <f t="shared" si="166"/>
        <v>-10911.524253068674</v>
      </c>
      <c r="X737">
        <f t="shared" si="167"/>
        <v>119061361.52530588</v>
      </c>
    </row>
    <row r="738" spans="1:24" hidden="1" x14ac:dyDescent="0.25">
      <c r="A738">
        <v>150048</v>
      </c>
      <c r="B738" t="s">
        <v>1918</v>
      </c>
      <c r="C738" t="s">
        <v>25</v>
      </c>
      <c r="D738">
        <v>11000</v>
      </c>
      <c r="E738" s="2">
        <f t="shared" si="154"/>
        <v>1</v>
      </c>
      <c r="F738" s="17">
        <f t="shared" si="155"/>
        <v>0</v>
      </c>
      <c r="G738" s="6">
        <f t="shared" si="156"/>
        <v>0</v>
      </c>
      <c r="H738" s="8">
        <f t="shared" si="157"/>
        <v>0</v>
      </c>
      <c r="I738" s="8">
        <f t="shared" si="158"/>
        <v>1</v>
      </c>
      <c r="J738" s="8">
        <f t="shared" si="159"/>
        <v>0</v>
      </c>
      <c r="K738" s="8">
        <f t="shared" si="160"/>
        <v>0</v>
      </c>
      <c r="L738" s="8">
        <f t="shared" si="161"/>
        <v>0</v>
      </c>
      <c r="M738" s="8">
        <f t="shared" si="162"/>
        <v>0</v>
      </c>
      <c r="N738" s="8">
        <f t="shared" si="163"/>
        <v>0</v>
      </c>
      <c r="O738" s="8">
        <f t="shared" si="164"/>
        <v>0</v>
      </c>
      <c r="P738" s="2" t="s">
        <v>21</v>
      </c>
      <c r="Q738" s="4" t="s">
        <v>38</v>
      </c>
      <c r="R738" s="6">
        <v>918</v>
      </c>
      <c r="S738" s="8" t="s">
        <v>26</v>
      </c>
      <c r="U738">
        <f t="shared" si="165"/>
        <v>23232.599589286401</v>
      </c>
      <c r="W738">
        <f t="shared" si="166"/>
        <v>-12232.599589286401</v>
      </c>
      <c r="X738">
        <f t="shared" si="167"/>
        <v>149636492.71180984</v>
      </c>
    </row>
    <row r="739" spans="1:24" hidden="1" x14ac:dyDescent="0.25">
      <c r="A739">
        <v>191302</v>
      </c>
      <c r="B739" t="s">
        <v>1919</v>
      </c>
      <c r="C739" t="s">
        <v>143</v>
      </c>
      <c r="D739">
        <v>11000</v>
      </c>
      <c r="E739" s="2">
        <f t="shared" si="154"/>
        <v>0</v>
      </c>
      <c r="F739" s="17">
        <f t="shared" si="155"/>
        <v>0</v>
      </c>
      <c r="G739" s="6">
        <f t="shared" si="156"/>
        <v>1</v>
      </c>
      <c r="H739" s="8">
        <f t="shared" si="157"/>
        <v>0</v>
      </c>
      <c r="I739" s="8">
        <f t="shared" si="158"/>
        <v>0</v>
      </c>
      <c r="J739" s="8">
        <f t="shared" si="159"/>
        <v>0</v>
      </c>
      <c r="K739" s="8">
        <f t="shared" si="160"/>
        <v>1</v>
      </c>
      <c r="L739" s="8">
        <f t="shared" si="161"/>
        <v>0</v>
      </c>
      <c r="M739" s="8">
        <f t="shared" si="162"/>
        <v>0</v>
      </c>
      <c r="N739" s="8">
        <f t="shared" si="163"/>
        <v>0</v>
      </c>
      <c r="O739" s="8">
        <f t="shared" si="164"/>
        <v>0</v>
      </c>
      <c r="P739" s="2" t="s">
        <v>44</v>
      </c>
      <c r="Q739" s="4" t="s">
        <v>38</v>
      </c>
      <c r="R739" s="6"/>
      <c r="S739" s="8" t="s">
        <v>74</v>
      </c>
      <c r="U739">
        <f t="shared" si="165"/>
        <v>22616.991867042587</v>
      </c>
      <c r="W739">
        <f t="shared" si="166"/>
        <v>-11616.991867042587</v>
      </c>
      <c r="X739">
        <f t="shared" si="167"/>
        <v>134954500.0389336</v>
      </c>
    </row>
    <row r="740" spans="1:24" hidden="1" x14ac:dyDescent="0.25">
      <c r="A740">
        <v>101295</v>
      </c>
      <c r="B740" t="s">
        <v>1920</v>
      </c>
      <c r="C740" t="s">
        <v>55</v>
      </c>
      <c r="D740">
        <v>11000</v>
      </c>
      <c r="E740" s="2">
        <f t="shared" si="154"/>
        <v>0</v>
      </c>
      <c r="F740" s="17">
        <f t="shared" si="155"/>
        <v>0</v>
      </c>
      <c r="G740" s="6">
        <f t="shared" si="156"/>
        <v>1</v>
      </c>
      <c r="H740" s="8">
        <f t="shared" si="157"/>
        <v>0</v>
      </c>
      <c r="I740" s="8">
        <f t="shared" si="158"/>
        <v>0</v>
      </c>
      <c r="J740" s="8">
        <f t="shared" si="159"/>
        <v>0</v>
      </c>
      <c r="K740" s="8">
        <f t="shared" si="160"/>
        <v>0</v>
      </c>
      <c r="L740" s="8">
        <f t="shared" si="161"/>
        <v>0</v>
      </c>
      <c r="M740" s="8">
        <f t="shared" si="162"/>
        <v>0</v>
      </c>
      <c r="N740" s="8">
        <f t="shared" si="163"/>
        <v>0</v>
      </c>
      <c r="O740" s="8">
        <f t="shared" si="164"/>
        <v>1</v>
      </c>
      <c r="P740" s="2" t="s">
        <v>44</v>
      </c>
      <c r="Q740" s="4" t="s">
        <v>38</v>
      </c>
      <c r="R740" s="6"/>
      <c r="S740" s="8" t="s">
        <v>23</v>
      </c>
      <c r="U740">
        <f t="shared" si="165"/>
        <v>23548.119038892473</v>
      </c>
      <c r="W740">
        <f t="shared" si="166"/>
        <v>-12548.119038892473</v>
      </c>
      <c r="X740">
        <f t="shared" si="167"/>
        <v>157455291.41421577</v>
      </c>
    </row>
    <row r="741" spans="1:24" hidden="1" x14ac:dyDescent="0.25">
      <c r="A741">
        <v>247603</v>
      </c>
      <c r="B741" t="s">
        <v>1921</v>
      </c>
      <c r="C741" t="s">
        <v>160</v>
      </c>
      <c r="D741">
        <v>11000</v>
      </c>
      <c r="E741" s="2">
        <f t="shared" si="154"/>
        <v>0</v>
      </c>
      <c r="F741" s="17">
        <f t="shared" si="155"/>
        <v>0</v>
      </c>
      <c r="G741" s="6">
        <f t="shared" si="156"/>
        <v>1</v>
      </c>
      <c r="H741" s="8">
        <f t="shared" si="157"/>
        <v>0</v>
      </c>
      <c r="I741" s="8">
        <f t="shared" si="158"/>
        <v>0</v>
      </c>
      <c r="J741" s="8">
        <f t="shared" si="159"/>
        <v>0</v>
      </c>
      <c r="K741" s="8">
        <f t="shared" si="160"/>
        <v>1</v>
      </c>
      <c r="L741" s="8">
        <f t="shared" si="161"/>
        <v>0</v>
      </c>
      <c r="M741" s="8">
        <f t="shared" si="162"/>
        <v>0</v>
      </c>
      <c r="N741" s="8">
        <f t="shared" si="163"/>
        <v>0</v>
      </c>
      <c r="O741" s="8">
        <f t="shared" si="164"/>
        <v>0</v>
      </c>
      <c r="P741" s="2" t="s">
        <v>44</v>
      </c>
      <c r="Q741" s="4" t="s">
        <v>38</v>
      </c>
      <c r="R741" s="6"/>
      <c r="S741" s="8" t="s">
        <v>74</v>
      </c>
      <c r="U741">
        <f t="shared" si="165"/>
        <v>22616.991867042587</v>
      </c>
      <c r="W741">
        <f t="shared" si="166"/>
        <v>-11616.991867042587</v>
      </c>
      <c r="X741">
        <f t="shared" si="167"/>
        <v>134954500.0389336</v>
      </c>
    </row>
    <row r="742" spans="1:24" hidden="1" x14ac:dyDescent="0.25">
      <c r="A742">
        <v>207290</v>
      </c>
      <c r="B742" t="s">
        <v>1922</v>
      </c>
      <c r="C742" t="s">
        <v>96</v>
      </c>
      <c r="D742">
        <v>11000</v>
      </c>
      <c r="E742" s="2">
        <f t="shared" si="154"/>
        <v>0</v>
      </c>
      <c r="F742" s="17">
        <f t="shared" si="155"/>
        <v>0</v>
      </c>
      <c r="G742" s="6">
        <f t="shared" si="156"/>
        <v>1</v>
      </c>
      <c r="H742" s="8">
        <f t="shared" si="157"/>
        <v>0</v>
      </c>
      <c r="I742" s="8">
        <f t="shared" si="158"/>
        <v>0</v>
      </c>
      <c r="J742" s="8">
        <f t="shared" si="159"/>
        <v>0</v>
      </c>
      <c r="K742" s="8">
        <f t="shared" si="160"/>
        <v>0</v>
      </c>
      <c r="L742" s="8">
        <f t="shared" si="161"/>
        <v>0</v>
      </c>
      <c r="M742" s="8">
        <f t="shared" si="162"/>
        <v>0</v>
      </c>
      <c r="N742" s="8">
        <f t="shared" si="163"/>
        <v>1</v>
      </c>
      <c r="O742" s="8">
        <f t="shared" si="164"/>
        <v>0</v>
      </c>
      <c r="P742" s="2" t="s">
        <v>44</v>
      </c>
      <c r="Q742" s="4" t="s">
        <v>38</v>
      </c>
      <c r="R742" s="6"/>
      <c r="S742" s="8" t="s">
        <v>94</v>
      </c>
      <c r="U742">
        <f t="shared" si="165"/>
        <v>22373.733808138324</v>
      </c>
      <c r="W742">
        <f t="shared" si="166"/>
        <v>-11373.733808138324</v>
      </c>
      <c r="X742">
        <f t="shared" si="167"/>
        <v>129361820.7383887</v>
      </c>
    </row>
    <row r="743" spans="1:24" hidden="1" x14ac:dyDescent="0.25">
      <c r="A743">
        <v>190169</v>
      </c>
      <c r="B743" t="s">
        <v>1923</v>
      </c>
      <c r="C743" t="s">
        <v>143</v>
      </c>
      <c r="D743">
        <v>11000</v>
      </c>
      <c r="E743" s="2">
        <f t="shared" si="154"/>
        <v>0</v>
      </c>
      <c r="F743" s="17">
        <f t="shared" si="155"/>
        <v>0</v>
      </c>
      <c r="G743" s="6">
        <f t="shared" si="156"/>
        <v>1</v>
      </c>
      <c r="H743" s="8">
        <f t="shared" si="157"/>
        <v>0</v>
      </c>
      <c r="I743" s="8">
        <f t="shared" si="158"/>
        <v>0</v>
      </c>
      <c r="J743" s="8">
        <f t="shared" si="159"/>
        <v>0</v>
      </c>
      <c r="K743" s="8">
        <f t="shared" si="160"/>
        <v>1</v>
      </c>
      <c r="L743" s="8">
        <f t="shared" si="161"/>
        <v>0</v>
      </c>
      <c r="M743" s="8">
        <f t="shared" si="162"/>
        <v>0</v>
      </c>
      <c r="N743" s="8">
        <f t="shared" si="163"/>
        <v>0</v>
      </c>
      <c r="O743" s="8">
        <f t="shared" si="164"/>
        <v>0</v>
      </c>
      <c r="P743" s="2" t="s">
        <v>44</v>
      </c>
      <c r="Q743" s="4" t="s">
        <v>38</v>
      </c>
      <c r="R743" s="6"/>
      <c r="S743" s="8" t="s">
        <v>74</v>
      </c>
      <c r="U743">
        <f t="shared" si="165"/>
        <v>22616.991867042587</v>
      </c>
      <c r="W743">
        <f t="shared" si="166"/>
        <v>-11616.991867042587</v>
      </c>
      <c r="X743">
        <f t="shared" si="167"/>
        <v>134954500.0389336</v>
      </c>
    </row>
    <row r="744" spans="1:24" hidden="1" x14ac:dyDescent="0.25">
      <c r="A744">
        <v>232946</v>
      </c>
      <c r="B744" t="s">
        <v>1924</v>
      </c>
      <c r="C744" t="s">
        <v>37</v>
      </c>
      <c r="D744">
        <v>11000</v>
      </c>
      <c r="E744" s="2">
        <f t="shared" si="154"/>
        <v>0</v>
      </c>
      <c r="F744" s="17">
        <f t="shared" si="155"/>
        <v>0</v>
      </c>
      <c r="G744" s="6">
        <f t="shared" si="156"/>
        <v>1</v>
      </c>
      <c r="H744" s="8">
        <f t="shared" si="157"/>
        <v>0</v>
      </c>
      <c r="I744" s="8">
        <f t="shared" si="158"/>
        <v>0</v>
      </c>
      <c r="J744" s="8">
        <f t="shared" si="159"/>
        <v>0</v>
      </c>
      <c r="K744" s="8">
        <f t="shared" si="160"/>
        <v>0</v>
      </c>
      <c r="L744" s="8">
        <f t="shared" si="161"/>
        <v>0</v>
      </c>
      <c r="M744" s="8">
        <f t="shared" si="162"/>
        <v>0</v>
      </c>
      <c r="N744" s="8">
        <f t="shared" si="163"/>
        <v>0</v>
      </c>
      <c r="O744" s="8">
        <f t="shared" si="164"/>
        <v>1</v>
      </c>
      <c r="P744" s="2" t="s">
        <v>44</v>
      </c>
      <c r="Q744" s="4" t="s">
        <v>38</v>
      </c>
      <c r="R744" s="6"/>
      <c r="S744" s="8" t="s">
        <v>23</v>
      </c>
      <c r="U744">
        <f t="shared" si="165"/>
        <v>23548.119038892473</v>
      </c>
      <c r="W744">
        <f t="shared" si="166"/>
        <v>-12548.119038892473</v>
      </c>
      <c r="X744">
        <f t="shared" si="167"/>
        <v>157455291.41421577</v>
      </c>
    </row>
    <row r="745" spans="1:24" hidden="1" x14ac:dyDescent="0.25">
      <c r="A745">
        <v>190053</v>
      </c>
      <c r="B745" t="s">
        <v>1925</v>
      </c>
      <c r="C745" t="s">
        <v>143</v>
      </c>
      <c r="D745">
        <v>11000</v>
      </c>
      <c r="E745" s="2">
        <f t="shared" si="154"/>
        <v>0</v>
      </c>
      <c r="F745" s="17">
        <f t="shared" si="155"/>
        <v>0</v>
      </c>
      <c r="G745" s="6">
        <f t="shared" si="156"/>
        <v>1</v>
      </c>
      <c r="H745" s="8">
        <f t="shared" si="157"/>
        <v>0</v>
      </c>
      <c r="I745" s="8">
        <f t="shared" si="158"/>
        <v>0</v>
      </c>
      <c r="J745" s="8">
        <f t="shared" si="159"/>
        <v>0</v>
      </c>
      <c r="K745" s="8">
        <f t="shared" si="160"/>
        <v>1</v>
      </c>
      <c r="L745" s="8">
        <f t="shared" si="161"/>
        <v>0</v>
      </c>
      <c r="M745" s="8">
        <f t="shared" si="162"/>
        <v>0</v>
      </c>
      <c r="N745" s="8">
        <f t="shared" si="163"/>
        <v>0</v>
      </c>
      <c r="O745" s="8">
        <f t="shared" si="164"/>
        <v>0</v>
      </c>
      <c r="P745" s="2" t="s">
        <v>44</v>
      </c>
      <c r="Q745" s="4" t="s">
        <v>38</v>
      </c>
      <c r="R745" s="6"/>
      <c r="S745" s="8" t="s">
        <v>74</v>
      </c>
      <c r="U745">
        <f t="shared" si="165"/>
        <v>22616.991867042587</v>
      </c>
      <c r="W745">
        <f t="shared" si="166"/>
        <v>-11616.991867042587</v>
      </c>
      <c r="X745">
        <f t="shared" si="167"/>
        <v>134954500.0389336</v>
      </c>
    </row>
    <row r="746" spans="1:24" hidden="1" x14ac:dyDescent="0.25">
      <c r="A746">
        <v>190600</v>
      </c>
      <c r="B746" t="s">
        <v>1926</v>
      </c>
      <c r="C746" t="s">
        <v>143</v>
      </c>
      <c r="D746">
        <v>11000</v>
      </c>
      <c r="E746" s="2">
        <f t="shared" si="154"/>
        <v>0</v>
      </c>
      <c r="F746" s="17">
        <f t="shared" si="155"/>
        <v>1</v>
      </c>
      <c r="G746" s="6">
        <f t="shared" si="156"/>
        <v>0</v>
      </c>
      <c r="H746" s="8">
        <f t="shared" si="157"/>
        <v>0</v>
      </c>
      <c r="I746" s="8">
        <f t="shared" si="158"/>
        <v>0</v>
      </c>
      <c r="J746" s="8">
        <f t="shared" si="159"/>
        <v>0</v>
      </c>
      <c r="K746" s="8">
        <f t="shared" si="160"/>
        <v>1</v>
      </c>
      <c r="L746" s="8">
        <f t="shared" si="161"/>
        <v>0</v>
      </c>
      <c r="M746" s="8">
        <f t="shared" si="162"/>
        <v>0</v>
      </c>
      <c r="N746" s="8">
        <f t="shared" si="163"/>
        <v>0</v>
      </c>
      <c r="O746" s="8">
        <f t="shared" si="164"/>
        <v>0</v>
      </c>
      <c r="P746" s="2" t="s">
        <v>44</v>
      </c>
      <c r="Q746" s="4" t="s">
        <v>22</v>
      </c>
      <c r="R746" s="6">
        <v>1060</v>
      </c>
      <c r="S746" s="8" t="s">
        <v>74</v>
      </c>
      <c r="U746">
        <f t="shared" si="165"/>
        <v>23880.278258611816</v>
      </c>
      <c r="W746">
        <f t="shared" si="166"/>
        <v>-12880.278258611816</v>
      </c>
      <c r="X746">
        <f t="shared" si="167"/>
        <v>165901568.01926821</v>
      </c>
    </row>
    <row r="747" spans="1:24" hidden="1" x14ac:dyDescent="0.25">
      <c r="A747">
        <v>191719</v>
      </c>
      <c r="B747" t="s">
        <v>1927</v>
      </c>
      <c r="C747" t="s">
        <v>143</v>
      </c>
      <c r="D747">
        <v>11000</v>
      </c>
      <c r="E747" s="2">
        <f t="shared" si="154"/>
        <v>0</v>
      </c>
      <c r="F747" s="17">
        <f t="shared" si="155"/>
        <v>0</v>
      </c>
      <c r="G747" s="6">
        <f t="shared" si="156"/>
        <v>1</v>
      </c>
      <c r="H747" s="8">
        <f t="shared" si="157"/>
        <v>0</v>
      </c>
      <c r="I747" s="8">
        <f t="shared" si="158"/>
        <v>0</v>
      </c>
      <c r="J747" s="8">
        <f t="shared" si="159"/>
        <v>0</v>
      </c>
      <c r="K747" s="8">
        <f t="shared" si="160"/>
        <v>1</v>
      </c>
      <c r="L747" s="8">
        <f t="shared" si="161"/>
        <v>0</v>
      </c>
      <c r="M747" s="8">
        <f t="shared" si="162"/>
        <v>0</v>
      </c>
      <c r="N747" s="8">
        <f t="shared" si="163"/>
        <v>0</v>
      </c>
      <c r="O747" s="8">
        <f t="shared" si="164"/>
        <v>0</v>
      </c>
      <c r="P747" s="2" t="s">
        <v>44</v>
      </c>
      <c r="Q747" s="4" t="s">
        <v>38</v>
      </c>
      <c r="R747" s="6"/>
      <c r="S747" s="8" t="s">
        <v>74</v>
      </c>
      <c r="U747">
        <f t="shared" si="165"/>
        <v>22616.991867042587</v>
      </c>
      <c r="W747">
        <f t="shared" si="166"/>
        <v>-11616.991867042587</v>
      </c>
      <c r="X747">
        <f t="shared" si="167"/>
        <v>134954500.0389336</v>
      </c>
    </row>
    <row r="748" spans="1:24" hidden="1" x14ac:dyDescent="0.25">
      <c r="A748">
        <v>191986</v>
      </c>
      <c r="B748" t="s">
        <v>1928</v>
      </c>
      <c r="C748" t="s">
        <v>143</v>
      </c>
      <c r="D748">
        <v>11000</v>
      </c>
      <c r="E748" s="2">
        <f t="shared" si="154"/>
        <v>0</v>
      </c>
      <c r="F748" s="17">
        <f t="shared" si="155"/>
        <v>0</v>
      </c>
      <c r="G748" s="6">
        <f t="shared" si="156"/>
        <v>1</v>
      </c>
      <c r="H748" s="8">
        <f t="shared" si="157"/>
        <v>0</v>
      </c>
      <c r="I748" s="8">
        <f t="shared" si="158"/>
        <v>0</v>
      </c>
      <c r="J748" s="8">
        <f t="shared" si="159"/>
        <v>0</v>
      </c>
      <c r="K748" s="8">
        <f t="shared" si="160"/>
        <v>1</v>
      </c>
      <c r="L748" s="8">
        <f t="shared" si="161"/>
        <v>0</v>
      </c>
      <c r="M748" s="8">
        <f t="shared" si="162"/>
        <v>0</v>
      </c>
      <c r="N748" s="8">
        <f t="shared" si="163"/>
        <v>0</v>
      </c>
      <c r="O748" s="8">
        <f t="shared" si="164"/>
        <v>0</v>
      </c>
      <c r="P748" s="2" t="s">
        <v>44</v>
      </c>
      <c r="Q748" s="4" t="s">
        <v>38</v>
      </c>
      <c r="R748" s="6"/>
      <c r="S748" s="8" t="s">
        <v>74</v>
      </c>
      <c r="U748">
        <f t="shared" si="165"/>
        <v>22616.991867042587</v>
      </c>
      <c r="W748">
        <f t="shared" si="166"/>
        <v>-11616.991867042587</v>
      </c>
      <c r="X748">
        <f t="shared" si="167"/>
        <v>134954500.0389336</v>
      </c>
    </row>
    <row r="749" spans="1:24" hidden="1" x14ac:dyDescent="0.25">
      <c r="A749">
        <v>137209</v>
      </c>
      <c r="B749" t="s">
        <v>1929</v>
      </c>
      <c r="C749" t="s">
        <v>35</v>
      </c>
      <c r="D749">
        <v>11000</v>
      </c>
      <c r="E749" s="2">
        <f t="shared" si="154"/>
        <v>0</v>
      </c>
      <c r="F749" s="17">
        <f t="shared" si="155"/>
        <v>0</v>
      </c>
      <c r="G749" s="6">
        <f t="shared" si="156"/>
        <v>1</v>
      </c>
      <c r="H749" s="8">
        <f t="shared" si="157"/>
        <v>0</v>
      </c>
      <c r="I749" s="8">
        <f t="shared" si="158"/>
        <v>0</v>
      </c>
      <c r="J749" s="8">
        <f t="shared" si="159"/>
        <v>0</v>
      </c>
      <c r="K749" s="8">
        <f t="shared" si="160"/>
        <v>0</v>
      </c>
      <c r="L749" s="8">
        <f t="shared" si="161"/>
        <v>0</v>
      </c>
      <c r="M749" s="8">
        <f t="shared" si="162"/>
        <v>0</v>
      </c>
      <c r="N749" s="8">
        <f t="shared" si="163"/>
        <v>0</v>
      </c>
      <c r="O749" s="8">
        <f t="shared" si="164"/>
        <v>1</v>
      </c>
      <c r="P749" s="2" t="s">
        <v>44</v>
      </c>
      <c r="Q749" s="4" t="s">
        <v>38</v>
      </c>
      <c r="R749" s="6"/>
      <c r="S749" s="8" t="s">
        <v>23</v>
      </c>
      <c r="U749">
        <f t="shared" si="165"/>
        <v>23548.119038892473</v>
      </c>
      <c r="W749">
        <f t="shared" si="166"/>
        <v>-12548.119038892473</v>
      </c>
      <c r="X749">
        <f t="shared" si="167"/>
        <v>157455291.41421577</v>
      </c>
    </row>
    <row r="750" spans="1:24" hidden="1" x14ac:dyDescent="0.25">
      <c r="A750">
        <v>153533</v>
      </c>
      <c r="B750" t="s">
        <v>1930</v>
      </c>
      <c r="C750" t="s">
        <v>183</v>
      </c>
      <c r="D750">
        <v>11000</v>
      </c>
      <c r="E750" s="2">
        <f t="shared" si="154"/>
        <v>0</v>
      </c>
      <c r="F750" s="17">
        <f t="shared" si="155"/>
        <v>0</v>
      </c>
      <c r="G750" s="6">
        <f t="shared" si="156"/>
        <v>1</v>
      </c>
      <c r="H750" s="8">
        <f t="shared" si="157"/>
        <v>0</v>
      </c>
      <c r="I750" s="8">
        <f t="shared" si="158"/>
        <v>0</v>
      </c>
      <c r="J750" s="8">
        <f t="shared" si="159"/>
        <v>0</v>
      </c>
      <c r="K750" s="8">
        <f t="shared" si="160"/>
        <v>0</v>
      </c>
      <c r="L750" s="8">
        <f t="shared" si="161"/>
        <v>1</v>
      </c>
      <c r="M750" s="8">
        <f t="shared" si="162"/>
        <v>0</v>
      </c>
      <c r="N750" s="8">
        <f t="shared" si="163"/>
        <v>0</v>
      </c>
      <c r="O750" s="8">
        <f t="shared" si="164"/>
        <v>0</v>
      </c>
      <c r="P750" s="2" t="s">
        <v>44</v>
      </c>
      <c r="Q750" s="4" t="s">
        <v>38</v>
      </c>
      <c r="R750" s="6"/>
      <c r="S750" s="8" t="s">
        <v>84</v>
      </c>
      <c r="U750">
        <f t="shared" si="165"/>
        <v>21911.524253068674</v>
      </c>
      <c r="W750">
        <f t="shared" si="166"/>
        <v>-10911.524253068674</v>
      </c>
      <c r="X750">
        <f t="shared" si="167"/>
        <v>119061361.52530588</v>
      </c>
    </row>
    <row r="751" spans="1:24" hidden="1" x14ac:dyDescent="0.25">
      <c r="A751">
        <v>114433</v>
      </c>
      <c r="B751" t="s">
        <v>1931</v>
      </c>
      <c r="C751" t="s">
        <v>67</v>
      </c>
      <c r="D751">
        <v>11000</v>
      </c>
      <c r="E751" s="2">
        <f t="shared" si="154"/>
        <v>0</v>
      </c>
      <c r="F751" s="17">
        <f t="shared" si="155"/>
        <v>0</v>
      </c>
      <c r="G751" s="6">
        <f t="shared" si="156"/>
        <v>1</v>
      </c>
      <c r="H751" s="8">
        <f t="shared" si="157"/>
        <v>1</v>
      </c>
      <c r="I751" s="8">
        <f t="shared" si="158"/>
        <v>0</v>
      </c>
      <c r="J751" s="8">
        <f t="shared" si="159"/>
        <v>0</v>
      </c>
      <c r="K751" s="8">
        <f t="shared" si="160"/>
        <v>0</v>
      </c>
      <c r="L751" s="8">
        <f t="shared" si="161"/>
        <v>0</v>
      </c>
      <c r="M751" s="8">
        <f t="shared" si="162"/>
        <v>0</v>
      </c>
      <c r="N751" s="8">
        <f t="shared" si="163"/>
        <v>0</v>
      </c>
      <c r="O751" s="8">
        <f t="shared" si="164"/>
        <v>0</v>
      </c>
      <c r="P751" s="2" t="s">
        <v>44</v>
      </c>
      <c r="Q751" s="4" t="s">
        <v>38</v>
      </c>
      <c r="R751" s="6"/>
      <c r="S751" s="8" t="s">
        <v>68</v>
      </c>
      <c r="U751">
        <f t="shared" si="165"/>
        <v>21583.953330091354</v>
      </c>
      <c r="W751">
        <f t="shared" si="166"/>
        <v>-10583.953330091354</v>
      </c>
      <c r="X751">
        <f t="shared" si="167"/>
        <v>112020068.09355186</v>
      </c>
    </row>
    <row r="752" spans="1:24" hidden="1" x14ac:dyDescent="0.25">
      <c r="A752">
        <v>180197</v>
      </c>
      <c r="B752" t="s">
        <v>1932</v>
      </c>
      <c r="C752" t="s">
        <v>585</v>
      </c>
      <c r="D752">
        <v>10998</v>
      </c>
      <c r="E752" s="2">
        <f t="shared" si="154"/>
        <v>0</v>
      </c>
      <c r="F752" s="17">
        <f t="shared" si="155"/>
        <v>0</v>
      </c>
      <c r="G752" s="6">
        <f t="shared" si="156"/>
        <v>1</v>
      </c>
      <c r="H752" s="8">
        <f t="shared" si="157"/>
        <v>0</v>
      </c>
      <c r="I752" s="8">
        <f t="shared" si="158"/>
        <v>0</v>
      </c>
      <c r="J752" s="8">
        <f t="shared" si="159"/>
        <v>0</v>
      </c>
      <c r="K752" s="8">
        <f t="shared" si="160"/>
        <v>0</v>
      </c>
      <c r="L752" s="8">
        <f t="shared" si="161"/>
        <v>0</v>
      </c>
      <c r="M752" s="8">
        <f t="shared" si="162"/>
        <v>1</v>
      </c>
      <c r="N752" s="8">
        <f t="shared" si="163"/>
        <v>0</v>
      </c>
      <c r="O752" s="8">
        <f t="shared" si="164"/>
        <v>0</v>
      </c>
      <c r="P752" s="2" t="s">
        <v>44</v>
      </c>
      <c r="Q752" s="4" t="s">
        <v>38</v>
      </c>
      <c r="R752" s="6"/>
      <c r="S752" s="8" t="s">
        <v>41</v>
      </c>
      <c r="U752">
        <f t="shared" si="165"/>
        <v>22368.250068270423</v>
      </c>
      <c r="W752">
        <f t="shared" si="166"/>
        <v>-11370.250068270423</v>
      </c>
      <c r="X752">
        <f t="shared" si="167"/>
        <v>129282586.61500356</v>
      </c>
    </row>
    <row r="753" spans="1:24" hidden="1" x14ac:dyDescent="0.25">
      <c r="A753">
        <v>154378</v>
      </c>
      <c r="B753" t="s">
        <v>1933</v>
      </c>
      <c r="C753" t="s">
        <v>183</v>
      </c>
      <c r="D753">
        <v>10970</v>
      </c>
      <c r="E753" s="2">
        <f t="shared" si="154"/>
        <v>0</v>
      </c>
      <c r="F753" s="17">
        <f t="shared" si="155"/>
        <v>0</v>
      </c>
      <c r="G753" s="6">
        <f t="shared" si="156"/>
        <v>1</v>
      </c>
      <c r="H753" s="8">
        <f t="shared" si="157"/>
        <v>0</v>
      </c>
      <c r="I753" s="8">
        <f t="shared" si="158"/>
        <v>0</v>
      </c>
      <c r="J753" s="8">
        <f t="shared" si="159"/>
        <v>0</v>
      </c>
      <c r="K753" s="8">
        <f t="shared" si="160"/>
        <v>0</v>
      </c>
      <c r="L753" s="8">
        <f t="shared" si="161"/>
        <v>1</v>
      </c>
      <c r="M753" s="8">
        <f t="shared" si="162"/>
        <v>0</v>
      </c>
      <c r="N753" s="8">
        <f t="shared" si="163"/>
        <v>0</v>
      </c>
      <c r="O753" s="8">
        <f t="shared" si="164"/>
        <v>0</v>
      </c>
      <c r="P753" s="2" t="s">
        <v>44</v>
      </c>
      <c r="Q753" s="4" t="s">
        <v>38</v>
      </c>
      <c r="R753" s="6"/>
      <c r="S753" s="8" t="s">
        <v>84</v>
      </c>
      <c r="U753">
        <f t="shared" si="165"/>
        <v>21911.524253068674</v>
      </c>
      <c r="W753">
        <f t="shared" si="166"/>
        <v>-10941.524253068674</v>
      </c>
      <c r="X753">
        <f t="shared" si="167"/>
        <v>119716952.98049</v>
      </c>
    </row>
    <row r="754" spans="1:24" hidden="1" x14ac:dyDescent="0.25">
      <c r="A754">
        <v>448594</v>
      </c>
      <c r="B754" t="s">
        <v>1934</v>
      </c>
      <c r="C754" t="s">
        <v>67</v>
      </c>
      <c r="D754">
        <v>10932</v>
      </c>
      <c r="E754" s="2">
        <f t="shared" si="154"/>
        <v>0</v>
      </c>
      <c r="F754" s="17">
        <f t="shared" si="155"/>
        <v>0</v>
      </c>
      <c r="G754" s="6">
        <f t="shared" si="156"/>
        <v>1</v>
      </c>
      <c r="H754" s="8">
        <f t="shared" si="157"/>
        <v>1</v>
      </c>
      <c r="I754" s="8">
        <f t="shared" si="158"/>
        <v>0</v>
      </c>
      <c r="J754" s="8">
        <f t="shared" si="159"/>
        <v>0</v>
      </c>
      <c r="K754" s="8">
        <f t="shared" si="160"/>
        <v>0</v>
      </c>
      <c r="L754" s="8">
        <f t="shared" si="161"/>
        <v>0</v>
      </c>
      <c r="M754" s="8">
        <f t="shared" si="162"/>
        <v>0</v>
      </c>
      <c r="N754" s="8">
        <f t="shared" si="163"/>
        <v>0</v>
      </c>
      <c r="O754" s="8">
        <f t="shared" si="164"/>
        <v>0</v>
      </c>
      <c r="P754" s="2" t="s">
        <v>44</v>
      </c>
      <c r="Q754" s="4" t="s">
        <v>38</v>
      </c>
      <c r="R754" s="6"/>
      <c r="S754" s="8" t="s">
        <v>68</v>
      </c>
      <c r="U754">
        <f t="shared" si="165"/>
        <v>21583.953330091354</v>
      </c>
      <c r="W754">
        <f t="shared" si="166"/>
        <v>-10651.953330091354</v>
      </c>
      <c r="X754">
        <f t="shared" si="167"/>
        <v>113464109.74644427</v>
      </c>
    </row>
    <row r="755" spans="1:24" hidden="1" x14ac:dyDescent="0.25">
      <c r="A755">
        <v>182500</v>
      </c>
      <c r="B755" t="s">
        <v>1935</v>
      </c>
      <c r="C755" t="s">
        <v>649</v>
      </c>
      <c r="D755">
        <v>10900</v>
      </c>
      <c r="E755" s="2">
        <f t="shared" si="154"/>
        <v>0</v>
      </c>
      <c r="F755" s="17">
        <f t="shared" si="155"/>
        <v>0</v>
      </c>
      <c r="G755" s="6">
        <f t="shared" si="156"/>
        <v>1</v>
      </c>
      <c r="H755" s="8">
        <f t="shared" si="157"/>
        <v>1</v>
      </c>
      <c r="I755" s="8">
        <f t="shared" si="158"/>
        <v>0</v>
      </c>
      <c r="J755" s="8">
        <f t="shared" si="159"/>
        <v>0</v>
      </c>
      <c r="K755" s="8">
        <f t="shared" si="160"/>
        <v>0</v>
      </c>
      <c r="L755" s="8">
        <f t="shared" si="161"/>
        <v>0</v>
      </c>
      <c r="M755" s="8">
        <f t="shared" si="162"/>
        <v>0</v>
      </c>
      <c r="N755" s="8">
        <f t="shared" si="163"/>
        <v>0</v>
      </c>
      <c r="O755" s="8">
        <f t="shared" si="164"/>
        <v>0</v>
      </c>
      <c r="P755" s="2" t="s">
        <v>44</v>
      </c>
      <c r="Q755" s="4" t="s">
        <v>38</v>
      </c>
      <c r="R755" s="6"/>
      <c r="S755" s="8" t="s">
        <v>68</v>
      </c>
      <c r="U755">
        <f t="shared" si="165"/>
        <v>21583.953330091354</v>
      </c>
      <c r="W755">
        <f t="shared" si="166"/>
        <v>-10683.953330091354</v>
      </c>
      <c r="X755">
        <f t="shared" si="167"/>
        <v>114146858.75957012</v>
      </c>
    </row>
    <row r="756" spans="1:24" hidden="1" x14ac:dyDescent="0.25">
      <c r="A756">
        <v>146418</v>
      </c>
      <c r="B756" t="s">
        <v>1936</v>
      </c>
      <c r="C756" t="s">
        <v>48</v>
      </c>
      <c r="D756">
        <v>10894</v>
      </c>
      <c r="E756" s="2">
        <f t="shared" si="154"/>
        <v>0</v>
      </c>
      <c r="F756" s="17">
        <f t="shared" si="155"/>
        <v>0</v>
      </c>
      <c r="G756" s="6">
        <f t="shared" si="156"/>
        <v>1</v>
      </c>
      <c r="H756" s="8">
        <f t="shared" si="157"/>
        <v>0</v>
      </c>
      <c r="I756" s="8">
        <f t="shared" si="158"/>
        <v>1</v>
      </c>
      <c r="J756" s="8">
        <f t="shared" si="159"/>
        <v>0</v>
      </c>
      <c r="K756" s="8">
        <f t="shared" si="160"/>
        <v>0</v>
      </c>
      <c r="L756" s="8">
        <f t="shared" si="161"/>
        <v>0</v>
      </c>
      <c r="M756" s="8">
        <f t="shared" si="162"/>
        <v>0</v>
      </c>
      <c r="N756" s="8">
        <f t="shared" si="163"/>
        <v>0</v>
      </c>
      <c r="O756" s="8">
        <f t="shared" si="164"/>
        <v>0</v>
      </c>
      <c r="P756" s="2" t="s">
        <v>44</v>
      </c>
      <c r="Q756" s="4" t="s">
        <v>38</v>
      </c>
      <c r="R756" s="6"/>
      <c r="S756" s="8" t="s">
        <v>26</v>
      </c>
      <c r="U756">
        <f t="shared" si="165"/>
        <v>22723.294020615773</v>
      </c>
      <c r="W756">
        <f t="shared" si="166"/>
        <v>-11829.294020615773</v>
      </c>
      <c r="X756">
        <f t="shared" si="167"/>
        <v>139932197.02617607</v>
      </c>
    </row>
    <row r="757" spans="1:24" hidden="1" x14ac:dyDescent="0.25">
      <c r="A757">
        <v>183859</v>
      </c>
      <c r="B757" t="s">
        <v>1937</v>
      </c>
      <c r="C757" t="s">
        <v>160</v>
      </c>
      <c r="D757">
        <v>10833</v>
      </c>
      <c r="E757" s="2">
        <f t="shared" si="154"/>
        <v>0</v>
      </c>
      <c r="F757" s="17">
        <f t="shared" si="155"/>
        <v>0</v>
      </c>
      <c r="G757" s="6">
        <f t="shared" si="156"/>
        <v>1</v>
      </c>
      <c r="H757" s="8">
        <f t="shared" si="157"/>
        <v>0</v>
      </c>
      <c r="I757" s="8">
        <f t="shared" si="158"/>
        <v>0</v>
      </c>
      <c r="J757" s="8">
        <f t="shared" si="159"/>
        <v>0</v>
      </c>
      <c r="K757" s="8">
        <f t="shared" si="160"/>
        <v>1</v>
      </c>
      <c r="L757" s="8">
        <f t="shared" si="161"/>
        <v>0</v>
      </c>
      <c r="M757" s="8">
        <f t="shared" si="162"/>
        <v>0</v>
      </c>
      <c r="N757" s="8">
        <f t="shared" si="163"/>
        <v>0</v>
      </c>
      <c r="O757" s="8">
        <f t="shared" si="164"/>
        <v>0</v>
      </c>
      <c r="P757" s="2" t="s">
        <v>44</v>
      </c>
      <c r="Q757" s="4" t="s">
        <v>38</v>
      </c>
      <c r="R757" s="6"/>
      <c r="S757" s="8" t="s">
        <v>74</v>
      </c>
      <c r="U757">
        <f t="shared" si="165"/>
        <v>22616.991867042587</v>
      </c>
      <c r="W757">
        <f t="shared" si="166"/>
        <v>-11783.991867042587</v>
      </c>
      <c r="X757">
        <f t="shared" si="167"/>
        <v>138862464.32252583</v>
      </c>
    </row>
    <row r="758" spans="1:24" hidden="1" x14ac:dyDescent="0.25">
      <c r="A758">
        <v>190637</v>
      </c>
      <c r="B758" t="s">
        <v>1938</v>
      </c>
      <c r="C758" t="s">
        <v>143</v>
      </c>
      <c r="D758">
        <v>10830</v>
      </c>
      <c r="E758" s="2">
        <f t="shared" si="154"/>
        <v>0</v>
      </c>
      <c r="F758" s="17">
        <f t="shared" si="155"/>
        <v>1</v>
      </c>
      <c r="G758" s="6">
        <f t="shared" si="156"/>
        <v>0</v>
      </c>
      <c r="H758" s="8">
        <f t="shared" si="157"/>
        <v>0</v>
      </c>
      <c r="I758" s="8">
        <f t="shared" si="158"/>
        <v>0</v>
      </c>
      <c r="J758" s="8">
        <f t="shared" si="159"/>
        <v>0</v>
      </c>
      <c r="K758" s="8">
        <f t="shared" si="160"/>
        <v>1</v>
      </c>
      <c r="L758" s="8">
        <f t="shared" si="161"/>
        <v>0</v>
      </c>
      <c r="M758" s="8">
        <f t="shared" si="162"/>
        <v>0</v>
      </c>
      <c r="N758" s="8">
        <f t="shared" si="163"/>
        <v>0</v>
      </c>
      <c r="O758" s="8">
        <f t="shared" si="164"/>
        <v>0</v>
      </c>
      <c r="P758" s="2" t="s">
        <v>44</v>
      </c>
      <c r="Q758" s="4" t="s">
        <v>22</v>
      </c>
      <c r="R758" s="6">
        <v>1045</v>
      </c>
      <c r="S758" s="8" t="s">
        <v>74</v>
      </c>
      <c r="U758">
        <f t="shared" si="165"/>
        <v>23880.278258611816</v>
      </c>
      <c r="W758">
        <f t="shared" si="166"/>
        <v>-13050.278258611816</v>
      </c>
      <c r="X758">
        <f t="shared" si="167"/>
        <v>170309762.62719625</v>
      </c>
    </row>
    <row r="759" spans="1:24" hidden="1" x14ac:dyDescent="0.25">
      <c r="A759">
        <v>194222</v>
      </c>
      <c r="B759" t="s">
        <v>1939</v>
      </c>
      <c r="C759" t="s">
        <v>143</v>
      </c>
      <c r="D759">
        <v>10800</v>
      </c>
      <c r="E759" s="2">
        <f t="shared" si="154"/>
        <v>0</v>
      </c>
      <c r="F759" s="17">
        <f t="shared" si="155"/>
        <v>0</v>
      </c>
      <c r="G759" s="6">
        <f t="shared" si="156"/>
        <v>1</v>
      </c>
      <c r="H759" s="8">
        <f t="shared" si="157"/>
        <v>0</v>
      </c>
      <c r="I759" s="8">
        <f t="shared" si="158"/>
        <v>0</v>
      </c>
      <c r="J759" s="8">
        <f t="shared" si="159"/>
        <v>0</v>
      </c>
      <c r="K759" s="8">
        <f t="shared" si="160"/>
        <v>1</v>
      </c>
      <c r="L759" s="8">
        <f t="shared" si="161"/>
        <v>0</v>
      </c>
      <c r="M759" s="8">
        <f t="shared" si="162"/>
        <v>0</v>
      </c>
      <c r="N759" s="8">
        <f t="shared" si="163"/>
        <v>0</v>
      </c>
      <c r="O759" s="8">
        <f t="shared" si="164"/>
        <v>0</v>
      </c>
      <c r="P759" s="2" t="s">
        <v>44</v>
      </c>
      <c r="Q759" s="4" t="s">
        <v>38</v>
      </c>
      <c r="R759" s="6"/>
      <c r="S759" s="8" t="s">
        <v>74</v>
      </c>
      <c r="U759">
        <f t="shared" si="165"/>
        <v>22616.991867042587</v>
      </c>
      <c r="W759">
        <f t="shared" si="166"/>
        <v>-11816.991867042587</v>
      </c>
      <c r="X759">
        <f t="shared" si="167"/>
        <v>139641296.78575063</v>
      </c>
    </row>
    <row r="760" spans="1:24" hidden="1" x14ac:dyDescent="0.25">
      <c r="A760">
        <v>195988</v>
      </c>
      <c r="B760" t="s">
        <v>1940</v>
      </c>
      <c r="C760" t="s">
        <v>143</v>
      </c>
      <c r="D760">
        <v>10800</v>
      </c>
      <c r="E760" s="2">
        <f t="shared" si="154"/>
        <v>0</v>
      </c>
      <c r="F760" s="17">
        <f t="shared" si="155"/>
        <v>0</v>
      </c>
      <c r="G760" s="6">
        <f t="shared" si="156"/>
        <v>1</v>
      </c>
      <c r="H760" s="8">
        <f t="shared" si="157"/>
        <v>0</v>
      </c>
      <c r="I760" s="8">
        <f t="shared" si="158"/>
        <v>0</v>
      </c>
      <c r="J760" s="8">
        <f t="shared" si="159"/>
        <v>0</v>
      </c>
      <c r="K760" s="8">
        <f t="shared" si="160"/>
        <v>1</v>
      </c>
      <c r="L760" s="8">
        <f t="shared" si="161"/>
        <v>0</v>
      </c>
      <c r="M760" s="8">
        <f t="shared" si="162"/>
        <v>0</v>
      </c>
      <c r="N760" s="8">
        <f t="shared" si="163"/>
        <v>0</v>
      </c>
      <c r="O760" s="8">
        <f t="shared" si="164"/>
        <v>0</v>
      </c>
      <c r="P760" s="2" t="s">
        <v>44</v>
      </c>
      <c r="Q760" s="4" t="s">
        <v>38</v>
      </c>
      <c r="R760" s="6"/>
      <c r="S760" s="8" t="s">
        <v>74</v>
      </c>
      <c r="U760">
        <f t="shared" si="165"/>
        <v>22616.991867042587</v>
      </c>
      <c r="W760">
        <f t="shared" si="166"/>
        <v>-11816.991867042587</v>
      </c>
      <c r="X760">
        <f t="shared" si="167"/>
        <v>139641296.78575063</v>
      </c>
    </row>
    <row r="761" spans="1:24" hidden="1" x14ac:dyDescent="0.25">
      <c r="A761">
        <v>170541</v>
      </c>
      <c r="B761" t="s">
        <v>1941</v>
      </c>
      <c r="C761" t="s">
        <v>60</v>
      </c>
      <c r="D761">
        <v>10790</v>
      </c>
      <c r="E761" s="2">
        <f t="shared" si="154"/>
        <v>0</v>
      </c>
      <c r="F761" s="17">
        <f t="shared" si="155"/>
        <v>0</v>
      </c>
      <c r="G761" s="6">
        <f t="shared" si="156"/>
        <v>1</v>
      </c>
      <c r="H761" s="8">
        <f t="shared" si="157"/>
        <v>0</v>
      </c>
      <c r="I761" s="8">
        <f t="shared" si="158"/>
        <v>1</v>
      </c>
      <c r="J761" s="8">
        <f t="shared" si="159"/>
        <v>0</v>
      </c>
      <c r="K761" s="8">
        <f t="shared" si="160"/>
        <v>0</v>
      </c>
      <c r="L761" s="8">
        <f t="shared" si="161"/>
        <v>0</v>
      </c>
      <c r="M761" s="8">
        <f t="shared" si="162"/>
        <v>0</v>
      </c>
      <c r="N761" s="8">
        <f t="shared" si="163"/>
        <v>0</v>
      </c>
      <c r="O761" s="8">
        <f t="shared" si="164"/>
        <v>0</v>
      </c>
      <c r="P761" s="2" t="s">
        <v>44</v>
      </c>
      <c r="Q761" s="4" t="s">
        <v>38</v>
      </c>
      <c r="R761" s="6"/>
      <c r="S761" s="8" t="s">
        <v>26</v>
      </c>
      <c r="U761">
        <f t="shared" si="165"/>
        <v>22723.294020615773</v>
      </c>
      <c r="W761">
        <f t="shared" si="166"/>
        <v>-11933.294020615773</v>
      </c>
      <c r="X761">
        <f t="shared" si="167"/>
        <v>142403506.18246415</v>
      </c>
    </row>
    <row r="762" spans="1:24" hidden="1" x14ac:dyDescent="0.25">
      <c r="A762">
        <v>186131</v>
      </c>
      <c r="B762" t="s">
        <v>1942</v>
      </c>
      <c r="C762" t="s">
        <v>160</v>
      </c>
      <c r="D762">
        <v>10750</v>
      </c>
      <c r="E762" s="2">
        <f t="shared" si="154"/>
        <v>1</v>
      </c>
      <c r="F762" s="17">
        <f t="shared" si="155"/>
        <v>1</v>
      </c>
      <c r="G762" s="6">
        <f t="shared" si="156"/>
        <v>0</v>
      </c>
      <c r="H762" s="8">
        <f t="shared" si="157"/>
        <v>0</v>
      </c>
      <c r="I762" s="8">
        <f t="shared" si="158"/>
        <v>0</v>
      </c>
      <c r="J762" s="8">
        <f t="shared" si="159"/>
        <v>0</v>
      </c>
      <c r="K762" s="8">
        <f t="shared" si="160"/>
        <v>1</v>
      </c>
      <c r="L762" s="8">
        <f t="shared" si="161"/>
        <v>0</v>
      </c>
      <c r="M762" s="8">
        <f t="shared" si="162"/>
        <v>0</v>
      </c>
      <c r="N762" s="8">
        <f t="shared" si="163"/>
        <v>0</v>
      </c>
      <c r="O762" s="8">
        <f t="shared" si="164"/>
        <v>0</v>
      </c>
      <c r="P762" s="2" t="s">
        <v>21</v>
      </c>
      <c r="Q762" s="4" t="s">
        <v>22</v>
      </c>
      <c r="R762" s="6">
        <v>1503</v>
      </c>
      <c r="S762" s="8" t="s">
        <v>74</v>
      </c>
      <c r="U762">
        <f t="shared" si="165"/>
        <v>25532.156286224515</v>
      </c>
      <c r="W762">
        <f t="shared" si="166"/>
        <v>-14782.156286224515</v>
      </c>
      <c r="X762">
        <f t="shared" si="167"/>
        <v>218512144.47036695</v>
      </c>
    </row>
    <row r="763" spans="1:24" hidden="1" x14ac:dyDescent="0.25">
      <c r="A763">
        <v>193478</v>
      </c>
      <c r="B763" t="s">
        <v>1943</v>
      </c>
      <c r="C763" t="s">
        <v>143</v>
      </c>
      <c r="D763">
        <v>10750</v>
      </c>
      <c r="E763" s="2">
        <f t="shared" si="154"/>
        <v>0</v>
      </c>
      <c r="F763" s="17">
        <f t="shared" si="155"/>
        <v>0</v>
      </c>
      <c r="G763" s="6">
        <f t="shared" si="156"/>
        <v>1</v>
      </c>
      <c r="H763" s="8">
        <f t="shared" si="157"/>
        <v>0</v>
      </c>
      <c r="I763" s="8">
        <f t="shared" si="158"/>
        <v>0</v>
      </c>
      <c r="J763" s="8">
        <f t="shared" si="159"/>
        <v>0</v>
      </c>
      <c r="K763" s="8">
        <f t="shared" si="160"/>
        <v>1</v>
      </c>
      <c r="L763" s="8">
        <f t="shared" si="161"/>
        <v>0</v>
      </c>
      <c r="M763" s="8">
        <f t="shared" si="162"/>
        <v>0</v>
      </c>
      <c r="N763" s="8">
        <f t="shared" si="163"/>
        <v>0</v>
      </c>
      <c r="O763" s="8">
        <f t="shared" si="164"/>
        <v>0</v>
      </c>
      <c r="P763" s="2" t="s">
        <v>44</v>
      </c>
      <c r="Q763" s="4" t="s">
        <v>38</v>
      </c>
      <c r="R763" s="6"/>
      <c r="S763" s="8" t="s">
        <v>74</v>
      </c>
      <c r="U763">
        <f t="shared" si="165"/>
        <v>22616.991867042587</v>
      </c>
      <c r="W763">
        <f t="shared" si="166"/>
        <v>-11866.991867042587</v>
      </c>
      <c r="X763">
        <f t="shared" si="167"/>
        <v>140825495.97245491</v>
      </c>
    </row>
    <row r="764" spans="1:24" hidden="1" x14ac:dyDescent="0.25">
      <c r="A764">
        <v>198039</v>
      </c>
      <c r="B764" t="s">
        <v>1944</v>
      </c>
      <c r="C764" t="s">
        <v>28</v>
      </c>
      <c r="D764">
        <v>10700</v>
      </c>
      <c r="E764" s="2">
        <f t="shared" si="154"/>
        <v>0</v>
      </c>
      <c r="F764" s="17">
        <f t="shared" si="155"/>
        <v>0</v>
      </c>
      <c r="G764" s="6">
        <f t="shared" si="156"/>
        <v>1</v>
      </c>
      <c r="H764" s="8">
        <f t="shared" si="157"/>
        <v>0</v>
      </c>
      <c r="I764" s="8">
        <f t="shared" si="158"/>
        <v>0</v>
      </c>
      <c r="J764" s="8">
        <f t="shared" si="159"/>
        <v>0</v>
      </c>
      <c r="K764" s="8">
        <f t="shared" si="160"/>
        <v>0</v>
      </c>
      <c r="L764" s="8">
        <f t="shared" si="161"/>
        <v>0</v>
      </c>
      <c r="M764" s="8">
        <f t="shared" si="162"/>
        <v>0</v>
      </c>
      <c r="N764" s="8">
        <f t="shared" si="163"/>
        <v>0</v>
      </c>
      <c r="O764" s="8">
        <f t="shared" si="164"/>
        <v>1</v>
      </c>
      <c r="P764" s="2" t="s">
        <v>44</v>
      </c>
      <c r="Q764" s="4" t="s">
        <v>38</v>
      </c>
      <c r="R764" s="6"/>
      <c r="S764" s="8" t="s">
        <v>23</v>
      </c>
      <c r="U764">
        <f t="shared" si="165"/>
        <v>23548.119038892473</v>
      </c>
      <c r="W764">
        <f t="shared" si="166"/>
        <v>-12848.119038892473</v>
      </c>
      <c r="X764">
        <f t="shared" si="167"/>
        <v>165074162.83755127</v>
      </c>
    </row>
    <row r="765" spans="1:24" hidden="1" x14ac:dyDescent="0.25">
      <c r="A765">
        <v>211343</v>
      </c>
      <c r="B765" t="s">
        <v>1945</v>
      </c>
      <c r="C765" t="s">
        <v>73</v>
      </c>
      <c r="D765">
        <v>10692</v>
      </c>
      <c r="E765" s="2">
        <f t="shared" si="154"/>
        <v>0</v>
      </c>
      <c r="F765" s="17">
        <f t="shared" si="155"/>
        <v>0</v>
      </c>
      <c r="G765" s="6">
        <f t="shared" si="156"/>
        <v>1</v>
      </c>
      <c r="H765" s="8">
        <f t="shared" si="157"/>
        <v>0</v>
      </c>
      <c r="I765" s="8">
        <f t="shared" si="158"/>
        <v>0</v>
      </c>
      <c r="J765" s="8">
        <f t="shared" si="159"/>
        <v>0</v>
      </c>
      <c r="K765" s="8">
        <f t="shared" si="160"/>
        <v>1</v>
      </c>
      <c r="L765" s="8">
        <f t="shared" si="161"/>
        <v>0</v>
      </c>
      <c r="M765" s="8">
        <f t="shared" si="162"/>
        <v>0</v>
      </c>
      <c r="N765" s="8">
        <f t="shared" si="163"/>
        <v>0</v>
      </c>
      <c r="O765" s="8">
        <f t="shared" si="164"/>
        <v>0</v>
      </c>
      <c r="P765" s="2" t="s">
        <v>44</v>
      </c>
      <c r="Q765" s="4" t="s">
        <v>38</v>
      </c>
      <c r="R765" s="6"/>
      <c r="S765" s="8" t="s">
        <v>74</v>
      </c>
      <c r="U765">
        <f t="shared" si="165"/>
        <v>22616.991867042587</v>
      </c>
      <c r="W765">
        <f t="shared" si="166"/>
        <v>-11924.991867042587</v>
      </c>
      <c r="X765">
        <f t="shared" si="167"/>
        <v>142205431.02903184</v>
      </c>
    </row>
    <row r="766" spans="1:24" hidden="1" x14ac:dyDescent="0.25">
      <c r="A766">
        <v>236513</v>
      </c>
      <c r="B766" t="s">
        <v>1946</v>
      </c>
      <c r="C766" t="s">
        <v>288</v>
      </c>
      <c r="D766">
        <v>10675</v>
      </c>
      <c r="E766" s="2">
        <f t="shared" si="154"/>
        <v>0</v>
      </c>
      <c r="F766" s="17">
        <f t="shared" si="155"/>
        <v>0</v>
      </c>
      <c r="G766" s="6">
        <f t="shared" si="156"/>
        <v>1</v>
      </c>
      <c r="H766" s="8">
        <f t="shared" si="157"/>
        <v>1</v>
      </c>
      <c r="I766" s="8">
        <f t="shared" si="158"/>
        <v>0</v>
      </c>
      <c r="J766" s="8">
        <f t="shared" si="159"/>
        <v>0</v>
      </c>
      <c r="K766" s="8">
        <f t="shared" si="160"/>
        <v>0</v>
      </c>
      <c r="L766" s="8">
        <f t="shared" si="161"/>
        <v>0</v>
      </c>
      <c r="M766" s="8">
        <f t="shared" si="162"/>
        <v>0</v>
      </c>
      <c r="N766" s="8">
        <f t="shared" si="163"/>
        <v>0</v>
      </c>
      <c r="O766" s="8">
        <f t="shared" si="164"/>
        <v>0</v>
      </c>
      <c r="P766" s="2" t="s">
        <v>44</v>
      </c>
      <c r="Q766" s="4" t="s">
        <v>38</v>
      </c>
      <c r="R766" s="6"/>
      <c r="S766" s="8" t="s">
        <v>68</v>
      </c>
      <c r="U766">
        <f t="shared" si="165"/>
        <v>21583.953330091354</v>
      </c>
      <c r="W766">
        <f t="shared" si="166"/>
        <v>-10908.953330091354</v>
      </c>
      <c r="X766">
        <f t="shared" si="167"/>
        <v>119005262.75811124</v>
      </c>
    </row>
    <row r="767" spans="1:24" hidden="1" x14ac:dyDescent="0.25">
      <c r="A767">
        <v>230861</v>
      </c>
      <c r="B767" t="s">
        <v>1947</v>
      </c>
      <c r="C767" t="s">
        <v>339</v>
      </c>
      <c r="D767">
        <v>10669</v>
      </c>
      <c r="E767" s="2">
        <f t="shared" si="154"/>
        <v>0</v>
      </c>
      <c r="F767" s="17">
        <f t="shared" si="155"/>
        <v>0</v>
      </c>
      <c r="G767" s="6">
        <f t="shared" si="156"/>
        <v>1</v>
      </c>
      <c r="H767" s="8">
        <f t="shared" si="157"/>
        <v>0</v>
      </c>
      <c r="I767" s="8">
        <f t="shared" si="158"/>
        <v>0</v>
      </c>
      <c r="J767" s="8">
        <f t="shared" si="159"/>
        <v>1</v>
      </c>
      <c r="K767" s="8">
        <f t="shared" si="160"/>
        <v>0</v>
      </c>
      <c r="L767" s="8">
        <f t="shared" si="161"/>
        <v>0</v>
      </c>
      <c r="M767" s="8">
        <f t="shared" si="162"/>
        <v>0</v>
      </c>
      <c r="N767" s="8">
        <f t="shared" si="163"/>
        <v>0</v>
      </c>
      <c r="O767" s="8">
        <f t="shared" si="164"/>
        <v>0</v>
      </c>
      <c r="P767" s="2" t="s">
        <v>44</v>
      </c>
      <c r="Q767" s="4" t="s">
        <v>38</v>
      </c>
      <c r="R767" s="6"/>
      <c r="S767" s="8" t="s">
        <v>33</v>
      </c>
      <c r="U767">
        <f t="shared" si="165"/>
        <v>22354.567102395024</v>
      </c>
      <c r="W767">
        <f t="shared" si="166"/>
        <v>-11685.567102395024</v>
      </c>
      <c r="X767">
        <f t="shared" si="167"/>
        <v>136552478.50457683</v>
      </c>
    </row>
    <row r="768" spans="1:24" hidden="1" x14ac:dyDescent="0.25">
      <c r="A768">
        <v>153214</v>
      </c>
      <c r="B768" t="s">
        <v>1948</v>
      </c>
      <c r="C768" t="s">
        <v>183</v>
      </c>
      <c r="D768">
        <v>10667</v>
      </c>
      <c r="E768" s="2">
        <f t="shared" si="154"/>
        <v>0</v>
      </c>
      <c r="F768" s="17">
        <f t="shared" si="155"/>
        <v>0</v>
      </c>
      <c r="G768" s="6">
        <f t="shared" si="156"/>
        <v>1</v>
      </c>
      <c r="H768" s="8">
        <f t="shared" si="157"/>
        <v>0</v>
      </c>
      <c r="I768" s="8">
        <f t="shared" si="158"/>
        <v>0</v>
      </c>
      <c r="J768" s="8">
        <f t="shared" si="159"/>
        <v>0</v>
      </c>
      <c r="K768" s="8">
        <f t="shared" si="160"/>
        <v>0</v>
      </c>
      <c r="L768" s="8">
        <f t="shared" si="161"/>
        <v>1</v>
      </c>
      <c r="M768" s="8">
        <f t="shared" si="162"/>
        <v>0</v>
      </c>
      <c r="N768" s="8">
        <f t="shared" si="163"/>
        <v>0</v>
      </c>
      <c r="O768" s="8">
        <f t="shared" si="164"/>
        <v>0</v>
      </c>
      <c r="P768" s="2" t="s">
        <v>44</v>
      </c>
      <c r="Q768" s="4" t="s">
        <v>38</v>
      </c>
      <c r="R768" s="6"/>
      <c r="S768" s="8" t="s">
        <v>84</v>
      </c>
      <c r="U768">
        <f t="shared" si="165"/>
        <v>21911.524253068674</v>
      </c>
      <c r="W768">
        <f t="shared" si="166"/>
        <v>-11244.524253068674</v>
      </c>
      <c r="X768">
        <f t="shared" si="167"/>
        <v>126439325.67784962</v>
      </c>
    </row>
    <row r="769" spans="1:24" hidden="1" x14ac:dyDescent="0.25">
      <c r="A769">
        <v>213659</v>
      </c>
      <c r="B769" t="s">
        <v>1949</v>
      </c>
      <c r="C769" t="s">
        <v>73</v>
      </c>
      <c r="D769">
        <v>10663</v>
      </c>
      <c r="E769" s="2">
        <f t="shared" si="154"/>
        <v>0</v>
      </c>
      <c r="F769" s="17">
        <f t="shared" si="155"/>
        <v>0</v>
      </c>
      <c r="G769" s="6">
        <f t="shared" si="156"/>
        <v>1</v>
      </c>
      <c r="H769" s="8">
        <f t="shared" si="157"/>
        <v>0</v>
      </c>
      <c r="I769" s="8">
        <f t="shared" si="158"/>
        <v>0</v>
      </c>
      <c r="J769" s="8">
        <f t="shared" si="159"/>
        <v>0</v>
      </c>
      <c r="K769" s="8">
        <f t="shared" si="160"/>
        <v>1</v>
      </c>
      <c r="L769" s="8">
        <f t="shared" si="161"/>
        <v>0</v>
      </c>
      <c r="M769" s="8">
        <f t="shared" si="162"/>
        <v>0</v>
      </c>
      <c r="N769" s="8">
        <f t="shared" si="163"/>
        <v>0</v>
      </c>
      <c r="O769" s="8">
        <f t="shared" si="164"/>
        <v>0</v>
      </c>
      <c r="P769" s="2" t="s">
        <v>44</v>
      </c>
      <c r="Q769" s="4" t="s">
        <v>38</v>
      </c>
      <c r="R769" s="6"/>
      <c r="S769" s="8" t="s">
        <v>74</v>
      </c>
      <c r="U769">
        <f t="shared" si="165"/>
        <v>22616.991867042587</v>
      </c>
      <c r="W769">
        <f t="shared" si="166"/>
        <v>-11953.991867042587</v>
      </c>
      <c r="X769">
        <f t="shared" si="167"/>
        <v>142897921.5573203</v>
      </c>
    </row>
    <row r="770" spans="1:24" hidden="1" x14ac:dyDescent="0.25">
      <c r="A770">
        <v>188100</v>
      </c>
      <c r="B770" t="s">
        <v>1950</v>
      </c>
      <c r="C770" t="s">
        <v>463</v>
      </c>
      <c r="D770">
        <v>10625</v>
      </c>
      <c r="E770" s="2">
        <f t="shared" ref="E770:E833" si="168">IF(P770="Private",1,IF(P770="Public",0,""))</f>
        <v>0</v>
      </c>
      <c r="F770" s="17">
        <f t="shared" ref="F770:F833" si="169">IF(Q770="Bachelor's",1,IF(Q770="Associate",0,""))</f>
        <v>0</v>
      </c>
      <c r="G770" s="6">
        <f t="shared" ref="G770:G833" si="170">IF(ISBLANK(R770),1,0)</f>
        <v>1</v>
      </c>
      <c r="H770" s="8">
        <f t="shared" ref="H770:H833" si="171">IF(S770="Far West",1,0)</f>
        <v>0</v>
      </c>
      <c r="I770" s="8">
        <f t="shared" ref="I770:I833" si="172">IF($S770="Great Lakes",1,0)</f>
        <v>0</v>
      </c>
      <c r="J770" s="8">
        <f t="shared" ref="J770:J833" si="173">IF($S770="New England",1,0)</f>
        <v>0</v>
      </c>
      <c r="K770" s="8">
        <f t="shared" ref="K770:K833" si="174">IF($S770="Northeast",1,0)</f>
        <v>0</v>
      </c>
      <c r="L770" s="8">
        <f t="shared" ref="L770:L833" si="175">IF($S770="Plains",1,0)</f>
        <v>0</v>
      </c>
      <c r="M770" s="8">
        <f t="shared" ref="M770:M833" si="176">IF($S770="Rocky Mountains",1,0)</f>
        <v>0</v>
      </c>
      <c r="N770" s="8">
        <f t="shared" ref="N770:N833" si="177">IF($S770="Southwest",1,0)</f>
        <v>1</v>
      </c>
      <c r="O770" s="8">
        <f t="shared" ref="O770:O833" si="178">IF($S770="Soutwest",1,0)</f>
        <v>0</v>
      </c>
      <c r="P770" s="2" t="s">
        <v>44</v>
      </c>
      <c r="Q770" s="4" t="s">
        <v>38</v>
      </c>
      <c r="R770" s="6"/>
      <c r="S770" s="8" t="s">
        <v>94</v>
      </c>
      <c r="U770">
        <f t="shared" si="165"/>
        <v>22373.733808138324</v>
      </c>
      <c r="W770">
        <f t="shared" si="166"/>
        <v>-11748.733808138324</v>
      </c>
      <c r="X770">
        <f t="shared" si="167"/>
        <v>138032746.09449244</v>
      </c>
    </row>
    <row r="771" spans="1:24" hidden="1" x14ac:dyDescent="0.25">
      <c r="A771">
        <v>190840</v>
      </c>
      <c r="B771" t="s">
        <v>1951</v>
      </c>
      <c r="C771" t="s">
        <v>143</v>
      </c>
      <c r="D771">
        <v>10625</v>
      </c>
      <c r="E771" s="2">
        <f t="shared" si="168"/>
        <v>0</v>
      </c>
      <c r="F771" s="17">
        <f t="shared" si="169"/>
        <v>0</v>
      </c>
      <c r="G771" s="6">
        <f t="shared" si="170"/>
        <v>1</v>
      </c>
      <c r="H771" s="8">
        <f t="shared" si="171"/>
        <v>0</v>
      </c>
      <c r="I771" s="8">
        <f t="shared" si="172"/>
        <v>0</v>
      </c>
      <c r="J771" s="8">
        <f t="shared" si="173"/>
        <v>0</v>
      </c>
      <c r="K771" s="8">
        <f t="shared" si="174"/>
        <v>1</v>
      </c>
      <c r="L771" s="8">
        <f t="shared" si="175"/>
        <v>0</v>
      </c>
      <c r="M771" s="8">
        <f t="shared" si="176"/>
        <v>0</v>
      </c>
      <c r="N771" s="8">
        <f t="shared" si="177"/>
        <v>0</v>
      </c>
      <c r="O771" s="8">
        <f t="shared" si="178"/>
        <v>0</v>
      </c>
      <c r="P771" s="2" t="s">
        <v>44</v>
      </c>
      <c r="Q771" s="4" t="s">
        <v>38</v>
      </c>
      <c r="R771" s="6"/>
      <c r="S771" s="8" t="s">
        <v>74</v>
      </c>
      <c r="U771">
        <f t="shared" ref="U771:U834" si="179">AA$1+AA$2*E771+AA$3*F771+AA$4*G771+AA$5*H771+AA$6*I771+AA$7*J771+AA$8*K771+AA$9*L771+AA$10*M771+AA$11*N771</f>
        <v>22616.991867042587</v>
      </c>
      <c r="W771">
        <f t="shared" ref="W771:W834" si="180">D771-U771</f>
        <v>-11991.991867042587</v>
      </c>
      <c r="X771">
        <f t="shared" ref="X771:X834" si="181">W771^2</f>
        <v>143807868.93921554</v>
      </c>
    </row>
    <row r="772" spans="1:24" hidden="1" x14ac:dyDescent="0.25">
      <c r="A772">
        <v>186645</v>
      </c>
      <c r="B772" t="s">
        <v>1952</v>
      </c>
      <c r="C772" t="s">
        <v>160</v>
      </c>
      <c r="D772">
        <v>10587</v>
      </c>
      <c r="E772" s="2">
        <f t="shared" si="168"/>
        <v>0</v>
      </c>
      <c r="F772" s="17">
        <f t="shared" si="169"/>
        <v>0</v>
      </c>
      <c r="G772" s="6">
        <f t="shared" si="170"/>
        <v>1</v>
      </c>
      <c r="H772" s="8">
        <f t="shared" si="171"/>
        <v>0</v>
      </c>
      <c r="I772" s="8">
        <f t="shared" si="172"/>
        <v>0</v>
      </c>
      <c r="J772" s="8">
        <f t="shared" si="173"/>
        <v>0</v>
      </c>
      <c r="K772" s="8">
        <f t="shared" si="174"/>
        <v>1</v>
      </c>
      <c r="L772" s="8">
        <f t="shared" si="175"/>
        <v>0</v>
      </c>
      <c r="M772" s="8">
        <f t="shared" si="176"/>
        <v>0</v>
      </c>
      <c r="N772" s="8">
        <f t="shared" si="177"/>
        <v>0</v>
      </c>
      <c r="O772" s="8">
        <f t="shared" si="178"/>
        <v>0</v>
      </c>
      <c r="P772" s="2" t="s">
        <v>44</v>
      </c>
      <c r="Q772" s="4" t="s">
        <v>38</v>
      </c>
      <c r="R772" s="6"/>
      <c r="S772" s="8" t="s">
        <v>74</v>
      </c>
      <c r="U772">
        <f t="shared" si="179"/>
        <v>22616.991867042587</v>
      </c>
      <c r="W772">
        <f t="shared" si="180"/>
        <v>-12029.991867042587</v>
      </c>
      <c r="X772">
        <f t="shared" si="181"/>
        <v>144720704.32111079</v>
      </c>
    </row>
    <row r="773" spans="1:24" hidden="1" x14ac:dyDescent="0.25">
      <c r="A773">
        <v>171304</v>
      </c>
      <c r="B773" t="s">
        <v>1953</v>
      </c>
      <c r="C773" t="s">
        <v>60</v>
      </c>
      <c r="D773">
        <v>10545</v>
      </c>
      <c r="E773" s="2">
        <f t="shared" si="168"/>
        <v>0</v>
      </c>
      <c r="F773" s="17">
        <f t="shared" si="169"/>
        <v>0</v>
      </c>
      <c r="G773" s="6">
        <f t="shared" si="170"/>
        <v>1</v>
      </c>
      <c r="H773" s="8">
        <f t="shared" si="171"/>
        <v>0</v>
      </c>
      <c r="I773" s="8">
        <f t="shared" si="172"/>
        <v>1</v>
      </c>
      <c r="J773" s="8">
        <f t="shared" si="173"/>
        <v>0</v>
      </c>
      <c r="K773" s="8">
        <f t="shared" si="174"/>
        <v>0</v>
      </c>
      <c r="L773" s="8">
        <f t="shared" si="175"/>
        <v>0</v>
      </c>
      <c r="M773" s="8">
        <f t="shared" si="176"/>
        <v>0</v>
      </c>
      <c r="N773" s="8">
        <f t="shared" si="177"/>
        <v>0</v>
      </c>
      <c r="O773" s="8">
        <f t="shared" si="178"/>
        <v>0</v>
      </c>
      <c r="P773" s="2" t="s">
        <v>44</v>
      </c>
      <c r="Q773" s="4" t="s">
        <v>38</v>
      </c>
      <c r="R773" s="6"/>
      <c r="S773" s="8" t="s">
        <v>26</v>
      </c>
      <c r="U773">
        <f t="shared" si="179"/>
        <v>22723.294020615773</v>
      </c>
      <c r="W773">
        <f t="shared" si="180"/>
        <v>-12178.294020615773</v>
      </c>
      <c r="X773">
        <f t="shared" si="181"/>
        <v>148310845.25256589</v>
      </c>
    </row>
    <row r="774" spans="1:24" hidden="1" x14ac:dyDescent="0.25">
      <c r="A774">
        <v>420723</v>
      </c>
      <c r="B774" t="s">
        <v>1954</v>
      </c>
      <c r="C774" t="s">
        <v>434</v>
      </c>
      <c r="D774">
        <v>10537</v>
      </c>
      <c r="E774" s="2">
        <f t="shared" si="168"/>
        <v>0</v>
      </c>
      <c r="F774" s="17">
        <f t="shared" si="169"/>
        <v>0</v>
      </c>
      <c r="G774" s="6">
        <f t="shared" si="170"/>
        <v>1</v>
      </c>
      <c r="H774" s="8">
        <f t="shared" si="171"/>
        <v>1</v>
      </c>
      <c r="I774" s="8">
        <f t="shared" si="172"/>
        <v>0</v>
      </c>
      <c r="J774" s="8">
        <f t="shared" si="173"/>
        <v>0</v>
      </c>
      <c r="K774" s="8">
        <f t="shared" si="174"/>
        <v>0</v>
      </c>
      <c r="L774" s="8">
        <f t="shared" si="175"/>
        <v>0</v>
      </c>
      <c r="M774" s="8">
        <f t="shared" si="176"/>
        <v>0</v>
      </c>
      <c r="N774" s="8">
        <f t="shared" si="177"/>
        <v>0</v>
      </c>
      <c r="O774" s="8">
        <f t="shared" si="178"/>
        <v>0</v>
      </c>
      <c r="P774" s="2" t="s">
        <v>44</v>
      </c>
      <c r="Q774" s="4" t="s">
        <v>38</v>
      </c>
      <c r="R774" s="6"/>
      <c r="S774" s="8" t="s">
        <v>68</v>
      </c>
      <c r="U774">
        <f t="shared" si="179"/>
        <v>21583.953330091354</v>
      </c>
      <c r="W774">
        <f t="shared" si="180"/>
        <v>-11046.953330091354</v>
      </c>
      <c r="X774">
        <f t="shared" si="181"/>
        <v>122035177.87721644</v>
      </c>
    </row>
    <row r="775" spans="1:24" hidden="1" x14ac:dyDescent="0.25">
      <c r="A775">
        <v>169974</v>
      </c>
      <c r="B775" t="s">
        <v>1955</v>
      </c>
      <c r="C775" t="s">
        <v>60</v>
      </c>
      <c r="D775">
        <v>10520</v>
      </c>
      <c r="E775" s="2">
        <f t="shared" si="168"/>
        <v>0</v>
      </c>
      <c r="F775" s="17">
        <f t="shared" si="169"/>
        <v>0</v>
      </c>
      <c r="G775" s="6">
        <f t="shared" si="170"/>
        <v>1</v>
      </c>
      <c r="H775" s="8">
        <f t="shared" si="171"/>
        <v>0</v>
      </c>
      <c r="I775" s="8">
        <f t="shared" si="172"/>
        <v>1</v>
      </c>
      <c r="J775" s="8">
        <f t="shared" si="173"/>
        <v>0</v>
      </c>
      <c r="K775" s="8">
        <f t="shared" si="174"/>
        <v>0</v>
      </c>
      <c r="L775" s="8">
        <f t="shared" si="175"/>
        <v>0</v>
      </c>
      <c r="M775" s="8">
        <f t="shared" si="176"/>
        <v>0</v>
      </c>
      <c r="N775" s="8">
        <f t="shared" si="177"/>
        <v>0</v>
      </c>
      <c r="O775" s="8">
        <f t="shared" si="178"/>
        <v>0</v>
      </c>
      <c r="P775" s="2" t="s">
        <v>44</v>
      </c>
      <c r="Q775" s="4" t="s">
        <v>38</v>
      </c>
      <c r="R775" s="6"/>
      <c r="S775" s="8" t="s">
        <v>26</v>
      </c>
      <c r="U775">
        <f t="shared" si="179"/>
        <v>22723.294020615773</v>
      </c>
      <c r="W775">
        <f t="shared" si="180"/>
        <v>-12203.294020615773</v>
      </c>
      <c r="X775">
        <f t="shared" si="181"/>
        <v>148920384.95359668</v>
      </c>
    </row>
    <row r="776" spans="1:24" hidden="1" x14ac:dyDescent="0.25">
      <c r="A776">
        <v>123484</v>
      </c>
      <c r="B776" t="s">
        <v>1956</v>
      </c>
      <c r="C776" t="s">
        <v>67</v>
      </c>
      <c r="D776">
        <v>10500</v>
      </c>
      <c r="E776" s="2">
        <f t="shared" si="168"/>
        <v>0</v>
      </c>
      <c r="F776" s="17">
        <f t="shared" si="169"/>
        <v>0</v>
      </c>
      <c r="G776" s="6">
        <f t="shared" si="170"/>
        <v>1</v>
      </c>
      <c r="H776" s="8">
        <f t="shared" si="171"/>
        <v>1</v>
      </c>
      <c r="I776" s="8">
        <f t="shared" si="172"/>
        <v>0</v>
      </c>
      <c r="J776" s="8">
        <f t="shared" si="173"/>
        <v>0</v>
      </c>
      <c r="K776" s="8">
        <f t="shared" si="174"/>
        <v>0</v>
      </c>
      <c r="L776" s="8">
        <f t="shared" si="175"/>
        <v>0</v>
      </c>
      <c r="M776" s="8">
        <f t="shared" si="176"/>
        <v>0</v>
      </c>
      <c r="N776" s="8">
        <f t="shared" si="177"/>
        <v>0</v>
      </c>
      <c r="O776" s="8">
        <f t="shared" si="178"/>
        <v>0</v>
      </c>
      <c r="P776" s="2" t="s">
        <v>44</v>
      </c>
      <c r="Q776" s="4" t="s">
        <v>38</v>
      </c>
      <c r="R776" s="6"/>
      <c r="S776" s="8" t="s">
        <v>68</v>
      </c>
      <c r="U776">
        <f t="shared" si="179"/>
        <v>21583.953330091354</v>
      </c>
      <c r="W776">
        <f t="shared" si="180"/>
        <v>-11083.953330091354</v>
      </c>
      <c r="X776">
        <f t="shared" si="181"/>
        <v>122854021.4236432</v>
      </c>
    </row>
    <row r="777" spans="1:24" hidden="1" x14ac:dyDescent="0.25">
      <c r="A777">
        <v>154934</v>
      </c>
      <c r="B777" t="s">
        <v>1957</v>
      </c>
      <c r="C777" t="s">
        <v>309</v>
      </c>
      <c r="D777">
        <v>10500</v>
      </c>
      <c r="E777" s="2">
        <f t="shared" si="168"/>
        <v>0</v>
      </c>
      <c r="F777" s="17">
        <f t="shared" si="169"/>
        <v>0</v>
      </c>
      <c r="G777" s="6">
        <f t="shared" si="170"/>
        <v>1</v>
      </c>
      <c r="H777" s="8">
        <f t="shared" si="171"/>
        <v>0</v>
      </c>
      <c r="I777" s="8">
        <f t="shared" si="172"/>
        <v>0</v>
      </c>
      <c r="J777" s="8">
        <f t="shared" si="173"/>
        <v>0</v>
      </c>
      <c r="K777" s="8">
        <f t="shared" si="174"/>
        <v>0</v>
      </c>
      <c r="L777" s="8">
        <f t="shared" si="175"/>
        <v>1</v>
      </c>
      <c r="M777" s="8">
        <f t="shared" si="176"/>
        <v>0</v>
      </c>
      <c r="N777" s="8">
        <f t="shared" si="177"/>
        <v>0</v>
      </c>
      <c r="O777" s="8">
        <f t="shared" si="178"/>
        <v>0</v>
      </c>
      <c r="P777" s="2" t="s">
        <v>44</v>
      </c>
      <c r="Q777" s="4" t="s">
        <v>38</v>
      </c>
      <c r="R777" s="6"/>
      <c r="S777" s="8" t="s">
        <v>84</v>
      </c>
      <c r="U777">
        <f t="shared" si="179"/>
        <v>21911.524253068674</v>
      </c>
      <c r="W777">
        <f t="shared" si="180"/>
        <v>-11411.524253068674</v>
      </c>
      <c r="X777">
        <f t="shared" si="181"/>
        <v>130222885.77837455</v>
      </c>
    </row>
    <row r="778" spans="1:24" hidden="1" x14ac:dyDescent="0.25">
      <c r="A778">
        <v>163657</v>
      </c>
      <c r="B778" t="s">
        <v>1958</v>
      </c>
      <c r="C778" t="s">
        <v>122</v>
      </c>
      <c r="D778">
        <v>10500</v>
      </c>
      <c r="E778" s="2">
        <f t="shared" si="168"/>
        <v>0</v>
      </c>
      <c r="F778" s="17">
        <f t="shared" si="169"/>
        <v>0</v>
      </c>
      <c r="G778" s="6">
        <f t="shared" si="170"/>
        <v>1</v>
      </c>
      <c r="H778" s="8">
        <f t="shared" si="171"/>
        <v>0</v>
      </c>
      <c r="I778" s="8">
        <f t="shared" si="172"/>
        <v>0</v>
      </c>
      <c r="J778" s="8">
        <f t="shared" si="173"/>
        <v>0</v>
      </c>
      <c r="K778" s="8">
        <f t="shared" si="174"/>
        <v>1</v>
      </c>
      <c r="L778" s="8">
        <f t="shared" si="175"/>
        <v>0</v>
      </c>
      <c r="M778" s="8">
        <f t="shared" si="176"/>
        <v>0</v>
      </c>
      <c r="N778" s="8">
        <f t="shared" si="177"/>
        <v>0</v>
      </c>
      <c r="O778" s="8">
        <f t="shared" si="178"/>
        <v>0</v>
      </c>
      <c r="P778" s="2" t="s">
        <v>44</v>
      </c>
      <c r="Q778" s="4" t="s">
        <v>38</v>
      </c>
      <c r="R778" s="6"/>
      <c r="S778" s="8" t="s">
        <v>74</v>
      </c>
      <c r="U778">
        <f t="shared" si="179"/>
        <v>22616.991867042587</v>
      </c>
      <c r="W778">
        <f t="shared" si="180"/>
        <v>-12116.991867042587</v>
      </c>
      <c r="X778">
        <f t="shared" si="181"/>
        <v>146821491.90597621</v>
      </c>
    </row>
    <row r="779" spans="1:24" hidden="1" x14ac:dyDescent="0.25">
      <c r="A779">
        <v>174507</v>
      </c>
      <c r="B779" t="s">
        <v>1959</v>
      </c>
      <c r="C779" t="s">
        <v>218</v>
      </c>
      <c r="D779">
        <v>10500</v>
      </c>
      <c r="E779" s="2">
        <f t="shared" si="168"/>
        <v>1</v>
      </c>
      <c r="F779" s="17">
        <f t="shared" si="169"/>
        <v>0</v>
      </c>
      <c r="G779" s="6">
        <f t="shared" si="170"/>
        <v>1</v>
      </c>
      <c r="H779" s="8">
        <f t="shared" si="171"/>
        <v>0</v>
      </c>
      <c r="I779" s="8">
        <f t="shared" si="172"/>
        <v>0</v>
      </c>
      <c r="J779" s="8">
        <f t="shared" si="173"/>
        <v>0</v>
      </c>
      <c r="K779" s="8">
        <f t="shared" si="174"/>
        <v>0</v>
      </c>
      <c r="L779" s="8">
        <f t="shared" si="175"/>
        <v>1</v>
      </c>
      <c r="M779" s="8">
        <f t="shared" si="176"/>
        <v>0</v>
      </c>
      <c r="N779" s="8">
        <f t="shared" si="177"/>
        <v>0</v>
      </c>
      <c r="O779" s="8">
        <f t="shared" si="178"/>
        <v>0</v>
      </c>
      <c r="P779" s="2" t="s">
        <v>21</v>
      </c>
      <c r="Q779" s="4" t="s">
        <v>38</v>
      </c>
      <c r="R779" s="6"/>
      <c r="S779" s="8" t="s">
        <v>84</v>
      </c>
      <c r="U779">
        <f t="shared" si="179"/>
        <v>23563.402280681374</v>
      </c>
      <c r="W779">
        <f t="shared" si="180"/>
        <v>-13063.402280681374</v>
      </c>
      <c r="X779">
        <f t="shared" si="181"/>
        <v>170652479.14691132</v>
      </c>
    </row>
    <row r="780" spans="1:24" hidden="1" x14ac:dyDescent="0.25">
      <c r="A780">
        <v>177977</v>
      </c>
      <c r="B780" t="s">
        <v>1960</v>
      </c>
      <c r="C780" t="s">
        <v>83</v>
      </c>
      <c r="D780">
        <v>10500</v>
      </c>
      <c r="E780" s="2">
        <f t="shared" si="168"/>
        <v>0</v>
      </c>
      <c r="F780" s="17">
        <f t="shared" si="169"/>
        <v>0</v>
      </c>
      <c r="G780" s="6">
        <f t="shared" si="170"/>
        <v>1</v>
      </c>
      <c r="H780" s="8">
        <f t="shared" si="171"/>
        <v>0</v>
      </c>
      <c r="I780" s="8">
        <f t="shared" si="172"/>
        <v>0</v>
      </c>
      <c r="J780" s="8">
        <f t="shared" si="173"/>
        <v>0</v>
      </c>
      <c r="K780" s="8">
        <f t="shared" si="174"/>
        <v>0</v>
      </c>
      <c r="L780" s="8">
        <f t="shared" si="175"/>
        <v>1</v>
      </c>
      <c r="M780" s="8">
        <f t="shared" si="176"/>
        <v>0</v>
      </c>
      <c r="N780" s="8">
        <f t="shared" si="177"/>
        <v>0</v>
      </c>
      <c r="O780" s="8">
        <f t="shared" si="178"/>
        <v>0</v>
      </c>
      <c r="P780" s="2" t="s">
        <v>44</v>
      </c>
      <c r="Q780" s="4" t="s">
        <v>38</v>
      </c>
      <c r="R780" s="6"/>
      <c r="S780" s="8" t="s">
        <v>84</v>
      </c>
      <c r="U780">
        <f t="shared" si="179"/>
        <v>21911.524253068674</v>
      </c>
      <c r="W780">
        <f t="shared" si="180"/>
        <v>-11411.524253068674</v>
      </c>
      <c r="X780">
        <f t="shared" si="181"/>
        <v>130222885.77837455</v>
      </c>
    </row>
    <row r="781" spans="1:24" hidden="1" x14ac:dyDescent="0.25">
      <c r="A781">
        <v>217475</v>
      </c>
      <c r="B781" t="s">
        <v>1961</v>
      </c>
      <c r="C781" t="s">
        <v>197</v>
      </c>
      <c r="D781">
        <v>10500</v>
      </c>
      <c r="E781" s="2">
        <f t="shared" si="168"/>
        <v>0</v>
      </c>
      <c r="F781" s="17">
        <f t="shared" si="169"/>
        <v>0</v>
      </c>
      <c r="G781" s="6">
        <f t="shared" si="170"/>
        <v>1</v>
      </c>
      <c r="H781" s="8">
        <f t="shared" si="171"/>
        <v>0</v>
      </c>
      <c r="I781" s="8">
        <f t="shared" si="172"/>
        <v>0</v>
      </c>
      <c r="J781" s="8">
        <f t="shared" si="173"/>
        <v>1</v>
      </c>
      <c r="K781" s="8">
        <f t="shared" si="174"/>
        <v>0</v>
      </c>
      <c r="L781" s="8">
        <f t="shared" si="175"/>
        <v>0</v>
      </c>
      <c r="M781" s="8">
        <f t="shared" si="176"/>
        <v>0</v>
      </c>
      <c r="N781" s="8">
        <f t="shared" si="177"/>
        <v>0</v>
      </c>
      <c r="O781" s="8">
        <f t="shared" si="178"/>
        <v>0</v>
      </c>
      <c r="P781" s="2" t="s">
        <v>44</v>
      </c>
      <c r="Q781" s="4" t="s">
        <v>38</v>
      </c>
      <c r="R781" s="6"/>
      <c r="S781" s="8" t="s">
        <v>33</v>
      </c>
      <c r="U781">
        <f t="shared" si="179"/>
        <v>22354.567102395024</v>
      </c>
      <c r="W781">
        <f t="shared" si="180"/>
        <v>-11854.567102395024</v>
      </c>
      <c r="X781">
        <f t="shared" si="181"/>
        <v>140530761.18518636</v>
      </c>
    </row>
    <row r="782" spans="1:24" hidden="1" x14ac:dyDescent="0.25">
      <c r="A782">
        <v>223524</v>
      </c>
      <c r="B782" t="s">
        <v>1962</v>
      </c>
      <c r="C782" t="s">
        <v>93</v>
      </c>
      <c r="D782">
        <v>10500</v>
      </c>
      <c r="E782" s="2">
        <f t="shared" si="168"/>
        <v>0</v>
      </c>
      <c r="F782" s="17">
        <f t="shared" si="169"/>
        <v>0</v>
      </c>
      <c r="G782" s="6">
        <f t="shared" si="170"/>
        <v>1</v>
      </c>
      <c r="H782" s="8">
        <f t="shared" si="171"/>
        <v>0</v>
      </c>
      <c r="I782" s="8">
        <f t="shared" si="172"/>
        <v>0</v>
      </c>
      <c r="J782" s="8">
        <f t="shared" si="173"/>
        <v>0</v>
      </c>
      <c r="K782" s="8">
        <f t="shared" si="174"/>
        <v>0</v>
      </c>
      <c r="L782" s="8">
        <f t="shared" si="175"/>
        <v>0</v>
      </c>
      <c r="M782" s="8">
        <f t="shared" si="176"/>
        <v>0</v>
      </c>
      <c r="N782" s="8">
        <f t="shared" si="177"/>
        <v>1</v>
      </c>
      <c r="O782" s="8">
        <f t="shared" si="178"/>
        <v>0</v>
      </c>
      <c r="P782" s="2" t="s">
        <v>44</v>
      </c>
      <c r="Q782" s="4" t="s">
        <v>38</v>
      </c>
      <c r="R782" s="6"/>
      <c r="S782" s="8" t="s">
        <v>94</v>
      </c>
      <c r="U782">
        <f t="shared" si="179"/>
        <v>22373.733808138324</v>
      </c>
      <c r="W782">
        <f t="shared" si="180"/>
        <v>-11873.733808138324</v>
      </c>
      <c r="X782">
        <f t="shared" si="181"/>
        <v>140985554.54652703</v>
      </c>
    </row>
    <row r="783" spans="1:24" hidden="1" x14ac:dyDescent="0.25">
      <c r="A783">
        <v>227854</v>
      </c>
      <c r="B783" t="s">
        <v>1963</v>
      </c>
      <c r="C783" t="s">
        <v>93</v>
      </c>
      <c r="D783">
        <v>10500</v>
      </c>
      <c r="E783" s="2">
        <f t="shared" si="168"/>
        <v>0</v>
      </c>
      <c r="F783" s="17">
        <f t="shared" si="169"/>
        <v>0</v>
      </c>
      <c r="G783" s="6">
        <f t="shared" si="170"/>
        <v>1</v>
      </c>
      <c r="H783" s="8">
        <f t="shared" si="171"/>
        <v>0</v>
      </c>
      <c r="I783" s="8">
        <f t="shared" si="172"/>
        <v>0</v>
      </c>
      <c r="J783" s="8">
        <f t="shared" si="173"/>
        <v>0</v>
      </c>
      <c r="K783" s="8">
        <f t="shared" si="174"/>
        <v>0</v>
      </c>
      <c r="L783" s="8">
        <f t="shared" si="175"/>
        <v>0</v>
      </c>
      <c r="M783" s="8">
        <f t="shared" si="176"/>
        <v>0</v>
      </c>
      <c r="N783" s="8">
        <f t="shared" si="177"/>
        <v>1</v>
      </c>
      <c r="O783" s="8">
        <f t="shared" si="178"/>
        <v>0</v>
      </c>
      <c r="P783" s="2" t="s">
        <v>44</v>
      </c>
      <c r="Q783" s="4" t="s">
        <v>38</v>
      </c>
      <c r="R783" s="6"/>
      <c r="S783" s="8" t="s">
        <v>94</v>
      </c>
      <c r="U783">
        <f t="shared" si="179"/>
        <v>22373.733808138324</v>
      </c>
      <c r="W783">
        <f t="shared" si="180"/>
        <v>-11873.733808138324</v>
      </c>
      <c r="X783">
        <f t="shared" si="181"/>
        <v>140985554.54652703</v>
      </c>
    </row>
    <row r="784" spans="1:24" hidden="1" x14ac:dyDescent="0.25">
      <c r="A784">
        <v>177038</v>
      </c>
      <c r="B784" t="s">
        <v>1964</v>
      </c>
      <c r="C784" t="s">
        <v>309</v>
      </c>
      <c r="D784">
        <v>10500</v>
      </c>
      <c r="E784" s="2">
        <f t="shared" si="168"/>
        <v>1</v>
      </c>
      <c r="F784" s="17">
        <f t="shared" si="169"/>
        <v>1</v>
      </c>
      <c r="G784" s="6">
        <f t="shared" si="170"/>
        <v>1</v>
      </c>
      <c r="H784" s="8">
        <f t="shared" si="171"/>
        <v>0</v>
      </c>
      <c r="I784" s="8">
        <f t="shared" si="172"/>
        <v>0</v>
      </c>
      <c r="J784" s="8">
        <f t="shared" si="173"/>
        <v>0</v>
      </c>
      <c r="K784" s="8">
        <f t="shared" si="174"/>
        <v>0</v>
      </c>
      <c r="L784" s="8">
        <f t="shared" si="175"/>
        <v>1</v>
      </c>
      <c r="M784" s="8">
        <f t="shared" si="176"/>
        <v>0</v>
      </c>
      <c r="N784" s="8">
        <f t="shared" si="177"/>
        <v>0</v>
      </c>
      <c r="O784" s="8">
        <f t="shared" si="178"/>
        <v>0</v>
      </c>
      <c r="P784" s="2" t="s">
        <v>21</v>
      </c>
      <c r="Q784" s="4" t="s">
        <v>22</v>
      </c>
      <c r="R784" s="6"/>
      <c r="S784" s="8" t="s">
        <v>84</v>
      </c>
      <c r="U784">
        <f t="shared" si="179"/>
        <v>25969.261131192674</v>
      </c>
      <c r="W784">
        <f t="shared" si="180"/>
        <v>-15469.261131192674</v>
      </c>
      <c r="X784">
        <f t="shared" si="181"/>
        <v>239298039.94502845</v>
      </c>
    </row>
    <row r="785" spans="1:24" hidden="1" x14ac:dyDescent="0.25">
      <c r="A785">
        <v>183655</v>
      </c>
      <c r="B785" t="s">
        <v>1965</v>
      </c>
      <c r="C785" t="s">
        <v>160</v>
      </c>
      <c r="D785">
        <v>10500</v>
      </c>
      <c r="E785" s="2">
        <f t="shared" si="168"/>
        <v>0</v>
      </c>
      <c r="F785" s="17">
        <f t="shared" si="169"/>
        <v>0</v>
      </c>
      <c r="G785" s="6">
        <f t="shared" si="170"/>
        <v>1</v>
      </c>
      <c r="H785" s="8">
        <f t="shared" si="171"/>
        <v>0</v>
      </c>
      <c r="I785" s="8">
        <f t="shared" si="172"/>
        <v>0</v>
      </c>
      <c r="J785" s="8">
        <f t="shared" si="173"/>
        <v>0</v>
      </c>
      <c r="K785" s="8">
        <f t="shared" si="174"/>
        <v>1</v>
      </c>
      <c r="L785" s="8">
        <f t="shared" si="175"/>
        <v>0</v>
      </c>
      <c r="M785" s="8">
        <f t="shared" si="176"/>
        <v>0</v>
      </c>
      <c r="N785" s="8">
        <f t="shared" si="177"/>
        <v>0</v>
      </c>
      <c r="O785" s="8">
        <f t="shared" si="178"/>
        <v>0</v>
      </c>
      <c r="P785" s="2" t="s">
        <v>44</v>
      </c>
      <c r="Q785" s="4" t="s">
        <v>38</v>
      </c>
      <c r="R785" s="6"/>
      <c r="S785" s="8" t="s">
        <v>74</v>
      </c>
      <c r="U785">
        <f t="shared" si="179"/>
        <v>22616.991867042587</v>
      </c>
      <c r="W785">
        <f t="shared" si="180"/>
        <v>-12116.991867042587</v>
      </c>
      <c r="X785">
        <f t="shared" si="181"/>
        <v>146821491.90597621</v>
      </c>
    </row>
    <row r="786" spans="1:24" hidden="1" x14ac:dyDescent="0.25">
      <c r="A786">
        <v>207281</v>
      </c>
      <c r="B786" t="s">
        <v>1966</v>
      </c>
      <c r="C786" t="s">
        <v>96</v>
      </c>
      <c r="D786">
        <v>10500</v>
      </c>
      <c r="E786" s="2">
        <f t="shared" si="168"/>
        <v>0</v>
      </c>
      <c r="F786" s="17">
        <f t="shared" si="169"/>
        <v>0</v>
      </c>
      <c r="G786" s="6">
        <f t="shared" si="170"/>
        <v>1</v>
      </c>
      <c r="H786" s="8">
        <f t="shared" si="171"/>
        <v>0</v>
      </c>
      <c r="I786" s="8">
        <f t="shared" si="172"/>
        <v>0</v>
      </c>
      <c r="J786" s="8">
        <f t="shared" si="173"/>
        <v>0</v>
      </c>
      <c r="K786" s="8">
        <f t="shared" si="174"/>
        <v>0</v>
      </c>
      <c r="L786" s="8">
        <f t="shared" si="175"/>
        <v>0</v>
      </c>
      <c r="M786" s="8">
        <f t="shared" si="176"/>
        <v>0</v>
      </c>
      <c r="N786" s="8">
        <f t="shared" si="177"/>
        <v>1</v>
      </c>
      <c r="O786" s="8">
        <f t="shared" si="178"/>
        <v>0</v>
      </c>
      <c r="P786" s="2" t="s">
        <v>44</v>
      </c>
      <c r="Q786" s="4" t="s">
        <v>38</v>
      </c>
      <c r="R786" s="6"/>
      <c r="S786" s="8" t="s">
        <v>94</v>
      </c>
      <c r="U786">
        <f t="shared" si="179"/>
        <v>22373.733808138324</v>
      </c>
      <c r="W786">
        <f t="shared" si="180"/>
        <v>-11873.733808138324</v>
      </c>
      <c r="X786">
        <f t="shared" si="181"/>
        <v>140985554.54652703</v>
      </c>
    </row>
    <row r="787" spans="1:24" hidden="1" x14ac:dyDescent="0.25">
      <c r="A787">
        <v>240657</v>
      </c>
      <c r="B787" t="s">
        <v>1967</v>
      </c>
      <c r="C787" t="s">
        <v>1475</v>
      </c>
      <c r="D787">
        <v>10500</v>
      </c>
      <c r="E787" s="2">
        <f t="shared" si="168"/>
        <v>0</v>
      </c>
      <c r="F787" s="17">
        <f t="shared" si="169"/>
        <v>0</v>
      </c>
      <c r="G787" s="6">
        <f t="shared" si="170"/>
        <v>1</v>
      </c>
      <c r="H787" s="8">
        <f t="shared" si="171"/>
        <v>0</v>
      </c>
      <c r="I787" s="8">
        <f t="shared" si="172"/>
        <v>0</v>
      </c>
      <c r="J787" s="8">
        <f t="shared" si="173"/>
        <v>0</v>
      </c>
      <c r="K787" s="8">
        <f t="shared" si="174"/>
        <v>0</v>
      </c>
      <c r="L787" s="8">
        <f t="shared" si="175"/>
        <v>0</v>
      </c>
      <c r="M787" s="8">
        <f t="shared" si="176"/>
        <v>1</v>
      </c>
      <c r="N787" s="8">
        <f t="shared" si="177"/>
        <v>0</v>
      </c>
      <c r="O787" s="8">
        <f t="shared" si="178"/>
        <v>0</v>
      </c>
      <c r="P787" s="2" t="s">
        <v>44</v>
      </c>
      <c r="Q787" s="4" t="s">
        <v>38</v>
      </c>
      <c r="R787" s="6"/>
      <c r="S787" s="8" t="s">
        <v>41</v>
      </c>
      <c r="U787">
        <f t="shared" si="179"/>
        <v>22368.250068270423</v>
      </c>
      <c r="W787">
        <f t="shared" si="180"/>
        <v>-11868.250068270423</v>
      </c>
      <c r="X787">
        <f t="shared" si="181"/>
        <v>140855359.68300089</v>
      </c>
    </row>
    <row r="788" spans="1:24" hidden="1" x14ac:dyDescent="0.25">
      <c r="A788">
        <v>146685</v>
      </c>
      <c r="B788" t="s">
        <v>1968</v>
      </c>
      <c r="C788" t="s">
        <v>48</v>
      </c>
      <c r="D788">
        <v>10500</v>
      </c>
      <c r="E788" s="2">
        <f t="shared" si="168"/>
        <v>0</v>
      </c>
      <c r="F788" s="17">
        <f t="shared" si="169"/>
        <v>0</v>
      </c>
      <c r="G788" s="6">
        <f t="shared" si="170"/>
        <v>1</v>
      </c>
      <c r="H788" s="8">
        <f t="shared" si="171"/>
        <v>0</v>
      </c>
      <c r="I788" s="8">
        <f t="shared" si="172"/>
        <v>1</v>
      </c>
      <c r="J788" s="8">
        <f t="shared" si="173"/>
        <v>0</v>
      </c>
      <c r="K788" s="8">
        <f t="shared" si="174"/>
        <v>0</v>
      </c>
      <c r="L788" s="8">
        <f t="shared" si="175"/>
        <v>0</v>
      </c>
      <c r="M788" s="8">
        <f t="shared" si="176"/>
        <v>0</v>
      </c>
      <c r="N788" s="8">
        <f t="shared" si="177"/>
        <v>0</v>
      </c>
      <c r="O788" s="8">
        <f t="shared" si="178"/>
        <v>0</v>
      </c>
      <c r="P788" s="2" t="s">
        <v>44</v>
      </c>
      <c r="Q788" s="4" t="s">
        <v>38</v>
      </c>
      <c r="R788" s="6"/>
      <c r="S788" s="8" t="s">
        <v>26</v>
      </c>
      <c r="U788">
        <f t="shared" si="179"/>
        <v>22723.294020615773</v>
      </c>
      <c r="W788">
        <f t="shared" si="180"/>
        <v>-12223.294020615773</v>
      </c>
      <c r="X788">
        <f t="shared" si="181"/>
        <v>149408916.7144213</v>
      </c>
    </row>
    <row r="789" spans="1:24" hidden="1" x14ac:dyDescent="0.25">
      <c r="A789">
        <v>179715</v>
      </c>
      <c r="B789" t="s">
        <v>1969</v>
      </c>
      <c r="C789" t="s">
        <v>83</v>
      </c>
      <c r="D789">
        <v>10500</v>
      </c>
      <c r="E789" s="2">
        <f t="shared" si="168"/>
        <v>0</v>
      </c>
      <c r="F789" s="17">
        <f t="shared" si="169"/>
        <v>0</v>
      </c>
      <c r="G789" s="6">
        <f t="shared" si="170"/>
        <v>1</v>
      </c>
      <c r="H789" s="8">
        <f t="shared" si="171"/>
        <v>0</v>
      </c>
      <c r="I789" s="8">
        <f t="shared" si="172"/>
        <v>0</v>
      </c>
      <c r="J789" s="8">
        <f t="shared" si="173"/>
        <v>0</v>
      </c>
      <c r="K789" s="8">
        <f t="shared" si="174"/>
        <v>0</v>
      </c>
      <c r="L789" s="8">
        <f t="shared" si="175"/>
        <v>1</v>
      </c>
      <c r="M789" s="8">
        <f t="shared" si="176"/>
        <v>0</v>
      </c>
      <c r="N789" s="8">
        <f t="shared" si="177"/>
        <v>0</v>
      </c>
      <c r="O789" s="8">
        <f t="shared" si="178"/>
        <v>0</v>
      </c>
      <c r="P789" s="2" t="s">
        <v>44</v>
      </c>
      <c r="Q789" s="4" t="s">
        <v>38</v>
      </c>
      <c r="R789" s="6"/>
      <c r="S789" s="8" t="s">
        <v>84</v>
      </c>
      <c r="U789">
        <f t="shared" si="179"/>
        <v>21911.524253068674</v>
      </c>
      <c r="W789">
        <f t="shared" si="180"/>
        <v>-11411.524253068674</v>
      </c>
      <c r="X789">
        <f t="shared" si="181"/>
        <v>130222885.77837455</v>
      </c>
    </row>
    <row r="790" spans="1:24" hidden="1" x14ac:dyDescent="0.25">
      <c r="A790">
        <v>441760</v>
      </c>
      <c r="B790" t="s">
        <v>1970</v>
      </c>
      <c r="C790" t="s">
        <v>93</v>
      </c>
      <c r="D790">
        <v>10500</v>
      </c>
      <c r="E790" s="2">
        <f t="shared" si="168"/>
        <v>0</v>
      </c>
      <c r="F790" s="17">
        <f t="shared" si="169"/>
        <v>0</v>
      </c>
      <c r="G790" s="6">
        <f t="shared" si="170"/>
        <v>1</v>
      </c>
      <c r="H790" s="8">
        <f t="shared" si="171"/>
        <v>0</v>
      </c>
      <c r="I790" s="8">
        <f t="shared" si="172"/>
        <v>0</v>
      </c>
      <c r="J790" s="8">
        <f t="shared" si="173"/>
        <v>0</v>
      </c>
      <c r="K790" s="8">
        <f t="shared" si="174"/>
        <v>0</v>
      </c>
      <c r="L790" s="8">
        <f t="shared" si="175"/>
        <v>0</v>
      </c>
      <c r="M790" s="8">
        <f t="shared" si="176"/>
        <v>0</v>
      </c>
      <c r="N790" s="8">
        <f t="shared" si="177"/>
        <v>1</v>
      </c>
      <c r="O790" s="8">
        <f t="shared" si="178"/>
        <v>0</v>
      </c>
      <c r="P790" s="2" t="s">
        <v>44</v>
      </c>
      <c r="Q790" s="4" t="s">
        <v>38</v>
      </c>
      <c r="R790" s="6"/>
      <c r="S790" s="8" t="s">
        <v>94</v>
      </c>
      <c r="U790">
        <f t="shared" si="179"/>
        <v>22373.733808138324</v>
      </c>
      <c r="W790">
        <f t="shared" si="180"/>
        <v>-11873.733808138324</v>
      </c>
      <c r="X790">
        <f t="shared" si="181"/>
        <v>140985554.54652703</v>
      </c>
    </row>
    <row r="791" spans="1:24" hidden="1" x14ac:dyDescent="0.25">
      <c r="A791">
        <v>123299</v>
      </c>
      <c r="B791" t="s">
        <v>1971</v>
      </c>
      <c r="C791" t="s">
        <v>67</v>
      </c>
      <c r="D791">
        <v>10500</v>
      </c>
      <c r="E791" s="2">
        <f t="shared" si="168"/>
        <v>0</v>
      </c>
      <c r="F791" s="17">
        <f t="shared" si="169"/>
        <v>0</v>
      </c>
      <c r="G791" s="6">
        <f t="shared" si="170"/>
        <v>1</v>
      </c>
      <c r="H791" s="8">
        <f t="shared" si="171"/>
        <v>1</v>
      </c>
      <c r="I791" s="8">
        <f t="shared" si="172"/>
        <v>0</v>
      </c>
      <c r="J791" s="8">
        <f t="shared" si="173"/>
        <v>0</v>
      </c>
      <c r="K791" s="8">
        <f t="shared" si="174"/>
        <v>0</v>
      </c>
      <c r="L791" s="8">
        <f t="shared" si="175"/>
        <v>0</v>
      </c>
      <c r="M791" s="8">
        <f t="shared" si="176"/>
        <v>0</v>
      </c>
      <c r="N791" s="8">
        <f t="shared" si="177"/>
        <v>0</v>
      </c>
      <c r="O791" s="8">
        <f t="shared" si="178"/>
        <v>0</v>
      </c>
      <c r="P791" s="2" t="s">
        <v>44</v>
      </c>
      <c r="Q791" s="4" t="s">
        <v>38</v>
      </c>
      <c r="R791" s="6"/>
      <c r="S791" s="8" t="s">
        <v>68</v>
      </c>
      <c r="U791">
        <f t="shared" si="179"/>
        <v>21583.953330091354</v>
      </c>
      <c r="W791">
        <f t="shared" si="180"/>
        <v>-11083.953330091354</v>
      </c>
      <c r="X791">
        <f t="shared" si="181"/>
        <v>122854021.4236432</v>
      </c>
    </row>
    <row r="792" spans="1:24" hidden="1" x14ac:dyDescent="0.25">
      <c r="A792">
        <v>136516</v>
      </c>
      <c r="B792" t="s">
        <v>1972</v>
      </c>
      <c r="C792" t="s">
        <v>35</v>
      </c>
      <c r="D792">
        <v>10500</v>
      </c>
      <c r="E792" s="2">
        <f t="shared" si="168"/>
        <v>0</v>
      </c>
      <c r="F792" s="17">
        <f t="shared" si="169"/>
        <v>0</v>
      </c>
      <c r="G792" s="6">
        <f t="shared" si="170"/>
        <v>1</v>
      </c>
      <c r="H792" s="8">
        <f t="shared" si="171"/>
        <v>0</v>
      </c>
      <c r="I792" s="8">
        <f t="shared" si="172"/>
        <v>0</v>
      </c>
      <c r="J792" s="8">
        <f t="shared" si="173"/>
        <v>0</v>
      </c>
      <c r="K792" s="8">
        <f t="shared" si="174"/>
        <v>0</v>
      </c>
      <c r="L792" s="8">
        <f t="shared" si="175"/>
        <v>0</v>
      </c>
      <c r="M792" s="8">
        <f t="shared" si="176"/>
        <v>0</v>
      </c>
      <c r="N792" s="8">
        <f t="shared" si="177"/>
        <v>0</v>
      </c>
      <c r="O792" s="8">
        <f t="shared" si="178"/>
        <v>1</v>
      </c>
      <c r="P792" s="2" t="s">
        <v>44</v>
      </c>
      <c r="Q792" s="4" t="s">
        <v>38</v>
      </c>
      <c r="R792" s="6"/>
      <c r="S792" s="8" t="s">
        <v>23</v>
      </c>
      <c r="U792">
        <f t="shared" si="179"/>
        <v>23548.119038892473</v>
      </c>
      <c r="W792">
        <f t="shared" si="180"/>
        <v>-13048.119038892473</v>
      </c>
      <c r="X792">
        <f t="shared" si="181"/>
        <v>170253410.45310825</v>
      </c>
    </row>
    <row r="793" spans="1:24" hidden="1" x14ac:dyDescent="0.25">
      <c r="A793">
        <v>162779</v>
      </c>
      <c r="B793" t="s">
        <v>1973</v>
      </c>
      <c r="C793" t="s">
        <v>122</v>
      </c>
      <c r="D793">
        <v>10500</v>
      </c>
      <c r="E793" s="2">
        <f t="shared" si="168"/>
        <v>0</v>
      </c>
      <c r="F793" s="17">
        <f t="shared" si="169"/>
        <v>0</v>
      </c>
      <c r="G793" s="6">
        <f t="shared" si="170"/>
        <v>1</v>
      </c>
      <c r="H793" s="8">
        <f t="shared" si="171"/>
        <v>0</v>
      </c>
      <c r="I793" s="8">
        <f t="shared" si="172"/>
        <v>0</v>
      </c>
      <c r="J793" s="8">
        <f t="shared" si="173"/>
        <v>0</v>
      </c>
      <c r="K793" s="8">
        <f t="shared" si="174"/>
        <v>1</v>
      </c>
      <c r="L793" s="8">
        <f t="shared" si="175"/>
        <v>0</v>
      </c>
      <c r="M793" s="8">
        <f t="shared" si="176"/>
        <v>0</v>
      </c>
      <c r="N793" s="8">
        <f t="shared" si="177"/>
        <v>0</v>
      </c>
      <c r="O793" s="8">
        <f t="shared" si="178"/>
        <v>0</v>
      </c>
      <c r="P793" s="2" t="s">
        <v>44</v>
      </c>
      <c r="Q793" s="4" t="s">
        <v>38</v>
      </c>
      <c r="R793" s="6"/>
      <c r="S793" s="8" t="s">
        <v>74</v>
      </c>
      <c r="U793">
        <f t="shared" si="179"/>
        <v>22616.991867042587</v>
      </c>
      <c r="W793">
        <f t="shared" si="180"/>
        <v>-12116.991867042587</v>
      </c>
      <c r="X793">
        <f t="shared" si="181"/>
        <v>146821491.90597621</v>
      </c>
    </row>
    <row r="794" spans="1:24" hidden="1" x14ac:dyDescent="0.25">
      <c r="A794">
        <v>191339</v>
      </c>
      <c r="B794" t="s">
        <v>1974</v>
      </c>
      <c r="C794" t="s">
        <v>143</v>
      </c>
      <c r="D794">
        <v>10500</v>
      </c>
      <c r="E794" s="2">
        <f t="shared" si="168"/>
        <v>0</v>
      </c>
      <c r="F794" s="17">
        <f t="shared" si="169"/>
        <v>0</v>
      </c>
      <c r="G794" s="6">
        <f t="shared" si="170"/>
        <v>1</v>
      </c>
      <c r="H794" s="8">
        <f t="shared" si="171"/>
        <v>0</v>
      </c>
      <c r="I794" s="8">
        <f t="shared" si="172"/>
        <v>0</v>
      </c>
      <c r="J794" s="8">
        <f t="shared" si="173"/>
        <v>0</v>
      </c>
      <c r="K794" s="8">
        <f t="shared" si="174"/>
        <v>1</v>
      </c>
      <c r="L794" s="8">
        <f t="shared" si="175"/>
        <v>0</v>
      </c>
      <c r="M794" s="8">
        <f t="shared" si="176"/>
        <v>0</v>
      </c>
      <c r="N794" s="8">
        <f t="shared" si="177"/>
        <v>0</v>
      </c>
      <c r="O794" s="8">
        <f t="shared" si="178"/>
        <v>0</v>
      </c>
      <c r="P794" s="2" t="s">
        <v>44</v>
      </c>
      <c r="Q794" s="4" t="s">
        <v>38</v>
      </c>
      <c r="R794" s="6"/>
      <c r="S794" s="8" t="s">
        <v>74</v>
      </c>
      <c r="U794">
        <f t="shared" si="179"/>
        <v>22616.991867042587</v>
      </c>
      <c r="W794">
        <f t="shared" si="180"/>
        <v>-12116.991867042587</v>
      </c>
      <c r="X794">
        <f t="shared" si="181"/>
        <v>146821491.90597621</v>
      </c>
    </row>
    <row r="795" spans="1:24" hidden="1" x14ac:dyDescent="0.25">
      <c r="A795">
        <v>224110</v>
      </c>
      <c r="B795" t="s">
        <v>1975</v>
      </c>
      <c r="C795" t="s">
        <v>93</v>
      </c>
      <c r="D795">
        <v>10500</v>
      </c>
      <c r="E795" s="2">
        <f t="shared" si="168"/>
        <v>0</v>
      </c>
      <c r="F795" s="17">
        <f t="shared" si="169"/>
        <v>0</v>
      </c>
      <c r="G795" s="6">
        <f t="shared" si="170"/>
        <v>1</v>
      </c>
      <c r="H795" s="8">
        <f t="shared" si="171"/>
        <v>0</v>
      </c>
      <c r="I795" s="8">
        <f t="shared" si="172"/>
        <v>0</v>
      </c>
      <c r="J795" s="8">
        <f t="shared" si="173"/>
        <v>0</v>
      </c>
      <c r="K795" s="8">
        <f t="shared" si="174"/>
        <v>0</v>
      </c>
      <c r="L795" s="8">
        <f t="shared" si="175"/>
        <v>0</v>
      </c>
      <c r="M795" s="8">
        <f t="shared" si="176"/>
        <v>0</v>
      </c>
      <c r="N795" s="8">
        <f t="shared" si="177"/>
        <v>1</v>
      </c>
      <c r="O795" s="8">
        <f t="shared" si="178"/>
        <v>0</v>
      </c>
      <c r="P795" s="2" t="s">
        <v>44</v>
      </c>
      <c r="Q795" s="4" t="s">
        <v>38</v>
      </c>
      <c r="R795" s="6"/>
      <c r="S795" s="8" t="s">
        <v>94</v>
      </c>
      <c r="U795">
        <f t="shared" si="179"/>
        <v>22373.733808138324</v>
      </c>
      <c r="W795">
        <f t="shared" si="180"/>
        <v>-11873.733808138324</v>
      </c>
      <c r="X795">
        <f t="shared" si="181"/>
        <v>140985554.54652703</v>
      </c>
    </row>
    <row r="796" spans="1:24" hidden="1" x14ac:dyDescent="0.25">
      <c r="A796">
        <v>226806</v>
      </c>
      <c r="B796" t="s">
        <v>1976</v>
      </c>
      <c r="C796" t="s">
        <v>93</v>
      </c>
      <c r="D796">
        <v>10500</v>
      </c>
      <c r="E796" s="2">
        <f t="shared" si="168"/>
        <v>0</v>
      </c>
      <c r="F796" s="17">
        <f t="shared" si="169"/>
        <v>0</v>
      </c>
      <c r="G796" s="6">
        <f t="shared" si="170"/>
        <v>1</v>
      </c>
      <c r="H796" s="8">
        <f t="shared" si="171"/>
        <v>0</v>
      </c>
      <c r="I796" s="8">
        <f t="shared" si="172"/>
        <v>0</v>
      </c>
      <c r="J796" s="8">
        <f t="shared" si="173"/>
        <v>0</v>
      </c>
      <c r="K796" s="8">
        <f t="shared" si="174"/>
        <v>0</v>
      </c>
      <c r="L796" s="8">
        <f t="shared" si="175"/>
        <v>0</v>
      </c>
      <c r="M796" s="8">
        <f t="shared" si="176"/>
        <v>0</v>
      </c>
      <c r="N796" s="8">
        <f t="shared" si="177"/>
        <v>1</v>
      </c>
      <c r="O796" s="8">
        <f t="shared" si="178"/>
        <v>0</v>
      </c>
      <c r="P796" s="2" t="s">
        <v>44</v>
      </c>
      <c r="Q796" s="4" t="s">
        <v>38</v>
      </c>
      <c r="R796" s="6"/>
      <c r="S796" s="8" t="s">
        <v>94</v>
      </c>
      <c r="U796">
        <f t="shared" si="179"/>
        <v>22373.733808138324</v>
      </c>
      <c r="W796">
        <f t="shared" si="180"/>
        <v>-11873.733808138324</v>
      </c>
      <c r="X796">
        <f t="shared" si="181"/>
        <v>140985554.54652703</v>
      </c>
    </row>
    <row r="797" spans="1:24" hidden="1" x14ac:dyDescent="0.25">
      <c r="A797">
        <v>123563</v>
      </c>
      <c r="B797" t="s">
        <v>1977</v>
      </c>
      <c r="C797" t="s">
        <v>67</v>
      </c>
      <c r="D797">
        <v>10500</v>
      </c>
      <c r="E797" s="2">
        <f t="shared" si="168"/>
        <v>0</v>
      </c>
      <c r="F797" s="17">
        <f t="shared" si="169"/>
        <v>0</v>
      </c>
      <c r="G797" s="6">
        <f t="shared" si="170"/>
        <v>1</v>
      </c>
      <c r="H797" s="8">
        <f t="shared" si="171"/>
        <v>1</v>
      </c>
      <c r="I797" s="8">
        <f t="shared" si="172"/>
        <v>0</v>
      </c>
      <c r="J797" s="8">
        <f t="shared" si="173"/>
        <v>0</v>
      </c>
      <c r="K797" s="8">
        <f t="shared" si="174"/>
        <v>0</v>
      </c>
      <c r="L797" s="8">
        <f t="shared" si="175"/>
        <v>0</v>
      </c>
      <c r="M797" s="8">
        <f t="shared" si="176"/>
        <v>0</v>
      </c>
      <c r="N797" s="8">
        <f t="shared" si="177"/>
        <v>0</v>
      </c>
      <c r="O797" s="8">
        <f t="shared" si="178"/>
        <v>0</v>
      </c>
      <c r="P797" s="2" t="s">
        <v>44</v>
      </c>
      <c r="Q797" s="4" t="s">
        <v>38</v>
      </c>
      <c r="R797" s="6"/>
      <c r="S797" s="8" t="s">
        <v>68</v>
      </c>
      <c r="U797">
        <f t="shared" si="179"/>
        <v>21583.953330091354</v>
      </c>
      <c r="W797">
        <f t="shared" si="180"/>
        <v>-11083.953330091354</v>
      </c>
      <c r="X797">
        <f t="shared" si="181"/>
        <v>122854021.4236432</v>
      </c>
    </row>
    <row r="798" spans="1:24" hidden="1" x14ac:dyDescent="0.25">
      <c r="A798">
        <v>154800</v>
      </c>
      <c r="B798" t="s">
        <v>1978</v>
      </c>
      <c r="C798" t="s">
        <v>309</v>
      </c>
      <c r="D798">
        <v>10500</v>
      </c>
      <c r="E798" s="2">
        <f t="shared" si="168"/>
        <v>0</v>
      </c>
      <c r="F798" s="17">
        <f t="shared" si="169"/>
        <v>0</v>
      </c>
      <c r="G798" s="6">
        <f t="shared" si="170"/>
        <v>1</v>
      </c>
      <c r="H798" s="8">
        <f t="shared" si="171"/>
        <v>0</v>
      </c>
      <c r="I798" s="8">
        <f t="shared" si="172"/>
        <v>0</v>
      </c>
      <c r="J798" s="8">
        <f t="shared" si="173"/>
        <v>0</v>
      </c>
      <c r="K798" s="8">
        <f t="shared" si="174"/>
        <v>0</v>
      </c>
      <c r="L798" s="8">
        <f t="shared" si="175"/>
        <v>1</v>
      </c>
      <c r="M798" s="8">
        <f t="shared" si="176"/>
        <v>0</v>
      </c>
      <c r="N798" s="8">
        <f t="shared" si="177"/>
        <v>0</v>
      </c>
      <c r="O798" s="8">
        <f t="shared" si="178"/>
        <v>0</v>
      </c>
      <c r="P798" s="2" t="s">
        <v>44</v>
      </c>
      <c r="Q798" s="4" t="s">
        <v>38</v>
      </c>
      <c r="R798" s="6"/>
      <c r="S798" s="8" t="s">
        <v>84</v>
      </c>
      <c r="U798">
        <f t="shared" si="179"/>
        <v>21911.524253068674</v>
      </c>
      <c r="W798">
        <f t="shared" si="180"/>
        <v>-11411.524253068674</v>
      </c>
      <c r="X798">
        <f t="shared" si="181"/>
        <v>130222885.77837455</v>
      </c>
    </row>
    <row r="799" spans="1:24" hidden="1" x14ac:dyDescent="0.25">
      <c r="A799">
        <v>113193</v>
      </c>
      <c r="B799" t="s">
        <v>1979</v>
      </c>
      <c r="C799" t="s">
        <v>67</v>
      </c>
      <c r="D799">
        <v>10500</v>
      </c>
      <c r="E799" s="2">
        <f t="shared" si="168"/>
        <v>0</v>
      </c>
      <c r="F799" s="17">
        <f t="shared" si="169"/>
        <v>0</v>
      </c>
      <c r="G799" s="6">
        <f t="shared" si="170"/>
        <v>1</v>
      </c>
      <c r="H799" s="8">
        <f t="shared" si="171"/>
        <v>1</v>
      </c>
      <c r="I799" s="8">
        <f t="shared" si="172"/>
        <v>0</v>
      </c>
      <c r="J799" s="8">
        <f t="shared" si="173"/>
        <v>0</v>
      </c>
      <c r="K799" s="8">
        <f t="shared" si="174"/>
        <v>0</v>
      </c>
      <c r="L799" s="8">
        <f t="shared" si="175"/>
        <v>0</v>
      </c>
      <c r="M799" s="8">
        <f t="shared" si="176"/>
        <v>0</v>
      </c>
      <c r="N799" s="8">
        <f t="shared" si="177"/>
        <v>0</v>
      </c>
      <c r="O799" s="8">
        <f t="shared" si="178"/>
        <v>0</v>
      </c>
      <c r="P799" s="2" t="s">
        <v>44</v>
      </c>
      <c r="Q799" s="4" t="s">
        <v>38</v>
      </c>
      <c r="R799" s="6"/>
      <c r="S799" s="8" t="s">
        <v>68</v>
      </c>
      <c r="U799">
        <f t="shared" si="179"/>
        <v>21583.953330091354</v>
      </c>
      <c r="W799">
        <f t="shared" si="180"/>
        <v>-11083.953330091354</v>
      </c>
      <c r="X799">
        <f t="shared" si="181"/>
        <v>122854021.4236432</v>
      </c>
    </row>
    <row r="800" spans="1:24" hidden="1" x14ac:dyDescent="0.25">
      <c r="A800">
        <v>122180</v>
      </c>
      <c r="B800" t="s">
        <v>1980</v>
      </c>
      <c r="C800" t="s">
        <v>67</v>
      </c>
      <c r="D800">
        <v>10500</v>
      </c>
      <c r="E800" s="2">
        <f t="shared" si="168"/>
        <v>0</v>
      </c>
      <c r="F800" s="17">
        <f t="shared" si="169"/>
        <v>0</v>
      </c>
      <c r="G800" s="6">
        <f t="shared" si="170"/>
        <v>1</v>
      </c>
      <c r="H800" s="8">
        <f t="shared" si="171"/>
        <v>1</v>
      </c>
      <c r="I800" s="8">
        <f t="shared" si="172"/>
        <v>0</v>
      </c>
      <c r="J800" s="8">
        <f t="shared" si="173"/>
        <v>0</v>
      </c>
      <c r="K800" s="8">
        <f t="shared" si="174"/>
        <v>0</v>
      </c>
      <c r="L800" s="8">
        <f t="shared" si="175"/>
        <v>0</v>
      </c>
      <c r="M800" s="8">
        <f t="shared" si="176"/>
        <v>0</v>
      </c>
      <c r="N800" s="8">
        <f t="shared" si="177"/>
        <v>0</v>
      </c>
      <c r="O800" s="8">
        <f t="shared" si="178"/>
        <v>0</v>
      </c>
      <c r="P800" s="2" t="s">
        <v>44</v>
      </c>
      <c r="Q800" s="4" t="s">
        <v>38</v>
      </c>
      <c r="R800" s="6"/>
      <c r="S800" s="8" t="s">
        <v>68</v>
      </c>
      <c r="U800">
        <f t="shared" si="179"/>
        <v>21583.953330091354</v>
      </c>
      <c r="W800">
        <f t="shared" si="180"/>
        <v>-11083.953330091354</v>
      </c>
      <c r="X800">
        <f t="shared" si="181"/>
        <v>122854021.4236432</v>
      </c>
    </row>
    <row r="801" spans="1:24" hidden="1" x14ac:dyDescent="0.25">
      <c r="A801">
        <v>110246</v>
      </c>
      <c r="B801" t="s">
        <v>1981</v>
      </c>
      <c r="C801" t="s">
        <v>67</v>
      </c>
      <c r="D801">
        <v>10500</v>
      </c>
      <c r="E801" s="2">
        <f t="shared" si="168"/>
        <v>0</v>
      </c>
      <c r="F801" s="17">
        <f t="shared" si="169"/>
        <v>0</v>
      </c>
      <c r="G801" s="6">
        <f t="shared" si="170"/>
        <v>1</v>
      </c>
      <c r="H801" s="8">
        <f t="shared" si="171"/>
        <v>1</v>
      </c>
      <c r="I801" s="8">
        <f t="shared" si="172"/>
        <v>0</v>
      </c>
      <c r="J801" s="8">
        <f t="shared" si="173"/>
        <v>0</v>
      </c>
      <c r="K801" s="8">
        <f t="shared" si="174"/>
        <v>0</v>
      </c>
      <c r="L801" s="8">
        <f t="shared" si="175"/>
        <v>0</v>
      </c>
      <c r="M801" s="8">
        <f t="shared" si="176"/>
        <v>0</v>
      </c>
      <c r="N801" s="8">
        <f t="shared" si="177"/>
        <v>0</v>
      </c>
      <c r="O801" s="8">
        <f t="shared" si="178"/>
        <v>0</v>
      </c>
      <c r="P801" s="2" t="s">
        <v>44</v>
      </c>
      <c r="Q801" s="4" t="s">
        <v>38</v>
      </c>
      <c r="R801" s="6"/>
      <c r="S801" s="8" t="s">
        <v>68</v>
      </c>
      <c r="U801">
        <f t="shared" si="179"/>
        <v>21583.953330091354</v>
      </c>
      <c r="W801">
        <f t="shared" si="180"/>
        <v>-11083.953330091354</v>
      </c>
      <c r="X801">
        <f t="shared" si="181"/>
        <v>122854021.4236432</v>
      </c>
    </row>
    <row r="802" spans="1:24" hidden="1" x14ac:dyDescent="0.25">
      <c r="A802">
        <v>141796</v>
      </c>
      <c r="B802" t="s">
        <v>1982</v>
      </c>
      <c r="C802" t="s">
        <v>893</v>
      </c>
      <c r="D802">
        <v>10500</v>
      </c>
      <c r="E802" s="2">
        <f t="shared" si="168"/>
        <v>0</v>
      </c>
      <c r="F802" s="17">
        <f t="shared" si="169"/>
        <v>0</v>
      </c>
      <c r="G802" s="6">
        <f t="shared" si="170"/>
        <v>1</v>
      </c>
      <c r="H802" s="8">
        <f t="shared" si="171"/>
        <v>1</v>
      </c>
      <c r="I802" s="8">
        <f t="shared" si="172"/>
        <v>0</v>
      </c>
      <c r="J802" s="8">
        <f t="shared" si="173"/>
        <v>0</v>
      </c>
      <c r="K802" s="8">
        <f t="shared" si="174"/>
        <v>0</v>
      </c>
      <c r="L802" s="8">
        <f t="shared" si="175"/>
        <v>0</v>
      </c>
      <c r="M802" s="8">
        <f t="shared" si="176"/>
        <v>0</v>
      </c>
      <c r="N802" s="8">
        <f t="shared" si="177"/>
        <v>0</v>
      </c>
      <c r="O802" s="8">
        <f t="shared" si="178"/>
        <v>0</v>
      </c>
      <c r="P802" s="2" t="s">
        <v>44</v>
      </c>
      <c r="Q802" s="4" t="s">
        <v>38</v>
      </c>
      <c r="R802" s="6"/>
      <c r="S802" s="8" t="s">
        <v>68</v>
      </c>
      <c r="U802">
        <f t="shared" si="179"/>
        <v>21583.953330091354</v>
      </c>
      <c r="W802">
        <f t="shared" si="180"/>
        <v>-11083.953330091354</v>
      </c>
      <c r="X802">
        <f t="shared" si="181"/>
        <v>122854021.4236432</v>
      </c>
    </row>
    <row r="803" spans="1:24" hidden="1" x14ac:dyDescent="0.25">
      <c r="A803">
        <v>172200</v>
      </c>
      <c r="B803" t="s">
        <v>1983</v>
      </c>
      <c r="C803" t="s">
        <v>60</v>
      </c>
      <c r="D803">
        <v>10500</v>
      </c>
      <c r="E803" s="2">
        <f t="shared" si="168"/>
        <v>0</v>
      </c>
      <c r="F803" s="17">
        <f t="shared" si="169"/>
        <v>0</v>
      </c>
      <c r="G803" s="6">
        <f t="shared" si="170"/>
        <v>1</v>
      </c>
      <c r="H803" s="8">
        <f t="shared" si="171"/>
        <v>0</v>
      </c>
      <c r="I803" s="8">
        <f t="shared" si="172"/>
        <v>1</v>
      </c>
      <c r="J803" s="8">
        <f t="shared" si="173"/>
        <v>0</v>
      </c>
      <c r="K803" s="8">
        <f t="shared" si="174"/>
        <v>0</v>
      </c>
      <c r="L803" s="8">
        <f t="shared" si="175"/>
        <v>0</v>
      </c>
      <c r="M803" s="8">
        <f t="shared" si="176"/>
        <v>0</v>
      </c>
      <c r="N803" s="8">
        <f t="shared" si="177"/>
        <v>0</v>
      </c>
      <c r="O803" s="8">
        <f t="shared" si="178"/>
        <v>0</v>
      </c>
      <c r="P803" s="2" t="s">
        <v>44</v>
      </c>
      <c r="Q803" s="4" t="s">
        <v>38</v>
      </c>
      <c r="R803" s="6"/>
      <c r="S803" s="8" t="s">
        <v>26</v>
      </c>
      <c r="U803">
        <f t="shared" si="179"/>
        <v>22723.294020615773</v>
      </c>
      <c r="W803">
        <f t="shared" si="180"/>
        <v>-12223.294020615773</v>
      </c>
      <c r="X803">
        <f t="shared" si="181"/>
        <v>149408916.7144213</v>
      </c>
    </row>
    <row r="804" spans="1:24" hidden="1" x14ac:dyDescent="0.25">
      <c r="A804">
        <v>162690</v>
      </c>
      <c r="B804" t="s">
        <v>1984</v>
      </c>
      <c r="C804" t="s">
        <v>122</v>
      </c>
      <c r="D804">
        <v>10437</v>
      </c>
      <c r="E804" s="2">
        <f t="shared" si="168"/>
        <v>0</v>
      </c>
      <c r="F804" s="17">
        <f t="shared" si="169"/>
        <v>0</v>
      </c>
      <c r="G804" s="6">
        <f t="shared" si="170"/>
        <v>1</v>
      </c>
      <c r="H804" s="8">
        <f t="shared" si="171"/>
        <v>0</v>
      </c>
      <c r="I804" s="8">
        <f t="shared" si="172"/>
        <v>0</v>
      </c>
      <c r="J804" s="8">
        <f t="shared" si="173"/>
        <v>0</v>
      </c>
      <c r="K804" s="8">
        <f t="shared" si="174"/>
        <v>1</v>
      </c>
      <c r="L804" s="8">
        <f t="shared" si="175"/>
        <v>0</v>
      </c>
      <c r="M804" s="8">
        <f t="shared" si="176"/>
        <v>0</v>
      </c>
      <c r="N804" s="8">
        <f t="shared" si="177"/>
        <v>0</v>
      </c>
      <c r="O804" s="8">
        <f t="shared" si="178"/>
        <v>0</v>
      </c>
      <c r="P804" s="2" t="s">
        <v>44</v>
      </c>
      <c r="Q804" s="4" t="s">
        <v>38</v>
      </c>
      <c r="R804" s="6"/>
      <c r="S804" s="8" t="s">
        <v>74</v>
      </c>
      <c r="U804">
        <f t="shared" si="179"/>
        <v>22616.991867042587</v>
      </c>
      <c r="W804">
        <f t="shared" si="180"/>
        <v>-12179.991867042587</v>
      </c>
      <c r="X804">
        <f t="shared" si="181"/>
        <v>148352201.88122356</v>
      </c>
    </row>
    <row r="805" spans="1:24" hidden="1" x14ac:dyDescent="0.25">
      <c r="A805">
        <v>232450</v>
      </c>
      <c r="B805" t="s">
        <v>1985</v>
      </c>
      <c r="C805" t="s">
        <v>37</v>
      </c>
      <c r="D805">
        <v>10425</v>
      </c>
      <c r="E805" s="2">
        <f t="shared" si="168"/>
        <v>0</v>
      </c>
      <c r="F805" s="17">
        <f t="shared" si="169"/>
        <v>0</v>
      </c>
      <c r="G805" s="6">
        <f t="shared" si="170"/>
        <v>1</v>
      </c>
      <c r="H805" s="8">
        <f t="shared" si="171"/>
        <v>0</v>
      </c>
      <c r="I805" s="8">
        <f t="shared" si="172"/>
        <v>0</v>
      </c>
      <c r="J805" s="8">
        <f t="shared" si="173"/>
        <v>0</v>
      </c>
      <c r="K805" s="8">
        <f t="shared" si="174"/>
        <v>0</v>
      </c>
      <c r="L805" s="8">
        <f t="shared" si="175"/>
        <v>0</v>
      </c>
      <c r="M805" s="8">
        <f t="shared" si="176"/>
        <v>0</v>
      </c>
      <c r="N805" s="8">
        <f t="shared" si="177"/>
        <v>0</v>
      </c>
      <c r="O805" s="8">
        <f t="shared" si="178"/>
        <v>1</v>
      </c>
      <c r="P805" s="2" t="s">
        <v>44</v>
      </c>
      <c r="Q805" s="4" t="s">
        <v>38</v>
      </c>
      <c r="R805" s="6"/>
      <c r="S805" s="8" t="s">
        <v>23</v>
      </c>
      <c r="U805">
        <f t="shared" si="179"/>
        <v>23548.119038892473</v>
      </c>
      <c r="W805">
        <f t="shared" si="180"/>
        <v>-13123.119038892473</v>
      </c>
      <c r="X805">
        <f t="shared" si="181"/>
        <v>172216253.30894211</v>
      </c>
    </row>
    <row r="806" spans="1:24" hidden="1" x14ac:dyDescent="0.25">
      <c r="A806">
        <v>179539</v>
      </c>
      <c r="B806" t="s">
        <v>1986</v>
      </c>
      <c r="C806" t="s">
        <v>83</v>
      </c>
      <c r="D806">
        <v>10415</v>
      </c>
      <c r="E806" s="2">
        <f t="shared" si="168"/>
        <v>0</v>
      </c>
      <c r="F806" s="17">
        <f t="shared" si="169"/>
        <v>0</v>
      </c>
      <c r="G806" s="6">
        <f t="shared" si="170"/>
        <v>1</v>
      </c>
      <c r="H806" s="8">
        <f t="shared" si="171"/>
        <v>0</v>
      </c>
      <c r="I806" s="8">
        <f t="shared" si="172"/>
        <v>0</v>
      </c>
      <c r="J806" s="8">
        <f t="shared" si="173"/>
        <v>0</v>
      </c>
      <c r="K806" s="8">
        <f t="shared" si="174"/>
        <v>0</v>
      </c>
      <c r="L806" s="8">
        <f t="shared" si="175"/>
        <v>1</v>
      </c>
      <c r="M806" s="8">
        <f t="shared" si="176"/>
        <v>0</v>
      </c>
      <c r="N806" s="8">
        <f t="shared" si="177"/>
        <v>0</v>
      </c>
      <c r="O806" s="8">
        <f t="shared" si="178"/>
        <v>0</v>
      </c>
      <c r="P806" s="2" t="s">
        <v>44</v>
      </c>
      <c r="Q806" s="4" t="s">
        <v>38</v>
      </c>
      <c r="R806" s="6"/>
      <c r="S806" s="8" t="s">
        <v>84</v>
      </c>
      <c r="U806">
        <f t="shared" si="179"/>
        <v>21911.524253068674</v>
      </c>
      <c r="W806">
        <f t="shared" si="180"/>
        <v>-11496.524253068674</v>
      </c>
      <c r="X806">
        <f t="shared" si="181"/>
        <v>132170069.90139623</v>
      </c>
    </row>
    <row r="807" spans="1:24" hidden="1" x14ac:dyDescent="0.25">
      <c r="A807">
        <v>135391</v>
      </c>
      <c r="B807" t="s">
        <v>1987</v>
      </c>
      <c r="C807" t="s">
        <v>35</v>
      </c>
      <c r="D807">
        <v>10413</v>
      </c>
      <c r="E807" s="2">
        <f t="shared" si="168"/>
        <v>0</v>
      </c>
      <c r="F807" s="17">
        <f t="shared" si="169"/>
        <v>0</v>
      </c>
      <c r="G807" s="6">
        <f t="shared" si="170"/>
        <v>1</v>
      </c>
      <c r="H807" s="8">
        <f t="shared" si="171"/>
        <v>0</v>
      </c>
      <c r="I807" s="8">
        <f t="shared" si="172"/>
        <v>0</v>
      </c>
      <c r="J807" s="8">
        <f t="shared" si="173"/>
        <v>0</v>
      </c>
      <c r="K807" s="8">
        <f t="shared" si="174"/>
        <v>0</v>
      </c>
      <c r="L807" s="8">
        <f t="shared" si="175"/>
        <v>0</v>
      </c>
      <c r="M807" s="8">
        <f t="shared" si="176"/>
        <v>0</v>
      </c>
      <c r="N807" s="8">
        <f t="shared" si="177"/>
        <v>0</v>
      </c>
      <c r="O807" s="8">
        <f t="shared" si="178"/>
        <v>1</v>
      </c>
      <c r="P807" s="2" t="s">
        <v>44</v>
      </c>
      <c r="Q807" s="4" t="s">
        <v>38</v>
      </c>
      <c r="R807" s="6"/>
      <c r="S807" s="8" t="s">
        <v>23</v>
      </c>
      <c r="U807">
        <f t="shared" si="179"/>
        <v>23548.119038892473</v>
      </c>
      <c r="W807">
        <f t="shared" si="180"/>
        <v>-13135.119038892473</v>
      </c>
      <c r="X807">
        <f t="shared" si="181"/>
        <v>172531352.16587552</v>
      </c>
    </row>
    <row r="808" spans="1:24" hidden="1" x14ac:dyDescent="0.25">
      <c r="A808">
        <v>204422</v>
      </c>
      <c r="B808" t="s">
        <v>1988</v>
      </c>
      <c r="C808" t="s">
        <v>103</v>
      </c>
      <c r="D808">
        <v>10401</v>
      </c>
      <c r="E808" s="2">
        <f t="shared" si="168"/>
        <v>0</v>
      </c>
      <c r="F808" s="17">
        <f t="shared" si="169"/>
        <v>0</v>
      </c>
      <c r="G808" s="6">
        <f t="shared" si="170"/>
        <v>1</v>
      </c>
      <c r="H808" s="8">
        <f t="shared" si="171"/>
        <v>0</v>
      </c>
      <c r="I808" s="8">
        <f t="shared" si="172"/>
        <v>1</v>
      </c>
      <c r="J808" s="8">
        <f t="shared" si="173"/>
        <v>0</v>
      </c>
      <c r="K808" s="8">
        <f t="shared" si="174"/>
        <v>0</v>
      </c>
      <c r="L808" s="8">
        <f t="shared" si="175"/>
        <v>0</v>
      </c>
      <c r="M808" s="8">
        <f t="shared" si="176"/>
        <v>0</v>
      </c>
      <c r="N808" s="8">
        <f t="shared" si="177"/>
        <v>0</v>
      </c>
      <c r="O808" s="8">
        <f t="shared" si="178"/>
        <v>0</v>
      </c>
      <c r="P808" s="2" t="s">
        <v>44</v>
      </c>
      <c r="Q808" s="4" t="s">
        <v>38</v>
      </c>
      <c r="R808" s="6"/>
      <c r="S808" s="8" t="s">
        <v>26</v>
      </c>
      <c r="U808">
        <f t="shared" si="179"/>
        <v>22723.294020615773</v>
      </c>
      <c r="W808">
        <f t="shared" si="180"/>
        <v>-12322.294020615773</v>
      </c>
      <c r="X808">
        <f t="shared" si="181"/>
        <v>151838929.93050322</v>
      </c>
    </row>
    <row r="809" spans="1:24" hidden="1" x14ac:dyDescent="0.25">
      <c r="A809">
        <v>125471</v>
      </c>
      <c r="B809" t="s">
        <v>1989</v>
      </c>
      <c r="C809" t="s">
        <v>67</v>
      </c>
      <c r="D809">
        <v>10400</v>
      </c>
      <c r="E809" s="2">
        <f t="shared" si="168"/>
        <v>0</v>
      </c>
      <c r="F809" s="17">
        <f t="shared" si="169"/>
        <v>0</v>
      </c>
      <c r="G809" s="6">
        <f t="shared" si="170"/>
        <v>1</v>
      </c>
      <c r="H809" s="8">
        <f t="shared" si="171"/>
        <v>1</v>
      </c>
      <c r="I809" s="8">
        <f t="shared" si="172"/>
        <v>0</v>
      </c>
      <c r="J809" s="8">
        <f t="shared" si="173"/>
        <v>0</v>
      </c>
      <c r="K809" s="8">
        <f t="shared" si="174"/>
        <v>0</v>
      </c>
      <c r="L809" s="8">
        <f t="shared" si="175"/>
        <v>0</v>
      </c>
      <c r="M809" s="8">
        <f t="shared" si="176"/>
        <v>0</v>
      </c>
      <c r="N809" s="8">
        <f t="shared" si="177"/>
        <v>0</v>
      </c>
      <c r="O809" s="8">
        <f t="shared" si="178"/>
        <v>0</v>
      </c>
      <c r="P809" s="2" t="s">
        <v>44</v>
      </c>
      <c r="Q809" s="4" t="s">
        <v>38</v>
      </c>
      <c r="R809" s="6"/>
      <c r="S809" s="8" t="s">
        <v>68</v>
      </c>
      <c r="U809">
        <f t="shared" si="179"/>
        <v>21583.953330091354</v>
      </c>
      <c r="W809">
        <f t="shared" si="180"/>
        <v>-11183.953330091354</v>
      </c>
      <c r="X809">
        <f t="shared" si="181"/>
        <v>125080812.08966148</v>
      </c>
    </row>
    <row r="810" spans="1:24" hidden="1" x14ac:dyDescent="0.25">
      <c r="A810">
        <v>227924</v>
      </c>
      <c r="B810" t="s">
        <v>1990</v>
      </c>
      <c r="C810" t="s">
        <v>93</v>
      </c>
      <c r="D810">
        <v>10400</v>
      </c>
      <c r="E810" s="2">
        <f t="shared" si="168"/>
        <v>0</v>
      </c>
      <c r="F810" s="17">
        <f t="shared" si="169"/>
        <v>0</v>
      </c>
      <c r="G810" s="6">
        <f t="shared" si="170"/>
        <v>1</v>
      </c>
      <c r="H810" s="8">
        <f t="shared" si="171"/>
        <v>0</v>
      </c>
      <c r="I810" s="8">
        <f t="shared" si="172"/>
        <v>0</v>
      </c>
      <c r="J810" s="8">
        <f t="shared" si="173"/>
        <v>0</v>
      </c>
      <c r="K810" s="8">
        <f t="shared" si="174"/>
        <v>0</v>
      </c>
      <c r="L810" s="8">
        <f t="shared" si="175"/>
        <v>0</v>
      </c>
      <c r="M810" s="8">
        <f t="shared" si="176"/>
        <v>0</v>
      </c>
      <c r="N810" s="8">
        <f t="shared" si="177"/>
        <v>1</v>
      </c>
      <c r="O810" s="8">
        <f t="shared" si="178"/>
        <v>0</v>
      </c>
      <c r="P810" s="2" t="s">
        <v>44</v>
      </c>
      <c r="Q810" s="4" t="s">
        <v>38</v>
      </c>
      <c r="R810" s="6"/>
      <c r="S810" s="8" t="s">
        <v>94</v>
      </c>
      <c r="U810">
        <f t="shared" si="179"/>
        <v>22373.733808138324</v>
      </c>
      <c r="W810">
        <f t="shared" si="180"/>
        <v>-11973.733808138324</v>
      </c>
      <c r="X810">
        <f t="shared" si="181"/>
        <v>143370301.3081547</v>
      </c>
    </row>
    <row r="811" spans="1:24" hidden="1" x14ac:dyDescent="0.25">
      <c r="A811">
        <v>163426</v>
      </c>
      <c r="B811" t="s">
        <v>1991</v>
      </c>
      <c r="C811" t="s">
        <v>122</v>
      </c>
      <c r="D811">
        <v>10398</v>
      </c>
      <c r="E811" s="2">
        <f t="shared" si="168"/>
        <v>0</v>
      </c>
      <c r="F811" s="17">
        <f t="shared" si="169"/>
        <v>0</v>
      </c>
      <c r="G811" s="6">
        <f t="shared" si="170"/>
        <v>1</v>
      </c>
      <c r="H811" s="8">
        <f t="shared" si="171"/>
        <v>0</v>
      </c>
      <c r="I811" s="8">
        <f t="shared" si="172"/>
        <v>0</v>
      </c>
      <c r="J811" s="8">
        <f t="shared" si="173"/>
        <v>0</v>
      </c>
      <c r="K811" s="8">
        <f t="shared" si="174"/>
        <v>1</v>
      </c>
      <c r="L811" s="8">
        <f t="shared" si="175"/>
        <v>0</v>
      </c>
      <c r="M811" s="8">
        <f t="shared" si="176"/>
        <v>0</v>
      </c>
      <c r="N811" s="8">
        <f t="shared" si="177"/>
        <v>0</v>
      </c>
      <c r="O811" s="8">
        <f t="shared" si="178"/>
        <v>0</v>
      </c>
      <c r="P811" s="2" t="s">
        <v>44</v>
      </c>
      <c r="Q811" s="4" t="s">
        <v>38</v>
      </c>
      <c r="R811" s="6"/>
      <c r="S811" s="8" t="s">
        <v>74</v>
      </c>
      <c r="U811">
        <f t="shared" si="179"/>
        <v>22616.991867042587</v>
      </c>
      <c r="W811">
        <f t="shared" si="180"/>
        <v>-12218.991867042587</v>
      </c>
      <c r="X811">
        <f t="shared" si="181"/>
        <v>149303762.24685287</v>
      </c>
    </row>
    <row r="812" spans="1:24" hidden="1" x14ac:dyDescent="0.25">
      <c r="A812">
        <v>190655</v>
      </c>
      <c r="B812" t="s">
        <v>1992</v>
      </c>
      <c r="C812" t="s">
        <v>143</v>
      </c>
      <c r="D812">
        <v>10354</v>
      </c>
      <c r="E812" s="2">
        <f t="shared" si="168"/>
        <v>0</v>
      </c>
      <c r="F812" s="17">
        <f t="shared" si="169"/>
        <v>0</v>
      </c>
      <c r="G812" s="6">
        <f t="shared" si="170"/>
        <v>1</v>
      </c>
      <c r="H812" s="8">
        <f t="shared" si="171"/>
        <v>0</v>
      </c>
      <c r="I812" s="8">
        <f t="shared" si="172"/>
        <v>0</v>
      </c>
      <c r="J812" s="8">
        <f t="shared" si="173"/>
        <v>0</v>
      </c>
      <c r="K812" s="8">
        <f t="shared" si="174"/>
        <v>1</v>
      </c>
      <c r="L812" s="8">
        <f t="shared" si="175"/>
        <v>0</v>
      </c>
      <c r="M812" s="8">
        <f t="shared" si="176"/>
        <v>0</v>
      </c>
      <c r="N812" s="8">
        <f t="shared" si="177"/>
        <v>0</v>
      </c>
      <c r="O812" s="8">
        <f t="shared" si="178"/>
        <v>0</v>
      </c>
      <c r="P812" s="2" t="s">
        <v>44</v>
      </c>
      <c r="Q812" s="4" t="s">
        <v>38</v>
      </c>
      <c r="R812" s="6"/>
      <c r="S812" s="8" t="s">
        <v>74</v>
      </c>
      <c r="U812">
        <f t="shared" si="179"/>
        <v>22616.991867042587</v>
      </c>
      <c r="W812">
        <f t="shared" si="180"/>
        <v>-12262.991867042587</v>
      </c>
      <c r="X812">
        <f t="shared" si="181"/>
        <v>150380969.53115264</v>
      </c>
    </row>
    <row r="813" spans="1:24" hidden="1" x14ac:dyDescent="0.25">
      <c r="A813">
        <v>171395</v>
      </c>
      <c r="B813" t="s">
        <v>1993</v>
      </c>
      <c r="C813" t="s">
        <v>60</v>
      </c>
      <c r="D813">
        <v>10350</v>
      </c>
      <c r="E813" s="2">
        <f t="shared" si="168"/>
        <v>0</v>
      </c>
      <c r="F813" s="17">
        <f t="shared" si="169"/>
        <v>0</v>
      </c>
      <c r="G813" s="6">
        <f t="shared" si="170"/>
        <v>1</v>
      </c>
      <c r="H813" s="8">
        <f t="shared" si="171"/>
        <v>0</v>
      </c>
      <c r="I813" s="8">
        <f t="shared" si="172"/>
        <v>1</v>
      </c>
      <c r="J813" s="8">
        <f t="shared" si="173"/>
        <v>0</v>
      </c>
      <c r="K813" s="8">
        <f t="shared" si="174"/>
        <v>0</v>
      </c>
      <c r="L813" s="8">
        <f t="shared" si="175"/>
        <v>0</v>
      </c>
      <c r="M813" s="8">
        <f t="shared" si="176"/>
        <v>0</v>
      </c>
      <c r="N813" s="8">
        <f t="shared" si="177"/>
        <v>0</v>
      </c>
      <c r="O813" s="8">
        <f t="shared" si="178"/>
        <v>0</v>
      </c>
      <c r="P813" s="2" t="s">
        <v>44</v>
      </c>
      <c r="Q813" s="4" t="s">
        <v>38</v>
      </c>
      <c r="R813" s="6"/>
      <c r="S813" s="8" t="s">
        <v>26</v>
      </c>
      <c r="U813">
        <f t="shared" si="179"/>
        <v>22723.294020615773</v>
      </c>
      <c r="W813">
        <f t="shared" si="180"/>
        <v>-12373.294020615773</v>
      </c>
      <c r="X813">
        <f t="shared" si="181"/>
        <v>153098404.92060605</v>
      </c>
    </row>
    <row r="814" spans="1:24" hidden="1" x14ac:dyDescent="0.25">
      <c r="A814">
        <v>193283</v>
      </c>
      <c r="B814" t="s">
        <v>1994</v>
      </c>
      <c r="C814" t="s">
        <v>143</v>
      </c>
      <c r="D814">
        <v>10350</v>
      </c>
      <c r="E814" s="2">
        <f t="shared" si="168"/>
        <v>0</v>
      </c>
      <c r="F814" s="17">
        <f t="shared" si="169"/>
        <v>0</v>
      </c>
      <c r="G814" s="6">
        <f t="shared" si="170"/>
        <v>1</v>
      </c>
      <c r="H814" s="8">
        <f t="shared" si="171"/>
        <v>0</v>
      </c>
      <c r="I814" s="8">
        <f t="shared" si="172"/>
        <v>0</v>
      </c>
      <c r="J814" s="8">
        <f t="shared" si="173"/>
        <v>0</v>
      </c>
      <c r="K814" s="8">
        <f t="shared" si="174"/>
        <v>1</v>
      </c>
      <c r="L814" s="8">
        <f t="shared" si="175"/>
        <v>0</v>
      </c>
      <c r="M814" s="8">
        <f t="shared" si="176"/>
        <v>0</v>
      </c>
      <c r="N814" s="8">
        <f t="shared" si="177"/>
        <v>0</v>
      </c>
      <c r="O814" s="8">
        <f t="shared" si="178"/>
        <v>0</v>
      </c>
      <c r="P814" s="2" t="s">
        <v>44</v>
      </c>
      <c r="Q814" s="4" t="s">
        <v>38</v>
      </c>
      <c r="R814" s="6"/>
      <c r="S814" s="8" t="s">
        <v>74</v>
      </c>
      <c r="U814">
        <f t="shared" si="179"/>
        <v>22616.991867042587</v>
      </c>
      <c r="W814">
        <f t="shared" si="180"/>
        <v>-12266.991867042587</v>
      </c>
      <c r="X814">
        <f t="shared" si="181"/>
        <v>150479089.46608898</v>
      </c>
    </row>
    <row r="815" spans="1:24" hidden="1" x14ac:dyDescent="0.25">
      <c r="A815">
        <v>193326</v>
      </c>
      <c r="B815" t="s">
        <v>1995</v>
      </c>
      <c r="C815" t="s">
        <v>143</v>
      </c>
      <c r="D815">
        <v>10349</v>
      </c>
      <c r="E815" s="2">
        <f t="shared" si="168"/>
        <v>0</v>
      </c>
      <c r="F815" s="17">
        <f t="shared" si="169"/>
        <v>0</v>
      </c>
      <c r="G815" s="6">
        <f t="shared" si="170"/>
        <v>1</v>
      </c>
      <c r="H815" s="8">
        <f t="shared" si="171"/>
        <v>0</v>
      </c>
      <c r="I815" s="8">
        <f t="shared" si="172"/>
        <v>0</v>
      </c>
      <c r="J815" s="8">
        <f t="shared" si="173"/>
        <v>0</v>
      </c>
      <c r="K815" s="8">
        <f t="shared" si="174"/>
        <v>1</v>
      </c>
      <c r="L815" s="8">
        <f t="shared" si="175"/>
        <v>0</v>
      </c>
      <c r="M815" s="8">
        <f t="shared" si="176"/>
        <v>0</v>
      </c>
      <c r="N815" s="8">
        <f t="shared" si="177"/>
        <v>0</v>
      </c>
      <c r="O815" s="8">
        <f t="shared" si="178"/>
        <v>0</v>
      </c>
      <c r="P815" s="2" t="s">
        <v>44</v>
      </c>
      <c r="Q815" s="4" t="s">
        <v>38</v>
      </c>
      <c r="R815" s="6"/>
      <c r="S815" s="8" t="s">
        <v>74</v>
      </c>
      <c r="U815">
        <f t="shared" si="179"/>
        <v>22616.991867042587</v>
      </c>
      <c r="W815">
        <f t="shared" si="180"/>
        <v>-12267.991867042587</v>
      </c>
      <c r="X815">
        <f t="shared" si="181"/>
        <v>150503624.44982305</v>
      </c>
    </row>
    <row r="816" spans="1:24" hidden="1" x14ac:dyDescent="0.25">
      <c r="A816">
        <v>137759</v>
      </c>
      <c r="B816" t="s">
        <v>1996</v>
      </c>
      <c r="C816" t="s">
        <v>35</v>
      </c>
      <c r="D816">
        <v>10334</v>
      </c>
      <c r="E816" s="2">
        <f t="shared" si="168"/>
        <v>0</v>
      </c>
      <c r="F816" s="17">
        <f t="shared" si="169"/>
        <v>0</v>
      </c>
      <c r="G816" s="6">
        <f t="shared" si="170"/>
        <v>1</v>
      </c>
      <c r="H816" s="8">
        <f t="shared" si="171"/>
        <v>0</v>
      </c>
      <c r="I816" s="8">
        <f t="shared" si="172"/>
        <v>0</v>
      </c>
      <c r="J816" s="8">
        <f t="shared" si="173"/>
        <v>0</v>
      </c>
      <c r="K816" s="8">
        <f t="shared" si="174"/>
        <v>0</v>
      </c>
      <c r="L816" s="8">
        <f t="shared" si="175"/>
        <v>0</v>
      </c>
      <c r="M816" s="8">
        <f t="shared" si="176"/>
        <v>0</v>
      </c>
      <c r="N816" s="8">
        <f t="shared" si="177"/>
        <v>0</v>
      </c>
      <c r="O816" s="8">
        <f t="shared" si="178"/>
        <v>1</v>
      </c>
      <c r="P816" s="2" t="s">
        <v>44</v>
      </c>
      <c r="Q816" s="4" t="s">
        <v>38</v>
      </c>
      <c r="R816" s="6"/>
      <c r="S816" s="8" t="s">
        <v>23</v>
      </c>
      <c r="U816">
        <f t="shared" si="179"/>
        <v>23548.119038892473</v>
      </c>
      <c r="W816">
        <f t="shared" si="180"/>
        <v>-13214.119038892473</v>
      </c>
      <c r="X816">
        <f t="shared" si="181"/>
        <v>174612941.97402054</v>
      </c>
    </row>
    <row r="817" spans="1:24" hidden="1" x14ac:dyDescent="0.25">
      <c r="A817">
        <v>125028</v>
      </c>
      <c r="B817" t="s">
        <v>1997</v>
      </c>
      <c r="C817" t="s">
        <v>67</v>
      </c>
      <c r="D817">
        <v>10332</v>
      </c>
      <c r="E817" s="2">
        <f t="shared" si="168"/>
        <v>0</v>
      </c>
      <c r="F817" s="17">
        <f t="shared" si="169"/>
        <v>0</v>
      </c>
      <c r="G817" s="6">
        <f t="shared" si="170"/>
        <v>1</v>
      </c>
      <c r="H817" s="8">
        <f t="shared" si="171"/>
        <v>1</v>
      </c>
      <c r="I817" s="8">
        <f t="shared" si="172"/>
        <v>0</v>
      </c>
      <c r="J817" s="8">
        <f t="shared" si="173"/>
        <v>0</v>
      </c>
      <c r="K817" s="8">
        <f t="shared" si="174"/>
        <v>0</v>
      </c>
      <c r="L817" s="8">
        <f t="shared" si="175"/>
        <v>0</v>
      </c>
      <c r="M817" s="8">
        <f t="shared" si="176"/>
        <v>0</v>
      </c>
      <c r="N817" s="8">
        <f t="shared" si="177"/>
        <v>0</v>
      </c>
      <c r="O817" s="8">
        <f t="shared" si="178"/>
        <v>0</v>
      </c>
      <c r="P817" s="2" t="s">
        <v>44</v>
      </c>
      <c r="Q817" s="4" t="s">
        <v>38</v>
      </c>
      <c r="R817" s="6"/>
      <c r="S817" s="8" t="s">
        <v>68</v>
      </c>
      <c r="U817">
        <f t="shared" si="179"/>
        <v>21583.953330091354</v>
      </c>
      <c r="W817">
        <f t="shared" si="180"/>
        <v>-11251.953330091354</v>
      </c>
      <c r="X817">
        <f t="shared" si="181"/>
        <v>126606453.7425539</v>
      </c>
    </row>
    <row r="818" spans="1:24" hidden="1" x14ac:dyDescent="0.25">
      <c r="A818">
        <v>190691</v>
      </c>
      <c r="B818" t="s">
        <v>1998</v>
      </c>
      <c r="C818" t="s">
        <v>143</v>
      </c>
      <c r="D818">
        <v>10315</v>
      </c>
      <c r="E818" s="2">
        <f t="shared" si="168"/>
        <v>0</v>
      </c>
      <c r="F818" s="17">
        <f t="shared" si="169"/>
        <v>1</v>
      </c>
      <c r="G818" s="6">
        <f t="shared" si="170"/>
        <v>0</v>
      </c>
      <c r="H818" s="8">
        <f t="shared" si="171"/>
        <v>0</v>
      </c>
      <c r="I818" s="8">
        <f t="shared" si="172"/>
        <v>0</v>
      </c>
      <c r="J818" s="8">
        <f t="shared" si="173"/>
        <v>0</v>
      </c>
      <c r="K818" s="8">
        <f t="shared" si="174"/>
        <v>1</v>
      </c>
      <c r="L818" s="8">
        <f t="shared" si="175"/>
        <v>0</v>
      </c>
      <c r="M818" s="8">
        <f t="shared" si="176"/>
        <v>0</v>
      </c>
      <c r="N818" s="8">
        <f t="shared" si="177"/>
        <v>0</v>
      </c>
      <c r="O818" s="8">
        <f t="shared" si="178"/>
        <v>0</v>
      </c>
      <c r="P818" s="2" t="s">
        <v>44</v>
      </c>
      <c r="Q818" s="4" t="s">
        <v>22</v>
      </c>
      <c r="R818" s="6">
        <v>970</v>
      </c>
      <c r="S818" s="8" t="s">
        <v>74</v>
      </c>
      <c r="U818">
        <f t="shared" si="179"/>
        <v>23880.278258611816</v>
      </c>
      <c r="W818">
        <f t="shared" si="180"/>
        <v>-13565.278258611816</v>
      </c>
      <c r="X818">
        <f t="shared" si="181"/>
        <v>184016774.2335664</v>
      </c>
    </row>
    <row r="819" spans="1:24" hidden="1" x14ac:dyDescent="0.25">
      <c r="A819">
        <v>218858</v>
      </c>
      <c r="B819" t="s">
        <v>1999</v>
      </c>
      <c r="C819" t="s">
        <v>46</v>
      </c>
      <c r="D819">
        <v>10299</v>
      </c>
      <c r="E819" s="2">
        <f t="shared" si="168"/>
        <v>0</v>
      </c>
      <c r="F819" s="17">
        <f t="shared" si="169"/>
        <v>0</v>
      </c>
      <c r="G819" s="6">
        <f t="shared" si="170"/>
        <v>1</v>
      </c>
      <c r="H819" s="8">
        <f t="shared" si="171"/>
        <v>0</v>
      </c>
      <c r="I819" s="8">
        <f t="shared" si="172"/>
        <v>0</v>
      </c>
      <c r="J819" s="8">
        <f t="shared" si="173"/>
        <v>0</v>
      </c>
      <c r="K819" s="8">
        <f t="shared" si="174"/>
        <v>0</v>
      </c>
      <c r="L819" s="8">
        <f t="shared" si="175"/>
        <v>0</v>
      </c>
      <c r="M819" s="8">
        <f t="shared" si="176"/>
        <v>0</v>
      </c>
      <c r="N819" s="8">
        <f t="shared" si="177"/>
        <v>0</v>
      </c>
      <c r="O819" s="8">
        <f t="shared" si="178"/>
        <v>1</v>
      </c>
      <c r="P819" s="2" t="s">
        <v>44</v>
      </c>
      <c r="Q819" s="4" t="s">
        <v>38</v>
      </c>
      <c r="R819" s="6"/>
      <c r="S819" s="8" t="s">
        <v>23</v>
      </c>
      <c r="U819">
        <f t="shared" si="179"/>
        <v>23548.119038892473</v>
      </c>
      <c r="W819">
        <f t="shared" si="180"/>
        <v>-13249.119038892473</v>
      </c>
      <c r="X819">
        <f t="shared" si="181"/>
        <v>175539155.30674303</v>
      </c>
    </row>
    <row r="820" spans="1:24" hidden="1" x14ac:dyDescent="0.25">
      <c r="A820">
        <v>228547</v>
      </c>
      <c r="B820" t="s">
        <v>2000</v>
      </c>
      <c r="C820" t="s">
        <v>93</v>
      </c>
      <c r="D820">
        <v>10293</v>
      </c>
      <c r="E820" s="2">
        <f t="shared" si="168"/>
        <v>0</v>
      </c>
      <c r="F820" s="17">
        <f t="shared" si="169"/>
        <v>0</v>
      </c>
      <c r="G820" s="6">
        <f t="shared" si="170"/>
        <v>1</v>
      </c>
      <c r="H820" s="8">
        <f t="shared" si="171"/>
        <v>0</v>
      </c>
      <c r="I820" s="8">
        <f t="shared" si="172"/>
        <v>0</v>
      </c>
      <c r="J820" s="8">
        <f t="shared" si="173"/>
        <v>0</v>
      </c>
      <c r="K820" s="8">
        <f t="shared" si="174"/>
        <v>0</v>
      </c>
      <c r="L820" s="8">
        <f t="shared" si="175"/>
        <v>0</v>
      </c>
      <c r="M820" s="8">
        <f t="shared" si="176"/>
        <v>0</v>
      </c>
      <c r="N820" s="8">
        <f t="shared" si="177"/>
        <v>1</v>
      </c>
      <c r="O820" s="8">
        <f t="shared" si="178"/>
        <v>0</v>
      </c>
      <c r="P820" s="2" t="s">
        <v>44</v>
      </c>
      <c r="Q820" s="4" t="s">
        <v>38</v>
      </c>
      <c r="R820" s="6"/>
      <c r="S820" s="8" t="s">
        <v>94</v>
      </c>
      <c r="U820">
        <f t="shared" si="179"/>
        <v>22373.733808138324</v>
      </c>
      <c r="W820">
        <f t="shared" si="180"/>
        <v>-12080.733808138324</v>
      </c>
      <c r="X820">
        <f t="shared" si="181"/>
        <v>145944129.34309629</v>
      </c>
    </row>
    <row r="821" spans="1:24" hidden="1" x14ac:dyDescent="0.25">
      <c r="A821">
        <v>208406</v>
      </c>
      <c r="B821" t="s">
        <v>2001</v>
      </c>
      <c r="C821" t="s">
        <v>434</v>
      </c>
      <c r="D821">
        <v>10282</v>
      </c>
      <c r="E821" s="2">
        <f t="shared" si="168"/>
        <v>0</v>
      </c>
      <c r="F821" s="17">
        <f t="shared" si="169"/>
        <v>0</v>
      </c>
      <c r="G821" s="6">
        <f t="shared" si="170"/>
        <v>1</v>
      </c>
      <c r="H821" s="8">
        <f t="shared" si="171"/>
        <v>1</v>
      </c>
      <c r="I821" s="8">
        <f t="shared" si="172"/>
        <v>0</v>
      </c>
      <c r="J821" s="8">
        <f t="shared" si="173"/>
        <v>0</v>
      </c>
      <c r="K821" s="8">
        <f t="shared" si="174"/>
        <v>0</v>
      </c>
      <c r="L821" s="8">
        <f t="shared" si="175"/>
        <v>0</v>
      </c>
      <c r="M821" s="8">
        <f t="shared" si="176"/>
        <v>0</v>
      </c>
      <c r="N821" s="8">
        <f t="shared" si="177"/>
        <v>0</v>
      </c>
      <c r="O821" s="8">
        <f t="shared" si="178"/>
        <v>0</v>
      </c>
      <c r="P821" s="2" t="s">
        <v>44</v>
      </c>
      <c r="Q821" s="4" t="s">
        <v>38</v>
      </c>
      <c r="R821" s="6"/>
      <c r="S821" s="8" t="s">
        <v>68</v>
      </c>
      <c r="U821">
        <f t="shared" si="179"/>
        <v>21583.953330091354</v>
      </c>
      <c r="W821">
        <f t="shared" si="180"/>
        <v>-11301.953330091354</v>
      </c>
      <c r="X821">
        <f t="shared" si="181"/>
        <v>127734149.07556304</v>
      </c>
    </row>
    <row r="822" spans="1:24" hidden="1" x14ac:dyDescent="0.25">
      <c r="A822">
        <v>162104</v>
      </c>
      <c r="B822" t="s">
        <v>2002</v>
      </c>
      <c r="C822" t="s">
        <v>122</v>
      </c>
      <c r="D822">
        <v>10250</v>
      </c>
      <c r="E822" s="2">
        <f t="shared" si="168"/>
        <v>0</v>
      </c>
      <c r="F822" s="17">
        <f t="shared" si="169"/>
        <v>0</v>
      </c>
      <c r="G822" s="6">
        <f t="shared" si="170"/>
        <v>1</v>
      </c>
      <c r="H822" s="8">
        <f t="shared" si="171"/>
        <v>0</v>
      </c>
      <c r="I822" s="8">
        <f t="shared" si="172"/>
        <v>0</v>
      </c>
      <c r="J822" s="8">
        <f t="shared" si="173"/>
        <v>0</v>
      </c>
      <c r="K822" s="8">
        <f t="shared" si="174"/>
        <v>1</v>
      </c>
      <c r="L822" s="8">
        <f t="shared" si="175"/>
        <v>0</v>
      </c>
      <c r="M822" s="8">
        <f t="shared" si="176"/>
        <v>0</v>
      </c>
      <c r="N822" s="8">
        <f t="shared" si="177"/>
        <v>0</v>
      </c>
      <c r="O822" s="8">
        <f t="shared" si="178"/>
        <v>0</v>
      </c>
      <c r="P822" s="2" t="s">
        <v>44</v>
      </c>
      <c r="Q822" s="4" t="s">
        <v>38</v>
      </c>
      <c r="R822" s="6"/>
      <c r="S822" s="8" t="s">
        <v>74</v>
      </c>
      <c r="U822">
        <f t="shared" si="179"/>
        <v>22616.991867042587</v>
      </c>
      <c r="W822">
        <f t="shared" si="180"/>
        <v>-12366.991867042587</v>
      </c>
      <c r="X822">
        <f t="shared" si="181"/>
        <v>152942487.83949748</v>
      </c>
    </row>
    <row r="823" spans="1:24" hidden="1" x14ac:dyDescent="0.25">
      <c r="A823">
        <v>217712</v>
      </c>
      <c r="B823" t="s">
        <v>2003</v>
      </c>
      <c r="C823" t="s">
        <v>46</v>
      </c>
      <c r="D823">
        <v>10250</v>
      </c>
      <c r="E823" s="2">
        <f t="shared" si="168"/>
        <v>0</v>
      </c>
      <c r="F823" s="17">
        <f t="shared" si="169"/>
        <v>0</v>
      </c>
      <c r="G823" s="6">
        <f t="shared" si="170"/>
        <v>1</v>
      </c>
      <c r="H823" s="8">
        <f t="shared" si="171"/>
        <v>0</v>
      </c>
      <c r="I823" s="8">
        <f t="shared" si="172"/>
        <v>0</v>
      </c>
      <c r="J823" s="8">
        <f t="shared" si="173"/>
        <v>0</v>
      </c>
      <c r="K823" s="8">
        <f t="shared" si="174"/>
        <v>0</v>
      </c>
      <c r="L823" s="8">
        <f t="shared" si="175"/>
        <v>0</v>
      </c>
      <c r="M823" s="8">
        <f t="shared" si="176"/>
        <v>0</v>
      </c>
      <c r="N823" s="8">
        <f t="shared" si="177"/>
        <v>0</v>
      </c>
      <c r="O823" s="8">
        <f t="shared" si="178"/>
        <v>1</v>
      </c>
      <c r="P823" s="2" t="s">
        <v>44</v>
      </c>
      <c r="Q823" s="4" t="s">
        <v>38</v>
      </c>
      <c r="R823" s="6"/>
      <c r="S823" s="8" t="s">
        <v>23</v>
      </c>
      <c r="U823">
        <f t="shared" si="179"/>
        <v>23548.119038892473</v>
      </c>
      <c r="W823">
        <f t="shared" si="180"/>
        <v>-13298.119038892473</v>
      </c>
      <c r="X823">
        <f t="shared" si="181"/>
        <v>176839969.97255448</v>
      </c>
    </row>
    <row r="824" spans="1:24" hidden="1" x14ac:dyDescent="0.25">
      <c r="A824">
        <v>225308</v>
      </c>
      <c r="B824" t="s">
        <v>2004</v>
      </c>
      <c r="C824" t="s">
        <v>93</v>
      </c>
      <c r="D824">
        <v>10250</v>
      </c>
      <c r="E824" s="2">
        <f t="shared" si="168"/>
        <v>0</v>
      </c>
      <c r="F824" s="17">
        <f t="shared" si="169"/>
        <v>0</v>
      </c>
      <c r="G824" s="6">
        <f t="shared" si="170"/>
        <v>1</v>
      </c>
      <c r="H824" s="8">
        <f t="shared" si="171"/>
        <v>0</v>
      </c>
      <c r="I824" s="8">
        <f t="shared" si="172"/>
        <v>0</v>
      </c>
      <c r="J824" s="8">
        <f t="shared" si="173"/>
        <v>0</v>
      </c>
      <c r="K824" s="8">
        <f t="shared" si="174"/>
        <v>0</v>
      </c>
      <c r="L824" s="8">
        <f t="shared" si="175"/>
        <v>0</v>
      </c>
      <c r="M824" s="8">
        <f t="shared" si="176"/>
        <v>0</v>
      </c>
      <c r="N824" s="8">
        <f t="shared" si="177"/>
        <v>1</v>
      </c>
      <c r="O824" s="8">
        <f t="shared" si="178"/>
        <v>0</v>
      </c>
      <c r="P824" s="2" t="s">
        <v>44</v>
      </c>
      <c r="Q824" s="4" t="s">
        <v>38</v>
      </c>
      <c r="R824" s="6"/>
      <c r="S824" s="8" t="s">
        <v>94</v>
      </c>
      <c r="U824">
        <f t="shared" si="179"/>
        <v>22373.733808138324</v>
      </c>
      <c r="W824">
        <f t="shared" si="180"/>
        <v>-12123.733808138324</v>
      </c>
      <c r="X824">
        <f t="shared" si="181"/>
        <v>146984921.45059618</v>
      </c>
    </row>
    <row r="825" spans="1:24" hidden="1" x14ac:dyDescent="0.25">
      <c r="A825">
        <v>219824</v>
      </c>
      <c r="B825" t="s">
        <v>2005</v>
      </c>
      <c r="C825" t="s">
        <v>30</v>
      </c>
      <c r="D825">
        <v>10250</v>
      </c>
      <c r="E825" s="2">
        <f t="shared" si="168"/>
        <v>0</v>
      </c>
      <c r="F825" s="17">
        <f t="shared" si="169"/>
        <v>0</v>
      </c>
      <c r="G825" s="6">
        <f t="shared" si="170"/>
        <v>1</v>
      </c>
      <c r="H825" s="8">
        <f t="shared" si="171"/>
        <v>0</v>
      </c>
      <c r="I825" s="8">
        <f t="shared" si="172"/>
        <v>0</v>
      </c>
      <c r="J825" s="8">
        <f t="shared" si="173"/>
        <v>0</v>
      </c>
      <c r="K825" s="8">
        <f t="shared" si="174"/>
        <v>0</v>
      </c>
      <c r="L825" s="8">
        <f t="shared" si="175"/>
        <v>0</v>
      </c>
      <c r="M825" s="8">
        <f t="shared" si="176"/>
        <v>0</v>
      </c>
      <c r="N825" s="8">
        <f t="shared" si="177"/>
        <v>0</v>
      </c>
      <c r="O825" s="8">
        <f t="shared" si="178"/>
        <v>1</v>
      </c>
      <c r="P825" s="2" t="s">
        <v>44</v>
      </c>
      <c r="Q825" s="4" t="s">
        <v>38</v>
      </c>
      <c r="R825" s="6"/>
      <c r="S825" s="8" t="s">
        <v>23</v>
      </c>
      <c r="U825">
        <f t="shared" si="179"/>
        <v>23548.119038892473</v>
      </c>
      <c r="W825">
        <f t="shared" si="180"/>
        <v>-13298.119038892473</v>
      </c>
      <c r="X825">
        <f t="shared" si="181"/>
        <v>176839969.97255448</v>
      </c>
    </row>
    <row r="826" spans="1:24" hidden="1" x14ac:dyDescent="0.25">
      <c r="A826">
        <v>225070</v>
      </c>
      <c r="B826" t="s">
        <v>2006</v>
      </c>
      <c r="C826" t="s">
        <v>93</v>
      </c>
      <c r="D826">
        <v>10250</v>
      </c>
      <c r="E826" s="2">
        <f t="shared" si="168"/>
        <v>0</v>
      </c>
      <c r="F826" s="17">
        <f t="shared" si="169"/>
        <v>0</v>
      </c>
      <c r="G826" s="6">
        <f t="shared" si="170"/>
        <v>1</v>
      </c>
      <c r="H826" s="8">
        <f t="shared" si="171"/>
        <v>0</v>
      </c>
      <c r="I826" s="8">
        <f t="shared" si="172"/>
        <v>0</v>
      </c>
      <c r="J826" s="8">
        <f t="shared" si="173"/>
        <v>0</v>
      </c>
      <c r="K826" s="8">
        <f t="shared" si="174"/>
        <v>0</v>
      </c>
      <c r="L826" s="8">
        <f t="shared" si="175"/>
        <v>0</v>
      </c>
      <c r="M826" s="8">
        <f t="shared" si="176"/>
        <v>0</v>
      </c>
      <c r="N826" s="8">
        <f t="shared" si="177"/>
        <v>1</v>
      </c>
      <c r="O826" s="8">
        <f t="shared" si="178"/>
        <v>0</v>
      </c>
      <c r="P826" s="2" t="s">
        <v>44</v>
      </c>
      <c r="Q826" s="4" t="s">
        <v>38</v>
      </c>
      <c r="R826" s="6"/>
      <c r="S826" s="8" t="s">
        <v>94</v>
      </c>
      <c r="U826">
        <f t="shared" si="179"/>
        <v>22373.733808138324</v>
      </c>
      <c r="W826">
        <f t="shared" si="180"/>
        <v>-12123.733808138324</v>
      </c>
      <c r="X826">
        <f t="shared" si="181"/>
        <v>146984921.45059618</v>
      </c>
    </row>
    <row r="827" spans="1:24" hidden="1" x14ac:dyDescent="0.25">
      <c r="A827">
        <v>236975</v>
      </c>
      <c r="B827" t="s">
        <v>2007</v>
      </c>
      <c r="C827" t="s">
        <v>288</v>
      </c>
      <c r="D827">
        <v>10249</v>
      </c>
      <c r="E827" s="2">
        <f t="shared" si="168"/>
        <v>0</v>
      </c>
      <c r="F827" s="17">
        <f t="shared" si="169"/>
        <v>0</v>
      </c>
      <c r="G827" s="6">
        <f t="shared" si="170"/>
        <v>1</v>
      </c>
      <c r="H827" s="8">
        <f t="shared" si="171"/>
        <v>1</v>
      </c>
      <c r="I827" s="8">
        <f t="shared" si="172"/>
        <v>0</v>
      </c>
      <c r="J827" s="8">
        <f t="shared" si="173"/>
        <v>0</v>
      </c>
      <c r="K827" s="8">
        <f t="shared" si="174"/>
        <v>0</v>
      </c>
      <c r="L827" s="8">
        <f t="shared" si="175"/>
        <v>0</v>
      </c>
      <c r="M827" s="8">
        <f t="shared" si="176"/>
        <v>0</v>
      </c>
      <c r="N827" s="8">
        <f t="shared" si="177"/>
        <v>0</v>
      </c>
      <c r="O827" s="8">
        <f t="shared" si="178"/>
        <v>0</v>
      </c>
      <c r="P827" s="2" t="s">
        <v>44</v>
      </c>
      <c r="Q827" s="4" t="s">
        <v>38</v>
      </c>
      <c r="R827" s="6"/>
      <c r="S827" s="8" t="s">
        <v>68</v>
      </c>
      <c r="U827">
        <f t="shared" si="179"/>
        <v>21583.953330091354</v>
      </c>
      <c r="W827">
        <f t="shared" si="180"/>
        <v>-11334.953330091354</v>
      </c>
      <c r="X827">
        <f t="shared" si="181"/>
        <v>128481166.99534906</v>
      </c>
    </row>
    <row r="828" spans="1:24" hidden="1" x14ac:dyDescent="0.25">
      <c r="A828">
        <v>134495</v>
      </c>
      <c r="B828" t="s">
        <v>2008</v>
      </c>
      <c r="C828" t="s">
        <v>35</v>
      </c>
      <c r="D828">
        <v>10239</v>
      </c>
      <c r="E828" s="2">
        <f t="shared" si="168"/>
        <v>0</v>
      </c>
      <c r="F828" s="17">
        <f t="shared" si="169"/>
        <v>0</v>
      </c>
      <c r="G828" s="6">
        <f t="shared" si="170"/>
        <v>1</v>
      </c>
      <c r="H828" s="8">
        <f t="shared" si="171"/>
        <v>0</v>
      </c>
      <c r="I828" s="8">
        <f t="shared" si="172"/>
        <v>0</v>
      </c>
      <c r="J828" s="8">
        <f t="shared" si="173"/>
        <v>0</v>
      </c>
      <c r="K828" s="8">
        <f t="shared" si="174"/>
        <v>0</v>
      </c>
      <c r="L828" s="8">
        <f t="shared" si="175"/>
        <v>0</v>
      </c>
      <c r="M828" s="8">
        <f t="shared" si="176"/>
        <v>0</v>
      </c>
      <c r="N828" s="8">
        <f t="shared" si="177"/>
        <v>0</v>
      </c>
      <c r="O828" s="8">
        <f t="shared" si="178"/>
        <v>1</v>
      </c>
      <c r="P828" s="2" t="s">
        <v>44</v>
      </c>
      <c r="Q828" s="4" t="s">
        <v>38</v>
      </c>
      <c r="R828" s="6"/>
      <c r="S828" s="8" t="s">
        <v>23</v>
      </c>
      <c r="U828">
        <f t="shared" si="179"/>
        <v>23548.119038892473</v>
      </c>
      <c r="W828">
        <f t="shared" si="180"/>
        <v>-13309.119038892473</v>
      </c>
      <c r="X828">
        <f t="shared" si="181"/>
        <v>177132649.5914101</v>
      </c>
    </row>
    <row r="829" spans="1:24" hidden="1" x14ac:dyDescent="0.25">
      <c r="A829">
        <v>139700</v>
      </c>
      <c r="B829" t="s">
        <v>2009</v>
      </c>
      <c r="C829" t="s">
        <v>20</v>
      </c>
      <c r="D829">
        <v>10224</v>
      </c>
      <c r="E829" s="2">
        <f t="shared" si="168"/>
        <v>0</v>
      </c>
      <c r="F829" s="17">
        <f t="shared" si="169"/>
        <v>0</v>
      </c>
      <c r="G829" s="6">
        <f t="shared" si="170"/>
        <v>1</v>
      </c>
      <c r="H829" s="8">
        <f t="shared" si="171"/>
        <v>0</v>
      </c>
      <c r="I829" s="8">
        <f t="shared" si="172"/>
        <v>0</v>
      </c>
      <c r="J829" s="8">
        <f t="shared" si="173"/>
        <v>0</v>
      </c>
      <c r="K829" s="8">
        <f t="shared" si="174"/>
        <v>0</v>
      </c>
      <c r="L829" s="8">
        <f t="shared" si="175"/>
        <v>0</v>
      </c>
      <c r="M829" s="8">
        <f t="shared" si="176"/>
        <v>0</v>
      </c>
      <c r="N829" s="8">
        <f t="shared" si="177"/>
        <v>0</v>
      </c>
      <c r="O829" s="8">
        <f t="shared" si="178"/>
        <v>1</v>
      </c>
      <c r="P829" s="2" t="s">
        <v>44</v>
      </c>
      <c r="Q829" s="4" t="s">
        <v>38</v>
      </c>
      <c r="R829" s="6"/>
      <c r="S829" s="8" t="s">
        <v>23</v>
      </c>
      <c r="U829">
        <f t="shared" si="179"/>
        <v>23548.119038892473</v>
      </c>
      <c r="W829">
        <f t="shared" si="180"/>
        <v>-13324.119038892473</v>
      </c>
      <c r="X829">
        <f t="shared" si="181"/>
        <v>177532148.16257688</v>
      </c>
    </row>
    <row r="830" spans="1:24" hidden="1" x14ac:dyDescent="0.25">
      <c r="A830">
        <v>198552</v>
      </c>
      <c r="B830" t="s">
        <v>2010</v>
      </c>
      <c r="C830" t="s">
        <v>28</v>
      </c>
      <c r="D830">
        <v>10179</v>
      </c>
      <c r="E830" s="2">
        <f t="shared" si="168"/>
        <v>0</v>
      </c>
      <c r="F830" s="17">
        <f t="shared" si="169"/>
        <v>0</v>
      </c>
      <c r="G830" s="6">
        <f t="shared" si="170"/>
        <v>1</v>
      </c>
      <c r="H830" s="8">
        <f t="shared" si="171"/>
        <v>0</v>
      </c>
      <c r="I830" s="8">
        <f t="shared" si="172"/>
        <v>0</v>
      </c>
      <c r="J830" s="8">
        <f t="shared" si="173"/>
        <v>0</v>
      </c>
      <c r="K830" s="8">
        <f t="shared" si="174"/>
        <v>0</v>
      </c>
      <c r="L830" s="8">
        <f t="shared" si="175"/>
        <v>0</v>
      </c>
      <c r="M830" s="8">
        <f t="shared" si="176"/>
        <v>0</v>
      </c>
      <c r="N830" s="8">
        <f t="shared" si="177"/>
        <v>0</v>
      </c>
      <c r="O830" s="8">
        <f t="shared" si="178"/>
        <v>1</v>
      </c>
      <c r="P830" s="2" t="s">
        <v>44</v>
      </c>
      <c r="Q830" s="4" t="s">
        <v>38</v>
      </c>
      <c r="R830" s="6"/>
      <c r="S830" s="8" t="s">
        <v>23</v>
      </c>
      <c r="U830">
        <f t="shared" si="179"/>
        <v>23548.119038892473</v>
      </c>
      <c r="W830">
        <f t="shared" si="180"/>
        <v>-13369.119038892473</v>
      </c>
      <c r="X830">
        <f t="shared" si="181"/>
        <v>178733343.8760772</v>
      </c>
    </row>
    <row r="831" spans="1:24" hidden="1" x14ac:dyDescent="0.25">
      <c r="A831">
        <v>246354</v>
      </c>
      <c r="B831" t="s">
        <v>2011</v>
      </c>
      <c r="C831" t="s">
        <v>93</v>
      </c>
      <c r="D831">
        <v>10142</v>
      </c>
      <c r="E831" s="2">
        <f t="shared" si="168"/>
        <v>0</v>
      </c>
      <c r="F831" s="17">
        <f t="shared" si="169"/>
        <v>0</v>
      </c>
      <c r="G831" s="6">
        <f t="shared" si="170"/>
        <v>1</v>
      </c>
      <c r="H831" s="8">
        <f t="shared" si="171"/>
        <v>0</v>
      </c>
      <c r="I831" s="8">
        <f t="shared" si="172"/>
        <v>0</v>
      </c>
      <c r="J831" s="8">
        <f t="shared" si="173"/>
        <v>0</v>
      </c>
      <c r="K831" s="8">
        <f t="shared" si="174"/>
        <v>0</v>
      </c>
      <c r="L831" s="8">
        <f t="shared" si="175"/>
        <v>0</v>
      </c>
      <c r="M831" s="8">
        <f t="shared" si="176"/>
        <v>0</v>
      </c>
      <c r="N831" s="8">
        <f t="shared" si="177"/>
        <v>1</v>
      </c>
      <c r="O831" s="8">
        <f t="shared" si="178"/>
        <v>0</v>
      </c>
      <c r="P831" s="2" t="s">
        <v>44</v>
      </c>
      <c r="Q831" s="4" t="s">
        <v>38</v>
      </c>
      <c r="R831" s="6"/>
      <c r="S831" s="8" t="s">
        <v>94</v>
      </c>
      <c r="U831">
        <f t="shared" si="179"/>
        <v>22373.733808138324</v>
      </c>
      <c r="W831">
        <f t="shared" si="180"/>
        <v>-12231.733808138324</v>
      </c>
      <c r="X831">
        <f t="shared" si="181"/>
        <v>149615311.95315406</v>
      </c>
    </row>
    <row r="832" spans="1:24" hidden="1" x14ac:dyDescent="0.25">
      <c r="A832">
        <v>190646</v>
      </c>
      <c r="B832" t="s">
        <v>2012</v>
      </c>
      <c r="C832" t="s">
        <v>143</v>
      </c>
      <c r="D832">
        <v>10124</v>
      </c>
      <c r="E832" s="2">
        <f t="shared" si="168"/>
        <v>0</v>
      </c>
      <c r="F832" s="17">
        <f t="shared" si="169"/>
        <v>1</v>
      </c>
      <c r="G832" s="6">
        <f t="shared" si="170"/>
        <v>1</v>
      </c>
      <c r="H832" s="8">
        <f t="shared" si="171"/>
        <v>0</v>
      </c>
      <c r="I832" s="8">
        <f t="shared" si="172"/>
        <v>0</v>
      </c>
      <c r="J832" s="8">
        <f t="shared" si="173"/>
        <v>0</v>
      </c>
      <c r="K832" s="8">
        <f t="shared" si="174"/>
        <v>1</v>
      </c>
      <c r="L832" s="8">
        <f t="shared" si="175"/>
        <v>0</v>
      </c>
      <c r="M832" s="8">
        <f t="shared" si="176"/>
        <v>0</v>
      </c>
      <c r="N832" s="8">
        <f t="shared" si="177"/>
        <v>0</v>
      </c>
      <c r="O832" s="8">
        <f t="shared" si="178"/>
        <v>0</v>
      </c>
      <c r="P832" s="2" t="s">
        <v>44</v>
      </c>
      <c r="Q832" s="4" t="s">
        <v>22</v>
      </c>
      <c r="R832" s="6"/>
      <c r="S832" s="8" t="s">
        <v>74</v>
      </c>
      <c r="U832">
        <f t="shared" si="179"/>
        <v>25022.850717553887</v>
      </c>
      <c r="W832">
        <f t="shared" si="180"/>
        <v>-14898.850717553887</v>
      </c>
      <c r="X832">
        <f t="shared" si="181"/>
        <v>221975752.70395598</v>
      </c>
    </row>
    <row r="833" spans="1:24" hidden="1" x14ac:dyDescent="0.25">
      <c r="A833">
        <v>170620</v>
      </c>
      <c r="B833" t="s">
        <v>2013</v>
      </c>
      <c r="C833" t="s">
        <v>60</v>
      </c>
      <c r="D833">
        <v>10075</v>
      </c>
      <c r="E833" s="2">
        <f t="shared" si="168"/>
        <v>0</v>
      </c>
      <c r="F833" s="17">
        <f t="shared" si="169"/>
        <v>0</v>
      </c>
      <c r="G833" s="6">
        <f t="shared" si="170"/>
        <v>1</v>
      </c>
      <c r="H833" s="8">
        <f t="shared" si="171"/>
        <v>0</v>
      </c>
      <c r="I833" s="8">
        <f t="shared" si="172"/>
        <v>1</v>
      </c>
      <c r="J833" s="8">
        <f t="shared" si="173"/>
        <v>0</v>
      </c>
      <c r="K833" s="8">
        <f t="shared" si="174"/>
        <v>0</v>
      </c>
      <c r="L833" s="8">
        <f t="shared" si="175"/>
        <v>0</v>
      </c>
      <c r="M833" s="8">
        <f t="shared" si="176"/>
        <v>0</v>
      </c>
      <c r="N833" s="8">
        <f t="shared" si="177"/>
        <v>0</v>
      </c>
      <c r="O833" s="8">
        <f t="shared" si="178"/>
        <v>0</v>
      </c>
      <c r="P833" s="2" t="s">
        <v>44</v>
      </c>
      <c r="Q833" s="4" t="s">
        <v>38</v>
      </c>
      <c r="R833" s="6"/>
      <c r="S833" s="8" t="s">
        <v>26</v>
      </c>
      <c r="U833">
        <f t="shared" si="179"/>
        <v>22723.294020615773</v>
      </c>
      <c r="W833">
        <f t="shared" si="180"/>
        <v>-12648.294020615773</v>
      </c>
      <c r="X833">
        <f t="shared" si="181"/>
        <v>159979341.63194472</v>
      </c>
    </row>
    <row r="834" spans="1:24" hidden="1" x14ac:dyDescent="0.25">
      <c r="A834">
        <v>181491</v>
      </c>
      <c r="B834" t="s">
        <v>2014</v>
      </c>
      <c r="C834" t="s">
        <v>311</v>
      </c>
      <c r="D834">
        <v>10071</v>
      </c>
      <c r="E834" s="2">
        <f t="shared" ref="E834:E897" si="182">IF(P834="Private",1,IF(P834="Public",0,""))</f>
        <v>0</v>
      </c>
      <c r="F834" s="17">
        <f t="shared" ref="F834:F897" si="183">IF(Q834="Bachelor's",1,IF(Q834="Associate",0,""))</f>
        <v>0</v>
      </c>
      <c r="G834" s="6">
        <f t="shared" ref="G834:G897" si="184">IF(ISBLANK(R834),1,0)</f>
        <v>1</v>
      </c>
      <c r="H834" s="8">
        <f t="shared" ref="H834:H897" si="185">IF(S834="Far West",1,0)</f>
        <v>0</v>
      </c>
      <c r="I834" s="8">
        <f t="shared" ref="I834:I897" si="186">IF($S834="Great Lakes",1,0)</f>
        <v>0</v>
      </c>
      <c r="J834" s="8">
        <f t="shared" ref="J834:J897" si="187">IF($S834="New England",1,0)</f>
        <v>0</v>
      </c>
      <c r="K834" s="8">
        <f t="shared" ref="K834:K897" si="188">IF($S834="Northeast",1,0)</f>
        <v>0</v>
      </c>
      <c r="L834" s="8">
        <f t="shared" ref="L834:L897" si="189">IF($S834="Plains",1,0)</f>
        <v>1</v>
      </c>
      <c r="M834" s="8">
        <f t="shared" ref="M834:M897" si="190">IF($S834="Rocky Mountains",1,0)</f>
        <v>0</v>
      </c>
      <c r="N834" s="8">
        <f t="shared" ref="N834:N897" si="191">IF($S834="Southwest",1,0)</f>
        <v>0</v>
      </c>
      <c r="O834" s="8">
        <f t="shared" ref="O834:O897" si="192">IF($S834="Soutwest",1,0)</f>
        <v>0</v>
      </c>
      <c r="P834" s="2" t="s">
        <v>44</v>
      </c>
      <c r="Q834" s="4" t="s">
        <v>38</v>
      </c>
      <c r="R834" s="6"/>
      <c r="S834" s="8" t="s">
        <v>84</v>
      </c>
      <c r="U834">
        <f t="shared" si="179"/>
        <v>21911.524253068674</v>
      </c>
      <c r="W834">
        <f t="shared" si="180"/>
        <v>-11840.524253068674</v>
      </c>
      <c r="X834">
        <f t="shared" si="181"/>
        <v>140198014.58750749</v>
      </c>
    </row>
    <row r="835" spans="1:24" hidden="1" x14ac:dyDescent="0.25">
      <c r="A835">
        <v>155195</v>
      </c>
      <c r="B835" t="s">
        <v>2015</v>
      </c>
      <c r="C835" t="s">
        <v>309</v>
      </c>
      <c r="D835">
        <v>10064</v>
      </c>
      <c r="E835" s="2">
        <f t="shared" si="182"/>
        <v>0</v>
      </c>
      <c r="F835" s="17">
        <f t="shared" si="183"/>
        <v>0</v>
      </c>
      <c r="G835" s="6">
        <f t="shared" si="184"/>
        <v>1</v>
      </c>
      <c r="H835" s="8">
        <f t="shared" si="185"/>
        <v>0</v>
      </c>
      <c r="I835" s="8">
        <f t="shared" si="186"/>
        <v>0</v>
      </c>
      <c r="J835" s="8">
        <f t="shared" si="187"/>
        <v>0</v>
      </c>
      <c r="K835" s="8">
        <f t="shared" si="188"/>
        <v>0</v>
      </c>
      <c r="L835" s="8">
        <f t="shared" si="189"/>
        <v>1</v>
      </c>
      <c r="M835" s="8">
        <f t="shared" si="190"/>
        <v>0</v>
      </c>
      <c r="N835" s="8">
        <f t="shared" si="191"/>
        <v>0</v>
      </c>
      <c r="O835" s="8">
        <f t="shared" si="192"/>
        <v>0</v>
      </c>
      <c r="P835" s="2" t="s">
        <v>44</v>
      </c>
      <c r="Q835" s="4" t="s">
        <v>38</v>
      </c>
      <c r="R835" s="6"/>
      <c r="S835" s="8" t="s">
        <v>84</v>
      </c>
      <c r="U835">
        <f t="shared" ref="U835:U898" si="193">AA$1+AA$2*E835+AA$3*F835+AA$4*G835+AA$5*H835+AA$6*I835+AA$7*J835+AA$8*K835+AA$9*L835+AA$10*M835+AA$11*N835</f>
        <v>21911.524253068674</v>
      </c>
      <c r="W835">
        <f t="shared" ref="W835:W898" si="194">D835-U835</f>
        <v>-11847.524253068674</v>
      </c>
      <c r="X835">
        <f t="shared" ref="X835:X898" si="195">W835^2</f>
        <v>140363830.92705044</v>
      </c>
    </row>
    <row r="836" spans="1:24" hidden="1" x14ac:dyDescent="0.25">
      <c r="A836">
        <v>122791</v>
      </c>
      <c r="B836" t="s">
        <v>2016</v>
      </c>
      <c r="C836" t="s">
        <v>67</v>
      </c>
      <c r="D836">
        <v>10000</v>
      </c>
      <c r="E836" s="2">
        <f t="shared" si="182"/>
        <v>0</v>
      </c>
      <c r="F836" s="17">
        <f t="shared" si="183"/>
        <v>0</v>
      </c>
      <c r="G836" s="6">
        <f t="shared" si="184"/>
        <v>1</v>
      </c>
      <c r="H836" s="8">
        <f t="shared" si="185"/>
        <v>1</v>
      </c>
      <c r="I836" s="8">
        <f t="shared" si="186"/>
        <v>0</v>
      </c>
      <c r="J836" s="8">
        <f t="shared" si="187"/>
        <v>0</v>
      </c>
      <c r="K836" s="8">
        <f t="shared" si="188"/>
        <v>0</v>
      </c>
      <c r="L836" s="8">
        <f t="shared" si="189"/>
        <v>0</v>
      </c>
      <c r="M836" s="8">
        <f t="shared" si="190"/>
        <v>0</v>
      </c>
      <c r="N836" s="8">
        <f t="shared" si="191"/>
        <v>0</v>
      </c>
      <c r="O836" s="8">
        <f t="shared" si="192"/>
        <v>0</v>
      </c>
      <c r="P836" s="2" t="s">
        <v>44</v>
      </c>
      <c r="Q836" s="4" t="s">
        <v>38</v>
      </c>
      <c r="R836" s="6"/>
      <c r="S836" s="8" t="s">
        <v>68</v>
      </c>
      <c r="U836">
        <f t="shared" si="193"/>
        <v>21583.953330091354</v>
      </c>
      <c r="W836">
        <f t="shared" si="194"/>
        <v>-11583.953330091354</v>
      </c>
      <c r="X836">
        <f t="shared" si="195"/>
        <v>134187974.75373456</v>
      </c>
    </row>
    <row r="837" spans="1:24" hidden="1" x14ac:dyDescent="0.25">
      <c r="A837">
        <v>161767</v>
      </c>
      <c r="B837" t="s">
        <v>2017</v>
      </c>
      <c r="C837" t="s">
        <v>122</v>
      </c>
      <c r="D837">
        <v>10000</v>
      </c>
      <c r="E837" s="2">
        <f t="shared" si="182"/>
        <v>0</v>
      </c>
      <c r="F837" s="17">
        <f t="shared" si="183"/>
        <v>0</v>
      </c>
      <c r="G837" s="6">
        <f t="shared" si="184"/>
        <v>1</v>
      </c>
      <c r="H837" s="8">
        <f t="shared" si="185"/>
        <v>0</v>
      </c>
      <c r="I837" s="8">
        <f t="shared" si="186"/>
        <v>0</v>
      </c>
      <c r="J837" s="8">
        <f t="shared" si="187"/>
        <v>0</v>
      </c>
      <c r="K837" s="8">
        <f t="shared" si="188"/>
        <v>1</v>
      </c>
      <c r="L837" s="8">
        <f t="shared" si="189"/>
        <v>0</v>
      </c>
      <c r="M837" s="8">
        <f t="shared" si="190"/>
        <v>0</v>
      </c>
      <c r="N837" s="8">
        <f t="shared" si="191"/>
        <v>0</v>
      </c>
      <c r="O837" s="8">
        <f t="shared" si="192"/>
        <v>0</v>
      </c>
      <c r="P837" s="2" t="s">
        <v>44</v>
      </c>
      <c r="Q837" s="4" t="s">
        <v>38</v>
      </c>
      <c r="R837" s="6"/>
      <c r="S837" s="8" t="s">
        <v>74</v>
      </c>
      <c r="U837">
        <f t="shared" si="193"/>
        <v>22616.991867042587</v>
      </c>
      <c r="W837">
        <f t="shared" si="194"/>
        <v>-12616.991867042587</v>
      </c>
      <c r="X837">
        <f t="shared" si="195"/>
        <v>159188483.77301878</v>
      </c>
    </row>
    <row r="838" spans="1:24" hidden="1" x14ac:dyDescent="0.25">
      <c r="A838">
        <v>484932</v>
      </c>
      <c r="B838" t="s">
        <v>2018</v>
      </c>
      <c r="C838" t="s">
        <v>240</v>
      </c>
      <c r="D838">
        <v>10000</v>
      </c>
      <c r="E838" s="2">
        <f t="shared" si="182"/>
        <v>0</v>
      </c>
      <c r="F838" s="17">
        <f t="shared" si="183"/>
        <v>0</v>
      </c>
      <c r="G838" s="6">
        <f t="shared" si="184"/>
        <v>1</v>
      </c>
      <c r="H838" s="8">
        <f t="shared" si="185"/>
        <v>0</v>
      </c>
      <c r="I838" s="8">
        <f t="shared" si="186"/>
        <v>0</v>
      </c>
      <c r="J838" s="8">
        <f t="shared" si="187"/>
        <v>0</v>
      </c>
      <c r="K838" s="8">
        <f t="shared" si="188"/>
        <v>0</v>
      </c>
      <c r="L838" s="8">
        <f t="shared" si="189"/>
        <v>0</v>
      </c>
      <c r="M838" s="8">
        <f t="shared" si="190"/>
        <v>0</v>
      </c>
      <c r="N838" s="8">
        <f t="shared" si="191"/>
        <v>0</v>
      </c>
      <c r="O838" s="8">
        <f t="shared" si="192"/>
        <v>1</v>
      </c>
      <c r="P838" s="2" t="s">
        <v>44</v>
      </c>
      <c r="Q838" s="4" t="s">
        <v>38</v>
      </c>
      <c r="R838" s="6"/>
      <c r="S838" s="8" t="s">
        <v>23</v>
      </c>
      <c r="U838">
        <f t="shared" si="193"/>
        <v>23548.119038892473</v>
      </c>
      <c r="W838">
        <f t="shared" si="194"/>
        <v>-13548.119038892473</v>
      </c>
      <c r="X838">
        <f t="shared" si="195"/>
        <v>183551529.49200073</v>
      </c>
    </row>
    <row r="839" spans="1:24" hidden="1" x14ac:dyDescent="0.25">
      <c r="A839">
        <v>183877</v>
      </c>
      <c r="B839" t="s">
        <v>2019</v>
      </c>
      <c r="C839" t="s">
        <v>160</v>
      </c>
      <c r="D839">
        <v>10000</v>
      </c>
      <c r="E839" s="2">
        <f t="shared" si="182"/>
        <v>0</v>
      </c>
      <c r="F839" s="17">
        <f t="shared" si="183"/>
        <v>0</v>
      </c>
      <c r="G839" s="6">
        <f t="shared" si="184"/>
        <v>1</v>
      </c>
      <c r="H839" s="8">
        <f t="shared" si="185"/>
        <v>0</v>
      </c>
      <c r="I839" s="8">
        <f t="shared" si="186"/>
        <v>0</v>
      </c>
      <c r="J839" s="8">
        <f t="shared" si="187"/>
        <v>0</v>
      </c>
      <c r="K839" s="8">
        <f t="shared" si="188"/>
        <v>1</v>
      </c>
      <c r="L839" s="8">
        <f t="shared" si="189"/>
        <v>0</v>
      </c>
      <c r="M839" s="8">
        <f t="shared" si="190"/>
        <v>0</v>
      </c>
      <c r="N839" s="8">
        <f t="shared" si="191"/>
        <v>0</v>
      </c>
      <c r="O839" s="8">
        <f t="shared" si="192"/>
        <v>0</v>
      </c>
      <c r="P839" s="2" t="s">
        <v>44</v>
      </c>
      <c r="Q839" s="4" t="s">
        <v>38</v>
      </c>
      <c r="R839" s="6"/>
      <c r="S839" s="8" t="s">
        <v>74</v>
      </c>
      <c r="U839">
        <f t="shared" si="193"/>
        <v>22616.991867042587</v>
      </c>
      <c r="W839">
        <f t="shared" si="194"/>
        <v>-12616.991867042587</v>
      </c>
      <c r="X839">
        <f t="shared" si="195"/>
        <v>159188483.77301878</v>
      </c>
    </row>
    <row r="840" spans="1:24" hidden="1" x14ac:dyDescent="0.25">
      <c r="A840">
        <v>166957</v>
      </c>
      <c r="B840" t="s">
        <v>2020</v>
      </c>
      <c r="C840" t="s">
        <v>32</v>
      </c>
      <c r="D840">
        <v>10000</v>
      </c>
      <c r="E840" s="2">
        <f t="shared" si="182"/>
        <v>0</v>
      </c>
      <c r="F840" s="17">
        <f t="shared" si="183"/>
        <v>0</v>
      </c>
      <c r="G840" s="6">
        <f t="shared" si="184"/>
        <v>1</v>
      </c>
      <c r="H840" s="8">
        <f t="shared" si="185"/>
        <v>0</v>
      </c>
      <c r="I840" s="8">
        <f t="shared" si="186"/>
        <v>0</v>
      </c>
      <c r="J840" s="8">
        <f t="shared" si="187"/>
        <v>1</v>
      </c>
      <c r="K840" s="8">
        <f t="shared" si="188"/>
        <v>0</v>
      </c>
      <c r="L840" s="8">
        <f t="shared" si="189"/>
        <v>0</v>
      </c>
      <c r="M840" s="8">
        <f t="shared" si="190"/>
        <v>0</v>
      </c>
      <c r="N840" s="8">
        <f t="shared" si="191"/>
        <v>0</v>
      </c>
      <c r="O840" s="8">
        <f t="shared" si="192"/>
        <v>0</v>
      </c>
      <c r="P840" s="2" t="s">
        <v>44</v>
      </c>
      <c r="Q840" s="4" t="s">
        <v>38</v>
      </c>
      <c r="R840" s="6"/>
      <c r="S840" s="8" t="s">
        <v>33</v>
      </c>
      <c r="U840">
        <f t="shared" si="193"/>
        <v>22354.567102395024</v>
      </c>
      <c r="W840">
        <f t="shared" si="194"/>
        <v>-12354.567102395024</v>
      </c>
      <c r="X840">
        <f t="shared" si="195"/>
        <v>152635328.28758135</v>
      </c>
    </row>
    <row r="841" spans="1:24" hidden="1" x14ac:dyDescent="0.25">
      <c r="A841">
        <v>233772</v>
      </c>
      <c r="B841" t="s">
        <v>2021</v>
      </c>
      <c r="C841" t="s">
        <v>37</v>
      </c>
      <c r="D841">
        <v>10000</v>
      </c>
      <c r="E841" s="2">
        <f t="shared" si="182"/>
        <v>0</v>
      </c>
      <c r="F841" s="17">
        <f t="shared" si="183"/>
        <v>0</v>
      </c>
      <c r="G841" s="6">
        <f t="shared" si="184"/>
        <v>1</v>
      </c>
      <c r="H841" s="8">
        <f t="shared" si="185"/>
        <v>0</v>
      </c>
      <c r="I841" s="8">
        <f t="shared" si="186"/>
        <v>0</v>
      </c>
      <c r="J841" s="8">
        <f t="shared" si="187"/>
        <v>0</v>
      </c>
      <c r="K841" s="8">
        <f t="shared" si="188"/>
        <v>0</v>
      </c>
      <c r="L841" s="8">
        <f t="shared" si="189"/>
        <v>0</v>
      </c>
      <c r="M841" s="8">
        <f t="shared" si="190"/>
        <v>0</v>
      </c>
      <c r="N841" s="8">
        <f t="shared" si="191"/>
        <v>0</v>
      </c>
      <c r="O841" s="8">
        <f t="shared" si="192"/>
        <v>1</v>
      </c>
      <c r="P841" s="2" t="s">
        <v>44</v>
      </c>
      <c r="Q841" s="4" t="s">
        <v>38</v>
      </c>
      <c r="R841" s="6"/>
      <c r="S841" s="8" t="s">
        <v>23</v>
      </c>
      <c r="U841">
        <f t="shared" si="193"/>
        <v>23548.119038892473</v>
      </c>
      <c r="W841">
        <f t="shared" si="194"/>
        <v>-13548.119038892473</v>
      </c>
      <c r="X841">
        <f t="shared" si="195"/>
        <v>183551529.49200073</v>
      </c>
    </row>
    <row r="842" spans="1:24" hidden="1" x14ac:dyDescent="0.25">
      <c r="A842">
        <v>198154</v>
      </c>
      <c r="B842" t="s">
        <v>2022</v>
      </c>
      <c r="C842" t="s">
        <v>28</v>
      </c>
      <c r="D842">
        <v>10000</v>
      </c>
      <c r="E842" s="2">
        <f t="shared" si="182"/>
        <v>0</v>
      </c>
      <c r="F842" s="17">
        <f t="shared" si="183"/>
        <v>0</v>
      </c>
      <c r="G842" s="6">
        <f t="shared" si="184"/>
        <v>1</v>
      </c>
      <c r="H842" s="8">
        <f t="shared" si="185"/>
        <v>0</v>
      </c>
      <c r="I842" s="8">
        <f t="shared" si="186"/>
        <v>0</v>
      </c>
      <c r="J842" s="8">
        <f t="shared" si="187"/>
        <v>0</v>
      </c>
      <c r="K842" s="8">
        <f t="shared" si="188"/>
        <v>0</v>
      </c>
      <c r="L842" s="8">
        <f t="shared" si="189"/>
        <v>0</v>
      </c>
      <c r="M842" s="8">
        <f t="shared" si="190"/>
        <v>0</v>
      </c>
      <c r="N842" s="8">
        <f t="shared" si="191"/>
        <v>0</v>
      </c>
      <c r="O842" s="8">
        <f t="shared" si="192"/>
        <v>1</v>
      </c>
      <c r="P842" s="2" t="s">
        <v>44</v>
      </c>
      <c r="Q842" s="4" t="s">
        <v>38</v>
      </c>
      <c r="R842" s="6"/>
      <c r="S842" s="8" t="s">
        <v>23</v>
      </c>
      <c r="U842">
        <f t="shared" si="193"/>
        <v>23548.119038892473</v>
      </c>
      <c r="W842">
        <f t="shared" si="194"/>
        <v>-13548.119038892473</v>
      </c>
      <c r="X842">
        <f t="shared" si="195"/>
        <v>183551529.49200073</v>
      </c>
    </row>
    <row r="843" spans="1:24" hidden="1" x14ac:dyDescent="0.25">
      <c r="A843">
        <v>169992</v>
      </c>
      <c r="B843" t="s">
        <v>2023</v>
      </c>
      <c r="C843" t="s">
        <v>60</v>
      </c>
      <c r="D843">
        <v>10000</v>
      </c>
      <c r="E843" s="2">
        <f t="shared" si="182"/>
        <v>0</v>
      </c>
      <c r="F843" s="17">
        <f t="shared" si="183"/>
        <v>0</v>
      </c>
      <c r="G843" s="6">
        <f t="shared" si="184"/>
        <v>1</v>
      </c>
      <c r="H843" s="8">
        <f t="shared" si="185"/>
        <v>0</v>
      </c>
      <c r="I843" s="8">
        <f t="shared" si="186"/>
        <v>1</v>
      </c>
      <c r="J843" s="8">
        <f t="shared" si="187"/>
        <v>0</v>
      </c>
      <c r="K843" s="8">
        <f t="shared" si="188"/>
        <v>0</v>
      </c>
      <c r="L843" s="8">
        <f t="shared" si="189"/>
        <v>0</v>
      </c>
      <c r="M843" s="8">
        <f t="shared" si="190"/>
        <v>0</v>
      </c>
      <c r="N843" s="8">
        <f t="shared" si="191"/>
        <v>0</v>
      </c>
      <c r="O843" s="8">
        <f t="shared" si="192"/>
        <v>0</v>
      </c>
      <c r="P843" s="2" t="s">
        <v>44</v>
      </c>
      <c r="Q843" s="4" t="s">
        <v>38</v>
      </c>
      <c r="R843" s="6"/>
      <c r="S843" s="8" t="s">
        <v>26</v>
      </c>
      <c r="U843">
        <f t="shared" si="193"/>
        <v>22723.294020615773</v>
      </c>
      <c r="W843">
        <f t="shared" si="194"/>
        <v>-12723.294020615773</v>
      </c>
      <c r="X843">
        <f t="shared" si="195"/>
        <v>161882210.73503709</v>
      </c>
    </row>
    <row r="844" spans="1:24" hidden="1" x14ac:dyDescent="0.25">
      <c r="A844">
        <v>101505</v>
      </c>
      <c r="B844" t="s">
        <v>2024</v>
      </c>
      <c r="C844" t="s">
        <v>55</v>
      </c>
      <c r="D844">
        <v>10000</v>
      </c>
      <c r="E844" s="2">
        <f t="shared" si="182"/>
        <v>0</v>
      </c>
      <c r="F844" s="17">
        <f t="shared" si="183"/>
        <v>0</v>
      </c>
      <c r="G844" s="6">
        <f t="shared" si="184"/>
        <v>1</v>
      </c>
      <c r="H844" s="8">
        <f t="shared" si="185"/>
        <v>0</v>
      </c>
      <c r="I844" s="8">
        <f t="shared" si="186"/>
        <v>0</v>
      </c>
      <c r="J844" s="8">
        <f t="shared" si="187"/>
        <v>0</v>
      </c>
      <c r="K844" s="8">
        <f t="shared" si="188"/>
        <v>0</v>
      </c>
      <c r="L844" s="8">
        <f t="shared" si="189"/>
        <v>0</v>
      </c>
      <c r="M844" s="8">
        <f t="shared" si="190"/>
        <v>0</v>
      </c>
      <c r="N844" s="8">
        <f t="shared" si="191"/>
        <v>0</v>
      </c>
      <c r="O844" s="8">
        <f t="shared" si="192"/>
        <v>1</v>
      </c>
      <c r="P844" s="2" t="s">
        <v>44</v>
      </c>
      <c r="Q844" s="4" t="s">
        <v>38</v>
      </c>
      <c r="R844" s="6"/>
      <c r="S844" s="8" t="s">
        <v>23</v>
      </c>
      <c r="U844">
        <f t="shared" si="193"/>
        <v>23548.119038892473</v>
      </c>
      <c r="W844">
        <f t="shared" si="194"/>
        <v>-13548.119038892473</v>
      </c>
      <c r="X844">
        <f t="shared" si="195"/>
        <v>183551529.49200073</v>
      </c>
    </row>
    <row r="845" spans="1:24" hidden="1" x14ac:dyDescent="0.25">
      <c r="A845">
        <v>147378</v>
      </c>
      <c r="B845" t="s">
        <v>2025</v>
      </c>
      <c r="C845" t="s">
        <v>48</v>
      </c>
      <c r="D845">
        <v>10000</v>
      </c>
      <c r="E845" s="2">
        <f t="shared" si="182"/>
        <v>0</v>
      </c>
      <c r="F845" s="17">
        <f t="shared" si="183"/>
        <v>0</v>
      </c>
      <c r="G845" s="6">
        <f t="shared" si="184"/>
        <v>1</v>
      </c>
      <c r="H845" s="8">
        <f t="shared" si="185"/>
        <v>0</v>
      </c>
      <c r="I845" s="8">
        <f t="shared" si="186"/>
        <v>1</v>
      </c>
      <c r="J845" s="8">
        <f t="shared" si="187"/>
        <v>0</v>
      </c>
      <c r="K845" s="8">
        <f t="shared" si="188"/>
        <v>0</v>
      </c>
      <c r="L845" s="8">
        <f t="shared" si="189"/>
        <v>0</v>
      </c>
      <c r="M845" s="8">
        <f t="shared" si="190"/>
        <v>0</v>
      </c>
      <c r="N845" s="8">
        <f t="shared" si="191"/>
        <v>0</v>
      </c>
      <c r="O845" s="8">
        <f t="shared" si="192"/>
        <v>0</v>
      </c>
      <c r="P845" s="2" t="s">
        <v>44</v>
      </c>
      <c r="Q845" s="4" t="s">
        <v>38</v>
      </c>
      <c r="R845" s="6"/>
      <c r="S845" s="8" t="s">
        <v>26</v>
      </c>
      <c r="U845">
        <f t="shared" si="193"/>
        <v>22723.294020615773</v>
      </c>
      <c r="W845">
        <f t="shared" si="194"/>
        <v>-12723.294020615773</v>
      </c>
      <c r="X845">
        <f t="shared" si="195"/>
        <v>161882210.73503709</v>
      </c>
    </row>
    <row r="846" spans="1:24" hidden="1" x14ac:dyDescent="0.25">
      <c r="A846">
        <v>235149</v>
      </c>
      <c r="B846" t="s">
        <v>2026</v>
      </c>
      <c r="C846" t="s">
        <v>288</v>
      </c>
      <c r="D846">
        <v>10000</v>
      </c>
      <c r="E846" s="2">
        <f t="shared" si="182"/>
        <v>0</v>
      </c>
      <c r="F846" s="17">
        <f t="shared" si="183"/>
        <v>0</v>
      </c>
      <c r="G846" s="6">
        <f t="shared" si="184"/>
        <v>1</v>
      </c>
      <c r="H846" s="8">
        <f t="shared" si="185"/>
        <v>1</v>
      </c>
      <c r="I846" s="8">
        <f t="shared" si="186"/>
        <v>0</v>
      </c>
      <c r="J846" s="8">
        <f t="shared" si="187"/>
        <v>0</v>
      </c>
      <c r="K846" s="8">
        <f t="shared" si="188"/>
        <v>0</v>
      </c>
      <c r="L846" s="8">
        <f t="shared" si="189"/>
        <v>0</v>
      </c>
      <c r="M846" s="8">
        <f t="shared" si="190"/>
        <v>0</v>
      </c>
      <c r="N846" s="8">
        <f t="shared" si="191"/>
        <v>0</v>
      </c>
      <c r="O846" s="8">
        <f t="shared" si="192"/>
        <v>0</v>
      </c>
      <c r="P846" s="2" t="s">
        <v>44</v>
      </c>
      <c r="Q846" s="4" t="s">
        <v>38</v>
      </c>
      <c r="R846" s="6"/>
      <c r="S846" s="8" t="s">
        <v>68</v>
      </c>
      <c r="U846">
        <f t="shared" si="193"/>
        <v>21583.953330091354</v>
      </c>
      <c r="W846">
        <f t="shared" si="194"/>
        <v>-11583.953330091354</v>
      </c>
      <c r="X846">
        <f t="shared" si="195"/>
        <v>134187974.75373456</v>
      </c>
    </row>
    <row r="847" spans="1:24" hidden="1" x14ac:dyDescent="0.25">
      <c r="A847">
        <v>383190</v>
      </c>
      <c r="B847" t="s">
        <v>2027</v>
      </c>
      <c r="C847" t="s">
        <v>893</v>
      </c>
      <c r="D847">
        <v>10000</v>
      </c>
      <c r="E847" s="2">
        <f t="shared" si="182"/>
        <v>0</v>
      </c>
      <c r="F847" s="17">
        <f t="shared" si="183"/>
        <v>0</v>
      </c>
      <c r="G847" s="6">
        <f t="shared" si="184"/>
        <v>1</v>
      </c>
      <c r="H847" s="8">
        <f t="shared" si="185"/>
        <v>1</v>
      </c>
      <c r="I847" s="8">
        <f t="shared" si="186"/>
        <v>0</v>
      </c>
      <c r="J847" s="8">
        <f t="shared" si="187"/>
        <v>0</v>
      </c>
      <c r="K847" s="8">
        <f t="shared" si="188"/>
        <v>0</v>
      </c>
      <c r="L847" s="8">
        <f t="shared" si="189"/>
        <v>0</v>
      </c>
      <c r="M847" s="8">
        <f t="shared" si="190"/>
        <v>0</v>
      </c>
      <c r="N847" s="8">
        <f t="shared" si="191"/>
        <v>0</v>
      </c>
      <c r="O847" s="8">
        <f t="shared" si="192"/>
        <v>0</v>
      </c>
      <c r="P847" s="2" t="s">
        <v>44</v>
      </c>
      <c r="Q847" s="4" t="s">
        <v>38</v>
      </c>
      <c r="R847" s="6"/>
      <c r="S847" s="8" t="s">
        <v>68</v>
      </c>
      <c r="U847">
        <f t="shared" si="193"/>
        <v>21583.953330091354</v>
      </c>
      <c r="W847">
        <f t="shared" si="194"/>
        <v>-11583.953330091354</v>
      </c>
      <c r="X847">
        <f t="shared" si="195"/>
        <v>134187974.75373456</v>
      </c>
    </row>
    <row r="848" spans="1:24" hidden="1" x14ac:dyDescent="0.25">
      <c r="A848">
        <v>154396</v>
      </c>
      <c r="B848" t="s">
        <v>2028</v>
      </c>
      <c r="C848" t="s">
        <v>183</v>
      </c>
      <c r="D848">
        <v>10000</v>
      </c>
      <c r="E848" s="2">
        <f t="shared" si="182"/>
        <v>0</v>
      </c>
      <c r="F848" s="17">
        <f t="shared" si="183"/>
        <v>0</v>
      </c>
      <c r="G848" s="6">
        <f t="shared" si="184"/>
        <v>1</v>
      </c>
      <c r="H848" s="8">
        <f t="shared" si="185"/>
        <v>0</v>
      </c>
      <c r="I848" s="8">
        <f t="shared" si="186"/>
        <v>0</v>
      </c>
      <c r="J848" s="8">
        <f t="shared" si="187"/>
        <v>0</v>
      </c>
      <c r="K848" s="8">
        <f t="shared" si="188"/>
        <v>0</v>
      </c>
      <c r="L848" s="8">
        <f t="shared" si="189"/>
        <v>1</v>
      </c>
      <c r="M848" s="8">
        <f t="shared" si="190"/>
        <v>0</v>
      </c>
      <c r="N848" s="8">
        <f t="shared" si="191"/>
        <v>0</v>
      </c>
      <c r="O848" s="8">
        <f t="shared" si="192"/>
        <v>0</v>
      </c>
      <c r="P848" s="2" t="s">
        <v>44</v>
      </c>
      <c r="Q848" s="4" t="s">
        <v>38</v>
      </c>
      <c r="R848" s="6"/>
      <c r="S848" s="8" t="s">
        <v>84</v>
      </c>
      <c r="U848">
        <f t="shared" si="193"/>
        <v>21911.524253068674</v>
      </c>
      <c r="W848">
        <f t="shared" si="194"/>
        <v>-11911.524253068674</v>
      </c>
      <c r="X848">
        <f t="shared" si="195"/>
        <v>141884410.03144324</v>
      </c>
    </row>
    <row r="849" spans="1:24" hidden="1" x14ac:dyDescent="0.25">
      <c r="A849">
        <v>122746</v>
      </c>
      <c r="B849" t="s">
        <v>2029</v>
      </c>
      <c r="C849" t="s">
        <v>67</v>
      </c>
      <c r="D849">
        <v>10000</v>
      </c>
      <c r="E849" s="2">
        <f t="shared" si="182"/>
        <v>0</v>
      </c>
      <c r="F849" s="17">
        <f t="shared" si="183"/>
        <v>0</v>
      </c>
      <c r="G849" s="6">
        <f t="shared" si="184"/>
        <v>1</v>
      </c>
      <c r="H849" s="8">
        <f t="shared" si="185"/>
        <v>1</v>
      </c>
      <c r="I849" s="8">
        <f t="shared" si="186"/>
        <v>0</v>
      </c>
      <c r="J849" s="8">
        <f t="shared" si="187"/>
        <v>0</v>
      </c>
      <c r="K849" s="8">
        <f t="shared" si="188"/>
        <v>0</v>
      </c>
      <c r="L849" s="8">
        <f t="shared" si="189"/>
        <v>0</v>
      </c>
      <c r="M849" s="8">
        <f t="shared" si="190"/>
        <v>0</v>
      </c>
      <c r="N849" s="8">
        <f t="shared" si="191"/>
        <v>0</v>
      </c>
      <c r="O849" s="8">
        <f t="shared" si="192"/>
        <v>0</v>
      </c>
      <c r="P849" s="2" t="s">
        <v>44</v>
      </c>
      <c r="Q849" s="4" t="s">
        <v>38</v>
      </c>
      <c r="R849" s="6"/>
      <c r="S849" s="8" t="s">
        <v>68</v>
      </c>
      <c r="U849">
        <f t="shared" si="193"/>
        <v>21583.953330091354</v>
      </c>
      <c r="W849">
        <f t="shared" si="194"/>
        <v>-11583.953330091354</v>
      </c>
      <c r="X849">
        <f t="shared" si="195"/>
        <v>134187974.75373456</v>
      </c>
    </row>
    <row r="850" spans="1:24" hidden="1" x14ac:dyDescent="0.25">
      <c r="A850">
        <v>153320</v>
      </c>
      <c r="B850" t="s">
        <v>2030</v>
      </c>
      <c r="C850" t="s">
        <v>183</v>
      </c>
      <c r="D850">
        <v>10000</v>
      </c>
      <c r="E850" s="2">
        <f t="shared" si="182"/>
        <v>1</v>
      </c>
      <c r="F850" s="17">
        <f t="shared" si="183"/>
        <v>1</v>
      </c>
      <c r="G850" s="6">
        <f t="shared" si="184"/>
        <v>0</v>
      </c>
      <c r="H850" s="8">
        <f t="shared" si="185"/>
        <v>0</v>
      </c>
      <c r="I850" s="8">
        <f t="shared" si="186"/>
        <v>0</v>
      </c>
      <c r="J850" s="8">
        <f t="shared" si="187"/>
        <v>0</v>
      </c>
      <c r="K850" s="8">
        <f t="shared" si="188"/>
        <v>0</v>
      </c>
      <c r="L850" s="8">
        <f t="shared" si="189"/>
        <v>1</v>
      </c>
      <c r="M850" s="8">
        <f t="shared" si="190"/>
        <v>0</v>
      </c>
      <c r="N850" s="8">
        <f t="shared" si="191"/>
        <v>0</v>
      </c>
      <c r="O850" s="8">
        <f t="shared" si="192"/>
        <v>0</v>
      </c>
      <c r="P850" s="2" t="s">
        <v>21</v>
      </c>
      <c r="Q850" s="4" t="s">
        <v>22</v>
      </c>
      <c r="R850" s="6">
        <v>1101</v>
      </c>
      <c r="S850" s="8" t="s">
        <v>84</v>
      </c>
      <c r="U850">
        <f t="shared" si="193"/>
        <v>24826.688672250602</v>
      </c>
      <c r="W850">
        <f t="shared" si="194"/>
        <v>-14826.688672250602</v>
      </c>
      <c r="X850">
        <f t="shared" si="195"/>
        <v>219830696.98384434</v>
      </c>
    </row>
    <row r="851" spans="1:24" hidden="1" x14ac:dyDescent="0.25">
      <c r="A851">
        <v>184180</v>
      </c>
      <c r="B851" t="s">
        <v>2031</v>
      </c>
      <c r="C851" t="s">
        <v>160</v>
      </c>
      <c r="D851">
        <v>10000</v>
      </c>
      <c r="E851" s="2">
        <f t="shared" si="182"/>
        <v>0</v>
      </c>
      <c r="F851" s="17">
        <f t="shared" si="183"/>
        <v>0</v>
      </c>
      <c r="G851" s="6">
        <f t="shared" si="184"/>
        <v>1</v>
      </c>
      <c r="H851" s="8">
        <f t="shared" si="185"/>
        <v>0</v>
      </c>
      <c r="I851" s="8">
        <f t="shared" si="186"/>
        <v>0</v>
      </c>
      <c r="J851" s="8">
        <f t="shared" si="187"/>
        <v>0</v>
      </c>
      <c r="K851" s="8">
        <f t="shared" si="188"/>
        <v>1</v>
      </c>
      <c r="L851" s="8">
        <f t="shared" si="189"/>
        <v>0</v>
      </c>
      <c r="M851" s="8">
        <f t="shared" si="190"/>
        <v>0</v>
      </c>
      <c r="N851" s="8">
        <f t="shared" si="191"/>
        <v>0</v>
      </c>
      <c r="O851" s="8">
        <f t="shared" si="192"/>
        <v>0</v>
      </c>
      <c r="P851" s="2" t="s">
        <v>44</v>
      </c>
      <c r="Q851" s="4" t="s">
        <v>38</v>
      </c>
      <c r="R851" s="6"/>
      <c r="S851" s="8" t="s">
        <v>74</v>
      </c>
      <c r="U851">
        <f t="shared" si="193"/>
        <v>22616.991867042587</v>
      </c>
      <c r="W851">
        <f t="shared" si="194"/>
        <v>-12616.991867042587</v>
      </c>
      <c r="X851">
        <f t="shared" si="195"/>
        <v>159188483.77301878</v>
      </c>
    </row>
    <row r="852" spans="1:24" hidden="1" x14ac:dyDescent="0.25">
      <c r="A852">
        <v>121345</v>
      </c>
      <c r="B852" t="s">
        <v>2032</v>
      </c>
      <c r="C852" t="s">
        <v>67</v>
      </c>
      <c r="D852">
        <v>9990</v>
      </c>
      <c r="E852" s="2">
        <f t="shared" si="182"/>
        <v>1</v>
      </c>
      <c r="F852" s="17">
        <f t="shared" si="183"/>
        <v>1</v>
      </c>
      <c r="G852" s="6">
        <f t="shared" si="184"/>
        <v>0</v>
      </c>
      <c r="H852" s="8">
        <f t="shared" si="185"/>
        <v>1</v>
      </c>
      <c r="I852" s="8">
        <f t="shared" si="186"/>
        <v>0</v>
      </c>
      <c r="J852" s="8">
        <f t="shared" si="187"/>
        <v>0</v>
      </c>
      <c r="K852" s="8">
        <f t="shared" si="188"/>
        <v>0</v>
      </c>
      <c r="L852" s="8">
        <f t="shared" si="189"/>
        <v>0</v>
      </c>
      <c r="M852" s="8">
        <f t="shared" si="190"/>
        <v>0</v>
      </c>
      <c r="N852" s="8">
        <f t="shared" si="191"/>
        <v>0</v>
      </c>
      <c r="O852" s="8">
        <f t="shared" si="192"/>
        <v>0</v>
      </c>
      <c r="P852" s="2" t="s">
        <v>21</v>
      </c>
      <c r="Q852" s="4" t="s">
        <v>22</v>
      </c>
      <c r="R852" s="6">
        <v>1468</v>
      </c>
      <c r="S852" s="8" t="s">
        <v>68</v>
      </c>
      <c r="U852">
        <f t="shared" si="193"/>
        <v>24499.117749273282</v>
      </c>
      <c r="W852">
        <f t="shared" si="194"/>
        <v>-14509.117749273282</v>
      </c>
      <c r="X852">
        <f t="shared" si="195"/>
        <v>210514497.862277</v>
      </c>
    </row>
    <row r="853" spans="1:24" hidden="1" x14ac:dyDescent="0.25">
      <c r="A853">
        <v>168607</v>
      </c>
      <c r="B853" t="s">
        <v>2033</v>
      </c>
      <c r="C853" t="s">
        <v>60</v>
      </c>
      <c r="D853">
        <v>9987</v>
      </c>
      <c r="E853" s="2">
        <f t="shared" si="182"/>
        <v>0</v>
      </c>
      <c r="F853" s="17">
        <f t="shared" si="183"/>
        <v>0</v>
      </c>
      <c r="G853" s="6">
        <f t="shared" si="184"/>
        <v>1</v>
      </c>
      <c r="H853" s="8">
        <f t="shared" si="185"/>
        <v>0</v>
      </c>
      <c r="I853" s="8">
        <f t="shared" si="186"/>
        <v>1</v>
      </c>
      <c r="J853" s="8">
        <f t="shared" si="187"/>
        <v>0</v>
      </c>
      <c r="K853" s="8">
        <f t="shared" si="188"/>
        <v>0</v>
      </c>
      <c r="L853" s="8">
        <f t="shared" si="189"/>
        <v>0</v>
      </c>
      <c r="M853" s="8">
        <f t="shared" si="190"/>
        <v>0</v>
      </c>
      <c r="N853" s="8">
        <f t="shared" si="191"/>
        <v>0</v>
      </c>
      <c r="O853" s="8">
        <f t="shared" si="192"/>
        <v>0</v>
      </c>
      <c r="P853" s="2" t="s">
        <v>44</v>
      </c>
      <c r="Q853" s="4" t="s">
        <v>38</v>
      </c>
      <c r="R853" s="6"/>
      <c r="S853" s="8" t="s">
        <v>26</v>
      </c>
      <c r="U853">
        <f t="shared" si="193"/>
        <v>22723.294020615773</v>
      </c>
      <c r="W853">
        <f t="shared" si="194"/>
        <v>-12736.294020615773</v>
      </c>
      <c r="X853">
        <f t="shared" si="195"/>
        <v>162213185.37957308</v>
      </c>
    </row>
    <row r="854" spans="1:24" hidden="1" x14ac:dyDescent="0.25">
      <c r="A854">
        <v>208035</v>
      </c>
      <c r="B854" t="s">
        <v>2034</v>
      </c>
      <c r="C854" t="s">
        <v>96</v>
      </c>
      <c r="D854">
        <v>9975</v>
      </c>
      <c r="E854" s="2">
        <f t="shared" si="182"/>
        <v>0</v>
      </c>
      <c r="F854" s="17">
        <f t="shared" si="183"/>
        <v>0</v>
      </c>
      <c r="G854" s="6">
        <f t="shared" si="184"/>
        <v>1</v>
      </c>
      <c r="H854" s="8">
        <f t="shared" si="185"/>
        <v>0</v>
      </c>
      <c r="I854" s="8">
        <f t="shared" si="186"/>
        <v>0</v>
      </c>
      <c r="J854" s="8">
        <f t="shared" si="187"/>
        <v>0</v>
      </c>
      <c r="K854" s="8">
        <f t="shared" si="188"/>
        <v>0</v>
      </c>
      <c r="L854" s="8">
        <f t="shared" si="189"/>
        <v>0</v>
      </c>
      <c r="M854" s="8">
        <f t="shared" si="190"/>
        <v>0</v>
      </c>
      <c r="N854" s="8">
        <f t="shared" si="191"/>
        <v>1</v>
      </c>
      <c r="O854" s="8">
        <f t="shared" si="192"/>
        <v>0</v>
      </c>
      <c r="P854" s="2" t="s">
        <v>44</v>
      </c>
      <c r="Q854" s="4" t="s">
        <v>38</v>
      </c>
      <c r="R854" s="6"/>
      <c r="S854" s="8" t="s">
        <v>94</v>
      </c>
      <c r="U854">
        <f t="shared" si="193"/>
        <v>22373.733808138324</v>
      </c>
      <c r="W854">
        <f t="shared" si="194"/>
        <v>-12398.733808138324</v>
      </c>
      <c r="X854">
        <f t="shared" si="195"/>
        <v>153728600.04507226</v>
      </c>
    </row>
    <row r="855" spans="1:24" hidden="1" x14ac:dyDescent="0.25">
      <c r="A855">
        <v>162122</v>
      </c>
      <c r="B855" t="s">
        <v>2035</v>
      </c>
      <c r="C855" t="s">
        <v>122</v>
      </c>
      <c r="D855">
        <v>9971</v>
      </c>
      <c r="E855" s="2">
        <f t="shared" si="182"/>
        <v>0</v>
      </c>
      <c r="F855" s="17">
        <f t="shared" si="183"/>
        <v>0</v>
      </c>
      <c r="G855" s="6">
        <f t="shared" si="184"/>
        <v>1</v>
      </c>
      <c r="H855" s="8">
        <f t="shared" si="185"/>
        <v>0</v>
      </c>
      <c r="I855" s="8">
        <f t="shared" si="186"/>
        <v>0</v>
      </c>
      <c r="J855" s="8">
        <f t="shared" si="187"/>
        <v>0</v>
      </c>
      <c r="K855" s="8">
        <f t="shared" si="188"/>
        <v>1</v>
      </c>
      <c r="L855" s="8">
        <f t="shared" si="189"/>
        <v>0</v>
      </c>
      <c r="M855" s="8">
        <f t="shared" si="190"/>
        <v>0</v>
      </c>
      <c r="N855" s="8">
        <f t="shared" si="191"/>
        <v>0</v>
      </c>
      <c r="O855" s="8">
        <f t="shared" si="192"/>
        <v>0</v>
      </c>
      <c r="P855" s="2" t="s">
        <v>44</v>
      </c>
      <c r="Q855" s="4" t="s">
        <v>38</v>
      </c>
      <c r="R855" s="6"/>
      <c r="S855" s="8" t="s">
        <v>74</v>
      </c>
      <c r="U855">
        <f t="shared" si="193"/>
        <v>22616.991867042587</v>
      </c>
      <c r="W855">
        <f t="shared" si="194"/>
        <v>-12645.991867042587</v>
      </c>
      <c r="X855">
        <f t="shared" si="195"/>
        <v>159921110.30130726</v>
      </c>
    </row>
    <row r="856" spans="1:24" hidden="1" x14ac:dyDescent="0.25">
      <c r="A856">
        <v>169521</v>
      </c>
      <c r="B856" t="s">
        <v>2036</v>
      </c>
      <c r="C856" t="s">
        <v>60</v>
      </c>
      <c r="D856">
        <v>9962</v>
      </c>
      <c r="E856" s="2">
        <f t="shared" si="182"/>
        <v>0</v>
      </c>
      <c r="F856" s="17">
        <f t="shared" si="183"/>
        <v>0</v>
      </c>
      <c r="G856" s="6">
        <f t="shared" si="184"/>
        <v>1</v>
      </c>
      <c r="H856" s="8">
        <f t="shared" si="185"/>
        <v>0</v>
      </c>
      <c r="I856" s="8">
        <f t="shared" si="186"/>
        <v>1</v>
      </c>
      <c r="J856" s="8">
        <f t="shared" si="187"/>
        <v>0</v>
      </c>
      <c r="K856" s="8">
        <f t="shared" si="188"/>
        <v>0</v>
      </c>
      <c r="L856" s="8">
        <f t="shared" si="189"/>
        <v>0</v>
      </c>
      <c r="M856" s="8">
        <f t="shared" si="190"/>
        <v>0</v>
      </c>
      <c r="N856" s="8">
        <f t="shared" si="191"/>
        <v>0</v>
      </c>
      <c r="O856" s="8">
        <f t="shared" si="192"/>
        <v>0</v>
      </c>
      <c r="P856" s="2" t="s">
        <v>44</v>
      </c>
      <c r="Q856" s="4" t="s">
        <v>38</v>
      </c>
      <c r="R856" s="6"/>
      <c r="S856" s="8" t="s">
        <v>26</v>
      </c>
      <c r="U856">
        <f t="shared" si="193"/>
        <v>22723.294020615773</v>
      </c>
      <c r="W856">
        <f t="shared" si="194"/>
        <v>-12761.294020615773</v>
      </c>
      <c r="X856">
        <f t="shared" si="195"/>
        <v>162850625.08060387</v>
      </c>
    </row>
    <row r="857" spans="1:24" hidden="1" x14ac:dyDescent="0.25">
      <c r="A857">
        <v>142559</v>
      </c>
      <c r="B857" t="s">
        <v>2037</v>
      </c>
      <c r="C857" t="s">
        <v>842</v>
      </c>
      <c r="D857">
        <v>9947</v>
      </c>
      <c r="E857" s="2">
        <f t="shared" si="182"/>
        <v>0</v>
      </c>
      <c r="F857" s="17">
        <f t="shared" si="183"/>
        <v>0</v>
      </c>
      <c r="G857" s="6">
        <f t="shared" si="184"/>
        <v>1</v>
      </c>
      <c r="H857" s="8">
        <f t="shared" si="185"/>
        <v>0</v>
      </c>
      <c r="I857" s="8">
        <f t="shared" si="186"/>
        <v>0</v>
      </c>
      <c r="J857" s="8">
        <f t="shared" si="187"/>
        <v>0</v>
      </c>
      <c r="K857" s="8">
        <f t="shared" si="188"/>
        <v>0</v>
      </c>
      <c r="L857" s="8">
        <f t="shared" si="189"/>
        <v>0</v>
      </c>
      <c r="M857" s="8">
        <f t="shared" si="190"/>
        <v>1</v>
      </c>
      <c r="N857" s="8">
        <f t="shared" si="191"/>
        <v>0</v>
      </c>
      <c r="O857" s="8">
        <f t="shared" si="192"/>
        <v>0</v>
      </c>
      <c r="P857" s="2" t="s">
        <v>44</v>
      </c>
      <c r="Q857" s="4" t="s">
        <v>38</v>
      </c>
      <c r="R857" s="6"/>
      <c r="S857" s="8" t="s">
        <v>41</v>
      </c>
      <c r="U857">
        <f t="shared" si="193"/>
        <v>22368.250068270423</v>
      </c>
      <c r="W857">
        <f t="shared" si="194"/>
        <v>-12421.250068270423</v>
      </c>
      <c r="X857">
        <f t="shared" si="195"/>
        <v>154287453.258508</v>
      </c>
    </row>
    <row r="858" spans="1:24" hidden="1" x14ac:dyDescent="0.25">
      <c r="A858">
        <v>201283</v>
      </c>
      <c r="B858" t="s">
        <v>2038</v>
      </c>
      <c r="C858" t="s">
        <v>103</v>
      </c>
      <c r="D858">
        <v>9940</v>
      </c>
      <c r="E858" s="2">
        <f t="shared" si="182"/>
        <v>0</v>
      </c>
      <c r="F858" s="17">
        <f t="shared" si="183"/>
        <v>0</v>
      </c>
      <c r="G858" s="6">
        <f t="shared" si="184"/>
        <v>1</v>
      </c>
      <c r="H858" s="8">
        <f t="shared" si="185"/>
        <v>0</v>
      </c>
      <c r="I858" s="8">
        <f t="shared" si="186"/>
        <v>1</v>
      </c>
      <c r="J858" s="8">
        <f t="shared" si="187"/>
        <v>0</v>
      </c>
      <c r="K858" s="8">
        <f t="shared" si="188"/>
        <v>0</v>
      </c>
      <c r="L858" s="8">
        <f t="shared" si="189"/>
        <v>0</v>
      </c>
      <c r="M858" s="8">
        <f t="shared" si="190"/>
        <v>0</v>
      </c>
      <c r="N858" s="8">
        <f t="shared" si="191"/>
        <v>0</v>
      </c>
      <c r="O858" s="8">
        <f t="shared" si="192"/>
        <v>0</v>
      </c>
      <c r="P858" s="2" t="s">
        <v>44</v>
      </c>
      <c r="Q858" s="4" t="s">
        <v>38</v>
      </c>
      <c r="R858" s="6"/>
      <c r="S858" s="8" t="s">
        <v>26</v>
      </c>
      <c r="U858">
        <f t="shared" si="193"/>
        <v>22723.294020615773</v>
      </c>
      <c r="W858">
        <f t="shared" si="194"/>
        <v>-12783.294020615773</v>
      </c>
      <c r="X858">
        <f t="shared" si="195"/>
        <v>163412606.01751098</v>
      </c>
    </row>
    <row r="859" spans="1:24" hidden="1" x14ac:dyDescent="0.25">
      <c r="A859">
        <v>182148</v>
      </c>
      <c r="B859" t="s">
        <v>2039</v>
      </c>
      <c r="C859" t="s">
        <v>649</v>
      </c>
      <c r="D859">
        <v>9931</v>
      </c>
      <c r="E859" s="2">
        <f t="shared" si="182"/>
        <v>1</v>
      </c>
      <c r="F859" s="17">
        <f t="shared" si="183"/>
        <v>0</v>
      </c>
      <c r="G859" s="6">
        <f t="shared" si="184"/>
        <v>1</v>
      </c>
      <c r="H859" s="8">
        <f t="shared" si="185"/>
        <v>1</v>
      </c>
      <c r="I859" s="8">
        <f t="shared" si="186"/>
        <v>0</v>
      </c>
      <c r="J859" s="8">
        <f t="shared" si="187"/>
        <v>0</v>
      </c>
      <c r="K859" s="8">
        <f t="shared" si="188"/>
        <v>0</v>
      </c>
      <c r="L859" s="8">
        <f t="shared" si="189"/>
        <v>0</v>
      </c>
      <c r="M859" s="8">
        <f t="shared" si="190"/>
        <v>0</v>
      </c>
      <c r="N859" s="8">
        <f t="shared" si="191"/>
        <v>0</v>
      </c>
      <c r="O859" s="8">
        <f t="shared" si="192"/>
        <v>0</v>
      </c>
      <c r="P859" s="2" t="s">
        <v>21</v>
      </c>
      <c r="Q859" s="4" t="s">
        <v>38</v>
      </c>
      <c r="R859" s="6"/>
      <c r="S859" s="8" t="s">
        <v>68</v>
      </c>
      <c r="U859">
        <f t="shared" si="193"/>
        <v>23235.831357704054</v>
      </c>
      <c r="W859">
        <f t="shared" si="194"/>
        <v>-13304.831357704054</v>
      </c>
      <c r="X859">
        <f t="shared" si="195"/>
        <v>177018537.45694509</v>
      </c>
    </row>
    <row r="860" spans="1:24" hidden="1" x14ac:dyDescent="0.25">
      <c r="A860">
        <v>237039</v>
      </c>
      <c r="B860" t="s">
        <v>2040</v>
      </c>
      <c r="C860" t="s">
        <v>288</v>
      </c>
      <c r="D860">
        <v>9917</v>
      </c>
      <c r="E860" s="2">
        <f t="shared" si="182"/>
        <v>0</v>
      </c>
      <c r="F860" s="17">
        <f t="shared" si="183"/>
        <v>0</v>
      </c>
      <c r="G860" s="6">
        <f t="shared" si="184"/>
        <v>1</v>
      </c>
      <c r="H860" s="8">
        <f t="shared" si="185"/>
        <v>1</v>
      </c>
      <c r="I860" s="8">
        <f t="shared" si="186"/>
        <v>0</v>
      </c>
      <c r="J860" s="8">
        <f t="shared" si="187"/>
        <v>0</v>
      </c>
      <c r="K860" s="8">
        <f t="shared" si="188"/>
        <v>0</v>
      </c>
      <c r="L860" s="8">
        <f t="shared" si="189"/>
        <v>0</v>
      </c>
      <c r="M860" s="8">
        <f t="shared" si="190"/>
        <v>0</v>
      </c>
      <c r="N860" s="8">
        <f t="shared" si="191"/>
        <v>0</v>
      </c>
      <c r="O860" s="8">
        <f t="shared" si="192"/>
        <v>0</v>
      </c>
      <c r="P860" s="2" t="s">
        <v>44</v>
      </c>
      <c r="Q860" s="4" t="s">
        <v>38</v>
      </c>
      <c r="R860" s="6"/>
      <c r="S860" s="8" t="s">
        <v>68</v>
      </c>
      <c r="U860">
        <f t="shared" si="193"/>
        <v>21583.953330091354</v>
      </c>
      <c r="W860">
        <f t="shared" si="194"/>
        <v>-11666.953330091354</v>
      </c>
      <c r="X860">
        <f t="shared" si="195"/>
        <v>136117800.00652972</v>
      </c>
    </row>
    <row r="861" spans="1:24" hidden="1" x14ac:dyDescent="0.25">
      <c r="A861">
        <v>197294</v>
      </c>
      <c r="B861" t="s">
        <v>2041</v>
      </c>
      <c r="C861" t="s">
        <v>143</v>
      </c>
      <c r="D861">
        <v>9915</v>
      </c>
      <c r="E861" s="2">
        <f t="shared" si="182"/>
        <v>0</v>
      </c>
      <c r="F861" s="17">
        <f t="shared" si="183"/>
        <v>0</v>
      </c>
      <c r="G861" s="6">
        <f t="shared" si="184"/>
        <v>1</v>
      </c>
      <c r="H861" s="8">
        <f t="shared" si="185"/>
        <v>0</v>
      </c>
      <c r="I861" s="8">
        <f t="shared" si="186"/>
        <v>0</v>
      </c>
      <c r="J861" s="8">
        <f t="shared" si="187"/>
        <v>0</v>
      </c>
      <c r="K861" s="8">
        <f t="shared" si="188"/>
        <v>1</v>
      </c>
      <c r="L861" s="8">
        <f t="shared" si="189"/>
        <v>0</v>
      </c>
      <c r="M861" s="8">
        <f t="shared" si="190"/>
        <v>0</v>
      </c>
      <c r="N861" s="8">
        <f t="shared" si="191"/>
        <v>0</v>
      </c>
      <c r="O861" s="8">
        <f t="shared" si="192"/>
        <v>0</v>
      </c>
      <c r="P861" s="2" t="s">
        <v>44</v>
      </c>
      <c r="Q861" s="4" t="s">
        <v>38</v>
      </c>
      <c r="R861" s="6"/>
      <c r="S861" s="8" t="s">
        <v>74</v>
      </c>
      <c r="U861">
        <f t="shared" si="193"/>
        <v>22616.991867042587</v>
      </c>
      <c r="W861">
        <f t="shared" si="194"/>
        <v>-12701.991867042587</v>
      </c>
      <c r="X861">
        <f t="shared" si="195"/>
        <v>161340597.39041603</v>
      </c>
    </row>
    <row r="862" spans="1:24" hidden="1" x14ac:dyDescent="0.25">
      <c r="A862">
        <v>178448</v>
      </c>
      <c r="B862" t="s">
        <v>2042</v>
      </c>
      <c r="C862" t="s">
        <v>83</v>
      </c>
      <c r="D862">
        <v>9900</v>
      </c>
      <c r="E862" s="2">
        <f t="shared" si="182"/>
        <v>0</v>
      </c>
      <c r="F862" s="17">
        <f t="shared" si="183"/>
        <v>0</v>
      </c>
      <c r="G862" s="6">
        <f t="shared" si="184"/>
        <v>1</v>
      </c>
      <c r="H862" s="8">
        <f t="shared" si="185"/>
        <v>0</v>
      </c>
      <c r="I862" s="8">
        <f t="shared" si="186"/>
        <v>0</v>
      </c>
      <c r="J862" s="8">
        <f t="shared" si="187"/>
        <v>0</v>
      </c>
      <c r="K862" s="8">
        <f t="shared" si="188"/>
        <v>0</v>
      </c>
      <c r="L862" s="8">
        <f t="shared" si="189"/>
        <v>1</v>
      </c>
      <c r="M862" s="8">
        <f t="shared" si="190"/>
        <v>0</v>
      </c>
      <c r="N862" s="8">
        <f t="shared" si="191"/>
        <v>0</v>
      </c>
      <c r="O862" s="8">
        <f t="shared" si="192"/>
        <v>0</v>
      </c>
      <c r="P862" s="2" t="s">
        <v>44</v>
      </c>
      <c r="Q862" s="4" t="s">
        <v>38</v>
      </c>
      <c r="R862" s="6"/>
      <c r="S862" s="8" t="s">
        <v>84</v>
      </c>
      <c r="U862">
        <f t="shared" si="193"/>
        <v>21911.524253068674</v>
      </c>
      <c r="W862">
        <f t="shared" si="194"/>
        <v>-12011.524253068674</v>
      </c>
      <c r="X862">
        <f t="shared" si="195"/>
        <v>144276714.88205695</v>
      </c>
    </row>
    <row r="863" spans="1:24" hidden="1" x14ac:dyDescent="0.25">
      <c r="A863">
        <v>153922</v>
      </c>
      <c r="B863" t="s">
        <v>2043</v>
      </c>
      <c r="C863" t="s">
        <v>183</v>
      </c>
      <c r="D863">
        <v>9875</v>
      </c>
      <c r="E863" s="2">
        <f t="shared" si="182"/>
        <v>0</v>
      </c>
      <c r="F863" s="17">
        <f t="shared" si="183"/>
        <v>0</v>
      </c>
      <c r="G863" s="6">
        <f t="shared" si="184"/>
        <v>1</v>
      </c>
      <c r="H863" s="8">
        <f t="shared" si="185"/>
        <v>0</v>
      </c>
      <c r="I863" s="8">
        <f t="shared" si="186"/>
        <v>0</v>
      </c>
      <c r="J863" s="8">
        <f t="shared" si="187"/>
        <v>0</v>
      </c>
      <c r="K863" s="8">
        <f t="shared" si="188"/>
        <v>0</v>
      </c>
      <c r="L863" s="8">
        <f t="shared" si="189"/>
        <v>1</v>
      </c>
      <c r="M863" s="8">
        <f t="shared" si="190"/>
        <v>0</v>
      </c>
      <c r="N863" s="8">
        <f t="shared" si="191"/>
        <v>0</v>
      </c>
      <c r="O863" s="8">
        <f t="shared" si="192"/>
        <v>0</v>
      </c>
      <c r="P863" s="2" t="s">
        <v>44</v>
      </c>
      <c r="Q863" s="4" t="s">
        <v>38</v>
      </c>
      <c r="R863" s="6"/>
      <c r="S863" s="8" t="s">
        <v>84</v>
      </c>
      <c r="U863">
        <f t="shared" si="193"/>
        <v>21911.524253068674</v>
      </c>
      <c r="W863">
        <f t="shared" si="194"/>
        <v>-12036.524253068674</v>
      </c>
      <c r="X863">
        <f t="shared" si="195"/>
        <v>144877916.09471038</v>
      </c>
    </row>
    <row r="864" spans="1:24" hidden="1" x14ac:dyDescent="0.25">
      <c r="A864">
        <v>177250</v>
      </c>
      <c r="B864" t="s">
        <v>2044</v>
      </c>
      <c r="C864" t="s">
        <v>83</v>
      </c>
      <c r="D864">
        <v>9874</v>
      </c>
      <c r="E864" s="2">
        <f t="shared" si="182"/>
        <v>0</v>
      </c>
      <c r="F864" s="17">
        <f t="shared" si="183"/>
        <v>0</v>
      </c>
      <c r="G864" s="6">
        <f t="shared" si="184"/>
        <v>1</v>
      </c>
      <c r="H864" s="8">
        <f t="shared" si="185"/>
        <v>0</v>
      </c>
      <c r="I864" s="8">
        <f t="shared" si="186"/>
        <v>0</v>
      </c>
      <c r="J864" s="8">
        <f t="shared" si="187"/>
        <v>0</v>
      </c>
      <c r="K864" s="8">
        <f t="shared" si="188"/>
        <v>0</v>
      </c>
      <c r="L864" s="8">
        <f t="shared" si="189"/>
        <v>1</v>
      </c>
      <c r="M864" s="8">
        <f t="shared" si="190"/>
        <v>0</v>
      </c>
      <c r="N864" s="8">
        <f t="shared" si="191"/>
        <v>0</v>
      </c>
      <c r="O864" s="8">
        <f t="shared" si="192"/>
        <v>0</v>
      </c>
      <c r="P864" s="2" t="s">
        <v>44</v>
      </c>
      <c r="Q864" s="4" t="s">
        <v>38</v>
      </c>
      <c r="R864" s="6"/>
      <c r="S864" s="8" t="s">
        <v>84</v>
      </c>
      <c r="U864">
        <f t="shared" si="193"/>
        <v>21911.524253068674</v>
      </c>
      <c r="W864">
        <f t="shared" si="194"/>
        <v>-12037.524253068674</v>
      </c>
      <c r="X864">
        <f t="shared" si="195"/>
        <v>144901990.14321652</v>
      </c>
    </row>
    <row r="865" spans="1:24" hidden="1" x14ac:dyDescent="0.25">
      <c r="A865">
        <v>185536</v>
      </c>
      <c r="B865" t="s">
        <v>2045</v>
      </c>
      <c r="C865" t="s">
        <v>160</v>
      </c>
      <c r="D865">
        <v>9840</v>
      </c>
      <c r="E865" s="2">
        <f t="shared" si="182"/>
        <v>0</v>
      </c>
      <c r="F865" s="17">
        <f t="shared" si="183"/>
        <v>0</v>
      </c>
      <c r="G865" s="6">
        <f t="shared" si="184"/>
        <v>1</v>
      </c>
      <c r="H865" s="8">
        <f t="shared" si="185"/>
        <v>0</v>
      </c>
      <c r="I865" s="8">
        <f t="shared" si="186"/>
        <v>0</v>
      </c>
      <c r="J865" s="8">
        <f t="shared" si="187"/>
        <v>0</v>
      </c>
      <c r="K865" s="8">
        <f t="shared" si="188"/>
        <v>1</v>
      </c>
      <c r="L865" s="8">
        <f t="shared" si="189"/>
        <v>0</v>
      </c>
      <c r="M865" s="8">
        <f t="shared" si="190"/>
        <v>0</v>
      </c>
      <c r="N865" s="8">
        <f t="shared" si="191"/>
        <v>0</v>
      </c>
      <c r="O865" s="8">
        <f t="shared" si="192"/>
        <v>0</v>
      </c>
      <c r="P865" s="2" t="s">
        <v>44</v>
      </c>
      <c r="Q865" s="4" t="s">
        <v>38</v>
      </c>
      <c r="R865" s="6"/>
      <c r="S865" s="8" t="s">
        <v>74</v>
      </c>
      <c r="U865">
        <f t="shared" si="193"/>
        <v>22616.991867042587</v>
      </c>
      <c r="W865">
        <f t="shared" si="194"/>
        <v>-12776.991867042587</v>
      </c>
      <c r="X865">
        <f t="shared" si="195"/>
        <v>163251521.17047241</v>
      </c>
    </row>
    <row r="866" spans="1:24" hidden="1" x14ac:dyDescent="0.25">
      <c r="A866">
        <v>203331</v>
      </c>
      <c r="B866" t="s">
        <v>2046</v>
      </c>
      <c r="C866" t="s">
        <v>103</v>
      </c>
      <c r="D866">
        <v>9827</v>
      </c>
      <c r="E866" s="2">
        <f t="shared" si="182"/>
        <v>0</v>
      </c>
      <c r="F866" s="17">
        <f t="shared" si="183"/>
        <v>0</v>
      </c>
      <c r="G866" s="6">
        <f t="shared" si="184"/>
        <v>1</v>
      </c>
      <c r="H866" s="8">
        <f t="shared" si="185"/>
        <v>0</v>
      </c>
      <c r="I866" s="8">
        <f t="shared" si="186"/>
        <v>1</v>
      </c>
      <c r="J866" s="8">
        <f t="shared" si="187"/>
        <v>0</v>
      </c>
      <c r="K866" s="8">
        <f t="shared" si="188"/>
        <v>0</v>
      </c>
      <c r="L866" s="8">
        <f t="shared" si="189"/>
        <v>0</v>
      </c>
      <c r="M866" s="8">
        <f t="shared" si="190"/>
        <v>0</v>
      </c>
      <c r="N866" s="8">
        <f t="shared" si="191"/>
        <v>0</v>
      </c>
      <c r="O866" s="8">
        <f t="shared" si="192"/>
        <v>0</v>
      </c>
      <c r="P866" s="2" t="s">
        <v>44</v>
      </c>
      <c r="Q866" s="4" t="s">
        <v>38</v>
      </c>
      <c r="R866" s="6"/>
      <c r="S866" s="8" t="s">
        <v>26</v>
      </c>
      <c r="U866">
        <f t="shared" si="193"/>
        <v>22723.294020615773</v>
      </c>
      <c r="W866">
        <f t="shared" si="194"/>
        <v>-12896.294020615773</v>
      </c>
      <c r="X866">
        <f t="shared" si="195"/>
        <v>166314399.46617013</v>
      </c>
    </row>
    <row r="867" spans="1:24" hidden="1" x14ac:dyDescent="0.25">
      <c r="A867">
        <v>240620</v>
      </c>
      <c r="B867" t="s">
        <v>2047</v>
      </c>
      <c r="C867" t="s">
        <v>1475</v>
      </c>
      <c r="D867">
        <v>9774</v>
      </c>
      <c r="E867" s="2">
        <f t="shared" si="182"/>
        <v>0</v>
      </c>
      <c r="F867" s="17">
        <f t="shared" si="183"/>
        <v>0</v>
      </c>
      <c r="G867" s="6">
        <f t="shared" si="184"/>
        <v>1</v>
      </c>
      <c r="H867" s="8">
        <f t="shared" si="185"/>
        <v>0</v>
      </c>
      <c r="I867" s="8">
        <f t="shared" si="186"/>
        <v>0</v>
      </c>
      <c r="J867" s="8">
        <f t="shared" si="187"/>
        <v>0</v>
      </c>
      <c r="K867" s="8">
        <f t="shared" si="188"/>
        <v>0</v>
      </c>
      <c r="L867" s="8">
        <f t="shared" si="189"/>
        <v>0</v>
      </c>
      <c r="M867" s="8">
        <f t="shared" si="190"/>
        <v>1</v>
      </c>
      <c r="N867" s="8">
        <f t="shared" si="191"/>
        <v>0</v>
      </c>
      <c r="O867" s="8">
        <f t="shared" si="192"/>
        <v>0</v>
      </c>
      <c r="P867" s="2" t="s">
        <v>44</v>
      </c>
      <c r="Q867" s="4" t="s">
        <v>38</v>
      </c>
      <c r="R867" s="6"/>
      <c r="S867" s="8" t="s">
        <v>41</v>
      </c>
      <c r="U867">
        <f t="shared" si="193"/>
        <v>22368.250068270423</v>
      </c>
      <c r="W867">
        <f t="shared" si="194"/>
        <v>-12594.250068270423</v>
      </c>
      <c r="X867">
        <f t="shared" si="195"/>
        <v>158615134.78212956</v>
      </c>
    </row>
    <row r="868" spans="1:24" hidden="1" x14ac:dyDescent="0.25">
      <c r="A868">
        <v>238014</v>
      </c>
      <c r="B868" t="s">
        <v>2048</v>
      </c>
      <c r="C868" t="s">
        <v>240</v>
      </c>
      <c r="D868">
        <v>9753</v>
      </c>
      <c r="E868" s="2">
        <f t="shared" si="182"/>
        <v>0</v>
      </c>
      <c r="F868" s="17">
        <f t="shared" si="183"/>
        <v>0</v>
      </c>
      <c r="G868" s="6">
        <f t="shared" si="184"/>
        <v>1</v>
      </c>
      <c r="H868" s="8">
        <f t="shared" si="185"/>
        <v>0</v>
      </c>
      <c r="I868" s="8">
        <f t="shared" si="186"/>
        <v>0</v>
      </c>
      <c r="J868" s="8">
        <f t="shared" si="187"/>
        <v>0</v>
      </c>
      <c r="K868" s="8">
        <f t="shared" si="188"/>
        <v>0</v>
      </c>
      <c r="L868" s="8">
        <f t="shared" si="189"/>
        <v>0</v>
      </c>
      <c r="M868" s="8">
        <f t="shared" si="190"/>
        <v>0</v>
      </c>
      <c r="N868" s="8">
        <f t="shared" si="191"/>
        <v>0</v>
      </c>
      <c r="O868" s="8">
        <f t="shared" si="192"/>
        <v>1</v>
      </c>
      <c r="P868" s="2" t="s">
        <v>44</v>
      </c>
      <c r="Q868" s="4" t="s">
        <v>38</v>
      </c>
      <c r="R868" s="6"/>
      <c r="S868" s="8" t="s">
        <v>23</v>
      </c>
      <c r="U868">
        <f t="shared" si="193"/>
        <v>23548.119038892473</v>
      </c>
      <c r="W868">
        <f t="shared" si="194"/>
        <v>-13795.119038892473</v>
      </c>
      <c r="X868">
        <f t="shared" si="195"/>
        <v>190305309.29721358</v>
      </c>
    </row>
    <row r="869" spans="1:24" hidden="1" x14ac:dyDescent="0.25">
      <c r="A869">
        <v>170055</v>
      </c>
      <c r="B869" t="s">
        <v>2049</v>
      </c>
      <c r="C869" t="s">
        <v>60</v>
      </c>
      <c r="D869">
        <v>9750</v>
      </c>
      <c r="E869" s="2">
        <f t="shared" si="182"/>
        <v>0</v>
      </c>
      <c r="F869" s="17">
        <f t="shared" si="183"/>
        <v>0</v>
      </c>
      <c r="G869" s="6">
        <f t="shared" si="184"/>
        <v>1</v>
      </c>
      <c r="H869" s="8">
        <f t="shared" si="185"/>
        <v>0</v>
      </c>
      <c r="I869" s="8">
        <f t="shared" si="186"/>
        <v>1</v>
      </c>
      <c r="J869" s="8">
        <f t="shared" si="187"/>
        <v>0</v>
      </c>
      <c r="K869" s="8">
        <f t="shared" si="188"/>
        <v>0</v>
      </c>
      <c r="L869" s="8">
        <f t="shared" si="189"/>
        <v>0</v>
      </c>
      <c r="M869" s="8">
        <f t="shared" si="190"/>
        <v>0</v>
      </c>
      <c r="N869" s="8">
        <f t="shared" si="191"/>
        <v>0</v>
      </c>
      <c r="O869" s="8">
        <f t="shared" si="192"/>
        <v>0</v>
      </c>
      <c r="P869" s="2" t="s">
        <v>44</v>
      </c>
      <c r="Q869" s="4" t="s">
        <v>38</v>
      </c>
      <c r="R869" s="6"/>
      <c r="S869" s="8" t="s">
        <v>26</v>
      </c>
      <c r="U869">
        <f t="shared" si="193"/>
        <v>22723.294020615773</v>
      </c>
      <c r="W869">
        <f t="shared" si="194"/>
        <v>-12973.294020615773</v>
      </c>
      <c r="X869">
        <f t="shared" si="195"/>
        <v>168306357.74534497</v>
      </c>
    </row>
    <row r="870" spans="1:24" hidden="1" x14ac:dyDescent="0.25">
      <c r="A870">
        <v>207740</v>
      </c>
      <c r="B870" t="s">
        <v>2050</v>
      </c>
      <c r="C870" t="s">
        <v>96</v>
      </c>
      <c r="D870">
        <v>9750</v>
      </c>
      <c r="E870" s="2">
        <f t="shared" si="182"/>
        <v>0</v>
      </c>
      <c r="F870" s="17">
        <f t="shared" si="183"/>
        <v>0</v>
      </c>
      <c r="G870" s="6">
        <f t="shared" si="184"/>
        <v>1</v>
      </c>
      <c r="H870" s="8">
        <f t="shared" si="185"/>
        <v>0</v>
      </c>
      <c r="I870" s="8">
        <f t="shared" si="186"/>
        <v>0</v>
      </c>
      <c r="J870" s="8">
        <f t="shared" si="187"/>
        <v>0</v>
      </c>
      <c r="K870" s="8">
        <f t="shared" si="188"/>
        <v>0</v>
      </c>
      <c r="L870" s="8">
        <f t="shared" si="189"/>
        <v>0</v>
      </c>
      <c r="M870" s="8">
        <f t="shared" si="190"/>
        <v>0</v>
      </c>
      <c r="N870" s="8">
        <f t="shared" si="191"/>
        <v>1</v>
      </c>
      <c r="O870" s="8">
        <f t="shared" si="192"/>
        <v>0</v>
      </c>
      <c r="P870" s="2" t="s">
        <v>44</v>
      </c>
      <c r="Q870" s="4" t="s">
        <v>38</v>
      </c>
      <c r="R870" s="6"/>
      <c r="S870" s="8" t="s">
        <v>94</v>
      </c>
      <c r="U870">
        <f t="shared" si="193"/>
        <v>22373.733808138324</v>
      </c>
      <c r="W870">
        <f t="shared" si="194"/>
        <v>-12623.733808138324</v>
      </c>
      <c r="X870">
        <f t="shared" si="195"/>
        <v>159358655.25873452</v>
      </c>
    </row>
    <row r="871" spans="1:24" hidden="1" x14ac:dyDescent="0.25">
      <c r="A871">
        <v>167376</v>
      </c>
      <c r="B871" t="s">
        <v>2051</v>
      </c>
      <c r="C871" t="s">
        <v>32</v>
      </c>
      <c r="D871">
        <v>9750</v>
      </c>
      <c r="E871" s="2">
        <f t="shared" si="182"/>
        <v>0</v>
      </c>
      <c r="F871" s="17">
        <f t="shared" si="183"/>
        <v>0</v>
      </c>
      <c r="G871" s="6">
        <f t="shared" si="184"/>
        <v>1</v>
      </c>
      <c r="H871" s="8">
        <f t="shared" si="185"/>
        <v>0</v>
      </c>
      <c r="I871" s="8">
        <f t="shared" si="186"/>
        <v>0</v>
      </c>
      <c r="J871" s="8">
        <f t="shared" si="187"/>
        <v>1</v>
      </c>
      <c r="K871" s="8">
        <f t="shared" si="188"/>
        <v>0</v>
      </c>
      <c r="L871" s="8">
        <f t="shared" si="189"/>
        <v>0</v>
      </c>
      <c r="M871" s="8">
        <f t="shared" si="190"/>
        <v>0</v>
      </c>
      <c r="N871" s="8">
        <f t="shared" si="191"/>
        <v>0</v>
      </c>
      <c r="O871" s="8">
        <f t="shared" si="192"/>
        <v>0</v>
      </c>
      <c r="P871" s="2" t="s">
        <v>44</v>
      </c>
      <c r="Q871" s="4" t="s">
        <v>38</v>
      </c>
      <c r="R871" s="6"/>
      <c r="S871" s="8" t="s">
        <v>33</v>
      </c>
      <c r="U871">
        <f t="shared" si="193"/>
        <v>22354.567102395024</v>
      </c>
      <c r="W871">
        <f t="shared" si="194"/>
        <v>-12604.567102395024</v>
      </c>
      <c r="X871">
        <f t="shared" si="195"/>
        <v>158875111.83877888</v>
      </c>
    </row>
    <row r="872" spans="1:24" hidden="1" x14ac:dyDescent="0.25">
      <c r="A872">
        <v>232867</v>
      </c>
      <c r="B872" t="s">
        <v>2052</v>
      </c>
      <c r="C872" t="s">
        <v>37</v>
      </c>
      <c r="D872">
        <v>9748</v>
      </c>
      <c r="E872" s="2">
        <f t="shared" si="182"/>
        <v>0</v>
      </c>
      <c r="F872" s="17">
        <f t="shared" si="183"/>
        <v>0</v>
      </c>
      <c r="G872" s="6">
        <f t="shared" si="184"/>
        <v>1</v>
      </c>
      <c r="H872" s="8">
        <f t="shared" si="185"/>
        <v>0</v>
      </c>
      <c r="I872" s="8">
        <f t="shared" si="186"/>
        <v>0</v>
      </c>
      <c r="J872" s="8">
        <f t="shared" si="187"/>
        <v>0</v>
      </c>
      <c r="K872" s="8">
        <f t="shared" si="188"/>
        <v>0</v>
      </c>
      <c r="L872" s="8">
        <f t="shared" si="189"/>
        <v>0</v>
      </c>
      <c r="M872" s="8">
        <f t="shared" si="190"/>
        <v>0</v>
      </c>
      <c r="N872" s="8">
        <f t="shared" si="191"/>
        <v>0</v>
      </c>
      <c r="O872" s="8">
        <f t="shared" si="192"/>
        <v>1</v>
      </c>
      <c r="P872" s="2" t="s">
        <v>44</v>
      </c>
      <c r="Q872" s="4" t="s">
        <v>38</v>
      </c>
      <c r="R872" s="6"/>
      <c r="S872" s="8" t="s">
        <v>23</v>
      </c>
      <c r="U872">
        <f t="shared" si="193"/>
        <v>23548.119038892473</v>
      </c>
      <c r="W872">
        <f t="shared" si="194"/>
        <v>-13800.119038892473</v>
      </c>
      <c r="X872">
        <f t="shared" si="195"/>
        <v>190443285.48760253</v>
      </c>
    </row>
    <row r="873" spans="1:24" hidden="1" x14ac:dyDescent="0.25">
      <c r="A873">
        <v>176169</v>
      </c>
      <c r="B873" t="s">
        <v>2053</v>
      </c>
      <c r="C873" t="s">
        <v>57</v>
      </c>
      <c r="D873">
        <v>9731</v>
      </c>
      <c r="E873" s="2">
        <f t="shared" si="182"/>
        <v>0</v>
      </c>
      <c r="F873" s="17">
        <f t="shared" si="183"/>
        <v>0</v>
      </c>
      <c r="G873" s="6">
        <f t="shared" si="184"/>
        <v>1</v>
      </c>
      <c r="H873" s="8">
        <f t="shared" si="185"/>
        <v>0</v>
      </c>
      <c r="I873" s="8">
        <f t="shared" si="186"/>
        <v>0</v>
      </c>
      <c r="J873" s="8">
        <f t="shared" si="187"/>
        <v>0</v>
      </c>
      <c r="K873" s="8">
        <f t="shared" si="188"/>
        <v>0</v>
      </c>
      <c r="L873" s="8">
        <f t="shared" si="189"/>
        <v>0</v>
      </c>
      <c r="M873" s="8">
        <f t="shared" si="190"/>
        <v>0</v>
      </c>
      <c r="N873" s="8">
        <f t="shared" si="191"/>
        <v>0</v>
      </c>
      <c r="O873" s="8">
        <f t="shared" si="192"/>
        <v>1</v>
      </c>
      <c r="P873" s="2" t="s">
        <v>44</v>
      </c>
      <c r="Q873" s="4" t="s">
        <v>38</v>
      </c>
      <c r="R873" s="6"/>
      <c r="S873" s="8" t="s">
        <v>23</v>
      </c>
      <c r="U873">
        <f t="shared" si="193"/>
        <v>23548.119038892473</v>
      </c>
      <c r="W873">
        <f t="shared" si="194"/>
        <v>-13817.119038892473</v>
      </c>
      <c r="X873">
        <f t="shared" si="195"/>
        <v>190912778.53492486</v>
      </c>
    </row>
    <row r="874" spans="1:24" hidden="1" x14ac:dyDescent="0.25">
      <c r="A874">
        <v>222992</v>
      </c>
      <c r="B874" t="s">
        <v>2054</v>
      </c>
      <c r="C874" t="s">
        <v>93</v>
      </c>
      <c r="D874">
        <v>9708</v>
      </c>
      <c r="E874" s="2">
        <f t="shared" si="182"/>
        <v>0</v>
      </c>
      <c r="F874" s="17">
        <f t="shared" si="183"/>
        <v>0</v>
      </c>
      <c r="G874" s="6">
        <f t="shared" si="184"/>
        <v>1</v>
      </c>
      <c r="H874" s="8">
        <f t="shared" si="185"/>
        <v>0</v>
      </c>
      <c r="I874" s="8">
        <f t="shared" si="186"/>
        <v>0</v>
      </c>
      <c r="J874" s="8">
        <f t="shared" si="187"/>
        <v>0</v>
      </c>
      <c r="K874" s="8">
        <f t="shared" si="188"/>
        <v>0</v>
      </c>
      <c r="L874" s="8">
        <f t="shared" si="189"/>
        <v>0</v>
      </c>
      <c r="M874" s="8">
        <f t="shared" si="190"/>
        <v>0</v>
      </c>
      <c r="N874" s="8">
        <f t="shared" si="191"/>
        <v>1</v>
      </c>
      <c r="O874" s="8">
        <f t="shared" si="192"/>
        <v>0</v>
      </c>
      <c r="P874" s="2" t="s">
        <v>44</v>
      </c>
      <c r="Q874" s="4" t="s">
        <v>38</v>
      </c>
      <c r="R874" s="6"/>
      <c r="S874" s="8" t="s">
        <v>94</v>
      </c>
      <c r="U874">
        <f t="shared" si="193"/>
        <v>22373.733808138324</v>
      </c>
      <c r="W874">
        <f t="shared" si="194"/>
        <v>-12665.733808138324</v>
      </c>
      <c r="X874">
        <f t="shared" si="195"/>
        <v>160420812.89861813</v>
      </c>
    </row>
    <row r="875" spans="1:24" hidden="1" x14ac:dyDescent="0.25">
      <c r="A875">
        <v>240505</v>
      </c>
      <c r="B875" t="s">
        <v>2055</v>
      </c>
      <c r="C875" t="s">
        <v>1475</v>
      </c>
      <c r="D875">
        <v>9687</v>
      </c>
      <c r="E875" s="2">
        <f t="shared" si="182"/>
        <v>0</v>
      </c>
      <c r="F875" s="17">
        <f t="shared" si="183"/>
        <v>0</v>
      </c>
      <c r="G875" s="6">
        <f t="shared" si="184"/>
        <v>1</v>
      </c>
      <c r="H875" s="8">
        <f t="shared" si="185"/>
        <v>0</v>
      </c>
      <c r="I875" s="8">
        <f t="shared" si="186"/>
        <v>0</v>
      </c>
      <c r="J875" s="8">
        <f t="shared" si="187"/>
        <v>0</v>
      </c>
      <c r="K875" s="8">
        <f t="shared" si="188"/>
        <v>0</v>
      </c>
      <c r="L875" s="8">
        <f t="shared" si="189"/>
        <v>0</v>
      </c>
      <c r="M875" s="8">
        <f t="shared" si="190"/>
        <v>1</v>
      </c>
      <c r="N875" s="8">
        <f t="shared" si="191"/>
        <v>0</v>
      </c>
      <c r="O875" s="8">
        <f t="shared" si="192"/>
        <v>0</v>
      </c>
      <c r="P875" s="2" t="s">
        <v>44</v>
      </c>
      <c r="Q875" s="4" t="s">
        <v>38</v>
      </c>
      <c r="R875" s="6"/>
      <c r="S875" s="8" t="s">
        <v>41</v>
      </c>
      <c r="U875">
        <f t="shared" si="193"/>
        <v>22368.250068270423</v>
      </c>
      <c r="W875">
        <f t="shared" si="194"/>
        <v>-12681.250068270423</v>
      </c>
      <c r="X875">
        <f t="shared" si="195"/>
        <v>160814103.29400861</v>
      </c>
    </row>
    <row r="876" spans="1:24" hidden="1" x14ac:dyDescent="0.25">
      <c r="A876">
        <v>245625</v>
      </c>
      <c r="B876" t="s">
        <v>2056</v>
      </c>
      <c r="C876" t="s">
        <v>160</v>
      </c>
      <c r="D876">
        <v>9675</v>
      </c>
      <c r="E876" s="2">
        <f t="shared" si="182"/>
        <v>0</v>
      </c>
      <c r="F876" s="17">
        <f t="shared" si="183"/>
        <v>0</v>
      </c>
      <c r="G876" s="6">
        <f t="shared" si="184"/>
        <v>1</v>
      </c>
      <c r="H876" s="8">
        <f t="shared" si="185"/>
        <v>0</v>
      </c>
      <c r="I876" s="8">
        <f t="shared" si="186"/>
        <v>0</v>
      </c>
      <c r="J876" s="8">
        <f t="shared" si="187"/>
        <v>0</v>
      </c>
      <c r="K876" s="8">
        <f t="shared" si="188"/>
        <v>1</v>
      </c>
      <c r="L876" s="8">
        <f t="shared" si="189"/>
        <v>0</v>
      </c>
      <c r="M876" s="8">
        <f t="shared" si="190"/>
        <v>0</v>
      </c>
      <c r="N876" s="8">
        <f t="shared" si="191"/>
        <v>0</v>
      </c>
      <c r="O876" s="8">
        <f t="shared" si="192"/>
        <v>0</v>
      </c>
      <c r="P876" s="2" t="s">
        <v>44</v>
      </c>
      <c r="Q876" s="4" t="s">
        <v>38</v>
      </c>
      <c r="R876" s="6"/>
      <c r="S876" s="8" t="s">
        <v>74</v>
      </c>
      <c r="U876">
        <f t="shared" si="193"/>
        <v>22616.991867042587</v>
      </c>
      <c r="W876">
        <f t="shared" si="194"/>
        <v>-12941.991867042587</v>
      </c>
      <c r="X876">
        <f t="shared" si="195"/>
        <v>167495153.48659647</v>
      </c>
    </row>
    <row r="877" spans="1:24" hidden="1" x14ac:dyDescent="0.25">
      <c r="A877">
        <v>487320</v>
      </c>
      <c r="B877" t="s">
        <v>2057</v>
      </c>
      <c r="C877" t="s">
        <v>93</v>
      </c>
      <c r="D877">
        <v>9667</v>
      </c>
      <c r="E877" s="2">
        <f t="shared" si="182"/>
        <v>0</v>
      </c>
      <c r="F877" s="17">
        <f t="shared" si="183"/>
        <v>0</v>
      </c>
      <c r="G877" s="6">
        <f t="shared" si="184"/>
        <v>1</v>
      </c>
      <c r="H877" s="8">
        <f t="shared" si="185"/>
        <v>0</v>
      </c>
      <c r="I877" s="8">
        <f t="shared" si="186"/>
        <v>0</v>
      </c>
      <c r="J877" s="8">
        <f t="shared" si="187"/>
        <v>0</v>
      </c>
      <c r="K877" s="8">
        <f t="shared" si="188"/>
        <v>0</v>
      </c>
      <c r="L877" s="8">
        <f t="shared" si="189"/>
        <v>0</v>
      </c>
      <c r="M877" s="8">
        <f t="shared" si="190"/>
        <v>0</v>
      </c>
      <c r="N877" s="8">
        <f t="shared" si="191"/>
        <v>1</v>
      </c>
      <c r="O877" s="8">
        <f t="shared" si="192"/>
        <v>0</v>
      </c>
      <c r="P877" s="2" t="s">
        <v>44</v>
      </c>
      <c r="Q877" s="4" t="s">
        <v>38</v>
      </c>
      <c r="R877" s="6"/>
      <c r="S877" s="8" t="s">
        <v>94</v>
      </c>
      <c r="U877">
        <f t="shared" si="193"/>
        <v>22373.733808138324</v>
      </c>
      <c r="W877">
        <f t="shared" si="194"/>
        <v>-12706.733808138324</v>
      </c>
      <c r="X877">
        <f t="shared" si="195"/>
        <v>161461084.07088548</v>
      </c>
    </row>
    <row r="878" spans="1:24" hidden="1" x14ac:dyDescent="0.25">
      <c r="A878">
        <v>180151</v>
      </c>
      <c r="B878" t="s">
        <v>2058</v>
      </c>
      <c r="C878" t="s">
        <v>585</v>
      </c>
      <c r="D878">
        <v>9642</v>
      </c>
      <c r="E878" s="2">
        <f t="shared" si="182"/>
        <v>0</v>
      </c>
      <c r="F878" s="17">
        <f t="shared" si="183"/>
        <v>0</v>
      </c>
      <c r="G878" s="6">
        <f t="shared" si="184"/>
        <v>1</v>
      </c>
      <c r="H878" s="8">
        <f t="shared" si="185"/>
        <v>0</v>
      </c>
      <c r="I878" s="8">
        <f t="shared" si="186"/>
        <v>0</v>
      </c>
      <c r="J878" s="8">
        <f t="shared" si="187"/>
        <v>0</v>
      </c>
      <c r="K878" s="8">
        <f t="shared" si="188"/>
        <v>0</v>
      </c>
      <c r="L878" s="8">
        <f t="shared" si="189"/>
        <v>0</v>
      </c>
      <c r="M878" s="8">
        <f t="shared" si="190"/>
        <v>1</v>
      </c>
      <c r="N878" s="8">
        <f t="shared" si="191"/>
        <v>0</v>
      </c>
      <c r="O878" s="8">
        <f t="shared" si="192"/>
        <v>0</v>
      </c>
      <c r="P878" s="2" t="s">
        <v>44</v>
      </c>
      <c r="Q878" s="4" t="s">
        <v>38</v>
      </c>
      <c r="R878" s="6"/>
      <c r="S878" s="8" t="s">
        <v>41</v>
      </c>
      <c r="U878">
        <f t="shared" si="193"/>
        <v>22368.250068270423</v>
      </c>
      <c r="W878">
        <f t="shared" si="194"/>
        <v>-12726.250068270423</v>
      </c>
      <c r="X878">
        <f t="shared" si="195"/>
        <v>161957440.80015296</v>
      </c>
    </row>
    <row r="879" spans="1:24" hidden="1" x14ac:dyDescent="0.25">
      <c r="A879">
        <v>113096</v>
      </c>
      <c r="B879" t="s">
        <v>2059</v>
      </c>
      <c r="C879" t="s">
        <v>67</v>
      </c>
      <c r="D879">
        <v>9626</v>
      </c>
      <c r="E879" s="2">
        <f t="shared" si="182"/>
        <v>0</v>
      </c>
      <c r="F879" s="17">
        <f t="shared" si="183"/>
        <v>0</v>
      </c>
      <c r="G879" s="6">
        <f t="shared" si="184"/>
        <v>1</v>
      </c>
      <c r="H879" s="8">
        <f t="shared" si="185"/>
        <v>1</v>
      </c>
      <c r="I879" s="8">
        <f t="shared" si="186"/>
        <v>0</v>
      </c>
      <c r="J879" s="8">
        <f t="shared" si="187"/>
        <v>0</v>
      </c>
      <c r="K879" s="8">
        <f t="shared" si="188"/>
        <v>0</v>
      </c>
      <c r="L879" s="8">
        <f t="shared" si="189"/>
        <v>0</v>
      </c>
      <c r="M879" s="8">
        <f t="shared" si="190"/>
        <v>0</v>
      </c>
      <c r="N879" s="8">
        <f t="shared" si="191"/>
        <v>0</v>
      </c>
      <c r="O879" s="8">
        <f t="shared" si="192"/>
        <v>0</v>
      </c>
      <c r="P879" s="2" t="s">
        <v>44</v>
      </c>
      <c r="Q879" s="4" t="s">
        <v>38</v>
      </c>
      <c r="R879" s="6"/>
      <c r="S879" s="8" t="s">
        <v>68</v>
      </c>
      <c r="U879">
        <f t="shared" si="193"/>
        <v>21583.953330091354</v>
      </c>
      <c r="W879">
        <f t="shared" si="194"/>
        <v>-11957.953330091354</v>
      </c>
      <c r="X879">
        <f t="shared" si="195"/>
        <v>142992647.84464288</v>
      </c>
    </row>
    <row r="880" spans="1:24" hidden="1" x14ac:dyDescent="0.25">
      <c r="A880">
        <v>119137</v>
      </c>
      <c r="B880" t="s">
        <v>2060</v>
      </c>
      <c r="C880" t="s">
        <v>67</v>
      </c>
      <c r="D880">
        <v>9608</v>
      </c>
      <c r="E880" s="2">
        <f t="shared" si="182"/>
        <v>0</v>
      </c>
      <c r="F880" s="17">
        <f t="shared" si="183"/>
        <v>0</v>
      </c>
      <c r="G880" s="6">
        <f t="shared" si="184"/>
        <v>1</v>
      </c>
      <c r="H880" s="8">
        <f t="shared" si="185"/>
        <v>1</v>
      </c>
      <c r="I880" s="8">
        <f t="shared" si="186"/>
        <v>0</v>
      </c>
      <c r="J880" s="8">
        <f t="shared" si="187"/>
        <v>0</v>
      </c>
      <c r="K880" s="8">
        <f t="shared" si="188"/>
        <v>0</v>
      </c>
      <c r="L880" s="8">
        <f t="shared" si="189"/>
        <v>0</v>
      </c>
      <c r="M880" s="8">
        <f t="shared" si="190"/>
        <v>0</v>
      </c>
      <c r="N880" s="8">
        <f t="shared" si="191"/>
        <v>0</v>
      </c>
      <c r="O880" s="8">
        <f t="shared" si="192"/>
        <v>0</v>
      </c>
      <c r="P880" s="2" t="s">
        <v>44</v>
      </c>
      <c r="Q880" s="4" t="s">
        <v>38</v>
      </c>
      <c r="R880" s="6"/>
      <c r="S880" s="8" t="s">
        <v>68</v>
      </c>
      <c r="U880">
        <f t="shared" si="193"/>
        <v>21583.953330091354</v>
      </c>
      <c r="W880">
        <f t="shared" si="194"/>
        <v>-11975.953330091354</v>
      </c>
      <c r="X880">
        <f t="shared" si="195"/>
        <v>143423458.16452619</v>
      </c>
    </row>
    <row r="881" spans="1:24" hidden="1" x14ac:dyDescent="0.25">
      <c r="A881">
        <v>233754</v>
      </c>
      <c r="B881" t="s">
        <v>2061</v>
      </c>
      <c r="C881" t="s">
        <v>37</v>
      </c>
      <c r="D881">
        <v>9590</v>
      </c>
      <c r="E881" s="2">
        <f t="shared" si="182"/>
        <v>0</v>
      </c>
      <c r="F881" s="17">
        <f t="shared" si="183"/>
        <v>0</v>
      </c>
      <c r="G881" s="6">
        <f t="shared" si="184"/>
        <v>1</v>
      </c>
      <c r="H881" s="8">
        <f t="shared" si="185"/>
        <v>0</v>
      </c>
      <c r="I881" s="8">
        <f t="shared" si="186"/>
        <v>0</v>
      </c>
      <c r="J881" s="8">
        <f t="shared" si="187"/>
        <v>0</v>
      </c>
      <c r="K881" s="8">
        <f t="shared" si="188"/>
        <v>0</v>
      </c>
      <c r="L881" s="8">
        <f t="shared" si="189"/>
        <v>0</v>
      </c>
      <c r="M881" s="8">
        <f t="shared" si="190"/>
        <v>0</v>
      </c>
      <c r="N881" s="8">
        <f t="shared" si="191"/>
        <v>0</v>
      </c>
      <c r="O881" s="8">
        <f t="shared" si="192"/>
        <v>1</v>
      </c>
      <c r="P881" s="2" t="s">
        <v>44</v>
      </c>
      <c r="Q881" s="4" t="s">
        <v>38</v>
      </c>
      <c r="R881" s="6"/>
      <c r="S881" s="8" t="s">
        <v>23</v>
      </c>
      <c r="U881">
        <f t="shared" si="193"/>
        <v>23548.119038892473</v>
      </c>
      <c r="W881">
        <f t="shared" si="194"/>
        <v>-13958.119038892473</v>
      </c>
      <c r="X881">
        <f t="shared" si="195"/>
        <v>194829087.10389253</v>
      </c>
    </row>
    <row r="882" spans="1:24" hidden="1" x14ac:dyDescent="0.25">
      <c r="A882">
        <v>228486</v>
      </c>
      <c r="B882" t="s">
        <v>2062</v>
      </c>
      <c r="C882" t="s">
        <v>93</v>
      </c>
      <c r="D882">
        <v>9561</v>
      </c>
      <c r="E882" s="2">
        <f t="shared" si="182"/>
        <v>1</v>
      </c>
      <c r="F882" s="17">
        <f t="shared" si="183"/>
        <v>0</v>
      </c>
      <c r="G882" s="6">
        <f t="shared" si="184"/>
        <v>1</v>
      </c>
      <c r="H882" s="8">
        <f t="shared" si="185"/>
        <v>0</v>
      </c>
      <c r="I882" s="8">
        <f t="shared" si="186"/>
        <v>0</v>
      </c>
      <c r="J882" s="8">
        <f t="shared" si="187"/>
        <v>0</v>
      </c>
      <c r="K882" s="8">
        <f t="shared" si="188"/>
        <v>0</v>
      </c>
      <c r="L882" s="8">
        <f t="shared" si="189"/>
        <v>0</v>
      </c>
      <c r="M882" s="8">
        <f t="shared" si="190"/>
        <v>0</v>
      </c>
      <c r="N882" s="8">
        <f t="shared" si="191"/>
        <v>1</v>
      </c>
      <c r="O882" s="8">
        <f t="shared" si="192"/>
        <v>0</v>
      </c>
      <c r="P882" s="2" t="s">
        <v>21</v>
      </c>
      <c r="Q882" s="4" t="s">
        <v>38</v>
      </c>
      <c r="R882" s="6"/>
      <c r="S882" s="8" t="s">
        <v>94</v>
      </c>
      <c r="U882">
        <f t="shared" si="193"/>
        <v>24025.611835751024</v>
      </c>
      <c r="W882">
        <f t="shared" si="194"/>
        <v>-14464.611835751024</v>
      </c>
      <c r="X882">
        <f t="shared" si="195"/>
        <v>209224995.55894861</v>
      </c>
    </row>
    <row r="883" spans="1:24" hidden="1" x14ac:dyDescent="0.25">
      <c r="A883">
        <v>117645</v>
      </c>
      <c r="B883" t="s">
        <v>2063</v>
      </c>
      <c r="C883" t="s">
        <v>67</v>
      </c>
      <c r="D883">
        <v>9555</v>
      </c>
      <c r="E883" s="2">
        <f t="shared" si="182"/>
        <v>0</v>
      </c>
      <c r="F883" s="17">
        <f t="shared" si="183"/>
        <v>0</v>
      </c>
      <c r="G883" s="6">
        <f t="shared" si="184"/>
        <v>1</v>
      </c>
      <c r="H883" s="8">
        <f t="shared" si="185"/>
        <v>1</v>
      </c>
      <c r="I883" s="8">
        <f t="shared" si="186"/>
        <v>0</v>
      </c>
      <c r="J883" s="8">
        <f t="shared" si="187"/>
        <v>0</v>
      </c>
      <c r="K883" s="8">
        <f t="shared" si="188"/>
        <v>0</v>
      </c>
      <c r="L883" s="8">
        <f t="shared" si="189"/>
        <v>0</v>
      </c>
      <c r="M883" s="8">
        <f t="shared" si="190"/>
        <v>0</v>
      </c>
      <c r="N883" s="8">
        <f t="shared" si="191"/>
        <v>0</v>
      </c>
      <c r="O883" s="8">
        <f t="shared" si="192"/>
        <v>0</v>
      </c>
      <c r="P883" s="2" t="s">
        <v>44</v>
      </c>
      <c r="Q883" s="4" t="s">
        <v>38</v>
      </c>
      <c r="R883" s="6"/>
      <c r="S883" s="8" t="s">
        <v>68</v>
      </c>
      <c r="U883">
        <f t="shared" si="193"/>
        <v>21583.953330091354</v>
      </c>
      <c r="W883">
        <f t="shared" si="194"/>
        <v>-12028.953330091354</v>
      </c>
      <c r="X883">
        <f t="shared" si="195"/>
        <v>144695718.21751586</v>
      </c>
    </row>
    <row r="884" spans="1:24" hidden="1" x14ac:dyDescent="0.25">
      <c r="A884">
        <v>227979</v>
      </c>
      <c r="B884" t="s">
        <v>2064</v>
      </c>
      <c r="C884" t="s">
        <v>93</v>
      </c>
      <c r="D884">
        <v>9551</v>
      </c>
      <c r="E884" s="2">
        <f t="shared" si="182"/>
        <v>0</v>
      </c>
      <c r="F884" s="17">
        <f t="shared" si="183"/>
        <v>0</v>
      </c>
      <c r="G884" s="6">
        <f t="shared" si="184"/>
        <v>1</v>
      </c>
      <c r="H884" s="8">
        <f t="shared" si="185"/>
        <v>0</v>
      </c>
      <c r="I884" s="8">
        <f t="shared" si="186"/>
        <v>0</v>
      </c>
      <c r="J884" s="8">
        <f t="shared" si="187"/>
        <v>0</v>
      </c>
      <c r="K884" s="8">
        <f t="shared" si="188"/>
        <v>0</v>
      </c>
      <c r="L884" s="8">
        <f t="shared" si="189"/>
        <v>0</v>
      </c>
      <c r="M884" s="8">
        <f t="shared" si="190"/>
        <v>0</v>
      </c>
      <c r="N884" s="8">
        <f t="shared" si="191"/>
        <v>1</v>
      </c>
      <c r="O884" s="8">
        <f t="shared" si="192"/>
        <v>0</v>
      </c>
      <c r="P884" s="2" t="s">
        <v>44</v>
      </c>
      <c r="Q884" s="4" t="s">
        <v>38</v>
      </c>
      <c r="R884" s="6"/>
      <c r="S884" s="8" t="s">
        <v>94</v>
      </c>
      <c r="U884">
        <f t="shared" si="193"/>
        <v>22373.733808138324</v>
      </c>
      <c r="W884">
        <f t="shared" si="194"/>
        <v>-12822.733808138324</v>
      </c>
      <c r="X884">
        <f t="shared" si="195"/>
        <v>164422502.31437355</v>
      </c>
    </row>
    <row r="885" spans="1:24" hidden="1" x14ac:dyDescent="0.25">
      <c r="A885">
        <v>196699</v>
      </c>
      <c r="B885" t="s">
        <v>2065</v>
      </c>
      <c r="C885" t="s">
        <v>143</v>
      </c>
      <c r="D885">
        <v>9550</v>
      </c>
      <c r="E885" s="2">
        <f t="shared" si="182"/>
        <v>0</v>
      </c>
      <c r="F885" s="17">
        <f t="shared" si="183"/>
        <v>0</v>
      </c>
      <c r="G885" s="6">
        <f t="shared" si="184"/>
        <v>1</v>
      </c>
      <c r="H885" s="8">
        <f t="shared" si="185"/>
        <v>0</v>
      </c>
      <c r="I885" s="8">
        <f t="shared" si="186"/>
        <v>0</v>
      </c>
      <c r="J885" s="8">
        <f t="shared" si="187"/>
        <v>0</v>
      </c>
      <c r="K885" s="8">
        <f t="shared" si="188"/>
        <v>1</v>
      </c>
      <c r="L885" s="8">
        <f t="shared" si="189"/>
        <v>0</v>
      </c>
      <c r="M885" s="8">
        <f t="shared" si="190"/>
        <v>0</v>
      </c>
      <c r="N885" s="8">
        <f t="shared" si="191"/>
        <v>0</v>
      </c>
      <c r="O885" s="8">
        <f t="shared" si="192"/>
        <v>0</v>
      </c>
      <c r="P885" s="2" t="s">
        <v>44</v>
      </c>
      <c r="Q885" s="4" t="s">
        <v>38</v>
      </c>
      <c r="R885" s="6"/>
      <c r="S885" s="8" t="s">
        <v>74</v>
      </c>
      <c r="U885">
        <f t="shared" si="193"/>
        <v>22616.991867042587</v>
      </c>
      <c r="W885">
        <f t="shared" si="194"/>
        <v>-13066.991867042587</v>
      </c>
      <c r="X885">
        <f t="shared" si="195"/>
        <v>170746276.4533571</v>
      </c>
    </row>
    <row r="886" spans="1:24" hidden="1" x14ac:dyDescent="0.25">
      <c r="A886">
        <v>188058</v>
      </c>
      <c r="B886" t="s">
        <v>2066</v>
      </c>
      <c r="C886" t="s">
        <v>463</v>
      </c>
      <c r="D886">
        <v>9520</v>
      </c>
      <c r="E886" s="2">
        <f t="shared" si="182"/>
        <v>0</v>
      </c>
      <c r="F886" s="17">
        <f t="shared" si="183"/>
        <v>0</v>
      </c>
      <c r="G886" s="6">
        <f t="shared" si="184"/>
        <v>1</v>
      </c>
      <c r="H886" s="8">
        <f t="shared" si="185"/>
        <v>0</v>
      </c>
      <c r="I886" s="8">
        <f t="shared" si="186"/>
        <v>0</v>
      </c>
      <c r="J886" s="8">
        <f t="shared" si="187"/>
        <v>0</v>
      </c>
      <c r="K886" s="8">
        <f t="shared" si="188"/>
        <v>0</v>
      </c>
      <c r="L886" s="8">
        <f t="shared" si="189"/>
        <v>0</v>
      </c>
      <c r="M886" s="8">
        <f t="shared" si="190"/>
        <v>0</v>
      </c>
      <c r="N886" s="8">
        <f t="shared" si="191"/>
        <v>1</v>
      </c>
      <c r="O886" s="8">
        <f t="shared" si="192"/>
        <v>0</v>
      </c>
      <c r="P886" s="2" t="s">
        <v>44</v>
      </c>
      <c r="Q886" s="4" t="s">
        <v>38</v>
      </c>
      <c r="R886" s="6"/>
      <c r="S886" s="8" t="s">
        <v>94</v>
      </c>
      <c r="U886">
        <f t="shared" si="193"/>
        <v>22373.733808138324</v>
      </c>
      <c r="W886">
        <f t="shared" si="194"/>
        <v>-12853.733808138324</v>
      </c>
      <c r="X886">
        <f t="shared" si="195"/>
        <v>165218472.81047815</v>
      </c>
    </row>
    <row r="887" spans="1:24" hidden="1" x14ac:dyDescent="0.25">
      <c r="A887">
        <v>173203</v>
      </c>
      <c r="B887" t="s">
        <v>2067</v>
      </c>
      <c r="C887" t="s">
        <v>218</v>
      </c>
      <c r="D887">
        <v>9513</v>
      </c>
      <c r="E887" s="2">
        <f t="shared" si="182"/>
        <v>0</v>
      </c>
      <c r="F887" s="17">
        <f t="shared" si="183"/>
        <v>0</v>
      </c>
      <c r="G887" s="6">
        <f t="shared" si="184"/>
        <v>1</v>
      </c>
      <c r="H887" s="8">
        <f t="shared" si="185"/>
        <v>0</v>
      </c>
      <c r="I887" s="8">
        <f t="shared" si="186"/>
        <v>0</v>
      </c>
      <c r="J887" s="8">
        <f t="shared" si="187"/>
        <v>0</v>
      </c>
      <c r="K887" s="8">
        <f t="shared" si="188"/>
        <v>0</v>
      </c>
      <c r="L887" s="8">
        <f t="shared" si="189"/>
        <v>1</v>
      </c>
      <c r="M887" s="8">
        <f t="shared" si="190"/>
        <v>0</v>
      </c>
      <c r="N887" s="8">
        <f t="shared" si="191"/>
        <v>0</v>
      </c>
      <c r="O887" s="8">
        <f t="shared" si="192"/>
        <v>0</v>
      </c>
      <c r="P887" s="2" t="s">
        <v>44</v>
      </c>
      <c r="Q887" s="4" t="s">
        <v>38</v>
      </c>
      <c r="R887" s="6"/>
      <c r="S887" s="8" t="s">
        <v>84</v>
      </c>
      <c r="U887">
        <f t="shared" si="193"/>
        <v>21911.524253068674</v>
      </c>
      <c r="W887">
        <f t="shared" si="194"/>
        <v>-12398.524253068674</v>
      </c>
      <c r="X887">
        <f t="shared" si="195"/>
        <v>153723403.65393212</v>
      </c>
    </row>
    <row r="888" spans="1:24" hidden="1" x14ac:dyDescent="0.25">
      <c r="A888">
        <v>154129</v>
      </c>
      <c r="B888" t="s">
        <v>2068</v>
      </c>
      <c r="C888" t="s">
        <v>183</v>
      </c>
      <c r="D888">
        <v>9504</v>
      </c>
      <c r="E888" s="2">
        <f t="shared" si="182"/>
        <v>0</v>
      </c>
      <c r="F888" s="17">
        <f t="shared" si="183"/>
        <v>0</v>
      </c>
      <c r="G888" s="6">
        <f t="shared" si="184"/>
        <v>1</v>
      </c>
      <c r="H888" s="8">
        <f t="shared" si="185"/>
        <v>0</v>
      </c>
      <c r="I888" s="8">
        <f t="shared" si="186"/>
        <v>0</v>
      </c>
      <c r="J888" s="8">
        <f t="shared" si="187"/>
        <v>0</v>
      </c>
      <c r="K888" s="8">
        <f t="shared" si="188"/>
        <v>0</v>
      </c>
      <c r="L888" s="8">
        <f t="shared" si="189"/>
        <v>1</v>
      </c>
      <c r="M888" s="8">
        <f t="shared" si="190"/>
        <v>0</v>
      </c>
      <c r="N888" s="8">
        <f t="shared" si="191"/>
        <v>0</v>
      </c>
      <c r="O888" s="8">
        <f t="shared" si="192"/>
        <v>0</v>
      </c>
      <c r="P888" s="2" t="s">
        <v>44</v>
      </c>
      <c r="Q888" s="4" t="s">
        <v>38</v>
      </c>
      <c r="R888" s="6"/>
      <c r="S888" s="8" t="s">
        <v>84</v>
      </c>
      <c r="U888">
        <f t="shared" si="193"/>
        <v>21911.524253068674</v>
      </c>
      <c r="W888">
        <f t="shared" si="194"/>
        <v>-12407.524253068674</v>
      </c>
      <c r="X888">
        <f t="shared" si="195"/>
        <v>153946658.09048736</v>
      </c>
    </row>
    <row r="889" spans="1:24" hidden="1" x14ac:dyDescent="0.25">
      <c r="A889">
        <v>135717</v>
      </c>
      <c r="B889" t="s">
        <v>2069</v>
      </c>
      <c r="C889" t="s">
        <v>35</v>
      </c>
      <c r="D889">
        <v>9500</v>
      </c>
      <c r="E889" s="2">
        <f t="shared" si="182"/>
        <v>0</v>
      </c>
      <c r="F889" s="17">
        <f t="shared" si="183"/>
        <v>0</v>
      </c>
      <c r="G889" s="6">
        <f t="shared" si="184"/>
        <v>1</v>
      </c>
      <c r="H889" s="8">
        <f t="shared" si="185"/>
        <v>0</v>
      </c>
      <c r="I889" s="8">
        <f t="shared" si="186"/>
        <v>0</v>
      </c>
      <c r="J889" s="8">
        <f t="shared" si="187"/>
        <v>0</v>
      </c>
      <c r="K889" s="8">
        <f t="shared" si="188"/>
        <v>0</v>
      </c>
      <c r="L889" s="8">
        <f t="shared" si="189"/>
        <v>0</v>
      </c>
      <c r="M889" s="8">
        <f t="shared" si="190"/>
        <v>0</v>
      </c>
      <c r="N889" s="8">
        <f t="shared" si="191"/>
        <v>0</v>
      </c>
      <c r="O889" s="8">
        <f t="shared" si="192"/>
        <v>1</v>
      </c>
      <c r="P889" s="2" t="s">
        <v>44</v>
      </c>
      <c r="Q889" s="4" t="s">
        <v>38</v>
      </c>
      <c r="R889" s="6"/>
      <c r="S889" s="8" t="s">
        <v>23</v>
      </c>
      <c r="U889">
        <f t="shared" si="193"/>
        <v>23548.119038892473</v>
      </c>
      <c r="W889">
        <f t="shared" si="194"/>
        <v>-14048.119038892473</v>
      </c>
      <c r="X889">
        <f t="shared" si="195"/>
        <v>197349648.53089318</v>
      </c>
    </row>
    <row r="890" spans="1:24" hidden="1" x14ac:dyDescent="0.25">
      <c r="A890">
        <v>165194</v>
      </c>
      <c r="B890" t="s">
        <v>2070</v>
      </c>
      <c r="C890" t="s">
        <v>32</v>
      </c>
      <c r="D890">
        <v>9500</v>
      </c>
      <c r="E890" s="2">
        <f t="shared" si="182"/>
        <v>0</v>
      </c>
      <c r="F890" s="17">
        <f t="shared" si="183"/>
        <v>0</v>
      </c>
      <c r="G890" s="6">
        <f t="shared" si="184"/>
        <v>1</v>
      </c>
      <c r="H890" s="8">
        <f t="shared" si="185"/>
        <v>0</v>
      </c>
      <c r="I890" s="8">
        <f t="shared" si="186"/>
        <v>0</v>
      </c>
      <c r="J890" s="8">
        <f t="shared" si="187"/>
        <v>1</v>
      </c>
      <c r="K890" s="8">
        <f t="shared" si="188"/>
        <v>0</v>
      </c>
      <c r="L890" s="8">
        <f t="shared" si="189"/>
        <v>0</v>
      </c>
      <c r="M890" s="8">
        <f t="shared" si="190"/>
        <v>0</v>
      </c>
      <c r="N890" s="8">
        <f t="shared" si="191"/>
        <v>0</v>
      </c>
      <c r="O890" s="8">
        <f t="shared" si="192"/>
        <v>0</v>
      </c>
      <c r="P890" s="2" t="s">
        <v>44</v>
      </c>
      <c r="Q890" s="4" t="s">
        <v>38</v>
      </c>
      <c r="R890" s="6"/>
      <c r="S890" s="8" t="s">
        <v>33</v>
      </c>
      <c r="U890">
        <f t="shared" si="193"/>
        <v>22354.567102395024</v>
      </c>
      <c r="W890">
        <f t="shared" si="194"/>
        <v>-12854.567102395024</v>
      </c>
      <c r="X890">
        <f t="shared" si="195"/>
        <v>165239895.38997638</v>
      </c>
    </row>
    <row r="891" spans="1:24" hidden="1" x14ac:dyDescent="0.25">
      <c r="A891">
        <v>178217</v>
      </c>
      <c r="B891" t="s">
        <v>2071</v>
      </c>
      <c r="C891" t="s">
        <v>83</v>
      </c>
      <c r="D891">
        <v>9500</v>
      </c>
      <c r="E891" s="2">
        <f t="shared" si="182"/>
        <v>0</v>
      </c>
      <c r="F891" s="17">
        <f t="shared" si="183"/>
        <v>0</v>
      </c>
      <c r="G891" s="6">
        <f t="shared" si="184"/>
        <v>1</v>
      </c>
      <c r="H891" s="8">
        <f t="shared" si="185"/>
        <v>0</v>
      </c>
      <c r="I891" s="8">
        <f t="shared" si="186"/>
        <v>0</v>
      </c>
      <c r="J891" s="8">
        <f t="shared" si="187"/>
        <v>0</v>
      </c>
      <c r="K891" s="8">
        <f t="shared" si="188"/>
        <v>0</v>
      </c>
      <c r="L891" s="8">
        <f t="shared" si="189"/>
        <v>1</v>
      </c>
      <c r="M891" s="8">
        <f t="shared" si="190"/>
        <v>0</v>
      </c>
      <c r="N891" s="8">
        <f t="shared" si="191"/>
        <v>0</v>
      </c>
      <c r="O891" s="8">
        <f t="shared" si="192"/>
        <v>0</v>
      </c>
      <c r="P891" s="2" t="s">
        <v>44</v>
      </c>
      <c r="Q891" s="4" t="s">
        <v>38</v>
      </c>
      <c r="R891" s="6"/>
      <c r="S891" s="8" t="s">
        <v>84</v>
      </c>
      <c r="U891">
        <f t="shared" si="193"/>
        <v>21911.524253068674</v>
      </c>
      <c r="W891">
        <f t="shared" si="194"/>
        <v>-12411.524253068674</v>
      </c>
      <c r="X891">
        <f t="shared" si="195"/>
        <v>154045934.28451189</v>
      </c>
    </row>
    <row r="892" spans="1:24" hidden="1" x14ac:dyDescent="0.25">
      <c r="A892">
        <v>224615</v>
      </c>
      <c r="B892" t="s">
        <v>2072</v>
      </c>
      <c r="C892" t="s">
        <v>93</v>
      </c>
      <c r="D892">
        <v>9500</v>
      </c>
      <c r="E892" s="2">
        <f t="shared" si="182"/>
        <v>0</v>
      </c>
      <c r="F892" s="17">
        <f t="shared" si="183"/>
        <v>0</v>
      </c>
      <c r="G892" s="6">
        <f t="shared" si="184"/>
        <v>1</v>
      </c>
      <c r="H892" s="8">
        <f t="shared" si="185"/>
        <v>0</v>
      </c>
      <c r="I892" s="8">
        <f t="shared" si="186"/>
        <v>0</v>
      </c>
      <c r="J892" s="8">
        <f t="shared" si="187"/>
        <v>0</v>
      </c>
      <c r="K892" s="8">
        <f t="shared" si="188"/>
        <v>0</v>
      </c>
      <c r="L892" s="8">
        <f t="shared" si="189"/>
        <v>0</v>
      </c>
      <c r="M892" s="8">
        <f t="shared" si="190"/>
        <v>0</v>
      </c>
      <c r="N892" s="8">
        <f t="shared" si="191"/>
        <v>1</v>
      </c>
      <c r="O892" s="8">
        <f t="shared" si="192"/>
        <v>0</v>
      </c>
      <c r="P892" s="2" t="s">
        <v>44</v>
      </c>
      <c r="Q892" s="4" t="s">
        <v>38</v>
      </c>
      <c r="R892" s="6"/>
      <c r="S892" s="8" t="s">
        <v>94</v>
      </c>
      <c r="U892">
        <f t="shared" si="193"/>
        <v>22373.733808138324</v>
      </c>
      <c r="W892">
        <f t="shared" si="194"/>
        <v>-12873.733808138324</v>
      </c>
      <c r="X892">
        <f t="shared" si="195"/>
        <v>165733022.16280368</v>
      </c>
    </row>
    <row r="893" spans="1:24" hidden="1" x14ac:dyDescent="0.25">
      <c r="A893">
        <v>199731</v>
      </c>
      <c r="B893" t="s">
        <v>2028</v>
      </c>
      <c r="C893" t="s">
        <v>28</v>
      </c>
      <c r="D893">
        <v>9500</v>
      </c>
      <c r="E893" s="2">
        <f t="shared" si="182"/>
        <v>0</v>
      </c>
      <c r="F893" s="17">
        <f t="shared" si="183"/>
        <v>0</v>
      </c>
      <c r="G893" s="6">
        <f t="shared" si="184"/>
        <v>1</v>
      </c>
      <c r="H893" s="8">
        <f t="shared" si="185"/>
        <v>0</v>
      </c>
      <c r="I893" s="8">
        <f t="shared" si="186"/>
        <v>0</v>
      </c>
      <c r="J893" s="8">
        <f t="shared" si="187"/>
        <v>0</v>
      </c>
      <c r="K893" s="8">
        <f t="shared" si="188"/>
        <v>0</v>
      </c>
      <c r="L893" s="8">
        <f t="shared" si="189"/>
        <v>0</v>
      </c>
      <c r="M893" s="8">
        <f t="shared" si="190"/>
        <v>0</v>
      </c>
      <c r="N893" s="8">
        <f t="shared" si="191"/>
        <v>0</v>
      </c>
      <c r="O893" s="8">
        <f t="shared" si="192"/>
        <v>1</v>
      </c>
      <c r="P893" s="2" t="s">
        <v>44</v>
      </c>
      <c r="Q893" s="4" t="s">
        <v>38</v>
      </c>
      <c r="R893" s="6"/>
      <c r="S893" s="8" t="s">
        <v>23</v>
      </c>
      <c r="U893">
        <f t="shared" si="193"/>
        <v>23548.119038892473</v>
      </c>
      <c r="W893">
        <f t="shared" si="194"/>
        <v>-14048.119038892473</v>
      </c>
      <c r="X893">
        <f t="shared" si="195"/>
        <v>197349648.53089318</v>
      </c>
    </row>
    <row r="894" spans="1:24" hidden="1" x14ac:dyDescent="0.25">
      <c r="A894">
        <v>198774</v>
      </c>
      <c r="B894" t="s">
        <v>2073</v>
      </c>
      <c r="C894" t="s">
        <v>28</v>
      </c>
      <c r="D894">
        <v>9500</v>
      </c>
      <c r="E894" s="2">
        <f t="shared" si="182"/>
        <v>0</v>
      </c>
      <c r="F894" s="17">
        <f t="shared" si="183"/>
        <v>0</v>
      </c>
      <c r="G894" s="6">
        <f t="shared" si="184"/>
        <v>1</v>
      </c>
      <c r="H894" s="8">
        <f t="shared" si="185"/>
        <v>0</v>
      </c>
      <c r="I894" s="8">
        <f t="shared" si="186"/>
        <v>0</v>
      </c>
      <c r="J894" s="8">
        <f t="shared" si="187"/>
        <v>0</v>
      </c>
      <c r="K894" s="8">
        <f t="shared" si="188"/>
        <v>0</v>
      </c>
      <c r="L894" s="8">
        <f t="shared" si="189"/>
        <v>0</v>
      </c>
      <c r="M894" s="8">
        <f t="shared" si="190"/>
        <v>0</v>
      </c>
      <c r="N894" s="8">
        <f t="shared" si="191"/>
        <v>0</v>
      </c>
      <c r="O894" s="8">
        <f t="shared" si="192"/>
        <v>1</v>
      </c>
      <c r="P894" s="2" t="s">
        <v>44</v>
      </c>
      <c r="Q894" s="4" t="s">
        <v>38</v>
      </c>
      <c r="R894" s="6"/>
      <c r="S894" s="8" t="s">
        <v>23</v>
      </c>
      <c r="U894">
        <f t="shared" si="193"/>
        <v>23548.119038892473</v>
      </c>
      <c r="W894">
        <f t="shared" si="194"/>
        <v>-14048.119038892473</v>
      </c>
      <c r="X894">
        <f t="shared" si="195"/>
        <v>197349648.53089318</v>
      </c>
    </row>
    <row r="895" spans="1:24" hidden="1" x14ac:dyDescent="0.25">
      <c r="A895">
        <v>171535</v>
      </c>
      <c r="B895" t="s">
        <v>2074</v>
      </c>
      <c r="C895" t="s">
        <v>60</v>
      </c>
      <c r="D895">
        <v>9500</v>
      </c>
      <c r="E895" s="2">
        <f t="shared" si="182"/>
        <v>0</v>
      </c>
      <c r="F895" s="17">
        <f t="shared" si="183"/>
        <v>0</v>
      </c>
      <c r="G895" s="6">
        <f t="shared" si="184"/>
        <v>1</v>
      </c>
      <c r="H895" s="8">
        <f t="shared" si="185"/>
        <v>0</v>
      </c>
      <c r="I895" s="8">
        <f t="shared" si="186"/>
        <v>1</v>
      </c>
      <c r="J895" s="8">
        <f t="shared" si="187"/>
        <v>0</v>
      </c>
      <c r="K895" s="8">
        <f t="shared" si="188"/>
        <v>0</v>
      </c>
      <c r="L895" s="8">
        <f t="shared" si="189"/>
        <v>0</v>
      </c>
      <c r="M895" s="8">
        <f t="shared" si="190"/>
        <v>0</v>
      </c>
      <c r="N895" s="8">
        <f t="shared" si="191"/>
        <v>0</v>
      </c>
      <c r="O895" s="8">
        <f t="shared" si="192"/>
        <v>0</v>
      </c>
      <c r="P895" s="2" t="s">
        <v>44</v>
      </c>
      <c r="Q895" s="4" t="s">
        <v>38</v>
      </c>
      <c r="R895" s="6"/>
      <c r="S895" s="8" t="s">
        <v>26</v>
      </c>
      <c r="U895">
        <f t="shared" si="193"/>
        <v>22723.294020615773</v>
      </c>
      <c r="W895">
        <f t="shared" si="194"/>
        <v>-13223.294020615773</v>
      </c>
      <c r="X895">
        <f t="shared" si="195"/>
        <v>174855504.75565284</v>
      </c>
    </row>
    <row r="896" spans="1:24" hidden="1" x14ac:dyDescent="0.25">
      <c r="A896">
        <v>177995</v>
      </c>
      <c r="B896" t="s">
        <v>2075</v>
      </c>
      <c r="C896" t="s">
        <v>83</v>
      </c>
      <c r="D896">
        <v>9500</v>
      </c>
      <c r="E896" s="2">
        <f t="shared" si="182"/>
        <v>0</v>
      </c>
      <c r="F896" s="17">
        <f t="shared" si="183"/>
        <v>0</v>
      </c>
      <c r="G896" s="6">
        <f t="shared" si="184"/>
        <v>1</v>
      </c>
      <c r="H896" s="8">
        <f t="shared" si="185"/>
        <v>0</v>
      </c>
      <c r="I896" s="8">
        <f t="shared" si="186"/>
        <v>0</v>
      </c>
      <c r="J896" s="8">
        <f t="shared" si="187"/>
        <v>0</v>
      </c>
      <c r="K896" s="8">
        <f t="shared" si="188"/>
        <v>0</v>
      </c>
      <c r="L896" s="8">
        <f t="shared" si="189"/>
        <v>1</v>
      </c>
      <c r="M896" s="8">
        <f t="shared" si="190"/>
        <v>0</v>
      </c>
      <c r="N896" s="8">
        <f t="shared" si="191"/>
        <v>0</v>
      </c>
      <c r="O896" s="8">
        <f t="shared" si="192"/>
        <v>0</v>
      </c>
      <c r="P896" s="2" t="s">
        <v>44</v>
      </c>
      <c r="Q896" s="4" t="s">
        <v>38</v>
      </c>
      <c r="R896" s="6"/>
      <c r="S896" s="8" t="s">
        <v>84</v>
      </c>
      <c r="U896">
        <f t="shared" si="193"/>
        <v>21911.524253068674</v>
      </c>
      <c r="W896">
        <f t="shared" si="194"/>
        <v>-12411.524253068674</v>
      </c>
      <c r="X896">
        <f t="shared" si="195"/>
        <v>154045934.28451189</v>
      </c>
    </row>
    <row r="897" spans="1:24" hidden="1" x14ac:dyDescent="0.25">
      <c r="A897">
        <v>227191</v>
      </c>
      <c r="B897" t="s">
        <v>2076</v>
      </c>
      <c r="C897" t="s">
        <v>93</v>
      </c>
      <c r="D897">
        <v>9500</v>
      </c>
      <c r="E897" s="2">
        <f t="shared" si="182"/>
        <v>0</v>
      </c>
      <c r="F897" s="17">
        <f t="shared" si="183"/>
        <v>0</v>
      </c>
      <c r="G897" s="6">
        <f t="shared" si="184"/>
        <v>1</v>
      </c>
      <c r="H897" s="8">
        <f t="shared" si="185"/>
        <v>0</v>
      </c>
      <c r="I897" s="8">
        <f t="shared" si="186"/>
        <v>0</v>
      </c>
      <c r="J897" s="8">
        <f t="shared" si="187"/>
        <v>0</v>
      </c>
      <c r="K897" s="8">
        <f t="shared" si="188"/>
        <v>0</v>
      </c>
      <c r="L897" s="8">
        <f t="shared" si="189"/>
        <v>0</v>
      </c>
      <c r="M897" s="8">
        <f t="shared" si="190"/>
        <v>0</v>
      </c>
      <c r="N897" s="8">
        <f t="shared" si="191"/>
        <v>1</v>
      </c>
      <c r="O897" s="8">
        <f t="shared" si="192"/>
        <v>0</v>
      </c>
      <c r="P897" s="2" t="s">
        <v>44</v>
      </c>
      <c r="Q897" s="4" t="s">
        <v>38</v>
      </c>
      <c r="R897" s="6"/>
      <c r="S897" s="8" t="s">
        <v>94</v>
      </c>
      <c r="U897">
        <f t="shared" si="193"/>
        <v>22373.733808138324</v>
      </c>
      <c r="W897">
        <f t="shared" si="194"/>
        <v>-12873.733808138324</v>
      </c>
      <c r="X897">
        <f t="shared" si="195"/>
        <v>165733022.16280368</v>
      </c>
    </row>
    <row r="898" spans="1:24" hidden="1" x14ac:dyDescent="0.25">
      <c r="A898">
        <v>167312</v>
      </c>
      <c r="B898" t="s">
        <v>2077</v>
      </c>
      <c r="C898" t="s">
        <v>32</v>
      </c>
      <c r="D898">
        <v>9500</v>
      </c>
      <c r="E898" s="2">
        <f t="shared" ref="E898:E961" si="196">IF(P898="Private",1,IF(P898="Public",0,""))</f>
        <v>0</v>
      </c>
      <c r="F898" s="17">
        <f t="shared" ref="F898:F961" si="197">IF(Q898="Bachelor's",1,IF(Q898="Associate",0,""))</f>
        <v>0</v>
      </c>
      <c r="G898" s="6">
        <f t="shared" ref="G898:G961" si="198">IF(ISBLANK(R898),1,0)</f>
        <v>1</v>
      </c>
      <c r="H898" s="8">
        <f t="shared" ref="H898:H961" si="199">IF(S898="Far West",1,0)</f>
        <v>0</v>
      </c>
      <c r="I898" s="8">
        <f t="shared" ref="I898:I961" si="200">IF($S898="Great Lakes",1,0)</f>
        <v>0</v>
      </c>
      <c r="J898" s="8">
        <f t="shared" ref="J898:J961" si="201">IF($S898="New England",1,0)</f>
        <v>1</v>
      </c>
      <c r="K898" s="8">
        <f t="shared" ref="K898:K961" si="202">IF($S898="Northeast",1,0)</f>
        <v>0</v>
      </c>
      <c r="L898" s="8">
        <f t="shared" ref="L898:L961" si="203">IF($S898="Plains",1,0)</f>
        <v>0</v>
      </c>
      <c r="M898" s="8">
        <f t="shared" ref="M898:M961" si="204">IF($S898="Rocky Mountains",1,0)</f>
        <v>0</v>
      </c>
      <c r="N898" s="8">
        <f t="shared" ref="N898:N961" si="205">IF($S898="Southwest",1,0)</f>
        <v>0</v>
      </c>
      <c r="O898" s="8">
        <f t="shared" ref="O898:O961" si="206">IF($S898="Soutwest",1,0)</f>
        <v>0</v>
      </c>
      <c r="P898" s="2" t="s">
        <v>44</v>
      </c>
      <c r="Q898" s="4" t="s">
        <v>38</v>
      </c>
      <c r="R898" s="6"/>
      <c r="S898" s="8" t="s">
        <v>33</v>
      </c>
      <c r="U898">
        <f t="shared" si="193"/>
        <v>22354.567102395024</v>
      </c>
      <c r="W898">
        <f t="shared" si="194"/>
        <v>-12854.567102395024</v>
      </c>
      <c r="X898">
        <f t="shared" si="195"/>
        <v>165239895.38997638</v>
      </c>
    </row>
    <row r="899" spans="1:24" hidden="1" x14ac:dyDescent="0.25">
      <c r="A899">
        <v>137315</v>
      </c>
      <c r="B899" t="s">
        <v>2078</v>
      </c>
      <c r="C899" t="s">
        <v>35</v>
      </c>
      <c r="D899">
        <v>9500</v>
      </c>
      <c r="E899" s="2">
        <f t="shared" si="196"/>
        <v>0</v>
      </c>
      <c r="F899" s="17">
        <f t="shared" si="197"/>
        <v>0</v>
      </c>
      <c r="G899" s="6">
        <f t="shared" si="198"/>
        <v>1</v>
      </c>
      <c r="H899" s="8">
        <f t="shared" si="199"/>
        <v>0</v>
      </c>
      <c r="I899" s="8">
        <f t="shared" si="200"/>
        <v>0</v>
      </c>
      <c r="J899" s="8">
        <f t="shared" si="201"/>
        <v>0</v>
      </c>
      <c r="K899" s="8">
        <f t="shared" si="202"/>
        <v>0</v>
      </c>
      <c r="L899" s="8">
        <f t="shared" si="203"/>
        <v>0</v>
      </c>
      <c r="M899" s="8">
        <f t="shared" si="204"/>
        <v>0</v>
      </c>
      <c r="N899" s="8">
        <f t="shared" si="205"/>
        <v>0</v>
      </c>
      <c r="O899" s="8">
        <f t="shared" si="206"/>
        <v>1</v>
      </c>
      <c r="P899" s="2" t="s">
        <v>44</v>
      </c>
      <c r="Q899" s="4" t="s">
        <v>38</v>
      </c>
      <c r="R899" s="6"/>
      <c r="S899" s="8" t="s">
        <v>23</v>
      </c>
      <c r="U899">
        <f t="shared" ref="U899:U962" si="207">AA$1+AA$2*E899+AA$3*F899+AA$4*G899+AA$5*H899+AA$6*I899+AA$7*J899+AA$8*K899+AA$9*L899+AA$10*M899+AA$11*N899</f>
        <v>23548.119038892473</v>
      </c>
      <c r="W899">
        <f t="shared" ref="W899:W962" si="208">D899-U899</f>
        <v>-14048.119038892473</v>
      </c>
      <c r="X899">
        <f t="shared" ref="X899:X962" si="209">W899^2</f>
        <v>197349648.53089318</v>
      </c>
    </row>
    <row r="900" spans="1:24" hidden="1" x14ac:dyDescent="0.25">
      <c r="A900">
        <v>366261</v>
      </c>
      <c r="B900" t="s">
        <v>2079</v>
      </c>
      <c r="C900" t="s">
        <v>93</v>
      </c>
      <c r="D900">
        <v>9500</v>
      </c>
      <c r="E900" s="2">
        <f t="shared" si="196"/>
        <v>1</v>
      </c>
      <c r="F900" s="17">
        <f t="shared" si="197"/>
        <v>0</v>
      </c>
      <c r="G900" s="6">
        <f t="shared" si="198"/>
        <v>1</v>
      </c>
      <c r="H900" s="8">
        <f t="shared" si="199"/>
        <v>0</v>
      </c>
      <c r="I900" s="8">
        <f t="shared" si="200"/>
        <v>0</v>
      </c>
      <c r="J900" s="8">
        <f t="shared" si="201"/>
        <v>0</v>
      </c>
      <c r="K900" s="8">
        <f t="shared" si="202"/>
        <v>0</v>
      </c>
      <c r="L900" s="8">
        <f t="shared" si="203"/>
        <v>0</v>
      </c>
      <c r="M900" s="8">
        <f t="shared" si="204"/>
        <v>0</v>
      </c>
      <c r="N900" s="8">
        <f t="shared" si="205"/>
        <v>1</v>
      </c>
      <c r="O900" s="8">
        <f t="shared" si="206"/>
        <v>0</v>
      </c>
      <c r="P900" s="2" t="s">
        <v>21</v>
      </c>
      <c r="Q900" s="4" t="s">
        <v>38</v>
      </c>
      <c r="R900" s="6"/>
      <c r="S900" s="8" t="s">
        <v>94</v>
      </c>
      <c r="U900">
        <f t="shared" si="207"/>
        <v>24025.611835751024</v>
      </c>
      <c r="W900">
        <f t="shared" si="208"/>
        <v>-14525.611835751024</v>
      </c>
      <c r="X900">
        <f t="shared" si="209"/>
        <v>210993399.20291024</v>
      </c>
    </row>
    <row r="901" spans="1:24" hidden="1" x14ac:dyDescent="0.25">
      <c r="A901">
        <v>149532</v>
      </c>
      <c r="B901" t="s">
        <v>2080</v>
      </c>
      <c r="C901" t="s">
        <v>48</v>
      </c>
      <c r="D901">
        <v>9500</v>
      </c>
      <c r="E901" s="2">
        <f t="shared" si="196"/>
        <v>0</v>
      </c>
      <c r="F901" s="17">
        <f t="shared" si="197"/>
        <v>0</v>
      </c>
      <c r="G901" s="6">
        <f t="shared" si="198"/>
        <v>1</v>
      </c>
      <c r="H901" s="8">
        <f t="shared" si="199"/>
        <v>0</v>
      </c>
      <c r="I901" s="8">
        <f t="shared" si="200"/>
        <v>1</v>
      </c>
      <c r="J901" s="8">
        <f t="shared" si="201"/>
        <v>0</v>
      </c>
      <c r="K901" s="8">
        <f t="shared" si="202"/>
        <v>0</v>
      </c>
      <c r="L901" s="8">
        <f t="shared" si="203"/>
        <v>0</v>
      </c>
      <c r="M901" s="8">
        <f t="shared" si="204"/>
        <v>0</v>
      </c>
      <c r="N901" s="8">
        <f t="shared" si="205"/>
        <v>0</v>
      </c>
      <c r="O901" s="8">
        <f t="shared" si="206"/>
        <v>0</v>
      </c>
      <c r="P901" s="2" t="s">
        <v>44</v>
      </c>
      <c r="Q901" s="4" t="s">
        <v>38</v>
      </c>
      <c r="R901" s="6"/>
      <c r="S901" s="8" t="s">
        <v>26</v>
      </c>
      <c r="U901">
        <f t="shared" si="207"/>
        <v>22723.294020615773</v>
      </c>
      <c r="W901">
        <f t="shared" si="208"/>
        <v>-13223.294020615773</v>
      </c>
      <c r="X901">
        <f t="shared" si="209"/>
        <v>174855504.75565284</v>
      </c>
    </row>
    <row r="902" spans="1:24" hidden="1" x14ac:dyDescent="0.25">
      <c r="A902">
        <v>112385</v>
      </c>
      <c r="B902" t="s">
        <v>2081</v>
      </c>
      <c r="C902" t="s">
        <v>67</v>
      </c>
      <c r="D902">
        <v>9500</v>
      </c>
      <c r="E902" s="2">
        <f t="shared" si="196"/>
        <v>0</v>
      </c>
      <c r="F902" s="17">
        <f t="shared" si="197"/>
        <v>0</v>
      </c>
      <c r="G902" s="6">
        <f t="shared" si="198"/>
        <v>1</v>
      </c>
      <c r="H902" s="8">
        <f t="shared" si="199"/>
        <v>1</v>
      </c>
      <c r="I902" s="8">
        <f t="shared" si="200"/>
        <v>0</v>
      </c>
      <c r="J902" s="8">
        <f t="shared" si="201"/>
        <v>0</v>
      </c>
      <c r="K902" s="8">
        <f t="shared" si="202"/>
        <v>0</v>
      </c>
      <c r="L902" s="8">
        <f t="shared" si="203"/>
        <v>0</v>
      </c>
      <c r="M902" s="8">
        <f t="shared" si="204"/>
        <v>0</v>
      </c>
      <c r="N902" s="8">
        <f t="shared" si="205"/>
        <v>0</v>
      </c>
      <c r="O902" s="8">
        <f t="shared" si="206"/>
        <v>0</v>
      </c>
      <c r="P902" s="2" t="s">
        <v>44</v>
      </c>
      <c r="Q902" s="4" t="s">
        <v>38</v>
      </c>
      <c r="R902" s="6"/>
      <c r="S902" s="8" t="s">
        <v>68</v>
      </c>
      <c r="U902">
        <f t="shared" si="207"/>
        <v>21583.953330091354</v>
      </c>
      <c r="W902">
        <f t="shared" si="208"/>
        <v>-12083.953330091354</v>
      </c>
      <c r="X902">
        <f t="shared" si="209"/>
        <v>146021928.08382592</v>
      </c>
    </row>
    <row r="903" spans="1:24" hidden="1" x14ac:dyDescent="0.25">
      <c r="A903">
        <v>235343</v>
      </c>
      <c r="B903" t="s">
        <v>2082</v>
      </c>
      <c r="C903" t="s">
        <v>288</v>
      </c>
      <c r="D903">
        <v>9500</v>
      </c>
      <c r="E903" s="2">
        <f t="shared" si="196"/>
        <v>0</v>
      </c>
      <c r="F903" s="17">
        <f t="shared" si="197"/>
        <v>0</v>
      </c>
      <c r="G903" s="6">
        <f t="shared" si="198"/>
        <v>1</v>
      </c>
      <c r="H903" s="8">
        <f t="shared" si="199"/>
        <v>1</v>
      </c>
      <c r="I903" s="8">
        <f t="shared" si="200"/>
        <v>0</v>
      </c>
      <c r="J903" s="8">
        <f t="shared" si="201"/>
        <v>0</v>
      </c>
      <c r="K903" s="8">
        <f t="shared" si="202"/>
        <v>0</v>
      </c>
      <c r="L903" s="8">
        <f t="shared" si="203"/>
        <v>0</v>
      </c>
      <c r="M903" s="8">
        <f t="shared" si="204"/>
        <v>0</v>
      </c>
      <c r="N903" s="8">
        <f t="shared" si="205"/>
        <v>0</v>
      </c>
      <c r="O903" s="8">
        <f t="shared" si="206"/>
        <v>0</v>
      </c>
      <c r="P903" s="2" t="s">
        <v>44</v>
      </c>
      <c r="Q903" s="4" t="s">
        <v>38</v>
      </c>
      <c r="R903" s="6"/>
      <c r="S903" s="8" t="s">
        <v>68</v>
      </c>
      <c r="U903">
        <f t="shared" si="207"/>
        <v>21583.953330091354</v>
      </c>
      <c r="W903">
        <f t="shared" si="208"/>
        <v>-12083.953330091354</v>
      </c>
      <c r="X903">
        <f t="shared" si="209"/>
        <v>146021928.08382592</v>
      </c>
    </row>
    <row r="904" spans="1:24" hidden="1" x14ac:dyDescent="0.25">
      <c r="A904">
        <v>243823</v>
      </c>
      <c r="B904" t="s">
        <v>2083</v>
      </c>
      <c r="C904" t="s">
        <v>93</v>
      </c>
      <c r="D904">
        <v>9500</v>
      </c>
      <c r="E904" s="2">
        <f t="shared" si="196"/>
        <v>1</v>
      </c>
      <c r="F904" s="17">
        <f t="shared" si="197"/>
        <v>0</v>
      </c>
      <c r="G904" s="6">
        <f t="shared" si="198"/>
        <v>1</v>
      </c>
      <c r="H904" s="8">
        <f t="shared" si="199"/>
        <v>0</v>
      </c>
      <c r="I904" s="8">
        <f t="shared" si="200"/>
        <v>0</v>
      </c>
      <c r="J904" s="8">
        <f t="shared" si="201"/>
        <v>0</v>
      </c>
      <c r="K904" s="8">
        <f t="shared" si="202"/>
        <v>0</v>
      </c>
      <c r="L904" s="8">
        <f t="shared" si="203"/>
        <v>0</v>
      </c>
      <c r="M904" s="8">
        <f t="shared" si="204"/>
        <v>0</v>
      </c>
      <c r="N904" s="8">
        <f t="shared" si="205"/>
        <v>1</v>
      </c>
      <c r="O904" s="8">
        <f t="shared" si="206"/>
        <v>0</v>
      </c>
      <c r="P904" s="2" t="s">
        <v>21</v>
      </c>
      <c r="Q904" s="4" t="s">
        <v>38</v>
      </c>
      <c r="R904" s="6"/>
      <c r="S904" s="8" t="s">
        <v>94</v>
      </c>
      <c r="U904">
        <f t="shared" si="207"/>
        <v>24025.611835751024</v>
      </c>
      <c r="W904">
        <f t="shared" si="208"/>
        <v>-14525.611835751024</v>
      </c>
      <c r="X904">
        <f t="shared" si="209"/>
        <v>210993399.20291024</v>
      </c>
    </row>
    <row r="905" spans="1:24" hidden="1" x14ac:dyDescent="0.25">
      <c r="A905">
        <v>123509</v>
      </c>
      <c r="B905" t="s">
        <v>2084</v>
      </c>
      <c r="C905" t="s">
        <v>67</v>
      </c>
      <c r="D905">
        <v>9500</v>
      </c>
      <c r="E905" s="2">
        <f t="shared" si="196"/>
        <v>0</v>
      </c>
      <c r="F905" s="17">
        <f t="shared" si="197"/>
        <v>0</v>
      </c>
      <c r="G905" s="6">
        <f t="shared" si="198"/>
        <v>1</v>
      </c>
      <c r="H905" s="8">
        <f t="shared" si="199"/>
        <v>1</v>
      </c>
      <c r="I905" s="8">
        <f t="shared" si="200"/>
        <v>0</v>
      </c>
      <c r="J905" s="8">
        <f t="shared" si="201"/>
        <v>0</v>
      </c>
      <c r="K905" s="8">
        <f t="shared" si="202"/>
        <v>0</v>
      </c>
      <c r="L905" s="8">
        <f t="shared" si="203"/>
        <v>0</v>
      </c>
      <c r="M905" s="8">
        <f t="shared" si="204"/>
        <v>0</v>
      </c>
      <c r="N905" s="8">
        <f t="shared" si="205"/>
        <v>0</v>
      </c>
      <c r="O905" s="8">
        <f t="shared" si="206"/>
        <v>0</v>
      </c>
      <c r="P905" s="2" t="s">
        <v>44</v>
      </c>
      <c r="Q905" s="4" t="s">
        <v>38</v>
      </c>
      <c r="R905" s="6"/>
      <c r="S905" s="8" t="s">
        <v>68</v>
      </c>
      <c r="U905">
        <f t="shared" si="207"/>
        <v>21583.953330091354</v>
      </c>
      <c r="W905">
        <f t="shared" si="208"/>
        <v>-12083.953330091354</v>
      </c>
      <c r="X905">
        <f t="shared" si="209"/>
        <v>146021928.08382592</v>
      </c>
    </row>
    <row r="906" spans="1:24" hidden="1" x14ac:dyDescent="0.25">
      <c r="A906">
        <v>186469</v>
      </c>
      <c r="B906" t="s">
        <v>2085</v>
      </c>
      <c r="C906" t="s">
        <v>160</v>
      </c>
      <c r="D906">
        <v>9500</v>
      </c>
      <c r="E906" s="2">
        <f t="shared" si="196"/>
        <v>0</v>
      </c>
      <c r="F906" s="17">
        <f t="shared" si="197"/>
        <v>0</v>
      </c>
      <c r="G906" s="6">
        <f t="shared" si="198"/>
        <v>1</v>
      </c>
      <c r="H906" s="8">
        <f t="shared" si="199"/>
        <v>0</v>
      </c>
      <c r="I906" s="8">
        <f t="shared" si="200"/>
        <v>0</v>
      </c>
      <c r="J906" s="8">
        <f t="shared" si="201"/>
        <v>0</v>
      </c>
      <c r="K906" s="8">
        <f t="shared" si="202"/>
        <v>1</v>
      </c>
      <c r="L906" s="8">
        <f t="shared" si="203"/>
        <v>0</v>
      </c>
      <c r="M906" s="8">
        <f t="shared" si="204"/>
        <v>0</v>
      </c>
      <c r="N906" s="8">
        <f t="shared" si="205"/>
        <v>0</v>
      </c>
      <c r="O906" s="8">
        <f t="shared" si="206"/>
        <v>0</v>
      </c>
      <c r="P906" s="2" t="s">
        <v>44</v>
      </c>
      <c r="Q906" s="4" t="s">
        <v>38</v>
      </c>
      <c r="R906" s="6"/>
      <c r="S906" s="8" t="s">
        <v>74</v>
      </c>
      <c r="U906">
        <f t="shared" si="207"/>
        <v>22616.991867042587</v>
      </c>
      <c r="W906">
        <f t="shared" si="208"/>
        <v>-13116.991867042587</v>
      </c>
      <c r="X906">
        <f t="shared" si="209"/>
        <v>172055475.64006138</v>
      </c>
    </row>
    <row r="907" spans="1:24" hidden="1" x14ac:dyDescent="0.25">
      <c r="A907">
        <v>162706</v>
      </c>
      <c r="B907" t="s">
        <v>2086</v>
      </c>
      <c r="C907" t="s">
        <v>122</v>
      </c>
      <c r="D907">
        <v>9500</v>
      </c>
      <c r="E907" s="2">
        <f t="shared" si="196"/>
        <v>0</v>
      </c>
      <c r="F907" s="17">
        <f t="shared" si="197"/>
        <v>0</v>
      </c>
      <c r="G907" s="6">
        <f t="shared" si="198"/>
        <v>1</v>
      </c>
      <c r="H907" s="8">
        <f t="shared" si="199"/>
        <v>0</v>
      </c>
      <c r="I907" s="8">
        <f t="shared" si="200"/>
        <v>0</v>
      </c>
      <c r="J907" s="8">
        <f t="shared" si="201"/>
        <v>0</v>
      </c>
      <c r="K907" s="8">
        <f t="shared" si="202"/>
        <v>1</v>
      </c>
      <c r="L907" s="8">
        <f t="shared" si="203"/>
        <v>0</v>
      </c>
      <c r="M907" s="8">
        <f t="shared" si="204"/>
        <v>0</v>
      </c>
      <c r="N907" s="8">
        <f t="shared" si="205"/>
        <v>0</v>
      </c>
      <c r="O907" s="8">
        <f t="shared" si="206"/>
        <v>0</v>
      </c>
      <c r="P907" s="2" t="s">
        <v>44</v>
      </c>
      <c r="Q907" s="4" t="s">
        <v>38</v>
      </c>
      <c r="R907" s="6"/>
      <c r="S907" s="8" t="s">
        <v>74</v>
      </c>
      <c r="U907">
        <f t="shared" si="207"/>
        <v>22616.991867042587</v>
      </c>
      <c r="W907">
        <f t="shared" si="208"/>
        <v>-13116.991867042587</v>
      </c>
      <c r="X907">
        <f t="shared" si="209"/>
        <v>172055475.64006138</v>
      </c>
    </row>
    <row r="908" spans="1:24" hidden="1" x14ac:dyDescent="0.25">
      <c r="A908">
        <v>228699</v>
      </c>
      <c r="B908" t="s">
        <v>2087</v>
      </c>
      <c r="C908" t="s">
        <v>93</v>
      </c>
      <c r="D908">
        <v>9500</v>
      </c>
      <c r="E908" s="2">
        <f t="shared" si="196"/>
        <v>0</v>
      </c>
      <c r="F908" s="17">
        <f t="shared" si="197"/>
        <v>0</v>
      </c>
      <c r="G908" s="6">
        <f t="shared" si="198"/>
        <v>1</v>
      </c>
      <c r="H908" s="8">
        <f t="shared" si="199"/>
        <v>0</v>
      </c>
      <c r="I908" s="8">
        <f t="shared" si="200"/>
        <v>0</v>
      </c>
      <c r="J908" s="8">
        <f t="shared" si="201"/>
        <v>0</v>
      </c>
      <c r="K908" s="8">
        <f t="shared" si="202"/>
        <v>0</v>
      </c>
      <c r="L908" s="8">
        <f t="shared" si="203"/>
        <v>0</v>
      </c>
      <c r="M908" s="8">
        <f t="shared" si="204"/>
        <v>0</v>
      </c>
      <c r="N908" s="8">
        <f t="shared" si="205"/>
        <v>1</v>
      </c>
      <c r="O908" s="8">
        <f t="shared" si="206"/>
        <v>0</v>
      </c>
      <c r="P908" s="2" t="s">
        <v>44</v>
      </c>
      <c r="Q908" s="4" t="s">
        <v>38</v>
      </c>
      <c r="R908" s="6"/>
      <c r="S908" s="8" t="s">
        <v>94</v>
      </c>
      <c r="U908">
        <f t="shared" si="207"/>
        <v>22373.733808138324</v>
      </c>
      <c r="W908">
        <f t="shared" si="208"/>
        <v>-12873.733808138324</v>
      </c>
      <c r="X908">
        <f t="shared" si="209"/>
        <v>165733022.16280368</v>
      </c>
    </row>
    <row r="909" spans="1:24" hidden="1" x14ac:dyDescent="0.25">
      <c r="A909">
        <v>229799</v>
      </c>
      <c r="B909" t="s">
        <v>2088</v>
      </c>
      <c r="C909" t="s">
        <v>93</v>
      </c>
      <c r="D909">
        <v>9500</v>
      </c>
      <c r="E909" s="2">
        <f t="shared" si="196"/>
        <v>0</v>
      </c>
      <c r="F909" s="17">
        <f t="shared" si="197"/>
        <v>0</v>
      </c>
      <c r="G909" s="6">
        <f t="shared" si="198"/>
        <v>1</v>
      </c>
      <c r="H909" s="8">
        <f t="shared" si="199"/>
        <v>0</v>
      </c>
      <c r="I909" s="8">
        <f t="shared" si="200"/>
        <v>0</v>
      </c>
      <c r="J909" s="8">
        <f t="shared" si="201"/>
        <v>0</v>
      </c>
      <c r="K909" s="8">
        <f t="shared" si="202"/>
        <v>0</v>
      </c>
      <c r="L909" s="8">
        <f t="shared" si="203"/>
        <v>0</v>
      </c>
      <c r="M909" s="8">
        <f t="shared" si="204"/>
        <v>0</v>
      </c>
      <c r="N909" s="8">
        <f t="shared" si="205"/>
        <v>1</v>
      </c>
      <c r="O909" s="8">
        <f t="shared" si="206"/>
        <v>0</v>
      </c>
      <c r="P909" s="2" t="s">
        <v>44</v>
      </c>
      <c r="Q909" s="4" t="s">
        <v>38</v>
      </c>
      <c r="R909" s="6"/>
      <c r="S909" s="8" t="s">
        <v>94</v>
      </c>
      <c r="U909">
        <f t="shared" si="207"/>
        <v>22373.733808138324</v>
      </c>
      <c r="W909">
        <f t="shared" si="208"/>
        <v>-12873.733808138324</v>
      </c>
      <c r="X909">
        <f t="shared" si="209"/>
        <v>165733022.16280368</v>
      </c>
    </row>
    <row r="910" spans="1:24" hidden="1" x14ac:dyDescent="0.25">
      <c r="A910">
        <v>207449</v>
      </c>
      <c r="B910" t="s">
        <v>2089</v>
      </c>
      <c r="C910" t="s">
        <v>96</v>
      </c>
      <c r="D910">
        <v>9500</v>
      </c>
      <c r="E910" s="2">
        <f t="shared" si="196"/>
        <v>0</v>
      </c>
      <c r="F910" s="17">
        <f t="shared" si="197"/>
        <v>0</v>
      </c>
      <c r="G910" s="6">
        <f t="shared" si="198"/>
        <v>1</v>
      </c>
      <c r="H910" s="8">
        <f t="shared" si="199"/>
        <v>0</v>
      </c>
      <c r="I910" s="8">
        <f t="shared" si="200"/>
        <v>0</v>
      </c>
      <c r="J910" s="8">
        <f t="shared" si="201"/>
        <v>0</v>
      </c>
      <c r="K910" s="8">
        <f t="shared" si="202"/>
        <v>0</v>
      </c>
      <c r="L910" s="8">
        <f t="shared" si="203"/>
        <v>0</v>
      </c>
      <c r="M910" s="8">
        <f t="shared" si="204"/>
        <v>0</v>
      </c>
      <c r="N910" s="8">
        <f t="shared" si="205"/>
        <v>1</v>
      </c>
      <c r="O910" s="8">
        <f t="shared" si="206"/>
        <v>0</v>
      </c>
      <c r="P910" s="2" t="s">
        <v>44</v>
      </c>
      <c r="Q910" s="4" t="s">
        <v>38</v>
      </c>
      <c r="R910" s="6"/>
      <c r="S910" s="8" t="s">
        <v>94</v>
      </c>
      <c r="U910">
        <f t="shared" si="207"/>
        <v>22373.733808138324</v>
      </c>
      <c r="W910">
        <f t="shared" si="208"/>
        <v>-12873.733808138324</v>
      </c>
      <c r="X910">
        <f t="shared" si="209"/>
        <v>165733022.16280368</v>
      </c>
    </row>
    <row r="911" spans="1:24" hidden="1" x14ac:dyDescent="0.25">
      <c r="A911">
        <v>177676</v>
      </c>
      <c r="B911" t="s">
        <v>2090</v>
      </c>
      <c r="C911" t="s">
        <v>83</v>
      </c>
      <c r="D911">
        <v>9500</v>
      </c>
      <c r="E911" s="2">
        <f t="shared" si="196"/>
        <v>0</v>
      </c>
      <c r="F911" s="17">
        <f t="shared" si="197"/>
        <v>0</v>
      </c>
      <c r="G911" s="6">
        <f t="shared" si="198"/>
        <v>1</v>
      </c>
      <c r="H911" s="8">
        <f t="shared" si="199"/>
        <v>0</v>
      </c>
      <c r="I911" s="8">
        <f t="shared" si="200"/>
        <v>0</v>
      </c>
      <c r="J911" s="8">
        <f t="shared" si="201"/>
        <v>0</v>
      </c>
      <c r="K911" s="8">
        <f t="shared" si="202"/>
        <v>0</v>
      </c>
      <c r="L911" s="8">
        <f t="shared" si="203"/>
        <v>1</v>
      </c>
      <c r="M911" s="8">
        <f t="shared" si="204"/>
        <v>0</v>
      </c>
      <c r="N911" s="8">
        <f t="shared" si="205"/>
        <v>0</v>
      </c>
      <c r="O911" s="8">
        <f t="shared" si="206"/>
        <v>0</v>
      </c>
      <c r="P911" s="2" t="s">
        <v>44</v>
      </c>
      <c r="Q911" s="4" t="s">
        <v>38</v>
      </c>
      <c r="R911" s="6"/>
      <c r="S911" s="8" t="s">
        <v>84</v>
      </c>
      <c r="U911">
        <f t="shared" si="207"/>
        <v>21911.524253068674</v>
      </c>
      <c r="W911">
        <f t="shared" si="208"/>
        <v>-12411.524253068674</v>
      </c>
      <c r="X911">
        <f t="shared" si="209"/>
        <v>154045934.28451189</v>
      </c>
    </row>
    <row r="912" spans="1:24" hidden="1" x14ac:dyDescent="0.25">
      <c r="A912">
        <v>106546</v>
      </c>
      <c r="B912" t="s">
        <v>2091</v>
      </c>
      <c r="C912" t="s">
        <v>370</v>
      </c>
      <c r="D912">
        <v>9500</v>
      </c>
      <c r="E912" s="2">
        <f t="shared" si="196"/>
        <v>1</v>
      </c>
      <c r="F912" s="17">
        <f t="shared" si="197"/>
        <v>0</v>
      </c>
      <c r="G912" s="6">
        <f t="shared" si="198"/>
        <v>0</v>
      </c>
      <c r="H912" s="8">
        <f t="shared" si="199"/>
        <v>0</v>
      </c>
      <c r="I912" s="8">
        <f t="shared" si="200"/>
        <v>0</v>
      </c>
      <c r="J912" s="8">
        <f t="shared" si="201"/>
        <v>0</v>
      </c>
      <c r="K912" s="8">
        <f t="shared" si="202"/>
        <v>0</v>
      </c>
      <c r="L912" s="8">
        <f t="shared" si="203"/>
        <v>0</v>
      </c>
      <c r="M912" s="8">
        <f t="shared" si="204"/>
        <v>0</v>
      </c>
      <c r="N912" s="8">
        <f t="shared" si="205"/>
        <v>0</v>
      </c>
      <c r="O912" s="8">
        <f t="shared" si="206"/>
        <v>1</v>
      </c>
      <c r="P912" s="2" t="s">
        <v>21</v>
      </c>
      <c r="Q912" s="4" t="s">
        <v>38</v>
      </c>
      <c r="R912" s="6">
        <v>1015</v>
      </c>
      <c r="S912" s="8" t="s">
        <v>23</v>
      </c>
      <c r="U912">
        <f t="shared" si="207"/>
        <v>24057.424607563102</v>
      </c>
      <c r="W912">
        <f t="shared" si="208"/>
        <v>-14557.424607563102</v>
      </c>
      <c r="X912">
        <f t="shared" si="209"/>
        <v>211918611.20488372</v>
      </c>
    </row>
    <row r="913" spans="1:24" hidden="1" x14ac:dyDescent="0.25">
      <c r="A913">
        <v>136400</v>
      </c>
      <c r="B913" t="s">
        <v>2092</v>
      </c>
      <c r="C913" t="s">
        <v>35</v>
      </c>
      <c r="D913">
        <v>9500</v>
      </c>
      <c r="E913" s="2">
        <f t="shared" si="196"/>
        <v>0</v>
      </c>
      <c r="F913" s="17">
        <f t="shared" si="197"/>
        <v>0</v>
      </c>
      <c r="G913" s="6">
        <f t="shared" si="198"/>
        <v>1</v>
      </c>
      <c r="H913" s="8">
        <f t="shared" si="199"/>
        <v>0</v>
      </c>
      <c r="I913" s="8">
        <f t="shared" si="200"/>
        <v>0</v>
      </c>
      <c r="J913" s="8">
        <f t="shared" si="201"/>
        <v>0</v>
      </c>
      <c r="K913" s="8">
        <f t="shared" si="202"/>
        <v>0</v>
      </c>
      <c r="L913" s="8">
        <f t="shared" si="203"/>
        <v>0</v>
      </c>
      <c r="M913" s="8">
        <f t="shared" si="204"/>
        <v>0</v>
      </c>
      <c r="N913" s="8">
        <f t="shared" si="205"/>
        <v>0</v>
      </c>
      <c r="O913" s="8">
        <f t="shared" si="206"/>
        <v>1</v>
      </c>
      <c r="P913" s="2" t="s">
        <v>44</v>
      </c>
      <c r="Q913" s="4" t="s">
        <v>38</v>
      </c>
      <c r="R913" s="6"/>
      <c r="S913" s="8" t="s">
        <v>23</v>
      </c>
      <c r="U913">
        <f t="shared" si="207"/>
        <v>23548.119038892473</v>
      </c>
      <c r="W913">
        <f t="shared" si="208"/>
        <v>-14048.119038892473</v>
      </c>
      <c r="X913">
        <f t="shared" si="209"/>
        <v>197349648.53089318</v>
      </c>
    </row>
    <row r="914" spans="1:24" hidden="1" x14ac:dyDescent="0.25">
      <c r="A914">
        <v>181817</v>
      </c>
      <c r="B914" t="s">
        <v>2093</v>
      </c>
      <c r="C914" t="s">
        <v>311</v>
      </c>
      <c r="D914">
        <v>9476</v>
      </c>
      <c r="E914" s="2">
        <f t="shared" si="196"/>
        <v>0</v>
      </c>
      <c r="F914" s="17">
        <f t="shared" si="197"/>
        <v>0</v>
      </c>
      <c r="G914" s="6">
        <f t="shared" si="198"/>
        <v>1</v>
      </c>
      <c r="H914" s="8">
        <f t="shared" si="199"/>
        <v>0</v>
      </c>
      <c r="I914" s="8">
        <f t="shared" si="200"/>
        <v>0</v>
      </c>
      <c r="J914" s="8">
        <f t="shared" si="201"/>
        <v>0</v>
      </c>
      <c r="K914" s="8">
        <f t="shared" si="202"/>
        <v>0</v>
      </c>
      <c r="L914" s="8">
        <f t="shared" si="203"/>
        <v>1</v>
      </c>
      <c r="M914" s="8">
        <f t="shared" si="204"/>
        <v>0</v>
      </c>
      <c r="N914" s="8">
        <f t="shared" si="205"/>
        <v>0</v>
      </c>
      <c r="O914" s="8">
        <f t="shared" si="206"/>
        <v>0</v>
      </c>
      <c r="P914" s="2" t="s">
        <v>44</v>
      </c>
      <c r="Q914" s="4" t="s">
        <v>38</v>
      </c>
      <c r="R914" s="6"/>
      <c r="S914" s="8" t="s">
        <v>84</v>
      </c>
      <c r="U914">
        <f t="shared" si="207"/>
        <v>21911.524253068674</v>
      </c>
      <c r="W914">
        <f t="shared" si="208"/>
        <v>-12435.524253068674</v>
      </c>
      <c r="X914">
        <f t="shared" si="209"/>
        <v>154642263.44865918</v>
      </c>
    </row>
    <row r="915" spans="1:24" hidden="1" x14ac:dyDescent="0.25">
      <c r="A915">
        <v>455114</v>
      </c>
      <c r="B915" t="s">
        <v>2094</v>
      </c>
      <c r="C915" t="s">
        <v>842</v>
      </c>
      <c r="D915">
        <v>9473</v>
      </c>
      <c r="E915" s="2">
        <f t="shared" si="196"/>
        <v>0</v>
      </c>
      <c r="F915" s="17">
        <f t="shared" si="197"/>
        <v>0</v>
      </c>
      <c r="G915" s="6">
        <f t="shared" si="198"/>
        <v>1</v>
      </c>
      <c r="H915" s="8">
        <f t="shared" si="199"/>
        <v>0</v>
      </c>
      <c r="I915" s="8">
        <f t="shared" si="200"/>
        <v>0</v>
      </c>
      <c r="J915" s="8">
        <f t="shared" si="201"/>
        <v>0</v>
      </c>
      <c r="K915" s="8">
        <f t="shared" si="202"/>
        <v>0</v>
      </c>
      <c r="L915" s="8">
        <f t="shared" si="203"/>
        <v>0</v>
      </c>
      <c r="M915" s="8">
        <f t="shared" si="204"/>
        <v>1</v>
      </c>
      <c r="N915" s="8">
        <f t="shared" si="205"/>
        <v>0</v>
      </c>
      <c r="O915" s="8">
        <f t="shared" si="206"/>
        <v>0</v>
      </c>
      <c r="P915" s="2" t="s">
        <v>44</v>
      </c>
      <c r="Q915" s="4" t="s">
        <v>38</v>
      </c>
      <c r="R915" s="6"/>
      <c r="S915" s="8" t="s">
        <v>41</v>
      </c>
      <c r="U915">
        <f t="shared" si="207"/>
        <v>22368.250068270423</v>
      </c>
      <c r="W915">
        <f t="shared" si="208"/>
        <v>-12895.250068270423</v>
      </c>
      <c r="X915">
        <f t="shared" si="209"/>
        <v>166287474.32322836</v>
      </c>
    </row>
    <row r="916" spans="1:24" hidden="1" x14ac:dyDescent="0.25">
      <c r="A916">
        <v>176071</v>
      </c>
      <c r="B916" t="s">
        <v>2095</v>
      </c>
      <c r="C916" t="s">
        <v>57</v>
      </c>
      <c r="D916">
        <v>9465</v>
      </c>
      <c r="E916" s="2">
        <f t="shared" si="196"/>
        <v>0</v>
      </c>
      <c r="F916" s="17">
        <f t="shared" si="197"/>
        <v>0</v>
      </c>
      <c r="G916" s="6">
        <f t="shared" si="198"/>
        <v>1</v>
      </c>
      <c r="H916" s="8">
        <f t="shared" si="199"/>
        <v>0</v>
      </c>
      <c r="I916" s="8">
        <f t="shared" si="200"/>
        <v>0</v>
      </c>
      <c r="J916" s="8">
        <f t="shared" si="201"/>
        <v>0</v>
      </c>
      <c r="K916" s="8">
        <f t="shared" si="202"/>
        <v>0</v>
      </c>
      <c r="L916" s="8">
        <f t="shared" si="203"/>
        <v>0</v>
      </c>
      <c r="M916" s="8">
        <f t="shared" si="204"/>
        <v>0</v>
      </c>
      <c r="N916" s="8">
        <f t="shared" si="205"/>
        <v>0</v>
      </c>
      <c r="O916" s="8">
        <f t="shared" si="206"/>
        <v>1</v>
      </c>
      <c r="P916" s="2" t="s">
        <v>44</v>
      </c>
      <c r="Q916" s="4" t="s">
        <v>38</v>
      </c>
      <c r="R916" s="6"/>
      <c r="S916" s="8" t="s">
        <v>23</v>
      </c>
      <c r="U916">
        <f t="shared" si="207"/>
        <v>23548.119038892473</v>
      </c>
      <c r="W916">
        <f t="shared" si="208"/>
        <v>-14083.119038892473</v>
      </c>
      <c r="X916">
        <f t="shared" si="209"/>
        <v>198334241.86361566</v>
      </c>
    </row>
    <row r="917" spans="1:24" hidden="1" x14ac:dyDescent="0.25">
      <c r="A917">
        <v>230047</v>
      </c>
      <c r="B917" t="s">
        <v>2096</v>
      </c>
      <c r="C917" t="s">
        <v>893</v>
      </c>
      <c r="D917">
        <v>9453</v>
      </c>
      <c r="E917" s="2">
        <f t="shared" si="196"/>
        <v>1</v>
      </c>
      <c r="F917" s="17">
        <f t="shared" si="197"/>
        <v>1</v>
      </c>
      <c r="G917" s="6">
        <f t="shared" si="198"/>
        <v>0</v>
      </c>
      <c r="H917" s="8">
        <f t="shared" si="199"/>
        <v>1</v>
      </c>
      <c r="I917" s="8">
        <f t="shared" si="200"/>
        <v>0</v>
      </c>
      <c r="J917" s="8">
        <f t="shared" si="201"/>
        <v>0</v>
      </c>
      <c r="K917" s="8">
        <f t="shared" si="202"/>
        <v>0</v>
      </c>
      <c r="L917" s="8">
        <f t="shared" si="203"/>
        <v>0</v>
      </c>
      <c r="M917" s="8">
        <f t="shared" si="204"/>
        <v>0</v>
      </c>
      <c r="N917" s="8">
        <f t="shared" si="205"/>
        <v>0</v>
      </c>
      <c r="O917" s="8">
        <f t="shared" si="206"/>
        <v>0</v>
      </c>
      <c r="P917" s="2" t="s">
        <v>21</v>
      </c>
      <c r="Q917" s="4" t="s">
        <v>22</v>
      </c>
      <c r="R917" s="6">
        <v>1169</v>
      </c>
      <c r="S917" s="8" t="s">
        <v>68</v>
      </c>
      <c r="U917">
        <f t="shared" si="207"/>
        <v>24499.117749273282</v>
      </c>
      <c r="W917">
        <f t="shared" si="208"/>
        <v>-15046.117749273282</v>
      </c>
      <c r="X917">
        <f t="shared" si="209"/>
        <v>226385659.3249965</v>
      </c>
    </row>
    <row r="918" spans="1:24" hidden="1" x14ac:dyDescent="0.25">
      <c r="A918">
        <v>227687</v>
      </c>
      <c r="B918" t="s">
        <v>2097</v>
      </c>
      <c r="C918" t="s">
        <v>93</v>
      </c>
      <c r="D918">
        <v>9443</v>
      </c>
      <c r="E918" s="2">
        <f t="shared" si="196"/>
        <v>0</v>
      </c>
      <c r="F918" s="17">
        <f t="shared" si="197"/>
        <v>0</v>
      </c>
      <c r="G918" s="6">
        <f t="shared" si="198"/>
        <v>1</v>
      </c>
      <c r="H918" s="8">
        <f t="shared" si="199"/>
        <v>0</v>
      </c>
      <c r="I918" s="8">
        <f t="shared" si="200"/>
        <v>0</v>
      </c>
      <c r="J918" s="8">
        <f t="shared" si="201"/>
        <v>0</v>
      </c>
      <c r="K918" s="8">
        <f t="shared" si="202"/>
        <v>0</v>
      </c>
      <c r="L918" s="8">
        <f t="shared" si="203"/>
        <v>0</v>
      </c>
      <c r="M918" s="8">
        <f t="shared" si="204"/>
        <v>0</v>
      </c>
      <c r="N918" s="8">
        <f t="shared" si="205"/>
        <v>1</v>
      </c>
      <c r="O918" s="8">
        <f t="shared" si="206"/>
        <v>0</v>
      </c>
      <c r="P918" s="2" t="s">
        <v>44</v>
      </c>
      <c r="Q918" s="4" t="s">
        <v>38</v>
      </c>
      <c r="R918" s="6"/>
      <c r="S918" s="8" t="s">
        <v>94</v>
      </c>
      <c r="U918">
        <f t="shared" si="207"/>
        <v>22373.733808138324</v>
      </c>
      <c r="W918">
        <f t="shared" si="208"/>
        <v>-12930.733808138324</v>
      </c>
      <c r="X918">
        <f t="shared" si="209"/>
        <v>167203876.81693146</v>
      </c>
    </row>
    <row r="919" spans="1:24" hidden="1" x14ac:dyDescent="0.25">
      <c r="A919">
        <v>154697</v>
      </c>
      <c r="B919" t="s">
        <v>2098</v>
      </c>
      <c r="C919" t="s">
        <v>309</v>
      </c>
      <c r="D919">
        <v>9432</v>
      </c>
      <c r="E919" s="2">
        <f t="shared" si="196"/>
        <v>0</v>
      </c>
      <c r="F919" s="17">
        <f t="shared" si="197"/>
        <v>0</v>
      </c>
      <c r="G919" s="6">
        <f t="shared" si="198"/>
        <v>1</v>
      </c>
      <c r="H919" s="8">
        <f t="shared" si="199"/>
        <v>0</v>
      </c>
      <c r="I919" s="8">
        <f t="shared" si="200"/>
        <v>0</v>
      </c>
      <c r="J919" s="8">
        <f t="shared" si="201"/>
        <v>0</v>
      </c>
      <c r="K919" s="8">
        <f t="shared" si="202"/>
        <v>0</v>
      </c>
      <c r="L919" s="8">
        <f t="shared" si="203"/>
        <v>1</v>
      </c>
      <c r="M919" s="8">
        <f t="shared" si="204"/>
        <v>0</v>
      </c>
      <c r="N919" s="8">
        <f t="shared" si="205"/>
        <v>0</v>
      </c>
      <c r="O919" s="8">
        <f t="shared" si="206"/>
        <v>0</v>
      </c>
      <c r="P919" s="2" t="s">
        <v>44</v>
      </c>
      <c r="Q919" s="4" t="s">
        <v>38</v>
      </c>
      <c r="R919" s="6"/>
      <c r="S919" s="8" t="s">
        <v>84</v>
      </c>
      <c r="U919">
        <f t="shared" si="207"/>
        <v>21911.524253068674</v>
      </c>
      <c r="W919">
        <f t="shared" si="208"/>
        <v>-12479.524253068674</v>
      </c>
      <c r="X919">
        <f t="shared" si="209"/>
        <v>155738525.58292922</v>
      </c>
    </row>
    <row r="920" spans="1:24" hidden="1" x14ac:dyDescent="0.25">
      <c r="A920">
        <v>219888</v>
      </c>
      <c r="B920" t="s">
        <v>2099</v>
      </c>
      <c r="C920" t="s">
        <v>30</v>
      </c>
      <c r="D920">
        <v>9431</v>
      </c>
      <c r="E920" s="2">
        <f t="shared" si="196"/>
        <v>0</v>
      </c>
      <c r="F920" s="17">
        <f t="shared" si="197"/>
        <v>0</v>
      </c>
      <c r="G920" s="6">
        <f t="shared" si="198"/>
        <v>1</v>
      </c>
      <c r="H920" s="8">
        <f t="shared" si="199"/>
        <v>0</v>
      </c>
      <c r="I920" s="8">
        <f t="shared" si="200"/>
        <v>0</v>
      </c>
      <c r="J920" s="8">
        <f t="shared" si="201"/>
        <v>0</v>
      </c>
      <c r="K920" s="8">
        <f t="shared" si="202"/>
        <v>0</v>
      </c>
      <c r="L920" s="8">
        <f t="shared" si="203"/>
        <v>0</v>
      </c>
      <c r="M920" s="8">
        <f t="shared" si="204"/>
        <v>0</v>
      </c>
      <c r="N920" s="8">
        <f t="shared" si="205"/>
        <v>0</v>
      </c>
      <c r="O920" s="8">
        <f t="shared" si="206"/>
        <v>1</v>
      </c>
      <c r="P920" s="2" t="s">
        <v>44</v>
      </c>
      <c r="Q920" s="4" t="s">
        <v>38</v>
      </c>
      <c r="R920" s="6"/>
      <c r="S920" s="8" t="s">
        <v>23</v>
      </c>
      <c r="U920">
        <f t="shared" si="207"/>
        <v>23548.119038892473</v>
      </c>
      <c r="W920">
        <f t="shared" si="208"/>
        <v>-14117.119038892473</v>
      </c>
      <c r="X920">
        <f t="shared" si="209"/>
        <v>199293049.95826036</v>
      </c>
    </row>
    <row r="921" spans="1:24" hidden="1" x14ac:dyDescent="0.25">
      <c r="A921">
        <v>207670</v>
      </c>
      <c r="B921" t="s">
        <v>2100</v>
      </c>
      <c r="C921" t="s">
        <v>96</v>
      </c>
      <c r="D921">
        <v>9397</v>
      </c>
      <c r="E921" s="2">
        <f t="shared" si="196"/>
        <v>0</v>
      </c>
      <c r="F921" s="17">
        <f t="shared" si="197"/>
        <v>0</v>
      </c>
      <c r="G921" s="6">
        <f t="shared" si="198"/>
        <v>1</v>
      </c>
      <c r="H921" s="8">
        <f t="shared" si="199"/>
        <v>0</v>
      </c>
      <c r="I921" s="8">
        <f t="shared" si="200"/>
        <v>0</v>
      </c>
      <c r="J921" s="8">
        <f t="shared" si="201"/>
        <v>0</v>
      </c>
      <c r="K921" s="8">
        <f t="shared" si="202"/>
        <v>0</v>
      </c>
      <c r="L921" s="8">
        <f t="shared" si="203"/>
        <v>0</v>
      </c>
      <c r="M921" s="8">
        <f t="shared" si="204"/>
        <v>0</v>
      </c>
      <c r="N921" s="8">
        <f t="shared" si="205"/>
        <v>1</v>
      </c>
      <c r="O921" s="8">
        <f t="shared" si="206"/>
        <v>0</v>
      </c>
      <c r="P921" s="2" t="s">
        <v>44</v>
      </c>
      <c r="Q921" s="4" t="s">
        <v>38</v>
      </c>
      <c r="R921" s="6"/>
      <c r="S921" s="8" t="s">
        <v>94</v>
      </c>
      <c r="U921">
        <f t="shared" si="207"/>
        <v>22373.733808138324</v>
      </c>
      <c r="W921">
        <f t="shared" si="208"/>
        <v>-12976.733808138324</v>
      </c>
      <c r="X921">
        <f t="shared" si="209"/>
        <v>168395620.32728016</v>
      </c>
    </row>
    <row r="922" spans="1:24" hidden="1" x14ac:dyDescent="0.25">
      <c r="A922">
        <v>485111</v>
      </c>
      <c r="B922" t="s">
        <v>2101</v>
      </c>
      <c r="C922" t="s">
        <v>20</v>
      </c>
      <c r="D922">
        <v>9371</v>
      </c>
      <c r="E922" s="2">
        <f t="shared" si="196"/>
        <v>0</v>
      </c>
      <c r="F922" s="17">
        <f t="shared" si="197"/>
        <v>0</v>
      </c>
      <c r="G922" s="6">
        <f t="shared" si="198"/>
        <v>1</v>
      </c>
      <c r="H922" s="8">
        <f t="shared" si="199"/>
        <v>0</v>
      </c>
      <c r="I922" s="8">
        <f t="shared" si="200"/>
        <v>0</v>
      </c>
      <c r="J922" s="8">
        <f t="shared" si="201"/>
        <v>0</v>
      </c>
      <c r="K922" s="8">
        <f t="shared" si="202"/>
        <v>0</v>
      </c>
      <c r="L922" s="8">
        <f t="shared" si="203"/>
        <v>0</v>
      </c>
      <c r="M922" s="8">
        <f t="shared" si="204"/>
        <v>0</v>
      </c>
      <c r="N922" s="8">
        <f t="shared" si="205"/>
        <v>0</v>
      </c>
      <c r="O922" s="8">
        <f t="shared" si="206"/>
        <v>1</v>
      </c>
      <c r="P922" s="2" t="s">
        <v>44</v>
      </c>
      <c r="Q922" s="4" t="s">
        <v>38</v>
      </c>
      <c r="R922" s="6"/>
      <c r="S922" s="8" t="s">
        <v>23</v>
      </c>
      <c r="U922">
        <f t="shared" si="207"/>
        <v>23548.119038892473</v>
      </c>
      <c r="W922">
        <f t="shared" si="208"/>
        <v>-14177.119038892473</v>
      </c>
      <c r="X922">
        <f t="shared" si="209"/>
        <v>200990704.24292743</v>
      </c>
    </row>
    <row r="923" spans="1:24" hidden="1" x14ac:dyDescent="0.25">
      <c r="A923">
        <v>154059</v>
      </c>
      <c r="B923" t="s">
        <v>2102</v>
      </c>
      <c r="C923" t="s">
        <v>183</v>
      </c>
      <c r="D923">
        <v>9340</v>
      </c>
      <c r="E923" s="2">
        <f t="shared" si="196"/>
        <v>0</v>
      </c>
      <c r="F923" s="17">
        <f t="shared" si="197"/>
        <v>0</v>
      </c>
      <c r="G923" s="6">
        <f t="shared" si="198"/>
        <v>1</v>
      </c>
      <c r="H923" s="8">
        <f t="shared" si="199"/>
        <v>0</v>
      </c>
      <c r="I923" s="8">
        <f t="shared" si="200"/>
        <v>0</v>
      </c>
      <c r="J923" s="8">
        <f t="shared" si="201"/>
        <v>0</v>
      </c>
      <c r="K923" s="8">
        <f t="shared" si="202"/>
        <v>0</v>
      </c>
      <c r="L923" s="8">
        <f t="shared" si="203"/>
        <v>1</v>
      </c>
      <c r="M923" s="8">
        <f t="shared" si="204"/>
        <v>0</v>
      </c>
      <c r="N923" s="8">
        <f t="shared" si="205"/>
        <v>0</v>
      </c>
      <c r="O923" s="8">
        <f t="shared" si="206"/>
        <v>0</v>
      </c>
      <c r="P923" s="2" t="s">
        <v>44</v>
      </c>
      <c r="Q923" s="4" t="s">
        <v>38</v>
      </c>
      <c r="R923" s="6"/>
      <c r="S923" s="8" t="s">
        <v>84</v>
      </c>
      <c r="U923">
        <f t="shared" si="207"/>
        <v>21911.524253068674</v>
      </c>
      <c r="W923">
        <f t="shared" si="208"/>
        <v>-12571.524253068674</v>
      </c>
      <c r="X923">
        <f t="shared" si="209"/>
        <v>158043222.04549387</v>
      </c>
    </row>
    <row r="924" spans="1:24" hidden="1" x14ac:dyDescent="0.25">
      <c r="A924">
        <v>240693</v>
      </c>
      <c r="B924" t="s">
        <v>2103</v>
      </c>
      <c r="C924" t="s">
        <v>1475</v>
      </c>
      <c r="D924">
        <v>9333</v>
      </c>
      <c r="E924" s="2">
        <f t="shared" si="196"/>
        <v>0</v>
      </c>
      <c r="F924" s="17">
        <f t="shared" si="197"/>
        <v>0</v>
      </c>
      <c r="G924" s="6">
        <f t="shared" si="198"/>
        <v>1</v>
      </c>
      <c r="H924" s="8">
        <f t="shared" si="199"/>
        <v>0</v>
      </c>
      <c r="I924" s="8">
        <f t="shared" si="200"/>
        <v>0</v>
      </c>
      <c r="J924" s="8">
        <f t="shared" si="201"/>
        <v>0</v>
      </c>
      <c r="K924" s="8">
        <f t="shared" si="202"/>
        <v>0</v>
      </c>
      <c r="L924" s="8">
        <f t="shared" si="203"/>
        <v>0</v>
      </c>
      <c r="M924" s="8">
        <f t="shared" si="204"/>
        <v>1</v>
      </c>
      <c r="N924" s="8">
        <f t="shared" si="205"/>
        <v>0</v>
      </c>
      <c r="O924" s="8">
        <f t="shared" si="206"/>
        <v>0</v>
      </c>
      <c r="P924" s="2" t="s">
        <v>44</v>
      </c>
      <c r="Q924" s="4" t="s">
        <v>38</v>
      </c>
      <c r="R924" s="6"/>
      <c r="S924" s="8" t="s">
        <v>41</v>
      </c>
      <c r="U924">
        <f t="shared" si="207"/>
        <v>22368.250068270423</v>
      </c>
      <c r="W924">
        <f t="shared" si="208"/>
        <v>-13035.250068270423</v>
      </c>
      <c r="X924">
        <f t="shared" si="209"/>
        <v>169917744.34234408</v>
      </c>
    </row>
    <row r="925" spans="1:24" hidden="1" x14ac:dyDescent="0.25">
      <c r="A925">
        <v>200192</v>
      </c>
      <c r="B925" t="s">
        <v>2104</v>
      </c>
      <c r="C925" t="s">
        <v>318</v>
      </c>
      <c r="D925">
        <v>9275</v>
      </c>
      <c r="E925" s="2">
        <f t="shared" si="196"/>
        <v>0</v>
      </c>
      <c r="F925" s="17">
        <f t="shared" si="197"/>
        <v>0</v>
      </c>
      <c r="G925" s="6">
        <f t="shared" si="198"/>
        <v>1</v>
      </c>
      <c r="H925" s="8">
        <f t="shared" si="199"/>
        <v>0</v>
      </c>
      <c r="I925" s="8">
        <f t="shared" si="200"/>
        <v>0</v>
      </c>
      <c r="J925" s="8">
        <f t="shared" si="201"/>
        <v>0</v>
      </c>
      <c r="K925" s="8">
        <f t="shared" si="202"/>
        <v>0</v>
      </c>
      <c r="L925" s="8">
        <f t="shared" si="203"/>
        <v>1</v>
      </c>
      <c r="M925" s="8">
        <f t="shared" si="204"/>
        <v>0</v>
      </c>
      <c r="N925" s="8">
        <f t="shared" si="205"/>
        <v>0</v>
      </c>
      <c r="O925" s="8">
        <f t="shared" si="206"/>
        <v>0</v>
      </c>
      <c r="P925" s="2" t="s">
        <v>44</v>
      </c>
      <c r="Q925" s="4" t="s">
        <v>38</v>
      </c>
      <c r="R925" s="6"/>
      <c r="S925" s="8" t="s">
        <v>84</v>
      </c>
      <c r="U925">
        <f t="shared" si="207"/>
        <v>21911.524253068674</v>
      </c>
      <c r="W925">
        <f t="shared" si="208"/>
        <v>-12636.524253068674</v>
      </c>
      <c r="X925">
        <f t="shared" si="209"/>
        <v>159681745.19839281</v>
      </c>
    </row>
    <row r="926" spans="1:24" hidden="1" x14ac:dyDescent="0.25">
      <c r="A926">
        <v>191083</v>
      </c>
      <c r="B926" t="s">
        <v>2105</v>
      </c>
      <c r="C926" t="s">
        <v>143</v>
      </c>
      <c r="D926">
        <v>9250</v>
      </c>
      <c r="E926" s="2">
        <f t="shared" si="196"/>
        <v>0</v>
      </c>
      <c r="F926" s="17">
        <f t="shared" si="197"/>
        <v>0</v>
      </c>
      <c r="G926" s="6">
        <f t="shared" si="198"/>
        <v>1</v>
      </c>
      <c r="H926" s="8">
        <f t="shared" si="199"/>
        <v>0</v>
      </c>
      <c r="I926" s="8">
        <f t="shared" si="200"/>
        <v>0</v>
      </c>
      <c r="J926" s="8">
        <f t="shared" si="201"/>
        <v>0</v>
      </c>
      <c r="K926" s="8">
        <f t="shared" si="202"/>
        <v>1</v>
      </c>
      <c r="L926" s="8">
        <f t="shared" si="203"/>
        <v>0</v>
      </c>
      <c r="M926" s="8">
        <f t="shared" si="204"/>
        <v>0</v>
      </c>
      <c r="N926" s="8">
        <f t="shared" si="205"/>
        <v>0</v>
      </c>
      <c r="O926" s="8">
        <f t="shared" si="206"/>
        <v>0</v>
      </c>
      <c r="P926" s="2" t="s">
        <v>44</v>
      </c>
      <c r="Q926" s="4" t="s">
        <v>38</v>
      </c>
      <c r="R926" s="6"/>
      <c r="S926" s="8" t="s">
        <v>74</v>
      </c>
      <c r="U926">
        <f t="shared" si="207"/>
        <v>22616.991867042587</v>
      </c>
      <c r="W926">
        <f t="shared" si="208"/>
        <v>-13366.991867042587</v>
      </c>
      <c r="X926">
        <f t="shared" si="209"/>
        <v>178676471.57358265</v>
      </c>
    </row>
    <row r="927" spans="1:24" hidden="1" x14ac:dyDescent="0.25">
      <c r="A927">
        <v>204440</v>
      </c>
      <c r="B927" t="s">
        <v>2106</v>
      </c>
      <c r="C927" t="s">
        <v>103</v>
      </c>
      <c r="D927">
        <v>9250</v>
      </c>
      <c r="E927" s="2">
        <f t="shared" si="196"/>
        <v>0</v>
      </c>
      <c r="F927" s="17">
        <f t="shared" si="197"/>
        <v>0</v>
      </c>
      <c r="G927" s="6">
        <f t="shared" si="198"/>
        <v>1</v>
      </c>
      <c r="H927" s="8">
        <f t="shared" si="199"/>
        <v>0</v>
      </c>
      <c r="I927" s="8">
        <f t="shared" si="200"/>
        <v>1</v>
      </c>
      <c r="J927" s="8">
        <f t="shared" si="201"/>
        <v>0</v>
      </c>
      <c r="K927" s="8">
        <f t="shared" si="202"/>
        <v>0</v>
      </c>
      <c r="L927" s="8">
        <f t="shared" si="203"/>
        <v>0</v>
      </c>
      <c r="M927" s="8">
        <f t="shared" si="204"/>
        <v>0</v>
      </c>
      <c r="N927" s="8">
        <f t="shared" si="205"/>
        <v>0</v>
      </c>
      <c r="O927" s="8">
        <f t="shared" si="206"/>
        <v>0</v>
      </c>
      <c r="P927" s="2" t="s">
        <v>44</v>
      </c>
      <c r="Q927" s="4" t="s">
        <v>38</v>
      </c>
      <c r="R927" s="6"/>
      <c r="S927" s="8" t="s">
        <v>26</v>
      </c>
      <c r="U927">
        <f t="shared" si="207"/>
        <v>22723.294020615773</v>
      </c>
      <c r="W927">
        <f t="shared" si="208"/>
        <v>-13473.294020615773</v>
      </c>
      <c r="X927">
        <f t="shared" si="209"/>
        <v>181529651.76596072</v>
      </c>
    </row>
    <row r="928" spans="1:24" hidden="1" x14ac:dyDescent="0.25">
      <c r="A928">
        <v>133386</v>
      </c>
      <c r="B928" t="s">
        <v>2107</v>
      </c>
      <c r="C928" t="s">
        <v>35</v>
      </c>
      <c r="D928">
        <v>9250</v>
      </c>
      <c r="E928" s="2">
        <f t="shared" si="196"/>
        <v>0</v>
      </c>
      <c r="F928" s="17">
        <f t="shared" si="197"/>
        <v>0</v>
      </c>
      <c r="G928" s="6">
        <f t="shared" si="198"/>
        <v>1</v>
      </c>
      <c r="H928" s="8">
        <f t="shared" si="199"/>
        <v>0</v>
      </c>
      <c r="I928" s="8">
        <f t="shared" si="200"/>
        <v>0</v>
      </c>
      <c r="J928" s="8">
        <f t="shared" si="201"/>
        <v>0</v>
      </c>
      <c r="K928" s="8">
        <f t="shared" si="202"/>
        <v>0</v>
      </c>
      <c r="L928" s="8">
        <f t="shared" si="203"/>
        <v>0</v>
      </c>
      <c r="M928" s="8">
        <f t="shared" si="204"/>
        <v>0</v>
      </c>
      <c r="N928" s="8">
        <f t="shared" si="205"/>
        <v>0</v>
      </c>
      <c r="O928" s="8">
        <f t="shared" si="206"/>
        <v>1</v>
      </c>
      <c r="P928" s="2" t="s">
        <v>44</v>
      </c>
      <c r="Q928" s="4" t="s">
        <v>38</v>
      </c>
      <c r="R928" s="6"/>
      <c r="S928" s="8" t="s">
        <v>23</v>
      </c>
      <c r="U928">
        <f t="shared" si="207"/>
        <v>23548.119038892473</v>
      </c>
      <c r="W928">
        <f t="shared" si="208"/>
        <v>-14298.119038892473</v>
      </c>
      <c r="X928">
        <f t="shared" si="209"/>
        <v>204436208.05033943</v>
      </c>
    </row>
    <row r="929" spans="1:24" hidden="1" x14ac:dyDescent="0.25">
      <c r="A929">
        <v>223922</v>
      </c>
      <c r="B929" t="s">
        <v>2108</v>
      </c>
      <c r="C929" t="s">
        <v>93</v>
      </c>
      <c r="D929">
        <v>9218</v>
      </c>
      <c r="E929" s="2">
        <f t="shared" si="196"/>
        <v>0</v>
      </c>
      <c r="F929" s="17">
        <f t="shared" si="197"/>
        <v>0</v>
      </c>
      <c r="G929" s="6">
        <f t="shared" si="198"/>
        <v>1</v>
      </c>
      <c r="H929" s="8">
        <f t="shared" si="199"/>
        <v>0</v>
      </c>
      <c r="I929" s="8">
        <f t="shared" si="200"/>
        <v>0</v>
      </c>
      <c r="J929" s="8">
        <f t="shared" si="201"/>
        <v>0</v>
      </c>
      <c r="K929" s="8">
        <f t="shared" si="202"/>
        <v>0</v>
      </c>
      <c r="L929" s="8">
        <f t="shared" si="203"/>
        <v>0</v>
      </c>
      <c r="M929" s="8">
        <f t="shared" si="204"/>
        <v>0</v>
      </c>
      <c r="N929" s="8">
        <f t="shared" si="205"/>
        <v>1</v>
      </c>
      <c r="O929" s="8">
        <f t="shared" si="206"/>
        <v>0</v>
      </c>
      <c r="P929" s="2" t="s">
        <v>44</v>
      </c>
      <c r="Q929" s="4" t="s">
        <v>38</v>
      </c>
      <c r="R929" s="6"/>
      <c r="S929" s="8" t="s">
        <v>94</v>
      </c>
      <c r="U929">
        <f t="shared" si="207"/>
        <v>22373.733808138324</v>
      </c>
      <c r="W929">
        <f t="shared" si="208"/>
        <v>-13155.733808138324</v>
      </c>
      <c r="X929">
        <f t="shared" si="209"/>
        <v>173073332.03059369</v>
      </c>
    </row>
    <row r="930" spans="1:24" hidden="1" x14ac:dyDescent="0.25">
      <c r="A930">
        <v>138187</v>
      </c>
      <c r="B930" t="s">
        <v>2109</v>
      </c>
      <c r="C930" t="s">
        <v>35</v>
      </c>
      <c r="D930">
        <v>9208</v>
      </c>
      <c r="E930" s="2">
        <f t="shared" si="196"/>
        <v>0</v>
      </c>
      <c r="F930" s="17">
        <f t="shared" si="197"/>
        <v>0</v>
      </c>
      <c r="G930" s="6">
        <f t="shared" si="198"/>
        <v>1</v>
      </c>
      <c r="H930" s="8">
        <f t="shared" si="199"/>
        <v>0</v>
      </c>
      <c r="I930" s="8">
        <f t="shared" si="200"/>
        <v>0</v>
      </c>
      <c r="J930" s="8">
        <f t="shared" si="201"/>
        <v>0</v>
      </c>
      <c r="K930" s="8">
        <f t="shared" si="202"/>
        <v>0</v>
      </c>
      <c r="L930" s="8">
        <f t="shared" si="203"/>
        <v>0</v>
      </c>
      <c r="M930" s="8">
        <f t="shared" si="204"/>
        <v>0</v>
      </c>
      <c r="N930" s="8">
        <f t="shared" si="205"/>
        <v>0</v>
      </c>
      <c r="O930" s="8">
        <f t="shared" si="206"/>
        <v>1</v>
      </c>
      <c r="P930" s="2" t="s">
        <v>44</v>
      </c>
      <c r="Q930" s="4" t="s">
        <v>38</v>
      </c>
      <c r="R930" s="6"/>
      <c r="S930" s="8" t="s">
        <v>23</v>
      </c>
      <c r="U930">
        <f t="shared" si="207"/>
        <v>23548.119038892473</v>
      </c>
      <c r="W930">
        <f t="shared" si="208"/>
        <v>-14340.119038892473</v>
      </c>
      <c r="X930">
        <f t="shared" si="209"/>
        <v>205639014.04960638</v>
      </c>
    </row>
    <row r="931" spans="1:24" hidden="1" x14ac:dyDescent="0.25">
      <c r="A931">
        <v>117715</v>
      </c>
      <c r="B931" t="s">
        <v>2110</v>
      </c>
      <c r="C931" t="s">
        <v>67</v>
      </c>
      <c r="D931">
        <v>9200</v>
      </c>
      <c r="E931" s="2">
        <f t="shared" si="196"/>
        <v>0</v>
      </c>
      <c r="F931" s="17">
        <f t="shared" si="197"/>
        <v>0</v>
      </c>
      <c r="G931" s="6">
        <f t="shared" si="198"/>
        <v>1</v>
      </c>
      <c r="H931" s="8">
        <f t="shared" si="199"/>
        <v>1</v>
      </c>
      <c r="I931" s="8">
        <f t="shared" si="200"/>
        <v>0</v>
      </c>
      <c r="J931" s="8">
        <f t="shared" si="201"/>
        <v>0</v>
      </c>
      <c r="K931" s="8">
        <f t="shared" si="202"/>
        <v>0</v>
      </c>
      <c r="L931" s="8">
        <f t="shared" si="203"/>
        <v>0</v>
      </c>
      <c r="M931" s="8">
        <f t="shared" si="204"/>
        <v>0</v>
      </c>
      <c r="N931" s="8">
        <f t="shared" si="205"/>
        <v>0</v>
      </c>
      <c r="O931" s="8">
        <f t="shared" si="206"/>
        <v>0</v>
      </c>
      <c r="P931" s="2" t="s">
        <v>44</v>
      </c>
      <c r="Q931" s="4" t="s">
        <v>38</v>
      </c>
      <c r="R931" s="6"/>
      <c r="S931" s="8" t="s">
        <v>68</v>
      </c>
      <c r="U931">
        <f t="shared" si="207"/>
        <v>21583.953330091354</v>
      </c>
      <c r="W931">
        <f t="shared" si="208"/>
        <v>-12383.953330091354</v>
      </c>
      <c r="X931">
        <f t="shared" si="209"/>
        <v>153362300.08188072</v>
      </c>
    </row>
    <row r="932" spans="1:24" hidden="1" x14ac:dyDescent="0.25">
      <c r="A932">
        <v>216296</v>
      </c>
      <c r="B932" t="s">
        <v>2111</v>
      </c>
      <c r="C932" t="s">
        <v>73</v>
      </c>
      <c r="D932">
        <v>9196</v>
      </c>
      <c r="E932" s="2">
        <f t="shared" si="196"/>
        <v>0</v>
      </c>
      <c r="F932" s="17">
        <f t="shared" si="197"/>
        <v>0</v>
      </c>
      <c r="G932" s="6">
        <f t="shared" si="198"/>
        <v>1</v>
      </c>
      <c r="H932" s="8">
        <f t="shared" si="199"/>
        <v>0</v>
      </c>
      <c r="I932" s="8">
        <f t="shared" si="200"/>
        <v>0</v>
      </c>
      <c r="J932" s="8">
        <f t="shared" si="201"/>
        <v>0</v>
      </c>
      <c r="K932" s="8">
        <f t="shared" si="202"/>
        <v>1</v>
      </c>
      <c r="L932" s="8">
        <f t="shared" si="203"/>
        <v>0</v>
      </c>
      <c r="M932" s="8">
        <f t="shared" si="204"/>
        <v>0</v>
      </c>
      <c r="N932" s="8">
        <f t="shared" si="205"/>
        <v>0</v>
      </c>
      <c r="O932" s="8">
        <f t="shared" si="206"/>
        <v>0</v>
      </c>
      <c r="P932" s="2" t="s">
        <v>44</v>
      </c>
      <c r="Q932" s="4" t="s">
        <v>38</v>
      </c>
      <c r="R932" s="6"/>
      <c r="S932" s="8" t="s">
        <v>74</v>
      </c>
      <c r="U932">
        <f t="shared" si="207"/>
        <v>22616.991867042587</v>
      </c>
      <c r="W932">
        <f t="shared" si="208"/>
        <v>-13420.991867042587</v>
      </c>
      <c r="X932">
        <f t="shared" si="209"/>
        <v>180123022.69522327</v>
      </c>
    </row>
    <row r="933" spans="1:24" hidden="1" x14ac:dyDescent="0.25">
      <c r="A933">
        <v>221643</v>
      </c>
      <c r="B933" t="s">
        <v>2112</v>
      </c>
      <c r="C933" t="s">
        <v>30</v>
      </c>
      <c r="D933">
        <v>9169</v>
      </c>
      <c r="E933" s="2">
        <f t="shared" si="196"/>
        <v>0</v>
      </c>
      <c r="F933" s="17">
        <f t="shared" si="197"/>
        <v>0</v>
      </c>
      <c r="G933" s="6">
        <f t="shared" si="198"/>
        <v>1</v>
      </c>
      <c r="H933" s="8">
        <f t="shared" si="199"/>
        <v>0</v>
      </c>
      <c r="I933" s="8">
        <f t="shared" si="200"/>
        <v>0</v>
      </c>
      <c r="J933" s="8">
        <f t="shared" si="201"/>
        <v>0</v>
      </c>
      <c r="K933" s="8">
        <f t="shared" si="202"/>
        <v>0</v>
      </c>
      <c r="L933" s="8">
        <f t="shared" si="203"/>
        <v>0</v>
      </c>
      <c r="M933" s="8">
        <f t="shared" si="204"/>
        <v>0</v>
      </c>
      <c r="N933" s="8">
        <f t="shared" si="205"/>
        <v>0</v>
      </c>
      <c r="O933" s="8">
        <f t="shared" si="206"/>
        <v>1</v>
      </c>
      <c r="P933" s="2" t="s">
        <v>44</v>
      </c>
      <c r="Q933" s="4" t="s">
        <v>38</v>
      </c>
      <c r="R933" s="6"/>
      <c r="S933" s="8" t="s">
        <v>23</v>
      </c>
      <c r="U933">
        <f t="shared" si="207"/>
        <v>23548.119038892473</v>
      </c>
      <c r="W933">
        <f t="shared" si="208"/>
        <v>-14379.119038892473</v>
      </c>
      <c r="X933">
        <f t="shared" si="209"/>
        <v>206759064.33464</v>
      </c>
    </row>
    <row r="934" spans="1:24" hidden="1" x14ac:dyDescent="0.25">
      <c r="A934">
        <v>240666</v>
      </c>
      <c r="B934" t="s">
        <v>2113</v>
      </c>
      <c r="C934" t="s">
        <v>1475</v>
      </c>
      <c r="D934">
        <v>9150</v>
      </c>
      <c r="E934" s="2">
        <f t="shared" si="196"/>
        <v>0</v>
      </c>
      <c r="F934" s="17">
        <f t="shared" si="197"/>
        <v>0</v>
      </c>
      <c r="G934" s="6">
        <f t="shared" si="198"/>
        <v>1</v>
      </c>
      <c r="H934" s="8">
        <f t="shared" si="199"/>
        <v>0</v>
      </c>
      <c r="I934" s="8">
        <f t="shared" si="200"/>
        <v>0</v>
      </c>
      <c r="J934" s="8">
        <f t="shared" si="201"/>
        <v>0</v>
      </c>
      <c r="K934" s="8">
        <f t="shared" si="202"/>
        <v>0</v>
      </c>
      <c r="L934" s="8">
        <f t="shared" si="203"/>
        <v>0</v>
      </c>
      <c r="M934" s="8">
        <f t="shared" si="204"/>
        <v>1</v>
      </c>
      <c r="N934" s="8">
        <f t="shared" si="205"/>
        <v>0</v>
      </c>
      <c r="O934" s="8">
        <f t="shared" si="206"/>
        <v>0</v>
      </c>
      <c r="P934" s="2" t="s">
        <v>44</v>
      </c>
      <c r="Q934" s="4" t="s">
        <v>38</v>
      </c>
      <c r="R934" s="6"/>
      <c r="S934" s="8" t="s">
        <v>41</v>
      </c>
      <c r="U934">
        <f t="shared" si="207"/>
        <v>22368.250068270423</v>
      </c>
      <c r="W934">
        <f t="shared" si="208"/>
        <v>-13218.250068270423</v>
      </c>
      <c r="X934">
        <f t="shared" si="209"/>
        <v>174722134.86733106</v>
      </c>
    </row>
    <row r="935" spans="1:24" hidden="1" x14ac:dyDescent="0.25">
      <c r="A935">
        <v>166823</v>
      </c>
      <c r="B935" t="s">
        <v>2114</v>
      </c>
      <c r="C935" t="s">
        <v>32</v>
      </c>
      <c r="D935">
        <v>9135</v>
      </c>
      <c r="E935" s="2">
        <f t="shared" si="196"/>
        <v>0</v>
      </c>
      <c r="F935" s="17">
        <f t="shared" si="197"/>
        <v>0</v>
      </c>
      <c r="G935" s="6">
        <f t="shared" si="198"/>
        <v>1</v>
      </c>
      <c r="H935" s="8">
        <f t="shared" si="199"/>
        <v>0</v>
      </c>
      <c r="I935" s="8">
        <f t="shared" si="200"/>
        <v>0</v>
      </c>
      <c r="J935" s="8">
        <f t="shared" si="201"/>
        <v>1</v>
      </c>
      <c r="K935" s="8">
        <f t="shared" si="202"/>
        <v>0</v>
      </c>
      <c r="L935" s="8">
        <f t="shared" si="203"/>
        <v>0</v>
      </c>
      <c r="M935" s="8">
        <f t="shared" si="204"/>
        <v>0</v>
      </c>
      <c r="N935" s="8">
        <f t="shared" si="205"/>
        <v>0</v>
      </c>
      <c r="O935" s="8">
        <f t="shared" si="206"/>
        <v>0</v>
      </c>
      <c r="P935" s="2" t="s">
        <v>44</v>
      </c>
      <c r="Q935" s="4" t="s">
        <v>38</v>
      </c>
      <c r="R935" s="6"/>
      <c r="S935" s="8" t="s">
        <v>33</v>
      </c>
      <c r="U935">
        <f t="shared" si="207"/>
        <v>22354.567102395024</v>
      </c>
      <c r="W935">
        <f t="shared" si="208"/>
        <v>-13219.567102395024</v>
      </c>
      <c r="X935">
        <f t="shared" si="209"/>
        <v>174756954.37472475</v>
      </c>
    </row>
    <row r="936" spans="1:24" hidden="1" x14ac:dyDescent="0.25">
      <c r="A936">
        <v>200341</v>
      </c>
      <c r="B936" t="s">
        <v>2115</v>
      </c>
      <c r="C936" t="s">
        <v>318</v>
      </c>
      <c r="D936">
        <v>9100</v>
      </c>
      <c r="E936" s="2">
        <f t="shared" si="196"/>
        <v>0</v>
      </c>
      <c r="F936" s="17">
        <f t="shared" si="197"/>
        <v>0</v>
      </c>
      <c r="G936" s="6">
        <f t="shared" si="198"/>
        <v>1</v>
      </c>
      <c r="H936" s="8">
        <f t="shared" si="199"/>
        <v>0</v>
      </c>
      <c r="I936" s="8">
        <f t="shared" si="200"/>
        <v>0</v>
      </c>
      <c r="J936" s="8">
        <f t="shared" si="201"/>
        <v>0</v>
      </c>
      <c r="K936" s="8">
        <f t="shared" si="202"/>
        <v>0</v>
      </c>
      <c r="L936" s="8">
        <f t="shared" si="203"/>
        <v>1</v>
      </c>
      <c r="M936" s="8">
        <f t="shared" si="204"/>
        <v>0</v>
      </c>
      <c r="N936" s="8">
        <f t="shared" si="205"/>
        <v>0</v>
      </c>
      <c r="O936" s="8">
        <f t="shared" si="206"/>
        <v>0</v>
      </c>
      <c r="P936" s="2" t="s">
        <v>44</v>
      </c>
      <c r="Q936" s="4" t="s">
        <v>38</v>
      </c>
      <c r="R936" s="6"/>
      <c r="S936" s="8" t="s">
        <v>84</v>
      </c>
      <c r="U936">
        <f t="shared" si="207"/>
        <v>21911.524253068674</v>
      </c>
      <c r="W936">
        <f t="shared" si="208"/>
        <v>-12811.524253068674</v>
      </c>
      <c r="X936">
        <f t="shared" si="209"/>
        <v>164135153.68696684</v>
      </c>
    </row>
    <row r="937" spans="1:24" hidden="1" x14ac:dyDescent="0.25">
      <c r="A937">
        <v>155450</v>
      </c>
      <c r="B937" t="s">
        <v>2116</v>
      </c>
      <c r="C937" t="s">
        <v>309</v>
      </c>
      <c r="D937">
        <v>9099</v>
      </c>
      <c r="E937" s="2">
        <f t="shared" si="196"/>
        <v>0</v>
      </c>
      <c r="F937" s="17">
        <f t="shared" si="197"/>
        <v>0</v>
      </c>
      <c r="G937" s="6">
        <f t="shared" si="198"/>
        <v>1</v>
      </c>
      <c r="H937" s="8">
        <f t="shared" si="199"/>
        <v>0</v>
      </c>
      <c r="I937" s="8">
        <f t="shared" si="200"/>
        <v>0</v>
      </c>
      <c r="J937" s="8">
        <f t="shared" si="201"/>
        <v>0</v>
      </c>
      <c r="K937" s="8">
        <f t="shared" si="202"/>
        <v>0</v>
      </c>
      <c r="L937" s="8">
        <f t="shared" si="203"/>
        <v>1</v>
      </c>
      <c r="M937" s="8">
        <f t="shared" si="204"/>
        <v>0</v>
      </c>
      <c r="N937" s="8">
        <f t="shared" si="205"/>
        <v>0</v>
      </c>
      <c r="O937" s="8">
        <f t="shared" si="206"/>
        <v>0</v>
      </c>
      <c r="P937" s="2" t="s">
        <v>44</v>
      </c>
      <c r="Q937" s="4" t="s">
        <v>38</v>
      </c>
      <c r="R937" s="6"/>
      <c r="S937" s="8" t="s">
        <v>84</v>
      </c>
      <c r="U937">
        <f t="shared" si="207"/>
        <v>21911.524253068674</v>
      </c>
      <c r="W937">
        <f t="shared" si="208"/>
        <v>-12812.524253068674</v>
      </c>
      <c r="X937">
        <f t="shared" si="209"/>
        <v>164160777.73547298</v>
      </c>
    </row>
    <row r="938" spans="1:24" hidden="1" x14ac:dyDescent="0.25">
      <c r="A938">
        <v>141990</v>
      </c>
      <c r="B938" t="s">
        <v>2117</v>
      </c>
      <c r="C938" t="s">
        <v>893</v>
      </c>
      <c r="D938">
        <v>9083</v>
      </c>
      <c r="E938" s="2">
        <f t="shared" si="196"/>
        <v>0</v>
      </c>
      <c r="F938" s="17">
        <f t="shared" si="197"/>
        <v>0</v>
      </c>
      <c r="G938" s="6">
        <f t="shared" si="198"/>
        <v>1</v>
      </c>
      <c r="H938" s="8">
        <f t="shared" si="199"/>
        <v>1</v>
      </c>
      <c r="I938" s="8">
        <f t="shared" si="200"/>
        <v>0</v>
      </c>
      <c r="J938" s="8">
        <f t="shared" si="201"/>
        <v>0</v>
      </c>
      <c r="K938" s="8">
        <f t="shared" si="202"/>
        <v>0</v>
      </c>
      <c r="L938" s="8">
        <f t="shared" si="203"/>
        <v>0</v>
      </c>
      <c r="M938" s="8">
        <f t="shared" si="204"/>
        <v>0</v>
      </c>
      <c r="N938" s="8">
        <f t="shared" si="205"/>
        <v>0</v>
      </c>
      <c r="O938" s="8">
        <f t="shared" si="206"/>
        <v>0</v>
      </c>
      <c r="P938" s="2" t="s">
        <v>44</v>
      </c>
      <c r="Q938" s="4" t="s">
        <v>38</v>
      </c>
      <c r="R938" s="6"/>
      <c r="S938" s="8" t="s">
        <v>68</v>
      </c>
      <c r="U938">
        <f t="shared" si="207"/>
        <v>21583.953330091354</v>
      </c>
      <c r="W938">
        <f t="shared" si="208"/>
        <v>-12500.953330091354</v>
      </c>
      <c r="X938">
        <f t="shared" si="209"/>
        <v>156273834.16112211</v>
      </c>
    </row>
    <row r="939" spans="1:24" hidden="1" x14ac:dyDescent="0.25">
      <c r="A939">
        <v>165981</v>
      </c>
      <c r="B939" t="s">
        <v>2118</v>
      </c>
      <c r="C939" t="s">
        <v>32</v>
      </c>
      <c r="D939">
        <v>9050</v>
      </c>
      <c r="E939" s="2">
        <f t="shared" si="196"/>
        <v>0</v>
      </c>
      <c r="F939" s="17">
        <f t="shared" si="197"/>
        <v>0</v>
      </c>
      <c r="G939" s="6">
        <f t="shared" si="198"/>
        <v>1</v>
      </c>
      <c r="H939" s="8">
        <f t="shared" si="199"/>
        <v>0</v>
      </c>
      <c r="I939" s="8">
        <f t="shared" si="200"/>
        <v>0</v>
      </c>
      <c r="J939" s="8">
        <f t="shared" si="201"/>
        <v>1</v>
      </c>
      <c r="K939" s="8">
        <f t="shared" si="202"/>
        <v>0</v>
      </c>
      <c r="L939" s="8">
        <f t="shared" si="203"/>
        <v>0</v>
      </c>
      <c r="M939" s="8">
        <f t="shared" si="204"/>
        <v>0</v>
      </c>
      <c r="N939" s="8">
        <f t="shared" si="205"/>
        <v>0</v>
      </c>
      <c r="O939" s="8">
        <f t="shared" si="206"/>
        <v>0</v>
      </c>
      <c r="P939" s="2" t="s">
        <v>44</v>
      </c>
      <c r="Q939" s="4" t="s">
        <v>38</v>
      </c>
      <c r="R939" s="6"/>
      <c r="S939" s="8" t="s">
        <v>33</v>
      </c>
      <c r="U939">
        <f t="shared" si="207"/>
        <v>22354.567102395024</v>
      </c>
      <c r="W939">
        <f t="shared" si="208"/>
        <v>-13304.567102395024</v>
      </c>
      <c r="X939">
        <f t="shared" si="209"/>
        <v>177011505.78213191</v>
      </c>
    </row>
    <row r="940" spans="1:24" hidden="1" x14ac:dyDescent="0.25">
      <c r="A940">
        <v>146296</v>
      </c>
      <c r="B940" t="s">
        <v>2119</v>
      </c>
      <c r="C940" t="s">
        <v>48</v>
      </c>
      <c r="D940">
        <v>9048</v>
      </c>
      <c r="E940" s="2">
        <f t="shared" si="196"/>
        <v>0</v>
      </c>
      <c r="F940" s="17">
        <f t="shared" si="197"/>
        <v>0</v>
      </c>
      <c r="G940" s="6">
        <f t="shared" si="198"/>
        <v>1</v>
      </c>
      <c r="H940" s="8">
        <f t="shared" si="199"/>
        <v>0</v>
      </c>
      <c r="I940" s="8">
        <f t="shared" si="200"/>
        <v>1</v>
      </c>
      <c r="J940" s="8">
        <f t="shared" si="201"/>
        <v>0</v>
      </c>
      <c r="K940" s="8">
        <f t="shared" si="202"/>
        <v>0</v>
      </c>
      <c r="L940" s="8">
        <f t="shared" si="203"/>
        <v>0</v>
      </c>
      <c r="M940" s="8">
        <f t="shared" si="204"/>
        <v>0</v>
      </c>
      <c r="N940" s="8">
        <f t="shared" si="205"/>
        <v>0</v>
      </c>
      <c r="O940" s="8">
        <f t="shared" si="206"/>
        <v>0</v>
      </c>
      <c r="P940" s="2" t="s">
        <v>44</v>
      </c>
      <c r="Q940" s="4" t="s">
        <v>38</v>
      </c>
      <c r="R940" s="6"/>
      <c r="S940" s="8" t="s">
        <v>26</v>
      </c>
      <c r="U940">
        <f t="shared" si="207"/>
        <v>22723.294020615773</v>
      </c>
      <c r="W940">
        <f t="shared" si="208"/>
        <v>-13675.294020615773</v>
      </c>
      <c r="X940">
        <f t="shared" si="209"/>
        <v>187013666.55028951</v>
      </c>
    </row>
    <row r="941" spans="1:24" hidden="1" x14ac:dyDescent="0.25">
      <c r="A941">
        <v>202903</v>
      </c>
      <c r="B941" t="s">
        <v>2120</v>
      </c>
      <c r="C941" t="s">
        <v>103</v>
      </c>
      <c r="D941">
        <v>9033</v>
      </c>
      <c r="E941" s="2">
        <f t="shared" si="196"/>
        <v>1</v>
      </c>
      <c r="F941" s="17">
        <f t="shared" si="197"/>
        <v>1</v>
      </c>
      <c r="G941" s="6">
        <f t="shared" si="198"/>
        <v>1</v>
      </c>
      <c r="H941" s="8">
        <f t="shared" si="199"/>
        <v>0</v>
      </c>
      <c r="I941" s="8">
        <f t="shared" si="200"/>
        <v>1</v>
      </c>
      <c r="J941" s="8">
        <f t="shared" si="201"/>
        <v>0</v>
      </c>
      <c r="K941" s="8">
        <f t="shared" si="202"/>
        <v>0</v>
      </c>
      <c r="L941" s="8">
        <f t="shared" si="203"/>
        <v>0</v>
      </c>
      <c r="M941" s="8">
        <f t="shared" si="204"/>
        <v>0</v>
      </c>
      <c r="N941" s="8">
        <f t="shared" si="205"/>
        <v>0</v>
      </c>
      <c r="O941" s="8">
        <f t="shared" si="206"/>
        <v>0</v>
      </c>
      <c r="P941" s="2" t="s">
        <v>21</v>
      </c>
      <c r="Q941" s="4" t="s">
        <v>22</v>
      </c>
      <c r="R941" s="6"/>
      <c r="S941" s="8" t="s">
        <v>26</v>
      </c>
      <c r="U941">
        <f t="shared" si="207"/>
        <v>26781.030898739773</v>
      </c>
      <c r="W941">
        <f t="shared" si="208"/>
        <v>-17748.030898739773</v>
      </c>
      <c r="X941">
        <f t="shared" si="209"/>
        <v>314992600.78262174</v>
      </c>
    </row>
    <row r="942" spans="1:24" hidden="1" x14ac:dyDescent="0.25">
      <c r="A942">
        <v>227766</v>
      </c>
      <c r="B942" t="s">
        <v>2121</v>
      </c>
      <c r="C942" t="s">
        <v>93</v>
      </c>
      <c r="D942">
        <v>9033</v>
      </c>
      <c r="E942" s="2">
        <f t="shared" si="196"/>
        <v>0</v>
      </c>
      <c r="F942" s="17">
        <f t="shared" si="197"/>
        <v>0</v>
      </c>
      <c r="G942" s="6">
        <f t="shared" si="198"/>
        <v>1</v>
      </c>
      <c r="H942" s="8">
        <f t="shared" si="199"/>
        <v>0</v>
      </c>
      <c r="I942" s="8">
        <f t="shared" si="200"/>
        <v>0</v>
      </c>
      <c r="J942" s="8">
        <f t="shared" si="201"/>
        <v>0</v>
      </c>
      <c r="K942" s="8">
        <f t="shared" si="202"/>
        <v>0</v>
      </c>
      <c r="L942" s="8">
        <f t="shared" si="203"/>
        <v>0</v>
      </c>
      <c r="M942" s="8">
        <f t="shared" si="204"/>
        <v>0</v>
      </c>
      <c r="N942" s="8">
        <f t="shared" si="205"/>
        <v>1</v>
      </c>
      <c r="O942" s="8">
        <f t="shared" si="206"/>
        <v>0</v>
      </c>
      <c r="P942" s="2" t="s">
        <v>44</v>
      </c>
      <c r="Q942" s="4" t="s">
        <v>38</v>
      </c>
      <c r="R942" s="6"/>
      <c r="S942" s="8" t="s">
        <v>94</v>
      </c>
      <c r="U942">
        <f t="shared" si="207"/>
        <v>22373.733808138324</v>
      </c>
      <c r="W942">
        <f t="shared" si="208"/>
        <v>-13340.733808138324</v>
      </c>
      <c r="X942">
        <f t="shared" si="209"/>
        <v>177975178.53960487</v>
      </c>
    </row>
    <row r="943" spans="1:24" hidden="1" x14ac:dyDescent="0.25">
      <c r="A943">
        <v>438708</v>
      </c>
      <c r="B943" t="s">
        <v>2122</v>
      </c>
      <c r="C943" t="s">
        <v>240</v>
      </c>
      <c r="D943">
        <v>9003</v>
      </c>
      <c r="E943" s="2">
        <f t="shared" si="196"/>
        <v>0</v>
      </c>
      <c r="F943" s="17">
        <f t="shared" si="197"/>
        <v>0</v>
      </c>
      <c r="G943" s="6">
        <f t="shared" si="198"/>
        <v>1</v>
      </c>
      <c r="H943" s="8">
        <f t="shared" si="199"/>
        <v>0</v>
      </c>
      <c r="I943" s="8">
        <f t="shared" si="200"/>
        <v>0</v>
      </c>
      <c r="J943" s="8">
        <f t="shared" si="201"/>
        <v>0</v>
      </c>
      <c r="K943" s="8">
        <f t="shared" si="202"/>
        <v>0</v>
      </c>
      <c r="L943" s="8">
        <f t="shared" si="203"/>
        <v>0</v>
      </c>
      <c r="M943" s="8">
        <f t="shared" si="204"/>
        <v>0</v>
      </c>
      <c r="N943" s="8">
        <f t="shared" si="205"/>
        <v>0</v>
      </c>
      <c r="O943" s="8">
        <f t="shared" si="206"/>
        <v>1</v>
      </c>
      <c r="P943" s="2" t="s">
        <v>44</v>
      </c>
      <c r="Q943" s="4" t="s">
        <v>38</v>
      </c>
      <c r="R943" s="6"/>
      <c r="S943" s="8" t="s">
        <v>23</v>
      </c>
      <c r="U943">
        <f t="shared" si="207"/>
        <v>23548.119038892473</v>
      </c>
      <c r="W943">
        <f t="shared" si="208"/>
        <v>-14545.119038892473</v>
      </c>
      <c r="X943">
        <f t="shared" si="209"/>
        <v>211560487.85555232</v>
      </c>
    </row>
    <row r="944" spans="1:24" hidden="1" x14ac:dyDescent="0.25">
      <c r="A944">
        <v>111461</v>
      </c>
      <c r="B944" t="s">
        <v>2123</v>
      </c>
      <c r="C944" t="s">
        <v>67</v>
      </c>
      <c r="D944">
        <v>9000</v>
      </c>
      <c r="E944" s="2">
        <f t="shared" si="196"/>
        <v>0</v>
      </c>
      <c r="F944" s="17">
        <f t="shared" si="197"/>
        <v>0</v>
      </c>
      <c r="G944" s="6">
        <f t="shared" si="198"/>
        <v>1</v>
      </c>
      <c r="H944" s="8">
        <f t="shared" si="199"/>
        <v>1</v>
      </c>
      <c r="I944" s="8">
        <f t="shared" si="200"/>
        <v>0</v>
      </c>
      <c r="J944" s="8">
        <f t="shared" si="201"/>
        <v>0</v>
      </c>
      <c r="K944" s="8">
        <f t="shared" si="202"/>
        <v>0</v>
      </c>
      <c r="L944" s="8">
        <f t="shared" si="203"/>
        <v>0</v>
      </c>
      <c r="M944" s="8">
        <f t="shared" si="204"/>
        <v>0</v>
      </c>
      <c r="N944" s="8">
        <f t="shared" si="205"/>
        <v>0</v>
      </c>
      <c r="O944" s="8">
        <f t="shared" si="206"/>
        <v>0</v>
      </c>
      <c r="P944" s="2" t="s">
        <v>44</v>
      </c>
      <c r="Q944" s="4" t="s">
        <v>38</v>
      </c>
      <c r="R944" s="6"/>
      <c r="S944" s="8" t="s">
        <v>68</v>
      </c>
      <c r="U944">
        <f t="shared" si="207"/>
        <v>21583.953330091354</v>
      </c>
      <c r="W944">
        <f t="shared" si="208"/>
        <v>-12583.953330091354</v>
      </c>
      <c r="X944">
        <f t="shared" si="209"/>
        <v>158355881.41391727</v>
      </c>
    </row>
    <row r="945" spans="1:24" hidden="1" x14ac:dyDescent="0.25">
      <c r="A945">
        <v>155007</v>
      </c>
      <c r="B945" t="s">
        <v>2124</v>
      </c>
      <c r="C945" t="s">
        <v>309</v>
      </c>
      <c r="D945">
        <v>9000</v>
      </c>
      <c r="E945" s="2">
        <f t="shared" si="196"/>
        <v>1</v>
      </c>
      <c r="F945" s="17">
        <f t="shared" si="197"/>
        <v>0</v>
      </c>
      <c r="G945" s="6">
        <f t="shared" si="198"/>
        <v>1</v>
      </c>
      <c r="H945" s="8">
        <f t="shared" si="199"/>
        <v>0</v>
      </c>
      <c r="I945" s="8">
        <f t="shared" si="200"/>
        <v>0</v>
      </c>
      <c r="J945" s="8">
        <f t="shared" si="201"/>
        <v>0</v>
      </c>
      <c r="K945" s="8">
        <f t="shared" si="202"/>
        <v>0</v>
      </c>
      <c r="L945" s="8">
        <f t="shared" si="203"/>
        <v>1</v>
      </c>
      <c r="M945" s="8">
        <f t="shared" si="204"/>
        <v>0</v>
      </c>
      <c r="N945" s="8">
        <f t="shared" si="205"/>
        <v>0</v>
      </c>
      <c r="O945" s="8">
        <f t="shared" si="206"/>
        <v>0</v>
      </c>
      <c r="P945" s="2" t="s">
        <v>21</v>
      </c>
      <c r="Q945" s="4" t="s">
        <v>38</v>
      </c>
      <c r="R945" s="6"/>
      <c r="S945" s="8" t="s">
        <v>84</v>
      </c>
      <c r="U945">
        <f t="shared" si="207"/>
        <v>23563.402280681374</v>
      </c>
      <c r="W945">
        <f t="shared" si="208"/>
        <v>-14563.402280681374</v>
      </c>
      <c r="X945">
        <f t="shared" si="209"/>
        <v>212092685.98895544</v>
      </c>
    </row>
    <row r="946" spans="1:24" hidden="1" x14ac:dyDescent="0.25">
      <c r="A946">
        <v>117247</v>
      </c>
      <c r="B946" t="s">
        <v>2125</v>
      </c>
      <c r="C946" t="s">
        <v>67</v>
      </c>
      <c r="D946">
        <v>9000</v>
      </c>
      <c r="E946" s="2">
        <f t="shared" si="196"/>
        <v>0</v>
      </c>
      <c r="F946" s="17">
        <f t="shared" si="197"/>
        <v>0</v>
      </c>
      <c r="G946" s="6">
        <f t="shared" si="198"/>
        <v>1</v>
      </c>
      <c r="H946" s="8">
        <f t="shared" si="199"/>
        <v>1</v>
      </c>
      <c r="I946" s="8">
        <f t="shared" si="200"/>
        <v>0</v>
      </c>
      <c r="J946" s="8">
        <f t="shared" si="201"/>
        <v>0</v>
      </c>
      <c r="K946" s="8">
        <f t="shared" si="202"/>
        <v>0</v>
      </c>
      <c r="L946" s="8">
        <f t="shared" si="203"/>
        <v>0</v>
      </c>
      <c r="M946" s="8">
        <f t="shared" si="204"/>
        <v>0</v>
      </c>
      <c r="N946" s="8">
        <f t="shared" si="205"/>
        <v>0</v>
      </c>
      <c r="O946" s="8">
        <f t="shared" si="206"/>
        <v>0</v>
      </c>
      <c r="P946" s="2" t="s">
        <v>44</v>
      </c>
      <c r="Q946" s="4" t="s">
        <v>38</v>
      </c>
      <c r="R946" s="6"/>
      <c r="S946" s="8" t="s">
        <v>68</v>
      </c>
      <c r="U946">
        <f t="shared" si="207"/>
        <v>21583.953330091354</v>
      </c>
      <c r="W946">
        <f t="shared" si="208"/>
        <v>-12583.953330091354</v>
      </c>
      <c r="X946">
        <f t="shared" si="209"/>
        <v>158355881.41391727</v>
      </c>
    </row>
    <row r="947" spans="1:24" hidden="1" x14ac:dyDescent="0.25">
      <c r="A947">
        <v>420398</v>
      </c>
      <c r="B947" t="s">
        <v>2126</v>
      </c>
      <c r="C947" t="s">
        <v>93</v>
      </c>
      <c r="D947">
        <v>9000</v>
      </c>
      <c r="E947" s="2">
        <f t="shared" si="196"/>
        <v>0</v>
      </c>
      <c r="F947" s="17">
        <f t="shared" si="197"/>
        <v>0</v>
      </c>
      <c r="G947" s="6">
        <f t="shared" si="198"/>
        <v>1</v>
      </c>
      <c r="H947" s="8">
        <f t="shared" si="199"/>
        <v>0</v>
      </c>
      <c r="I947" s="8">
        <f t="shared" si="200"/>
        <v>0</v>
      </c>
      <c r="J947" s="8">
        <f t="shared" si="201"/>
        <v>0</v>
      </c>
      <c r="K947" s="8">
        <f t="shared" si="202"/>
        <v>0</v>
      </c>
      <c r="L947" s="8">
        <f t="shared" si="203"/>
        <v>0</v>
      </c>
      <c r="M947" s="8">
        <f t="shared" si="204"/>
        <v>0</v>
      </c>
      <c r="N947" s="8">
        <f t="shared" si="205"/>
        <v>1</v>
      </c>
      <c r="O947" s="8">
        <f t="shared" si="206"/>
        <v>0</v>
      </c>
      <c r="P947" s="2" t="s">
        <v>44</v>
      </c>
      <c r="Q947" s="4" t="s">
        <v>38</v>
      </c>
      <c r="R947" s="6"/>
      <c r="S947" s="8" t="s">
        <v>94</v>
      </c>
      <c r="U947">
        <f t="shared" si="207"/>
        <v>22373.733808138324</v>
      </c>
      <c r="W947">
        <f t="shared" si="208"/>
        <v>-13373.733808138324</v>
      </c>
      <c r="X947">
        <f t="shared" si="209"/>
        <v>178856755.97094199</v>
      </c>
    </row>
    <row r="948" spans="1:24" hidden="1" x14ac:dyDescent="0.25">
      <c r="A948">
        <v>224572</v>
      </c>
      <c r="B948" t="s">
        <v>2127</v>
      </c>
      <c r="C948" t="s">
        <v>93</v>
      </c>
      <c r="D948">
        <v>9000</v>
      </c>
      <c r="E948" s="2">
        <f t="shared" si="196"/>
        <v>0</v>
      </c>
      <c r="F948" s="17">
        <f t="shared" si="197"/>
        <v>0</v>
      </c>
      <c r="G948" s="6">
        <f t="shared" si="198"/>
        <v>1</v>
      </c>
      <c r="H948" s="8">
        <f t="shared" si="199"/>
        <v>0</v>
      </c>
      <c r="I948" s="8">
        <f t="shared" si="200"/>
        <v>0</v>
      </c>
      <c r="J948" s="8">
        <f t="shared" si="201"/>
        <v>0</v>
      </c>
      <c r="K948" s="8">
        <f t="shared" si="202"/>
        <v>0</v>
      </c>
      <c r="L948" s="8">
        <f t="shared" si="203"/>
        <v>0</v>
      </c>
      <c r="M948" s="8">
        <f t="shared" si="204"/>
        <v>0</v>
      </c>
      <c r="N948" s="8">
        <f t="shared" si="205"/>
        <v>1</v>
      </c>
      <c r="O948" s="8">
        <f t="shared" si="206"/>
        <v>0</v>
      </c>
      <c r="P948" s="2" t="s">
        <v>44</v>
      </c>
      <c r="Q948" s="4" t="s">
        <v>38</v>
      </c>
      <c r="R948" s="6"/>
      <c r="S948" s="8" t="s">
        <v>94</v>
      </c>
      <c r="U948">
        <f t="shared" si="207"/>
        <v>22373.733808138324</v>
      </c>
      <c r="W948">
        <f t="shared" si="208"/>
        <v>-13373.733808138324</v>
      </c>
      <c r="X948">
        <f t="shared" si="209"/>
        <v>178856755.97094199</v>
      </c>
    </row>
    <row r="949" spans="1:24" hidden="1" x14ac:dyDescent="0.25">
      <c r="A949">
        <v>172671</v>
      </c>
      <c r="B949" t="s">
        <v>2128</v>
      </c>
      <c r="C949" t="s">
        <v>60</v>
      </c>
      <c r="D949">
        <v>9000</v>
      </c>
      <c r="E949" s="2">
        <f t="shared" si="196"/>
        <v>0</v>
      </c>
      <c r="F949" s="17">
        <f t="shared" si="197"/>
        <v>0</v>
      </c>
      <c r="G949" s="6">
        <f t="shared" si="198"/>
        <v>1</v>
      </c>
      <c r="H949" s="8">
        <f t="shared" si="199"/>
        <v>0</v>
      </c>
      <c r="I949" s="8">
        <f t="shared" si="200"/>
        <v>1</v>
      </c>
      <c r="J949" s="8">
        <f t="shared" si="201"/>
        <v>0</v>
      </c>
      <c r="K949" s="8">
        <f t="shared" si="202"/>
        <v>0</v>
      </c>
      <c r="L949" s="8">
        <f t="shared" si="203"/>
        <v>0</v>
      </c>
      <c r="M949" s="8">
        <f t="shared" si="204"/>
        <v>0</v>
      </c>
      <c r="N949" s="8">
        <f t="shared" si="205"/>
        <v>0</v>
      </c>
      <c r="O949" s="8">
        <f t="shared" si="206"/>
        <v>0</v>
      </c>
      <c r="P949" s="2" t="s">
        <v>44</v>
      </c>
      <c r="Q949" s="4" t="s">
        <v>38</v>
      </c>
      <c r="R949" s="6"/>
      <c r="S949" s="8" t="s">
        <v>26</v>
      </c>
      <c r="U949">
        <f t="shared" si="207"/>
        <v>22723.294020615773</v>
      </c>
      <c r="W949">
        <f t="shared" si="208"/>
        <v>-13723.294020615773</v>
      </c>
      <c r="X949">
        <f t="shared" si="209"/>
        <v>188328798.77626863</v>
      </c>
    </row>
    <row r="950" spans="1:24" hidden="1" x14ac:dyDescent="0.25">
      <c r="A950">
        <v>403478</v>
      </c>
      <c r="B950" t="s">
        <v>2129</v>
      </c>
      <c r="C950" t="s">
        <v>48</v>
      </c>
      <c r="D950">
        <v>9000</v>
      </c>
      <c r="E950" s="2">
        <f t="shared" si="196"/>
        <v>0</v>
      </c>
      <c r="F950" s="17">
        <f t="shared" si="197"/>
        <v>0</v>
      </c>
      <c r="G950" s="6">
        <f t="shared" si="198"/>
        <v>1</v>
      </c>
      <c r="H950" s="8">
        <f t="shared" si="199"/>
        <v>0</v>
      </c>
      <c r="I950" s="8">
        <f t="shared" si="200"/>
        <v>1</v>
      </c>
      <c r="J950" s="8">
        <f t="shared" si="201"/>
        <v>0</v>
      </c>
      <c r="K950" s="8">
        <f t="shared" si="202"/>
        <v>0</v>
      </c>
      <c r="L950" s="8">
        <f t="shared" si="203"/>
        <v>0</v>
      </c>
      <c r="M950" s="8">
        <f t="shared" si="204"/>
        <v>0</v>
      </c>
      <c r="N950" s="8">
        <f t="shared" si="205"/>
        <v>0</v>
      </c>
      <c r="O950" s="8">
        <f t="shared" si="206"/>
        <v>0</v>
      </c>
      <c r="P950" s="2" t="s">
        <v>44</v>
      </c>
      <c r="Q950" s="4" t="s">
        <v>38</v>
      </c>
      <c r="R950" s="6"/>
      <c r="S950" s="8" t="s">
        <v>26</v>
      </c>
      <c r="U950">
        <f t="shared" si="207"/>
        <v>22723.294020615773</v>
      </c>
      <c r="W950">
        <f t="shared" si="208"/>
        <v>-13723.294020615773</v>
      </c>
      <c r="X950">
        <f t="shared" si="209"/>
        <v>188328798.77626863</v>
      </c>
    </row>
    <row r="951" spans="1:24" hidden="1" x14ac:dyDescent="0.25">
      <c r="A951">
        <v>221397</v>
      </c>
      <c r="B951" t="s">
        <v>2130</v>
      </c>
      <c r="C951" t="s">
        <v>30</v>
      </c>
      <c r="D951">
        <v>9000</v>
      </c>
      <c r="E951" s="2">
        <f t="shared" si="196"/>
        <v>0</v>
      </c>
      <c r="F951" s="17">
        <f t="shared" si="197"/>
        <v>0</v>
      </c>
      <c r="G951" s="6">
        <f t="shared" si="198"/>
        <v>1</v>
      </c>
      <c r="H951" s="8">
        <f t="shared" si="199"/>
        <v>0</v>
      </c>
      <c r="I951" s="8">
        <f t="shared" si="200"/>
        <v>0</v>
      </c>
      <c r="J951" s="8">
        <f t="shared" si="201"/>
        <v>0</v>
      </c>
      <c r="K951" s="8">
        <f t="shared" si="202"/>
        <v>0</v>
      </c>
      <c r="L951" s="8">
        <f t="shared" si="203"/>
        <v>0</v>
      </c>
      <c r="M951" s="8">
        <f t="shared" si="204"/>
        <v>0</v>
      </c>
      <c r="N951" s="8">
        <f t="shared" si="205"/>
        <v>0</v>
      </c>
      <c r="O951" s="8">
        <f t="shared" si="206"/>
        <v>1</v>
      </c>
      <c r="P951" s="2" t="s">
        <v>44</v>
      </c>
      <c r="Q951" s="4" t="s">
        <v>38</v>
      </c>
      <c r="R951" s="6"/>
      <c r="S951" s="8" t="s">
        <v>23</v>
      </c>
      <c r="U951">
        <f t="shared" si="207"/>
        <v>23548.119038892473</v>
      </c>
      <c r="W951">
        <f t="shared" si="208"/>
        <v>-14548.119038892473</v>
      </c>
      <c r="X951">
        <f t="shared" si="209"/>
        <v>211647767.56978565</v>
      </c>
    </row>
    <row r="952" spans="1:24" hidden="1" x14ac:dyDescent="0.25">
      <c r="A952">
        <v>182005</v>
      </c>
      <c r="B952" t="s">
        <v>2131</v>
      </c>
      <c r="C952" t="s">
        <v>649</v>
      </c>
      <c r="D952">
        <v>9000</v>
      </c>
      <c r="E952" s="2">
        <f t="shared" si="196"/>
        <v>0</v>
      </c>
      <c r="F952" s="17">
        <f t="shared" si="197"/>
        <v>0</v>
      </c>
      <c r="G952" s="6">
        <f t="shared" si="198"/>
        <v>1</v>
      </c>
      <c r="H952" s="8">
        <f t="shared" si="199"/>
        <v>1</v>
      </c>
      <c r="I952" s="8">
        <f t="shared" si="200"/>
        <v>0</v>
      </c>
      <c r="J952" s="8">
        <f t="shared" si="201"/>
        <v>0</v>
      </c>
      <c r="K952" s="8">
        <f t="shared" si="202"/>
        <v>0</v>
      </c>
      <c r="L952" s="8">
        <f t="shared" si="203"/>
        <v>0</v>
      </c>
      <c r="M952" s="8">
        <f t="shared" si="204"/>
        <v>0</v>
      </c>
      <c r="N952" s="8">
        <f t="shared" si="205"/>
        <v>0</v>
      </c>
      <c r="O952" s="8">
        <f t="shared" si="206"/>
        <v>0</v>
      </c>
      <c r="P952" s="2" t="s">
        <v>44</v>
      </c>
      <c r="Q952" s="4" t="s">
        <v>38</v>
      </c>
      <c r="R952" s="6"/>
      <c r="S952" s="8" t="s">
        <v>68</v>
      </c>
      <c r="U952">
        <f t="shared" si="207"/>
        <v>21583.953330091354</v>
      </c>
      <c r="W952">
        <f t="shared" si="208"/>
        <v>-12583.953330091354</v>
      </c>
      <c r="X952">
        <f t="shared" si="209"/>
        <v>158355881.41391727</v>
      </c>
    </row>
    <row r="953" spans="1:24" hidden="1" x14ac:dyDescent="0.25">
      <c r="A953">
        <v>198118</v>
      </c>
      <c r="B953" t="s">
        <v>2132</v>
      </c>
      <c r="C953" t="s">
        <v>28</v>
      </c>
      <c r="D953">
        <v>9000</v>
      </c>
      <c r="E953" s="2">
        <f t="shared" si="196"/>
        <v>0</v>
      </c>
      <c r="F953" s="17">
        <f t="shared" si="197"/>
        <v>0</v>
      </c>
      <c r="G953" s="6">
        <f t="shared" si="198"/>
        <v>1</v>
      </c>
      <c r="H953" s="8">
        <f t="shared" si="199"/>
        <v>0</v>
      </c>
      <c r="I953" s="8">
        <f t="shared" si="200"/>
        <v>0</v>
      </c>
      <c r="J953" s="8">
        <f t="shared" si="201"/>
        <v>0</v>
      </c>
      <c r="K953" s="8">
        <f t="shared" si="202"/>
        <v>0</v>
      </c>
      <c r="L953" s="8">
        <f t="shared" si="203"/>
        <v>0</v>
      </c>
      <c r="M953" s="8">
        <f t="shared" si="204"/>
        <v>0</v>
      </c>
      <c r="N953" s="8">
        <f t="shared" si="205"/>
        <v>0</v>
      </c>
      <c r="O953" s="8">
        <f t="shared" si="206"/>
        <v>1</v>
      </c>
      <c r="P953" s="2" t="s">
        <v>44</v>
      </c>
      <c r="Q953" s="4" t="s">
        <v>38</v>
      </c>
      <c r="R953" s="6"/>
      <c r="S953" s="8" t="s">
        <v>23</v>
      </c>
      <c r="U953">
        <f t="shared" si="207"/>
        <v>23548.119038892473</v>
      </c>
      <c r="W953">
        <f t="shared" si="208"/>
        <v>-14548.119038892473</v>
      </c>
      <c r="X953">
        <f t="shared" si="209"/>
        <v>211647767.56978565</v>
      </c>
    </row>
    <row r="954" spans="1:24" hidden="1" x14ac:dyDescent="0.25">
      <c r="A954">
        <v>122658</v>
      </c>
      <c r="B954" t="s">
        <v>2133</v>
      </c>
      <c r="C954" t="s">
        <v>67</v>
      </c>
      <c r="D954">
        <v>9000</v>
      </c>
      <c r="E954" s="2">
        <f t="shared" si="196"/>
        <v>0</v>
      </c>
      <c r="F954" s="17">
        <f t="shared" si="197"/>
        <v>0</v>
      </c>
      <c r="G954" s="6">
        <f t="shared" si="198"/>
        <v>1</v>
      </c>
      <c r="H954" s="8">
        <f t="shared" si="199"/>
        <v>1</v>
      </c>
      <c r="I954" s="8">
        <f t="shared" si="200"/>
        <v>0</v>
      </c>
      <c r="J954" s="8">
        <f t="shared" si="201"/>
        <v>0</v>
      </c>
      <c r="K954" s="8">
        <f t="shared" si="202"/>
        <v>0</v>
      </c>
      <c r="L954" s="8">
        <f t="shared" si="203"/>
        <v>0</v>
      </c>
      <c r="M954" s="8">
        <f t="shared" si="204"/>
        <v>0</v>
      </c>
      <c r="N954" s="8">
        <f t="shared" si="205"/>
        <v>0</v>
      </c>
      <c r="O954" s="8">
        <f t="shared" si="206"/>
        <v>0</v>
      </c>
      <c r="P954" s="2" t="s">
        <v>44</v>
      </c>
      <c r="Q954" s="4" t="s">
        <v>38</v>
      </c>
      <c r="R954" s="6"/>
      <c r="S954" s="8" t="s">
        <v>68</v>
      </c>
      <c r="U954">
        <f t="shared" si="207"/>
        <v>21583.953330091354</v>
      </c>
      <c r="W954">
        <f t="shared" si="208"/>
        <v>-12583.953330091354</v>
      </c>
      <c r="X954">
        <f t="shared" si="209"/>
        <v>158355881.41391727</v>
      </c>
    </row>
    <row r="955" spans="1:24" hidden="1" x14ac:dyDescent="0.25">
      <c r="A955">
        <v>227377</v>
      </c>
      <c r="B955" t="s">
        <v>2134</v>
      </c>
      <c r="C955" t="s">
        <v>93</v>
      </c>
      <c r="D955">
        <v>9000</v>
      </c>
      <c r="E955" s="2">
        <f t="shared" si="196"/>
        <v>0</v>
      </c>
      <c r="F955" s="17">
        <f t="shared" si="197"/>
        <v>0</v>
      </c>
      <c r="G955" s="6">
        <f t="shared" si="198"/>
        <v>1</v>
      </c>
      <c r="H955" s="8">
        <f t="shared" si="199"/>
        <v>0</v>
      </c>
      <c r="I955" s="8">
        <f t="shared" si="200"/>
        <v>0</v>
      </c>
      <c r="J955" s="8">
        <f t="shared" si="201"/>
        <v>0</v>
      </c>
      <c r="K955" s="8">
        <f t="shared" si="202"/>
        <v>0</v>
      </c>
      <c r="L955" s="8">
        <f t="shared" si="203"/>
        <v>0</v>
      </c>
      <c r="M955" s="8">
        <f t="shared" si="204"/>
        <v>0</v>
      </c>
      <c r="N955" s="8">
        <f t="shared" si="205"/>
        <v>1</v>
      </c>
      <c r="O955" s="8">
        <f t="shared" si="206"/>
        <v>0</v>
      </c>
      <c r="P955" s="2" t="s">
        <v>44</v>
      </c>
      <c r="Q955" s="4" t="s">
        <v>38</v>
      </c>
      <c r="R955" s="6"/>
      <c r="S955" s="8" t="s">
        <v>94</v>
      </c>
      <c r="U955">
        <f t="shared" si="207"/>
        <v>22373.733808138324</v>
      </c>
      <c r="W955">
        <f t="shared" si="208"/>
        <v>-13373.733808138324</v>
      </c>
      <c r="X955">
        <f t="shared" si="209"/>
        <v>178856755.97094199</v>
      </c>
    </row>
    <row r="956" spans="1:24" hidden="1" x14ac:dyDescent="0.25">
      <c r="A956">
        <v>117733</v>
      </c>
      <c r="B956" t="s">
        <v>2135</v>
      </c>
      <c r="C956" t="s">
        <v>67</v>
      </c>
      <c r="D956">
        <v>9000</v>
      </c>
      <c r="E956" s="2">
        <f t="shared" si="196"/>
        <v>0</v>
      </c>
      <c r="F956" s="17">
        <f t="shared" si="197"/>
        <v>0</v>
      </c>
      <c r="G956" s="6">
        <f t="shared" si="198"/>
        <v>1</v>
      </c>
      <c r="H956" s="8">
        <f t="shared" si="199"/>
        <v>1</v>
      </c>
      <c r="I956" s="8">
        <f t="shared" si="200"/>
        <v>0</v>
      </c>
      <c r="J956" s="8">
        <f t="shared" si="201"/>
        <v>0</v>
      </c>
      <c r="K956" s="8">
        <f t="shared" si="202"/>
        <v>0</v>
      </c>
      <c r="L956" s="8">
        <f t="shared" si="203"/>
        <v>0</v>
      </c>
      <c r="M956" s="8">
        <f t="shared" si="204"/>
        <v>0</v>
      </c>
      <c r="N956" s="8">
        <f t="shared" si="205"/>
        <v>0</v>
      </c>
      <c r="O956" s="8">
        <f t="shared" si="206"/>
        <v>0</v>
      </c>
      <c r="P956" s="2" t="s">
        <v>44</v>
      </c>
      <c r="Q956" s="4" t="s">
        <v>38</v>
      </c>
      <c r="R956" s="6"/>
      <c r="S956" s="8" t="s">
        <v>68</v>
      </c>
      <c r="U956">
        <f t="shared" si="207"/>
        <v>21583.953330091354</v>
      </c>
      <c r="W956">
        <f t="shared" si="208"/>
        <v>-12583.953330091354</v>
      </c>
      <c r="X956">
        <f t="shared" si="209"/>
        <v>158355881.41391727</v>
      </c>
    </row>
    <row r="957" spans="1:24" hidden="1" x14ac:dyDescent="0.25">
      <c r="A957">
        <v>142443</v>
      </c>
      <c r="B957" t="s">
        <v>2136</v>
      </c>
      <c r="C957" t="s">
        <v>842</v>
      </c>
      <c r="D957">
        <v>9000</v>
      </c>
      <c r="E957" s="2">
        <f t="shared" si="196"/>
        <v>0</v>
      </c>
      <c r="F957" s="17">
        <f t="shared" si="197"/>
        <v>0</v>
      </c>
      <c r="G957" s="6">
        <f t="shared" si="198"/>
        <v>1</v>
      </c>
      <c r="H957" s="8">
        <f t="shared" si="199"/>
        <v>0</v>
      </c>
      <c r="I957" s="8">
        <f t="shared" si="200"/>
        <v>0</v>
      </c>
      <c r="J957" s="8">
        <f t="shared" si="201"/>
        <v>0</v>
      </c>
      <c r="K957" s="8">
        <f t="shared" si="202"/>
        <v>0</v>
      </c>
      <c r="L957" s="8">
        <f t="shared" si="203"/>
        <v>0</v>
      </c>
      <c r="M957" s="8">
        <f t="shared" si="204"/>
        <v>1</v>
      </c>
      <c r="N957" s="8">
        <f t="shared" si="205"/>
        <v>0</v>
      </c>
      <c r="O957" s="8">
        <f t="shared" si="206"/>
        <v>0</v>
      </c>
      <c r="P957" s="2" t="s">
        <v>44</v>
      </c>
      <c r="Q957" s="4" t="s">
        <v>38</v>
      </c>
      <c r="R957" s="6"/>
      <c r="S957" s="8" t="s">
        <v>41</v>
      </c>
      <c r="U957">
        <f t="shared" si="207"/>
        <v>22368.250068270423</v>
      </c>
      <c r="W957">
        <f t="shared" si="208"/>
        <v>-13368.250068270423</v>
      </c>
      <c r="X957">
        <f t="shared" si="209"/>
        <v>178710109.88781217</v>
      </c>
    </row>
    <row r="958" spans="1:24" hidden="1" x14ac:dyDescent="0.25">
      <c r="A958">
        <v>190673</v>
      </c>
      <c r="B958" t="s">
        <v>2137</v>
      </c>
      <c r="C958" t="s">
        <v>143</v>
      </c>
      <c r="D958">
        <v>9000</v>
      </c>
      <c r="E958" s="2">
        <f t="shared" si="196"/>
        <v>0</v>
      </c>
      <c r="F958" s="17">
        <f t="shared" si="197"/>
        <v>0</v>
      </c>
      <c r="G958" s="6">
        <f t="shared" si="198"/>
        <v>1</v>
      </c>
      <c r="H958" s="8">
        <f t="shared" si="199"/>
        <v>0</v>
      </c>
      <c r="I958" s="8">
        <f t="shared" si="200"/>
        <v>0</v>
      </c>
      <c r="J958" s="8">
        <f t="shared" si="201"/>
        <v>0</v>
      </c>
      <c r="K958" s="8">
        <f t="shared" si="202"/>
        <v>1</v>
      </c>
      <c r="L958" s="8">
        <f t="shared" si="203"/>
        <v>0</v>
      </c>
      <c r="M958" s="8">
        <f t="shared" si="204"/>
        <v>0</v>
      </c>
      <c r="N958" s="8">
        <f t="shared" si="205"/>
        <v>0</v>
      </c>
      <c r="O958" s="8">
        <f t="shared" si="206"/>
        <v>0</v>
      </c>
      <c r="P958" s="2" t="s">
        <v>44</v>
      </c>
      <c r="Q958" s="4" t="s">
        <v>38</v>
      </c>
      <c r="R958" s="6"/>
      <c r="S958" s="8" t="s">
        <v>74</v>
      </c>
      <c r="U958">
        <f t="shared" si="207"/>
        <v>22616.991867042587</v>
      </c>
      <c r="W958">
        <f t="shared" si="208"/>
        <v>-13616.991867042587</v>
      </c>
      <c r="X958">
        <f t="shared" si="209"/>
        <v>185422467.50710395</v>
      </c>
    </row>
    <row r="959" spans="1:24" hidden="1" x14ac:dyDescent="0.25">
      <c r="A959">
        <v>367459</v>
      </c>
      <c r="B959" t="s">
        <v>2138</v>
      </c>
      <c r="C959" t="s">
        <v>370</v>
      </c>
      <c r="D959">
        <v>9000</v>
      </c>
      <c r="E959" s="2">
        <f t="shared" si="196"/>
        <v>0</v>
      </c>
      <c r="F959" s="17">
        <f t="shared" si="197"/>
        <v>0</v>
      </c>
      <c r="G959" s="6">
        <f t="shared" si="198"/>
        <v>1</v>
      </c>
      <c r="H959" s="8">
        <f t="shared" si="199"/>
        <v>0</v>
      </c>
      <c r="I959" s="8">
        <f t="shared" si="200"/>
        <v>0</v>
      </c>
      <c r="J959" s="8">
        <f t="shared" si="201"/>
        <v>0</v>
      </c>
      <c r="K959" s="8">
        <f t="shared" si="202"/>
        <v>0</v>
      </c>
      <c r="L959" s="8">
        <f t="shared" si="203"/>
        <v>0</v>
      </c>
      <c r="M959" s="8">
        <f t="shared" si="204"/>
        <v>0</v>
      </c>
      <c r="N959" s="8">
        <f t="shared" si="205"/>
        <v>0</v>
      </c>
      <c r="O959" s="8">
        <f t="shared" si="206"/>
        <v>1</v>
      </c>
      <c r="P959" s="2" t="s">
        <v>44</v>
      </c>
      <c r="Q959" s="4" t="s">
        <v>38</v>
      </c>
      <c r="R959" s="6"/>
      <c r="S959" s="8" t="s">
        <v>23</v>
      </c>
      <c r="U959">
        <f t="shared" si="207"/>
        <v>23548.119038892473</v>
      </c>
      <c r="W959">
        <f t="shared" si="208"/>
        <v>-14548.119038892473</v>
      </c>
      <c r="X959">
        <f t="shared" si="209"/>
        <v>211647767.56978565</v>
      </c>
    </row>
    <row r="960" spans="1:24" hidden="1" x14ac:dyDescent="0.25">
      <c r="A960">
        <v>190585</v>
      </c>
      <c r="B960" t="s">
        <v>2139</v>
      </c>
      <c r="C960" t="s">
        <v>143</v>
      </c>
      <c r="D960">
        <v>8994</v>
      </c>
      <c r="E960" s="2">
        <f t="shared" si="196"/>
        <v>0</v>
      </c>
      <c r="F960" s="17">
        <f t="shared" si="197"/>
        <v>0</v>
      </c>
      <c r="G960" s="6">
        <f t="shared" si="198"/>
        <v>1</v>
      </c>
      <c r="H960" s="8">
        <f t="shared" si="199"/>
        <v>0</v>
      </c>
      <c r="I960" s="8">
        <f t="shared" si="200"/>
        <v>0</v>
      </c>
      <c r="J960" s="8">
        <f t="shared" si="201"/>
        <v>0</v>
      </c>
      <c r="K960" s="8">
        <f t="shared" si="202"/>
        <v>1</v>
      </c>
      <c r="L960" s="8">
        <f t="shared" si="203"/>
        <v>0</v>
      </c>
      <c r="M960" s="8">
        <f t="shared" si="204"/>
        <v>0</v>
      </c>
      <c r="N960" s="8">
        <f t="shared" si="205"/>
        <v>0</v>
      </c>
      <c r="O960" s="8">
        <f t="shared" si="206"/>
        <v>0</v>
      </c>
      <c r="P960" s="2" t="s">
        <v>44</v>
      </c>
      <c r="Q960" s="4" t="s">
        <v>38</v>
      </c>
      <c r="R960" s="6"/>
      <c r="S960" s="8" t="s">
        <v>74</v>
      </c>
      <c r="U960">
        <f t="shared" si="207"/>
        <v>22616.991867042587</v>
      </c>
      <c r="W960">
        <f t="shared" si="208"/>
        <v>-13622.991867042587</v>
      </c>
      <c r="X960">
        <f t="shared" si="209"/>
        <v>185585907.40950847</v>
      </c>
    </row>
    <row r="961" spans="1:24" hidden="1" x14ac:dyDescent="0.25">
      <c r="A961">
        <v>129367</v>
      </c>
      <c r="B961" t="s">
        <v>2140</v>
      </c>
      <c r="C961" t="s">
        <v>76</v>
      </c>
      <c r="D961">
        <v>8984</v>
      </c>
      <c r="E961" s="2">
        <f t="shared" si="196"/>
        <v>0</v>
      </c>
      <c r="F961" s="17">
        <f t="shared" si="197"/>
        <v>0</v>
      </c>
      <c r="G961" s="6">
        <f t="shared" si="198"/>
        <v>1</v>
      </c>
      <c r="H961" s="8">
        <f t="shared" si="199"/>
        <v>0</v>
      </c>
      <c r="I961" s="8">
        <f t="shared" si="200"/>
        <v>0</v>
      </c>
      <c r="J961" s="8">
        <f t="shared" si="201"/>
        <v>1</v>
      </c>
      <c r="K961" s="8">
        <f t="shared" si="202"/>
        <v>0</v>
      </c>
      <c r="L961" s="8">
        <f t="shared" si="203"/>
        <v>0</v>
      </c>
      <c r="M961" s="8">
        <f t="shared" si="204"/>
        <v>0</v>
      </c>
      <c r="N961" s="8">
        <f t="shared" si="205"/>
        <v>0</v>
      </c>
      <c r="O961" s="8">
        <f t="shared" si="206"/>
        <v>0</v>
      </c>
      <c r="P961" s="2" t="s">
        <v>44</v>
      </c>
      <c r="Q961" s="4" t="s">
        <v>38</v>
      </c>
      <c r="R961" s="6"/>
      <c r="S961" s="8" t="s">
        <v>33</v>
      </c>
      <c r="U961">
        <f t="shared" si="207"/>
        <v>22354.567102395024</v>
      </c>
      <c r="W961">
        <f t="shared" si="208"/>
        <v>-13370.567102395024</v>
      </c>
      <c r="X961">
        <f t="shared" si="209"/>
        <v>178772064.63964805</v>
      </c>
    </row>
    <row r="962" spans="1:24" hidden="1" x14ac:dyDescent="0.25">
      <c r="A962">
        <v>141680</v>
      </c>
      <c r="B962" t="s">
        <v>2141</v>
      </c>
      <c r="C962" t="s">
        <v>893</v>
      </c>
      <c r="D962">
        <v>8932</v>
      </c>
      <c r="E962" s="2">
        <f t="shared" ref="E962:E1025" si="210">IF(P962="Private",1,IF(P962="Public",0,""))</f>
        <v>0</v>
      </c>
      <c r="F962" s="17">
        <f t="shared" ref="F962:F1025" si="211">IF(Q962="Bachelor's",1,IF(Q962="Associate",0,""))</f>
        <v>0</v>
      </c>
      <c r="G962" s="6">
        <f t="shared" ref="G962:G1025" si="212">IF(ISBLANK(R962),1,0)</f>
        <v>1</v>
      </c>
      <c r="H962" s="8">
        <f t="shared" ref="H962:H1025" si="213">IF(S962="Far West",1,0)</f>
        <v>1</v>
      </c>
      <c r="I962" s="8">
        <f t="shared" ref="I962:I1025" si="214">IF($S962="Great Lakes",1,0)</f>
        <v>0</v>
      </c>
      <c r="J962" s="8">
        <f t="shared" ref="J962:J1025" si="215">IF($S962="New England",1,0)</f>
        <v>0</v>
      </c>
      <c r="K962" s="8">
        <f t="shared" ref="K962:K1025" si="216">IF($S962="Northeast",1,0)</f>
        <v>0</v>
      </c>
      <c r="L962" s="8">
        <f t="shared" ref="L962:L1025" si="217">IF($S962="Plains",1,0)</f>
        <v>0</v>
      </c>
      <c r="M962" s="8">
        <f t="shared" ref="M962:M1025" si="218">IF($S962="Rocky Mountains",1,0)</f>
        <v>0</v>
      </c>
      <c r="N962" s="8">
        <f t="shared" ref="N962:N1025" si="219">IF($S962="Southwest",1,0)</f>
        <v>0</v>
      </c>
      <c r="O962" s="8">
        <f t="shared" ref="O962:O1025" si="220">IF($S962="Soutwest",1,0)</f>
        <v>0</v>
      </c>
      <c r="P962" s="2" t="s">
        <v>44</v>
      </c>
      <c r="Q962" s="4" t="s">
        <v>38</v>
      </c>
      <c r="R962" s="6"/>
      <c r="S962" s="8" t="s">
        <v>68</v>
      </c>
      <c r="U962">
        <f t="shared" si="207"/>
        <v>21583.953330091354</v>
      </c>
      <c r="W962">
        <f t="shared" si="208"/>
        <v>-12651.953330091354</v>
      </c>
      <c r="X962">
        <f t="shared" si="209"/>
        <v>160071923.06680968</v>
      </c>
    </row>
    <row r="963" spans="1:24" hidden="1" x14ac:dyDescent="0.25">
      <c r="A963">
        <v>175652</v>
      </c>
      <c r="B963" t="s">
        <v>2142</v>
      </c>
      <c r="C963" t="s">
        <v>57</v>
      </c>
      <c r="D963">
        <v>8875</v>
      </c>
      <c r="E963" s="2">
        <f t="shared" si="210"/>
        <v>0</v>
      </c>
      <c r="F963" s="17">
        <f t="shared" si="211"/>
        <v>0</v>
      </c>
      <c r="G963" s="6">
        <f t="shared" si="212"/>
        <v>1</v>
      </c>
      <c r="H963" s="8">
        <f t="shared" si="213"/>
        <v>0</v>
      </c>
      <c r="I963" s="8">
        <f t="shared" si="214"/>
        <v>0</v>
      </c>
      <c r="J963" s="8">
        <f t="shared" si="215"/>
        <v>0</v>
      </c>
      <c r="K963" s="8">
        <f t="shared" si="216"/>
        <v>0</v>
      </c>
      <c r="L963" s="8">
        <f t="shared" si="217"/>
        <v>0</v>
      </c>
      <c r="M963" s="8">
        <f t="shared" si="218"/>
        <v>0</v>
      </c>
      <c r="N963" s="8">
        <f t="shared" si="219"/>
        <v>0</v>
      </c>
      <c r="O963" s="8">
        <f t="shared" si="220"/>
        <v>1</v>
      </c>
      <c r="P963" s="2" t="s">
        <v>44</v>
      </c>
      <c r="Q963" s="4" t="s">
        <v>38</v>
      </c>
      <c r="R963" s="6"/>
      <c r="S963" s="8" t="s">
        <v>23</v>
      </c>
      <c r="U963">
        <f t="shared" ref="U963:U1026" si="221">AA$1+AA$2*E963+AA$3*F963+AA$4*G963+AA$5*H963+AA$6*I963+AA$7*J963+AA$8*K963+AA$9*L963+AA$10*M963+AA$11*N963</f>
        <v>23548.119038892473</v>
      </c>
      <c r="W963">
        <f t="shared" ref="W963:W1026" si="222">D963-U963</f>
        <v>-14673.119038892473</v>
      </c>
      <c r="X963">
        <f t="shared" ref="X963:X1026" si="223">W963^2</f>
        <v>215300422.32950878</v>
      </c>
    </row>
    <row r="964" spans="1:24" hidden="1" x14ac:dyDescent="0.25">
      <c r="A964">
        <v>207069</v>
      </c>
      <c r="B964" t="s">
        <v>2143</v>
      </c>
      <c r="C964" t="s">
        <v>96</v>
      </c>
      <c r="D964">
        <v>8875</v>
      </c>
      <c r="E964" s="2">
        <f t="shared" si="210"/>
        <v>0</v>
      </c>
      <c r="F964" s="17">
        <f t="shared" si="211"/>
        <v>0</v>
      </c>
      <c r="G964" s="6">
        <f t="shared" si="212"/>
        <v>1</v>
      </c>
      <c r="H964" s="8">
        <f t="shared" si="213"/>
        <v>0</v>
      </c>
      <c r="I964" s="8">
        <f t="shared" si="214"/>
        <v>0</v>
      </c>
      <c r="J964" s="8">
        <f t="shared" si="215"/>
        <v>0</v>
      </c>
      <c r="K964" s="8">
        <f t="shared" si="216"/>
        <v>0</v>
      </c>
      <c r="L964" s="8">
        <f t="shared" si="217"/>
        <v>0</v>
      </c>
      <c r="M964" s="8">
        <f t="shared" si="218"/>
        <v>0</v>
      </c>
      <c r="N964" s="8">
        <f t="shared" si="219"/>
        <v>1</v>
      </c>
      <c r="O964" s="8">
        <f t="shared" si="220"/>
        <v>0</v>
      </c>
      <c r="P964" s="2" t="s">
        <v>44</v>
      </c>
      <c r="Q964" s="4" t="s">
        <v>38</v>
      </c>
      <c r="R964" s="6"/>
      <c r="S964" s="8" t="s">
        <v>94</v>
      </c>
      <c r="U964">
        <f t="shared" si="221"/>
        <v>22373.733808138324</v>
      </c>
      <c r="W964">
        <f t="shared" si="222"/>
        <v>-13498.733808138324</v>
      </c>
      <c r="X964">
        <f t="shared" si="223"/>
        <v>182215814.42297658</v>
      </c>
    </row>
    <row r="965" spans="1:24" hidden="1" x14ac:dyDescent="0.25">
      <c r="A965">
        <v>226930</v>
      </c>
      <c r="B965" t="s">
        <v>2144</v>
      </c>
      <c r="C965" t="s">
        <v>93</v>
      </c>
      <c r="D965">
        <v>8844</v>
      </c>
      <c r="E965" s="2">
        <f t="shared" si="210"/>
        <v>0</v>
      </c>
      <c r="F965" s="17">
        <f t="shared" si="211"/>
        <v>0</v>
      </c>
      <c r="G965" s="6">
        <f t="shared" si="212"/>
        <v>1</v>
      </c>
      <c r="H965" s="8">
        <f t="shared" si="213"/>
        <v>0</v>
      </c>
      <c r="I965" s="8">
        <f t="shared" si="214"/>
        <v>0</v>
      </c>
      <c r="J965" s="8">
        <f t="shared" si="215"/>
        <v>0</v>
      </c>
      <c r="K965" s="8">
        <f t="shared" si="216"/>
        <v>0</v>
      </c>
      <c r="L965" s="8">
        <f t="shared" si="217"/>
        <v>0</v>
      </c>
      <c r="M965" s="8">
        <f t="shared" si="218"/>
        <v>0</v>
      </c>
      <c r="N965" s="8">
        <f t="shared" si="219"/>
        <v>1</v>
      </c>
      <c r="O965" s="8">
        <f t="shared" si="220"/>
        <v>0</v>
      </c>
      <c r="P965" s="2" t="s">
        <v>44</v>
      </c>
      <c r="Q965" s="4" t="s">
        <v>38</v>
      </c>
      <c r="R965" s="6"/>
      <c r="S965" s="8" t="s">
        <v>94</v>
      </c>
      <c r="U965">
        <f t="shared" si="221"/>
        <v>22373.733808138324</v>
      </c>
      <c r="W965">
        <f t="shared" si="222"/>
        <v>-13529.733808138324</v>
      </c>
      <c r="X965">
        <f t="shared" si="223"/>
        <v>183053696.91908115</v>
      </c>
    </row>
    <row r="966" spans="1:24" hidden="1" x14ac:dyDescent="0.25">
      <c r="A966">
        <v>130907</v>
      </c>
      <c r="B966" t="s">
        <v>2145</v>
      </c>
      <c r="C966" t="s">
        <v>99</v>
      </c>
      <c r="D966">
        <v>8824</v>
      </c>
      <c r="E966" s="2">
        <f t="shared" si="210"/>
        <v>0</v>
      </c>
      <c r="F966" s="17">
        <f t="shared" si="211"/>
        <v>0</v>
      </c>
      <c r="G966" s="6">
        <f t="shared" si="212"/>
        <v>1</v>
      </c>
      <c r="H966" s="8">
        <f t="shared" si="213"/>
        <v>0</v>
      </c>
      <c r="I966" s="8">
        <f t="shared" si="214"/>
        <v>0</v>
      </c>
      <c r="J966" s="8">
        <f t="shared" si="215"/>
        <v>0</v>
      </c>
      <c r="K966" s="8">
        <f t="shared" si="216"/>
        <v>1</v>
      </c>
      <c r="L966" s="8">
        <f t="shared" si="217"/>
        <v>0</v>
      </c>
      <c r="M966" s="8">
        <f t="shared" si="218"/>
        <v>0</v>
      </c>
      <c r="N966" s="8">
        <f t="shared" si="219"/>
        <v>0</v>
      </c>
      <c r="O966" s="8">
        <f t="shared" si="220"/>
        <v>0</v>
      </c>
      <c r="P966" s="2" t="s">
        <v>44</v>
      </c>
      <c r="Q966" s="4" t="s">
        <v>38</v>
      </c>
      <c r="R966" s="6"/>
      <c r="S966" s="8" t="s">
        <v>74</v>
      </c>
      <c r="U966">
        <f t="shared" si="221"/>
        <v>22616.991867042587</v>
      </c>
      <c r="W966">
        <f t="shared" si="222"/>
        <v>-13792.991867042587</v>
      </c>
      <c r="X966">
        <f t="shared" si="223"/>
        <v>190246624.64430293</v>
      </c>
    </row>
    <row r="967" spans="1:24" hidden="1" x14ac:dyDescent="0.25">
      <c r="A967">
        <v>199494</v>
      </c>
      <c r="B967" t="s">
        <v>2146</v>
      </c>
      <c r="C967" t="s">
        <v>28</v>
      </c>
      <c r="D967">
        <v>8813</v>
      </c>
      <c r="E967" s="2">
        <f t="shared" si="210"/>
        <v>0</v>
      </c>
      <c r="F967" s="17">
        <f t="shared" si="211"/>
        <v>0</v>
      </c>
      <c r="G967" s="6">
        <f t="shared" si="212"/>
        <v>1</v>
      </c>
      <c r="H967" s="8">
        <f t="shared" si="213"/>
        <v>0</v>
      </c>
      <c r="I967" s="8">
        <f t="shared" si="214"/>
        <v>0</v>
      </c>
      <c r="J967" s="8">
        <f t="shared" si="215"/>
        <v>0</v>
      </c>
      <c r="K967" s="8">
        <f t="shared" si="216"/>
        <v>0</v>
      </c>
      <c r="L967" s="8">
        <f t="shared" si="217"/>
        <v>0</v>
      </c>
      <c r="M967" s="8">
        <f t="shared" si="218"/>
        <v>0</v>
      </c>
      <c r="N967" s="8">
        <f t="shared" si="219"/>
        <v>0</v>
      </c>
      <c r="O967" s="8">
        <f t="shared" si="220"/>
        <v>1</v>
      </c>
      <c r="P967" s="2" t="s">
        <v>44</v>
      </c>
      <c r="Q967" s="4" t="s">
        <v>38</v>
      </c>
      <c r="R967" s="6"/>
      <c r="S967" s="8" t="s">
        <v>23</v>
      </c>
      <c r="U967">
        <f t="shared" si="221"/>
        <v>23548.119038892473</v>
      </c>
      <c r="W967">
        <f t="shared" si="222"/>
        <v>-14735.119038892473</v>
      </c>
      <c r="X967">
        <f t="shared" si="223"/>
        <v>217123733.09033144</v>
      </c>
    </row>
    <row r="968" spans="1:24" hidden="1" x14ac:dyDescent="0.25">
      <c r="A968">
        <v>181312</v>
      </c>
      <c r="B968" t="s">
        <v>2147</v>
      </c>
      <c r="C968" t="s">
        <v>311</v>
      </c>
      <c r="D968">
        <v>8811</v>
      </c>
      <c r="E968" s="2">
        <f t="shared" si="210"/>
        <v>0</v>
      </c>
      <c r="F968" s="17">
        <f t="shared" si="211"/>
        <v>0</v>
      </c>
      <c r="G968" s="6">
        <f t="shared" si="212"/>
        <v>1</v>
      </c>
      <c r="H968" s="8">
        <f t="shared" si="213"/>
        <v>0</v>
      </c>
      <c r="I968" s="8">
        <f t="shared" si="214"/>
        <v>0</v>
      </c>
      <c r="J968" s="8">
        <f t="shared" si="215"/>
        <v>0</v>
      </c>
      <c r="K968" s="8">
        <f t="shared" si="216"/>
        <v>0</v>
      </c>
      <c r="L968" s="8">
        <f t="shared" si="217"/>
        <v>1</v>
      </c>
      <c r="M968" s="8">
        <f t="shared" si="218"/>
        <v>0</v>
      </c>
      <c r="N968" s="8">
        <f t="shared" si="219"/>
        <v>0</v>
      </c>
      <c r="O968" s="8">
        <f t="shared" si="220"/>
        <v>0</v>
      </c>
      <c r="P968" s="2" t="s">
        <v>44</v>
      </c>
      <c r="Q968" s="4" t="s">
        <v>38</v>
      </c>
      <c r="R968" s="6"/>
      <c r="S968" s="8" t="s">
        <v>84</v>
      </c>
      <c r="U968">
        <f t="shared" si="221"/>
        <v>21911.524253068674</v>
      </c>
      <c r="W968">
        <f t="shared" si="222"/>
        <v>-13100.524253068674</v>
      </c>
      <c r="X968">
        <f t="shared" si="223"/>
        <v>171623735.70524052</v>
      </c>
    </row>
    <row r="969" spans="1:24" hidden="1" x14ac:dyDescent="0.25">
      <c r="A969">
        <v>146278</v>
      </c>
      <c r="B969" t="s">
        <v>2148</v>
      </c>
      <c r="C969" t="s">
        <v>48</v>
      </c>
      <c r="D969">
        <v>8804</v>
      </c>
      <c r="E969" s="2">
        <f t="shared" si="210"/>
        <v>0</v>
      </c>
      <c r="F969" s="17">
        <f t="shared" si="211"/>
        <v>0</v>
      </c>
      <c r="G969" s="6">
        <f t="shared" si="212"/>
        <v>1</v>
      </c>
      <c r="H969" s="8">
        <f t="shared" si="213"/>
        <v>0</v>
      </c>
      <c r="I969" s="8">
        <f t="shared" si="214"/>
        <v>1</v>
      </c>
      <c r="J969" s="8">
        <f t="shared" si="215"/>
        <v>0</v>
      </c>
      <c r="K969" s="8">
        <f t="shared" si="216"/>
        <v>0</v>
      </c>
      <c r="L969" s="8">
        <f t="shared" si="217"/>
        <v>0</v>
      </c>
      <c r="M969" s="8">
        <f t="shared" si="218"/>
        <v>0</v>
      </c>
      <c r="N969" s="8">
        <f t="shared" si="219"/>
        <v>0</v>
      </c>
      <c r="O969" s="8">
        <f t="shared" si="220"/>
        <v>0</v>
      </c>
      <c r="P969" s="2" t="s">
        <v>44</v>
      </c>
      <c r="Q969" s="4" t="s">
        <v>38</v>
      </c>
      <c r="R969" s="6"/>
      <c r="S969" s="8" t="s">
        <v>26</v>
      </c>
      <c r="U969">
        <f t="shared" si="221"/>
        <v>22723.294020615773</v>
      </c>
      <c r="W969">
        <f t="shared" si="222"/>
        <v>-13919.294020615773</v>
      </c>
      <c r="X969">
        <f t="shared" si="223"/>
        <v>193746746.03235</v>
      </c>
    </row>
    <row r="970" spans="1:24" hidden="1" x14ac:dyDescent="0.25">
      <c r="A970">
        <v>184995</v>
      </c>
      <c r="B970" t="s">
        <v>2149</v>
      </c>
      <c r="C970" t="s">
        <v>160</v>
      </c>
      <c r="D970">
        <v>8750</v>
      </c>
      <c r="E970" s="2">
        <f t="shared" si="210"/>
        <v>0</v>
      </c>
      <c r="F970" s="17">
        <f t="shared" si="211"/>
        <v>0</v>
      </c>
      <c r="G970" s="6">
        <f t="shared" si="212"/>
        <v>1</v>
      </c>
      <c r="H970" s="8">
        <f t="shared" si="213"/>
        <v>0</v>
      </c>
      <c r="I970" s="8">
        <f t="shared" si="214"/>
        <v>0</v>
      </c>
      <c r="J970" s="8">
        <f t="shared" si="215"/>
        <v>0</v>
      </c>
      <c r="K970" s="8">
        <f t="shared" si="216"/>
        <v>1</v>
      </c>
      <c r="L970" s="8">
        <f t="shared" si="217"/>
        <v>0</v>
      </c>
      <c r="M970" s="8">
        <f t="shared" si="218"/>
        <v>0</v>
      </c>
      <c r="N970" s="8">
        <f t="shared" si="219"/>
        <v>0</v>
      </c>
      <c r="O970" s="8">
        <f t="shared" si="220"/>
        <v>0</v>
      </c>
      <c r="P970" s="2" t="s">
        <v>44</v>
      </c>
      <c r="Q970" s="4" t="s">
        <v>38</v>
      </c>
      <c r="R970" s="6"/>
      <c r="S970" s="8" t="s">
        <v>74</v>
      </c>
      <c r="U970">
        <f t="shared" si="221"/>
        <v>22616.991867042587</v>
      </c>
      <c r="W970">
        <f t="shared" si="222"/>
        <v>-13866.991867042587</v>
      </c>
      <c r="X970">
        <f t="shared" si="223"/>
        <v>192293463.44062525</v>
      </c>
    </row>
    <row r="971" spans="1:24" hidden="1" x14ac:dyDescent="0.25">
      <c r="A971">
        <v>113236</v>
      </c>
      <c r="B971" t="s">
        <v>2150</v>
      </c>
      <c r="C971" t="s">
        <v>67</v>
      </c>
      <c r="D971">
        <v>8740</v>
      </c>
      <c r="E971" s="2">
        <f t="shared" si="210"/>
        <v>0</v>
      </c>
      <c r="F971" s="17">
        <f t="shared" si="211"/>
        <v>0</v>
      </c>
      <c r="G971" s="6">
        <f t="shared" si="212"/>
        <v>1</v>
      </c>
      <c r="H971" s="8">
        <f t="shared" si="213"/>
        <v>1</v>
      </c>
      <c r="I971" s="8">
        <f t="shared" si="214"/>
        <v>0</v>
      </c>
      <c r="J971" s="8">
        <f t="shared" si="215"/>
        <v>0</v>
      </c>
      <c r="K971" s="8">
        <f t="shared" si="216"/>
        <v>0</v>
      </c>
      <c r="L971" s="8">
        <f t="shared" si="217"/>
        <v>0</v>
      </c>
      <c r="M971" s="8">
        <f t="shared" si="218"/>
        <v>0</v>
      </c>
      <c r="N971" s="8">
        <f t="shared" si="219"/>
        <v>0</v>
      </c>
      <c r="O971" s="8">
        <f t="shared" si="220"/>
        <v>0</v>
      </c>
      <c r="P971" s="2" t="s">
        <v>44</v>
      </c>
      <c r="Q971" s="4" t="s">
        <v>38</v>
      </c>
      <c r="R971" s="6"/>
      <c r="S971" s="8" t="s">
        <v>68</v>
      </c>
      <c r="U971">
        <f t="shared" si="221"/>
        <v>21583.953330091354</v>
      </c>
      <c r="W971">
        <f t="shared" si="222"/>
        <v>-12843.953330091354</v>
      </c>
      <c r="X971">
        <f t="shared" si="223"/>
        <v>164967137.14556476</v>
      </c>
    </row>
    <row r="972" spans="1:24" hidden="1" x14ac:dyDescent="0.25">
      <c r="A972">
        <v>420440</v>
      </c>
      <c r="B972" t="s">
        <v>2151</v>
      </c>
      <c r="C972" t="s">
        <v>249</v>
      </c>
      <c r="D972">
        <v>8726</v>
      </c>
      <c r="E972" s="2">
        <f t="shared" si="210"/>
        <v>0</v>
      </c>
      <c r="F972" s="17">
        <f t="shared" si="211"/>
        <v>0</v>
      </c>
      <c r="G972" s="6">
        <f t="shared" si="212"/>
        <v>1</v>
      </c>
      <c r="H972" s="8">
        <f t="shared" si="213"/>
        <v>0</v>
      </c>
      <c r="I972" s="8">
        <f t="shared" si="214"/>
        <v>0</v>
      </c>
      <c r="J972" s="8">
        <f t="shared" si="215"/>
        <v>1</v>
      </c>
      <c r="K972" s="8">
        <f t="shared" si="216"/>
        <v>0</v>
      </c>
      <c r="L972" s="8">
        <f t="shared" si="217"/>
        <v>0</v>
      </c>
      <c r="M972" s="8">
        <f t="shared" si="218"/>
        <v>0</v>
      </c>
      <c r="N972" s="8">
        <f t="shared" si="219"/>
        <v>0</v>
      </c>
      <c r="O972" s="8">
        <f t="shared" si="220"/>
        <v>0</v>
      </c>
      <c r="P972" s="2" t="s">
        <v>44</v>
      </c>
      <c r="Q972" s="4" t="s">
        <v>38</v>
      </c>
      <c r="R972" s="6"/>
      <c r="S972" s="8" t="s">
        <v>33</v>
      </c>
      <c r="U972">
        <f t="shared" si="221"/>
        <v>22354.567102395024</v>
      </c>
      <c r="W972">
        <f t="shared" si="222"/>
        <v>-13628.567102395024</v>
      </c>
      <c r="X972">
        <f t="shared" si="223"/>
        <v>185737841.2644839</v>
      </c>
    </row>
    <row r="973" spans="1:24" hidden="1" x14ac:dyDescent="0.25">
      <c r="A973">
        <v>165112</v>
      </c>
      <c r="B973" t="s">
        <v>2152</v>
      </c>
      <c r="C973" t="s">
        <v>32</v>
      </c>
      <c r="D973">
        <v>8721</v>
      </c>
      <c r="E973" s="2">
        <f t="shared" si="210"/>
        <v>0</v>
      </c>
      <c r="F973" s="17">
        <f t="shared" si="211"/>
        <v>0</v>
      </c>
      <c r="G973" s="6">
        <f t="shared" si="212"/>
        <v>1</v>
      </c>
      <c r="H973" s="8">
        <f t="shared" si="213"/>
        <v>0</v>
      </c>
      <c r="I973" s="8">
        <f t="shared" si="214"/>
        <v>0</v>
      </c>
      <c r="J973" s="8">
        <f t="shared" si="215"/>
        <v>1</v>
      </c>
      <c r="K973" s="8">
        <f t="shared" si="216"/>
        <v>0</v>
      </c>
      <c r="L973" s="8">
        <f t="shared" si="217"/>
        <v>0</v>
      </c>
      <c r="M973" s="8">
        <f t="shared" si="218"/>
        <v>0</v>
      </c>
      <c r="N973" s="8">
        <f t="shared" si="219"/>
        <v>0</v>
      </c>
      <c r="O973" s="8">
        <f t="shared" si="220"/>
        <v>0</v>
      </c>
      <c r="P973" s="2" t="s">
        <v>44</v>
      </c>
      <c r="Q973" s="4" t="s">
        <v>38</v>
      </c>
      <c r="R973" s="6"/>
      <c r="S973" s="8" t="s">
        <v>33</v>
      </c>
      <c r="U973">
        <f t="shared" si="221"/>
        <v>22354.567102395024</v>
      </c>
      <c r="W973">
        <f t="shared" si="222"/>
        <v>-13633.567102395024</v>
      </c>
      <c r="X973">
        <f t="shared" si="223"/>
        <v>185874151.93550783</v>
      </c>
    </row>
    <row r="974" spans="1:24" hidden="1" x14ac:dyDescent="0.25">
      <c r="A974">
        <v>174604</v>
      </c>
      <c r="B974" t="s">
        <v>2153</v>
      </c>
      <c r="C974" t="s">
        <v>218</v>
      </c>
      <c r="D974">
        <v>8715</v>
      </c>
      <c r="E974" s="2">
        <f t="shared" si="210"/>
        <v>0</v>
      </c>
      <c r="F974" s="17">
        <f t="shared" si="211"/>
        <v>0</v>
      </c>
      <c r="G974" s="6">
        <f t="shared" si="212"/>
        <v>1</v>
      </c>
      <c r="H974" s="8">
        <f t="shared" si="213"/>
        <v>0</v>
      </c>
      <c r="I974" s="8">
        <f t="shared" si="214"/>
        <v>0</v>
      </c>
      <c r="J974" s="8">
        <f t="shared" si="215"/>
        <v>0</v>
      </c>
      <c r="K974" s="8">
        <f t="shared" si="216"/>
        <v>0</v>
      </c>
      <c r="L974" s="8">
        <f t="shared" si="217"/>
        <v>1</v>
      </c>
      <c r="M974" s="8">
        <f t="shared" si="218"/>
        <v>0</v>
      </c>
      <c r="N974" s="8">
        <f t="shared" si="219"/>
        <v>0</v>
      </c>
      <c r="O974" s="8">
        <f t="shared" si="220"/>
        <v>0</v>
      </c>
      <c r="P974" s="2" t="s">
        <v>44</v>
      </c>
      <c r="Q974" s="4" t="s">
        <v>38</v>
      </c>
      <c r="R974" s="6"/>
      <c r="S974" s="8" t="s">
        <v>84</v>
      </c>
      <c r="U974">
        <f t="shared" si="221"/>
        <v>21911.524253068674</v>
      </c>
      <c r="W974">
        <f t="shared" si="222"/>
        <v>-13196.524253068674</v>
      </c>
      <c r="X974">
        <f t="shared" si="223"/>
        <v>174148252.36182973</v>
      </c>
    </row>
    <row r="975" spans="1:24" hidden="1" x14ac:dyDescent="0.25">
      <c r="A975">
        <v>202356</v>
      </c>
      <c r="B975" t="s">
        <v>2154</v>
      </c>
      <c r="C975" t="s">
        <v>103</v>
      </c>
      <c r="D975">
        <v>8666</v>
      </c>
      <c r="E975" s="2">
        <f t="shared" si="210"/>
        <v>0</v>
      </c>
      <c r="F975" s="17">
        <f t="shared" si="211"/>
        <v>0</v>
      </c>
      <c r="G975" s="6">
        <f t="shared" si="212"/>
        <v>1</v>
      </c>
      <c r="H975" s="8">
        <f t="shared" si="213"/>
        <v>0</v>
      </c>
      <c r="I975" s="8">
        <f t="shared" si="214"/>
        <v>1</v>
      </c>
      <c r="J975" s="8">
        <f t="shared" si="215"/>
        <v>0</v>
      </c>
      <c r="K975" s="8">
        <f t="shared" si="216"/>
        <v>0</v>
      </c>
      <c r="L975" s="8">
        <f t="shared" si="217"/>
        <v>0</v>
      </c>
      <c r="M975" s="8">
        <f t="shared" si="218"/>
        <v>0</v>
      </c>
      <c r="N975" s="8">
        <f t="shared" si="219"/>
        <v>0</v>
      </c>
      <c r="O975" s="8">
        <f t="shared" si="220"/>
        <v>0</v>
      </c>
      <c r="P975" s="2" t="s">
        <v>44</v>
      </c>
      <c r="Q975" s="4" t="s">
        <v>38</v>
      </c>
      <c r="R975" s="6"/>
      <c r="S975" s="8" t="s">
        <v>26</v>
      </c>
      <c r="U975">
        <f t="shared" si="221"/>
        <v>22723.294020615773</v>
      </c>
      <c r="W975">
        <f t="shared" si="222"/>
        <v>-14057.294020615773</v>
      </c>
      <c r="X975">
        <f t="shared" si="223"/>
        <v>197607515.18203995</v>
      </c>
    </row>
    <row r="976" spans="1:24" hidden="1" x14ac:dyDescent="0.25">
      <c r="A976">
        <v>262031</v>
      </c>
      <c r="B976" t="s">
        <v>2155</v>
      </c>
      <c r="C976" t="s">
        <v>83</v>
      </c>
      <c r="D976">
        <v>8569</v>
      </c>
      <c r="E976" s="2">
        <f t="shared" si="210"/>
        <v>0</v>
      </c>
      <c r="F976" s="17">
        <f t="shared" si="211"/>
        <v>0</v>
      </c>
      <c r="G976" s="6">
        <f t="shared" si="212"/>
        <v>1</v>
      </c>
      <c r="H976" s="8">
        <f t="shared" si="213"/>
        <v>0</v>
      </c>
      <c r="I976" s="8">
        <f t="shared" si="214"/>
        <v>0</v>
      </c>
      <c r="J976" s="8">
        <f t="shared" si="215"/>
        <v>0</v>
      </c>
      <c r="K976" s="8">
        <f t="shared" si="216"/>
        <v>0</v>
      </c>
      <c r="L976" s="8">
        <f t="shared" si="217"/>
        <v>1</v>
      </c>
      <c r="M976" s="8">
        <f t="shared" si="218"/>
        <v>0</v>
      </c>
      <c r="N976" s="8">
        <f t="shared" si="219"/>
        <v>0</v>
      </c>
      <c r="O976" s="8">
        <f t="shared" si="220"/>
        <v>0</v>
      </c>
      <c r="P976" s="2" t="s">
        <v>44</v>
      </c>
      <c r="Q976" s="4" t="s">
        <v>38</v>
      </c>
      <c r="R976" s="6"/>
      <c r="S976" s="8" t="s">
        <v>84</v>
      </c>
      <c r="U976">
        <f t="shared" si="221"/>
        <v>21911.524253068674</v>
      </c>
      <c r="W976">
        <f t="shared" si="222"/>
        <v>-13342.524253068674</v>
      </c>
      <c r="X976">
        <f t="shared" si="223"/>
        <v>178022953.44372576</v>
      </c>
    </row>
    <row r="977" spans="1:24" hidden="1" x14ac:dyDescent="0.25">
      <c r="A977">
        <v>228316</v>
      </c>
      <c r="B977" t="s">
        <v>2156</v>
      </c>
      <c r="C977" t="s">
        <v>93</v>
      </c>
      <c r="D977">
        <v>8500</v>
      </c>
      <c r="E977" s="2">
        <f t="shared" si="210"/>
        <v>0</v>
      </c>
      <c r="F977" s="17">
        <f t="shared" si="211"/>
        <v>0</v>
      </c>
      <c r="G977" s="6">
        <f t="shared" si="212"/>
        <v>1</v>
      </c>
      <c r="H977" s="8">
        <f t="shared" si="213"/>
        <v>0</v>
      </c>
      <c r="I977" s="8">
        <f t="shared" si="214"/>
        <v>0</v>
      </c>
      <c r="J977" s="8">
        <f t="shared" si="215"/>
        <v>0</v>
      </c>
      <c r="K977" s="8">
        <f t="shared" si="216"/>
        <v>0</v>
      </c>
      <c r="L977" s="8">
        <f t="shared" si="217"/>
        <v>0</v>
      </c>
      <c r="M977" s="8">
        <f t="shared" si="218"/>
        <v>0</v>
      </c>
      <c r="N977" s="8">
        <f t="shared" si="219"/>
        <v>1</v>
      </c>
      <c r="O977" s="8">
        <f t="shared" si="220"/>
        <v>0</v>
      </c>
      <c r="P977" s="2" t="s">
        <v>44</v>
      </c>
      <c r="Q977" s="4" t="s">
        <v>38</v>
      </c>
      <c r="R977" s="6"/>
      <c r="S977" s="8" t="s">
        <v>94</v>
      </c>
      <c r="U977">
        <f t="shared" si="221"/>
        <v>22373.733808138324</v>
      </c>
      <c r="W977">
        <f t="shared" si="222"/>
        <v>-13873.733808138324</v>
      </c>
      <c r="X977">
        <f t="shared" si="223"/>
        <v>192480489.77908033</v>
      </c>
    </row>
    <row r="978" spans="1:24" hidden="1" x14ac:dyDescent="0.25">
      <c r="A978">
        <v>175810</v>
      </c>
      <c r="B978" t="s">
        <v>2157</v>
      </c>
      <c r="C978" t="s">
        <v>57</v>
      </c>
      <c r="D978">
        <v>8500</v>
      </c>
      <c r="E978" s="2">
        <f t="shared" si="210"/>
        <v>0</v>
      </c>
      <c r="F978" s="17">
        <f t="shared" si="211"/>
        <v>0</v>
      </c>
      <c r="G978" s="6">
        <f t="shared" si="212"/>
        <v>1</v>
      </c>
      <c r="H978" s="8">
        <f t="shared" si="213"/>
        <v>0</v>
      </c>
      <c r="I978" s="8">
        <f t="shared" si="214"/>
        <v>0</v>
      </c>
      <c r="J978" s="8">
        <f t="shared" si="215"/>
        <v>0</v>
      </c>
      <c r="K978" s="8">
        <f t="shared" si="216"/>
        <v>0</v>
      </c>
      <c r="L978" s="8">
        <f t="shared" si="217"/>
        <v>0</v>
      </c>
      <c r="M978" s="8">
        <f t="shared" si="218"/>
        <v>0</v>
      </c>
      <c r="N978" s="8">
        <f t="shared" si="219"/>
        <v>0</v>
      </c>
      <c r="O978" s="8">
        <f t="shared" si="220"/>
        <v>1</v>
      </c>
      <c r="P978" s="2" t="s">
        <v>44</v>
      </c>
      <c r="Q978" s="4" t="s">
        <v>38</v>
      </c>
      <c r="R978" s="6"/>
      <c r="S978" s="8" t="s">
        <v>23</v>
      </c>
      <c r="U978">
        <f t="shared" si="221"/>
        <v>23548.119038892473</v>
      </c>
      <c r="W978">
        <f t="shared" si="222"/>
        <v>-15048.119038892473</v>
      </c>
      <c r="X978">
        <f t="shared" si="223"/>
        <v>226445886.60867813</v>
      </c>
    </row>
    <row r="979" spans="1:24" hidden="1" x14ac:dyDescent="0.25">
      <c r="A979">
        <v>199926</v>
      </c>
      <c r="B979" t="s">
        <v>2158</v>
      </c>
      <c r="C979" t="s">
        <v>28</v>
      </c>
      <c r="D979">
        <v>8500</v>
      </c>
      <c r="E979" s="2">
        <f t="shared" si="210"/>
        <v>0</v>
      </c>
      <c r="F979" s="17">
        <f t="shared" si="211"/>
        <v>0</v>
      </c>
      <c r="G979" s="6">
        <f t="shared" si="212"/>
        <v>1</v>
      </c>
      <c r="H979" s="8">
        <f t="shared" si="213"/>
        <v>0</v>
      </c>
      <c r="I979" s="8">
        <f t="shared" si="214"/>
        <v>0</v>
      </c>
      <c r="J979" s="8">
        <f t="shared" si="215"/>
        <v>0</v>
      </c>
      <c r="K979" s="8">
        <f t="shared" si="216"/>
        <v>0</v>
      </c>
      <c r="L979" s="8">
        <f t="shared" si="217"/>
        <v>0</v>
      </c>
      <c r="M979" s="8">
        <f t="shared" si="218"/>
        <v>0</v>
      </c>
      <c r="N979" s="8">
        <f t="shared" si="219"/>
        <v>0</v>
      </c>
      <c r="O979" s="8">
        <f t="shared" si="220"/>
        <v>1</v>
      </c>
      <c r="P979" s="2" t="s">
        <v>44</v>
      </c>
      <c r="Q979" s="4" t="s">
        <v>38</v>
      </c>
      <c r="R979" s="6"/>
      <c r="S979" s="8" t="s">
        <v>23</v>
      </c>
      <c r="U979">
        <f t="shared" si="221"/>
        <v>23548.119038892473</v>
      </c>
      <c r="W979">
        <f t="shared" si="222"/>
        <v>-15048.119038892473</v>
      </c>
      <c r="X979">
        <f t="shared" si="223"/>
        <v>226445886.60867813</v>
      </c>
    </row>
    <row r="980" spans="1:24" hidden="1" x14ac:dyDescent="0.25">
      <c r="A980">
        <v>247834</v>
      </c>
      <c r="B980" t="s">
        <v>2159</v>
      </c>
      <c r="C980" t="s">
        <v>93</v>
      </c>
      <c r="D980">
        <v>8478</v>
      </c>
      <c r="E980" s="2">
        <f t="shared" si="210"/>
        <v>0</v>
      </c>
      <c r="F980" s="17">
        <f t="shared" si="211"/>
        <v>0</v>
      </c>
      <c r="G980" s="6">
        <f t="shared" si="212"/>
        <v>1</v>
      </c>
      <c r="H980" s="8">
        <f t="shared" si="213"/>
        <v>0</v>
      </c>
      <c r="I980" s="8">
        <f t="shared" si="214"/>
        <v>0</v>
      </c>
      <c r="J980" s="8">
        <f t="shared" si="215"/>
        <v>0</v>
      </c>
      <c r="K980" s="8">
        <f t="shared" si="216"/>
        <v>0</v>
      </c>
      <c r="L980" s="8">
        <f t="shared" si="217"/>
        <v>0</v>
      </c>
      <c r="M980" s="8">
        <f t="shared" si="218"/>
        <v>0</v>
      </c>
      <c r="N980" s="8">
        <f t="shared" si="219"/>
        <v>1</v>
      </c>
      <c r="O980" s="8">
        <f t="shared" si="220"/>
        <v>0</v>
      </c>
      <c r="P980" s="2" t="s">
        <v>44</v>
      </c>
      <c r="Q980" s="4" t="s">
        <v>38</v>
      </c>
      <c r="R980" s="6"/>
      <c r="S980" s="8" t="s">
        <v>94</v>
      </c>
      <c r="U980">
        <f t="shared" si="221"/>
        <v>22373.733808138324</v>
      </c>
      <c r="W980">
        <f t="shared" si="222"/>
        <v>-13895.733808138324</v>
      </c>
      <c r="X980">
        <f t="shared" si="223"/>
        <v>193091418.06663841</v>
      </c>
    </row>
    <row r="981" spans="1:24" hidden="1" x14ac:dyDescent="0.25">
      <c r="A981">
        <v>230746</v>
      </c>
      <c r="B981" t="s">
        <v>2160</v>
      </c>
      <c r="C981" t="s">
        <v>392</v>
      </c>
      <c r="D981">
        <v>8442</v>
      </c>
      <c r="E981" s="2">
        <f t="shared" si="210"/>
        <v>0</v>
      </c>
      <c r="F981" s="17">
        <f t="shared" si="211"/>
        <v>0</v>
      </c>
      <c r="G981" s="6">
        <f t="shared" si="212"/>
        <v>1</v>
      </c>
      <c r="H981" s="8">
        <f t="shared" si="213"/>
        <v>0</v>
      </c>
      <c r="I981" s="8">
        <f t="shared" si="214"/>
        <v>0</v>
      </c>
      <c r="J981" s="8">
        <f t="shared" si="215"/>
        <v>0</v>
      </c>
      <c r="K981" s="8">
        <f t="shared" si="216"/>
        <v>0</v>
      </c>
      <c r="L981" s="8">
        <f t="shared" si="217"/>
        <v>0</v>
      </c>
      <c r="M981" s="8">
        <f t="shared" si="218"/>
        <v>1</v>
      </c>
      <c r="N981" s="8">
        <f t="shared" si="219"/>
        <v>0</v>
      </c>
      <c r="O981" s="8">
        <f t="shared" si="220"/>
        <v>0</v>
      </c>
      <c r="P981" s="2" t="s">
        <v>44</v>
      </c>
      <c r="Q981" s="4" t="s">
        <v>38</v>
      </c>
      <c r="R981" s="6"/>
      <c r="S981" s="8" t="s">
        <v>41</v>
      </c>
      <c r="U981">
        <f t="shared" si="221"/>
        <v>22368.250068270423</v>
      </c>
      <c r="W981">
        <f t="shared" si="222"/>
        <v>-13926.250068270423</v>
      </c>
      <c r="X981">
        <f t="shared" si="223"/>
        <v>193940440.96400195</v>
      </c>
    </row>
    <row r="982" spans="1:24" hidden="1" x14ac:dyDescent="0.25">
      <c r="A982">
        <v>227182</v>
      </c>
      <c r="B982" t="s">
        <v>2161</v>
      </c>
      <c r="C982" t="s">
        <v>93</v>
      </c>
      <c r="D982">
        <v>8409</v>
      </c>
      <c r="E982" s="2">
        <f t="shared" si="210"/>
        <v>0</v>
      </c>
      <c r="F982" s="17">
        <f t="shared" si="211"/>
        <v>0</v>
      </c>
      <c r="G982" s="6">
        <f t="shared" si="212"/>
        <v>1</v>
      </c>
      <c r="H982" s="8">
        <f t="shared" si="213"/>
        <v>0</v>
      </c>
      <c r="I982" s="8">
        <f t="shared" si="214"/>
        <v>0</v>
      </c>
      <c r="J982" s="8">
        <f t="shared" si="215"/>
        <v>0</v>
      </c>
      <c r="K982" s="8">
        <f t="shared" si="216"/>
        <v>0</v>
      </c>
      <c r="L982" s="8">
        <f t="shared" si="217"/>
        <v>0</v>
      </c>
      <c r="M982" s="8">
        <f t="shared" si="218"/>
        <v>0</v>
      </c>
      <c r="N982" s="8">
        <f t="shared" si="219"/>
        <v>1</v>
      </c>
      <c r="O982" s="8">
        <f t="shared" si="220"/>
        <v>0</v>
      </c>
      <c r="P982" s="2" t="s">
        <v>44</v>
      </c>
      <c r="Q982" s="4" t="s">
        <v>38</v>
      </c>
      <c r="R982" s="6"/>
      <c r="S982" s="8" t="s">
        <v>94</v>
      </c>
      <c r="U982">
        <f t="shared" si="221"/>
        <v>22373.733808138324</v>
      </c>
      <c r="W982">
        <f t="shared" si="222"/>
        <v>-13964.733808138324</v>
      </c>
      <c r="X982">
        <f t="shared" si="223"/>
        <v>195013790.33216149</v>
      </c>
    </row>
    <row r="983" spans="1:24" hidden="1" x14ac:dyDescent="0.25">
      <c r="A983">
        <v>129808</v>
      </c>
      <c r="B983" t="s">
        <v>2162</v>
      </c>
      <c r="C983" t="s">
        <v>76</v>
      </c>
      <c r="D983">
        <v>8400</v>
      </c>
      <c r="E983" s="2">
        <f t="shared" si="210"/>
        <v>0</v>
      </c>
      <c r="F983" s="17">
        <f t="shared" si="211"/>
        <v>0</v>
      </c>
      <c r="G983" s="6">
        <f t="shared" si="212"/>
        <v>1</v>
      </c>
      <c r="H983" s="8">
        <f t="shared" si="213"/>
        <v>0</v>
      </c>
      <c r="I983" s="8">
        <f t="shared" si="214"/>
        <v>0</v>
      </c>
      <c r="J983" s="8">
        <f t="shared" si="215"/>
        <v>1</v>
      </c>
      <c r="K983" s="8">
        <f t="shared" si="216"/>
        <v>0</v>
      </c>
      <c r="L983" s="8">
        <f t="shared" si="217"/>
        <v>0</v>
      </c>
      <c r="M983" s="8">
        <f t="shared" si="218"/>
        <v>0</v>
      </c>
      <c r="N983" s="8">
        <f t="shared" si="219"/>
        <v>0</v>
      </c>
      <c r="O983" s="8">
        <f t="shared" si="220"/>
        <v>0</v>
      </c>
      <c r="P983" s="2" t="s">
        <v>44</v>
      </c>
      <c r="Q983" s="4" t="s">
        <v>38</v>
      </c>
      <c r="R983" s="6"/>
      <c r="S983" s="8" t="s">
        <v>33</v>
      </c>
      <c r="U983">
        <f t="shared" si="221"/>
        <v>22354.567102395024</v>
      </c>
      <c r="W983">
        <f t="shared" si="222"/>
        <v>-13954.567102395024</v>
      </c>
      <c r="X983">
        <f t="shared" si="223"/>
        <v>194729943.01524544</v>
      </c>
    </row>
    <row r="984" spans="1:24" hidden="1" x14ac:dyDescent="0.25">
      <c r="A984">
        <v>203881</v>
      </c>
      <c r="B984" t="s">
        <v>2163</v>
      </c>
      <c r="C984" t="s">
        <v>103</v>
      </c>
      <c r="D984">
        <v>8350</v>
      </c>
      <c r="E984" s="2">
        <f t="shared" si="210"/>
        <v>0</v>
      </c>
      <c r="F984" s="17">
        <f t="shared" si="211"/>
        <v>0</v>
      </c>
      <c r="G984" s="6">
        <f t="shared" si="212"/>
        <v>1</v>
      </c>
      <c r="H984" s="8">
        <f t="shared" si="213"/>
        <v>0</v>
      </c>
      <c r="I984" s="8">
        <f t="shared" si="214"/>
        <v>1</v>
      </c>
      <c r="J984" s="8">
        <f t="shared" si="215"/>
        <v>0</v>
      </c>
      <c r="K984" s="8">
        <f t="shared" si="216"/>
        <v>0</v>
      </c>
      <c r="L984" s="8">
        <f t="shared" si="217"/>
        <v>0</v>
      </c>
      <c r="M984" s="8">
        <f t="shared" si="218"/>
        <v>0</v>
      </c>
      <c r="N984" s="8">
        <f t="shared" si="219"/>
        <v>0</v>
      </c>
      <c r="O984" s="8">
        <f t="shared" si="220"/>
        <v>0</v>
      </c>
      <c r="P984" s="2" t="s">
        <v>44</v>
      </c>
      <c r="Q984" s="4" t="s">
        <v>38</v>
      </c>
      <c r="R984" s="6"/>
      <c r="S984" s="8" t="s">
        <v>26</v>
      </c>
      <c r="U984">
        <f t="shared" si="221"/>
        <v>22723.294020615773</v>
      </c>
      <c r="W984">
        <f t="shared" si="222"/>
        <v>-14373.294020615773</v>
      </c>
      <c r="X984">
        <f t="shared" si="223"/>
        <v>206591581.00306913</v>
      </c>
    </row>
    <row r="985" spans="1:24" hidden="1" x14ac:dyDescent="0.25">
      <c r="A985">
        <v>384342</v>
      </c>
      <c r="B985" t="s">
        <v>2164</v>
      </c>
      <c r="C985" t="s">
        <v>48</v>
      </c>
      <c r="D985">
        <v>8250</v>
      </c>
      <c r="E985" s="2">
        <f t="shared" si="210"/>
        <v>0</v>
      </c>
      <c r="F985" s="17">
        <f t="shared" si="211"/>
        <v>0</v>
      </c>
      <c r="G985" s="6">
        <f t="shared" si="212"/>
        <v>1</v>
      </c>
      <c r="H985" s="8">
        <f t="shared" si="213"/>
        <v>0</v>
      </c>
      <c r="I985" s="8">
        <f t="shared" si="214"/>
        <v>1</v>
      </c>
      <c r="J985" s="8">
        <f t="shared" si="215"/>
        <v>0</v>
      </c>
      <c r="K985" s="8">
        <f t="shared" si="216"/>
        <v>0</v>
      </c>
      <c r="L985" s="8">
        <f t="shared" si="217"/>
        <v>0</v>
      </c>
      <c r="M985" s="8">
        <f t="shared" si="218"/>
        <v>0</v>
      </c>
      <c r="N985" s="8">
        <f t="shared" si="219"/>
        <v>0</v>
      </c>
      <c r="O985" s="8">
        <f t="shared" si="220"/>
        <v>0</v>
      </c>
      <c r="P985" s="2" t="s">
        <v>44</v>
      </c>
      <c r="Q985" s="4" t="s">
        <v>38</v>
      </c>
      <c r="R985" s="6"/>
      <c r="S985" s="8" t="s">
        <v>26</v>
      </c>
      <c r="U985">
        <f t="shared" si="221"/>
        <v>22723.294020615773</v>
      </c>
      <c r="W985">
        <f t="shared" si="222"/>
        <v>-14473.294020615773</v>
      </c>
      <c r="X985">
        <f t="shared" si="223"/>
        <v>209476239.80719227</v>
      </c>
    </row>
    <row r="986" spans="1:24" hidden="1" x14ac:dyDescent="0.25">
      <c r="A986">
        <v>177135</v>
      </c>
      <c r="B986" t="s">
        <v>2165</v>
      </c>
      <c r="C986" t="s">
        <v>83</v>
      </c>
      <c r="D986">
        <v>8250</v>
      </c>
      <c r="E986" s="2">
        <f t="shared" si="210"/>
        <v>0</v>
      </c>
      <c r="F986" s="17">
        <f t="shared" si="211"/>
        <v>0</v>
      </c>
      <c r="G986" s="6">
        <f t="shared" si="212"/>
        <v>1</v>
      </c>
      <c r="H986" s="8">
        <f t="shared" si="213"/>
        <v>0</v>
      </c>
      <c r="I986" s="8">
        <f t="shared" si="214"/>
        <v>0</v>
      </c>
      <c r="J986" s="8">
        <f t="shared" si="215"/>
        <v>0</v>
      </c>
      <c r="K986" s="8">
        <f t="shared" si="216"/>
        <v>0</v>
      </c>
      <c r="L986" s="8">
        <f t="shared" si="217"/>
        <v>1</v>
      </c>
      <c r="M986" s="8">
        <f t="shared" si="218"/>
        <v>0</v>
      </c>
      <c r="N986" s="8">
        <f t="shared" si="219"/>
        <v>0</v>
      </c>
      <c r="O986" s="8">
        <f t="shared" si="220"/>
        <v>0</v>
      </c>
      <c r="P986" s="2" t="s">
        <v>44</v>
      </c>
      <c r="Q986" s="4" t="s">
        <v>38</v>
      </c>
      <c r="R986" s="6"/>
      <c r="S986" s="8" t="s">
        <v>84</v>
      </c>
      <c r="U986">
        <f t="shared" si="221"/>
        <v>21911.524253068674</v>
      </c>
      <c r="W986">
        <f t="shared" si="222"/>
        <v>-13661.524253068674</v>
      </c>
      <c r="X986">
        <f t="shared" si="223"/>
        <v>186637244.91718358</v>
      </c>
    </row>
    <row r="987" spans="1:24" hidden="1" x14ac:dyDescent="0.25">
      <c r="A987">
        <v>147916</v>
      </c>
      <c r="B987" t="s">
        <v>2166</v>
      </c>
      <c r="C987" t="s">
        <v>48</v>
      </c>
      <c r="D987">
        <v>8250</v>
      </c>
      <c r="E987" s="2">
        <f t="shared" si="210"/>
        <v>0</v>
      </c>
      <c r="F987" s="17">
        <f t="shared" si="211"/>
        <v>0</v>
      </c>
      <c r="G987" s="6">
        <f t="shared" si="212"/>
        <v>1</v>
      </c>
      <c r="H987" s="8">
        <f t="shared" si="213"/>
        <v>0</v>
      </c>
      <c r="I987" s="8">
        <f t="shared" si="214"/>
        <v>1</v>
      </c>
      <c r="J987" s="8">
        <f t="shared" si="215"/>
        <v>0</v>
      </c>
      <c r="K987" s="8">
        <f t="shared" si="216"/>
        <v>0</v>
      </c>
      <c r="L987" s="8">
        <f t="shared" si="217"/>
        <v>0</v>
      </c>
      <c r="M987" s="8">
        <f t="shared" si="218"/>
        <v>0</v>
      </c>
      <c r="N987" s="8">
        <f t="shared" si="219"/>
        <v>0</v>
      </c>
      <c r="O987" s="8">
        <f t="shared" si="220"/>
        <v>0</v>
      </c>
      <c r="P987" s="2" t="s">
        <v>44</v>
      </c>
      <c r="Q987" s="4" t="s">
        <v>38</v>
      </c>
      <c r="R987" s="6"/>
      <c r="S987" s="8" t="s">
        <v>26</v>
      </c>
      <c r="U987">
        <f t="shared" si="221"/>
        <v>22723.294020615773</v>
      </c>
      <c r="W987">
        <f t="shared" si="222"/>
        <v>-14473.294020615773</v>
      </c>
      <c r="X987">
        <f t="shared" si="223"/>
        <v>209476239.80719227</v>
      </c>
    </row>
    <row r="988" spans="1:24" hidden="1" x14ac:dyDescent="0.25">
      <c r="A988">
        <v>104425</v>
      </c>
      <c r="B988" t="s">
        <v>2167</v>
      </c>
      <c r="C988" t="s">
        <v>799</v>
      </c>
      <c r="D988">
        <v>8239</v>
      </c>
      <c r="E988" s="2">
        <f t="shared" si="210"/>
        <v>0</v>
      </c>
      <c r="F988" s="17">
        <f t="shared" si="211"/>
        <v>0</v>
      </c>
      <c r="G988" s="6">
        <f t="shared" si="212"/>
        <v>1</v>
      </c>
      <c r="H988" s="8">
        <f t="shared" si="213"/>
        <v>0</v>
      </c>
      <c r="I988" s="8">
        <f t="shared" si="214"/>
        <v>0</v>
      </c>
      <c r="J988" s="8">
        <f t="shared" si="215"/>
        <v>0</v>
      </c>
      <c r="K988" s="8">
        <f t="shared" si="216"/>
        <v>0</v>
      </c>
      <c r="L988" s="8">
        <f t="shared" si="217"/>
        <v>0</v>
      </c>
      <c r="M988" s="8">
        <f t="shared" si="218"/>
        <v>0</v>
      </c>
      <c r="N988" s="8">
        <f t="shared" si="219"/>
        <v>1</v>
      </c>
      <c r="O988" s="8">
        <f t="shared" si="220"/>
        <v>0</v>
      </c>
      <c r="P988" s="2" t="s">
        <v>44</v>
      </c>
      <c r="Q988" s="4" t="s">
        <v>38</v>
      </c>
      <c r="R988" s="6"/>
      <c r="S988" s="8" t="s">
        <v>94</v>
      </c>
      <c r="U988">
        <f t="shared" si="221"/>
        <v>22373.733808138324</v>
      </c>
      <c r="W988">
        <f t="shared" si="222"/>
        <v>-14134.733808138324</v>
      </c>
      <c r="X988">
        <f t="shared" si="223"/>
        <v>199790699.82692853</v>
      </c>
    </row>
    <row r="989" spans="1:24" hidden="1" x14ac:dyDescent="0.25">
      <c r="A989">
        <v>225520</v>
      </c>
      <c r="B989" t="s">
        <v>2168</v>
      </c>
      <c r="C989" t="s">
        <v>93</v>
      </c>
      <c r="D989">
        <v>8205</v>
      </c>
      <c r="E989" s="2">
        <f t="shared" si="210"/>
        <v>0</v>
      </c>
      <c r="F989" s="17">
        <f t="shared" si="211"/>
        <v>0</v>
      </c>
      <c r="G989" s="6">
        <f t="shared" si="212"/>
        <v>1</v>
      </c>
      <c r="H989" s="8">
        <f t="shared" si="213"/>
        <v>0</v>
      </c>
      <c r="I989" s="8">
        <f t="shared" si="214"/>
        <v>0</v>
      </c>
      <c r="J989" s="8">
        <f t="shared" si="215"/>
        <v>0</v>
      </c>
      <c r="K989" s="8">
        <f t="shared" si="216"/>
        <v>0</v>
      </c>
      <c r="L989" s="8">
        <f t="shared" si="217"/>
        <v>0</v>
      </c>
      <c r="M989" s="8">
        <f t="shared" si="218"/>
        <v>0</v>
      </c>
      <c r="N989" s="8">
        <f t="shared" si="219"/>
        <v>1</v>
      </c>
      <c r="O989" s="8">
        <f t="shared" si="220"/>
        <v>0</v>
      </c>
      <c r="P989" s="2" t="s">
        <v>44</v>
      </c>
      <c r="Q989" s="4" t="s">
        <v>38</v>
      </c>
      <c r="R989" s="6"/>
      <c r="S989" s="8" t="s">
        <v>94</v>
      </c>
      <c r="U989">
        <f t="shared" si="221"/>
        <v>22373.733808138324</v>
      </c>
      <c r="W989">
        <f t="shared" si="222"/>
        <v>-14168.733808138324</v>
      </c>
      <c r="X989">
        <f t="shared" si="223"/>
        <v>200753017.72588193</v>
      </c>
    </row>
    <row r="990" spans="1:24" hidden="1" x14ac:dyDescent="0.25">
      <c r="A990">
        <v>166133</v>
      </c>
      <c r="B990" t="s">
        <v>2169</v>
      </c>
      <c r="C990" t="s">
        <v>32</v>
      </c>
      <c r="D990">
        <v>8175</v>
      </c>
      <c r="E990" s="2">
        <f t="shared" si="210"/>
        <v>0</v>
      </c>
      <c r="F990" s="17">
        <f t="shared" si="211"/>
        <v>0</v>
      </c>
      <c r="G990" s="6">
        <f t="shared" si="212"/>
        <v>1</v>
      </c>
      <c r="H990" s="8">
        <f t="shared" si="213"/>
        <v>0</v>
      </c>
      <c r="I990" s="8">
        <f t="shared" si="214"/>
        <v>0</v>
      </c>
      <c r="J990" s="8">
        <f t="shared" si="215"/>
        <v>1</v>
      </c>
      <c r="K990" s="8">
        <f t="shared" si="216"/>
        <v>0</v>
      </c>
      <c r="L990" s="8">
        <f t="shared" si="217"/>
        <v>0</v>
      </c>
      <c r="M990" s="8">
        <f t="shared" si="218"/>
        <v>0</v>
      </c>
      <c r="N990" s="8">
        <f t="shared" si="219"/>
        <v>0</v>
      </c>
      <c r="O990" s="8">
        <f t="shared" si="220"/>
        <v>0</v>
      </c>
      <c r="P990" s="2" t="s">
        <v>44</v>
      </c>
      <c r="Q990" s="4" t="s">
        <v>38</v>
      </c>
      <c r="R990" s="6"/>
      <c r="S990" s="8" t="s">
        <v>33</v>
      </c>
      <c r="U990">
        <f t="shared" si="221"/>
        <v>22354.567102395024</v>
      </c>
      <c r="W990">
        <f t="shared" si="222"/>
        <v>-14179.567102395024</v>
      </c>
      <c r="X990">
        <f t="shared" si="223"/>
        <v>201060123.2113232</v>
      </c>
    </row>
    <row r="991" spans="1:24" hidden="1" x14ac:dyDescent="0.25">
      <c r="A991">
        <v>101143</v>
      </c>
      <c r="B991" t="s">
        <v>2170</v>
      </c>
      <c r="C991" t="s">
        <v>55</v>
      </c>
      <c r="D991">
        <v>8158</v>
      </c>
      <c r="E991" s="2">
        <f t="shared" si="210"/>
        <v>0</v>
      </c>
      <c r="F991" s="17">
        <f t="shared" si="211"/>
        <v>0</v>
      </c>
      <c r="G991" s="6">
        <f t="shared" si="212"/>
        <v>1</v>
      </c>
      <c r="H991" s="8">
        <f t="shared" si="213"/>
        <v>0</v>
      </c>
      <c r="I991" s="8">
        <f t="shared" si="214"/>
        <v>0</v>
      </c>
      <c r="J991" s="8">
        <f t="shared" si="215"/>
        <v>0</v>
      </c>
      <c r="K991" s="8">
        <f t="shared" si="216"/>
        <v>0</v>
      </c>
      <c r="L991" s="8">
        <f t="shared" si="217"/>
        <v>0</v>
      </c>
      <c r="M991" s="8">
        <f t="shared" si="218"/>
        <v>0</v>
      </c>
      <c r="N991" s="8">
        <f t="shared" si="219"/>
        <v>0</v>
      </c>
      <c r="O991" s="8">
        <f t="shared" si="220"/>
        <v>1</v>
      </c>
      <c r="P991" s="2" t="s">
        <v>44</v>
      </c>
      <c r="Q991" s="4" t="s">
        <v>38</v>
      </c>
      <c r="R991" s="6"/>
      <c r="S991" s="8" t="s">
        <v>23</v>
      </c>
      <c r="U991">
        <f t="shared" si="221"/>
        <v>23548.119038892473</v>
      </c>
      <c r="W991">
        <f t="shared" si="222"/>
        <v>-15390.119038892473</v>
      </c>
      <c r="X991">
        <f t="shared" si="223"/>
        <v>236855764.03128058</v>
      </c>
    </row>
    <row r="992" spans="1:24" hidden="1" x14ac:dyDescent="0.25">
      <c r="A992">
        <v>117894</v>
      </c>
      <c r="B992" t="s">
        <v>2171</v>
      </c>
      <c r="C992" t="s">
        <v>67</v>
      </c>
      <c r="D992">
        <v>8125</v>
      </c>
      <c r="E992" s="2">
        <f t="shared" si="210"/>
        <v>0</v>
      </c>
      <c r="F992" s="17">
        <f t="shared" si="211"/>
        <v>0</v>
      </c>
      <c r="G992" s="6">
        <f t="shared" si="212"/>
        <v>1</v>
      </c>
      <c r="H992" s="8">
        <f t="shared" si="213"/>
        <v>1</v>
      </c>
      <c r="I992" s="8">
        <f t="shared" si="214"/>
        <v>0</v>
      </c>
      <c r="J992" s="8">
        <f t="shared" si="215"/>
        <v>0</v>
      </c>
      <c r="K992" s="8">
        <f t="shared" si="216"/>
        <v>0</v>
      </c>
      <c r="L992" s="8">
        <f t="shared" si="217"/>
        <v>0</v>
      </c>
      <c r="M992" s="8">
        <f t="shared" si="218"/>
        <v>0</v>
      </c>
      <c r="N992" s="8">
        <f t="shared" si="219"/>
        <v>0</v>
      </c>
      <c r="O992" s="8">
        <f t="shared" si="220"/>
        <v>0</v>
      </c>
      <c r="P992" s="2" t="s">
        <v>44</v>
      </c>
      <c r="Q992" s="4" t="s">
        <v>38</v>
      </c>
      <c r="R992" s="6"/>
      <c r="S992" s="8" t="s">
        <v>68</v>
      </c>
      <c r="U992">
        <f t="shared" si="221"/>
        <v>21583.953330091354</v>
      </c>
      <c r="W992">
        <f t="shared" si="222"/>
        <v>-13458.953330091354</v>
      </c>
      <c r="X992">
        <f t="shared" si="223"/>
        <v>181143424.74157715</v>
      </c>
    </row>
    <row r="993" spans="1:24" hidden="1" x14ac:dyDescent="0.25">
      <c r="A993">
        <v>162557</v>
      </c>
      <c r="B993" t="s">
        <v>2172</v>
      </c>
      <c r="C993" t="s">
        <v>122</v>
      </c>
      <c r="D993">
        <v>8125</v>
      </c>
      <c r="E993" s="2">
        <f t="shared" si="210"/>
        <v>0</v>
      </c>
      <c r="F993" s="17">
        <f t="shared" si="211"/>
        <v>0</v>
      </c>
      <c r="G993" s="6">
        <f t="shared" si="212"/>
        <v>1</v>
      </c>
      <c r="H993" s="8">
        <f t="shared" si="213"/>
        <v>0</v>
      </c>
      <c r="I993" s="8">
        <f t="shared" si="214"/>
        <v>0</v>
      </c>
      <c r="J993" s="8">
        <f t="shared" si="215"/>
        <v>0</v>
      </c>
      <c r="K993" s="8">
        <f t="shared" si="216"/>
        <v>1</v>
      </c>
      <c r="L993" s="8">
        <f t="shared" si="217"/>
        <v>0</v>
      </c>
      <c r="M993" s="8">
        <f t="shared" si="218"/>
        <v>0</v>
      </c>
      <c r="N993" s="8">
        <f t="shared" si="219"/>
        <v>0</v>
      </c>
      <c r="O993" s="8">
        <f t="shared" si="220"/>
        <v>0</v>
      </c>
      <c r="P993" s="2" t="s">
        <v>44</v>
      </c>
      <c r="Q993" s="4" t="s">
        <v>38</v>
      </c>
      <c r="R993" s="6"/>
      <c r="S993" s="8" t="s">
        <v>74</v>
      </c>
      <c r="U993">
        <f t="shared" si="221"/>
        <v>22616.991867042587</v>
      </c>
      <c r="W993">
        <f t="shared" si="222"/>
        <v>-14491.991867042587</v>
      </c>
      <c r="X993">
        <f t="shared" si="223"/>
        <v>210017828.27442849</v>
      </c>
    </row>
    <row r="994" spans="1:24" hidden="1" x14ac:dyDescent="0.25">
      <c r="A994">
        <v>218690</v>
      </c>
      <c r="B994" t="s">
        <v>2173</v>
      </c>
      <c r="C994" t="s">
        <v>46</v>
      </c>
      <c r="D994">
        <v>8100</v>
      </c>
      <c r="E994" s="2">
        <f t="shared" si="210"/>
        <v>0</v>
      </c>
      <c r="F994" s="17">
        <f t="shared" si="211"/>
        <v>0</v>
      </c>
      <c r="G994" s="6">
        <f t="shared" si="212"/>
        <v>0</v>
      </c>
      <c r="H994" s="8">
        <f t="shared" si="213"/>
        <v>0</v>
      </c>
      <c r="I994" s="8">
        <f t="shared" si="214"/>
        <v>0</v>
      </c>
      <c r="J994" s="8">
        <f t="shared" si="215"/>
        <v>0</v>
      </c>
      <c r="K994" s="8">
        <f t="shared" si="216"/>
        <v>0</v>
      </c>
      <c r="L994" s="8">
        <f t="shared" si="217"/>
        <v>0</v>
      </c>
      <c r="M994" s="8">
        <f t="shared" si="218"/>
        <v>0</v>
      </c>
      <c r="N994" s="8">
        <f t="shared" si="219"/>
        <v>0</v>
      </c>
      <c r="O994" s="8">
        <f t="shared" si="220"/>
        <v>1</v>
      </c>
      <c r="P994" s="2" t="s">
        <v>44</v>
      </c>
      <c r="Q994" s="4" t="s">
        <v>38</v>
      </c>
      <c r="R994" s="6">
        <v>984</v>
      </c>
      <c r="S994" s="8" t="s">
        <v>23</v>
      </c>
      <c r="U994">
        <f t="shared" si="221"/>
        <v>22405.546579950402</v>
      </c>
      <c r="W994">
        <f t="shared" si="222"/>
        <v>-14305.546579950402</v>
      </c>
      <c r="X994">
        <f t="shared" si="223"/>
        <v>204648662.95113063</v>
      </c>
    </row>
    <row r="995" spans="1:24" hidden="1" x14ac:dyDescent="0.25">
      <c r="A995">
        <v>155210</v>
      </c>
      <c r="B995" t="s">
        <v>2174</v>
      </c>
      <c r="C995" t="s">
        <v>309</v>
      </c>
      <c r="D995">
        <v>8063</v>
      </c>
      <c r="E995" s="2">
        <f t="shared" si="210"/>
        <v>0</v>
      </c>
      <c r="F995" s="17">
        <f t="shared" si="211"/>
        <v>0</v>
      </c>
      <c r="G995" s="6">
        <f t="shared" si="212"/>
        <v>1</v>
      </c>
      <c r="H995" s="8">
        <f t="shared" si="213"/>
        <v>0</v>
      </c>
      <c r="I995" s="8">
        <f t="shared" si="214"/>
        <v>0</v>
      </c>
      <c r="J995" s="8">
        <f t="shared" si="215"/>
        <v>0</v>
      </c>
      <c r="K995" s="8">
        <f t="shared" si="216"/>
        <v>0</v>
      </c>
      <c r="L995" s="8">
        <f t="shared" si="217"/>
        <v>1</v>
      </c>
      <c r="M995" s="8">
        <f t="shared" si="218"/>
        <v>0</v>
      </c>
      <c r="N995" s="8">
        <f t="shared" si="219"/>
        <v>0</v>
      </c>
      <c r="O995" s="8">
        <f t="shared" si="220"/>
        <v>0</v>
      </c>
      <c r="P995" s="2" t="s">
        <v>44</v>
      </c>
      <c r="Q995" s="4" t="s">
        <v>38</v>
      </c>
      <c r="R995" s="6"/>
      <c r="S995" s="8" t="s">
        <v>84</v>
      </c>
      <c r="U995">
        <f t="shared" si="221"/>
        <v>21911.524253068674</v>
      </c>
      <c r="W995">
        <f t="shared" si="222"/>
        <v>-13848.524253068674</v>
      </c>
      <c r="X995">
        <f t="shared" si="223"/>
        <v>191781623.98783126</v>
      </c>
    </row>
    <row r="996" spans="1:24" hidden="1" x14ac:dyDescent="0.25">
      <c r="A996">
        <v>108807</v>
      </c>
      <c r="B996" t="s">
        <v>2175</v>
      </c>
      <c r="C996" t="s">
        <v>67</v>
      </c>
      <c r="D996">
        <v>8000</v>
      </c>
      <c r="E996" s="2">
        <f t="shared" si="210"/>
        <v>0</v>
      </c>
      <c r="F996" s="17">
        <f t="shared" si="211"/>
        <v>0</v>
      </c>
      <c r="G996" s="6">
        <f t="shared" si="212"/>
        <v>1</v>
      </c>
      <c r="H996" s="8">
        <f t="shared" si="213"/>
        <v>1</v>
      </c>
      <c r="I996" s="8">
        <f t="shared" si="214"/>
        <v>0</v>
      </c>
      <c r="J996" s="8">
        <f t="shared" si="215"/>
        <v>0</v>
      </c>
      <c r="K996" s="8">
        <f t="shared" si="216"/>
        <v>0</v>
      </c>
      <c r="L996" s="8">
        <f t="shared" si="217"/>
        <v>0</v>
      </c>
      <c r="M996" s="8">
        <f t="shared" si="218"/>
        <v>0</v>
      </c>
      <c r="N996" s="8">
        <f t="shared" si="219"/>
        <v>0</v>
      </c>
      <c r="O996" s="8">
        <f t="shared" si="220"/>
        <v>0</v>
      </c>
      <c r="P996" s="2" t="s">
        <v>44</v>
      </c>
      <c r="Q996" s="4" t="s">
        <v>38</v>
      </c>
      <c r="R996" s="6"/>
      <c r="S996" s="8" t="s">
        <v>68</v>
      </c>
      <c r="U996">
        <f t="shared" si="221"/>
        <v>21583.953330091354</v>
      </c>
      <c r="W996">
        <f t="shared" si="222"/>
        <v>-13583.953330091354</v>
      </c>
      <c r="X996">
        <f t="shared" si="223"/>
        <v>184523788.07409999</v>
      </c>
    </row>
    <row r="997" spans="1:24" hidden="1" x14ac:dyDescent="0.25">
      <c r="A997">
        <v>115001</v>
      </c>
      <c r="B997" t="s">
        <v>2176</v>
      </c>
      <c r="C997" t="s">
        <v>67</v>
      </c>
      <c r="D997">
        <v>8000</v>
      </c>
      <c r="E997" s="2">
        <f t="shared" si="210"/>
        <v>0</v>
      </c>
      <c r="F997" s="17">
        <f t="shared" si="211"/>
        <v>0</v>
      </c>
      <c r="G997" s="6">
        <f t="shared" si="212"/>
        <v>1</v>
      </c>
      <c r="H997" s="8">
        <f t="shared" si="213"/>
        <v>1</v>
      </c>
      <c r="I997" s="8">
        <f t="shared" si="214"/>
        <v>0</v>
      </c>
      <c r="J997" s="8">
        <f t="shared" si="215"/>
        <v>0</v>
      </c>
      <c r="K997" s="8">
        <f t="shared" si="216"/>
        <v>0</v>
      </c>
      <c r="L997" s="8">
        <f t="shared" si="217"/>
        <v>0</v>
      </c>
      <c r="M997" s="8">
        <f t="shared" si="218"/>
        <v>0</v>
      </c>
      <c r="N997" s="8">
        <f t="shared" si="219"/>
        <v>0</v>
      </c>
      <c r="O997" s="8">
        <f t="shared" si="220"/>
        <v>0</v>
      </c>
      <c r="P997" s="2" t="s">
        <v>44</v>
      </c>
      <c r="Q997" s="4" t="s">
        <v>38</v>
      </c>
      <c r="R997" s="6"/>
      <c r="S997" s="8" t="s">
        <v>68</v>
      </c>
      <c r="U997">
        <f t="shared" si="221"/>
        <v>21583.953330091354</v>
      </c>
      <c r="W997">
        <f t="shared" si="222"/>
        <v>-13583.953330091354</v>
      </c>
      <c r="X997">
        <f t="shared" si="223"/>
        <v>184523788.07409999</v>
      </c>
    </row>
    <row r="998" spans="1:24" hidden="1" x14ac:dyDescent="0.25">
      <c r="A998">
        <v>121901</v>
      </c>
      <c r="B998" t="s">
        <v>2177</v>
      </c>
      <c r="C998" t="s">
        <v>67</v>
      </c>
      <c r="D998">
        <v>8000</v>
      </c>
      <c r="E998" s="2">
        <f t="shared" si="210"/>
        <v>0</v>
      </c>
      <c r="F998" s="17">
        <f t="shared" si="211"/>
        <v>0</v>
      </c>
      <c r="G998" s="6">
        <f t="shared" si="212"/>
        <v>1</v>
      </c>
      <c r="H998" s="8">
        <f t="shared" si="213"/>
        <v>1</v>
      </c>
      <c r="I998" s="8">
        <f t="shared" si="214"/>
        <v>0</v>
      </c>
      <c r="J998" s="8">
        <f t="shared" si="215"/>
        <v>0</v>
      </c>
      <c r="K998" s="8">
        <f t="shared" si="216"/>
        <v>0</v>
      </c>
      <c r="L998" s="8">
        <f t="shared" si="217"/>
        <v>0</v>
      </c>
      <c r="M998" s="8">
        <f t="shared" si="218"/>
        <v>0</v>
      </c>
      <c r="N998" s="8">
        <f t="shared" si="219"/>
        <v>0</v>
      </c>
      <c r="O998" s="8">
        <f t="shared" si="220"/>
        <v>0</v>
      </c>
      <c r="P998" s="2" t="s">
        <v>44</v>
      </c>
      <c r="Q998" s="4" t="s">
        <v>38</v>
      </c>
      <c r="R998" s="6"/>
      <c r="S998" s="8" t="s">
        <v>68</v>
      </c>
      <c r="U998">
        <f t="shared" si="221"/>
        <v>21583.953330091354</v>
      </c>
      <c r="W998">
        <f t="shared" si="222"/>
        <v>-13583.953330091354</v>
      </c>
      <c r="X998">
        <f t="shared" si="223"/>
        <v>184523788.07409999</v>
      </c>
    </row>
    <row r="999" spans="1:24" hidden="1" x14ac:dyDescent="0.25">
      <c r="A999">
        <v>125091</v>
      </c>
      <c r="B999" t="s">
        <v>2178</v>
      </c>
      <c r="C999" t="s">
        <v>67</v>
      </c>
      <c r="D999">
        <v>8000</v>
      </c>
      <c r="E999" s="2">
        <f t="shared" si="210"/>
        <v>0</v>
      </c>
      <c r="F999" s="17">
        <f t="shared" si="211"/>
        <v>0</v>
      </c>
      <c r="G999" s="6">
        <f t="shared" si="212"/>
        <v>1</v>
      </c>
      <c r="H999" s="8">
        <f t="shared" si="213"/>
        <v>1</v>
      </c>
      <c r="I999" s="8">
        <f t="shared" si="214"/>
        <v>0</v>
      </c>
      <c r="J999" s="8">
        <f t="shared" si="215"/>
        <v>0</v>
      </c>
      <c r="K999" s="8">
        <f t="shared" si="216"/>
        <v>0</v>
      </c>
      <c r="L999" s="8">
        <f t="shared" si="217"/>
        <v>0</v>
      </c>
      <c r="M999" s="8">
        <f t="shared" si="218"/>
        <v>0</v>
      </c>
      <c r="N999" s="8">
        <f t="shared" si="219"/>
        <v>0</v>
      </c>
      <c r="O999" s="8">
        <f t="shared" si="220"/>
        <v>0</v>
      </c>
      <c r="P999" s="2" t="s">
        <v>44</v>
      </c>
      <c r="Q999" s="4" t="s">
        <v>38</v>
      </c>
      <c r="R999" s="6"/>
      <c r="S999" s="8" t="s">
        <v>68</v>
      </c>
      <c r="U999">
        <f t="shared" si="221"/>
        <v>21583.953330091354</v>
      </c>
      <c r="W999">
        <f t="shared" si="222"/>
        <v>-13583.953330091354</v>
      </c>
      <c r="X999">
        <f t="shared" si="223"/>
        <v>184523788.07409999</v>
      </c>
    </row>
    <row r="1000" spans="1:24" hidden="1" x14ac:dyDescent="0.25">
      <c r="A1000">
        <v>144564</v>
      </c>
      <c r="B1000" t="s">
        <v>2179</v>
      </c>
      <c r="C1000" t="s">
        <v>48</v>
      </c>
      <c r="D1000">
        <v>8000</v>
      </c>
      <c r="E1000" s="2">
        <f t="shared" si="210"/>
        <v>0</v>
      </c>
      <c r="F1000" s="17">
        <f t="shared" si="211"/>
        <v>0</v>
      </c>
      <c r="G1000" s="6">
        <f t="shared" si="212"/>
        <v>1</v>
      </c>
      <c r="H1000" s="8">
        <f t="shared" si="213"/>
        <v>0</v>
      </c>
      <c r="I1000" s="8">
        <f t="shared" si="214"/>
        <v>1</v>
      </c>
      <c r="J1000" s="8">
        <f t="shared" si="215"/>
        <v>0</v>
      </c>
      <c r="K1000" s="8">
        <f t="shared" si="216"/>
        <v>0</v>
      </c>
      <c r="L1000" s="8">
        <f t="shared" si="217"/>
        <v>0</v>
      </c>
      <c r="M1000" s="8">
        <f t="shared" si="218"/>
        <v>0</v>
      </c>
      <c r="N1000" s="8">
        <f t="shared" si="219"/>
        <v>0</v>
      </c>
      <c r="O1000" s="8">
        <f t="shared" si="220"/>
        <v>0</v>
      </c>
      <c r="P1000" s="2" t="s">
        <v>44</v>
      </c>
      <c r="Q1000" s="4" t="s">
        <v>38</v>
      </c>
      <c r="R1000" s="6"/>
      <c r="S1000" s="8" t="s">
        <v>26</v>
      </c>
      <c r="U1000">
        <f t="shared" si="221"/>
        <v>22723.294020615773</v>
      </c>
      <c r="W1000">
        <f t="shared" si="222"/>
        <v>-14723.294020615773</v>
      </c>
      <c r="X1000">
        <f t="shared" si="223"/>
        <v>216775386.81750017</v>
      </c>
    </row>
    <row r="1001" spans="1:24" hidden="1" x14ac:dyDescent="0.25">
      <c r="A1001">
        <v>154907</v>
      </c>
      <c r="B1001" t="s">
        <v>2180</v>
      </c>
      <c r="C1001" t="s">
        <v>309</v>
      </c>
      <c r="D1001">
        <v>8000</v>
      </c>
      <c r="E1001" s="2">
        <f t="shared" si="210"/>
        <v>0</v>
      </c>
      <c r="F1001" s="17">
        <f t="shared" si="211"/>
        <v>0</v>
      </c>
      <c r="G1001" s="6">
        <f t="shared" si="212"/>
        <v>1</v>
      </c>
      <c r="H1001" s="8">
        <f t="shared" si="213"/>
        <v>0</v>
      </c>
      <c r="I1001" s="8">
        <f t="shared" si="214"/>
        <v>0</v>
      </c>
      <c r="J1001" s="8">
        <f t="shared" si="215"/>
        <v>0</v>
      </c>
      <c r="K1001" s="8">
        <f t="shared" si="216"/>
        <v>0</v>
      </c>
      <c r="L1001" s="8">
        <f t="shared" si="217"/>
        <v>1</v>
      </c>
      <c r="M1001" s="8">
        <f t="shared" si="218"/>
        <v>0</v>
      </c>
      <c r="N1001" s="8">
        <f t="shared" si="219"/>
        <v>0</v>
      </c>
      <c r="O1001" s="8">
        <f t="shared" si="220"/>
        <v>0</v>
      </c>
      <c r="P1001" s="2" t="s">
        <v>44</v>
      </c>
      <c r="Q1001" s="4" t="s">
        <v>38</v>
      </c>
      <c r="R1001" s="6"/>
      <c r="S1001" s="8" t="s">
        <v>84</v>
      </c>
      <c r="U1001">
        <f t="shared" si="221"/>
        <v>21911.524253068674</v>
      </c>
      <c r="W1001">
        <f t="shared" si="222"/>
        <v>-13911.524253068674</v>
      </c>
      <c r="X1001">
        <f t="shared" si="223"/>
        <v>193530507.04371792</v>
      </c>
    </row>
    <row r="1002" spans="1:24" hidden="1" x14ac:dyDescent="0.25">
      <c r="A1002">
        <v>366395</v>
      </c>
      <c r="B1002" t="s">
        <v>2181</v>
      </c>
      <c r="C1002" t="s">
        <v>143</v>
      </c>
      <c r="D1002">
        <v>8000</v>
      </c>
      <c r="E1002" s="2">
        <f t="shared" si="210"/>
        <v>0</v>
      </c>
      <c r="F1002" s="17">
        <f t="shared" si="211"/>
        <v>0</v>
      </c>
      <c r="G1002" s="6">
        <f t="shared" si="212"/>
        <v>1</v>
      </c>
      <c r="H1002" s="8">
        <f t="shared" si="213"/>
        <v>0</v>
      </c>
      <c r="I1002" s="8">
        <f t="shared" si="214"/>
        <v>0</v>
      </c>
      <c r="J1002" s="8">
        <f t="shared" si="215"/>
        <v>0</v>
      </c>
      <c r="K1002" s="8">
        <f t="shared" si="216"/>
        <v>1</v>
      </c>
      <c r="L1002" s="8">
        <f t="shared" si="217"/>
        <v>0</v>
      </c>
      <c r="M1002" s="8">
        <f t="shared" si="218"/>
        <v>0</v>
      </c>
      <c r="N1002" s="8">
        <f t="shared" si="219"/>
        <v>0</v>
      </c>
      <c r="O1002" s="8">
        <f t="shared" si="220"/>
        <v>0</v>
      </c>
      <c r="P1002" s="2" t="s">
        <v>44</v>
      </c>
      <c r="Q1002" s="4" t="s">
        <v>38</v>
      </c>
      <c r="R1002" s="6"/>
      <c r="S1002" s="8" t="s">
        <v>74</v>
      </c>
      <c r="U1002">
        <f t="shared" si="221"/>
        <v>22616.991867042587</v>
      </c>
      <c r="W1002">
        <f t="shared" si="222"/>
        <v>-14616.991867042587</v>
      </c>
      <c r="X1002">
        <f t="shared" si="223"/>
        <v>213656451.24118912</v>
      </c>
    </row>
    <row r="1003" spans="1:24" hidden="1" x14ac:dyDescent="0.25">
      <c r="A1003">
        <v>190521</v>
      </c>
      <c r="B1003" t="s">
        <v>2182</v>
      </c>
      <c r="C1003" t="s">
        <v>143</v>
      </c>
      <c r="D1003">
        <v>8000</v>
      </c>
      <c r="E1003" s="2">
        <f t="shared" si="210"/>
        <v>0</v>
      </c>
      <c r="F1003" s="17">
        <f t="shared" si="211"/>
        <v>0</v>
      </c>
      <c r="G1003" s="6">
        <f t="shared" si="212"/>
        <v>1</v>
      </c>
      <c r="H1003" s="8">
        <f t="shared" si="213"/>
        <v>0</v>
      </c>
      <c r="I1003" s="8">
        <f t="shared" si="214"/>
        <v>0</v>
      </c>
      <c r="J1003" s="8">
        <f t="shared" si="215"/>
        <v>0</v>
      </c>
      <c r="K1003" s="8">
        <f t="shared" si="216"/>
        <v>1</v>
      </c>
      <c r="L1003" s="8">
        <f t="shared" si="217"/>
        <v>0</v>
      </c>
      <c r="M1003" s="8">
        <f t="shared" si="218"/>
        <v>0</v>
      </c>
      <c r="N1003" s="8">
        <f t="shared" si="219"/>
        <v>0</v>
      </c>
      <c r="O1003" s="8">
        <f t="shared" si="220"/>
        <v>0</v>
      </c>
      <c r="P1003" s="2" t="s">
        <v>44</v>
      </c>
      <c r="Q1003" s="4" t="s">
        <v>38</v>
      </c>
      <c r="R1003" s="6"/>
      <c r="S1003" s="8" t="s">
        <v>74</v>
      </c>
      <c r="U1003">
        <f t="shared" si="221"/>
        <v>22616.991867042587</v>
      </c>
      <c r="W1003">
        <f t="shared" si="222"/>
        <v>-14616.991867042587</v>
      </c>
      <c r="X1003">
        <f t="shared" si="223"/>
        <v>213656451.24118912</v>
      </c>
    </row>
    <row r="1004" spans="1:24" hidden="1" x14ac:dyDescent="0.25">
      <c r="A1004">
        <v>460394</v>
      </c>
      <c r="B1004" t="s">
        <v>2183</v>
      </c>
      <c r="C1004" t="s">
        <v>67</v>
      </c>
      <c r="D1004">
        <v>8000</v>
      </c>
      <c r="E1004" s="2">
        <f t="shared" si="210"/>
        <v>0</v>
      </c>
      <c r="F1004" s="17">
        <f t="shared" si="211"/>
        <v>0</v>
      </c>
      <c r="G1004" s="6">
        <f t="shared" si="212"/>
        <v>1</v>
      </c>
      <c r="H1004" s="8">
        <f t="shared" si="213"/>
        <v>1</v>
      </c>
      <c r="I1004" s="8">
        <f t="shared" si="214"/>
        <v>0</v>
      </c>
      <c r="J1004" s="8">
        <f t="shared" si="215"/>
        <v>0</v>
      </c>
      <c r="K1004" s="8">
        <f t="shared" si="216"/>
        <v>0</v>
      </c>
      <c r="L1004" s="8">
        <f t="shared" si="217"/>
        <v>0</v>
      </c>
      <c r="M1004" s="8">
        <f t="shared" si="218"/>
        <v>0</v>
      </c>
      <c r="N1004" s="8">
        <f t="shared" si="219"/>
        <v>0</v>
      </c>
      <c r="O1004" s="8">
        <f t="shared" si="220"/>
        <v>0</v>
      </c>
      <c r="P1004" s="2" t="s">
        <v>44</v>
      </c>
      <c r="Q1004" s="4" t="s">
        <v>38</v>
      </c>
      <c r="R1004" s="6"/>
      <c r="S1004" s="8" t="s">
        <v>68</v>
      </c>
      <c r="U1004">
        <f t="shared" si="221"/>
        <v>21583.953330091354</v>
      </c>
      <c r="W1004">
        <f t="shared" si="222"/>
        <v>-13583.953330091354</v>
      </c>
      <c r="X1004">
        <f t="shared" si="223"/>
        <v>184523788.07409999</v>
      </c>
    </row>
    <row r="1005" spans="1:24" hidden="1" x14ac:dyDescent="0.25">
      <c r="A1005">
        <v>218991</v>
      </c>
      <c r="B1005" t="s">
        <v>2184</v>
      </c>
      <c r="C1005" t="s">
        <v>46</v>
      </c>
      <c r="D1005">
        <v>8000</v>
      </c>
      <c r="E1005" s="2">
        <f t="shared" si="210"/>
        <v>0</v>
      </c>
      <c r="F1005" s="17">
        <f t="shared" si="211"/>
        <v>0</v>
      </c>
      <c r="G1005" s="6">
        <f t="shared" si="212"/>
        <v>1</v>
      </c>
      <c r="H1005" s="8">
        <f t="shared" si="213"/>
        <v>0</v>
      </c>
      <c r="I1005" s="8">
        <f t="shared" si="214"/>
        <v>0</v>
      </c>
      <c r="J1005" s="8">
        <f t="shared" si="215"/>
        <v>0</v>
      </c>
      <c r="K1005" s="8">
        <f t="shared" si="216"/>
        <v>0</v>
      </c>
      <c r="L1005" s="8">
        <f t="shared" si="217"/>
        <v>0</v>
      </c>
      <c r="M1005" s="8">
        <f t="shared" si="218"/>
        <v>0</v>
      </c>
      <c r="N1005" s="8">
        <f t="shared" si="219"/>
        <v>0</v>
      </c>
      <c r="O1005" s="8">
        <f t="shared" si="220"/>
        <v>1</v>
      </c>
      <c r="P1005" s="2" t="s">
        <v>44</v>
      </c>
      <c r="Q1005" s="4" t="s">
        <v>38</v>
      </c>
      <c r="R1005" s="6"/>
      <c r="S1005" s="8" t="s">
        <v>23</v>
      </c>
      <c r="U1005">
        <f t="shared" si="221"/>
        <v>23548.119038892473</v>
      </c>
      <c r="W1005">
        <f t="shared" si="222"/>
        <v>-15548.119038892473</v>
      </c>
      <c r="X1005">
        <f t="shared" si="223"/>
        <v>241744005.64757061</v>
      </c>
    </row>
    <row r="1006" spans="1:24" hidden="1" x14ac:dyDescent="0.25">
      <c r="A1006">
        <v>195058</v>
      </c>
      <c r="B1006" t="s">
        <v>2185</v>
      </c>
      <c r="C1006" t="s">
        <v>143</v>
      </c>
      <c r="D1006">
        <v>8000</v>
      </c>
      <c r="E1006" s="2">
        <f t="shared" si="210"/>
        <v>0</v>
      </c>
      <c r="F1006" s="17">
        <f t="shared" si="211"/>
        <v>0</v>
      </c>
      <c r="G1006" s="6">
        <f t="shared" si="212"/>
        <v>1</v>
      </c>
      <c r="H1006" s="8">
        <f t="shared" si="213"/>
        <v>0</v>
      </c>
      <c r="I1006" s="8">
        <f t="shared" si="214"/>
        <v>0</v>
      </c>
      <c r="J1006" s="8">
        <f t="shared" si="215"/>
        <v>0</v>
      </c>
      <c r="K1006" s="8">
        <f t="shared" si="216"/>
        <v>1</v>
      </c>
      <c r="L1006" s="8">
        <f t="shared" si="217"/>
        <v>0</v>
      </c>
      <c r="M1006" s="8">
        <f t="shared" si="218"/>
        <v>0</v>
      </c>
      <c r="N1006" s="8">
        <f t="shared" si="219"/>
        <v>0</v>
      </c>
      <c r="O1006" s="8">
        <f t="shared" si="220"/>
        <v>0</v>
      </c>
      <c r="P1006" s="2" t="s">
        <v>44</v>
      </c>
      <c r="Q1006" s="4" t="s">
        <v>38</v>
      </c>
      <c r="R1006" s="6"/>
      <c r="S1006" s="8" t="s">
        <v>74</v>
      </c>
      <c r="U1006">
        <f t="shared" si="221"/>
        <v>22616.991867042587</v>
      </c>
      <c r="W1006">
        <f t="shared" si="222"/>
        <v>-14616.991867042587</v>
      </c>
      <c r="X1006">
        <f t="shared" si="223"/>
        <v>213656451.24118912</v>
      </c>
    </row>
    <row r="1007" spans="1:24" hidden="1" x14ac:dyDescent="0.25">
      <c r="A1007">
        <v>229841</v>
      </c>
      <c r="B1007" t="s">
        <v>2186</v>
      </c>
      <c r="C1007" t="s">
        <v>93</v>
      </c>
      <c r="D1007">
        <v>8000</v>
      </c>
      <c r="E1007" s="2">
        <f t="shared" si="210"/>
        <v>0</v>
      </c>
      <c r="F1007" s="17">
        <f t="shared" si="211"/>
        <v>0</v>
      </c>
      <c r="G1007" s="6">
        <f t="shared" si="212"/>
        <v>1</v>
      </c>
      <c r="H1007" s="8">
        <f t="shared" si="213"/>
        <v>0</v>
      </c>
      <c r="I1007" s="8">
        <f t="shared" si="214"/>
        <v>0</v>
      </c>
      <c r="J1007" s="8">
        <f t="shared" si="215"/>
        <v>0</v>
      </c>
      <c r="K1007" s="8">
        <f t="shared" si="216"/>
        <v>0</v>
      </c>
      <c r="L1007" s="8">
        <f t="shared" si="217"/>
        <v>0</v>
      </c>
      <c r="M1007" s="8">
        <f t="shared" si="218"/>
        <v>0</v>
      </c>
      <c r="N1007" s="8">
        <f t="shared" si="219"/>
        <v>1</v>
      </c>
      <c r="O1007" s="8">
        <f t="shared" si="220"/>
        <v>0</v>
      </c>
      <c r="P1007" s="2" t="s">
        <v>44</v>
      </c>
      <c r="Q1007" s="4" t="s">
        <v>38</v>
      </c>
      <c r="R1007" s="6"/>
      <c r="S1007" s="8" t="s">
        <v>94</v>
      </c>
      <c r="U1007">
        <f t="shared" si="221"/>
        <v>22373.733808138324</v>
      </c>
      <c r="W1007">
        <f t="shared" si="222"/>
        <v>-14373.733808138324</v>
      </c>
      <c r="X1007">
        <f t="shared" si="223"/>
        <v>206604223.58721864</v>
      </c>
    </row>
    <row r="1008" spans="1:24" hidden="1" x14ac:dyDescent="0.25">
      <c r="A1008">
        <v>133508</v>
      </c>
      <c r="B1008" t="s">
        <v>2187</v>
      </c>
      <c r="C1008" t="s">
        <v>35</v>
      </c>
      <c r="D1008">
        <v>8000</v>
      </c>
      <c r="E1008" s="2">
        <f t="shared" si="210"/>
        <v>0</v>
      </c>
      <c r="F1008" s="17">
        <f t="shared" si="211"/>
        <v>0</v>
      </c>
      <c r="G1008" s="6">
        <f t="shared" si="212"/>
        <v>1</v>
      </c>
      <c r="H1008" s="8">
        <f t="shared" si="213"/>
        <v>0</v>
      </c>
      <c r="I1008" s="8">
        <f t="shared" si="214"/>
        <v>0</v>
      </c>
      <c r="J1008" s="8">
        <f t="shared" si="215"/>
        <v>0</v>
      </c>
      <c r="K1008" s="8">
        <f t="shared" si="216"/>
        <v>0</v>
      </c>
      <c r="L1008" s="8">
        <f t="shared" si="217"/>
        <v>0</v>
      </c>
      <c r="M1008" s="8">
        <f t="shared" si="218"/>
        <v>0</v>
      </c>
      <c r="N1008" s="8">
        <f t="shared" si="219"/>
        <v>0</v>
      </c>
      <c r="O1008" s="8">
        <f t="shared" si="220"/>
        <v>1</v>
      </c>
      <c r="P1008" s="2" t="s">
        <v>44</v>
      </c>
      <c r="Q1008" s="4" t="s">
        <v>38</v>
      </c>
      <c r="R1008" s="6"/>
      <c r="S1008" s="8" t="s">
        <v>23</v>
      </c>
      <c r="U1008">
        <f t="shared" si="221"/>
        <v>23548.119038892473</v>
      </c>
      <c r="W1008">
        <f t="shared" si="222"/>
        <v>-15548.119038892473</v>
      </c>
      <c r="X1008">
        <f t="shared" si="223"/>
        <v>241744005.64757061</v>
      </c>
    </row>
    <row r="1009" spans="1:24" hidden="1" x14ac:dyDescent="0.25">
      <c r="A1009">
        <v>134608</v>
      </c>
      <c r="B1009" t="s">
        <v>2188</v>
      </c>
      <c r="C1009" t="s">
        <v>35</v>
      </c>
      <c r="D1009">
        <v>8000</v>
      </c>
      <c r="E1009" s="2">
        <f t="shared" si="210"/>
        <v>0</v>
      </c>
      <c r="F1009" s="17">
        <f t="shared" si="211"/>
        <v>0</v>
      </c>
      <c r="G1009" s="6">
        <f t="shared" si="212"/>
        <v>1</v>
      </c>
      <c r="H1009" s="8">
        <f t="shared" si="213"/>
        <v>0</v>
      </c>
      <c r="I1009" s="8">
        <f t="shared" si="214"/>
        <v>0</v>
      </c>
      <c r="J1009" s="8">
        <f t="shared" si="215"/>
        <v>0</v>
      </c>
      <c r="K1009" s="8">
        <f t="shared" si="216"/>
        <v>0</v>
      </c>
      <c r="L1009" s="8">
        <f t="shared" si="217"/>
        <v>0</v>
      </c>
      <c r="M1009" s="8">
        <f t="shared" si="218"/>
        <v>0</v>
      </c>
      <c r="N1009" s="8">
        <f t="shared" si="219"/>
        <v>0</v>
      </c>
      <c r="O1009" s="8">
        <f t="shared" si="220"/>
        <v>1</v>
      </c>
      <c r="P1009" s="2" t="s">
        <v>44</v>
      </c>
      <c r="Q1009" s="4" t="s">
        <v>38</v>
      </c>
      <c r="R1009" s="6"/>
      <c r="S1009" s="8" t="s">
        <v>23</v>
      </c>
      <c r="U1009">
        <f t="shared" si="221"/>
        <v>23548.119038892473</v>
      </c>
      <c r="W1009">
        <f t="shared" si="222"/>
        <v>-15548.119038892473</v>
      </c>
      <c r="X1009">
        <f t="shared" si="223"/>
        <v>241744005.64757061</v>
      </c>
    </row>
    <row r="1010" spans="1:24" hidden="1" x14ac:dyDescent="0.25">
      <c r="A1010">
        <v>154952</v>
      </c>
      <c r="B1010" t="s">
        <v>2189</v>
      </c>
      <c r="C1010" t="s">
        <v>309</v>
      </c>
      <c r="D1010">
        <v>8000</v>
      </c>
      <c r="E1010" s="2">
        <f t="shared" si="210"/>
        <v>0</v>
      </c>
      <c r="F1010" s="17">
        <f t="shared" si="211"/>
        <v>0</v>
      </c>
      <c r="G1010" s="6">
        <f t="shared" si="212"/>
        <v>1</v>
      </c>
      <c r="H1010" s="8">
        <f t="shared" si="213"/>
        <v>0</v>
      </c>
      <c r="I1010" s="8">
        <f t="shared" si="214"/>
        <v>0</v>
      </c>
      <c r="J1010" s="8">
        <f t="shared" si="215"/>
        <v>0</v>
      </c>
      <c r="K1010" s="8">
        <f t="shared" si="216"/>
        <v>0</v>
      </c>
      <c r="L1010" s="8">
        <f t="shared" si="217"/>
        <v>1</v>
      </c>
      <c r="M1010" s="8">
        <f t="shared" si="218"/>
        <v>0</v>
      </c>
      <c r="N1010" s="8">
        <f t="shared" si="219"/>
        <v>0</v>
      </c>
      <c r="O1010" s="8">
        <f t="shared" si="220"/>
        <v>0</v>
      </c>
      <c r="P1010" s="2" t="s">
        <v>44</v>
      </c>
      <c r="Q1010" s="4" t="s">
        <v>38</v>
      </c>
      <c r="R1010" s="6"/>
      <c r="S1010" s="8" t="s">
        <v>84</v>
      </c>
      <c r="U1010">
        <f t="shared" si="221"/>
        <v>21911.524253068674</v>
      </c>
      <c r="W1010">
        <f t="shared" si="222"/>
        <v>-13911.524253068674</v>
      </c>
      <c r="X1010">
        <f t="shared" si="223"/>
        <v>193530507.04371792</v>
      </c>
    </row>
    <row r="1011" spans="1:24" hidden="1" x14ac:dyDescent="0.25">
      <c r="A1011">
        <v>210270</v>
      </c>
      <c r="B1011" t="s">
        <v>2190</v>
      </c>
      <c r="C1011" t="s">
        <v>434</v>
      </c>
      <c r="D1011">
        <v>8000</v>
      </c>
      <c r="E1011" s="2">
        <f t="shared" si="210"/>
        <v>0</v>
      </c>
      <c r="F1011" s="17">
        <f t="shared" si="211"/>
        <v>0</v>
      </c>
      <c r="G1011" s="6">
        <f t="shared" si="212"/>
        <v>1</v>
      </c>
      <c r="H1011" s="8">
        <f t="shared" si="213"/>
        <v>1</v>
      </c>
      <c r="I1011" s="8">
        <f t="shared" si="214"/>
        <v>0</v>
      </c>
      <c r="J1011" s="8">
        <f t="shared" si="215"/>
        <v>0</v>
      </c>
      <c r="K1011" s="8">
        <f t="shared" si="216"/>
        <v>0</v>
      </c>
      <c r="L1011" s="8">
        <f t="shared" si="217"/>
        <v>0</v>
      </c>
      <c r="M1011" s="8">
        <f t="shared" si="218"/>
        <v>0</v>
      </c>
      <c r="N1011" s="8">
        <f t="shared" si="219"/>
        <v>0</v>
      </c>
      <c r="O1011" s="8">
        <f t="shared" si="220"/>
        <v>0</v>
      </c>
      <c r="P1011" s="2" t="s">
        <v>44</v>
      </c>
      <c r="Q1011" s="4" t="s">
        <v>38</v>
      </c>
      <c r="R1011" s="6"/>
      <c r="S1011" s="8" t="s">
        <v>68</v>
      </c>
      <c r="U1011">
        <f t="shared" si="221"/>
        <v>21583.953330091354</v>
      </c>
      <c r="W1011">
        <f t="shared" si="222"/>
        <v>-13583.953330091354</v>
      </c>
      <c r="X1011">
        <f t="shared" si="223"/>
        <v>184523788.07409999</v>
      </c>
    </row>
    <row r="1012" spans="1:24" hidden="1" x14ac:dyDescent="0.25">
      <c r="A1012">
        <v>113333</v>
      </c>
      <c r="B1012" t="s">
        <v>2191</v>
      </c>
      <c r="C1012" t="s">
        <v>67</v>
      </c>
      <c r="D1012">
        <v>8000</v>
      </c>
      <c r="E1012" s="2">
        <f t="shared" si="210"/>
        <v>0</v>
      </c>
      <c r="F1012" s="17">
        <f t="shared" si="211"/>
        <v>0</v>
      </c>
      <c r="G1012" s="6">
        <f t="shared" si="212"/>
        <v>1</v>
      </c>
      <c r="H1012" s="8">
        <f t="shared" si="213"/>
        <v>1</v>
      </c>
      <c r="I1012" s="8">
        <f t="shared" si="214"/>
        <v>0</v>
      </c>
      <c r="J1012" s="8">
        <f t="shared" si="215"/>
        <v>0</v>
      </c>
      <c r="K1012" s="8">
        <f t="shared" si="216"/>
        <v>0</v>
      </c>
      <c r="L1012" s="8">
        <f t="shared" si="217"/>
        <v>0</v>
      </c>
      <c r="M1012" s="8">
        <f t="shared" si="218"/>
        <v>0</v>
      </c>
      <c r="N1012" s="8">
        <f t="shared" si="219"/>
        <v>0</v>
      </c>
      <c r="O1012" s="8">
        <f t="shared" si="220"/>
        <v>0</v>
      </c>
      <c r="P1012" s="2" t="s">
        <v>44</v>
      </c>
      <c r="Q1012" s="4" t="s">
        <v>38</v>
      </c>
      <c r="R1012" s="6"/>
      <c r="S1012" s="8" t="s">
        <v>68</v>
      </c>
      <c r="U1012">
        <f t="shared" si="221"/>
        <v>21583.953330091354</v>
      </c>
      <c r="W1012">
        <f t="shared" si="222"/>
        <v>-13583.953330091354</v>
      </c>
      <c r="X1012">
        <f t="shared" si="223"/>
        <v>184523788.07409999</v>
      </c>
    </row>
    <row r="1013" spans="1:24" hidden="1" x14ac:dyDescent="0.25">
      <c r="A1013">
        <v>164313</v>
      </c>
      <c r="B1013" t="s">
        <v>2192</v>
      </c>
      <c r="C1013" t="s">
        <v>122</v>
      </c>
      <c r="D1013">
        <v>8000</v>
      </c>
      <c r="E1013" s="2">
        <f t="shared" si="210"/>
        <v>0</v>
      </c>
      <c r="F1013" s="17">
        <f t="shared" si="211"/>
        <v>0</v>
      </c>
      <c r="G1013" s="6">
        <f t="shared" si="212"/>
        <v>1</v>
      </c>
      <c r="H1013" s="8">
        <f t="shared" si="213"/>
        <v>0</v>
      </c>
      <c r="I1013" s="8">
        <f t="shared" si="214"/>
        <v>0</v>
      </c>
      <c r="J1013" s="8">
        <f t="shared" si="215"/>
        <v>0</v>
      </c>
      <c r="K1013" s="8">
        <f t="shared" si="216"/>
        <v>1</v>
      </c>
      <c r="L1013" s="8">
        <f t="shared" si="217"/>
        <v>0</v>
      </c>
      <c r="M1013" s="8">
        <f t="shared" si="218"/>
        <v>0</v>
      </c>
      <c r="N1013" s="8">
        <f t="shared" si="219"/>
        <v>0</v>
      </c>
      <c r="O1013" s="8">
        <f t="shared" si="220"/>
        <v>0</v>
      </c>
      <c r="P1013" s="2" t="s">
        <v>44</v>
      </c>
      <c r="Q1013" s="4" t="s">
        <v>38</v>
      </c>
      <c r="R1013" s="6"/>
      <c r="S1013" s="8" t="s">
        <v>74</v>
      </c>
      <c r="U1013">
        <f t="shared" si="221"/>
        <v>22616.991867042587</v>
      </c>
      <c r="W1013">
        <f t="shared" si="222"/>
        <v>-14616.991867042587</v>
      </c>
      <c r="X1013">
        <f t="shared" si="223"/>
        <v>213656451.24118912</v>
      </c>
    </row>
    <row r="1014" spans="1:24" hidden="1" x14ac:dyDescent="0.25">
      <c r="A1014">
        <v>175829</v>
      </c>
      <c r="B1014" t="s">
        <v>2193</v>
      </c>
      <c r="C1014" t="s">
        <v>57</v>
      </c>
      <c r="D1014">
        <v>8000</v>
      </c>
      <c r="E1014" s="2">
        <f t="shared" si="210"/>
        <v>0</v>
      </c>
      <c r="F1014" s="17">
        <f t="shared" si="211"/>
        <v>0</v>
      </c>
      <c r="G1014" s="6">
        <f t="shared" si="212"/>
        <v>1</v>
      </c>
      <c r="H1014" s="8">
        <f t="shared" si="213"/>
        <v>0</v>
      </c>
      <c r="I1014" s="8">
        <f t="shared" si="214"/>
        <v>0</v>
      </c>
      <c r="J1014" s="8">
        <f t="shared" si="215"/>
        <v>0</v>
      </c>
      <c r="K1014" s="8">
        <f t="shared" si="216"/>
        <v>0</v>
      </c>
      <c r="L1014" s="8">
        <f t="shared" si="217"/>
        <v>0</v>
      </c>
      <c r="M1014" s="8">
        <f t="shared" si="218"/>
        <v>0</v>
      </c>
      <c r="N1014" s="8">
        <f t="shared" si="219"/>
        <v>0</v>
      </c>
      <c r="O1014" s="8">
        <f t="shared" si="220"/>
        <v>1</v>
      </c>
      <c r="P1014" s="2" t="s">
        <v>44</v>
      </c>
      <c r="Q1014" s="4" t="s">
        <v>38</v>
      </c>
      <c r="R1014" s="6"/>
      <c r="S1014" s="8" t="s">
        <v>23</v>
      </c>
      <c r="U1014">
        <f t="shared" si="221"/>
        <v>23548.119038892473</v>
      </c>
      <c r="W1014">
        <f t="shared" si="222"/>
        <v>-15548.119038892473</v>
      </c>
      <c r="X1014">
        <f t="shared" si="223"/>
        <v>241744005.64757061</v>
      </c>
    </row>
    <row r="1015" spans="1:24" hidden="1" x14ac:dyDescent="0.25">
      <c r="A1015">
        <v>206923</v>
      </c>
      <c r="B1015" t="s">
        <v>2194</v>
      </c>
      <c r="C1015" t="s">
        <v>96</v>
      </c>
      <c r="D1015">
        <v>8000</v>
      </c>
      <c r="E1015" s="2">
        <f t="shared" si="210"/>
        <v>0</v>
      </c>
      <c r="F1015" s="17">
        <f t="shared" si="211"/>
        <v>0</v>
      </c>
      <c r="G1015" s="6">
        <f t="shared" si="212"/>
        <v>1</v>
      </c>
      <c r="H1015" s="8">
        <f t="shared" si="213"/>
        <v>0</v>
      </c>
      <c r="I1015" s="8">
        <f t="shared" si="214"/>
        <v>0</v>
      </c>
      <c r="J1015" s="8">
        <f t="shared" si="215"/>
        <v>0</v>
      </c>
      <c r="K1015" s="8">
        <f t="shared" si="216"/>
        <v>0</v>
      </c>
      <c r="L1015" s="8">
        <f t="shared" si="217"/>
        <v>0</v>
      </c>
      <c r="M1015" s="8">
        <f t="shared" si="218"/>
        <v>0</v>
      </c>
      <c r="N1015" s="8">
        <f t="shared" si="219"/>
        <v>1</v>
      </c>
      <c r="O1015" s="8">
        <f t="shared" si="220"/>
        <v>0</v>
      </c>
      <c r="P1015" s="2" t="s">
        <v>44</v>
      </c>
      <c r="Q1015" s="4" t="s">
        <v>38</v>
      </c>
      <c r="R1015" s="6"/>
      <c r="S1015" s="8" t="s">
        <v>94</v>
      </c>
      <c r="U1015">
        <f t="shared" si="221"/>
        <v>22373.733808138324</v>
      </c>
      <c r="W1015">
        <f t="shared" si="222"/>
        <v>-14373.733808138324</v>
      </c>
      <c r="X1015">
        <f t="shared" si="223"/>
        <v>206604223.58721864</v>
      </c>
    </row>
    <row r="1016" spans="1:24" hidden="1" x14ac:dyDescent="0.25">
      <c r="A1016">
        <v>114266</v>
      </c>
      <c r="B1016" t="s">
        <v>2195</v>
      </c>
      <c r="C1016" t="s">
        <v>67</v>
      </c>
      <c r="D1016">
        <v>8000</v>
      </c>
      <c r="E1016" s="2">
        <f t="shared" si="210"/>
        <v>0</v>
      </c>
      <c r="F1016" s="17">
        <f t="shared" si="211"/>
        <v>0</v>
      </c>
      <c r="G1016" s="6">
        <f t="shared" si="212"/>
        <v>1</v>
      </c>
      <c r="H1016" s="8">
        <f t="shared" si="213"/>
        <v>1</v>
      </c>
      <c r="I1016" s="8">
        <f t="shared" si="214"/>
        <v>0</v>
      </c>
      <c r="J1016" s="8">
        <f t="shared" si="215"/>
        <v>0</v>
      </c>
      <c r="K1016" s="8">
        <f t="shared" si="216"/>
        <v>0</v>
      </c>
      <c r="L1016" s="8">
        <f t="shared" si="217"/>
        <v>0</v>
      </c>
      <c r="M1016" s="8">
        <f t="shared" si="218"/>
        <v>0</v>
      </c>
      <c r="N1016" s="8">
        <f t="shared" si="219"/>
        <v>0</v>
      </c>
      <c r="O1016" s="8">
        <f t="shared" si="220"/>
        <v>0</v>
      </c>
      <c r="P1016" s="2" t="s">
        <v>44</v>
      </c>
      <c r="Q1016" s="4" t="s">
        <v>38</v>
      </c>
      <c r="R1016" s="6"/>
      <c r="S1016" s="8" t="s">
        <v>68</v>
      </c>
      <c r="U1016">
        <f t="shared" si="221"/>
        <v>21583.953330091354</v>
      </c>
      <c r="W1016">
        <f t="shared" si="222"/>
        <v>-13583.953330091354</v>
      </c>
      <c r="X1016">
        <f t="shared" si="223"/>
        <v>184523788.07409999</v>
      </c>
    </row>
    <row r="1017" spans="1:24" hidden="1" x14ac:dyDescent="0.25">
      <c r="A1017">
        <v>115126</v>
      </c>
      <c r="B1017" t="s">
        <v>2196</v>
      </c>
      <c r="C1017" t="s">
        <v>67</v>
      </c>
      <c r="D1017">
        <v>8000</v>
      </c>
      <c r="E1017" s="2">
        <f t="shared" si="210"/>
        <v>0</v>
      </c>
      <c r="F1017" s="17">
        <f t="shared" si="211"/>
        <v>0</v>
      </c>
      <c r="G1017" s="6">
        <f t="shared" si="212"/>
        <v>1</v>
      </c>
      <c r="H1017" s="8">
        <f t="shared" si="213"/>
        <v>1</v>
      </c>
      <c r="I1017" s="8">
        <f t="shared" si="214"/>
        <v>0</v>
      </c>
      <c r="J1017" s="8">
        <f t="shared" si="215"/>
        <v>0</v>
      </c>
      <c r="K1017" s="8">
        <f t="shared" si="216"/>
        <v>0</v>
      </c>
      <c r="L1017" s="8">
        <f t="shared" si="217"/>
        <v>0</v>
      </c>
      <c r="M1017" s="8">
        <f t="shared" si="218"/>
        <v>0</v>
      </c>
      <c r="N1017" s="8">
        <f t="shared" si="219"/>
        <v>0</v>
      </c>
      <c r="O1017" s="8">
        <f t="shared" si="220"/>
        <v>0</v>
      </c>
      <c r="P1017" s="2" t="s">
        <v>44</v>
      </c>
      <c r="Q1017" s="4" t="s">
        <v>38</v>
      </c>
      <c r="R1017" s="6"/>
      <c r="S1017" s="8" t="s">
        <v>68</v>
      </c>
      <c r="U1017">
        <f t="shared" si="221"/>
        <v>21583.953330091354</v>
      </c>
      <c r="W1017">
        <f t="shared" si="222"/>
        <v>-13583.953330091354</v>
      </c>
      <c r="X1017">
        <f t="shared" si="223"/>
        <v>184523788.07409999</v>
      </c>
    </row>
    <row r="1018" spans="1:24" hidden="1" x14ac:dyDescent="0.25">
      <c r="A1018">
        <v>132709</v>
      </c>
      <c r="B1018" t="s">
        <v>2197</v>
      </c>
      <c r="C1018" t="s">
        <v>35</v>
      </c>
      <c r="D1018">
        <v>8000</v>
      </c>
      <c r="E1018" s="2">
        <f t="shared" si="210"/>
        <v>0</v>
      </c>
      <c r="F1018" s="17">
        <f t="shared" si="211"/>
        <v>0</v>
      </c>
      <c r="G1018" s="6">
        <f t="shared" si="212"/>
        <v>1</v>
      </c>
      <c r="H1018" s="8">
        <f t="shared" si="213"/>
        <v>0</v>
      </c>
      <c r="I1018" s="8">
        <f t="shared" si="214"/>
        <v>0</v>
      </c>
      <c r="J1018" s="8">
        <f t="shared" si="215"/>
        <v>0</v>
      </c>
      <c r="K1018" s="8">
        <f t="shared" si="216"/>
        <v>0</v>
      </c>
      <c r="L1018" s="8">
        <f t="shared" si="217"/>
        <v>0</v>
      </c>
      <c r="M1018" s="8">
        <f t="shared" si="218"/>
        <v>0</v>
      </c>
      <c r="N1018" s="8">
        <f t="shared" si="219"/>
        <v>0</v>
      </c>
      <c r="O1018" s="8">
        <f t="shared" si="220"/>
        <v>1</v>
      </c>
      <c r="P1018" s="2" t="s">
        <v>44</v>
      </c>
      <c r="Q1018" s="4" t="s">
        <v>38</v>
      </c>
      <c r="R1018" s="6"/>
      <c r="S1018" s="8" t="s">
        <v>23</v>
      </c>
      <c r="U1018">
        <f t="shared" si="221"/>
        <v>23548.119038892473</v>
      </c>
      <c r="W1018">
        <f t="shared" si="222"/>
        <v>-15548.119038892473</v>
      </c>
      <c r="X1018">
        <f t="shared" si="223"/>
        <v>241744005.64757061</v>
      </c>
    </row>
    <row r="1019" spans="1:24" hidden="1" x14ac:dyDescent="0.25">
      <c r="A1019">
        <v>143279</v>
      </c>
      <c r="B1019" t="s">
        <v>2198</v>
      </c>
      <c r="C1019" t="s">
        <v>48</v>
      </c>
      <c r="D1019">
        <v>8000</v>
      </c>
      <c r="E1019" s="2">
        <f t="shared" si="210"/>
        <v>0</v>
      </c>
      <c r="F1019" s="17">
        <f t="shared" si="211"/>
        <v>0</v>
      </c>
      <c r="G1019" s="6">
        <f t="shared" si="212"/>
        <v>1</v>
      </c>
      <c r="H1019" s="8">
        <f t="shared" si="213"/>
        <v>0</v>
      </c>
      <c r="I1019" s="8">
        <f t="shared" si="214"/>
        <v>1</v>
      </c>
      <c r="J1019" s="8">
        <f t="shared" si="215"/>
        <v>0</v>
      </c>
      <c r="K1019" s="8">
        <f t="shared" si="216"/>
        <v>0</v>
      </c>
      <c r="L1019" s="8">
        <f t="shared" si="217"/>
        <v>0</v>
      </c>
      <c r="M1019" s="8">
        <f t="shared" si="218"/>
        <v>0</v>
      </c>
      <c r="N1019" s="8">
        <f t="shared" si="219"/>
        <v>0</v>
      </c>
      <c r="O1019" s="8">
        <f t="shared" si="220"/>
        <v>0</v>
      </c>
      <c r="P1019" s="2" t="s">
        <v>44</v>
      </c>
      <c r="Q1019" s="4" t="s">
        <v>38</v>
      </c>
      <c r="R1019" s="6"/>
      <c r="S1019" s="8" t="s">
        <v>26</v>
      </c>
      <c r="U1019">
        <f t="shared" si="221"/>
        <v>22723.294020615773</v>
      </c>
      <c r="W1019">
        <f t="shared" si="222"/>
        <v>-14723.294020615773</v>
      </c>
      <c r="X1019">
        <f t="shared" si="223"/>
        <v>216775386.81750017</v>
      </c>
    </row>
    <row r="1020" spans="1:24" hidden="1" x14ac:dyDescent="0.25">
      <c r="A1020">
        <v>102076</v>
      </c>
      <c r="B1020" t="s">
        <v>2199</v>
      </c>
      <c r="C1020" t="s">
        <v>55</v>
      </c>
      <c r="D1020">
        <v>8000</v>
      </c>
      <c r="E1020" s="2">
        <f t="shared" si="210"/>
        <v>0</v>
      </c>
      <c r="F1020" s="17">
        <f t="shared" si="211"/>
        <v>0</v>
      </c>
      <c r="G1020" s="6">
        <f t="shared" si="212"/>
        <v>1</v>
      </c>
      <c r="H1020" s="8">
        <f t="shared" si="213"/>
        <v>0</v>
      </c>
      <c r="I1020" s="8">
        <f t="shared" si="214"/>
        <v>0</v>
      </c>
      <c r="J1020" s="8">
        <f t="shared" si="215"/>
        <v>0</v>
      </c>
      <c r="K1020" s="8">
        <f t="shared" si="216"/>
        <v>0</v>
      </c>
      <c r="L1020" s="8">
        <f t="shared" si="217"/>
        <v>0</v>
      </c>
      <c r="M1020" s="8">
        <f t="shared" si="218"/>
        <v>0</v>
      </c>
      <c r="N1020" s="8">
        <f t="shared" si="219"/>
        <v>0</v>
      </c>
      <c r="O1020" s="8">
        <f t="shared" si="220"/>
        <v>1</v>
      </c>
      <c r="P1020" s="2" t="s">
        <v>44</v>
      </c>
      <c r="Q1020" s="4" t="s">
        <v>38</v>
      </c>
      <c r="R1020" s="6"/>
      <c r="S1020" s="8" t="s">
        <v>23</v>
      </c>
      <c r="U1020">
        <f t="shared" si="221"/>
        <v>23548.119038892473</v>
      </c>
      <c r="W1020">
        <f t="shared" si="222"/>
        <v>-15548.119038892473</v>
      </c>
      <c r="X1020">
        <f t="shared" si="223"/>
        <v>241744005.64757061</v>
      </c>
    </row>
    <row r="1021" spans="1:24" hidden="1" x14ac:dyDescent="0.25">
      <c r="A1021">
        <v>121707</v>
      </c>
      <c r="B1021" t="s">
        <v>2200</v>
      </c>
      <c r="C1021" t="s">
        <v>67</v>
      </c>
      <c r="D1021">
        <v>7946</v>
      </c>
      <c r="E1021" s="2">
        <f t="shared" si="210"/>
        <v>0</v>
      </c>
      <c r="F1021" s="17">
        <f t="shared" si="211"/>
        <v>0</v>
      </c>
      <c r="G1021" s="6">
        <f t="shared" si="212"/>
        <v>1</v>
      </c>
      <c r="H1021" s="8">
        <f t="shared" si="213"/>
        <v>1</v>
      </c>
      <c r="I1021" s="8">
        <f t="shared" si="214"/>
        <v>0</v>
      </c>
      <c r="J1021" s="8">
        <f t="shared" si="215"/>
        <v>0</v>
      </c>
      <c r="K1021" s="8">
        <f t="shared" si="216"/>
        <v>0</v>
      </c>
      <c r="L1021" s="8">
        <f t="shared" si="217"/>
        <v>0</v>
      </c>
      <c r="M1021" s="8">
        <f t="shared" si="218"/>
        <v>0</v>
      </c>
      <c r="N1021" s="8">
        <f t="shared" si="219"/>
        <v>0</v>
      </c>
      <c r="O1021" s="8">
        <f t="shared" si="220"/>
        <v>0</v>
      </c>
      <c r="P1021" s="2" t="s">
        <v>44</v>
      </c>
      <c r="Q1021" s="4" t="s">
        <v>38</v>
      </c>
      <c r="R1021" s="6"/>
      <c r="S1021" s="8" t="s">
        <v>68</v>
      </c>
      <c r="U1021">
        <f t="shared" si="221"/>
        <v>21583.953330091354</v>
      </c>
      <c r="W1021">
        <f t="shared" si="222"/>
        <v>-13637.953330091354</v>
      </c>
      <c r="X1021">
        <f t="shared" si="223"/>
        <v>185993771.03374985</v>
      </c>
    </row>
    <row r="1022" spans="1:24" hidden="1" x14ac:dyDescent="0.25">
      <c r="A1022">
        <v>240514</v>
      </c>
      <c r="B1022" t="s">
        <v>2201</v>
      </c>
      <c r="C1022" t="s">
        <v>1475</v>
      </c>
      <c r="D1022">
        <v>7910</v>
      </c>
      <c r="E1022" s="2">
        <f t="shared" si="210"/>
        <v>0</v>
      </c>
      <c r="F1022" s="17">
        <f t="shared" si="211"/>
        <v>0</v>
      </c>
      <c r="G1022" s="6">
        <f t="shared" si="212"/>
        <v>1</v>
      </c>
      <c r="H1022" s="8">
        <f t="shared" si="213"/>
        <v>0</v>
      </c>
      <c r="I1022" s="8">
        <f t="shared" si="214"/>
        <v>0</v>
      </c>
      <c r="J1022" s="8">
        <f t="shared" si="215"/>
        <v>0</v>
      </c>
      <c r="K1022" s="8">
        <f t="shared" si="216"/>
        <v>0</v>
      </c>
      <c r="L1022" s="8">
        <f t="shared" si="217"/>
        <v>0</v>
      </c>
      <c r="M1022" s="8">
        <f t="shared" si="218"/>
        <v>1</v>
      </c>
      <c r="N1022" s="8">
        <f t="shared" si="219"/>
        <v>0</v>
      </c>
      <c r="O1022" s="8">
        <f t="shared" si="220"/>
        <v>0</v>
      </c>
      <c r="P1022" s="2" t="s">
        <v>44</v>
      </c>
      <c r="Q1022" s="4" t="s">
        <v>38</v>
      </c>
      <c r="R1022" s="6"/>
      <c r="S1022" s="8" t="s">
        <v>41</v>
      </c>
      <c r="U1022">
        <f t="shared" si="221"/>
        <v>22368.250068270423</v>
      </c>
      <c r="W1022">
        <f t="shared" si="222"/>
        <v>-14458.250068270423</v>
      </c>
      <c r="X1022">
        <f t="shared" si="223"/>
        <v>209040995.03664169</v>
      </c>
    </row>
    <row r="1023" spans="1:24" hidden="1" x14ac:dyDescent="0.25">
      <c r="A1023">
        <v>145831</v>
      </c>
      <c r="B1023" t="s">
        <v>2202</v>
      </c>
      <c r="C1023" t="s">
        <v>48</v>
      </c>
      <c r="D1023">
        <v>7900</v>
      </c>
      <c r="E1023" s="2">
        <f t="shared" si="210"/>
        <v>0</v>
      </c>
      <c r="F1023" s="17">
        <f t="shared" si="211"/>
        <v>0</v>
      </c>
      <c r="G1023" s="6">
        <f t="shared" si="212"/>
        <v>1</v>
      </c>
      <c r="H1023" s="8">
        <f t="shared" si="213"/>
        <v>0</v>
      </c>
      <c r="I1023" s="8">
        <f t="shared" si="214"/>
        <v>1</v>
      </c>
      <c r="J1023" s="8">
        <f t="shared" si="215"/>
        <v>0</v>
      </c>
      <c r="K1023" s="8">
        <f t="shared" si="216"/>
        <v>0</v>
      </c>
      <c r="L1023" s="8">
        <f t="shared" si="217"/>
        <v>0</v>
      </c>
      <c r="M1023" s="8">
        <f t="shared" si="218"/>
        <v>0</v>
      </c>
      <c r="N1023" s="8">
        <f t="shared" si="219"/>
        <v>0</v>
      </c>
      <c r="O1023" s="8">
        <f t="shared" si="220"/>
        <v>0</v>
      </c>
      <c r="P1023" s="2" t="s">
        <v>44</v>
      </c>
      <c r="Q1023" s="4" t="s">
        <v>38</v>
      </c>
      <c r="R1023" s="6"/>
      <c r="S1023" s="8" t="s">
        <v>26</v>
      </c>
      <c r="U1023">
        <f t="shared" si="221"/>
        <v>22723.294020615773</v>
      </c>
      <c r="W1023">
        <f t="shared" si="222"/>
        <v>-14823.294020615773</v>
      </c>
      <c r="X1023">
        <f t="shared" si="223"/>
        <v>219730045.62162331</v>
      </c>
    </row>
    <row r="1024" spans="1:24" hidden="1" x14ac:dyDescent="0.25">
      <c r="A1024">
        <v>141811</v>
      </c>
      <c r="B1024" t="s">
        <v>2203</v>
      </c>
      <c r="C1024" t="s">
        <v>893</v>
      </c>
      <c r="D1024">
        <v>7878</v>
      </c>
      <c r="E1024" s="2">
        <f t="shared" si="210"/>
        <v>0</v>
      </c>
      <c r="F1024" s="17">
        <f t="shared" si="211"/>
        <v>0</v>
      </c>
      <c r="G1024" s="6">
        <f t="shared" si="212"/>
        <v>1</v>
      </c>
      <c r="H1024" s="8">
        <f t="shared" si="213"/>
        <v>1</v>
      </c>
      <c r="I1024" s="8">
        <f t="shared" si="214"/>
        <v>0</v>
      </c>
      <c r="J1024" s="8">
        <f t="shared" si="215"/>
        <v>0</v>
      </c>
      <c r="K1024" s="8">
        <f t="shared" si="216"/>
        <v>0</v>
      </c>
      <c r="L1024" s="8">
        <f t="shared" si="217"/>
        <v>0</v>
      </c>
      <c r="M1024" s="8">
        <f t="shared" si="218"/>
        <v>0</v>
      </c>
      <c r="N1024" s="8">
        <f t="shared" si="219"/>
        <v>0</v>
      </c>
      <c r="O1024" s="8">
        <f t="shared" si="220"/>
        <v>0</v>
      </c>
      <c r="P1024" s="2" t="s">
        <v>44</v>
      </c>
      <c r="Q1024" s="4" t="s">
        <v>38</v>
      </c>
      <c r="R1024" s="6"/>
      <c r="S1024" s="8" t="s">
        <v>68</v>
      </c>
      <c r="U1024">
        <f t="shared" si="221"/>
        <v>21583.953330091354</v>
      </c>
      <c r="W1024">
        <f t="shared" si="222"/>
        <v>-13705.953330091354</v>
      </c>
      <c r="X1024">
        <f t="shared" si="223"/>
        <v>187853156.68664226</v>
      </c>
    </row>
    <row r="1025" spans="1:24" hidden="1" x14ac:dyDescent="0.25">
      <c r="A1025">
        <v>204255</v>
      </c>
      <c r="B1025" t="s">
        <v>2204</v>
      </c>
      <c r="C1025" t="s">
        <v>103</v>
      </c>
      <c r="D1025">
        <v>7834</v>
      </c>
      <c r="E1025" s="2">
        <f t="shared" si="210"/>
        <v>0</v>
      </c>
      <c r="F1025" s="17">
        <f t="shared" si="211"/>
        <v>0</v>
      </c>
      <c r="G1025" s="6">
        <f t="shared" si="212"/>
        <v>1</v>
      </c>
      <c r="H1025" s="8">
        <f t="shared" si="213"/>
        <v>0</v>
      </c>
      <c r="I1025" s="8">
        <f t="shared" si="214"/>
        <v>1</v>
      </c>
      <c r="J1025" s="8">
        <f t="shared" si="215"/>
        <v>0</v>
      </c>
      <c r="K1025" s="8">
        <f t="shared" si="216"/>
        <v>0</v>
      </c>
      <c r="L1025" s="8">
        <f t="shared" si="217"/>
        <v>0</v>
      </c>
      <c r="M1025" s="8">
        <f t="shared" si="218"/>
        <v>0</v>
      </c>
      <c r="N1025" s="8">
        <f t="shared" si="219"/>
        <v>0</v>
      </c>
      <c r="O1025" s="8">
        <f t="shared" si="220"/>
        <v>0</v>
      </c>
      <c r="P1025" s="2" t="s">
        <v>44</v>
      </c>
      <c r="Q1025" s="4" t="s">
        <v>38</v>
      </c>
      <c r="R1025" s="6"/>
      <c r="S1025" s="8" t="s">
        <v>26</v>
      </c>
      <c r="U1025">
        <f t="shared" si="221"/>
        <v>22723.294020615773</v>
      </c>
      <c r="W1025">
        <f t="shared" si="222"/>
        <v>-14889.294020615773</v>
      </c>
      <c r="X1025">
        <f t="shared" si="223"/>
        <v>221691076.43234462</v>
      </c>
    </row>
    <row r="1026" spans="1:24" hidden="1" x14ac:dyDescent="0.25">
      <c r="A1026">
        <v>148380</v>
      </c>
      <c r="B1026" t="s">
        <v>2205</v>
      </c>
      <c r="C1026" t="s">
        <v>48</v>
      </c>
      <c r="D1026">
        <v>7824</v>
      </c>
      <c r="E1026" s="2">
        <f t="shared" ref="E1026:E1089" si="224">IF(P1026="Private",1,IF(P1026="Public",0,""))</f>
        <v>0</v>
      </c>
      <c r="F1026" s="17">
        <f t="shared" ref="F1026:F1089" si="225">IF(Q1026="Bachelor's",1,IF(Q1026="Associate",0,""))</f>
        <v>0</v>
      </c>
      <c r="G1026" s="6">
        <f t="shared" ref="G1026:G1089" si="226">IF(ISBLANK(R1026),1,0)</f>
        <v>1</v>
      </c>
      <c r="H1026" s="8">
        <f t="shared" ref="H1026:H1089" si="227">IF(S1026="Far West",1,0)</f>
        <v>0</v>
      </c>
      <c r="I1026" s="8">
        <f t="shared" ref="I1026:I1089" si="228">IF($S1026="Great Lakes",1,0)</f>
        <v>1</v>
      </c>
      <c r="J1026" s="8">
        <f t="shared" ref="J1026:J1089" si="229">IF($S1026="New England",1,0)</f>
        <v>0</v>
      </c>
      <c r="K1026" s="8">
        <f t="shared" ref="K1026:K1089" si="230">IF($S1026="Northeast",1,0)</f>
        <v>0</v>
      </c>
      <c r="L1026" s="8">
        <f t="shared" ref="L1026:L1089" si="231">IF($S1026="Plains",1,0)</f>
        <v>0</v>
      </c>
      <c r="M1026" s="8">
        <f t="shared" ref="M1026:M1089" si="232">IF($S1026="Rocky Mountains",1,0)</f>
        <v>0</v>
      </c>
      <c r="N1026" s="8">
        <f t="shared" ref="N1026:N1089" si="233">IF($S1026="Southwest",1,0)</f>
        <v>0</v>
      </c>
      <c r="O1026" s="8">
        <f t="shared" ref="O1026:O1089" si="234">IF($S1026="Soutwest",1,0)</f>
        <v>0</v>
      </c>
      <c r="P1026" s="2" t="s">
        <v>44</v>
      </c>
      <c r="Q1026" s="4" t="s">
        <v>38</v>
      </c>
      <c r="R1026" s="6"/>
      <c r="S1026" s="8" t="s">
        <v>26</v>
      </c>
      <c r="U1026">
        <f t="shared" si="221"/>
        <v>22723.294020615773</v>
      </c>
      <c r="W1026">
        <f t="shared" si="222"/>
        <v>-14899.294020615773</v>
      </c>
      <c r="X1026">
        <f t="shared" si="223"/>
        <v>221988962.31275693</v>
      </c>
    </row>
    <row r="1027" spans="1:24" hidden="1" x14ac:dyDescent="0.25">
      <c r="A1027">
        <v>190619</v>
      </c>
      <c r="B1027" t="s">
        <v>2206</v>
      </c>
      <c r="C1027" t="s">
        <v>143</v>
      </c>
      <c r="D1027">
        <v>7793</v>
      </c>
      <c r="E1027" s="2">
        <f t="shared" si="224"/>
        <v>0</v>
      </c>
      <c r="F1027" s="17">
        <f t="shared" si="225"/>
        <v>0</v>
      </c>
      <c r="G1027" s="6">
        <f t="shared" si="226"/>
        <v>1</v>
      </c>
      <c r="H1027" s="8">
        <f t="shared" si="227"/>
        <v>0</v>
      </c>
      <c r="I1027" s="8">
        <f t="shared" si="228"/>
        <v>0</v>
      </c>
      <c r="J1027" s="8">
        <f t="shared" si="229"/>
        <v>0</v>
      </c>
      <c r="K1027" s="8">
        <f t="shared" si="230"/>
        <v>1</v>
      </c>
      <c r="L1027" s="8">
        <f t="shared" si="231"/>
        <v>0</v>
      </c>
      <c r="M1027" s="8">
        <f t="shared" si="232"/>
        <v>0</v>
      </c>
      <c r="N1027" s="8">
        <f t="shared" si="233"/>
        <v>0</v>
      </c>
      <c r="O1027" s="8">
        <f t="shared" si="234"/>
        <v>0</v>
      </c>
      <c r="P1027" s="2" t="s">
        <v>44</v>
      </c>
      <c r="Q1027" s="4" t="s">
        <v>38</v>
      </c>
      <c r="R1027" s="6"/>
      <c r="S1027" s="8" t="s">
        <v>74</v>
      </c>
      <c r="U1027">
        <f t="shared" ref="U1027:U1090" si="235">AA$1+AA$2*E1027+AA$3*F1027+AA$4*G1027+AA$5*H1027+AA$6*I1027+AA$7*J1027+AA$8*K1027+AA$9*L1027+AA$10*M1027+AA$11*N1027</f>
        <v>22616.991867042587</v>
      </c>
      <c r="W1027">
        <f t="shared" ref="W1027:W1090" si="236">D1027-U1027</f>
        <v>-14823.991867042587</v>
      </c>
      <c r="X1027">
        <f t="shared" ref="X1027:X1090" si="237">W1027^2</f>
        <v>219750734.87414476</v>
      </c>
    </row>
    <row r="1028" spans="1:24" hidden="1" x14ac:dyDescent="0.25">
      <c r="A1028">
        <v>147411</v>
      </c>
      <c r="B1028" t="s">
        <v>2207</v>
      </c>
      <c r="C1028" t="s">
        <v>48</v>
      </c>
      <c r="D1028">
        <v>7750</v>
      </c>
      <c r="E1028" s="2">
        <f t="shared" si="224"/>
        <v>0</v>
      </c>
      <c r="F1028" s="17">
        <f t="shared" si="225"/>
        <v>0</v>
      </c>
      <c r="G1028" s="6">
        <f t="shared" si="226"/>
        <v>1</v>
      </c>
      <c r="H1028" s="8">
        <f t="shared" si="227"/>
        <v>0</v>
      </c>
      <c r="I1028" s="8">
        <f t="shared" si="228"/>
        <v>1</v>
      </c>
      <c r="J1028" s="8">
        <f t="shared" si="229"/>
        <v>0</v>
      </c>
      <c r="K1028" s="8">
        <f t="shared" si="230"/>
        <v>0</v>
      </c>
      <c r="L1028" s="8">
        <f t="shared" si="231"/>
        <v>0</v>
      </c>
      <c r="M1028" s="8">
        <f t="shared" si="232"/>
        <v>0</v>
      </c>
      <c r="N1028" s="8">
        <f t="shared" si="233"/>
        <v>0</v>
      </c>
      <c r="O1028" s="8">
        <f t="shared" si="234"/>
        <v>0</v>
      </c>
      <c r="P1028" s="2" t="s">
        <v>44</v>
      </c>
      <c r="Q1028" s="4" t="s">
        <v>38</v>
      </c>
      <c r="R1028" s="6"/>
      <c r="S1028" s="8" t="s">
        <v>26</v>
      </c>
      <c r="U1028">
        <f t="shared" si="235"/>
        <v>22723.294020615773</v>
      </c>
      <c r="W1028">
        <f t="shared" si="236"/>
        <v>-14973.294020615773</v>
      </c>
      <c r="X1028">
        <f t="shared" si="237"/>
        <v>224199533.82780805</v>
      </c>
    </row>
    <row r="1029" spans="1:24" hidden="1" x14ac:dyDescent="0.25">
      <c r="A1029">
        <v>198260</v>
      </c>
      <c r="B1029" t="s">
        <v>2208</v>
      </c>
      <c r="C1029" t="s">
        <v>28</v>
      </c>
      <c r="D1029">
        <v>7750</v>
      </c>
      <c r="E1029" s="2">
        <f t="shared" si="224"/>
        <v>0</v>
      </c>
      <c r="F1029" s="17">
        <f t="shared" si="225"/>
        <v>0</v>
      </c>
      <c r="G1029" s="6">
        <f t="shared" si="226"/>
        <v>1</v>
      </c>
      <c r="H1029" s="8">
        <f t="shared" si="227"/>
        <v>0</v>
      </c>
      <c r="I1029" s="8">
        <f t="shared" si="228"/>
        <v>0</v>
      </c>
      <c r="J1029" s="8">
        <f t="shared" si="229"/>
        <v>0</v>
      </c>
      <c r="K1029" s="8">
        <f t="shared" si="230"/>
        <v>0</v>
      </c>
      <c r="L1029" s="8">
        <f t="shared" si="231"/>
        <v>0</v>
      </c>
      <c r="M1029" s="8">
        <f t="shared" si="232"/>
        <v>0</v>
      </c>
      <c r="N1029" s="8">
        <f t="shared" si="233"/>
        <v>0</v>
      </c>
      <c r="O1029" s="8">
        <f t="shared" si="234"/>
        <v>1</v>
      </c>
      <c r="P1029" s="2" t="s">
        <v>44</v>
      </c>
      <c r="Q1029" s="4" t="s">
        <v>38</v>
      </c>
      <c r="R1029" s="6"/>
      <c r="S1029" s="8" t="s">
        <v>23</v>
      </c>
      <c r="U1029">
        <f t="shared" si="235"/>
        <v>23548.119038892473</v>
      </c>
      <c r="W1029">
        <f t="shared" si="236"/>
        <v>-15798.119038892473</v>
      </c>
      <c r="X1029">
        <f t="shared" si="237"/>
        <v>249580565.16701683</v>
      </c>
    </row>
    <row r="1030" spans="1:24" hidden="1" x14ac:dyDescent="0.25">
      <c r="A1030">
        <v>181303</v>
      </c>
      <c r="B1030" t="s">
        <v>2209</v>
      </c>
      <c r="C1030" t="s">
        <v>311</v>
      </c>
      <c r="D1030">
        <v>7721</v>
      </c>
      <c r="E1030" s="2">
        <f t="shared" si="224"/>
        <v>0</v>
      </c>
      <c r="F1030" s="17">
        <f t="shared" si="225"/>
        <v>0</v>
      </c>
      <c r="G1030" s="6">
        <f t="shared" si="226"/>
        <v>1</v>
      </c>
      <c r="H1030" s="8">
        <f t="shared" si="227"/>
        <v>0</v>
      </c>
      <c r="I1030" s="8">
        <f t="shared" si="228"/>
        <v>0</v>
      </c>
      <c r="J1030" s="8">
        <f t="shared" si="229"/>
        <v>0</v>
      </c>
      <c r="K1030" s="8">
        <f t="shared" si="230"/>
        <v>0</v>
      </c>
      <c r="L1030" s="8">
        <f t="shared" si="231"/>
        <v>1</v>
      </c>
      <c r="M1030" s="8">
        <f t="shared" si="232"/>
        <v>0</v>
      </c>
      <c r="N1030" s="8">
        <f t="shared" si="233"/>
        <v>0</v>
      </c>
      <c r="O1030" s="8">
        <f t="shared" si="234"/>
        <v>0</v>
      </c>
      <c r="P1030" s="2" t="s">
        <v>44</v>
      </c>
      <c r="Q1030" s="4" t="s">
        <v>38</v>
      </c>
      <c r="R1030" s="6"/>
      <c r="S1030" s="8" t="s">
        <v>84</v>
      </c>
      <c r="U1030">
        <f t="shared" si="235"/>
        <v>21911.524253068674</v>
      </c>
      <c r="W1030">
        <f t="shared" si="236"/>
        <v>-14190.524253068674</v>
      </c>
      <c r="X1030">
        <f t="shared" si="237"/>
        <v>201370978.57693025</v>
      </c>
    </row>
    <row r="1031" spans="1:24" hidden="1" x14ac:dyDescent="0.25">
      <c r="A1031">
        <v>141802</v>
      </c>
      <c r="B1031" t="s">
        <v>2210</v>
      </c>
      <c r="C1031" t="s">
        <v>893</v>
      </c>
      <c r="D1031">
        <v>7715</v>
      </c>
      <c r="E1031" s="2">
        <f t="shared" si="224"/>
        <v>0</v>
      </c>
      <c r="F1031" s="17">
        <f t="shared" si="225"/>
        <v>0</v>
      </c>
      <c r="G1031" s="6">
        <f t="shared" si="226"/>
        <v>1</v>
      </c>
      <c r="H1031" s="8">
        <f t="shared" si="227"/>
        <v>1</v>
      </c>
      <c r="I1031" s="8">
        <f t="shared" si="228"/>
        <v>0</v>
      </c>
      <c r="J1031" s="8">
        <f t="shared" si="229"/>
        <v>0</v>
      </c>
      <c r="K1031" s="8">
        <f t="shared" si="230"/>
        <v>0</v>
      </c>
      <c r="L1031" s="8">
        <f t="shared" si="231"/>
        <v>0</v>
      </c>
      <c r="M1031" s="8">
        <f t="shared" si="232"/>
        <v>0</v>
      </c>
      <c r="N1031" s="8">
        <f t="shared" si="233"/>
        <v>0</v>
      </c>
      <c r="O1031" s="8">
        <f t="shared" si="234"/>
        <v>0</v>
      </c>
      <c r="P1031" s="2" t="s">
        <v>44</v>
      </c>
      <c r="Q1031" s="4" t="s">
        <v>38</v>
      </c>
      <c r="R1031" s="6"/>
      <c r="S1031" s="8" t="s">
        <v>68</v>
      </c>
      <c r="U1031">
        <f t="shared" si="235"/>
        <v>21583.953330091354</v>
      </c>
      <c r="W1031">
        <f t="shared" si="236"/>
        <v>-13868.953330091354</v>
      </c>
      <c r="X1031">
        <f t="shared" si="237"/>
        <v>192347866.47225204</v>
      </c>
    </row>
    <row r="1032" spans="1:24" hidden="1" x14ac:dyDescent="0.25">
      <c r="A1032">
        <v>119164</v>
      </c>
      <c r="B1032" t="s">
        <v>2211</v>
      </c>
      <c r="C1032" t="s">
        <v>67</v>
      </c>
      <c r="D1032">
        <v>7531</v>
      </c>
      <c r="E1032" s="2">
        <f t="shared" si="224"/>
        <v>0</v>
      </c>
      <c r="F1032" s="17">
        <f t="shared" si="225"/>
        <v>0</v>
      </c>
      <c r="G1032" s="6">
        <f t="shared" si="226"/>
        <v>1</v>
      </c>
      <c r="H1032" s="8">
        <f t="shared" si="227"/>
        <v>1</v>
      </c>
      <c r="I1032" s="8">
        <f t="shared" si="228"/>
        <v>0</v>
      </c>
      <c r="J1032" s="8">
        <f t="shared" si="229"/>
        <v>0</v>
      </c>
      <c r="K1032" s="8">
        <f t="shared" si="230"/>
        <v>0</v>
      </c>
      <c r="L1032" s="8">
        <f t="shared" si="231"/>
        <v>0</v>
      </c>
      <c r="M1032" s="8">
        <f t="shared" si="232"/>
        <v>0</v>
      </c>
      <c r="N1032" s="8">
        <f t="shared" si="233"/>
        <v>0</v>
      </c>
      <c r="O1032" s="8">
        <f t="shared" si="234"/>
        <v>0</v>
      </c>
      <c r="P1032" s="2" t="s">
        <v>44</v>
      </c>
      <c r="Q1032" s="4" t="s">
        <v>38</v>
      </c>
      <c r="R1032" s="6"/>
      <c r="S1032" s="8" t="s">
        <v>68</v>
      </c>
      <c r="U1032">
        <f t="shared" si="235"/>
        <v>21583.953330091354</v>
      </c>
      <c r="W1032">
        <f t="shared" si="236"/>
        <v>-14052.953330091354</v>
      </c>
      <c r="X1032">
        <f t="shared" si="237"/>
        <v>197485497.29772568</v>
      </c>
    </row>
    <row r="1033" spans="1:24" hidden="1" x14ac:dyDescent="0.25">
      <c r="A1033">
        <v>145682</v>
      </c>
      <c r="B1033" t="s">
        <v>2212</v>
      </c>
      <c r="C1033" t="s">
        <v>48</v>
      </c>
      <c r="D1033">
        <v>7502</v>
      </c>
      <c r="E1033" s="2">
        <f t="shared" si="224"/>
        <v>0</v>
      </c>
      <c r="F1033" s="17">
        <f t="shared" si="225"/>
        <v>0</v>
      </c>
      <c r="G1033" s="6">
        <f t="shared" si="226"/>
        <v>1</v>
      </c>
      <c r="H1033" s="8">
        <f t="shared" si="227"/>
        <v>0</v>
      </c>
      <c r="I1033" s="8">
        <f t="shared" si="228"/>
        <v>1</v>
      </c>
      <c r="J1033" s="8">
        <f t="shared" si="229"/>
        <v>0</v>
      </c>
      <c r="K1033" s="8">
        <f t="shared" si="230"/>
        <v>0</v>
      </c>
      <c r="L1033" s="8">
        <f t="shared" si="231"/>
        <v>0</v>
      </c>
      <c r="M1033" s="8">
        <f t="shared" si="232"/>
        <v>0</v>
      </c>
      <c r="N1033" s="8">
        <f t="shared" si="233"/>
        <v>0</v>
      </c>
      <c r="O1033" s="8">
        <f t="shared" si="234"/>
        <v>0</v>
      </c>
      <c r="P1033" s="2" t="s">
        <v>44</v>
      </c>
      <c r="Q1033" s="4" t="s">
        <v>38</v>
      </c>
      <c r="R1033" s="6"/>
      <c r="S1033" s="8" t="s">
        <v>26</v>
      </c>
      <c r="U1033">
        <f t="shared" si="235"/>
        <v>22723.294020615773</v>
      </c>
      <c r="W1033">
        <f t="shared" si="236"/>
        <v>-15221.294020615773</v>
      </c>
      <c r="X1033">
        <f t="shared" si="237"/>
        <v>231687791.66203347</v>
      </c>
    </row>
    <row r="1034" spans="1:24" hidden="1" x14ac:dyDescent="0.25">
      <c r="A1034">
        <v>105747</v>
      </c>
      <c r="B1034" t="s">
        <v>2213</v>
      </c>
      <c r="C1034" t="s">
        <v>799</v>
      </c>
      <c r="D1034">
        <v>7500</v>
      </c>
      <c r="E1034" s="2">
        <f t="shared" si="224"/>
        <v>0</v>
      </c>
      <c r="F1034" s="17">
        <f t="shared" si="225"/>
        <v>0</v>
      </c>
      <c r="G1034" s="6">
        <f t="shared" si="226"/>
        <v>1</v>
      </c>
      <c r="H1034" s="8">
        <f t="shared" si="227"/>
        <v>0</v>
      </c>
      <c r="I1034" s="8">
        <f t="shared" si="228"/>
        <v>0</v>
      </c>
      <c r="J1034" s="8">
        <f t="shared" si="229"/>
        <v>0</v>
      </c>
      <c r="K1034" s="8">
        <f t="shared" si="230"/>
        <v>0</v>
      </c>
      <c r="L1034" s="8">
        <f t="shared" si="231"/>
        <v>0</v>
      </c>
      <c r="M1034" s="8">
        <f t="shared" si="232"/>
        <v>0</v>
      </c>
      <c r="N1034" s="8">
        <f t="shared" si="233"/>
        <v>1</v>
      </c>
      <c r="O1034" s="8">
        <f t="shared" si="234"/>
        <v>0</v>
      </c>
      <c r="P1034" s="2" t="s">
        <v>44</v>
      </c>
      <c r="Q1034" s="4" t="s">
        <v>38</v>
      </c>
      <c r="R1034" s="6"/>
      <c r="S1034" s="8" t="s">
        <v>94</v>
      </c>
      <c r="U1034">
        <f t="shared" si="235"/>
        <v>22373.733808138324</v>
      </c>
      <c r="W1034">
        <f t="shared" si="236"/>
        <v>-14873.733808138324</v>
      </c>
      <c r="X1034">
        <f t="shared" si="237"/>
        <v>221227957.39535698</v>
      </c>
    </row>
    <row r="1035" spans="1:24" hidden="1" x14ac:dyDescent="0.25">
      <c r="A1035">
        <v>220057</v>
      </c>
      <c r="B1035" t="s">
        <v>2214</v>
      </c>
      <c r="C1035" t="s">
        <v>30</v>
      </c>
      <c r="D1035">
        <v>7500</v>
      </c>
      <c r="E1035" s="2">
        <f t="shared" si="224"/>
        <v>0</v>
      </c>
      <c r="F1035" s="17">
        <f t="shared" si="225"/>
        <v>0</v>
      </c>
      <c r="G1035" s="6">
        <f t="shared" si="226"/>
        <v>1</v>
      </c>
      <c r="H1035" s="8">
        <f t="shared" si="227"/>
        <v>0</v>
      </c>
      <c r="I1035" s="8">
        <f t="shared" si="228"/>
        <v>0</v>
      </c>
      <c r="J1035" s="8">
        <f t="shared" si="229"/>
        <v>0</v>
      </c>
      <c r="K1035" s="8">
        <f t="shared" si="230"/>
        <v>0</v>
      </c>
      <c r="L1035" s="8">
        <f t="shared" si="231"/>
        <v>0</v>
      </c>
      <c r="M1035" s="8">
        <f t="shared" si="232"/>
        <v>0</v>
      </c>
      <c r="N1035" s="8">
        <f t="shared" si="233"/>
        <v>0</v>
      </c>
      <c r="O1035" s="8">
        <f t="shared" si="234"/>
        <v>1</v>
      </c>
      <c r="P1035" s="2" t="s">
        <v>44</v>
      </c>
      <c r="Q1035" s="4" t="s">
        <v>38</v>
      </c>
      <c r="R1035" s="6"/>
      <c r="S1035" s="8" t="s">
        <v>23</v>
      </c>
      <c r="U1035">
        <f t="shared" si="235"/>
        <v>23548.119038892473</v>
      </c>
      <c r="W1035">
        <f t="shared" si="236"/>
        <v>-16048.119038892473</v>
      </c>
      <c r="X1035">
        <f t="shared" si="237"/>
        <v>257542124.68646309</v>
      </c>
    </row>
    <row r="1036" spans="1:24" hidden="1" x14ac:dyDescent="0.25">
      <c r="A1036">
        <v>147369</v>
      </c>
      <c r="B1036" t="s">
        <v>2215</v>
      </c>
      <c r="C1036" t="s">
        <v>48</v>
      </c>
      <c r="D1036">
        <v>7500</v>
      </c>
      <c r="E1036" s="2">
        <f t="shared" si="224"/>
        <v>1</v>
      </c>
      <c r="F1036" s="17">
        <f t="shared" si="225"/>
        <v>1</v>
      </c>
      <c r="G1036" s="6">
        <f t="shared" si="226"/>
        <v>1</v>
      </c>
      <c r="H1036" s="8">
        <f t="shared" si="227"/>
        <v>0</v>
      </c>
      <c r="I1036" s="8">
        <f t="shared" si="228"/>
        <v>1</v>
      </c>
      <c r="J1036" s="8">
        <f t="shared" si="229"/>
        <v>0</v>
      </c>
      <c r="K1036" s="8">
        <f t="shared" si="230"/>
        <v>0</v>
      </c>
      <c r="L1036" s="8">
        <f t="shared" si="231"/>
        <v>0</v>
      </c>
      <c r="M1036" s="8">
        <f t="shared" si="232"/>
        <v>0</v>
      </c>
      <c r="N1036" s="8">
        <f t="shared" si="233"/>
        <v>0</v>
      </c>
      <c r="O1036" s="8">
        <f t="shared" si="234"/>
        <v>0</v>
      </c>
      <c r="P1036" s="2" t="s">
        <v>21</v>
      </c>
      <c r="Q1036" s="4" t="s">
        <v>22</v>
      </c>
      <c r="R1036" s="6"/>
      <c r="S1036" s="8" t="s">
        <v>26</v>
      </c>
      <c r="U1036">
        <f t="shared" si="235"/>
        <v>26781.030898739773</v>
      </c>
      <c r="W1036">
        <f t="shared" si="236"/>
        <v>-19281.030898739773</v>
      </c>
      <c r="X1036">
        <f t="shared" si="237"/>
        <v>371758152.51815784</v>
      </c>
    </row>
    <row r="1037" spans="1:24" hidden="1" x14ac:dyDescent="0.25">
      <c r="A1037">
        <v>482936</v>
      </c>
      <c r="B1037" t="s">
        <v>2216</v>
      </c>
      <c r="C1037" t="s">
        <v>35</v>
      </c>
      <c r="D1037">
        <v>7500</v>
      </c>
      <c r="E1037" s="2">
        <f t="shared" si="224"/>
        <v>0</v>
      </c>
      <c r="F1037" s="17">
        <f t="shared" si="225"/>
        <v>1</v>
      </c>
      <c r="G1037" s="6">
        <f t="shared" si="226"/>
        <v>0</v>
      </c>
      <c r="H1037" s="8">
        <f t="shared" si="227"/>
        <v>0</v>
      </c>
      <c r="I1037" s="8">
        <f t="shared" si="228"/>
        <v>0</v>
      </c>
      <c r="J1037" s="8">
        <f t="shared" si="229"/>
        <v>0</v>
      </c>
      <c r="K1037" s="8">
        <f t="shared" si="230"/>
        <v>0</v>
      </c>
      <c r="L1037" s="8">
        <f t="shared" si="231"/>
        <v>0</v>
      </c>
      <c r="M1037" s="8">
        <f t="shared" si="232"/>
        <v>0</v>
      </c>
      <c r="N1037" s="8">
        <f t="shared" si="233"/>
        <v>0</v>
      </c>
      <c r="O1037" s="8">
        <f t="shared" si="234"/>
        <v>1</v>
      </c>
      <c r="P1037" s="2" t="s">
        <v>44</v>
      </c>
      <c r="Q1037" s="4" t="s">
        <v>22</v>
      </c>
      <c r="R1037" s="6">
        <v>1312</v>
      </c>
      <c r="S1037" s="8" t="s">
        <v>23</v>
      </c>
      <c r="U1037">
        <f t="shared" si="235"/>
        <v>24811.405430461702</v>
      </c>
      <c r="W1037">
        <f t="shared" si="236"/>
        <v>-17311.405430461702</v>
      </c>
      <c r="X1037">
        <f t="shared" si="237"/>
        <v>299684757.97781891</v>
      </c>
    </row>
    <row r="1038" spans="1:24" hidden="1" x14ac:dyDescent="0.25">
      <c r="A1038">
        <v>187639</v>
      </c>
      <c r="B1038" t="s">
        <v>2217</v>
      </c>
      <c r="C1038" t="s">
        <v>463</v>
      </c>
      <c r="D1038">
        <v>7500</v>
      </c>
      <c r="E1038" s="2">
        <f t="shared" si="224"/>
        <v>0</v>
      </c>
      <c r="F1038" s="17">
        <f t="shared" si="225"/>
        <v>0</v>
      </c>
      <c r="G1038" s="6">
        <f t="shared" si="226"/>
        <v>1</v>
      </c>
      <c r="H1038" s="8">
        <f t="shared" si="227"/>
        <v>0</v>
      </c>
      <c r="I1038" s="8">
        <f t="shared" si="228"/>
        <v>0</v>
      </c>
      <c r="J1038" s="8">
        <f t="shared" si="229"/>
        <v>0</v>
      </c>
      <c r="K1038" s="8">
        <f t="shared" si="230"/>
        <v>0</v>
      </c>
      <c r="L1038" s="8">
        <f t="shared" si="231"/>
        <v>0</v>
      </c>
      <c r="M1038" s="8">
        <f t="shared" si="232"/>
        <v>0</v>
      </c>
      <c r="N1038" s="8">
        <f t="shared" si="233"/>
        <v>1</v>
      </c>
      <c r="O1038" s="8">
        <f t="shared" si="234"/>
        <v>0</v>
      </c>
      <c r="P1038" s="2" t="s">
        <v>44</v>
      </c>
      <c r="Q1038" s="4" t="s">
        <v>38</v>
      </c>
      <c r="R1038" s="6"/>
      <c r="S1038" s="8" t="s">
        <v>94</v>
      </c>
      <c r="U1038">
        <f t="shared" si="235"/>
        <v>22373.733808138324</v>
      </c>
      <c r="W1038">
        <f t="shared" si="236"/>
        <v>-14873.733808138324</v>
      </c>
      <c r="X1038">
        <f t="shared" si="237"/>
        <v>221227957.39535698</v>
      </c>
    </row>
    <row r="1039" spans="1:24" hidden="1" x14ac:dyDescent="0.25">
      <c r="A1039">
        <v>176239</v>
      </c>
      <c r="B1039" t="s">
        <v>2218</v>
      </c>
      <c r="C1039" t="s">
        <v>57</v>
      </c>
      <c r="D1039">
        <v>7500</v>
      </c>
      <c r="E1039" s="2">
        <f t="shared" si="224"/>
        <v>0</v>
      </c>
      <c r="F1039" s="17">
        <f t="shared" si="225"/>
        <v>0</v>
      </c>
      <c r="G1039" s="6">
        <f t="shared" si="226"/>
        <v>1</v>
      </c>
      <c r="H1039" s="8">
        <f t="shared" si="227"/>
        <v>0</v>
      </c>
      <c r="I1039" s="8">
        <f t="shared" si="228"/>
        <v>0</v>
      </c>
      <c r="J1039" s="8">
        <f t="shared" si="229"/>
        <v>0</v>
      </c>
      <c r="K1039" s="8">
        <f t="shared" si="230"/>
        <v>0</v>
      </c>
      <c r="L1039" s="8">
        <f t="shared" si="231"/>
        <v>0</v>
      </c>
      <c r="M1039" s="8">
        <f t="shared" si="232"/>
        <v>0</v>
      </c>
      <c r="N1039" s="8">
        <f t="shared" si="233"/>
        <v>0</v>
      </c>
      <c r="O1039" s="8">
        <f t="shared" si="234"/>
        <v>1</v>
      </c>
      <c r="P1039" s="2" t="s">
        <v>44</v>
      </c>
      <c r="Q1039" s="4" t="s">
        <v>38</v>
      </c>
      <c r="R1039" s="6"/>
      <c r="S1039" s="8" t="s">
        <v>23</v>
      </c>
      <c r="U1039">
        <f t="shared" si="235"/>
        <v>23548.119038892473</v>
      </c>
      <c r="W1039">
        <f t="shared" si="236"/>
        <v>-16048.119038892473</v>
      </c>
      <c r="X1039">
        <f t="shared" si="237"/>
        <v>257542124.68646309</v>
      </c>
    </row>
    <row r="1040" spans="1:24" hidden="1" x14ac:dyDescent="0.25">
      <c r="A1040">
        <v>130606</v>
      </c>
      <c r="B1040" t="s">
        <v>2219</v>
      </c>
      <c r="C1040" t="s">
        <v>76</v>
      </c>
      <c r="D1040">
        <v>7500</v>
      </c>
      <c r="E1040" s="2">
        <f t="shared" si="224"/>
        <v>0</v>
      </c>
      <c r="F1040" s="17">
        <f t="shared" si="225"/>
        <v>0</v>
      </c>
      <c r="G1040" s="6">
        <f t="shared" si="226"/>
        <v>1</v>
      </c>
      <c r="H1040" s="8">
        <f t="shared" si="227"/>
        <v>0</v>
      </c>
      <c r="I1040" s="8">
        <f t="shared" si="228"/>
        <v>0</v>
      </c>
      <c r="J1040" s="8">
        <f t="shared" si="229"/>
        <v>1</v>
      </c>
      <c r="K1040" s="8">
        <f t="shared" si="230"/>
        <v>0</v>
      </c>
      <c r="L1040" s="8">
        <f t="shared" si="231"/>
        <v>0</v>
      </c>
      <c r="M1040" s="8">
        <f t="shared" si="232"/>
        <v>0</v>
      </c>
      <c r="N1040" s="8">
        <f t="shared" si="233"/>
        <v>0</v>
      </c>
      <c r="O1040" s="8">
        <f t="shared" si="234"/>
        <v>0</v>
      </c>
      <c r="P1040" s="2" t="s">
        <v>44</v>
      </c>
      <c r="Q1040" s="4" t="s">
        <v>38</v>
      </c>
      <c r="R1040" s="6"/>
      <c r="S1040" s="8" t="s">
        <v>33</v>
      </c>
      <c r="U1040">
        <f t="shared" si="235"/>
        <v>22354.567102395024</v>
      </c>
      <c r="W1040">
        <f t="shared" si="236"/>
        <v>-14854.567102395024</v>
      </c>
      <c r="X1040">
        <f t="shared" si="237"/>
        <v>220658163.79955649</v>
      </c>
    </row>
    <row r="1041" spans="1:24" hidden="1" x14ac:dyDescent="0.25">
      <c r="A1041">
        <v>218706</v>
      </c>
      <c r="B1041" t="s">
        <v>2220</v>
      </c>
      <c r="C1041" t="s">
        <v>46</v>
      </c>
      <c r="D1041">
        <v>7500</v>
      </c>
      <c r="E1041" s="2">
        <f t="shared" si="224"/>
        <v>0</v>
      </c>
      <c r="F1041" s="17">
        <f t="shared" si="225"/>
        <v>0</v>
      </c>
      <c r="G1041" s="6">
        <f t="shared" si="226"/>
        <v>0</v>
      </c>
      <c r="H1041" s="8">
        <f t="shared" si="227"/>
        <v>0</v>
      </c>
      <c r="I1041" s="8">
        <f t="shared" si="228"/>
        <v>0</v>
      </c>
      <c r="J1041" s="8">
        <f t="shared" si="229"/>
        <v>0</v>
      </c>
      <c r="K1041" s="8">
        <f t="shared" si="230"/>
        <v>0</v>
      </c>
      <c r="L1041" s="8">
        <f t="shared" si="231"/>
        <v>0</v>
      </c>
      <c r="M1041" s="8">
        <f t="shared" si="232"/>
        <v>0</v>
      </c>
      <c r="N1041" s="8">
        <f t="shared" si="233"/>
        <v>0</v>
      </c>
      <c r="O1041" s="8">
        <f t="shared" si="234"/>
        <v>1</v>
      </c>
      <c r="P1041" s="2" t="s">
        <v>44</v>
      </c>
      <c r="Q1041" s="4" t="s">
        <v>38</v>
      </c>
      <c r="R1041" s="6">
        <v>908</v>
      </c>
      <c r="S1041" s="8" t="s">
        <v>23</v>
      </c>
      <c r="U1041">
        <f t="shared" si="235"/>
        <v>22405.546579950402</v>
      </c>
      <c r="W1041">
        <f t="shared" si="236"/>
        <v>-14905.546579950402</v>
      </c>
      <c r="X1041">
        <f t="shared" si="237"/>
        <v>222175318.84707111</v>
      </c>
    </row>
    <row r="1042" spans="1:24" hidden="1" x14ac:dyDescent="0.25">
      <c r="A1042">
        <v>177986</v>
      </c>
      <c r="B1042" t="s">
        <v>2221</v>
      </c>
      <c r="C1042" t="s">
        <v>83</v>
      </c>
      <c r="D1042">
        <v>7475</v>
      </c>
      <c r="E1042" s="2">
        <f t="shared" si="224"/>
        <v>1</v>
      </c>
      <c r="F1042" s="17">
        <f t="shared" si="225"/>
        <v>1</v>
      </c>
      <c r="G1042" s="6">
        <f t="shared" si="226"/>
        <v>1</v>
      </c>
      <c r="H1042" s="8">
        <f t="shared" si="227"/>
        <v>0</v>
      </c>
      <c r="I1042" s="8">
        <f t="shared" si="228"/>
        <v>0</v>
      </c>
      <c r="J1042" s="8">
        <f t="shared" si="229"/>
        <v>0</v>
      </c>
      <c r="K1042" s="8">
        <f t="shared" si="230"/>
        <v>0</v>
      </c>
      <c r="L1042" s="8">
        <f t="shared" si="231"/>
        <v>1</v>
      </c>
      <c r="M1042" s="8">
        <f t="shared" si="232"/>
        <v>0</v>
      </c>
      <c r="N1042" s="8">
        <f t="shared" si="233"/>
        <v>0</v>
      </c>
      <c r="O1042" s="8">
        <f t="shared" si="234"/>
        <v>0</v>
      </c>
      <c r="P1042" s="2" t="s">
        <v>21</v>
      </c>
      <c r="Q1042" s="4" t="s">
        <v>22</v>
      </c>
      <c r="R1042" s="6"/>
      <c r="S1042" s="8" t="s">
        <v>84</v>
      </c>
      <c r="U1042">
        <f t="shared" si="235"/>
        <v>25969.261131192674</v>
      </c>
      <c r="W1042">
        <f t="shared" si="236"/>
        <v>-18494.261131192674</v>
      </c>
      <c r="X1042">
        <f t="shared" si="237"/>
        <v>342037694.78874415</v>
      </c>
    </row>
    <row r="1043" spans="1:24" hidden="1" x14ac:dyDescent="0.25">
      <c r="A1043">
        <v>198233</v>
      </c>
      <c r="B1043" t="s">
        <v>2222</v>
      </c>
      <c r="C1043" t="s">
        <v>28</v>
      </c>
      <c r="D1043">
        <v>7388</v>
      </c>
      <c r="E1043" s="2">
        <f t="shared" si="224"/>
        <v>0</v>
      </c>
      <c r="F1043" s="17">
        <f t="shared" si="225"/>
        <v>0</v>
      </c>
      <c r="G1043" s="6">
        <f t="shared" si="226"/>
        <v>1</v>
      </c>
      <c r="H1043" s="8">
        <f t="shared" si="227"/>
        <v>0</v>
      </c>
      <c r="I1043" s="8">
        <f t="shared" si="228"/>
        <v>0</v>
      </c>
      <c r="J1043" s="8">
        <f t="shared" si="229"/>
        <v>0</v>
      </c>
      <c r="K1043" s="8">
        <f t="shared" si="230"/>
        <v>0</v>
      </c>
      <c r="L1043" s="8">
        <f t="shared" si="231"/>
        <v>0</v>
      </c>
      <c r="M1043" s="8">
        <f t="shared" si="232"/>
        <v>0</v>
      </c>
      <c r="N1043" s="8">
        <f t="shared" si="233"/>
        <v>0</v>
      </c>
      <c r="O1043" s="8">
        <f t="shared" si="234"/>
        <v>1</v>
      </c>
      <c r="P1043" s="2" t="s">
        <v>44</v>
      </c>
      <c r="Q1043" s="4" t="s">
        <v>38</v>
      </c>
      <c r="R1043" s="6"/>
      <c r="S1043" s="8" t="s">
        <v>23</v>
      </c>
      <c r="U1043">
        <f t="shared" si="235"/>
        <v>23548.119038892473</v>
      </c>
      <c r="W1043">
        <f t="shared" si="236"/>
        <v>-16160.119038892473</v>
      </c>
      <c r="X1043">
        <f t="shared" si="237"/>
        <v>261149447.35117501</v>
      </c>
    </row>
    <row r="1044" spans="1:24" hidden="1" x14ac:dyDescent="0.25">
      <c r="A1044">
        <v>129729</v>
      </c>
      <c r="B1044" t="s">
        <v>2223</v>
      </c>
      <c r="C1044" t="s">
        <v>76</v>
      </c>
      <c r="D1044">
        <v>7350</v>
      </c>
      <c r="E1044" s="2">
        <f t="shared" si="224"/>
        <v>0</v>
      </c>
      <c r="F1044" s="17">
        <f t="shared" si="225"/>
        <v>0</v>
      </c>
      <c r="G1044" s="6">
        <f t="shared" si="226"/>
        <v>1</v>
      </c>
      <c r="H1044" s="8">
        <f t="shared" si="227"/>
        <v>0</v>
      </c>
      <c r="I1044" s="8">
        <f t="shared" si="228"/>
        <v>0</v>
      </c>
      <c r="J1044" s="8">
        <f t="shared" si="229"/>
        <v>1</v>
      </c>
      <c r="K1044" s="8">
        <f t="shared" si="230"/>
        <v>0</v>
      </c>
      <c r="L1044" s="8">
        <f t="shared" si="231"/>
        <v>0</v>
      </c>
      <c r="M1044" s="8">
        <f t="shared" si="232"/>
        <v>0</v>
      </c>
      <c r="N1044" s="8">
        <f t="shared" si="233"/>
        <v>0</v>
      </c>
      <c r="O1044" s="8">
        <f t="shared" si="234"/>
        <v>0</v>
      </c>
      <c r="P1044" s="2" t="s">
        <v>44</v>
      </c>
      <c r="Q1044" s="4" t="s">
        <v>38</v>
      </c>
      <c r="R1044" s="6"/>
      <c r="S1044" s="8" t="s">
        <v>33</v>
      </c>
      <c r="U1044">
        <f t="shared" si="235"/>
        <v>22354.567102395024</v>
      </c>
      <c r="W1044">
        <f t="shared" si="236"/>
        <v>-15004.567102395024</v>
      </c>
      <c r="X1044">
        <f t="shared" si="237"/>
        <v>225137033.93027499</v>
      </c>
    </row>
    <row r="1045" spans="1:24" hidden="1" x14ac:dyDescent="0.25">
      <c r="A1045">
        <v>122977</v>
      </c>
      <c r="B1045" t="s">
        <v>2224</v>
      </c>
      <c r="C1045" t="s">
        <v>67</v>
      </c>
      <c r="D1045">
        <v>7250</v>
      </c>
      <c r="E1045" s="2">
        <f t="shared" si="224"/>
        <v>0</v>
      </c>
      <c r="F1045" s="17">
        <f t="shared" si="225"/>
        <v>0</v>
      </c>
      <c r="G1045" s="6">
        <f t="shared" si="226"/>
        <v>1</v>
      </c>
      <c r="H1045" s="8">
        <f t="shared" si="227"/>
        <v>1</v>
      </c>
      <c r="I1045" s="8">
        <f t="shared" si="228"/>
        <v>0</v>
      </c>
      <c r="J1045" s="8">
        <f t="shared" si="229"/>
        <v>0</v>
      </c>
      <c r="K1045" s="8">
        <f t="shared" si="230"/>
        <v>0</v>
      </c>
      <c r="L1045" s="8">
        <f t="shared" si="231"/>
        <v>0</v>
      </c>
      <c r="M1045" s="8">
        <f t="shared" si="232"/>
        <v>0</v>
      </c>
      <c r="N1045" s="8">
        <f t="shared" si="233"/>
        <v>0</v>
      </c>
      <c r="O1045" s="8">
        <f t="shared" si="234"/>
        <v>0</v>
      </c>
      <c r="P1045" s="2" t="s">
        <v>44</v>
      </c>
      <c r="Q1045" s="4" t="s">
        <v>38</v>
      </c>
      <c r="R1045" s="6"/>
      <c r="S1045" s="8" t="s">
        <v>68</v>
      </c>
      <c r="U1045">
        <f t="shared" si="235"/>
        <v>21583.953330091354</v>
      </c>
      <c r="W1045">
        <f t="shared" si="236"/>
        <v>-14333.953330091354</v>
      </c>
      <c r="X1045">
        <f t="shared" si="237"/>
        <v>205462218.06923699</v>
      </c>
    </row>
    <row r="1046" spans="1:24" hidden="1" x14ac:dyDescent="0.25">
      <c r="A1046">
        <v>475565</v>
      </c>
      <c r="B1046" t="s">
        <v>2225</v>
      </c>
      <c r="C1046" t="s">
        <v>143</v>
      </c>
      <c r="D1046">
        <v>7178</v>
      </c>
      <c r="E1046" s="2">
        <f t="shared" si="224"/>
        <v>0</v>
      </c>
      <c r="F1046" s="17">
        <f t="shared" si="225"/>
        <v>0</v>
      </c>
      <c r="G1046" s="6">
        <f t="shared" si="226"/>
        <v>1</v>
      </c>
      <c r="H1046" s="8">
        <f t="shared" si="227"/>
        <v>0</v>
      </c>
      <c r="I1046" s="8">
        <f t="shared" si="228"/>
        <v>0</v>
      </c>
      <c r="J1046" s="8">
        <f t="shared" si="229"/>
        <v>0</v>
      </c>
      <c r="K1046" s="8">
        <f t="shared" si="230"/>
        <v>1</v>
      </c>
      <c r="L1046" s="8">
        <f t="shared" si="231"/>
        <v>0</v>
      </c>
      <c r="M1046" s="8">
        <f t="shared" si="232"/>
        <v>0</v>
      </c>
      <c r="N1046" s="8">
        <f t="shared" si="233"/>
        <v>0</v>
      </c>
      <c r="O1046" s="8">
        <f t="shared" si="234"/>
        <v>0</v>
      </c>
      <c r="P1046" s="2" t="s">
        <v>44</v>
      </c>
      <c r="Q1046" s="4" t="s">
        <v>38</v>
      </c>
      <c r="R1046" s="6"/>
      <c r="S1046" s="8" t="s">
        <v>74</v>
      </c>
      <c r="U1046">
        <f t="shared" si="235"/>
        <v>22616.991867042587</v>
      </c>
      <c r="W1046">
        <f t="shared" si="236"/>
        <v>-15438.991867042587</v>
      </c>
      <c r="X1046">
        <f t="shared" si="237"/>
        <v>238362469.87060714</v>
      </c>
    </row>
    <row r="1047" spans="1:24" hidden="1" x14ac:dyDescent="0.25">
      <c r="A1047">
        <v>186034</v>
      </c>
      <c r="B1047" t="s">
        <v>2226</v>
      </c>
      <c r="C1047" t="s">
        <v>160</v>
      </c>
      <c r="D1047">
        <v>7127</v>
      </c>
      <c r="E1047" s="2">
        <f t="shared" si="224"/>
        <v>0</v>
      </c>
      <c r="F1047" s="17">
        <f t="shared" si="225"/>
        <v>0</v>
      </c>
      <c r="G1047" s="6">
        <f t="shared" si="226"/>
        <v>1</v>
      </c>
      <c r="H1047" s="8">
        <f t="shared" si="227"/>
        <v>0</v>
      </c>
      <c r="I1047" s="8">
        <f t="shared" si="228"/>
        <v>0</v>
      </c>
      <c r="J1047" s="8">
        <f t="shared" si="229"/>
        <v>0</v>
      </c>
      <c r="K1047" s="8">
        <f t="shared" si="230"/>
        <v>1</v>
      </c>
      <c r="L1047" s="8">
        <f t="shared" si="231"/>
        <v>0</v>
      </c>
      <c r="M1047" s="8">
        <f t="shared" si="232"/>
        <v>0</v>
      </c>
      <c r="N1047" s="8">
        <f t="shared" si="233"/>
        <v>0</v>
      </c>
      <c r="O1047" s="8">
        <f t="shared" si="234"/>
        <v>0</v>
      </c>
      <c r="P1047" s="2" t="s">
        <v>44</v>
      </c>
      <c r="Q1047" s="4" t="s">
        <v>38</v>
      </c>
      <c r="R1047" s="6"/>
      <c r="S1047" s="8" t="s">
        <v>74</v>
      </c>
      <c r="U1047">
        <f t="shared" si="235"/>
        <v>22616.991867042587</v>
      </c>
      <c r="W1047">
        <f t="shared" si="236"/>
        <v>-15489.991867042587</v>
      </c>
      <c r="X1047">
        <f t="shared" si="237"/>
        <v>239939848.04104549</v>
      </c>
    </row>
    <row r="1048" spans="1:24" hidden="1" x14ac:dyDescent="0.25">
      <c r="A1048">
        <v>240596</v>
      </c>
      <c r="B1048" t="s">
        <v>2227</v>
      </c>
      <c r="C1048" t="s">
        <v>1475</v>
      </c>
      <c r="D1048">
        <v>7112</v>
      </c>
      <c r="E1048" s="2">
        <f t="shared" si="224"/>
        <v>0</v>
      </c>
      <c r="F1048" s="17">
        <f t="shared" si="225"/>
        <v>0</v>
      </c>
      <c r="G1048" s="6">
        <f t="shared" si="226"/>
        <v>1</v>
      </c>
      <c r="H1048" s="8">
        <f t="shared" si="227"/>
        <v>0</v>
      </c>
      <c r="I1048" s="8">
        <f t="shared" si="228"/>
        <v>0</v>
      </c>
      <c r="J1048" s="8">
        <f t="shared" si="229"/>
        <v>0</v>
      </c>
      <c r="K1048" s="8">
        <f t="shared" si="230"/>
        <v>0</v>
      </c>
      <c r="L1048" s="8">
        <f t="shared" si="231"/>
        <v>0</v>
      </c>
      <c r="M1048" s="8">
        <f t="shared" si="232"/>
        <v>1</v>
      </c>
      <c r="N1048" s="8">
        <f t="shared" si="233"/>
        <v>0</v>
      </c>
      <c r="O1048" s="8">
        <f t="shared" si="234"/>
        <v>0</v>
      </c>
      <c r="P1048" s="2" t="s">
        <v>44</v>
      </c>
      <c r="Q1048" s="4" t="s">
        <v>38</v>
      </c>
      <c r="R1048" s="6"/>
      <c r="S1048" s="8" t="s">
        <v>41</v>
      </c>
      <c r="U1048">
        <f t="shared" si="235"/>
        <v>22368.250068270423</v>
      </c>
      <c r="W1048">
        <f t="shared" si="236"/>
        <v>-15256.250068270423</v>
      </c>
      <c r="X1048">
        <f t="shared" si="237"/>
        <v>232753166.1456013</v>
      </c>
    </row>
    <row r="1049" spans="1:24" hidden="1" x14ac:dyDescent="0.25">
      <c r="A1049">
        <v>439190</v>
      </c>
      <c r="B1049" t="s">
        <v>2228</v>
      </c>
      <c r="C1049" t="s">
        <v>288</v>
      </c>
      <c r="D1049">
        <v>7104</v>
      </c>
      <c r="E1049" s="2">
        <f t="shared" si="224"/>
        <v>0</v>
      </c>
      <c r="F1049" s="17">
        <f t="shared" si="225"/>
        <v>0</v>
      </c>
      <c r="G1049" s="6">
        <f t="shared" si="226"/>
        <v>1</v>
      </c>
      <c r="H1049" s="8">
        <f t="shared" si="227"/>
        <v>1</v>
      </c>
      <c r="I1049" s="8">
        <f t="shared" si="228"/>
        <v>0</v>
      </c>
      <c r="J1049" s="8">
        <f t="shared" si="229"/>
        <v>0</v>
      </c>
      <c r="K1049" s="8">
        <f t="shared" si="230"/>
        <v>0</v>
      </c>
      <c r="L1049" s="8">
        <f t="shared" si="231"/>
        <v>0</v>
      </c>
      <c r="M1049" s="8">
        <f t="shared" si="232"/>
        <v>0</v>
      </c>
      <c r="N1049" s="8">
        <f t="shared" si="233"/>
        <v>0</v>
      </c>
      <c r="O1049" s="8">
        <f t="shared" si="234"/>
        <v>0</v>
      </c>
      <c r="P1049" s="2" t="s">
        <v>44</v>
      </c>
      <c r="Q1049" s="4" t="s">
        <v>38</v>
      </c>
      <c r="R1049" s="6"/>
      <c r="S1049" s="8" t="s">
        <v>68</v>
      </c>
      <c r="U1049">
        <f t="shared" si="235"/>
        <v>21583.953330091354</v>
      </c>
      <c r="W1049">
        <f t="shared" si="236"/>
        <v>-14479.953330091354</v>
      </c>
      <c r="X1049">
        <f t="shared" si="237"/>
        <v>209669048.44162369</v>
      </c>
    </row>
    <row r="1050" spans="1:24" hidden="1" x14ac:dyDescent="0.25">
      <c r="A1050">
        <v>147004</v>
      </c>
      <c r="B1050" t="s">
        <v>2229</v>
      </c>
      <c r="C1050" t="s">
        <v>48</v>
      </c>
      <c r="D1050">
        <v>7025</v>
      </c>
      <c r="E1050" s="2">
        <f t="shared" si="224"/>
        <v>0</v>
      </c>
      <c r="F1050" s="17">
        <f t="shared" si="225"/>
        <v>0</v>
      </c>
      <c r="G1050" s="6">
        <f t="shared" si="226"/>
        <v>1</v>
      </c>
      <c r="H1050" s="8">
        <f t="shared" si="227"/>
        <v>0</v>
      </c>
      <c r="I1050" s="8">
        <f t="shared" si="228"/>
        <v>1</v>
      </c>
      <c r="J1050" s="8">
        <f t="shared" si="229"/>
        <v>0</v>
      </c>
      <c r="K1050" s="8">
        <f t="shared" si="230"/>
        <v>0</v>
      </c>
      <c r="L1050" s="8">
        <f t="shared" si="231"/>
        <v>0</v>
      </c>
      <c r="M1050" s="8">
        <f t="shared" si="232"/>
        <v>0</v>
      </c>
      <c r="N1050" s="8">
        <f t="shared" si="233"/>
        <v>0</v>
      </c>
      <c r="O1050" s="8">
        <f t="shared" si="234"/>
        <v>0</v>
      </c>
      <c r="P1050" s="2" t="s">
        <v>44</v>
      </c>
      <c r="Q1050" s="4" t="s">
        <v>38</v>
      </c>
      <c r="R1050" s="6"/>
      <c r="S1050" s="8" t="s">
        <v>26</v>
      </c>
      <c r="U1050">
        <f t="shared" si="235"/>
        <v>22723.294020615773</v>
      </c>
      <c r="W1050">
        <f t="shared" si="236"/>
        <v>-15698.294020615773</v>
      </c>
      <c r="X1050">
        <f t="shared" si="237"/>
        <v>246436435.15770093</v>
      </c>
    </row>
    <row r="1051" spans="1:24" hidden="1" x14ac:dyDescent="0.25">
      <c r="A1051">
        <v>121044</v>
      </c>
      <c r="B1051" t="s">
        <v>2230</v>
      </c>
      <c r="C1051" t="s">
        <v>67</v>
      </c>
      <c r="D1051">
        <v>7000</v>
      </c>
      <c r="E1051" s="2">
        <f t="shared" si="224"/>
        <v>0</v>
      </c>
      <c r="F1051" s="17">
        <f t="shared" si="225"/>
        <v>0</v>
      </c>
      <c r="G1051" s="6">
        <f t="shared" si="226"/>
        <v>1</v>
      </c>
      <c r="H1051" s="8">
        <f t="shared" si="227"/>
        <v>1</v>
      </c>
      <c r="I1051" s="8">
        <f t="shared" si="228"/>
        <v>0</v>
      </c>
      <c r="J1051" s="8">
        <f t="shared" si="229"/>
        <v>0</v>
      </c>
      <c r="K1051" s="8">
        <f t="shared" si="230"/>
        <v>0</v>
      </c>
      <c r="L1051" s="8">
        <f t="shared" si="231"/>
        <v>0</v>
      </c>
      <c r="M1051" s="8">
        <f t="shared" si="232"/>
        <v>0</v>
      </c>
      <c r="N1051" s="8">
        <f t="shared" si="233"/>
        <v>0</v>
      </c>
      <c r="O1051" s="8">
        <f t="shared" si="234"/>
        <v>0</v>
      </c>
      <c r="P1051" s="2" t="s">
        <v>44</v>
      </c>
      <c r="Q1051" s="4" t="s">
        <v>38</v>
      </c>
      <c r="R1051" s="6"/>
      <c r="S1051" s="8" t="s">
        <v>68</v>
      </c>
      <c r="U1051">
        <f t="shared" si="235"/>
        <v>21583.953330091354</v>
      </c>
      <c r="W1051">
        <f t="shared" si="236"/>
        <v>-14583.953330091354</v>
      </c>
      <c r="X1051">
        <f t="shared" si="237"/>
        <v>212691694.73428267</v>
      </c>
    </row>
    <row r="1052" spans="1:24" hidden="1" x14ac:dyDescent="0.25">
      <c r="A1052">
        <v>149727</v>
      </c>
      <c r="B1052" t="s">
        <v>2231</v>
      </c>
      <c r="C1052" t="s">
        <v>48</v>
      </c>
      <c r="D1052">
        <v>7000</v>
      </c>
      <c r="E1052" s="2">
        <f t="shared" si="224"/>
        <v>0</v>
      </c>
      <c r="F1052" s="17">
        <f t="shared" si="225"/>
        <v>0</v>
      </c>
      <c r="G1052" s="6">
        <f t="shared" si="226"/>
        <v>1</v>
      </c>
      <c r="H1052" s="8">
        <f t="shared" si="227"/>
        <v>0</v>
      </c>
      <c r="I1052" s="8">
        <f t="shared" si="228"/>
        <v>1</v>
      </c>
      <c r="J1052" s="8">
        <f t="shared" si="229"/>
        <v>0</v>
      </c>
      <c r="K1052" s="8">
        <f t="shared" si="230"/>
        <v>0</v>
      </c>
      <c r="L1052" s="8">
        <f t="shared" si="231"/>
        <v>0</v>
      </c>
      <c r="M1052" s="8">
        <f t="shared" si="232"/>
        <v>0</v>
      </c>
      <c r="N1052" s="8">
        <f t="shared" si="233"/>
        <v>0</v>
      </c>
      <c r="O1052" s="8">
        <f t="shared" si="234"/>
        <v>0</v>
      </c>
      <c r="P1052" s="2" t="s">
        <v>44</v>
      </c>
      <c r="Q1052" s="4" t="s">
        <v>38</v>
      </c>
      <c r="R1052" s="6"/>
      <c r="S1052" s="8" t="s">
        <v>26</v>
      </c>
      <c r="U1052">
        <f t="shared" si="235"/>
        <v>22723.294020615773</v>
      </c>
      <c r="W1052">
        <f t="shared" si="236"/>
        <v>-15723.294020615773</v>
      </c>
      <c r="X1052">
        <f t="shared" si="237"/>
        <v>247221974.85873172</v>
      </c>
    </row>
    <row r="1053" spans="1:24" hidden="1" x14ac:dyDescent="0.25">
      <c r="A1053">
        <v>190530</v>
      </c>
      <c r="B1053" t="s">
        <v>2232</v>
      </c>
      <c r="C1053" t="s">
        <v>143</v>
      </c>
      <c r="D1053">
        <v>7000</v>
      </c>
      <c r="E1053" s="2">
        <f t="shared" si="224"/>
        <v>0</v>
      </c>
      <c r="F1053" s="17">
        <f t="shared" si="225"/>
        <v>0</v>
      </c>
      <c r="G1053" s="6">
        <f t="shared" si="226"/>
        <v>1</v>
      </c>
      <c r="H1053" s="8">
        <f t="shared" si="227"/>
        <v>0</v>
      </c>
      <c r="I1053" s="8">
        <f t="shared" si="228"/>
        <v>0</v>
      </c>
      <c r="J1053" s="8">
        <f t="shared" si="229"/>
        <v>0</v>
      </c>
      <c r="K1053" s="8">
        <f t="shared" si="230"/>
        <v>1</v>
      </c>
      <c r="L1053" s="8">
        <f t="shared" si="231"/>
        <v>0</v>
      </c>
      <c r="M1053" s="8">
        <f t="shared" si="232"/>
        <v>0</v>
      </c>
      <c r="N1053" s="8">
        <f t="shared" si="233"/>
        <v>0</v>
      </c>
      <c r="O1053" s="8">
        <f t="shared" si="234"/>
        <v>0</v>
      </c>
      <c r="P1053" s="2" t="s">
        <v>44</v>
      </c>
      <c r="Q1053" s="4" t="s">
        <v>38</v>
      </c>
      <c r="R1053" s="6"/>
      <c r="S1053" s="8" t="s">
        <v>74</v>
      </c>
      <c r="U1053">
        <f t="shared" si="235"/>
        <v>22616.991867042587</v>
      </c>
      <c r="W1053">
        <f t="shared" si="236"/>
        <v>-15616.991867042587</v>
      </c>
      <c r="X1053">
        <f t="shared" si="237"/>
        <v>243890434.97527429</v>
      </c>
    </row>
    <row r="1054" spans="1:24" hidden="1" x14ac:dyDescent="0.25">
      <c r="A1054">
        <v>165033</v>
      </c>
      <c r="B1054" t="s">
        <v>2233</v>
      </c>
      <c r="C1054" t="s">
        <v>32</v>
      </c>
      <c r="D1054">
        <v>7000</v>
      </c>
      <c r="E1054" s="2">
        <f t="shared" si="224"/>
        <v>0</v>
      </c>
      <c r="F1054" s="17">
        <f t="shared" si="225"/>
        <v>0</v>
      </c>
      <c r="G1054" s="6">
        <f t="shared" si="226"/>
        <v>1</v>
      </c>
      <c r="H1054" s="8">
        <f t="shared" si="227"/>
        <v>0</v>
      </c>
      <c r="I1054" s="8">
        <f t="shared" si="228"/>
        <v>0</v>
      </c>
      <c r="J1054" s="8">
        <f t="shared" si="229"/>
        <v>1</v>
      </c>
      <c r="K1054" s="8">
        <f t="shared" si="230"/>
        <v>0</v>
      </c>
      <c r="L1054" s="8">
        <f t="shared" si="231"/>
        <v>0</v>
      </c>
      <c r="M1054" s="8">
        <f t="shared" si="232"/>
        <v>0</v>
      </c>
      <c r="N1054" s="8">
        <f t="shared" si="233"/>
        <v>0</v>
      </c>
      <c r="O1054" s="8">
        <f t="shared" si="234"/>
        <v>0</v>
      </c>
      <c r="P1054" s="2" t="s">
        <v>44</v>
      </c>
      <c r="Q1054" s="4" t="s">
        <v>38</v>
      </c>
      <c r="R1054" s="6"/>
      <c r="S1054" s="8" t="s">
        <v>33</v>
      </c>
      <c r="U1054">
        <f t="shared" si="235"/>
        <v>22354.567102395024</v>
      </c>
      <c r="W1054">
        <f t="shared" si="236"/>
        <v>-15354.567102395024</v>
      </c>
      <c r="X1054">
        <f t="shared" si="237"/>
        <v>235762730.90195152</v>
      </c>
    </row>
    <row r="1055" spans="1:24" hidden="1" x14ac:dyDescent="0.25">
      <c r="A1055">
        <v>170790</v>
      </c>
      <c r="B1055" t="s">
        <v>2234</v>
      </c>
      <c r="C1055" t="s">
        <v>60</v>
      </c>
      <c r="D1055">
        <v>7000</v>
      </c>
      <c r="E1055" s="2">
        <f t="shared" si="224"/>
        <v>0</v>
      </c>
      <c r="F1055" s="17">
        <f t="shared" si="225"/>
        <v>0</v>
      </c>
      <c r="G1055" s="6">
        <f t="shared" si="226"/>
        <v>1</v>
      </c>
      <c r="H1055" s="8">
        <f t="shared" si="227"/>
        <v>0</v>
      </c>
      <c r="I1055" s="8">
        <f t="shared" si="228"/>
        <v>1</v>
      </c>
      <c r="J1055" s="8">
        <f t="shared" si="229"/>
        <v>0</v>
      </c>
      <c r="K1055" s="8">
        <f t="shared" si="230"/>
        <v>0</v>
      </c>
      <c r="L1055" s="8">
        <f t="shared" si="231"/>
        <v>0</v>
      </c>
      <c r="M1055" s="8">
        <f t="shared" si="232"/>
        <v>0</v>
      </c>
      <c r="N1055" s="8">
        <f t="shared" si="233"/>
        <v>0</v>
      </c>
      <c r="O1055" s="8">
        <f t="shared" si="234"/>
        <v>0</v>
      </c>
      <c r="P1055" s="2" t="s">
        <v>44</v>
      </c>
      <c r="Q1055" s="4" t="s">
        <v>38</v>
      </c>
      <c r="R1055" s="6"/>
      <c r="S1055" s="8" t="s">
        <v>26</v>
      </c>
      <c r="U1055">
        <f t="shared" si="235"/>
        <v>22723.294020615773</v>
      </c>
      <c r="W1055">
        <f t="shared" si="236"/>
        <v>-15723.294020615773</v>
      </c>
      <c r="X1055">
        <f t="shared" si="237"/>
        <v>247221974.85873172</v>
      </c>
    </row>
    <row r="1056" spans="1:24" hidden="1" x14ac:dyDescent="0.25">
      <c r="A1056">
        <v>134343</v>
      </c>
      <c r="B1056" t="s">
        <v>2235</v>
      </c>
      <c r="C1056" t="s">
        <v>35</v>
      </c>
      <c r="D1056">
        <v>7000</v>
      </c>
      <c r="E1056" s="2">
        <f t="shared" si="224"/>
        <v>0</v>
      </c>
      <c r="F1056" s="17">
        <f t="shared" si="225"/>
        <v>0</v>
      </c>
      <c r="G1056" s="6">
        <f t="shared" si="226"/>
        <v>1</v>
      </c>
      <c r="H1056" s="8">
        <f t="shared" si="227"/>
        <v>0</v>
      </c>
      <c r="I1056" s="8">
        <f t="shared" si="228"/>
        <v>0</v>
      </c>
      <c r="J1056" s="8">
        <f t="shared" si="229"/>
        <v>0</v>
      </c>
      <c r="K1056" s="8">
        <f t="shared" si="230"/>
        <v>0</v>
      </c>
      <c r="L1056" s="8">
        <f t="shared" si="231"/>
        <v>0</v>
      </c>
      <c r="M1056" s="8">
        <f t="shared" si="232"/>
        <v>0</v>
      </c>
      <c r="N1056" s="8">
        <f t="shared" si="233"/>
        <v>0</v>
      </c>
      <c r="O1056" s="8">
        <f t="shared" si="234"/>
        <v>1</v>
      </c>
      <c r="P1056" s="2" t="s">
        <v>44</v>
      </c>
      <c r="Q1056" s="4" t="s">
        <v>38</v>
      </c>
      <c r="R1056" s="6"/>
      <c r="S1056" s="8" t="s">
        <v>23</v>
      </c>
      <c r="U1056">
        <f t="shared" si="235"/>
        <v>23548.119038892473</v>
      </c>
      <c r="W1056">
        <f t="shared" si="236"/>
        <v>-16548.119038892473</v>
      </c>
      <c r="X1056">
        <f t="shared" si="237"/>
        <v>273840243.72535557</v>
      </c>
    </row>
    <row r="1057" spans="1:24" hidden="1" x14ac:dyDescent="0.25">
      <c r="A1057">
        <v>166887</v>
      </c>
      <c r="B1057" t="s">
        <v>2236</v>
      </c>
      <c r="C1057" t="s">
        <v>32</v>
      </c>
      <c r="D1057">
        <v>6950</v>
      </c>
      <c r="E1057" s="2">
        <f t="shared" si="224"/>
        <v>0</v>
      </c>
      <c r="F1057" s="17">
        <f t="shared" si="225"/>
        <v>0</v>
      </c>
      <c r="G1057" s="6">
        <f t="shared" si="226"/>
        <v>1</v>
      </c>
      <c r="H1057" s="8">
        <f t="shared" si="227"/>
        <v>0</v>
      </c>
      <c r="I1057" s="8">
        <f t="shared" si="228"/>
        <v>0</v>
      </c>
      <c r="J1057" s="8">
        <f t="shared" si="229"/>
        <v>1</v>
      </c>
      <c r="K1057" s="8">
        <f t="shared" si="230"/>
        <v>0</v>
      </c>
      <c r="L1057" s="8">
        <f t="shared" si="231"/>
        <v>0</v>
      </c>
      <c r="M1057" s="8">
        <f t="shared" si="232"/>
        <v>0</v>
      </c>
      <c r="N1057" s="8">
        <f t="shared" si="233"/>
        <v>0</v>
      </c>
      <c r="O1057" s="8">
        <f t="shared" si="234"/>
        <v>0</v>
      </c>
      <c r="P1057" s="2" t="s">
        <v>44</v>
      </c>
      <c r="Q1057" s="4" t="s">
        <v>38</v>
      </c>
      <c r="R1057" s="6"/>
      <c r="S1057" s="8" t="s">
        <v>33</v>
      </c>
      <c r="U1057">
        <f t="shared" si="235"/>
        <v>22354.567102395024</v>
      </c>
      <c r="W1057">
        <f t="shared" si="236"/>
        <v>-15404.567102395024</v>
      </c>
      <c r="X1057">
        <f t="shared" si="237"/>
        <v>237300687.61219102</v>
      </c>
    </row>
    <row r="1058" spans="1:24" hidden="1" x14ac:dyDescent="0.25">
      <c r="A1058">
        <v>144184</v>
      </c>
      <c r="B1058" t="s">
        <v>2237</v>
      </c>
      <c r="C1058" t="s">
        <v>48</v>
      </c>
      <c r="D1058">
        <v>6922</v>
      </c>
      <c r="E1058" s="2">
        <f t="shared" si="224"/>
        <v>0</v>
      </c>
      <c r="F1058" s="17">
        <f t="shared" si="225"/>
        <v>0</v>
      </c>
      <c r="G1058" s="6">
        <f t="shared" si="226"/>
        <v>1</v>
      </c>
      <c r="H1058" s="8">
        <f t="shared" si="227"/>
        <v>0</v>
      </c>
      <c r="I1058" s="8">
        <f t="shared" si="228"/>
        <v>1</v>
      </c>
      <c r="J1058" s="8">
        <f t="shared" si="229"/>
        <v>0</v>
      </c>
      <c r="K1058" s="8">
        <f t="shared" si="230"/>
        <v>0</v>
      </c>
      <c r="L1058" s="8">
        <f t="shared" si="231"/>
        <v>0</v>
      </c>
      <c r="M1058" s="8">
        <f t="shared" si="232"/>
        <v>0</v>
      </c>
      <c r="N1058" s="8">
        <f t="shared" si="233"/>
        <v>0</v>
      </c>
      <c r="O1058" s="8">
        <f t="shared" si="234"/>
        <v>0</v>
      </c>
      <c r="P1058" s="2" t="s">
        <v>44</v>
      </c>
      <c r="Q1058" s="4" t="s">
        <v>38</v>
      </c>
      <c r="R1058" s="6"/>
      <c r="S1058" s="8" t="s">
        <v>26</v>
      </c>
      <c r="U1058">
        <f t="shared" si="235"/>
        <v>22723.294020615773</v>
      </c>
      <c r="W1058">
        <f t="shared" si="236"/>
        <v>-15801.294020615773</v>
      </c>
      <c r="X1058">
        <f t="shared" si="237"/>
        <v>249680892.72594777</v>
      </c>
    </row>
    <row r="1059" spans="1:24" hidden="1" x14ac:dyDescent="0.25">
      <c r="A1059">
        <v>135160</v>
      </c>
      <c r="B1059" t="s">
        <v>2238</v>
      </c>
      <c r="C1059" t="s">
        <v>35</v>
      </c>
      <c r="D1059">
        <v>6859</v>
      </c>
      <c r="E1059" s="2">
        <f t="shared" si="224"/>
        <v>0</v>
      </c>
      <c r="F1059" s="17">
        <f t="shared" si="225"/>
        <v>0</v>
      </c>
      <c r="G1059" s="6">
        <f t="shared" si="226"/>
        <v>1</v>
      </c>
      <c r="H1059" s="8">
        <f t="shared" si="227"/>
        <v>0</v>
      </c>
      <c r="I1059" s="8">
        <f t="shared" si="228"/>
        <v>0</v>
      </c>
      <c r="J1059" s="8">
        <f t="shared" si="229"/>
        <v>0</v>
      </c>
      <c r="K1059" s="8">
        <f t="shared" si="230"/>
        <v>0</v>
      </c>
      <c r="L1059" s="8">
        <f t="shared" si="231"/>
        <v>0</v>
      </c>
      <c r="M1059" s="8">
        <f t="shared" si="232"/>
        <v>0</v>
      </c>
      <c r="N1059" s="8">
        <f t="shared" si="233"/>
        <v>0</v>
      </c>
      <c r="O1059" s="8">
        <f t="shared" si="234"/>
        <v>1</v>
      </c>
      <c r="P1059" s="2" t="s">
        <v>44</v>
      </c>
      <c r="Q1059" s="4" t="s">
        <v>38</v>
      </c>
      <c r="R1059" s="6"/>
      <c r="S1059" s="8" t="s">
        <v>23</v>
      </c>
      <c r="U1059">
        <f t="shared" si="235"/>
        <v>23548.119038892473</v>
      </c>
      <c r="W1059">
        <f t="shared" si="236"/>
        <v>-16689.119038892473</v>
      </c>
      <c r="X1059">
        <f t="shared" si="237"/>
        <v>278526694.29432321</v>
      </c>
    </row>
    <row r="1060" spans="1:24" hidden="1" x14ac:dyDescent="0.25">
      <c r="A1060">
        <v>176178</v>
      </c>
      <c r="B1060" t="s">
        <v>2239</v>
      </c>
      <c r="C1060" t="s">
        <v>57</v>
      </c>
      <c r="D1060">
        <v>6840</v>
      </c>
      <c r="E1060" s="2">
        <f t="shared" si="224"/>
        <v>0</v>
      </c>
      <c r="F1060" s="17">
        <f t="shared" si="225"/>
        <v>0</v>
      </c>
      <c r="G1060" s="6">
        <f t="shared" si="226"/>
        <v>1</v>
      </c>
      <c r="H1060" s="8">
        <f t="shared" si="227"/>
        <v>0</v>
      </c>
      <c r="I1060" s="8">
        <f t="shared" si="228"/>
        <v>0</v>
      </c>
      <c r="J1060" s="8">
        <f t="shared" si="229"/>
        <v>0</v>
      </c>
      <c r="K1060" s="8">
        <f t="shared" si="230"/>
        <v>0</v>
      </c>
      <c r="L1060" s="8">
        <f t="shared" si="231"/>
        <v>0</v>
      </c>
      <c r="M1060" s="8">
        <f t="shared" si="232"/>
        <v>0</v>
      </c>
      <c r="N1060" s="8">
        <f t="shared" si="233"/>
        <v>0</v>
      </c>
      <c r="O1060" s="8">
        <f t="shared" si="234"/>
        <v>1</v>
      </c>
      <c r="P1060" s="2" t="s">
        <v>44</v>
      </c>
      <c r="Q1060" s="4" t="s">
        <v>38</v>
      </c>
      <c r="R1060" s="6"/>
      <c r="S1060" s="8" t="s">
        <v>23</v>
      </c>
      <c r="U1060">
        <f t="shared" si="235"/>
        <v>23548.119038892473</v>
      </c>
      <c r="W1060">
        <f t="shared" si="236"/>
        <v>-16708.119038892473</v>
      </c>
      <c r="X1060">
        <f t="shared" si="237"/>
        <v>279161241.81780112</v>
      </c>
    </row>
    <row r="1061" spans="1:24" hidden="1" x14ac:dyDescent="0.25">
      <c r="A1061">
        <v>175883</v>
      </c>
      <c r="B1061" t="s">
        <v>2240</v>
      </c>
      <c r="C1061" t="s">
        <v>57</v>
      </c>
      <c r="D1061">
        <v>6824</v>
      </c>
      <c r="E1061" s="2">
        <f t="shared" si="224"/>
        <v>0</v>
      </c>
      <c r="F1061" s="17">
        <f t="shared" si="225"/>
        <v>0</v>
      </c>
      <c r="G1061" s="6">
        <f t="shared" si="226"/>
        <v>1</v>
      </c>
      <c r="H1061" s="8">
        <f t="shared" si="227"/>
        <v>0</v>
      </c>
      <c r="I1061" s="8">
        <f t="shared" si="228"/>
        <v>0</v>
      </c>
      <c r="J1061" s="8">
        <f t="shared" si="229"/>
        <v>0</v>
      </c>
      <c r="K1061" s="8">
        <f t="shared" si="230"/>
        <v>0</v>
      </c>
      <c r="L1061" s="8">
        <f t="shared" si="231"/>
        <v>0</v>
      </c>
      <c r="M1061" s="8">
        <f t="shared" si="232"/>
        <v>0</v>
      </c>
      <c r="N1061" s="8">
        <f t="shared" si="233"/>
        <v>0</v>
      </c>
      <c r="O1061" s="8">
        <f t="shared" si="234"/>
        <v>1</v>
      </c>
      <c r="P1061" s="2" t="s">
        <v>44</v>
      </c>
      <c r="Q1061" s="4" t="s">
        <v>38</v>
      </c>
      <c r="R1061" s="6"/>
      <c r="S1061" s="8" t="s">
        <v>23</v>
      </c>
      <c r="U1061">
        <f t="shared" si="235"/>
        <v>23548.119038892473</v>
      </c>
      <c r="W1061">
        <f t="shared" si="236"/>
        <v>-16724.119038892473</v>
      </c>
      <c r="X1061">
        <f t="shared" si="237"/>
        <v>279696157.62704569</v>
      </c>
    </row>
    <row r="1062" spans="1:24" hidden="1" x14ac:dyDescent="0.25">
      <c r="A1062">
        <v>166647</v>
      </c>
      <c r="B1062" t="s">
        <v>2241</v>
      </c>
      <c r="C1062" t="s">
        <v>32</v>
      </c>
      <c r="D1062">
        <v>6768</v>
      </c>
      <c r="E1062" s="2">
        <f t="shared" si="224"/>
        <v>0</v>
      </c>
      <c r="F1062" s="17">
        <f t="shared" si="225"/>
        <v>0</v>
      </c>
      <c r="G1062" s="6">
        <f t="shared" si="226"/>
        <v>1</v>
      </c>
      <c r="H1062" s="8">
        <f t="shared" si="227"/>
        <v>0</v>
      </c>
      <c r="I1062" s="8">
        <f t="shared" si="228"/>
        <v>0</v>
      </c>
      <c r="J1062" s="8">
        <f t="shared" si="229"/>
        <v>1</v>
      </c>
      <c r="K1062" s="8">
        <f t="shared" si="230"/>
        <v>0</v>
      </c>
      <c r="L1062" s="8">
        <f t="shared" si="231"/>
        <v>0</v>
      </c>
      <c r="M1062" s="8">
        <f t="shared" si="232"/>
        <v>0</v>
      </c>
      <c r="N1062" s="8">
        <f t="shared" si="233"/>
        <v>0</v>
      </c>
      <c r="O1062" s="8">
        <f t="shared" si="234"/>
        <v>0</v>
      </c>
      <c r="P1062" s="2" t="s">
        <v>44</v>
      </c>
      <c r="Q1062" s="4" t="s">
        <v>38</v>
      </c>
      <c r="R1062" s="6"/>
      <c r="S1062" s="8" t="s">
        <v>33</v>
      </c>
      <c r="U1062">
        <f t="shared" si="235"/>
        <v>22354.567102395024</v>
      </c>
      <c r="W1062">
        <f t="shared" si="236"/>
        <v>-15586.567102395024</v>
      </c>
      <c r="X1062">
        <f t="shared" si="237"/>
        <v>242941074.0374628</v>
      </c>
    </row>
    <row r="1063" spans="1:24" hidden="1" x14ac:dyDescent="0.25">
      <c r="A1063">
        <v>112172</v>
      </c>
      <c r="B1063" t="s">
        <v>2242</v>
      </c>
      <c r="C1063" t="s">
        <v>67</v>
      </c>
      <c r="D1063">
        <v>6761</v>
      </c>
      <c r="E1063" s="2">
        <f t="shared" si="224"/>
        <v>0</v>
      </c>
      <c r="F1063" s="17">
        <f t="shared" si="225"/>
        <v>0</v>
      </c>
      <c r="G1063" s="6">
        <f t="shared" si="226"/>
        <v>1</v>
      </c>
      <c r="H1063" s="8">
        <f t="shared" si="227"/>
        <v>1</v>
      </c>
      <c r="I1063" s="8">
        <f t="shared" si="228"/>
        <v>0</v>
      </c>
      <c r="J1063" s="8">
        <f t="shared" si="229"/>
        <v>0</v>
      </c>
      <c r="K1063" s="8">
        <f t="shared" si="230"/>
        <v>0</v>
      </c>
      <c r="L1063" s="8">
        <f t="shared" si="231"/>
        <v>0</v>
      </c>
      <c r="M1063" s="8">
        <f t="shared" si="232"/>
        <v>0</v>
      </c>
      <c r="N1063" s="8">
        <f t="shared" si="233"/>
        <v>0</v>
      </c>
      <c r="O1063" s="8">
        <f t="shared" si="234"/>
        <v>0</v>
      </c>
      <c r="P1063" s="2" t="s">
        <v>44</v>
      </c>
      <c r="Q1063" s="4" t="s">
        <v>38</v>
      </c>
      <c r="R1063" s="6"/>
      <c r="S1063" s="8" t="s">
        <v>68</v>
      </c>
      <c r="U1063">
        <f t="shared" si="235"/>
        <v>21583.953330091354</v>
      </c>
      <c r="W1063">
        <f t="shared" si="236"/>
        <v>-14822.953330091354</v>
      </c>
      <c r="X1063">
        <f t="shared" si="237"/>
        <v>219719945.42606634</v>
      </c>
    </row>
    <row r="1064" spans="1:24" hidden="1" x14ac:dyDescent="0.25">
      <c r="A1064">
        <v>122384</v>
      </c>
      <c r="B1064" t="s">
        <v>2243</v>
      </c>
      <c r="C1064" t="s">
        <v>67</v>
      </c>
      <c r="D1064">
        <v>6750</v>
      </c>
      <c r="E1064" s="2">
        <f t="shared" si="224"/>
        <v>0</v>
      </c>
      <c r="F1064" s="17">
        <f t="shared" si="225"/>
        <v>0</v>
      </c>
      <c r="G1064" s="6">
        <f t="shared" si="226"/>
        <v>1</v>
      </c>
      <c r="H1064" s="8">
        <f t="shared" si="227"/>
        <v>1</v>
      </c>
      <c r="I1064" s="8">
        <f t="shared" si="228"/>
        <v>0</v>
      </c>
      <c r="J1064" s="8">
        <f t="shared" si="229"/>
        <v>0</v>
      </c>
      <c r="K1064" s="8">
        <f t="shared" si="230"/>
        <v>0</v>
      </c>
      <c r="L1064" s="8">
        <f t="shared" si="231"/>
        <v>0</v>
      </c>
      <c r="M1064" s="8">
        <f t="shared" si="232"/>
        <v>0</v>
      </c>
      <c r="N1064" s="8">
        <f t="shared" si="233"/>
        <v>0</v>
      </c>
      <c r="O1064" s="8">
        <f t="shared" si="234"/>
        <v>0</v>
      </c>
      <c r="P1064" s="2" t="s">
        <v>44</v>
      </c>
      <c r="Q1064" s="4" t="s">
        <v>38</v>
      </c>
      <c r="R1064" s="6"/>
      <c r="S1064" s="8" t="s">
        <v>68</v>
      </c>
      <c r="U1064">
        <f t="shared" si="235"/>
        <v>21583.953330091354</v>
      </c>
      <c r="W1064">
        <f t="shared" si="236"/>
        <v>-14833.953330091354</v>
      </c>
      <c r="X1064">
        <f t="shared" si="237"/>
        <v>220046171.39932835</v>
      </c>
    </row>
    <row r="1065" spans="1:24" hidden="1" x14ac:dyDescent="0.25">
      <c r="A1065">
        <v>136358</v>
      </c>
      <c r="B1065" t="s">
        <v>2244</v>
      </c>
      <c r="C1065" t="s">
        <v>35</v>
      </c>
      <c r="D1065">
        <v>6750</v>
      </c>
      <c r="E1065" s="2">
        <f t="shared" si="224"/>
        <v>0</v>
      </c>
      <c r="F1065" s="17">
        <f t="shared" si="225"/>
        <v>0</v>
      </c>
      <c r="G1065" s="6">
        <f t="shared" si="226"/>
        <v>1</v>
      </c>
      <c r="H1065" s="8">
        <f t="shared" si="227"/>
        <v>0</v>
      </c>
      <c r="I1065" s="8">
        <f t="shared" si="228"/>
        <v>0</v>
      </c>
      <c r="J1065" s="8">
        <f t="shared" si="229"/>
        <v>0</v>
      </c>
      <c r="K1065" s="8">
        <f t="shared" si="230"/>
        <v>0</v>
      </c>
      <c r="L1065" s="8">
        <f t="shared" si="231"/>
        <v>0</v>
      </c>
      <c r="M1065" s="8">
        <f t="shared" si="232"/>
        <v>0</v>
      </c>
      <c r="N1065" s="8">
        <f t="shared" si="233"/>
        <v>0</v>
      </c>
      <c r="O1065" s="8">
        <f t="shared" si="234"/>
        <v>1</v>
      </c>
      <c r="P1065" s="2" t="s">
        <v>44</v>
      </c>
      <c r="Q1065" s="4" t="s">
        <v>38</v>
      </c>
      <c r="R1065" s="6"/>
      <c r="S1065" s="8" t="s">
        <v>23</v>
      </c>
      <c r="U1065">
        <f t="shared" si="235"/>
        <v>23548.119038892473</v>
      </c>
      <c r="W1065">
        <f t="shared" si="236"/>
        <v>-16798.119038892473</v>
      </c>
      <c r="X1065">
        <f t="shared" si="237"/>
        <v>282176803.24480182</v>
      </c>
    </row>
    <row r="1066" spans="1:24" hidden="1" x14ac:dyDescent="0.25">
      <c r="A1066">
        <v>222053</v>
      </c>
      <c r="B1066" t="s">
        <v>2245</v>
      </c>
      <c r="C1066" t="s">
        <v>30</v>
      </c>
      <c r="D1066">
        <v>6706</v>
      </c>
      <c r="E1066" s="2">
        <f t="shared" si="224"/>
        <v>0</v>
      </c>
      <c r="F1066" s="17">
        <f t="shared" si="225"/>
        <v>0</v>
      </c>
      <c r="G1066" s="6">
        <f t="shared" si="226"/>
        <v>1</v>
      </c>
      <c r="H1066" s="8">
        <f t="shared" si="227"/>
        <v>0</v>
      </c>
      <c r="I1066" s="8">
        <f t="shared" si="228"/>
        <v>0</v>
      </c>
      <c r="J1066" s="8">
        <f t="shared" si="229"/>
        <v>0</v>
      </c>
      <c r="K1066" s="8">
        <f t="shared" si="230"/>
        <v>0</v>
      </c>
      <c r="L1066" s="8">
        <f t="shared" si="231"/>
        <v>0</v>
      </c>
      <c r="M1066" s="8">
        <f t="shared" si="232"/>
        <v>0</v>
      </c>
      <c r="N1066" s="8">
        <f t="shared" si="233"/>
        <v>0</v>
      </c>
      <c r="O1066" s="8">
        <f t="shared" si="234"/>
        <v>1</v>
      </c>
      <c r="P1066" s="2" t="s">
        <v>44</v>
      </c>
      <c r="Q1066" s="4" t="s">
        <v>38</v>
      </c>
      <c r="R1066" s="6"/>
      <c r="S1066" s="8" t="s">
        <v>23</v>
      </c>
      <c r="U1066">
        <f t="shared" si="235"/>
        <v>23548.119038892473</v>
      </c>
      <c r="W1066">
        <f t="shared" si="236"/>
        <v>-16842.119038892473</v>
      </c>
      <c r="X1066">
        <f t="shared" si="237"/>
        <v>283656973.72022432</v>
      </c>
    </row>
    <row r="1067" spans="1:24" hidden="1" x14ac:dyDescent="0.25">
      <c r="A1067">
        <v>230597</v>
      </c>
      <c r="B1067" t="s">
        <v>2246</v>
      </c>
      <c r="C1067" t="s">
        <v>392</v>
      </c>
      <c r="D1067">
        <v>6687</v>
      </c>
      <c r="E1067" s="2">
        <f t="shared" si="224"/>
        <v>0</v>
      </c>
      <c r="F1067" s="17">
        <f t="shared" si="225"/>
        <v>0</v>
      </c>
      <c r="G1067" s="6">
        <f t="shared" si="226"/>
        <v>1</v>
      </c>
      <c r="H1067" s="8">
        <f t="shared" si="227"/>
        <v>0</v>
      </c>
      <c r="I1067" s="8">
        <f t="shared" si="228"/>
        <v>0</v>
      </c>
      <c r="J1067" s="8">
        <f t="shared" si="229"/>
        <v>0</v>
      </c>
      <c r="K1067" s="8">
        <f t="shared" si="230"/>
        <v>0</v>
      </c>
      <c r="L1067" s="8">
        <f t="shared" si="231"/>
        <v>0</v>
      </c>
      <c r="M1067" s="8">
        <f t="shared" si="232"/>
        <v>1</v>
      </c>
      <c r="N1067" s="8">
        <f t="shared" si="233"/>
        <v>0</v>
      </c>
      <c r="O1067" s="8">
        <f t="shared" si="234"/>
        <v>0</v>
      </c>
      <c r="P1067" s="2" t="s">
        <v>44</v>
      </c>
      <c r="Q1067" s="4" t="s">
        <v>38</v>
      </c>
      <c r="R1067" s="6"/>
      <c r="S1067" s="8" t="s">
        <v>41</v>
      </c>
      <c r="U1067">
        <f t="shared" si="235"/>
        <v>22368.250068270423</v>
      </c>
      <c r="W1067">
        <f t="shared" si="236"/>
        <v>-15681.250068270423</v>
      </c>
      <c r="X1067">
        <f t="shared" si="237"/>
        <v>245901603.70363116</v>
      </c>
    </row>
    <row r="1068" spans="1:24" hidden="1" x14ac:dyDescent="0.25">
      <c r="A1068">
        <v>190628</v>
      </c>
      <c r="B1068" t="s">
        <v>2247</v>
      </c>
      <c r="C1068" t="s">
        <v>143</v>
      </c>
      <c r="D1068">
        <v>6600</v>
      </c>
      <c r="E1068" s="2">
        <f t="shared" si="224"/>
        <v>0</v>
      </c>
      <c r="F1068" s="17">
        <f t="shared" si="225"/>
        <v>0</v>
      </c>
      <c r="G1068" s="6">
        <f t="shared" si="226"/>
        <v>1</v>
      </c>
      <c r="H1068" s="8">
        <f t="shared" si="227"/>
        <v>0</v>
      </c>
      <c r="I1068" s="8">
        <f t="shared" si="228"/>
        <v>0</v>
      </c>
      <c r="J1068" s="8">
        <f t="shared" si="229"/>
        <v>0</v>
      </c>
      <c r="K1068" s="8">
        <f t="shared" si="230"/>
        <v>1</v>
      </c>
      <c r="L1068" s="8">
        <f t="shared" si="231"/>
        <v>0</v>
      </c>
      <c r="M1068" s="8">
        <f t="shared" si="232"/>
        <v>0</v>
      </c>
      <c r="N1068" s="8">
        <f t="shared" si="233"/>
        <v>0</v>
      </c>
      <c r="O1068" s="8">
        <f t="shared" si="234"/>
        <v>0</v>
      </c>
      <c r="P1068" s="2" t="s">
        <v>44</v>
      </c>
      <c r="Q1068" s="4" t="s">
        <v>38</v>
      </c>
      <c r="R1068" s="6"/>
      <c r="S1068" s="8" t="s">
        <v>74</v>
      </c>
      <c r="U1068">
        <f t="shared" si="235"/>
        <v>22616.991867042587</v>
      </c>
      <c r="W1068">
        <f t="shared" si="236"/>
        <v>-16016.991867042587</v>
      </c>
      <c r="X1068">
        <f t="shared" si="237"/>
        <v>256544028.46890837</v>
      </c>
    </row>
    <row r="1069" spans="1:24" hidden="1" x14ac:dyDescent="0.25">
      <c r="A1069">
        <v>145707</v>
      </c>
      <c r="B1069" t="s">
        <v>2248</v>
      </c>
      <c r="C1069" t="s">
        <v>48</v>
      </c>
      <c r="D1069">
        <v>6500</v>
      </c>
      <c r="E1069" s="2">
        <f t="shared" si="224"/>
        <v>0</v>
      </c>
      <c r="F1069" s="17">
        <f t="shared" si="225"/>
        <v>0</v>
      </c>
      <c r="G1069" s="6">
        <f t="shared" si="226"/>
        <v>1</v>
      </c>
      <c r="H1069" s="8">
        <f t="shared" si="227"/>
        <v>0</v>
      </c>
      <c r="I1069" s="8">
        <f t="shared" si="228"/>
        <v>1</v>
      </c>
      <c r="J1069" s="8">
        <f t="shared" si="229"/>
        <v>0</v>
      </c>
      <c r="K1069" s="8">
        <f t="shared" si="230"/>
        <v>0</v>
      </c>
      <c r="L1069" s="8">
        <f t="shared" si="231"/>
        <v>0</v>
      </c>
      <c r="M1069" s="8">
        <f t="shared" si="232"/>
        <v>0</v>
      </c>
      <c r="N1069" s="8">
        <f t="shared" si="233"/>
        <v>0</v>
      </c>
      <c r="O1069" s="8">
        <f t="shared" si="234"/>
        <v>0</v>
      </c>
      <c r="P1069" s="2" t="s">
        <v>44</v>
      </c>
      <c r="Q1069" s="4" t="s">
        <v>38</v>
      </c>
      <c r="R1069" s="6"/>
      <c r="S1069" s="8" t="s">
        <v>26</v>
      </c>
      <c r="U1069">
        <f t="shared" si="235"/>
        <v>22723.294020615773</v>
      </c>
      <c r="W1069">
        <f t="shared" si="236"/>
        <v>-16223.294020615773</v>
      </c>
      <c r="X1069">
        <f t="shared" si="237"/>
        <v>263195268.87934747</v>
      </c>
    </row>
    <row r="1070" spans="1:24" hidden="1" x14ac:dyDescent="0.25">
      <c r="A1070">
        <v>447582</v>
      </c>
      <c r="B1070" t="s">
        <v>2249</v>
      </c>
      <c r="C1070" t="s">
        <v>240</v>
      </c>
      <c r="D1070">
        <v>6500</v>
      </c>
      <c r="E1070" s="2">
        <f t="shared" si="224"/>
        <v>0</v>
      </c>
      <c r="F1070" s="17">
        <f t="shared" si="225"/>
        <v>0</v>
      </c>
      <c r="G1070" s="6">
        <f t="shared" si="226"/>
        <v>1</v>
      </c>
      <c r="H1070" s="8">
        <f t="shared" si="227"/>
        <v>0</v>
      </c>
      <c r="I1070" s="8">
        <f t="shared" si="228"/>
        <v>0</v>
      </c>
      <c r="J1070" s="8">
        <f t="shared" si="229"/>
        <v>0</v>
      </c>
      <c r="K1070" s="8">
        <f t="shared" si="230"/>
        <v>0</v>
      </c>
      <c r="L1070" s="8">
        <f t="shared" si="231"/>
        <v>0</v>
      </c>
      <c r="M1070" s="8">
        <f t="shared" si="232"/>
        <v>0</v>
      </c>
      <c r="N1070" s="8">
        <f t="shared" si="233"/>
        <v>0</v>
      </c>
      <c r="O1070" s="8">
        <f t="shared" si="234"/>
        <v>1</v>
      </c>
      <c r="P1070" s="2" t="s">
        <v>44</v>
      </c>
      <c r="Q1070" s="4" t="s">
        <v>38</v>
      </c>
      <c r="R1070" s="6"/>
      <c r="S1070" s="8" t="s">
        <v>23</v>
      </c>
      <c r="U1070">
        <f t="shared" si="235"/>
        <v>23548.119038892473</v>
      </c>
      <c r="W1070">
        <f t="shared" si="236"/>
        <v>-17048.119038892473</v>
      </c>
      <c r="X1070">
        <f t="shared" si="237"/>
        <v>290638362.76424801</v>
      </c>
    </row>
    <row r="1071" spans="1:24" hidden="1" x14ac:dyDescent="0.25">
      <c r="A1071">
        <v>155104</v>
      </c>
      <c r="B1071" t="s">
        <v>2250</v>
      </c>
      <c r="C1071" t="s">
        <v>309</v>
      </c>
      <c r="D1071">
        <v>6500</v>
      </c>
      <c r="E1071" s="2">
        <f t="shared" si="224"/>
        <v>0</v>
      </c>
      <c r="F1071" s="17">
        <f t="shared" si="225"/>
        <v>0</v>
      </c>
      <c r="G1071" s="6">
        <f t="shared" si="226"/>
        <v>1</v>
      </c>
      <c r="H1071" s="8">
        <f t="shared" si="227"/>
        <v>0</v>
      </c>
      <c r="I1071" s="8">
        <f t="shared" si="228"/>
        <v>0</v>
      </c>
      <c r="J1071" s="8">
        <f t="shared" si="229"/>
        <v>0</v>
      </c>
      <c r="K1071" s="8">
        <f t="shared" si="230"/>
        <v>0</v>
      </c>
      <c r="L1071" s="8">
        <f t="shared" si="231"/>
        <v>1</v>
      </c>
      <c r="M1071" s="8">
        <f t="shared" si="232"/>
        <v>0</v>
      </c>
      <c r="N1071" s="8">
        <f t="shared" si="233"/>
        <v>0</v>
      </c>
      <c r="O1071" s="8">
        <f t="shared" si="234"/>
        <v>0</v>
      </c>
      <c r="P1071" s="2" t="s">
        <v>44</v>
      </c>
      <c r="Q1071" s="4" t="s">
        <v>38</v>
      </c>
      <c r="R1071" s="6"/>
      <c r="S1071" s="8" t="s">
        <v>84</v>
      </c>
      <c r="U1071">
        <f t="shared" si="235"/>
        <v>21911.524253068674</v>
      </c>
      <c r="W1071">
        <f t="shared" si="236"/>
        <v>-15411.524253068674</v>
      </c>
      <c r="X1071">
        <f t="shared" si="237"/>
        <v>237515079.80292395</v>
      </c>
    </row>
    <row r="1072" spans="1:24" hidden="1" x14ac:dyDescent="0.25">
      <c r="A1072">
        <v>155201</v>
      </c>
      <c r="B1072" t="s">
        <v>2251</v>
      </c>
      <c r="C1072" t="s">
        <v>309</v>
      </c>
      <c r="D1072">
        <v>6500</v>
      </c>
      <c r="E1072" s="2">
        <f t="shared" si="224"/>
        <v>0</v>
      </c>
      <c r="F1072" s="17">
        <f t="shared" si="225"/>
        <v>0</v>
      </c>
      <c r="G1072" s="6">
        <f t="shared" si="226"/>
        <v>1</v>
      </c>
      <c r="H1072" s="8">
        <f t="shared" si="227"/>
        <v>0</v>
      </c>
      <c r="I1072" s="8">
        <f t="shared" si="228"/>
        <v>0</v>
      </c>
      <c r="J1072" s="8">
        <f t="shared" si="229"/>
        <v>0</v>
      </c>
      <c r="K1072" s="8">
        <f t="shared" si="230"/>
        <v>0</v>
      </c>
      <c r="L1072" s="8">
        <f t="shared" si="231"/>
        <v>1</v>
      </c>
      <c r="M1072" s="8">
        <f t="shared" si="232"/>
        <v>0</v>
      </c>
      <c r="N1072" s="8">
        <f t="shared" si="233"/>
        <v>0</v>
      </c>
      <c r="O1072" s="8">
        <f t="shared" si="234"/>
        <v>0</v>
      </c>
      <c r="P1072" s="2" t="s">
        <v>44</v>
      </c>
      <c r="Q1072" s="4" t="s">
        <v>38</v>
      </c>
      <c r="R1072" s="6"/>
      <c r="S1072" s="8" t="s">
        <v>84</v>
      </c>
      <c r="U1072">
        <f t="shared" si="235"/>
        <v>21911.524253068674</v>
      </c>
      <c r="W1072">
        <f t="shared" si="236"/>
        <v>-15411.524253068674</v>
      </c>
      <c r="X1072">
        <f t="shared" si="237"/>
        <v>237515079.80292395</v>
      </c>
    </row>
    <row r="1073" spans="1:24" hidden="1" x14ac:dyDescent="0.25">
      <c r="A1073">
        <v>154642</v>
      </c>
      <c r="B1073" t="s">
        <v>2252</v>
      </c>
      <c r="C1073" t="s">
        <v>309</v>
      </c>
      <c r="D1073">
        <v>6500</v>
      </c>
      <c r="E1073" s="2">
        <f t="shared" si="224"/>
        <v>0</v>
      </c>
      <c r="F1073" s="17">
        <f t="shared" si="225"/>
        <v>0</v>
      </c>
      <c r="G1073" s="6">
        <f t="shared" si="226"/>
        <v>1</v>
      </c>
      <c r="H1073" s="8">
        <f t="shared" si="227"/>
        <v>0</v>
      </c>
      <c r="I1073" s="8">
        <f t="shared" si="228"/>
        <v>0</v>
      </c>
      <c r="J1073" s="8">
        <f t="shared" si="229"/>
        <v>0</v>
      </c>
      <c r="K1073" s="8">
        <f t="shared" si="230"/>
        <v>0</v>
      </c>
      <c r="L1073" s="8">
        <f t="shared" si="231"/>
        <v>1</v>
      </c>
      <c r="M1073" s="8">
        <f t="shared" si="232"/>
        <v>0</v>
      </c>
      <c r="N1073" s="8">
        <f t="shared" si="233"/>
        <v>0</v>
      </c>
      <c r="O1073" s="8">
        <f t="shared" si="234"/>
        <v>0</v>
      </c>
      <c r="P1073" s="2" t="s">
        <v>44</v>
      </c>
      <c r="Q1073" s="4" t="s">
        <v>38</v>
      </c>
      <c r="R1073" s="6"/>
      <c r="S1073" s="8" t="s">
        <v>84</v>
      </c>
      <c r="U1073">
        <f t="shared" si="235"/>
        <v>21911.524253068674</v>
      </c>
      <c r="W1073">
        <f t="shared" si="236"/>
        <v>-15411.524253068674</v>
      </c>
      <c r="X1073">
        <f t="shared" si="237"/>
        <v>237515079.80292395</v>
      </c>
    </row>
    <row r="1074" spans="1:24" hidden="1" x14ac:dyDescent="0.25">
      <c r="A1074">
        <v>154998</v>
      </c>
      <c r="B1074" t="s">
        <v>2253</v>
      </c>
      <c r="C1074" t="s">
        <v>309</v>
      </c>
      <c r="D1074">
        <v>6500</v>
      </c>
      <c r="E1074" s="2">
        <f t="shared" si="224"/>
        <v>0</v>
      </c>
      <c r="F1074" s="17">
        <f t="shared" si="225"/>
        <v>0</v>
      </c>
      <c r="G1074" s="6">
        <f t="shared" si="226"/>
        <v>1</v>
      </c>
      <c r="H1074" s="8">
        <f t="shared" si="227"/>
        <v>0</v>
      </c>
      <c r="I1074" s="8">
        <f t="shared" si="228"/>
        <v>0</v>
      </c>
      <c r="J1074" s="8">
        <f t="shared" si="229"/>
        <v>0</v>
      </c>
      <c r="K1074" s="8">
        <f t="shared" si="230"/>
        <v>0</v>
      </c>
      <c r="L1074" s="8">
        <f t="shared" si="231"/>
        <v>1</v>
      </c>
      <c r="M1074" s="8">
        <f t="shared" si="232"/>
        <v>0</v>
      </c>
      <c r="N1074" s="8">
        <f t="shared" si="233"/>
        <v>0</v>
      </c>
      <c r="O1074" s="8">
        <f t="shared" si="234"/>
        <v>0</v>
      </c>
      <c r="P1074" s="2" t="s">
        <v>44</v>
      </c>
      <c r="Q1074" s="4" t="s">
        <v>38</v>
      </c>
      <c r="R1074" s="6"/>
      <c r="S1074" s="8" t="s">
        <v>84</v>
      </c>
      <c r="U1074">
        <f t="shared" si="235"/>
        <v>21911.524253068674</v>
      </c>
      <c r="W1074">
        <f t="shared" si="236"/>
        <v>-15411.524253068674</v>
      </c>
      <c r="X1074">
        <f t="shared" si="237"/>
        <v>237515079.80292395</v>
      </c>
    </row>
    <row r="1075" spans="1:24" hidden="1" x14ac:dyDescent="0.25">
      <c r="A1075">
        <v>179308</v>
      </c>
      <c r="B1075" t="s">
        <v>2254</v>
      </c>
      <c r="C1075" t="s">
        <v>83</v>
      </c>
      <c r="D1075">
        <v>6500</v>
      </c>
      <c r="E1075" s="2">
        <f t="shared" si="224"/>
        <v>0</v>
      </c>
      <c r="F1075" s="17">
        <f t="shared" si="225"/>
        <v>0</v>
      </c>
      <c r="G1075" s="6">
        <f t="shared" si="226"/>
        <v>1</v>
      </c>
      <c r="H1075" s="8">
        <f t="shared" si="227"/>
        <v>0</v>
      </c>
      <c r="I1075" s="8">
        <f t="shared" si="228"/>
        <v>0</v>
      </c>
      <c r="J1075" s="8">
        <f t="shared" si="229"/>
        <v>0</v>
      </c>
      <c r="K1075" s="8">
        <f t="shared" si="230"/>
        <v>0</v>
      </c>
      <c r="L1075" s="8">
        <f t="shared" si="231"/>
        <v>1</v>
      </c>
      <c r="M1075" s="8">
        <f t="shared" si="232"/>
        <v>0</v>
      </c>
      <c r="N1075" s="8">
        <f t="shared" si="233"/>
        <v>0</v>
      </c>
      <c r="O1075" s="8">
        <f t="shared" si="234"/>
        <v>0</v>
      </c>
      <c r="P1075" s="2" t="s">
        <v>44</v>
      </c>
      <c r="Q1075" s="4" t="s">
        <v>38</v>
      </c>
      <c r="R1075" s="6"/>
      <c r="S1075" s="8" t="s">
        <v>84</v>
      </c>
      <c r="U1075">
        <f t="shared" si="235"/>
        <v>21911.524253068674</v>
      </c>
      <c r="W1075">
        <f t="shared" si="236"/>
        <v>-15411.524253068674</v>
      </c>
      <c r="X1075">
        <f t="shared" si="237"/>
        <v>237515079.80292395</v>
      </c>
    </row>
    <row r="1076" spans="1:24" hidden="1" x14ac:dyDescent="0.25">
      <c r="A1076">
        <v>187912</v>
      </c>
      <c r="B1076" t="s">
        <v>2255</v>
      </c>
      <c r="C1076" t="s">
        <v>463</v>
      </c>
      <c r="D1076">
        <v>6500</v>
      </c>
      <c r="E1076" s="2">
        <f t="shared" si="224"/>
        <v>0</v>
      </c>
      <c r="F1076" s="17">
        <f t="shared" si="225"/>
        <v>0</v>
      </c>
      <c r="G1076" s="6">
        <f t="shared" si="226"/>
        <v>0</v>
      </c>
      <c r="H1076" s="8">
        <f t="shared" si="227"/>
        <v>0</v>
      </c>
      <c r="I1076" s="8">
        <f t="shared" si="228"/>
        <v>0</v>
      </c>
      <c r="J1076" s="8">
        <f t="shared" si="229"/>
        <v>0</v>
      </c>
      <c r="K1076" s="8">
        <f t="shared" si="230"/>
        <v>0</v>
      </c>
      <c r="L1076" s="8">
        <f t="shared" si="231"/>
        <v>0</v>
      </c>
      <c r="M1076" s="8">
        <f t="shared" si="232"/>
        <v>0</v>
      </c>
      <c r="N1076" s="8">
        <f t="shared" si="233"/>
        <v>1</v>
      </c>
      <c r="O1076" s="8">
        <f t="shared" si="234"/>
        <v>0</v>
      </c>
      <c r="P1076" s="2" t="s">
        <v>44</v>
      </c>
      <c r="Q1076" s="4" t="s">
        <v>38</v>
      </c>
      <c r="R1076" s="6">
        <v>1015</v>
      </c>
      <c r="S1076" s="8" t="s">
        <v>94</v>
      </c>
      <c r="U1076">
        <f t="shared" si="235"/>
        <v>21231.161349196253</v>
      </c>
      <c r="W1076">
        <f t="shared" si="236"/>
        <v>-14731.161349196253</v>
      </c>
      <c r="X1076">
        <f t="shared" si="237"/>
        <v>217007114.69605356</v>
      </c>
    </row>
    <row r="1077" spans="1:24" hidden="1" x14ac:dyDescent="0.25">
      <c r="A1077">
        <v>187903</v>
      </c>
      <c r="B1077" t="s">
        <v>2256</v>
      </c>
      <c r="C1077" t="s">
        <v>463</v>
      </c>
      <c r="D1077">
        <v>6500</v>
      </c>
      <c r="E1077" s="2">
        <f t="shared" si="224"/>
        <v>0</v>
      </c>
      <c r="F1077" s="17">
        <f t="shared" si="225"/>
        <v>0</v>
      </c>
      <c r="G1077" s="6">
        <f t="shared" si="226"/>
        <v>1</v>
      </c>
      <c r="H1077" s="8">
        <f t="shared" si="227"/>
        <v>0</v>
      </c>
      <c r="I1077" s="8">
        <f t="shared" si="228"/>
        <v>0</v>
      </c>
      <c r="J1077" s="8">
        <f t="shared" si="229"/>
        <v>0</v>
      </c>
      <c r="K1077" s="8">
        <f t="shared" si="230"/>
        <v>0</v>
      </c>
      <c r="L1077" s="8">
        <f t="shared" si="231"/>
        <v>0</v>
      </c>
      <c r="M1077" s="8">
        <f t="shared" si="232"/>
        <v>0</v>
      </c>
      <c r="N1077" s="8">
        <f t="shared" si="233"/>
        <v>1</v>
      </c>
      <c r="O1077" s="8">
        <f t="shared" si="234"/>
        <v>0</v>
      </c>
      <c r="P1077" s="2" t="s">
        <v>44</v>
      </c>
      <c r="Q1077" s="4" t="s">
        <v>38</v>
      </c>
      <c r="R1077" s="6"/>
      <c r="S1077" s="8" t="s">
        <v>94</v>
      </c>
      <c r="U1077">
        <f t="shared" si="235"/>
        <v>22373.733808138324</v>
      </c>
      <c r="W1077">
        <f t="shared" si="236"/>
        <v>-15873.733808138324</v>
      </c>
      <c r="X1077">
        <f t="shared" si="237"/>
        <v>251975425.01163363</v>
      </c>
    </row>
    <row r="1078" spans="1:24" hidden="1" x14ac:dyDescent="0.25">
      <c r="A1078">
        <v>384333</v>
      </c>
      <c r="B1078" t="s">
        <v>2257</v>
      </c>
      <c r="C1078" t="s">
        <v>799</v>
      </c>
      <c r="D1078">
        <v>6500</v>
      </c>
      <c r="E1078" s="2">
        <f t="shared" si="224"/>
        <v>0</v>
      </c>
      <c r="F1078" s="17">
        <f t="shared" si="225"/>
        <v>0</v>
      </c>
      <c r="G1078" s="6">
        <f t="shared" si="226"/>
        <v>1</v>
      </c>
      <c r="H1078" s="8">
        <f t="shared" si="227"/>
        <v>0</v>
      </c>
      <c r="I1078" s="8">
        <f t="shared" si="228"/>
        <v>0</v>
      </c>
      <c r="J1078" s="8">
        <f t="shared" si="229"/>
        <v>0</v>
      </c>
      <c r="K1078" s="8">
        <f t="shared" si="230"/>
        <v>0</v>
      </c>
      <c r="L1078" s="8">
        <f t="shared" si="231"/>
        <v>0</v>
      </c>
      <c r="M1078" s="8">
        <f t="shared" si="232"/>
        <v>0</v>
      </c>
      <c r="N1078" s="8">
        <f t="shared" si="233"/>
        <v>1</v>
      </c>
      <c r="O1078" s="8">
        <f t="shared" si="234"/>
        <v>0</v>
      </c>
      <c r="P1078" s="2" t="s">
        <v>44</v>
      </c>
      <c r="Q1078" s="4" t="s">
        <v>38</v>
      </c>
      <c r="R1078" s="6"/>
      <c r="S1078" s="8" t="s">
        <v>94</v>
      </c>
      <c r="U1078">
        <f t="shared" si="235"/>
        <v>22373.733808138324</v>
      </c>
      <c r="W1078">
        <f t="shared" si="236"/>
        <v>-15873.733808138324</v>
      </c>
      <c r="X1078">
        <f t="shared" si="237"/>
        <v>251975425.01163363</v>
      </c>
    </row>
    <row r="1079" spans="1:24" hidden="1" x14ac:dyDescent="0.25">
      <c r="A1079">
        <v>147800</v>
      </c>
      <c r="B1079" t="s">
        <v>2258</v>
      </c>
      <c r="C1079" t="s">
        <v>48</v>
      </c>
      <c r="D1079">
        <v>6400</v>
      </c>
      <c r="E1079" s="2">
        <f t="shared" si="224"/>
        <v>0</v>
      </c>
      <c r="F1079" s="17">
        <f t="shared" si="225"/>
        <v>0</v>
      </c>
      <c r="G1079" s="6">
        <f t="shared" si="226"/>
        <v>1</v>
      </c>
      <c r="H1079" s="8">
        <f t="shared" si="227"/>
        <v>0</v>
      </c>
      <c r="I1079" s="8">
        <f t="shared" si="228"/>
        <v>1</v>
      </c>
      <c r="J1079" s="8">
        <f t="shared" si="229"/>
        <v>0</v>
      </c>
      <c r="K1079" s="8">
        <f t="shared" si="230"/>
        <v>0</v>
      </c>
      <c r="L1079" s="8">
        <f t="shared" si="231"/>
        <v>0</v>
      </c>
      <c r="M1079" s="8">
        <f t="shared" si="232"/>
        <v>0</v>
      </c>
      <c r="N1079" s="8">
        <f t="shared" si="233"/>
        <v>0</v>
      </c>
      <c r="O1079" s="8">
        <f t="shared" si="234"/>
        <v>0</v>
      </c>
      <c r="P1079" s="2" t="s">
        <v>44</v>
      </c>
      <c r="Q1079" s="4" t="s">
        <v>38</v>
      </c>
      <c r="R1079" s="6"/>
      <c r="S1079" s="8" t="s">
        <v>26</v>
      </c>
      <c r="U1079">
        <f t="shared" si="235"/>
        <v>22723.294020615773</v>
      </c>
      <c r="W1079">
        <f t="shared" si="236"/>
        <v>-16323.294020615773</v>
      </c>
      <c r="X1079">
        <f t="shared" si="237"/>
        <v>266449927.68347064</v>
      </c>
    </row>
    <row r="1080" spans="1:24" hidden="1" x14ac:dyDescent="0.25">
      <c r="A1080">
        <v>123800</v>
      </c>
      <c r="B1080" t="s">
        <v>878</v>
      </c>
      <c r="C1080" t="s">
        <v>67</v>
      </c>
      <c r="D1080">
        <v>6381</v>
      </c>
      <c r="E1080" s="2">
        <f t="shared" si="224"/>
        <v>0</v>
      </c>
      <c r="F1080" s="17">
        <f t="shared" si="225"/>
        <v>0</v>
      </c>
      <c r="G1080" s="6">
        <f t="shared" si="226"/>
        <v>1</v>
      </c>
      <c r="H1080" s="8">
        <f t="shared" si="227"/>
        <v>1</v>
      </c>
      <c r="I1080" s="8">
        <f t="shared" si="228"/>
        <v>0</v>
      </c>
      <c r="J1080" s="8">
        <f t="shared" si="229"/>
        <v>0</v>
      </c>
      <c r="K1080" s="8">
        <f t="shared" si="230"/>
        <v>0</v>
      </c>
      <c r="L1080" s="8">
        <f t="shared" si="231"/>
        <v>0</v>
      </c>
      <c r="M1080" s="8">
        <f t="shared" si="232"/>
        <v>0</v>
      </c>
      <c r="N1080" s="8">
        <f t="shared" si="233"/>
        <v>0</v>
      </c>
      <c r="O1080" s="8">
        <f t="shared" si="234"/>
        <v>0</v>
      </c>
      <c r="P1080" s="2" t="s">
        <v>44</v>
      </c>
      <c r="Q1080" s="4" t="s">
        <v>38</v>
      </c>
      <c r="R1080" s="6"/>
      <c r="S1080" s="8" t="s">
        <v>68</v>
      </c>
      <c r="U1080">
        <f t="shared" si="235"/>
        <v>21583.953330091354</v>
      </c>
      <c r="W1080">
        <f t="shared" si="236"/>
        <v>-15202.953330091354</v>
      </c>
      <c r="X1080">
        <f t="shared" si="237"/>
        <v>231129789.95693576</v>
      </c>
    </row>
    <row r="1081" spans="1:24" hidden="1" x14ac:dyDescent="0.25">
      <c r="A1081">
        <v>223816</v>
      </c>
      <c r="B1081" t="s">
        <v>2259</v>
      </c>
      <c r="C1081" t="s">
        <v>93</v>
      </c>
      <c r="D1081">
        <v>6349</v>
      </c>
      <c r="E1081" s="2">
        <f t="shared" si="224"/>
        <v>0</v>
      </c>
      <c r="F1081" s="17">
        <f t="shared" si="225"/>
        <v>0</v>
      </c>
      <c r="G1081" s="6">
        <f t="shared" si="226"/>
        <v>1</v>
      </c>
      <c r="H1081" s="8">
        <f t="shared" si="227"/>
        <v>0</v>
      </c>
      <c r="I1081" s="8">
        <f t="shared" si="228"/>
        <v>0</v>
      </c>
      <c r="J1081" s="8">
        <f t="shared" si="229"/>
        <v>0</v>
      </c>
      <c r="K1081" s="8">
        <f t="shared" si="230"/>
        <v>0</v>
      </c>
      <c r="L1081" s="8">
        <f t="shared" si="231"/>
        <v>0</v>
      </c>
      <c r="M1081" s="8">
        <f t="shared" si="232"/>
        <v>0</v>
      </c>
      <c r="N1081" s="8">
        <f t="shared" si="233"/>
        <v>1</v>
      </c>
      <c r="O1081" s="8">
        <f t="shared" si="234"/>
        <v>0</v>
      </c>
      <c r="P1081" s="2" t="s">
        <v>44</v>
      </c>
      <c r="Q1081" s="4" t="s">
        <v>38</v>
      </c>
      <c r="R1081" s="6"/>
      <c r="S1081" s="8" t="s">
        <v>94</v>
      </c>
      <c r="U1081">
        <f t="shared" si="235"/>
        <v>22373.733808138324</v>
      </c>
      <c r="W1081">
        <f t="shared" si="236"/>
        <v>-16024.733808138324</v>
      </c>
      <c r="X1081">
        <f t="shared" si="237"/>
        <v>256792093.62169141</v>
      </c>
    </row>
    <row r="1082" spans="1:24" hidden="1" x14ac:dyDescent="0.25">
      <c r="A1082">
        <v>135188</v>
      </c>
      <c r="B1082" t="s">
        <v>2260</v>
      </c>
      <c r="C1082" t="s">
        <v>35</v>
      </c>
      <c r="D1082">
        <v>6269</v>
      </c>
      <c r="E1082" s="2">
        <f t="shared" si="224"/>
        <v>0</v>
      </c>
      <c r="F1082" s="17">
        <f t="shared" si="225"/>
        <v>0</v>
      </c>
      <c r="G1082" s="6">
        <f t="shared" si="226"/>
        <v>1</v>
      </c>
      <c r="H1082" s="8">
        <f t="shared" si="227"/>
        <v>0</v>
      </c>
      <c r="I1082" s="8">
        <f t="shared" si="228"/>
        <v>0</v>
      </c>
      <c r="J1082" s="8">
        <f t="shared" si="229"/>
        <v>0</v>
      </c>
      <c r="K1082" s="8">
        <f t="shared" si="230"/>
        <v>0</v>
      </c>
      <c r="L1082" s="8">
        <f t="shared" si="231"/>
        <v>0</v>
      </c>
      <c r="M1082" s="8">
        <f t="shared" si="232"/>
        <v>0</v>
      </c>
      <c r="N1082" s="8">
        <f t="shared" si="233"/>
        <v>0</v>
      </c>
      <c r="O1082" s="8">
        <f t="shared" si="234"/>
        <v>1</v>
      </c>
      <c r="P1082" s="2" t="s">
        <v>44</v>
      </c>
      <c r="Q1082" s="4" t="s">
        <v>38</v>
      </c>
      <c r="R1082" s="6"/>
      <c r="S1082" s="8" t="s">
        <v>23</v>
      </c>
      <c r="U1082">
        <f t="shared" si="235"/>
        <v>23548.119038892473</v>
      </c>
      <c r="W1082">
        <f t="shared" si="236"/>
        <v>-17279.119038892473</v>
      </c>
      <c r="X1082">
        <f t="shared" si="237"/>
        <v>298567954.76021636</v>
      </c>
    </row>
    <row r="1083" spans="1:24" hidden="1" x14ac:dyDescent="0.25">
      <c r="A1083">
        <v>237136</v>
      </c>
      <c r="B1083" t="s">
        <v>2261</v>
      </c>
      <c r="C1083" t="s">
        <v>240</v>
      </c>
      <c r="D1083">
        <v>6250</v>
      </c>
      <c r="E1083" s="2">
        <f t="shared" si="224"/>
        <v>1</v>
      </c>
      <c r="F1083" s="17">
        <f t="shared" si="225"/>
        <v>1</v>
      </c>
      <c r="G1083" s="6">
        <f t="shared" si="226"/>
        <v>0</v>
      </c>
      <c r="H1083" s="8">
        <f t="shared" si="227"/>
        <v>0</v>
      </c>
      <c r="I1083" s="8">
        <f t="shared" si="228"/>
        <v>0</v>
      </c>
      <c r="J1083" s="8">
        <f t="shared" si="229"/>
        <v>0</v>
      </c>
      <c r="K1083" s="8">
        <f t="shared" si="230"/>
        <v>0</v>
      </c>
      <c r="L1083" s="8">
        <f t="shared" si="231"/>
        <v>0</v>
      </c>
      <c r="M1083" s="8">
        <f t="shared" si="232"/>
        <v>0</v>
      </c>
      <c r="N1083" s="8">
        <f t="shared" si="233"/>
        <v>0</v>
      </c>
      <c r="O1083" s="8">
        <f t="shared" si="234"/>
        <v>1</v>
      </c>
      <c r="P1083" s="2" t="s">
        <v>21</v>
      </c>
      <c r="Q1083" s="4" t="s">
        <v>22</v>
      </c>
      <c r="R1083" s="6">
        <v>1044</v>
      </c>
      <c r="S1083" s="8" t="s">
        <v>23</v>
      </c>
      <c r="U1083">
        <f t="shared" si="235"/>
        <v>26463.283458074402</v>
      </c>
      <c r="W1083">
        <f t="shared" si="236"/>
        <v>-20213.283458074402</v>
      </c>
      <c r="X1083">
        <f t="shared" si="237"/>
        <v>408576828.15646428</v>
      </c>
    </row>
    <row r="1084" spans="1:24" hidden="1" x14ac:dyDescent="0.25">
      <c r="A1084">
        <v>117690</v>
      </c>
      <c r="B1084" t="s">
        <v>2262</v>
      </c>
      <c r="C1084" t="s">
        <v>67</v>
      </c>
      <c r="D1084">
        <v>6250</v>
      </c>
      <c r="E1084" s="2">
        <f t="shared" si="224"/>
        <v>0</v>
      </c>
      <c r="F1084" s="17">
        <f t="shared" si="225"/>
        <v>0</v>
      </c>
      <c r="G1084" s="6">
        <f t="shared" si="226"/>
        <v>1</v>
      </c>
      <c r="H1084" s="8">
        <f t="shared" si="227"/>
        <v>1</v>
      </c>
      <c r="I1084" s="8">
        <f t="shared" si="228"/>
        <v>0</v>
      </c>
      <c r="J1084" s="8">
        <f t="shared" si="229"/>
        <v>0</v>
      </c>
      <c r="K1084" s="8">
        <f t="shared" si="230"/>
        <v>0</v>
      </c>
      <c r="L1084" s="8">
        <f t="shared" si="231"/>
        <v>0</v>
      </c>
      <c r="M1084" s="8">
        <f t="shared" si="232"/>
        <v>0</v>
      </c>
      <c r="N1084" s="8">
        <f t="shared" si="233"/>
        <v>0</v>
      </c>
      <c r="O1084" s="8">
        <f t="shared" si="234"/>
        <v>0</v>
      </c>
      <c r="P1084" s="2" t="s">
        <v>44</v>
      </c>
      <c r="Q1084" s="4" t="s">
        <v>38</v>
      </c>
      <c r="R1084" s="6"/>
      <c r="S1084" s="8" t="s">
        <v>68</v>
      </c>
      <c r="U1084">
        <f t="shared" si="235"/>
        <v>21583.953330091354</v>
      </c>
      <c r="W1084">
        <f t="shared" si="236"/>
        <v>-15333.953330091354</v>
      </c>
      <c r="X1084">
        <f t="shared" si="237"/>
        <v>235130124.72941971</v>
      </c>
    </row>
    <row r="1085" spans="1:24" hidden="1" x14ac:dyDescent="0.25">
      <c r="A1085">
        <v>175935</v>
      </c>
      <c r="B1085" t="s">
        <v>2263</v>
      </c>
      <c r="C1085" t="s">
        <v>57</v>
      </c>
      <c r="D1085">
        <v>6212</v>
      </c>
      <c r="E1085" s="2">
        <f t="shared" si="224"/>
        <v>0</v>
      </c>
      <c r="F1085" s="17">
        <f t="shared" si="225"/>
        <v>0</v>
      </c>
      <c r="G1085" s="6">
        <f t="shared" si="226"/>
        <v>1</v>
      </c>
      <c r="H1085" s="8">
        <f t="shared" si="227"/>
        <v>0</v>
      </c>
      <c r="I1085" s="8">
        <f t="shared" si="228"/>
        <v>0</v>
      </c>
      <c r="J1085" s="8">
        <f t="shared" si="229"/>
        <v>0</v>
      </c>
      <c r="K1085" s="8">
        <f t="shared" si="230"/>
        <v>0</v>
      </c>
      <c r="L1085" s="8">
        <f t="shared" si="231"/>
        <v>0</v>
      </c>
      <c r="M1085" s="8">
        <f t="shared" si="232"/>
        <v>0</v>
      </c>
      <c r="N1085" s="8">
        <f t="shared" si="233"/>
        <v>0</v>
      </c>
      <c r="O1085" s="8">
        <f t="shared" si="234"/>
        <v>1</v>
      </c>
      <c r="P1085" s="2" t="s">
        <v>44</v>
      </c>
      <c r="Q1085" s="4" t="s">
        <v>38</v>
      </c>
      <c r="R1085" s="6"/>
      <c r="S1085" s="8" t="s">
        <v>23</v>
      </c>
      <c r="U1085">
        <f t="shared" si="235"/>
        <v>23548.119038892473</v>
      </c>
      <c r="W1085">
        <f t="shared" si="236"/>
        <v>-17336.119038892473</v>
      </c>
      <c r="X1085">
        <f t="shared" si="237"/>
        <v>300541023.33065009</v>
      </c>
    </row>
    <row r="1086" spans="1:24" hidden="1" x14ac:dyDescent="0.25">
      <c r="A1086">
        <v>136473</v>
      </c>
      <c r="B1086" t="s">
        <v>2264</v>
      </c>
      <c r="C1086" t="s">
        <v>35</v>
      </c>
      <c r="D1086">
        <v>6200</v>
      </c>
      <c r="E1086" s="2">
        <f t="shared" si="224"/>
        <v>0</v>
      </c>
      <c r="F1086" s="17">
        <f t="shared" si="225"/>
        <v>0</v>
      </c>
      <c r="G1086" s="6">
        <f t="shared" si="226"/>
        <v>1</v>
      </c>
      <c r="H1086" s="8">
        <f t="shared" si="227"/>
        <v>0</v>
      </c>
      <c r="I1086" s="8">
        <f t="shared" si="228"/>
        <v>0</v>
      </c>
      <c r="J1086" s="8">
        <f t="shared" si="229"/>
        <v>0</v>
      </c>
      <c r="K1086" s="8">
        <f t="shared" si="230"/>
        <v>0</v>
      </c>
      <c r="L1086" s="8">
        <f t="shared" si="231"/>
        <v>0</v>
      </c>
      <c r="M1086" s="8">
        <f t="shared" si="232"/>
        <v>0</v>
      </c>
      <c r="N1086" s="8">
        <f t="shared" si="233"/>
        <v>0</v>
      </c>
      <c r="O1086" s="8">
        <f t="shared" si="234"/>
        <v>1</v>
      </c>
      <c r="P1086" s="2" t="s">
        <v>44</v>
      </c>
      <c r="Q1086" s="4" t="s">
        <v>38</v>
      </c>
      <c r="R1086" s="6"/>
      <c r="S1086" s="8" t="s">
        <v>23</v>
      </c>
      <c r="U1086">
        <f t="shared" si="235"/>
        <v>23548.119038892473</v>
      </c>
      <c r="W1086">
        <f t="shared" si="236"/>
        <v>-17348.119038892473</v>
      </c>
      <c r="X1086">
        <f t="shared" si="237"/>
        <v>300957234.18758351</v>
      </c>
    </row>
    <row r="1087" spans="1:24" hidden="1" x14ac:dyDescent="0.25">
      <c r="A1087">
        <v>130004</v>
      </c>
      <c r="B1087" t="s">
        <v>2265</v>
      </c>
      <c r="C1087" t="s">
        <v>76</v>
      </c>
      <c r="D1087">
        <v>6110</v>
      </c>
      <c r="E1087" s="2">
        <f t="shared" si="224"/>
        <v>0</v>
      </c>
      <c r="F1087" s="17">
        <f t="shared" si="225"/>
        <v>0</v>
      </c>
      <c r="G1087" s="6">
        <f t="shared" si="226"/>
        <v>1</v>
      </c>
      <c r="H1087" s="8">
        <f t="shared" si="227"/>
        <v>0</v>
      </c>
      <c r="I1087" s="8">
        <f t="shared" si="228"/>
        <v>0</v>
      </c>
      <c r="J1087" s="8">
        <f t="shared" si="229"/>
        <v>1</v>
      </c>
      <c r="K1087" s="8">
        <f t="shared" si="230"/>
        <v>0</v>
      </c>
      <c r="L1087" s="8">
        <f t="shared" si="231"/>
        <v>0</v>
      </c>
      <c r="M1087" s="8">
        <f t="shared" si="232"/>
        <v>0</v>
      </c>
      <c r="N1087" s="8">
        <f t="shared" si="233"/>
        <v>0</v>
      </c>
      <c r="O1087" s="8">
        <f t="shared" si="234"/>
        <v>0</v>
      </c>
      <c r="P1087" s="2" t="s">
        <v>44</v>
      </c>
      <c r="Q1087" s="4" t="s">
        <v>38</v>
      </c>
      <c r="R1087" s="6"/>
      <c r="S1087" s="8" t="s">
        <v>33</v>
      </c>
      <c r="U1087">
        <f t="shared" si="235"/>
        <v>22354.567102395024</v>
      </c>
      <c r="W1087">
        <f t="shared" si="236"/>
        <v>-16244.567102395024</v>
      </c>
      <c r="X1087">
        <f t="shared" si="237"/>
        <v>263885960.34421465</v>
      </c>
    </row>
    <row r="1088" spans="1:24" hidden="1" x14ac:dyDescent="0.25">
      <c r="A1088">
        <v>229832</v>
      </c>
      <c r="B1088" t="s">
        <v>2266</v>
      </c>
      <c r="C1088" t="s">
        <v>93</v>
      </c>
      <c r="D1088">
        <v>6000</v>
      </c>
      <c r="E1088" s="2">
        <f t="shared" si="224"/>
        <v>0</v>
      </c>
      <c r="F1088" s="17">
        <f t="shared" si="225"/>
        <v>0</v>
      </c>
      <c r="G1088" s="6">
        <f t="shared" si="226"/>
        <v>1</v>
      </c>
      <c r="H1088" s="8">
        <f t="shared" si="227"/>
        <v>0</v>
      </c>
      <c r="I1088" s="8">
        <f t="shared" si="228"/>
        <v>0</v>
      </c>
      <c r="J1088" s="8">
        <f t="shared" si="229"/>
        <v>0</v>
      </c>
      <c r="K1088" s="8">
        <f t="shared" si="230"/>
        <v>0</v>
      </c>
      <c r="L1088" s="8">
        <f t="shared" si="231"/>
        <v>0</v>
      </c>
      <c r="M1088" s="8">
        <f t="shared" si="232"/>
        <v>0</v>
      </c>
      <c r="N1088" s="8">
        <f t="shared" si="233"/>
        <v>1</v>
      </c>
      <c r="O1088" s="8">
        <f t="shared" si="234"/>
        <v>0</v>
      </c>
      <c r="P1088" s="2" t="s">
        <v>44</v>
      </c>
      <c r="Q1088" s="4" t="s">
        <v>38</v>
      </c>
      <c r="R1088" s="6"/>
      <c r="S1088" s="8" t="s">
        <v>94</v>
      </c>
      <c r="U1088">
        <f t="shared" si="235"/>
        <v>22373.733808138324</v>
      </c>
      <c r="W1088">
        <f t="shared" si="236"/>
        <v>-16373.733808138324</v>
      </c>
      <c r="X1088">
        <f t="shared" si="237"/>
        <v>268099158.81977195</v>
      </c>
    </row>
    <row r="1089" spans="1:24" hidden="1" x14ac:dyDescent="0.25">
      <c r="A1089">
        <v>129756</v>
      </c>
      <c r="B1089" t="s">
        <v>2236</v>
      </c>
      <c r="C1089" t="s">
        <v>76</v>
      </c>
      <c r="D1089">
        <v>6000</v>
      </c>
      <c r="E1089" s="2">
        <f t="shared" si="224"/>
        <v>0</v>
      </c>
      <c r="F1089" s="17">
        <f t="shared" si="225"/>
        <v>0</v>
      </c>
      <c r="G1089" s="6">
        <f t="shared" si="226"/>
        <v>1</v>
      </c>
      <c r="H1089" s="8">
        <f t="shared" si="227"/>
        <v>0</v>
      </c>
      <c r="I1089" s="8">
        <f t="shared" si="228"/>
        <v>0</v>
      </c>
      <c r="J1089" s="8">
        <f t="shared" si="229"/>
        <v>1</v>
      </c>
      <c r="K1089" s="8">
        <f t="shared" si="230"/>
        <v>0</v>
      </c>
      <c r="L1089" s="8">
        <f t="shared" si="231"/>
        <v>0</v>
      </c>
      <c r="M1089" s="8">
        <f t="shared" si="232"/>
        <v>0</v>
      </c>
      <c r="N1089" s="8">
        <f t="shared" si="233"/>
        <v>0</v>
      </c>
      <c r="O1089" s="8">
        <f t="shared" si="234"/>
        <v>0</v>
      </c>
      <c r="P1089" s="2" t="s">
        <v>44</v>
      </c>
      <c r="Q1089" s="4" t="s">
        <v>38</v>
      </c>
      <c r="R1089" s="6"/>
      <c r="S1089" s="8" t="s">
        <v>33</v>
      </c>
      <c r="U1089">
        <f t="shared" si="235"/>
        <v>22354.567102395024</v>
      </c>
      <c r="W1089">
        <f t="shared" si="236"/>
        <v>-16354.567102395024</v>
      </c>
      <c r="X1089">
        <f t="shared" si="237"/>
        <v>267471865.10674155</v>
      </c>
    </row>
    <row r="1090" spans="1:24" hidden="1" x14ac:dyDescent="0.25">
      <c r="A1090">
        <v>129543</v>
      </c>
      <c r="B1090" t="s">
        <v>2267</v>
      </c>
      <c r="C1090" t="s">
        <v>76</v>
      </c>
      <c r="D1090">
        <v>6000</v>
      </c>
      <c r="E1090" s="2">
        <f t="shared" ref="E1090:E1120" si="238">IF(P1090="Private",1,IF(P1090="Public",0,""))</f>
        <v>0</v>
      </c>
      <c r="F1090" s="17">
        <f t="shared" ref="F1090:F1120" si="239">IF(Q1090="Bachelor's",1,IF(Q1090="Associate",0,""))</f>
        <v>0</v>
      </c>
      <c r="G1090" s="6">
        <f t="shared" ref="G1090:G1120" si="240">IF(ISBLANK(R1090),1,0)</f>
        <v>1</v>
      </c>
      <c r="H1090" s="8">
        <f t="shared" ref="H1090:H1120" si="241">IF(S1090="Far West",1,0)</f>
        <v>0</v>
      </c>
      <c r="I1090" s="8">
        <f t="shared" ref="I1090:I1120" si="242">IF($S1090="Great Lakes",1,0)</f>
        <v>0</v>
      </c>
      <c r="J1090" s="8">
        <f t="shared" ref="J1090:J1120" si="243">IF($S1090="New England",1,0)</f>
        <v>1</v>
      </c>
      <c r="K1090" s="8">
        <f t="shared" ref="K1090:K1120" si="244">IF($S1090="Northeast",1,0)</f>
        <v>0</v>
      </c>
      <c r="L1090" s="8">
        <f t="shared" ref="L1090:L1120" si="245">IF($S1090="Plains",1,0)</f>
        <v>0</v>
      </c>
      <c r="M1090" s="8">
        <f t="shared" ref="M1090:M1120" si="246">IF($S1090="Rocky Mountains",1,0)</f>
        <v>0</v>
      </c>
      <c r="N1090" s="8">
        <f t="shared" ref="N1090:N1120" si="247">IF($S1090="Southwest",1,0)</f>
        <v>0</v>
      </c>
      <c r="O1090" s="8">
        <f t="shared" ref="O1090:O1120" si="248">IF($S1090="Soutwest",1,0)</f>
        <v>0</v>
      </c>
      <c r="P1090" s="2" t="s">
        <v>44</v>
      </c>
      <c r="Q1090" s="4" t="s">
        <v>38</v>
      </c>
      <c r="R1090" s="6"/>
      <c r="S1090" s="8" t="s">
        <v>33</v>
      </c>
      <c r="U1090">
        <f t="shared" si="235"/>
        <v>22354.567102395024</v>
      </c>
      <c r="W1090">
        <f t="shared" si="236"/>
        <v>-16354.567102395024</v>
      </c>
      <c r="X1090">
        <f t="shared" si="237"/>
        <v>267471865.10674155</v>
      </c>
    </row>
    <row r="1091" spans="1:24" hidden="1" x14ac:dyDescent="0.25">
      <c r="A1091">
        <v>224642</v>
      </c>
      <c r="B1091" t="s">
        <v>2268</v>
      </c>
      <c r="C1091" t="s">
        <v>93</v>
      </c>
      <c r="D1091">
        <v>5750</v>
      </c>
      <c r="E1091" s="2">
        <f t="shared" si="238"/>
        <v>0</v>
      </c>
      <c r="F1091" s="17">
        <f t="shared" si="239"/>
        <v>0</v>
      </c>
      <c r="G1091" s="6">
        <f t="shared" si="240"/>
        <v>1</v>
      </c>
      <c r="H1091" s="8">
        <f t="shared" si="241"/>
        <v>0</v>
      </c>
      <c r="I1091" s="8">
        <f t="shared" si="242"/>
        <v>0</v>
      </c>
      <c r="J1091" s="8">
        <f t="shared" si="243"/>
        <v>0</v>
      </c>
      <c r="K1091" s="8">
        <f t="shared" si="244"/>
        <v>0</v>
      </c>
      <c r="L1091" s="8">
        <f t="shared" si="245"/>
        <v>0</v>
      </c>
      <c r="M1091" s="8">
        <f t="shared" si="246"/>
        <v>0</v>
      </c>
      <c r="N1091" s="8">
        <f t="shared" si="247"/>
        <v>1</v>
      </c>
      <c r="O1091" s="8">
        <f t="shared" si="248"/>
        <v>0</v>
      </c>
      <c r="P1091" s="2" t="s">
        <v>44</v>
      </c>
      <c r="Q1091" s="4" t="s">
        <v>38</v>
      </c>
      <c r="R1091" s="6"/>
      <c r="S1091" s="8" t="s">
        <v>94</v>
      </c>
      <c r="U1091">
        <f t="shared" ref="U1091:U1120" si="249">AA$1+AA$2*E1091+AA$3*F1091+AA$4*G1091+AA$5*H1091+AA$6*I1091+AA$7*J1091+AA$8*K1091+AA$9*L1091+AA$10*M1091+AA$11*N1091</f>
        <v>22373.733808138324</v>
      </c>
      <c r="W1091">
        <f t="shared" ref="W1091:W1120" si="250">D1091-U1091</f>
        <v>-16623.733808138324</v>
      </c>
      <c r="X1091">
        <f t="shared" ref="X1091:X1120" si="251">W1091^2</f>
        <v>276348525.72384113</v>
      </c>
    </row>
    <row r="1092" spans="1:24" hidden="1" x14ac:dyDescent="0.25">
      <c r="A1092">
        <v>222567</v>
      </c>
      <c r="B1092" t="s">
        <v>2269</v>
      </c>
      <c r="C1092" t="s">
        <v>93</v>
      </c>
      <c r="D1092">
        <v>5750</v>
      </c>
      <c r="E1092" s="2">
        <f t="shared" si="238"/>
        <v>0</v>
      </c>
      <c r="F1092" s="17">
        <f t="shared" si="239"/>
        <v>0</v>
      </c>
      <c r="G1092" s="6">
        <f t="shared" si="240"/>
        <v>1</v>
      </c>
      <c r="H1092" s="8">
        <f t="shared" si="241"/>
        <v>0</v>
      </c>
      <c r="I1092" s="8">
        <f t="shared" si="242"/>
        <v>0</v>
      </c>
      <c r="J1092" s="8">
        <f t="shared" si="243"/>
        <v>0</v>
      </c>
      <c r="K1092" s="8">
        <f t="shared" si="244"/>
        <v>0</v>
      </c>
      <c r="L1092" s="8">
        <f t="shared" si="245"/>
        <v>0</v>
      </c>
      <c r="M1092" s="8">
        <f t="shared" si="246"/>
        <v>0</v>
      </c>
      <c r="N1092" s="8">
        <f t="shared" si="247"/>
        <v>1</v>
      </c>
      <c r="O1092" s="8">
        <f t="shared" si="248"/>
        <v>0</v>
      </c>
      <c r="P1092" s="2" t="s">
        <v>44</v>
      </c>
      <c r="Q1092" s="4" t="s">
        <v>38</v>
      </c>
      <c r="R1092" s="6"/>
      <c r="S1092" s="8" t="s">
        <v>94</v>
      </c>
      <c r="U1092">
        <f t="shared" si="249"/>
        <v>22373.733808138324</v>
      </c>
      <c r="W1092">
        <f t="shared" si="250"/>
        <v>-16623.733808138324</v>
      </c>
      <c r="X1092">
        <f t="shared" si="251"/>
        <v>276348525.72384113</v>
      </c>
    </row>
    <row r="1093" spans="1:24" hidden="1" x14ac:dyDescent="0.25">
      <c r="A1093">
        <v>226408</v>
      </c>
      <c r="B1093" t="s">
        <v>2270</v>
      </c>
      <c r="C1093" t="s">
        <v>93</v>
      </c>
      <c r="D1093">
        <v>5731</v>
      </c>
      <c r="E1093" s="2">
        <f t="shared" si="238"/>
        <v>0</v>
      </c>
      <c r="F1093" s="17">
        <f t="shared" si="239"/>
        <v>0</v>
      </c>
      <c r="G1093" s="6">
        <f t="shared" si="240"/>
        <v>1</v>
      </c>
      <c r="H1093" s="8">
        <f t="shared" si="241"/>
        <v>0</v>
      </c>
      <c r="I1093" s="8">
        <f t="shared" si="242"/>
        <v>0</v>
      </c>
      <c r="J1093" s="8">
        <f t="shared" si="243"/>
        <v>0</v>
      </c>
      <c r="K1093" s="8">
        <f t="shared" si="244"/>
        <v>0</v>
      </c>
      <c r="L1093" s="8">
        <f t="shared" si="245"/>
        <v>0</v>
      </c>
      <c r="M1093" s="8">
        <f t="shared" si="246"/>
        <v>0</v>
      </c>
      <c r="N1093" s="8">
        <f t="shared" si="247"/>
        <v>1</v>
      </c>
      <c r="O1093" s="8">
        <f t="shared" si="248"/>
        <v>0</v>
      </c>
      <c r="P1093" s="2" t="s">
        <v>44</v>
      </c>
      <c r="Q1093" s="4" t="s">
        <v>38</v>
      </c>
      <c r="R1093" s="6"/>
      <c r="S1093" s="8" t="s">
        <v>94</v>
      </c>
      <c r="U1093">
        <f t="shared" si="249"/>
        <v>22373.733808138324</v>
      </c>
      <c r="W1093">
        <f t="shared" si="250"/>
        <v>-16642.733808138324</v>
      </c>
      <c r="X1093">
        <f t="shared" si="251"/>
        <v>276980588.60855037</v>
      </c>
    </row>
    <row r="1094" spans="1:24" hidden="1" x14ac:dyDescent="0.25">
      <c r="A1094">
        <v>167905</v>
      </c>
      <c r="B1094" t="s">
        <v>2271</v>
      </c>
      <c r="C1094" t="s">
        <v>32</v>
      </c>
      <c r="D1094">
        <v>5727</v>
      </c>
      <c r="E1094" s="2">
        <f t="shared" si="238"/>
        <v>0</v>
      </c>
      <c r="F1094" s="17">
        <f t="shared" si="239"/>
        <v>0</v>
      </c>
      <c r="G1094" s="6">
        <f t="shared" si="240"/>
        <v>1</v>
      </c>
      <c r="H1094" s="8">
        <f t="shared" si="241"/>
        <v>0</v>
      </c>
      <c r="I1094" s="8">
        <f t="shared" si="242"/>
        <v>0</v>
      </c>
      <c r="J1094" s="8">
        <f t="shared" si="243"/>
        <v>1</v>
      </c>
      <c r="K1094" s="8">
        <f t="shared" si="244"/>
        <v>0</v>
      </c>
      <c r="L1094" s="8">
        <f t="shared" si="245"/>
        <v>0</v>
      </c>
      <c r="M1094" s="8">
        <f t="shared" si="246"/>
        <v>0</v>
      </c>
      <c r="N1094" s="8">
        <f t="shared" si="247"/>
        <v>0</v>
      </c>
      <c r="O1094" s="8">
        <f t="shared" si="248"/>
        <v>0</v>
      </c>
      <c r="P1094" s="2" t="s">
        <v>44</v>
      </c>
      <c r="Q1094" s="4" t="s">
        <v>38</v>
      </c>
      <c r="R1094" s="6"/>
      <c r="S1094" s="8" t="s">
        <v>33</v>
      </c>
      <c r="U1094">
        <f t="shared" si="249"/>
        <v>22354.567102395024</v>
      </c>
      <c r="W1094">
        <f t="shared" si="250"/>
        <v>-16627.567102395024</v>
      </c>
      <c r="X1094">
        <f t="shared" si="251"/>
        <v>276475987.74464923</v>
      </c>
    </row>
    <row r="1095" spans="1:24" hidden="1" x14ac:dyDescent="0.25">
      <c r="A1095">
        <v>175643</v>
      </c>
      <c r="B1095" t="s">
        <v>2272</v>
      </c>
      <c r="C1095" t="s">
        <v>57</v>
      </c>
      <c r="D1095">
        <v>5700</v>
      </c>
      <c r="E1095" s="2">
        <f t="shared" si="238"/>
        <v>0</v>
      </c>
      <c r="F1095" s="17">
        <f t="shared" si="239"/>
        <v>0</v>
      </c>
      <c r="G1095" s="6">
        <f t="shared" si="240"/>
        <v>1</v>
      </c>
      <c r="H1095" s="8">
        <f t="shared" si="241"/>
        <v>0</v>
      </c>
      <c r="I1095" s="8">
        <f t="shared" si="242"/>
        <v>0</v>
      </c>
      <c r="J1095" s="8">
        <f t="shared" si="243"/>
        <v>0</v>
      </c>
      <c r="K1095" s="8">
        <f t="shared" si="244"/>
        <v>0</v>
      </c>
      <c r="L1095" s="8">
        <f t="shared" si="245"/>
        <v>0</v>
      </c>
      <c r="M1095" s="8">
        <f t="shared" si="246"/>
        <v>0</v>
      </c>
      <c r="N1095" s="8">
        <f t="shared" si="247"/>
        <v>0</v>
      </c>
      <c r="O1095" s="8">
        <f t="shared" si="248"/>
        <v>1</v>
      </c>
      <c r="P1095" s="2" t="s">
        <v>44</v>
      </c>
      <c r="Q1095" s="4" t="s">
        <v>38</v>
      </c>
      <c r="R1095" s="6"/>
      <c r="S1095" s="8" t="s">
        <v>23</v>
      </c>
      <c r="U1095">
        <f t="shared" si="249"/>
        <v>23548.119038892473</v>
      </c>
      <c r="W1095">
        <f t="shared" si="250"/>
        <v>-17848.119038892473</v>
      </c>
      <c r="X1095">
        <f t="shared" si="251"/>
        <v>318555353.22647601</v>
      </c>
    </row>
    <row r="1096" spans="1:24" hidden="1" x14ac:dyDescent="0.25">
      <c r="A1096">
        <v>123217</v>
      </c>
      <c r="B1096" t="s">
        <v>2273</v>
      </c>
      <c r="C1096" t="s">
        <v>67</v>
      </c>
      <c r="D1096">
        <v>5500</v>
      </c>
      <c r="E1096" s="2">
        <f t="shared" si="238"/>
        <v>0</v>
      </c>
      <c r="F1096" s="17">
        <f t="shared" si="239"/>
        <v>0</v>
      </c>
      <c r="G1096" s="6">
        <f t="shared" si="240"/>
        <v>1</v>
      </c>
      <c r="H1096" s="8">
        <f t="shared" si="241"/>
        <v>1</v>
      </c>
      <c r="I1096" s="8">
        <f t="shared" si="242"/>
        <v>0</v>
      </c>
      <c r="J1096" s="8">
        <f t="shared" si="243"/>
        <v>0</v>
      </c>
      <c r="K1096" s="8">
        <f t="shared" si="244"/>
        <v>0</v>
      </c>
      <c r="L1096" s="8">
        <f t="shared" si="245"/>
        <v>0</v>
      </c>
      <c r="M1096" s="8">
        <f t="shared" si="246"/>
        <v>0</v>
      </c>
      <c r="N1096" s="8">
        <f t="shared" si="247"/>
        <v>0</v>
      </c>
      <c r="O1096" s="8">
        <f t="shared" si="248"/>
        <v>0</v>
      </c>
      <c r="P1096" s="2" t="s">
        <v>44</v>
      </c>
      <c r="Q1096" s="4" t="s">
        <v>38</v>
      </c>
      <c r="R1096" s="6"/>
      <c r="S1096" s="8" t="s">
        <v>68</v>
      </c>
      <c r="U1096">
        <f t="shared" si="249"/>
        <v>21583.953330091354</v>
      </c>
      <c r="W1096">
        <f t="shared" si="250"/>
        <v>-16083.953330091354</v>
      </c>
      <c r="X1096">
        <f t="shared" si="251"/>
        <v>258693554.72455674</v>
      </c>
    </row>
    <row r="1097" spans="1:24" hidden="1" x14ac:dyDescent="0.25">
      <c r="A1097">
        <v>403487</v>
      </c>
      <c r="B1097" t="s">
        <v>2274</v>
      </c>
      <c r="C1097" t="s">
        <v>48</v>
      </c>
      <c r="D1097">
        <v>5500</v>
      </c>
      <c r="E1097" s="2">
        <f t="shared" si="238"/>
        <v>0</v>
      </c>
      <c r="F1097" s="17">
        <f t="shared" si="239"/>
        <v>0</v>
      </c>
      <c r="G1097" s="6">
        <f t="shared" si="240"/>
        <v>1</v>
      </c>
      <c r="H1097" s="8">
        <f t="shared" si="241"/>
        <v>0</v>
      </c>
      <c r="I1097" s="8">
        <f t="shared" si="242"/>
        <v>1</v>
      </c>
      <c r="J1097" s="8">
        <f t="shared" si="243"/>
        <v>0</v>
      </c>
      <c r="K1097" s="8">
        <f t="shared" si="244"/>
        <v>0</v>
      </c>
      <c r="L1097" s="8">
        <f t="shared" si="245"/>
        <v>0</v>
      </c>
      <c r="M1097" s="8">
        <f t="shared" si="246"/>
        <v>0</v>
      </c>
      <c r="N1097" s="8">
        <f t="shared" si="247"/>
        <v>0</v>
      </c>
      <c r="O1097" s="8">
        <f t="shared" si="248"/>
        <v>0</v>
      </c>
      <c r="P1097" s="2" t="s">
        <v>44</v>
      </c>
      <c r="Q1097" s="4" t="s">
        <v>38</v>
      </c>
      <c r="R1097" s="6"/>
      <c r="S1097" s="8" t="s">
        <v>26</v>
      </c>
      <c r="U1097">
        <f t="shared" si="249"/>
        <v>22723.294020615773</v>
      </c>
      <c r="W1097">
        <f t="shared" si="250"/>
        <v>-17223.294020615773</v>
      </c>
      <c r="X1097">
        <f t="shared" si="251"/>
        <v>296641856.92057902</v>
      </c>
    </row>
    <row r="1098" spans="1:24" hidden="1" x14ac:dyDescent="0.25">
      <c r="A1098">
        <v>189413</v>
      </c>
      <c r="B1098" t="s">
        <v>2275</v>
      </c>
      <c r="C1098" t="s">
        <v>143</v>
      </c>
      <c r="D1098">
        <v>5500</v>
      </c>
      <c r="E1098" s="2">
        <f t="shared" si="238"/>
        <v>1</v>
      </c>
      <c r="F1098" s="17">
        <f t="shared" si="239"/>
        <v>1</v>
      </c>
      <c r="G1098" s="6">
        <f t="shared" si="240"/>
        <v>1</v>
      </c>
      <c r="H1098" s="8">
        <f t="shared" si="241"/>
        <v>0</v>
      </c>
      <c r="I1098" s="8">
        <f t="shared" si="242"/>
        <v>0</v>
      </c>
      <c r="J1098" s="8">
        <f t="shared" si="243"/>
        <v>0</v>
      </c>
      <c r="K1098" s="8">
        <f t="shared" si="244"/>
        <v>1</v>
      </c>
      <c r="L1098" s="8">
        <f t="shared" si="245"/>
        <v>0</v>
      </c>
      <c r="M1098" s="8">
        <f t="shared" si="246"/>
        <v>0</v>
      </c>
      <c r="N1098" s="8">
        <f t="shared" si="247"/>
        <v>0</v>
      </c>
      <c r="O1098" s="8">
        <f t="shared" si="248"/>
        <v>0</v>
      </c>
      <c r="P1098" s="2" t="s">
        <v>21</v>
      </c>
      <c r="Q1098" s="4" t="s">
        <v>22</v>
      </c>
      <c r="R1098" s="6"/>
      <c r="S1098" s="8" t="s">
        <v>74</v>
      </c>
      <c r="U1098">
        <f t="shared" si="249"/>
        <v>26674.728745166587</v>
      </c>
      <c r="W1098">
        <f t="shared" si="250"/>
        <v>-21174.728745166587</v>
      </c>
      <c r="X1098">
        <f t="shared" si="251"/>
        <v>448369137.43138415</v>
      </c>
    </row>
    <row r="1099" spans="1:24" hidden="1" x14ac:dyDescent="0.25">
      <c r="A1099">
        <v>221908</v>
      </c>
      <c r="B1099" t="s">
        <v>2276</v>
      </c>
      <c r="C1099" t="s">
        <v>30</v>
      </c>
      <c r="D1099">
        <v>5375</v>
      </c>
      <c r="E1099" s="2">
        <f t="shared" si="238"/>
        <v>0</v>
      </c>
      <c r="F1099" s="17">
        <f t="shared" si="239"/>
        <v>0</v>
      </c>
      <c r="G1099" s="6">
        <f t="shared" si="240"/>
        <v>1</v>
      </c>
      <c r="H1099" s="8">
        <f t="shared" si="241"/>
        <v>0</v>
      </c>
      <c r="I1099" s="8">
        <f t="shared" si="242"/>
        <v>0</v>
      </c>
      <c r="J1099" s="8">
        <f t="shared" si="243"/>
        <v>0</v>
      </c>
      <c r="K1099" s="8">
        <f t="shared" si="244"/>
        <v>0</v>
      </c>
      <c r="L1099" s="8">
        <f t="shared" si="245"/>
        <v>0</v>
      </c>
      <c r="M1099" s="8">
        <f t="shared" si="246"/>
        <v>0</v>
      </c>
      <c r="N1099" s="8">
        <f t="shared" si="247"/>
        <v>0</v>
      </c>
      <c r="O1099" s="8">
        <f t="shared" si="248"/>
        <v>1</v>
      </c>
      <c r="P1099" s="2" t="s">
        <v>44</v>
      </c>
      <c r="Q1099" s="4" t="s">
        <v>38</v>
      </c>
      <c r="R1099" s="6"/>
      <c r="S1099" s="8" t="s">
        <v>23</v>
      </c>
      <c r="U1099">
        <f t="shared" si="249"/>
        <v>23548.119038892473</v>
      </c>
      <c r="W1099">
        <f t="shared" si="250"/>
        <v>-18173.119038892473</v>
      </c>
      <c r="X1099">
        <f t="shared" si="251"/>
        <v>330262255.6017561</v>
      </c>
    </row>
    <row r="1100" spans="1:24" hidden="1" x14ac:dyDescent="0.25">
      <c r="A1100">
        <v>130396</v>
      </c>
      <c r="B1100" t="s">
        <v>2277</v>
      </c>
      <c r="C1100" t="s">
        <v>76</v>
      </c>
      <c r="D1100">
        <v>5375</v>
      </c>
      <c r="E1100" s="2">
        <f t="shared" si="238"/>
        <v>0</v>
      </c>
      <c r="F1100" s="17">
        <f t="shared" si="239"/>
        <v>0</v>
      </c>
      <c r="G1100" s="6">
        <f t="shared" si="240"/>
        <v>1</v>
      </c>
      <c r="H1100" s="8">
        <f t="shared" si="241"/>
        <v>0</v>
      </c>
      <c r="I1100" s="8">
        <f t="shared" si="242"/>
        <v>0</v>
      </c>
      <c r="J1100" s="8">
        <f t="shared" si="243"/>
        <v>1</v>
      </c>
      <c r="K1100" s="8">
        <f t="shared" si="244"/>
        <v>0</v>
      </c>
      <c r="L1100" s="8">
        <f t="shared" si="245"/>
        <v>0</v>
      </c>
      <c r="M1100" s="8">
        <f t="shared" si="246"/>
        <v>0</v>
      </c>
      <c r="N1100" s="8">
        <f t="shared" si="247"/>
        <v>0</v>
      </c>
      <c r="O1100" s="8">
        <f t="shared" si="248"/>
        <v>0</v>
      </c>
      <c r="P1100" s="2" t="s">
        <v>44</v>
      </c>
      <c r="Q1100" s="4" t="s">
        <v>38</v>
      </c>
      <c r="R1100" s="6"/>
      <c r="S1100" s="8" t="s">
        <v>33</v>
      </c>
      <c r="U1100">
        <f t="shared" si="249"/>
        <v>22354.567102395024</v>
      </c>
      <c r="W1100">
        <f t="shared" si="250"/>
        <v>-16979.567102395024</v>
      </c>
      <c r="X1100">
        <f t="shared" si="251"/>
        <v>288305698.98473531</v>
      </c>
    </row>
    <row r="1101" spans="1:24" hidden="1" x14ac:dyDescent="0.25">
      <c r="A1101">
        <v>175573</v>
      </c>
      <c r="B1101" t="s">
        <v>2278</v>
      </c>
      <c r="C1101" t="s">
        <v>57</v>
      </c>
      <c r="D1101">
        <v>5283</v>
      </c>
      <c r="E1101" s="2">
        <f t="shared" si="238"/>
        <v>0</v>
      </c>
      <c r="F1101" s="17">
        <f t="shared" si="239"/>
        <v>0</v>
      </c>
      <c r="G1101" s="6">
        <f t="shared" si="240"/>
        <v>1</v>
      </c>
      <c r="H1101" s="8">
        <f t="shared" si="241"/>
        <v>0</v>
      </c>
      <c r="I1101" s="8">
        <f t="shared" si="242"/>
        <v>0</v>
      </c>
      <c r="J1101" s="8">
        <f t="shared" si="243"/>
        <v>0</v>
      </c>
      <c r="K1101" s="8">
        <f t="shared" si="244"/>
        <v>0</v>
      </c>
      <c r="L1101" s="8">
        <f t="shared" si="245"/>
        <v>0</v>
      </c>
      <c r="M1101" s="8">
        <f t="shared" si="246"/>
        <v>0</v>
      </c>
      <c r="N1101" s="8">
        <f t="shared" si="247"/>
        <v>0</v>
      </c>
      <c r="O1101" s="8">
        <f t="shared" si="248"/>
        <v>1</v>
      </c>
      <c r="P1101" s="2" t="s">
        <v>44</v>
      </c>
      <c r="Q1101" s="4" t="s">
        <v>38</v>
      </c>
      <c r="R1101" s="6"/>
      <c r="S1101" s="8" t="s">
        <v>23</v>
      </c>
      <c r="U1101">
        <f t="shared" si="249"/>
        <v>23548.119038892473</v>
      </c>
      <c r="W1101">
        <f t="shared" si="250"/>
        <v>-18265.119038892473</v>
      </c>
      <c r="X1101">
        <f t="shared" si="251"/>
        <v>333614573.50491232</v>
      </c>
    </row>
    <row r="1102" spans="1:24" hidden="1" x14ac:dyDescent="0.25">
      <c r="A1102">
        <v>144218</v>
      </c>
      <c r="B1102" t="s">
        <v>2279</v>
      </c>
      <c r="C1102" t="s">
        <v>48</v>
      </c>
      <c r="D1102">
        <v>5250</v>
      </c>
      <c r="E1102" s="2">
        <f t="shared" si="238"/>
        <v>0</v>
      </c>
      <c r="F1102" s="17">
        <f t="shared" si="239"/>
        <v>0</v>
      </c>
      <c r="G1102" s="6">
        <f t="shared" si="240"/>
        <v>1</v>
      </c>
      <c r="H1102" s="8">
        <f t="shared" si="241"/>
        <v>0</v>
      </c>
      <c r="I1102" s="8">
        <f t="shared" si="242"/>
        <v>1</v>
      </c>
      <c r="J1102" s="8">
        <f t="shared" si="243"/>
        <v>0</v>
      </c>
      <c r="K1102" s="8">
        <f t="shared" si="244"/>
        <v>0</v>
      </c>
      <c r="L1102" s="8">
        <f t="shared" si="245"/>
        <v>0</v>
      </c>
      <c r="M1102" s="8">
        <f t="shared" si="246"/>
        <v>0</v>
      </c>
      <c r="N1102" s="8">
        <f t="shared" si="247"/>
        <v>0</v>
      </c>
      <c r="O1102" s="8">
        <f t="shared" si="248"/>
        <v>0</v>
      </c>
      <c r="P1102" s="2" t="s">
        <v>44</v>
      </c>
      <c r="Q1102" s="4" t="s">
        <v>38</v>
      </c>
      <c r="R1102" s="6"/>
      <c r="S1102" s="8" t="s">
        <v>26</v>
      </c>
      <c r="U1102">
        <f t="shared" si="249"/>
        <v>22723.294020615773</v>
      </c>
      <c r="W1102">
        <f t="shared" si="250"/>
        <v>-17473.294020615773</v>
      </c>
      <c r="X1102">
        <f t="shared" si="251"/>
        <v>305316003.93088692</v>
      </c>
    </row>
    <row r="1103" spans="1:24" hidden="1" x14ac:dyDescent="0.25">
      <c r="A1103">
        <v>224350</v>
      </c>
      <c r="B1103" t="s">
        <v>2280</v>
      </c>
      <c r="C1103" t="s">
        <v>93</v>
      </c>
      <c r="D1103">
        <v>5250</v>
      </c>
      <c r="E1103" s="2">
        <f t="shared" si="238"/>
        <v>0</v>
      </c>
      <c r="F1103" s="17">
        <f t="shared" si="239"/>
        <v>0</v>
      </c>
      <c r="G1103" s="6">
        <f t="shared" si="240"/>
        <v>1</v>
      </c>
      <c r="H1103" s="8">
        <f t="shared" si="241"/>
        <v>0</v>
      </c>
      <c r="I1103" s="8">
        <f t="shared" si="242"/>
        <v>0</v>
      </c>
      <c r="J1103" s="8">
        <f t="shared" si="243"/>
        <v>0</v>
      </c>
      <c r="K1103" s="8">
        <f t="shared" si="244"/>
        <v>0</v>
      </c>
      <c r="L1103" s="8">
        <f t="shared" si="245"/>
        <v>0</v>
      </c>
      <c r="M1103" s="8">
        <f t="shared" si="246"/>
        <v>0</v>
      </c>
      <c r="N1103" s="8">
        <f t="shared" si="247"/>
        <v>1</v>
      </c>
      <c r="O1103" s="8">
        <f t="shared" si="248"/>
        <v>0</v>
      </c>
      <c r="P1103" s="2" t="s">
        <v>44</v>
      </c>
      <c r="Q1103" s="4" t="s">
        <v>38</v>
      </c>
      <c r="R1103" s="6"/>
      <c r="S1103" s="8" t="s">
        <v>94</v>
      </c>
      <c r="U1103">
        <f t="shared" si="249"/>
        <v>22373.733808138324</v>
      </c>
      <c r="W1103">
        <f t="shared" si="250"/>
        <v>-17123.733808138324</v>
      </c>
      <c r="X1103">
        <f t="shared" si="251"/>
        <v>293222259.53197944</v>
      </c>
    </row>
    <row r="1104" spans="1:24" hidden="1" x14ac:dyDescent="0.25">
      <c r="A1104">
        <v>136233</v>
      </c>
      <c r="B1104" t="s">
        <v>2281</v>
      </c>
      <c r="C1104" t="s">
        <v>35</v>
      </c>
      <c r="D1104">
        <v>5250</v>
      </c>
      <c r="E1104" s="2">
        <f t="shared" si="238"/>
        <v>0</v>
      </c>
      <c r="F1104" s="17">
        <f t="shared" si="239"/>
        <v>0</v>
      </c>
      <c r="G1104" s="6">
        <f t="shared" si="240"/>
        <v>1</v>
      </c>
      <c r="H1104" s="8">
        <f t="shared" si="241"/>
        <v>0</v>
      </c>
      <c r="I1104" s="8">
        <f t="shared" si="242"/>
        <v>0</v>
      </c>
      <c r="J1104" s="8">
        <f t="shared" si="243"/>
        <v>0</v>
      </c>
      <c r="K1104" s="8">
        <f t="shared" si="244"/>
        <v>0</v>
      </c>
      <c r="L1104" s="8">
        <f t="shared" si="245"/>
        <v>0</v>
      </c>
      <c r="M1104" s="8">
        <f t="shared" si="246"/>
        <v>0</v>
      </c>
      <c r="N1104" s="8">
        <f t="shared" si="247"/>
        <v>0</v>
      </c>
      <c r="O1104" s="8">
        <f t="shared" si="248"/>
        <v>1</v>
      </c>
      <c r="P1104" s="2" t="s">
        <v>44</v>
      </c>
      <c r="Q1104" s="4" t="s">
        <v>38</v>
      </c>
      <c r="R1104" s="6"/>
      <c r="S1104" s="8" t="s">
        <v>23</v>
      </c>
      <c r="U1104">
        <f t="shared" si="249"/>
        <v>23548.119038892473</v>
      </c>
      <c r="W1104">
        <f t="shared" si="250"/>
        <v>-18298.119038892473</v>
      </c>
      <c r="X1104">
        <f t="shared" si="251"/>
        <v>334821160.36147922</v>
      </c>
    </row>
    <row r="1105" spans="1:24" hidden="1" x14ac:dyDescent="0.25">
      <c r="A1105">
        <v>218830</v>
      </c>
      <c r="B1105" t="s">
        <v>2282</v>
      </c>
      <c r="C1105" t="s">
        <v>46</v>
      </c>
      <c r="D1105">
        <v>5244</v>
      </c>
      <c r="E1105" s="2">
        <f t="shared" si="238"/>
        <v>0</v>
      </c>
      <c r="F1105" s="17">
        <f t="shared" si="239"/>
        <v>0</v>
      </c>
      <c r="G1105" s="6">
        <f t="shared" si="240"/>
        <v>1</v>
      </c>
      <c r="H1105" s="8">
        <f t="shared" si="241"/>
        <v>0</v>
      </c>
      <c r="I1105" s="8">
        <f t="shared" si="242"/>
        <v>0</v>
      </c>
      <c r="J1105" s="8">
        <f t="shared" si="243"/>
        <v>0</v>
      </c>
      <c r="K1105" s="8">
        <f t="shared" si="244"/>
        <v>0</v>
      </c>
      <c r="L1105" s="8">
        <f t="shared" si="245"/>
        <v>0</v>
      </c>
      <c r="M1105" s="8">
        <f t="shared" si="246"/>
        <v>0</v>
      </c>
      <c r="N1105" s="8">
        <f t="shared" si="247"/>
        <v>0</v>
      </c>
      <c r="O1105" s="8">
        <f t="shared" si="248"/>
        <v>1</v>
      </c>
      <c r="P1105" s="2" t="s">
        <v>44</v>
      </c>
      <c r="Q1105" s="4" t="s">
        <v>38</v>
      </c>
      <c r="R1105" s="6"/>
      <c r="S1105" s="8" t="s">
        <v>23</v>
      </c>
      <c r="U1105">
        <f t="shared" si="249"/>
        <v>23548.119038892473</v>
      </c>
      <c r="W1105">
        <f t="shared" si="250"/>
        <v>-18304.119038892473</v>
      </c>
      <c r="X1105">
        <f t="shared" si="251"/>
        <v>335040773.7899459</v>
      </c>
    </row>
    <row r="1106" spans="1:24" hidden="1" x14ac:dyDescent="0.25">
      <c r="A1106">
        <v>113634</v>
      </c>
      <c r="B1106" t="s">
        <v>2283</v>
      </c>
      <c r="C1106" t="s">
        <v>67</v>
      </c>
      <c r="D1106">
        <v>5019</v>
      </c>
      <c r="E1106" s="2">
        <f t="shared" si="238"/>
        <v>0</v>
      </c>
      <c r="F1106" s="17">
        <f t="shared" si="239"/>
        <v>0</v>
      </c>
      <c r="G1106" s="6">
        <f t="shared" si="240"/>
        <v>1</v>
      </c>
      <c r="H1106" s="8">
        <f t="shared" si="241"/>
        <v>1</v>
      </c>
      <c r="I1106" s="8">
        <f t="shared" si="242"/>
        <v>0</v>
      </c>
      <c r="J1106" s="8">
        <f t="shared" si="243"/>
        <v>0</v>
      </c>
      <c r="K1106" s="8">
        <f t="shared" si="244"/>
        <v>0</v>
      </c>
      <c r="L1106" s="8">
        <f t="shared" si="245"/>
        <v>0</v>
      </c>
      <c r="M1106" s="8">
        <f t="shared" si="246"/>
        <v>0</v>
      </c>
      <c r="N1106" s="8">
        <f t="shared" si="247"/>
        <v>0</v>
      </c>
      <c r="O1106" s="8">
        <f t="shared" si="248"/>
        <v>0</v>
      </c>
      <c r="P1106" s="2" t="s">
        <v>44</v>
      </c>
      <c r="Q1106" s="4" t="s">
        <v>38</v>
      </c>
      <c r="R1106" s="6"/>
      <c r="S1106" s="8" t="s">
        <v>68</v>
      </c>
      <c r="U1106">
        <f t="shared" si="249"/>
        <v>21583.953330091354</v>
      </c>
      <c r="W1106">
        <f t="shared" si="250"/>
        <v>-16564.953330091354</v>
      </c>
      <c r="X1106">
        <f t="shared" si="251"/>
        <v>274397678.82810462</v>
      </c>
    </row>
    <row r="1107" spans="1:24" hidden="1" x14ac:dyDescent="0.25">
      <c r="A1107">
        <v>129695</v>
      </c>
      <c r="B1107" t="s">
        <v>1691</v>
      </c>
      <c r="C1107" t="s">
        <v>76</v>
      </c>
      <c r="D1107">
        <v>5000</v>
      </c>
      <c r="E1107" s="2">
        <f t="shared" si="238"/>
        <v>0</v>
      </c>
      <c r="F1107" s="17">
        <f t="shared" si="239"/>
        <v>0</v>
      </c>
      <c r="G1107" s="6">
        <f t="shared" si="240"/>
        <v>1</v>
      </c>
      <c r="H1107" s="8">
        <f t="shared" si="241"/>
        <v>0</v>
      </c>
      <c r="I1107" s="8">
        <f t="shared" si="242"/>
        <v>0</v>
      </c>
      <c r="J1107" s="8">
        <f t="shared" si="243"/>
        <v>1</v>
      </c>
      <c r="K1107" s="8">
        <f t="shared" si="244"/>
        <v>0</v>
      </c>
      <c r="L1107" s="8">
        <f t="shared" si="245"/>
        <v>0</v>
      </c>
      <c r="M1107" s="8">
        <f t="shared" si="246"/>
        <v>0</v>
      </c>
      <c r="N1107" s="8">
        <f t="shared" si="247"/>
        <v>0</v>
      </c>
      <c r="O1107" s="8">
        <f t="shared" si="248"/>
        <v>0</v>
      </c>
      <c r="P1107" s="2" t="s">
        <v>44</v>
      </c>
      <c r="Q1107" s="4" t="s">
        <v>38</v>
      </c>
      <c r="R1107" s="6"/>
      <c r="S1107" s="8" t="s">
        <v>33</v>
      </c>
      <c r="U1107">
        <f t="shared" si="249"/>
        <v>22354.567102395024</v>
      </c>
      <c r="W1107">
        <f t="shared" si="250"/>
        <v>-17354.567102395024</v>
      </c>
      <c r="X1107">
        <f t="shared" si="251"/>
        <v>301180999.3115316</v>
      </c>
    </row>
    <row r="1108" spans="1:24" hidden="1" x14ac:dyDescent="0.25">
      <c r="A1108">
        <v>156295</v>
      </c>
      <c r="B1108" t="s">
        <v>2284</v>
      </c>
      <c r="C1108" t="s">
        <v>128</v>
      </c>
      <c r="D1108">
        <v>4833</v>
      </c>
      <c r="E1108" s="2">
        <f t="shared" si="238"/>
        <v>1</v>
      </c>
      <c r="F1108" s="17">
        <f t="shared" si="239"/>
        <v>1</v>
      </c>
      <c r="G1108" s="6">
        <f t="shared" si="240"/>
        <v>0</v>
      </c>
      <c r="H1108" s="8">
        <f t="shared" si="241"/>
        <v>0</v>
      </c>
      <c r="I1108" s="8">
        <f t="shared" si="242"/>
        <v>0</v>
      </c>
      <c r="J1108" s="8">
        <f t="shared" si="243"/>
        <v>0</v>
      </c>
      <c r="K1108" s="8">
        <f t="shared" si="244"/>
        <v>0</v>
      </c>
      <c r="L1108" s="8">
        <f t="shared" si="245"/>
        <v>0</v>
      </c>
      <c r="M1108" s="8">
        <f t="shared" si="246"/>
        <v>0</v>
      </c>
      <c r="N1108" s="8">
        <f t="shared" si="247"/>
        <v>0</v>
      </c>
      <c r="O1108" s="8">
        <f t="shared" si="248"/>
        <v>1</v>
      </c>
      <c r="P1108" s="2" t="s">
        <v>21</v>
      </c>
      <c r="Q1108" s="4" t="s">
        <v>22</v>
      </c>
      <c r="R1108" s="6">
        <v>1192</v>
      </c>
      <c r="S1108" s="8" t="s">
        <v>23</v>
      </c>
      <c r="U1108">
        <f t="shared" si="249"/>
        <v>26463.283458074402</v>
      </c>
      <c r="W1108">
        <f t="shared" si="250"/>
        <v>-21630.283458074402</v>
      </c>
      <c r="X1108">
        <f t="shared" si="251"/>
        <v>467869162.47664714</v>
      </c>
    </row>
    <row r="1109" spans="1:24" hidden="1" x14ac:dyDescent="0.25">
      <c r="A1109">
        <v>115296</v>
      </c>
      <c r="B1109" t="s">
        <v>2285</v>
      </c>
      <c r="C1109" t="s">
        <v>67</v>
      </c>
      <c r="D1109">
        <v>4833</v>
      </c>
      <c r="E1109" s="2">
        <f t="shared" si="238"/>
        <v>0</v>
      </c>
      <c r="F1109" s="17">
        <f t="shared" si="239"/>
        <v>0</v>
      </c>
      <c r="G1109" s="6">
        <f t="shared" si="240"/>
        <v>1</v>
      </c>
      <c r="H1109" s="8">
        <f t="shared" si="241"/>
        <v>1</v>
      </c>
      <c r="I1109" s="8">
        <f t="shared" si="242"/>
        <v>0</v>
      </c>
      <c r="J1109" s="8">
        <f t="shared" si="243"/>
        <v>0</v>
      </c>
      <c r="K1109" s="8">
        <f t="shared" si="244"/>
        <v>0</v>
      </c>
      <c r="L1109" s="8">
        <f t="shared" si="245"/>
        <v>0</v>
      </c>
      <c r="M1109" s="8">
        <f t="shared" si="246"/>
        <v>0</v>
      </c>
      <c r="N1109" s="8">
        <f t="shared" si="247"/>
        <v>0</v>
      </c>
      <c r="O1109" s="8">
        <f t="shared" si="248"/>
        <v>0</v>
      </c>
      <c r="P1109" s="2" t="s">
        <v>44</v>
      </c>
      <c r="Q1109" s="4" t="s">
        <v>38</v>
      </c>
      <c r="R1109" s="6"/>
      <c r="S1109" s="8" t="s">
        <v>68</v>
      </c>
      <c r="U1109">
        <f t="shared" si="249"/>
        <v>21583.953330091354</v>
      </c>
      <c r="W1109">
        <f t="shared" si="250"/>
        <v>-16750.953330091354</v>
      </c>
      <c r="X1109">
        <f t="shared" si="251"/>
        <v>280594437.46689862</v>
      </c>
    </row>
    <row r="1110" spans="1:24" hidden="1" x14ac:dyDescent="0.25">
      <c r="A1110">
        <v>101897</v>
      </c>
      <c r="B1110" t="s">
        <v>2286</v>
      </c>
      <c r="C1110" t="s">
        <v>55</v>
      </c>
      <c r="D1110">
        <v>4815</v>
      </c>
      <c r="E1110" s="2">
        <f t="shared" si="238"/>
        <v>0</v>
      </c>
      <c r="F1110" s="17">
        <f t="shared" si="239"/>
        <v>0</v>
      </c>
      <c r="G1110" s="6">
        <f t="shared" si="240"/>
        <v>1</v>
      </c>
      <c r="H1110" s="8">
        <f t="shared" si="241"/>
        <v>0</v>
      </c>
      <c r="I1110" s="8">
        <f t="shared" si="242"/>
        <v>0</v>
      </c>
      <c r="J1110" s="8">
        <f t="shared" si="243"/>
        <v>0</v>
      </c>
      <c r="K1110" s="8">
        <f t="shared" si="244"/>
        <v>0</v>
      </c>
      <c r="L1110" s="8">
        <f t="shared" si="245"/>
        <v>0</v>
      </c>
      <c r="M1110" s="8">
        <f t="shared" si="246"/>
        <v>0</v>
      </c>
      <c r="N1110" s="8">
        <f t="shared" si="247"/>
        <v>0</v>
      </c>
      <c r="O1110" s="8">
        <f t="shared" si="248"/>
        <v>1</v>
      </c>
      <c r="P1110" s="2" t="s">
        <v>44</v>
      </c>
      <c r="Q1110" s="4" t="s">
        <v>38</v>
      </c>
      <c r="R1110" s="6"/>
      <c r="S1110" s="8" t="s">
        <v>23</v>
      </c>
      <c r="U1110">
        <f t="shared" si="249"/>
        <v>23548.119038892473</v>
      </c>
      <c r="W1110">
        <f t="shared" si="250"/>
        <v>-18733.119038892473</v>
      </c>
      <c r="X1110">
        <f t="shared" si="251"/>
        <v>350929748.92531568</v>
      </c>
    </row>
    <row r="1111" spans="1:24" hidden="1" x14ac:dyDescent="0.25">
      <c r="A1111">
        <v>122375</v>
      </c>
      <c r="B1111" t="s">
        <v>2287</v>
      </c>
      <c r="C1111" t="s">
        <v>67</v>
      </c>
      <c r="D1111">
        <v>4757</v>
      </c>
      <c r="E1111" s="2">
        <f t="shared" si="238"/>
        <v>0</v>
      </c>
      <c r="F1111" s="17">
        <f t="shared" si="239"/>
        <v>0</v>
      </c>
      <c r="G1111" s="6">
        <f t="shared" si="240"/>
        <v>1</v>
      </c>
      <c r="H1111" s="8">
        <f t="shared" si="241"/>
        <v>1</v>
      </c>
      <c r="I1111" s="8">
        <f t="shared" si="242"/>
        <v>0</v>
      </c>
      <c r="J1111" s="8">
        <f t="shared" si="243"/>
        <v>0</v>
      </c>
      <c r="K1111" s="8">
        <f t="shared" si="244"/>
        <v>0</v>
      </c>
      <c r="L1111" s="8">
        <f t="shared" si="245"/>
        <v>0</v>
      </c>
      <c r="M1111" s="8">
        <f t="shared" si="246"/>
        <v>0</v>
      </c>
      <c r="N1111" s="8">
        <f t="shared" si="247"/>
        <v>0</v>
      </c>
      <c r="O1111" s="8">
        <f t="shared" si="248"/>
        <v>0</v>
      </c>
      <c r="P1111" s="2" t="s">
        <v>44</v>
      </c>
      <c r="Q1111" s="4" t="s">
        <v>38</v>
      </c>
      <c r="R1111" s="6"/>
      <c r="S1111" s="8" t="s">
        <v>68</v>
      </c>
      <c r="U1111">
        <f t="shared" si="249"/>
        <v>21583.953330091354</v>
      </c>
      <c r="W1111">
        <f t="shared" si="250"/>
        <v>-16826.953330091354</v>
      </c>
      <c r="X1111">
        <f t="shared" si="251"/>
        <v>283146358.3730725</v>
      </c>
    </row>
    <row r="1112" spans="1:24" hidden="1" x14ac:dyDescent="0.25">
      <c r="A1112">
        <v>227401</v>
      </c>
      <c r="B1112" t="s">
        <v>2288</v>
      </c>
      <c r="C1112" t="s">
        <v>93</v>
      </c>
      <c r="D1112">
        <v>4750</v>
      </c>
      <c r="E1112" s="2">
        <f t="shared" si="238"/>
        <v>0</v>
      </c>
      <c r="F1112" s="17">
        <f t="shared" si="239"/>
        <v>0</v>
      </c>
      <c r="G1112" s="6">
        <f t="shared" si="240"/>
        <v>1</v>
      </c>
      <c r="H1112" s="8">
        <f t="shared" si="241"/>
        <v>0</v>
      </c>
      <c r="I1112" s="8">
        <f t="shared" si="242"/>
        <v>0</v>
      </c>
      <c r="J1112" s="8">
        <f t="shared" si="243"/>
        <v>0</v>
      </c>
      <c r="K1112" s="8">
        <f t="shared" si="244"/>
        <v>0</v>
      </c>
      <c r="L1112" s="8">
        <f t="shared" si="245"/>
        <v>0</v>
      </c>
      <c r="M1112" s="8">
        <f t="shared" si="246"/>
        <v>0</v>
      </c>
      <c r="N1112" s="8">
        <f t="shared" si="247"/>
        <v>1</v>
      </c>
      <c r="O1112" s="8">
        <f t="shared" si="248"/>
        <v>0</v>
      </c>
      <c r="P1112" s="2" t="s">
        <v>44</v>
      </c>
      <c r="Q1112" s="4" t="s">
        <v>38</v>
      </c>
      <c r="R1112" s="6"/>
      <c r="S1112" s="8" t="s">
        <v>94</v>
      </c>
      <c r="U1112">
        <f t="shared" si="249"/>
        <v>22373.733808138324</v>
      </c>
      <c r="W1112">
        <f t="shared" si="250"/>
        <v>-17623.733808138324</v>
      </c>
      <c r="X1112">
        <f t="shared" si="251"/>
        <v>310595993.34011775</v>
      </c>
    </row>
    <row r="1113" spans="1:24" hidden="1" x14ac:dyDescent="0.25">
      <c r="A1113">
        <v>114789</v>
      </c>
      <c r="B1113" t="s">
        <v>2289</v>
      </c>
      <c r="C1113" t="s">
        <v>67</v>
      </c>
      <c r="D1113">
        <v>4500</v>
      </c>
      <c r="E1113" s="2">
        <f t="shared" si="238"/>
        <v>0</v>
      </c>
      <c r="F1113" s="17">
        <f t="shared" si="239"/>
        <v>0</v>
      </c>
      <c r="G1113" s="6">
        <f t="shared" si="240"/>
        <v>1</v>
      </c>
      <c r="H1113" s="8">
        <f t="shared" si="241"/>
        <v>1</v>
      </c>
      <c r="I1113" s="8">
        <f t="shared" si="242"/>
        <v>0</v>
      </c>
      <c r="J1113" s="8">
        <f t="shared" si="243"/>
        <v>0</v>
      </c>
      <c r="K1113" s="8">
        <f t="shared" si="244"/>
        <v>0</v>
      </c>
      <c r="L1113" s="8">
        <f t="shared" si="245"/>
        <v>0</v>
      </c>
      <c r="M1113" s="8">
        <f t="shared" si="246"/>
        <v>0</v>
      </c>
      <c r="N1113" s="8">
        <f t="shared" si="247"/>
        <v>0</v>
      </c>
      <c r="O1113" s="8">
        <f t="shared" si="248"/>
        <v>0</v>
      </c>
      <c r="P1113" s="2" t="s">
        <v>44</v>
      </c>
      <c r="Q1113" s="4" t="s">
        <v>38</v>
      </c>
      <c r="R1113" s="6"/>
      <c r="S1113" s="8" t="s">
        <v>68</v>
      </c>
      <c r="U1113">
        <f t="shared" si="249"/>
        <v>21583.953330091354</v>
      </c>
      <c r="W1113">
        <f t="shared" si="250"/>
        <v>-17083.953330091354</v>
      </c>
      <c r="X1113">
        <f t="shared" si="251"/>
        <v>291861461.38473946</v>
      </c>
    </row>
    <row r="1114" spans="1:24" hidden="1" x14ac:dyDescent="0.25">
      <c r="A1114">
        <v>144209</v>
      </c>
      <c r="B1114" t="s">
        <v>2290</v>
      </c>
      <c r="C1114" t="s">
        <v>48</v>
      </c>
      <c r="D1114">
        <v>4500</v>
      </c>
      <c r="E1114" s="2">
        <f t="shared" si="238"/>
        <v>0</v>
      </c>
      <c r="F1114" s="17">
        <f t="shared" si="239"/>
        <v>0</v>
      </c>
      <c r="G1114" s="6">
        <f t="shared" si="240"/>
        <v>1</v>
      </c>
      <c r="H1114" s="8">
        <f t="shared" si="241"/>
        <v>0</v>
      </c>
      <c r="I1114" s="8">
        <f t="shared" si="242"/>
        <v>1</v>
      </c>
      <c r="J1114" s="8">
        <f t="shared" si="243"/>
        <v>0</v>
      </c>
      <c r="K1114" s="8">
        <f t="shared" si="244"/>
        <v>0</v>
      </c>
      <c r="L1114" s="8">
        <f t="shared" si="245"/>
        <v>0</v>
      </c>
      <c r="M1114" s="8">
        <f t="shared" si="246"/>
        <v>0</v>
      </c>
      <c r="N1114" s="8">
        <f t="shared" si="247"/>
        <v>0</v>
      </c>
      <c r="O1114" s="8">
        <f t="shared" si="248"/>
        <v>0</v>
      </c>
      <c r="P1114" s="2" t="s">
        <v>44</v>
      </c>
      <c r="Q1114" s="4" t="s">
        <v>38</v>
      </c>
      <c r="R1114" s="6"/>
      <c r="S1114" s="8" t="s">
        <v>26</v>
      </c>
      <c r="U1114">
        <f t="shared" si="249"/>
        <v>22723.294020615773</v>
      </c>
      <c r="W1114">
        <f t="shared" si="250"/>
        <v>-18223.294020615773</v>
      </c>
      <c r="X1114">
        <f t="shared" si="251"/>
        <v>332088444.96181059</v>
      </c>
    </row>
    <row r="1115" spans="1:24" hidden="1" x14ac:dyDescent="0.25">
      <c r="A1115">
        <v>363633</v>
      </c>
      <c r="B1115" t="s">
        <v>2291</v>
      </c>
      <c r="C1115" t="s">
        <v>463</v>
      </c>
      <c r="D1115">
        <v>4200</v>
      </c>
      <c r="E1115" s="2">
        <f t="shared" si="238"/>
        <v>0</v>
      </c>
      <c r="F1115" s="17">
        <f t="shared" si="239"/>
        <v>0</v>
      </c>
      <c r="G1115" s="6">
        <f t="shared" si="240"/>
        <v>1</v>
      </c>
      <c r="H1115" s="8">
        <f t="shared" si="241"/>
        <v>0</v>
      </c>
      <c r="I1115" s="8">
        <f t="shared" si="242"/>
        <v>0</v>
      </c>
      <c r="J1115" s="8">
        <f t="shared" si="243"/>
        <v>0</v>
      </c>
      <c r="K1115" s="8">
        <f t="shared" si="244"/>
        <v>0</v>
      </c>
      <c r="L1115" s="8">
        <f t="shared" si="245"/>
        <v>0</v>
      </c>
      <c r="M1115" s="8">
        <f t="shared" si="246"/>
        <v>0</v>
      </c>
      <c r="N1115" s="8">
        <f t="shared" si="247"/>
        <v>1</v>
      </c>
      <c r="O1115" s="8">
        <f t="shared" si="248"/>
        <v>0</v>
      </c>
      <c r="P1115" s="2" t="s">
        <v>44</v>
      </c>
      <c r="Q1115" s="4" t="s">
        <v>38</v>
      </c>
      <c r="R1115" s="6"/>
      <c r="S1115" s="8" t="s">
        <v>94</v>
      </c>
      <c r="U1115">
        <f t="shared" si="249"/>
        <v>22373.733808138324</v>
      </c>
      <c r="W1115">
        <f t="shared" si="250"/>
        <v>-18173.733808138324</v>
      </c>
      <c r="X1115">
        <f t="shared" si="251"/>
        <v>330284600.5290699</v>
      </c>
    </row>
    <row r="1116" spans="1:24" hidden="1" x14ac:dyDescent="0.25">
      <c r="A1116">
        <v>143613</v>
      </c>
      <c r="B1116" t="s">
        <v>2292</v>
      </c>
      <c r="C1116" t="s">
        <v>48</v>
      </c>
      <c r="D1116">
        <v>4092</v>
      </c>
      <c r="E1116" s="2">
        <f t="shared" si="238"/>
        <v>0</v>
      </c>
      <c r="F1116" s="17">
        <f t="shared" si="239"/>
        <v>0</v>
      </c>
      <c r="G1116" s="6">
        <f t="shared" si="240"/>
        <v>1</v>
      </c>
      <c r="H1116" s="8">
        <f t="shared" si="241"/>
        <v>0</v>
      </c>
      <c r="I1116" s="8">
        <f t="shared" si="242"/>
        <v>1</v>
      </c>
      <c r="J1116" s="8">
        <f t="shared" si="243"/>
        <v>0</v>
      </c>
      <c r="K1116" s="8">
        <f t="shared" si="244"/>
        <v>0</v>
      </c>
      <c r="L1116" s="8">
        <f t="shared" si="245"/>
        <v>0</v>
      </c>
      <c r="M1116" s="8">
        <f t="shared" si="246"/>
        <v>0</v>
      </c>
      <c r="N1116" s="8">
        <f t="shared" si="247"/>
        <v>0</v>
      </c>
      <c r="O1116" s="8">
        <f t="shared" si="248"/>
        <v>0</v>
      </c>
      <c r="P1116" s="2" t="s">
        <v>44</v>
      </c>
      <c r="Q1116" s="4" t="s">
        <v>38</v>
      </c>
      <c r="R1116" s="6"/>
      <c r="S1116" s="8" t="s">
        <v>26</v>
      </c>
      <c r="U1116">
        <f t="shared" si="249"/>
        <v>22723.294020615773</v>
      </c>
      <c r="W1116">
        <f t="shared" si="250"/>
        <v>-18631.294020615773</v>
      </c>
      <c r="X1116">
        <f t="shared" si="251"/>
        <v>347125116.88263303</v>
      </c>
    </row>
    <row r="1117" spans="1:24" hidden="1" x14ac:dyDescent="0.25">
      <c r="A1117">
        <v>441511</v>
      </c>
      <c r="B1117" t="s">
        <v>27</v>
      </c>
      <c r="C1117" t="s">
        <v>28</v>
      </c>
      <c r="D1117">
        <v>44745</v>
      </c>
      <c r="E1117" s="2">
        <f t="shared" si="238"/>
        <v>1</v>
      </c>
      <c r="F1117" s="17">
        <f t="shared" si="239"/>
        <v>1</v>
      </c>
      <c r="G1117" s="6">
        <f t="shared" si="240"/>
        <v>1</v>
      </c>
      <c r="H1117" s="8">
        <f t="shared" si="241"/>
        <v>0</v>
      </c>
      <c r="I1117" s="8">
        <f t="shared" si="242"/>
        <v>0</v>
      </c>
      <c r="J1117" s="8">
        <f t="shared" si="243"/>
        <v>0</v>
      </c>
      <c r="K1117" s="8">
        <f t="shared" si="244"/>
        <v>0</v>
      </c>
      <c r="L1117" s="8">
        <f t="shared" si="245"/>
        <v>0</v>
      </c>
      <c r="M1117" s="8">
        <f t="shared" si="246"/>
        <v>0</v>
      </c>
      <c r="N1117" s="8">
        <f t="shared" si="247"/>
        <v>0</v>
      </c>
      <c r="O1117" s="8">
        <f t="shared" si="248"/>
        <v>1</v>
      </c>
      <c r="P1117" s="2" t="s">
        <v>21</v>
      </c>
      <c r="Q1117" s="4" t="s">
        <v>22</v>
      </c>
      <c r="R1117" s="6"/>
      <c r="S1117" s="8" t="s">
        <v>23</v>
      </c>
      <c r="U1117">
        <f t="shared" si="249"/>
        <v>27605.855917016474</v>
      </c>
      <c r="W1117">
        <f t="shared" si="250"/>
        <v>17139.144082983526</v>
      </c>
      <c r="X1117">
        <f t="shared" si="251"/>
        <v>293750259.89726925</v>
      </c>
    </row>
    <row r="1118" spans="1:24" x14ac:dyDescent="0.25">
      <c r="A1118">
        <v>226134</v>
      </c>
      <c r="B1118" t="s">
        <v>2296</v>
      </c>
      <c r="C1118" t="s">
        <v>93</v>
      </c>
      <c r="D1118">
        <v>2332</v>
      </c>
      <c r="E1118" s="2">
        <f t="shared" si="238"/>
        <v>0</v>
      </c>
      <c r="F1118" s="17">
        <f t="shared" si="239"/>
        <v>0</v>
      </c>
      <c r="G1118" s="6">
        <f t="shared" si="240"/>
        <v>1</v>
      </c>
      <c r="H1118" s="8">
        <f t="shared" si="241"/>
        <v>0</v>
      </c>
      <c r="I1118" s="8">
        <f t="shared" si="242"/>
        <v>0</v>
      </c>
      <c r="J1118" s="8">
        <f t="shared" si="243"/>
        <v>0</v>
      </c>
      <c r="K1118" s="8">
        <f t="shared" si="244"/>
        <v>0</v>
      </c>
      <c r="L1118" s="8">
        <f t="shared" si="245"/>
        <v>0</v>
      </c>
      <c r="M1118" s="8">
        <f t="shared" si="246"/>
        <v>0</v>
      </c>
      <c r="N1118" s="8">
        <f t="shared" si="247"/>
        <v>1</v>
      </c>
      <c r="O1118" s="8">
        <f t="shared" si="248"/>
        <v>0</v>
      </c>
      <c r="P1118" s="2" t="s">
        <v>44</v>
      </c>
      <c r="Q1118" s="4" t="s">
        <v>38</v>
      </c>
      <c r="R1118" s="6"/>
      <c r="S1118" s="8" t="s">
        <v>94</v>
      </c>
      <c r="U1118">
        <f t="shared" si="249"/>
        <v>22373.733808138324</v>
      </c>
      <c r="W1118">
        <f t="shared" si="250"/>
        <v>-20041.733808138324</v>
      </c>
      <c r="X1118">
        <f t="shared" si="251"/>
        <v>401671094.03627467</v>
      </c>
    </row>
    <row r="1119" spans="1:24" x14ac:dyDescent="0.25">
      <c r="A1119">
        <v>148876</v>
      </c>
      <c r="B1119" t="s">
        <v>2294</v>
      </c>
      <c r="C1119" t="s">
        <v>48</v>
      </c>
      <c r="D1119">
        <v>4040</v>
      </c>
      <c r="E1119" s="2">
        <f t="shared" si="238"/>
        <v>1</v>
      </c>
      <c r="F1119" s="17">
        <f t="shared" si="239"/>
        <v>0</v>
      </c>
      <c r="G1119" s="6">
        <f t="shared" si="240"/>
        <v>1</v>
      </c>
      <c r="H1119" s="8">
        <f t="shared" si="241"/>
        <v>0</v>
      </c>
      <c r="I1119" s="8">
        <f t="shared" si="242"/>
        <v>1</v>
      </c>
      <c r="J1119" s="8">
        <f t="shared" si="243"/>
        <v>0</v>
      </c>
      <c r="K1119" s="8">
        <f t="shared" si="244"/>
        <v>0</v>
      </c>
      <c r="L1119" s="8">
        <f t="shared" si="245"/>
        <v>0</v>
      </c>
      <c r="M1119" s="8">
        <f t="shared" si="246"/>
        <v>0</v>
      </c>
      <c r="N1119" s="8">
        <f t="shared" si="247"/>
        <v>0</v>
      </c>
      <c r="O1119" s="8">
        <f t="shared" si="248"/>
        <v>0</v>
      </c>
      <c r="P1119" s="2" t="s">
        <v>21</v>
      </c>
      <c r="Q1119" s="4" t="s">
        <v>38</v>
      </c>
      <c r="R1119" s="6"/>
      <c r="S1119" s="8" t="s">
        <v>26</v>
      </c>
      <c r="U1119">
        <f t="shared" si="249"/>
        <v>24375.172048228473</v>
      </c>
      <c r="W1119">
        <f t="shared" si="250"/>
        <v>-20335.172048228473</v>
      </c>
      <c r="X1119">
        <f t="shared" si="251"/>
        <v>413519222.23105258</v>
      </c>
    </row>
    <row r="1120" spans="1:24" x14ac:dyDescent="0.25">
      <c r="A1120">
        <v>164872</v>
      </c>
      <c r="B1120" t="s">
        <v>31</v>
      </c>
      <c r="C1120" t="s">
        <v>32</v>
      </c>
      <c r="D1120">
        <v>41000</v>
      </c>
      <c r="E1120" s="2">
        <f t="shared" si="238"/>
        <v>1</v>
      </c>
      <c r="F1120" s="17">
        <f t="shared" si="239"/>
        <v>1</v>
      </c>
      <c r="G1120" s="6">
        <f t="shared" si="240"/>
        <v>1</v>
      </c>
      <c r="H1120" s="8">
        <f t="shared" si="241"/>
        <v>0</v>
      </c>
      <c r="I1120" s="8">
        <f t="shared" si="242"/>
        <v>0</v>
      </c>
      <c r="J1120" s="8">
        <f t="shared" si="243"/>
        <v>1</v>
      </c>
      <c r="K1120" s="8">
        <f t="shared" si="244"/>
        <v>0</v>
      </c>
      <c r="L1120" s="8">
        <f t="shared" si="245"/>
        <v>0</v>
      </c>
      <c r="M1120" s="8">
        <f t="shared" si="246"/>
        <v>0</v>
      </c>
      <c r="N1120" s="8">
        <f t="shared" si="247"/>
        <v>0</v>
      </c>
      <c r="O1120" s="8">
        <f t="shared" si="248"/>
        <v>0</v>
      </c>
      <c r="P1120" s="2" t="s">
        <v>21</v>
      </c>
      <c r="Q1120" s="4" t="s">
        <v>22</v>
      </c>
      <c r="R1120" s="6"/>
      <c r="S1120" s="8" t="s">
        <v>33</v>
      </c>
      <c r="U1120">
        <f t="shared" si="249"/>
        <v>26412.303980519024</v>
      </c>
      <c r="W1120">
        <f t="shared" si="250"/>
        <v>14587.696019480976</v>
      </c>
      <c r="X1120">
        <f t="shared" si="251"/>
        <v>212800875.15678111</v>
      </c>
    </row>
    <row r="1122" spans="3:25" x14ac:dyDescent="0.25">
      <c r="C1122" t="s">
        <v>2639</v>
      </c>
      <c r="D1122" s="16">
        <f>AVERAGE(D2:D1120)</f>
        <v>13905.823056300269</v>
      </c>
      <c r="W1122" t="s">
        <v>2636</v>
      </c>
      <c r="X1122">
        <f>SUM(X2:X1120)</f>
        <v>122775975002.47722</v>
      </c>
      <c r="Y1122" s="14" t="s">
        <v>2638</v>
      </c>
    </row>
    <row r="1123" spans="3:25" x14ac:dyDescent="0.25">
      <c r="C1123" t="s">
        <v>2640</v>
      </c>
      <c r="D1123" s="16">
        <f>MAX(D2:D1120)</f>
        <v>44745</v>
      </c>
      <c r="W1123" t="s">
        <v>2637</v>
      </c>
      <c r="X1123">
        <f>X1122/1119</f>
        <v>109719369.97540413</v>
      </c>
      <c r="Y1123" s="15">
        <f>SQRT(X1123)</f>
        <v>10474.701426551695</v>
      </c>
    </row>
    <row r="1124" spans="3:25" x14ac:dyDescent="0.25">
      <c r="C1124" t="s">
        <v>2641</v>
      </c>
      <c r="D1124" s="16">
        <f>_xlfn.STDEV.S(D2:D1120)</f>
        <v>4809.8589345688542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ce960a1b-a02b-4d17-af27-4e4878a7971e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E24946F9A22CD4783F0D01859D13CFB" ma:contentTypeVersion="6" ma:contentTypeDescription="Create a new document." ma:contentTypeScope="" ma:versionID="273cb5b8e81142f1b915f9bc8b79a8e6">
  <xsd:schema xmlns:xsd="http://www.w3.org/2001/XMLSchema" xmlns:xs="http://www.w3.org/2001/XMLSchema" xmlns:p="http://schemas.microsoft.com/office/2006/metadata/properties" xmlns:ns3="ce960a1b-a02b-4d17-af27-4e4878a7971e" xmlns:ns4="103909ec-9ab3-476f-862e-d6f912778871" targetNamespace="http://schemas.microsoft.com/office/2006/metadata/properties" ma:root="true" ma:fieldsID="a108bdeb7f93ec42aec95108874c529d" ns3:_="" ns4:_="">
    <xsd:import namespace="ce960a1b-a02b-4d17-af27-4e4878a7971e"/>
    <xsd:import namespace="103909ec-9ab3-476f-862e-d6f912778871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960a1b-a02b-4d17-af27-4e4878a7971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_activity" ma:index="13" nillable="true" ma:displayName="_activity" ma:hidden="true" ma:internalName="_activity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03909ec-9ab3-476f-862e-d6f91277887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75D432F-DED6-46B7-993A-2493AE32137E}">
  <ds:schemaRefs>
    <ds:schemaRef ds:uri="http://schemas.microsoft.com/office/2006/metadata/properties"/>
    <ds:schemaRef ds:uri="http://schemas.microsoft.com/office/infopath/2007/PartnerControls"/>
    <ds:schemaRef ds:uri="ce960a1b-a02b-4d17-af27-4e4878a7971e"/>
  </ds:schemaRefs>
</ds:datastoreItem>
</file>

<file path=customXml/itemProps2.xml><?xml version="1.0" encoding="utf-8"?>
<ds:datastoreItem xmlns:ds="http://schemas.openxmlformats.org/officeDocument/2006/customXml" ds:itemID="{FA24E339-83D9-4B99-B6E9-94AC30F9E77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e960a1b-a02b-4d17-af27-4e4878a7971e"/>
    <ds:schemaRef ds:uri="103909ec-9ab3-476f-862e-d6f91277887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61991D5-0206-4800-9562-61794445DD4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1 - Original Data</vt:lpstr>
      <vt:lpstr>2 - Cleaned Data</vt:lpstr>
      <vt:lpstr>3 - Training Data (Exploration)</vt:lpstr>
      <vt:lpstr>4 - Testing Data (Confirmation)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Ursa Bearwalker</cp:lastModifiedBy>
  <cp:revision/>
  <dcterms:created xsi:type="dcterms:W3CDTF">2023-06-26T20:22:36Z</dcterms:created>
  <dcterms:modified xsi:type="dcterms:W3CDTF">2023-07-18T03:50:07Z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0x0101009E24946F9A22CD4783F0D01859D13CFB</vt:lpwstr>
  </property>
</Properties>
</file>